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aria.flores\Documents\CEDIS\app\test\PP001_Cargar_Archivos\"/>
    </mc:Choice>
  </mc:AlternateContent>
  <xr:revisionPtr revIDLastSave="0" documentId="8_{A1858204-BE6F-4207-8643-EB5ABF915290}" xr6:coauthVersionLast="46" xr6:coauthVersionMax="46" xr10:uidLastSave="{00000000-0000-0000-0000-000000000000}"/>
  <bookViews>
    <workbookView xWindow="-120" yWindow="-120" windowWidth="29040" windowHeight="15840" activeTab="3" xr2:uid="{2E9CFD09-DA12-48C0-9D18-4BF749BEF245}"/>
  </bookViews>
  <sheets>
    <sheet name="Información SKU" sheetId="6" r:id="rId1"/>
    <sheet name="Foto de Inventarios" sheetId="7" r:id="rId2"/>
    <sheet name="Base de Recibo" sheetId="8" r:id="rId3"/>
    <sheet name="Base de Devoluciones" sheetId="10" r:id="rId4"/>
  </sheets>
  <definedNames>
    <definedName name="_xlnm._FilterDatabase" localSheetId="3" hidden="1">'Base de Devoluciones'!$A$1:$P$26</definedName>
    <definedName name="_xlnm._FilterDatabase" localSheetId="2" hidden="1">'Base de Recibo'!$A$1:$L$15706</definedName>
    <definedName name="_xlnm._FilterDatabase" localSheetId="1" hidden="1">'Foto de Inventarios'!$A$1:$G$481</definedName>
    <definedName name="_xlnm._FilterDatabase" localSheetId="0" hidden="1">'Información SKU'!$A$1:$U$54</definedName>
  </definedNames>
  <calcPr calcId="191029" iterateCount="1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1" i="7" l="1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M26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G15706" i="8"/>
  <c r="G15705" i="8"/>
  <c r="G15704" i="8"/>
  <c r="G15703" i="8"/>
  <c r="G15702" i="8"/>
  <c r="G15701" i="8"/>
  <c r="G15700" i="8"/>
  <c r="G15699" i="8"/>
  <c r="G15698" i="8"/>
  <c r="G15697" i="8"/>
  <c r="G15696" i="8"/>
  <c r="G15695" i="8"/>
  <c r="G15694" i="8"/>
  <c r="G15693" i="8"/>
  <c r="G15692" i="8"/>
  <c r="G15691" i="8"/>
  <c r="G15690" i="8"/>
  <c r="G15689" i="8"/>
  <c r="G15688" i="8"/>
  <c r="G15687" i="8"/>
  <c r="G15686" i="8"/>
  <c r="G15685" i="8"/>
  <c r="G15684" i="8"/>
  <c r="G15683" i="8"/>
  <c r="G15682" i="8"/>
  <c r="G15681" i="8"/>
  <c r="G15680" i="8"/>
  <c r="G15679" i="8"/>
  <c r="G15678" i="8"/>
  <c r="G15677" i="8"/>
  <c r="G15676" i="8"/>
  <c r="G15675" i="8"/>
  <c r="G15674" i="8"/>
  <c r="G15673" i="8"/>
  <c r="G15672" i="8"/>
  <c r="G15671" i="8"/>
  <c r="G15670" i="8"/>
  <c r="G15669" i="8"/>
  <c r="G15668" i="8"/>
  <c r="G15667" i="8"/>
  <c r="G15666" i="8"/>
  <c r="G15665" i="8"/>
  <c r="G15664" i="8"/>
  <c r="G15663" i="8"/>
  <c r="G15662" i="8"/>
  <c r="G15661" i="8"/>
  <c r="G15660" i="8"/>
  <c r="G15659" i="8"/>
  <c r="G15658" i="8"/>
  <c r="G15657" i="8"/>
  <c r="G15656" i="8"/>
  <c r="G15655" i="8"/>
  <c r="G15654" i="8"/>
  <c r="G15653" i="8"/>
  <c r="G15652" i="8"/>
  <c r="G15651" i="8"/>
  <c r="G15650" i="8"/>
  <c r="G15649" i="8"/>
  <c r="G15648" i="8"/>
  <c r="G15647" i="8"/>
  <c r="G15646" i="8"/>
  <c r="G15645" i="8"/>
  <c r="G15644" i="8"/>
  <c r="G15643" i="8"/>
  <c r="G15642" i="8"/>
  <c r="G15641" i="8"/>
  <c r="G15640" i="8"/>
  <c r="G15639" i="8"/>
  <c r="G15638" i="8"/>
  <c r="G15637" i="8"/>
  <c r="G15636" i="8"/>
  <c r="G15635" i="8"/>
  <c r="G15634" i="8"/>
  <c r="G15633" i="8"/>
  <c r="G15632" i="8"/>
  <c r="G15631" i="8"/>
  <c r="G15630" i="8"/>
  <c r="G15629" i="8"/>
  <c r="G15628" i="8"/>
  <c r="G15627" i="8"/>
  <c r="G15626" i="8"/>
  <c r="G15625" i="8"/>
  <c r="G15624" i="8"/>
  <c r="G15623" i="8"/>
  <c r="G15622" i="8"/>
  <c r="G15621" i="8"/>
  <c r="G15620" i="8"/>
  <c r="G15619" i="8"/>
  <c r="G15618" i="8"/>
  <c r="G15617" i="8"/>
  <c r="G15616" i="8"/>
  <c r="G15615" i="8"/>
  <c r="G15614" i="8"/>
  <c r="G15613" i="8"/>
  <c r="G15612" i="8"/>
  <c r="G15611" i="8"/>
  <c r="G15610" i="8"/>
  <c r="G15609" i="8"/>
  <c r="G15608" i="8"/>
  <c r="G15607" i="8"/>
  <c r="G15606" i="8"/>
  <c r="G15605" i="8"/>
  <c r="G15604" i="8"/>
  <c r="G15603" i="8"/>
  <c r="G15602" i="8"/>
  <c r="G15601" i="8"/>
  <c r="G15600" i="8"/>
  <c r="G15599" i="8"/>
  <c r="G15598" i="8"/>
  <c r="G15597" i="8"/>
  <c r="G15596" i="8"/>
  <c r="G15595" i="8"/>
  <c r="G15594" i="8"/>
  <c r="G15593" i="8"/>
  <c r="G15592" i="8"/>
  <c r="G15591" i="8"/>
  <c r="G15590" i="8"/>
  <c r="G15589" i="8"/>
  <c r="G15588" i="8"/>
  <c r="G15587" i="8"/>
  <c r="G15586" i="8"/>
  <c r="G15585" i="8"/>
  <c r="G15584" i="8"/>
  <c r="G15583" i="8"/>
  <c r="G15582" i="8"/>
  <c r="G15581" i="8"/>
  <c r="G15580" i="8"/>
  <c r="G15579" i="8"/>
  <c r="G15578" i="8"/>
  <c r="G15577" i="8"/>
  <c r="G15576" i="8"/>
  <c r="G15575" i="8"/>
  <c r="G15574" i="8"/>
  <c r="G15573" i="8"/>
  <c r="G15572" i="8"/>
  <c r="G15571" i="8"/>
  <c r="G15570" i="8"/>
  <c r="G15569" i="8"/>
  <c r="G15568" i="8"/>
  <c r="G15567" i="8"/>
  <c r="G15566" i="8"/>
  <c r="G15565" i="8"/>
  <c r="G15564" i="8"/>
  <c r="G15563" i="8"/>
  <c r="G15562" i="8"/>
  <c r="G15561" i="8"/>
  <c r="G15560" i="8"/>
  <c r="G15559" i="8"/>
  <c r="G15558" i="8"/>
  <c r="G15557" i="8"/>
  <c r="G15556" i="8"/>
  <c r="G15555" i="8"/>
  <c r="G15554" i="8"/>
  <c r="G15553" i="8"/>
  <c r="G15552" i="8"/>
  <c r="G15551" i="8"/>
  <c r="G15550" i="8"/>
  <c r="G15549" i="8"/>
  <c r="G15548" i="8"/>
  <c r="G15547" i="8"/>
  <c r="G15546" i="8"/>
  <c r="G15545" i="8"/>
  <c r="G15544" i="8"/>
  <c r="G15543" i="8"/>
  <c r="G15542" i="8"/>
  <c r="G15541" i="8"/>
  <c r="G15540" i="8"/>
  <c r="G15539" i="8"/>
  <c r="G15538" i="8"/>
  <c r="G15537" i="8"/>
  <c r="G15536" i="8"/>
  <c r="G15535" i="8"/>
  <c r="G15534" i="8"/>
  <c r="G15533" i="8"/>
  <c r="G15532" i="8"/>
  <c r="G15531" i="8"/>
  <c r="G15530" i="8"/>
  <c r="G15529" i="8"/>
  <c r="G15528" i="8"/>
  <c r="G15527" i="8"/>
  <c r="G15526" i="8"/>
  <c r="G15525" i="8"/>
  <c r="G15524" i="8"/>
  <c r="G15523" i="8"/>
  <c r="G15522" i="8"/>
  <c r="G15521" i="8"/>
  <c r="G15520" i="8"/>
  <c r="G15519" i="8"/>
  <c r="G15518" i="8"/>
  <c r="G15517" i="8"/>
  <c r="G15516" i="8"/>
  <c r="G15515" i="8"/>
  <c r="G15514" i="8"/>
  <c r="G15513" i="8"/>
  <c r="G15512" i="8"/>
  <c r="G15511" i="8"/>
  <c r="G15510" i="8"/>
  <c r="G15509" i="8"/>
  <c r="G15508" i="8"/>
  <c r="G15507" i="8"/>
  <c r="G15506" i="8"/>
  <c r="G15505" i="8"/>
  <c r="G15504" i="8"/>
  <c r="G15503" i="8"/>
  <c r="G15502" i="8"/>
  <c r="G15501" i="8"/>
  <c r="G15500" i="8"/>
  <c r="G15499" i="8"/>
  <c r="G15498" i="8"/>
  <c r="G15497" i="8"/>
  <c r="G15496" i="8"/>
  <c r="G15495" i="8"/>
  <c r="G15494" i="8"/>
  <c r="G15493" i="8"/>
  <c r="G15492" i="8"/>
  <c r="G15491" i="8"/>
  <c r="G15490" i="8"/>
  <c r="G15489" i="8"/>
  <c r="G15488" i="8"/>
  <c r="G15487" i="8"/>
  <c r="G15486" i="8"/>
  <c r="G15485" i="8"/>
  <c r="G15484" i="8"/>
  <c r="G15483" i="8"/>
  <c r="G15482" i="8"/>
  <c r="G15481" i="8"/>
  <c r="G15480" i="8"/>
  <c r="G15479" i="8"/>
  <c r="G15478" i="8"/>
  <c r="G15477" i="8"/>
  <c r="G15476" i="8"/>
  <c r="G15475" i="8"/>
  <c r="G15474" i="8"/>
  <c r="G15473" i="8"/>
  <c r="G15472" i="8"/>
  <c r="G15471" i="8"/>
  <c r="G15470" i="8"/>
  <c r="G15469" i="8"/>
  <c r="G15468" i="8"/>
  <c r="G15467" i="8"/>
  <c r="G15466" i="8"/>
  <c r="G15465" i="8"/>
  <c r="G15464" i="8"/>
  <c r="G15463" i="8"/>
  <c r="G15462" i="8"/>
  <c r="G15461" i="8"/>
  <c r="G15460" i="8"/>
  <c r="G15459" i="8"/>
  <c r="G15458" i="8"/>
  <c r="G15457" i="8"/>
  <c r="G15456" i="8"/>
  <c r="G15455" i="8"/>
  <c r="G15454" i="8"/>
  <c r="G15453" i="8"/>
  <c r="G15452" i="8"/>
  <c r="G15451" i="8"/>
  <c r="G15450" i="8"/>
  <c r="G15449" i="8"/>
  <c r="G15448" i="8"/>
  <c r="G15447" i="8"/>
  <c r="G15446" i="8"/>
  <c r="G15445" i="8"/>
  <c r="G15444" i="8"/>
  <c r="G15443" i="8"/>
  <c r="G15442" i="8"/>
  <c r="G15441" i="8"/>
  <c r="G15440" i="8"/>
  <c r="G15439" i="8"/>
  <c r="G15438" i="8"/>
  <c r="G15437" i="8"/>
  <c r="G15436" i="8"/>
  <c r="G15435" i="8"/>
  <c r="G15434" i="8"/>
  <c r="G15433" i="8"/>
  <c r="G15432" i="8"/>
  <c r="G15431" i="8"/>
  <c r="G15430" i="8"/>
  <c r="G15429" i="8"/>
  <c r="G15428" i="8"/>
  <c r="G15427" i="8"/>
  <c r="G15426" i="8"/>
  <c r="G15425" i="8"/>
  <c r="G15424" i="8"/>
  <c r="G15423" i="8"/>
  <c r="G15422" i="8"/>
  <c r="G15421" i="8"/>
  <c r="G15420" i="8"/>
  <c r="G15419" i="8"/>
  <c r="G15418" i="8"/>
  <c r="G15417" i="8"/>
  <c r="G15416" i="8"/>
  <c r="G15415" i="8"/>
  <c r="G15414" i="8"/>
  <c r="G15413" i="8"/>
  <c r="G15412" i="8"/>
  <c r="G15411" i="8"/>
  <c r="G15410" i="8"/>
  <c r="G15409" i="8"/>
  <c r="G15408" i="8"/>
  <c r="G15407" i="8"/>
  <c r="G15406" i="8"/>
  <c r="G15405" i="8"/>
  <c r="G15404" i="8"/>
  <c r="G15403" i="8"/>
  <c r="G15402" i="8"/>
  <c r="G15401" i="8"/>
  <c r="G15400" i="8"/>
  <c r="G15399" i="8"/>
  <c r="G15398" i="8"/>
  <c r="G15397" i="8"/>
  <c r="G15396" i="8"/>
  <c r="G15395" i="8"/>
  <c r="G15394" i="8"/>
  <c r="G15393" i="8"/>
  <c r="G15392" i="8"/>
  <c r="G15391" i="8"/>
  <c r="G15390" i="8"/>
  <c r="G15389" i="8"/>
  <c r="G15388" i="8"/>
  <c r="G15387" i="8"/>
  <c r="G15386" i="8"/>
  <c r="G15385" i="8"/>
  <c r="G15384" i="8"/>
  <c r="G15383" i="8"/>
  <c r="G15382" i="8"/>
  <c r="G15381" i="8"/>
  <c r="G15380" i="8"/>
  <c r="G15379" i="8"/>
  <c r="G15378" i="8"/>
  <c r="G15377" i="8"/>
  <c r="G15376" i="8"/>
  <c r="G15375" i="8"/>
  <c r="G15374" i="8"/>
  <c r="G15373" i="8"/>
  <c r="G15372" i="8"/>
  <c r="G15371" i="8"/>
  <c r="G15370" i="8"/>
  <c r="G15369" i="8"/>
  <c r="G15368" i="8"/>
  <c r="G15367" i="8"/>
  <c r="G15366" i="8"/>
  <c r="G15365" i="8"/>
  <c r="G15364" i="8"/>
  <c r="G15363" i="8"/>
  <c r="G15362" i="8"/>
  <c r="G15361" i="8"/>
  <c r="G15360" i="8"/>
  <c r="G15359" i="8"/>
  <c r="G15358" i="8"/>
  <c r="G15357" i="8"/>
  <c r="G15356" i="8"/>
  <c r="G15355" i="8"/>
  <c r="G15354" i="8"/>
  <c r="G15353" i="8"/>
  <c r="G15352" i="8"/>
  <c r="G15351" i="8"/>
  <c r="G15350" i="8"/>
  <c r="G15349" i="8"/>
  <c r="G15348" i="8"/>
  <c r="G15347" i="8"/>
  <c r="G15346" i="8"/>
  <c r="G15345" i="8"/>
  <c r="G15344" i="8"/>
  <c r="G15343" i="8"/>
  <c r="G15342" i="8"/>
  <c r="G15341" i="8"/>
  <c r="G15340" i="8"/>
  <c r="G15339" i="8"/>
  <c r="G15338" i="8"/>
  <c r="G15337" i="8"/>
  <c r="G15336" i="8"/>
  <c r="G15335" i="8"/>
  <c r="G15334" i="8"/>
  <c r="G15333" i="8"/>
  <c r="G15332" i="8"/>
  <c r="G15331" i="8"/>
  <c r="G15330" i="8"/>
  <c r="G15329" i="8"/>
  <c r="G15328" i="8"/>
  <c r="G15327" i="8"/>
  <c r="G15326" i="8"/>
  <c r="G15325" i="8"/>
  <c r="G15324" i="8"/>
  <c r="G15323" i="8"/>
  <c r="G15322" i="8"/>
  <c r="G15321" i="8"/>
  <c r="G15320" i="8"/>
  <c r="G15319" i="8"/>
  <c r="G15318" i="8"/>
  <c r="G15317" i="8"/>
  <c r="G15316" i="8"/>
  <c r="G15315" i="8"/>
  <c r="G15314" i="8"/>
  <c r="G15313" i="8"/>
  <c r="G15312" i="8"/>
  <c r="G15311" i="8"/>
  <c r="G15310" i="8"/>
  <c r="G15309" i="8"/>
  <c r="G15308" i="8"/>
  <c r="G15307" i="8"/>
  <c r="G15306" i="8"/>
  <c r="G15305" i="8"/>
  <c r="G15304" i="8"/>
  <c r="G15303" i="8"/>
  <c r="G15302" i="8"/>
  <c r="G15301" i="8"/>
  <c r="G15300" i="8"/>
  <c r="G15299" i="8"/>
  <c r="G15298" i="8"/>
  <c r="G15297" i="8"/>
  <c r="G15296" i="8"/>
  <c r="G15295" i="8"/>
  <c r="G15294" i="8"/>
  <c r="G15293" i="8"/>
  <c r="G15292" i="8"/>
  <c r="G15291" i="8"/>
  <c r="G15290" i="8"/>
  <c r="G15289" i="8"/>
  <c r="G15288" i="8"/>
  <c r="G15287" i="8"/>
  <c r="G15286" i="8"/>
  <c r="G15285" i="8"/>
  <c r="G15284" i="8"/>
  <c r="G15283" i="8"/>
  <c r="G15282" i="8"/>
  <c r="G15281" i="8"/>
  <c r="G15280" i="8"/>
  <c r="G15279" i="8"/>
  <c r="G15278" i="8"/>
  <c r="G15277" i="8"/>
  <c r="G15276" i="8"/>
  <c r="G15275" i="8"/>
  <c r="G15274" i="8"/>
  <c r="G15273" i="8"/>
  <c r="G15272" i="8"/>
  <c r="G15271" i="8"/>
  <c r="G15270" i="8"/>
  <c r="G15269" i="8"/>
  <c r="G15268" i="8"/>
  <c r="G15267" i="8"/>
  <c r="G15266" i="8"/>
  <c r="G15265" i="8"/>
  <c r="G15264" i="8"/>
  <c r="G15263" i="8"/>
  <c r="G15262" i="8"/>
  <c r="G15261" i="8"/>
  <c r="G15260" i="8"/>
  <c r="G15259" i="8"/>
  <c r="G15258" i="8"/>
  <c r="G15257" i="8"/>
  <c r="G15256" i="8"/>
  <c r="G15255" i="8"/>
  <c r="G15254" i="8"/>
  <c r="G15253" i="8"/>
  <c r="G15252" i="8"/>
  <c r="G15251" i="8"/>
  <c r="G15250" i="8"/>
  <c r="G15249" i="8"/>
  <c r="G15248" i="8"/>
  <c r="G15247" i="8"/>
  <c r="G15246" i="8"/>
  <c r="G15245" i="8"/>
  <c r="G15244" i="8"/>
  <c r="G15243" i="8"/>
  <c r="G15242" i="8"/>
  <c r="G15241" i="8"/>
  <c r="G15240" i="8"/>
  <c r="G15239" i="8"/>
  <c r="G15238" i="8"/>
  <c r="G15237" i="8"/>
  <c r="G15236" i="8"/>
  <c r="G15235" i="8"/>
  <c r="G15234" i="8"/>
  <c r="G15233" i="8"/>
  <c r="G15232" i="8"/>
  <c r="G15231" i="8"/>
  <c r="G15230" i="8"/>
  <c r="G15229" i="8"/>
  <c r="G15228" i="8"/>
  <c r="G15227" i="8"/>
  <c r="G15226" i="8"/>
  <c r="G15225" i="8"/>
  <c r="G15224" i="8"/>
  <c r="G15223" i="8"/>
  <c r="G15222" i="8"/>
  <c r="G15221" i="8"/>
  <c r="G15220" i="8"/>
  <c r="G15219" i="8"/>
  <c r="G15218" i="8"/>
  <c r="G15217" i="8"/>
  <c r="G15216" i="8"/>
  <c r="G15215" i="8"/>
  <c r="G15214" i="8"/>
  <c r="G15213" i="8"/>
  <c r="G15212" i="8"/>
  <c r="G15211" i="8"/>
  <c r="G15210" i="8"/>
  <c r="G15209" i="8"/>
  <c r="G15208" i="8"/>
  <c r="G15207" i="8"/>
  <c r="G15206" i="8"/>
  <c r="G15205" i="8"/>
  <c r="G15204" i="8"/>
  <c r="G15203" i="8"/>
  <c r="G15202" i="8"/>
  <c r="G15201" i="8"/>
  <c r="G15200" i="8"/>
  <c r="G15199" i="8"/>
  <c r="G15198" i="8"/>
  <c r="G15197" i="8"/>
  <c r="G15196" i="8"/>
  <c r="G15195" i="8"/>
  <c r="G15194" i="8"/>
  <c r="G15193" i="8"/>
  <c r="G15192" i="8"/>
  <c r="G15191" i="8"/>
  <c r="G15190" i="8"/>
  <c r="G15189" i="8"/>
  <c r="G15188" i="8"/>
  <c r="G15187" i="8"/>
  <c r="G15186" i="8"/>
  <c r="G15185" i="8"/>
  <c r="G15184" i="8"/>
  <c r="G15183" i="8"/>
  <c r="G15182" i="8"/>
  <c r="G15181" i="8"/>
  <c r="G15180" i="8"/>
  <c r="G15179" i="8"/>
  <c r="G15178" i="8"/>
  <c r="G15177" i="8"/>
  <c r="G15176" i="8"/>
  <c r="G15175" i="8"/>
  <c r="G15174" i="8"/>
  <c r="G15173" i="8"/>
  <c r="G15172" i="8"/>
  <c r="G15171" i="8"/>
  <c r="G15170" i="8"/>
  <c r="G15169" i="8"/>
  <c r="G15168" i="8"/>
  <c r="G15167" i="8"/>
  <c r="G15166" i="8"/>
  <c r="G15165" i="8"/>
  <c r="G15164" i="8"/>
  <c r="G15163" i="8"/>
  <c r="G15162" i="8"/>
  <c r="G15161" i="8"/>
  <c r="G15160" i="8"/>
  <c r="G15159" i="8"/>
  <c r="G15158" i="8"/>
  <c r="G15157" i="8"/>
  <c r="G15156" i="8"/>
  <c r="G15155" i="8"/>
  <c r="G15154" i="8"/>
  <c r="G15153" i="8"/>
  <c r="G15152" i="8"/>
  <c r="G15151" i="8"/>
  <c r="G15150" i="8"/>
  <c r="G15149" i="8"/>
  <c r="G15148" i="8"/>
  <c r="G15147" i="8"/>
  <c r="G15146" i="8"/>
  <c r="G15145" i="8"/>
  <c r="G15144" i="8"/>
  <c r="G15143" i="8"/>
  <c r="G15142" i="8"/>
  <c r="G15141" i="8"/>
  <c r="G15140" i="8"/>
  <c r="G15139" i="8"/>
  <c r="G15138" i="8"/>
  <c r="G15137" i="8"/>
  <c r="G15136" i="8"/>
  <c r="G15135" i="8"/>
  <c r="G15134" i="8"/>
  <c r="G15133" i="8"/>
  <c r="G15132" i="8"/>
  <c r="G15131" i="8"/>
  <c r="G15130" i="8"/>
  <c r="G15129" i="8"/>
  <c r="G15128" i="8"/>
  <c r="G15127" i="8"/>
  <c r="G15126" i="8"/>
  <c r="G15125" i="8"/>
  <c r="G15124" i="8"/>
  <c r="G15123" i="8"/>
  <c r="G15122" i="8"/>
  <c r="G15121" i="8"/>
  <c r="G15120" i="8"/>
  <c r="G15119" i="8"/>
  <c r="G15118" i="8"/>
  <c r="G15117" i="8"/>
  <c r="G15116" i="8"/>
  <c r="G15115" i="8"/>
  <c r="G15114" i="8"/>
  <c r="G15113" i="8"/>
  <c r="G15112" i="8"/>
  <c r="G15111" i="8"/>
  <c r="G15110" i="8"/>
  <c r="G15109" i="8"/>
  <c r="G15108" i="8"/>
  <c r="G15107" i="8"/>
  <c r="G15106" i="8"/>
  <c r="G15105" i="8"/>
  <c r="G15104" i="8"/>
  <c r="G15103" i="8"/>
  <c r="G15102" i="8"/>
  <c r="G15101" i="8"/>
  <c r="G15100" i="8"/>
  <c r="G15099" i="8"/>
  <c r="G15098" i="8"/>
  <c r="G15097" i="8"/>
  <c r="G15096" i="8"/>
  <c r="G15095" i="8"/>
  <c r="G15094" i="8"/>
  <c r="G15093" i="8"/>
  <c r="G15092" i="8"/>
  <c r="G15091" i="8"/>
  <c r="G15090" i="8"/>
  <c r="G15089" i="8"/>
  <c r="G15088" i="8"/>
  <c r="G15087" i="8"/>
  <c r="G15086" i="8"/>
  <c r="G15085" i="8"/>
  <c r="G15084" i="8"/>
  <c r="G15083" i="8"/>
  <c r="G15082" i="8"/>
  <c r="G15081" i="8"/>
  <c r="G15080" i="8"/>
  <c r="G15079" i="8"/>
  <c r="G15078" i="8"/>
  <c r="G15077" i="8"/>
  <c r="G15076" i="8"/>
  <c r="G15075" i="8"/>
  <c r="G15074" i="8"/>
  <c r="G15073" i="8"/>
  <c r="G15072" i="8"/>
  <c r="G15071" i="8"/>
  <c r="G15070" i="8"/>
  <c r="G15069" i="8"/>
  <c r="G15068" i="8"/>
  <c r="G15067" i="8"/>
  <c r="G15066" i="8"/>
  <c r="G15065" i="8"/>
  <c r="G15064" i="8"/>
  <c r="G15063" i="8"/>
  <c r="G15062" i="8"/>
  <c r="G15061" i="8"/>
  <c r="G15060" i="8"/>
  <c r="G15059" i="8"/>
  <c r="G15058" i="8"/>
  <c r="G15057" i="8"/>
  <c r="G15056" i="8"/>
  <c r="G15055" i="8"/>
  <c r="G15054" i="8"/>
  <c r="G15053" i="8"/>
  <c r="G15052" i="8"/>
  <c r="G15051" i="8"/>
  <c r="G15050" i="8"/>
  <c r="G15049" i="8"/>
  <c r="G15048" i="8"/>
  <c r="G15047" i="8"/>
  <c r="G15046" i="8"/>
  <c r="G15045" i="8"/>
  <c r="G15044" i="8"/>
  <c r="G15043" i="8"/>
  <c r="G15042" i="8"/>
  <c r="G15041" i="8"/>
  <c r="G15040" i="8"/>
  <c r="G15039" i="8"/>
  <c r="G15038" i="8"/>
  <c r="G15037" i="8"/>
  <c r="G15036" i="8"/>
  <c r="G15035" i="8"/>
  <c r="G15034" i="8"/>
  <c r="G15033" i="8"/>
  <c r="G15032" i="8"/>
  <c r="G15031" i="8"/>
  <c r="G15030" i="8"/>
  <c r="G15029" i="8"/>
  <c r="G15028" i="8"/>
  <c r="G15027" i="8"/>
  <c r="G15026" i="8"/>
  <c r="G15025" i="8"/>
  <c r="G15024" i="8"/>
  <c r="G15023" i="8"/>
  <c r="G15022" i="8"/>
  <c r="G15021" i="8"/>
  <c r="G15020" i="8"/>
  <c r="G15019" i="8"/>
  <c r="G15018" i="8"/>
  <c r="G15017" i="8"/>
  <c r="G15016" i="8"/>
  <c r="G15015" i="8"/>
  <c r="G15014" i="8"/>
  <c r="G15013" i="8"/>
  <c r="G15012" i="8"/>
  <c r="G15011" i="8"/>
  <c r="G15010" i="8"/>
  <c r="G15009" i="8"/>
  <c r="G15008" i="8"/>
  <c r="G15007" i="8"/>
  <c r="G15006" i="8"/>
  <c r="G15005" i="8"/>
  <c r="G15004" i="8"/>
  <c r="G15003" i="8"/>
  <c r="G15002" i="8"/>
  <c r="G15001" i="8"/>
  <c r="G15000" i="8"/>
  <c r="G14999" i="8"/>
  <c r="G14998" i="8"/>
  <c r="G14997" i="8"/>
  <c r="G14996" i="8"/>
  <c r="G14995" i="8"/>
  <c r="G14994" i="8"/>
  <c r="G14993" i="8"/>
  <c r="G14992" i="8"/>
  <c r="G14991" i="8"/>
  <c r="G14990" i="8"/>
  <c r="G14989" i="8"/>
  <c r="G14988" i="8"/>
  <c r="G14987" i="8"/>
  <c r="G14986" i="8"/>
  <c r="G14985" i="8"/>
  <c r="G14984" i="8"/>
  <c r="G14983" i="8"/>
  <c r="G14982" i="8"/>
  <c r="G14981" i="8"/>
  <c r="G14980" i="8"/>
  <c r="G14979" i="8"/>
  <c r="G14978" i="8"/>
  <c r="G14977" i="8"/>
  <c r="G14976" i="8"/>
  <c r="G14975" i="8"/>
  <c r="G14974" i="8"/>
  <c r="G14973" i="8"/>
  <c r="G14972" i="8"/>
  <c r="G14971" i="8"/>
  <c r="G14970" i="8"/>
  <c r="G14969" i="8"/>
  <c r="G14968" i="8"/>
  <c r="G14967" i="8"/>
  <c r="G14966" i="8"/>
  <c r="G14965" i="8"/>
  <c r="G14964" i="8"/>
  <c r="G14963" i="8"/>
  <c r="G14962" i="8"/>
  <c r="G14961" i="8"/>
  <c r="G14960" i="8"/>
  <c r="G14959" i="8"/>
  <c r="G14958" i="8"/>
  <c r="G14957" i="8"/>
  <c r="G14956" i="8"/>
  <c r="G14955" i="8"/>
  <c r="G14954" i="8"/>
  <c r="G14953" i="8"/>
  <c r="G14952" i="8"/>
  <c r="G14951" i="8"/>
  <c r="G14950" i="8"/>
  <c r="G14949" i="8"/>
  <c r="G14948" i="8"/>
  <c r="G14947" i="8"/>
  <c r="G14946" i="8"/>
  <c r="G14945" i="8"/>
  <c r="G14944" i="8"/>
  <c r="G14943" i="8"/>
  <c r="G14942" i="8"/>
  <c r="G14941" i="8"/>
  <c r="G14940" i="8"/>
  <c r="G14939" i="8"/>
  <c r="G14938" i="8"/>
  <c r="G14937" i="8"/>
  <c r="G14936" i="8"/>
  <c r="G14935" i="8"/>
  <c r="G14934" i="8"/>
  <c r="G14933" i="8"/>
  <c r="G14932" i="8"/>
  <c r="G14931" i="8"/>
  <c r="G14930" i="8"/>
  <c r="G14929" i="8"/>
  <c r="G14928" i="8"/>
  <c r="G14927" i="8"/>
  <c r="G14926" i="8"/>
  <c r="G14925" i="8"/>
  <c r="G14924" i="8"/>
  <c r="G14923" i="8"/>
  <c r="G14922" i="8"/>
  <c r="G14921" i="8"/>
  <c r="G14920" i="8"/>
  <c r="G14919" i="8"/>
  <c r="G14918" i="8"/>
  <c r="G14917" i="8"/>
  <c r="G14916" i="8"/>
  <c r="G14915" i="8"/>
  <c r="G14914" i="8"/>
  <c r="G14913" i="8"/>
  <c r="G14912" i="8"/>
  <c r="G14911" i="8"/>
  <c r="G14910" i="8"/>
  <c r="G14909" i="8"/>
  <c r="G14908" i="8"/>
  <c r="G14907" i="8"/>
  <c r="G14906" i="8"/>
  <c r="G14905" i="8"/>
  <c r="G14904" i="8"/>
  <c r="G14903" i="8"/>
  <c r="G14902" i="8"/>
  <c r="G14901" i="8"/>
  <c r="G14900" i="8"/>
  <c r="G14899" i="8"/>
  <c r="G14898" i="8"/>
  <c r="G14897" i="8"/>
  <c r="G14896" i="8"/>
  <c r="G14895" i="8"/>
  <c r="G14894" i="8"/>
  <c r="G14893" i="8"/>
  <c r="G14892" i="8"/>
  <c r="G14891" i="8"/>
  <c r="G14890" i="8"/>
  <c r="G14889" i="8"/>
  <c r="G14888" i="8"/>
  <c r="G14887" i="8"/>
  <c r="G14886" i="8"/>
  <c r="G14885" i="8"/>
  <c r="G14884" i="8"/>
  <c r="G14883" i="8"/>
  <c r="G14882" i="8"/>
  <c r="G14881" i="8"/>
  <c r="G14880" i="8"/>
  <c r="G14879" i="8"/>
  <c r="G14878" i="8"/>
  <c r="G14877" i="8"/>
  <c r="G14876" i="8"/>
  <c r="G14875" i="8"/>
  <c r="G14874" i="8"/>
  <c r="G14873" i="8"/>
  <c r="G14872" i="8"/>
  <c r="G14871" i="8"/>
  <c r="G14870" i="8"/>
  <c r="G14869" i="8"/>
  <c r="G14868" i="8"/>
  <c r="G14867" i="8"/>
  <c r="G14866" i="8"/>
  <c r="G14865" i="8"/>
  <c r="G14864" i="8"/>
  <c r="G14863" i="8"/>
  <c r="G14862" i="8"/>
  <c r="G14861" i="8"/>
  <c r="G14860" i="8"/>
  <c r="G14859" i="8"/>
  <c r="G14858" i="8"/>
  <c r="G14857" i="8"/>
  <c r="G14856" i="8"/>
  <c r="G14855" i="8"/>
  <c r="G14854" i="8"/>
  <c r="G14853" i="8"/>
  <c r="G14852" i="8"/>
  <c r="G14851" i="8"/>
  <c r="G14850" i="8"/>
  <c r="G14849" i="8"/>
  <c r="G14848" i="8"/>
  <c r="G14847" i="8"/>
  <c r="G14846" i="8"/>
  <c r="G14845" i="8"/>
  <c r="G14844" i="8"/>
  <c r="G14843" i="8"/>
  <c r="G14842" i="8"/>
  <c r="G14841" i="8"/>
  <c r="G14840" i="8"/>
  <c r="G14839" i="8"/>
  <c r="G14838" i="8"/>
  <c r="G14837" i="8"/>
  <c r="G14836" i="8"/>
  <c r="G14835" i="8"/>
  <c r="G14834" i="8"/>
  <c r="G14833" i="8"/>
  <c r="G14832" i="8"/>
  <c r="G14831" i="8"/>
  <c r="G14830" i="8"/>
  <c r="G14829" i="8"/>
  <c r="G14828" i="8"/>
  <c r="G14827" i="8"/>
  <c r="G14826" i="8"/>
  <c r="G14825" i="8"/>
  <c r="G14824" i="8"/>
  <c r="G14823" i="8"/>
  <c r="G14822" i="8"/>
  <c r="G14821" i="8"/>
  <c r="G14820" i="8"/>
  <c r="G14819" i="8"/>
  <c r="G14818" i="8"/>
  <c r="G14817" i="8"/>
  <c r="G14816" i="8"/>
  <c r="G14815" i="8"/>
  <c r="G14814" i="8"/>
  <c r="G14813" i="8"/>
  <c r="G14812" i="8"/>
  <c r="G14811" i="8"/>
  <c r="G14810" i="8"/>
  <c r="G14809" i="8"/>
  <c r="G14808" i="8"/>
  <c r="G14807" i="8"/>
  <c r="G14806" i="8"/>
  <c r="G14805" i="8"/>
  <c r="G14804" i="8"/>
  <c r="G14803" i="8"/>
  <c r="G14802" i="8"/>
  <c r="G14801" i="8"/>
  <c r="G14800" i="8"/>
  <c r="G14799" i="8"/>
  <c r="G14798" i="8"/>
  <c r="G14797" i="8"/>
  <c r="G14796" i="8"/>
  <c r="G14795" i="8"/>
  <c r="G14794" i="8"/>
  <c r="G14793" i="8"/>
  <c r="G14792" i="8"/>
  <c r="G14791" i="8"/>
  <c r="G14790" i="8"/>
  <c r="G14789" i="8"/>
  <c r="G14788" i="8"/>
  <c r="G14787" i="8"/>
  <c r="G14786" i="8"/>
  <c r="G14785" i="8"/>
  <c r="G14784" i="8"/>
  <c r="G14783" i="8"/>
  <c r="G14782" i="8"/>
  <c r="G14781" i="8"/>
  <c r="G14780" i="8"/>
  <c r="G14779" i="8"/>
  <c r="G14778" i="8"/>
  <c r="G14777" i="8"/>
  <c r="G14776" i="8"/>
  <c r="G14775" i="8"/>
  <c r="G14774" i="8"/>
  <c r="G14773" i="8"/>
  <c r="G14772" i="8"/>
  <c r="G14771" i="8"/>
  <c r="G14770" i="8"/>
  <c r="G14769" i="8"/>
  <c r="G14768" i="8"/>
  <c r="G14767" i="8"/>
  <c r="G14766" i="8"/>
  <c r="G14765" i="8"/>
  <c r="G14764" i="8"/>
  <c r="G14763" i="8"/>
  <c r="G14762" i="8"/>
  <c r="G14761" i="8"/>
  <c r="G14760" i="8"/>
  <c r="G14759" i="8"/>
  <c r="G14758" i="8"/>
  <c r="G14757" i="8"/>
  <c r="G14756" i="8"/>
  <c r="G14755" i="8"/>
  <c r="G14754" i="8"/>
  <c r="G14753" i="8"/>
  <c r="G14752" i="8"/>
  <c r="G14751" i="8"/>
  <c r="G14750" i="8"/>
  <c r="G14749" i="8"/>
  <c r="G14748" i="8"/>
  <c r="G14747" i="8"/>
  <c r="G14746" i="8"/>
  <c r="G14745" i="8"/>
  <c r="G14744" i="8"/>
  <c r="G14743" i="8"/>
  <c r="G14742" i="8"/>
  <c r="G14741" i="8"/>
  <c r="G14740" i="8"/>
  <c r="G14739" i="8"/>
  <c r="G14738" i="8"/>
  <c r="G14737" i="8"/>
  <c r="G14736" i="8"/>
  <c r="G14735" i="8"/>
  <c r="G14734" i="8"/>
  <c r="G14733" i="8"/>
  <c r="G14732" i="8"/>
  <c r="G14731" i="8"/>
  <c r="G14730" i="8"/>
  <c r="G14729" i="8"/>
  <c r="G14728" i="8"/>
  <c r="G14727" i="8"/>
  <c r="G14726" i="8"/>
  <c r="G14725" i="8"/>
  <c r="G14724" i="8"/>
  <c r="G14723" i="8"/>
  <c r="G14722" i="8"/>
  <c r="G14721" i="8"/>
  <c r="G14720" i="8"/>
  <c r="G14719" i="8"/>
  <c r="G14718" i="8"/>
  <c r="G14717" i="8"/>
  <c r="G14716" i="8"/>
  <c r="G14715" i="8"/>
  <c r="G14714" i="8"/>
  <c r="G14713" i="8"/>
  <c r="G14712" i="8"/>
  <c r="G14711" i="8"/>
  <c r="G14710" i="8"/>
  <c r="G14709" i="8"/>
  <c r="G14708" i="8"/>
  <c r="G14707" i="8"/>
  <c r="G14706" i="8"/>
  <c r="G14705" i="8"/>
  <c r="G14704" i="8"/>
  <c r="G14703" i="8"/>
  <c r="G14702" i="8"/>
  <c r="G14701" i="8"/>
  <c r="G14700" i="8"/>
  <c r="G14699" i="8"/>
  <c r="G14698" i="8"/>
  <c r="G14697" i="8"/>
  <c r="G14696" i="8"/>
  <c r="G14695" i="8"/>
  <c r="G14694" i="8"/>
  <c r="G14693" i="8"/>
  <c r="G14692" i="8"/>
  <c r="G14691" i="8"/>
  <c r="G14690" i="8"/>
  <c r="G14689" i="8"/>
  <c r="G14688" i="8"/>
  <c r="G14687" i="8"/>
  <c r="G14686" i="8"/>
  <c r="G14685" i="8"/>
  <c r="G14684" i="8"/>
  <c r="G14683" i="8"/>
  <c r="G14682" i="8"/>
  <c r="G14681" i="8"/>
  <c r="G14680" i="8"/>
  <c r="G14679" i="8"/>
  <c r="G14678" i="8"/>
  <c r="G14677" i="8"/>
  <c r="G14676" i="8"/>
  <c r="G14675" i="8"/>
  <c r="G14674" i="8"/>
  <c r="G14673" i="8"/>
  <c r="G14672" i="8"/>
  <c r="G14671" i="8"/>
  <c r="G14670" i="8"/>
  <c r="G14669" i="8"/>
  <c r="G14668" i="8"/>
  <c r="G14667" i="8"/>
  <c r="G14666" i="8"/>
  <c r="G14665" i="8"/>
  <c r="G14664" i="8"/>
  <c r="G14663" i="8"/>
  <c r="G14662" i="8"/>
  <c r="G14661" i="8"/>
  <c r="G14660" i="8"/>
  <c r="G14659" i="8"/>
  <c r="G14658" i="8"/>
  <c r="G14657" i="8"/>
  <c r="G14656" i="8"/>
  <c r="G14655" i="8"/>
  <c r="G14654" i="8"/>
  <c r="G14653" i="8"/>
  <c r="G14652" i="8"/>
  <c r="G14651" i="8"/>
  <c r="G14650" i="8"/>
  <c r="G14649" i="8"/>
  <c r="G14648" i="8"/>
  <c r="G14647" i="8"/>
  <c r="G14646" i="8"/>
  <c r="G14645" i="8"/>
  <c r="G14644" i="8"/>
  <c r="G14643" i="8"/>
  <c r="G14642" i="8"/>
  <c r="G14641" i="8"/>
  <c r="G14640" i="8"/>
  <c r="G14639" i="8"/>
  <c r="G14638" i="8"/>
  <c r="G14637" i="8"/>
  <c r="G14636" i="8"/>
  <c r="G14635" i="8"/>
  <c r="G14634" i="8"/>
  <c r="G14633" i="8"/>
  <c r="G14632" i="8"/>
  <c r="G14631" i="8"/>
  <c r="G14630" i="8"/>
  <c r="G14629" i="8"/>
  <c r="G14628" i="8"/>
  <c r="G14627" i="8"/>
  <c r="G14626" i="8"/>
  <c r="G14625" i="8"/>
  <c r="G14624" i="8"/>
  <c r="G14623" i="8"/>
  <c r="G14622" i="8"/>
  <c r="G14621" i="8"/>
  <c r="G14620" i="8"/>
  <c r="G14619" i="8"/>
  <c r="G14618" i="8"/>
  <c r="G14617" i="8"/>
  <c r="G14616" i="8"/>
  <c r="G14615" i="8"/>
  <c r="G14614" i="8"/>
  <c r="G14613" i="8"/>
  <c r="G14612" i="8"/>
  <c r="G14611" i="8"/>
  <c r="G14610" i="8"/>
  <c r="G14609" i="8"/>
  <c r="G14608" i="8"/>
  <c r="G14607" i="8"/>
  <c r="G14606" i="8"/>
  <c r="G14605" i="8"/>
  <c r="G14604" i="8"/>
  <c r="G14603" i="8"/>
  <c r="G14602" i="8"/>
  <c r="G14601" i="8"/>
  <c r="G14600" i="8"/>
  <c r="G14599" i="8"/>
  <c r="G14598" i="8"/>
  <c r="G14597" i="8"/>
  <c r="G14596" i="8"/>
  <c r="G14595" i="8"/>
  <c r="G14594" i="8"/>
  <c r="G14593" i="8"/>
  <c r="G14592" i="8"/>
  <c r="G14591" i="8"/>
  <c r="G14590" i="8"/>
  <c r="G14589" i="8"/>
  <c r="G14588" i="8"/>
  <c r="G14587" i="8"/>
  <c r="G14586" i="8"/>
  <c r="G14585" i="8"/>
  <c r="G14584" i="8"/>
  <c r="G14583" i="8"/>
  <c r="G14582" i="8"/>
  <c r="G14581" i="8"/>
  <c r="G14580" i="8"/>
  <c r="G14579" i="8"/>
  <c r="G14578" i="8"/>
  <c r="G14577" i="8"/>
  <c r="G14576" i="8"/>
  <c r="G14575" i="8"/>
  <c r="G14574" i="8"/>
  <c r="G14573" i="8"/>
  <c r="G14572" i="8"/>
  <c r="G14571" i="8"/>
  <c r="G14570" i="8"/>
  <c r="G14569" i="8"/>
  <c r="G14568" i="8"/>
  <c r="G14567" i="8"/>
  <c r="G14566" i="8"/>
  <c r="G14565" i="8"/>
  <c r="G14564" i="8"/>
  <c r="G14563" i="8"/>
  <c r="G14562" i="8"/>
  <c r="G14561" i="8"/>
  <c r="G14560" i="8"/>
  <c r="G14559" i="8"/>
  <c r="G14558" i="8"/>
  <c r="G14557" i="8"/>
  <c r="G14556" i="8"/>
  <c r="G14555" i="8"/>
  <c r="G14554" i="8"/>
  <c r="G14553" i="8"/>
  <c r="G14552" i="8"/>
  <c r="G14551" i="8"/>
  <c r="G14550" i="8"/>
  <c r="G14549" i="8"/>
  <c r="G14548" i="8"/>
  <c r="G14547" i="8"/>
  <c r="G14546" i="8"/>
  <c r="G14545" i="8"/>
  <c r="G14544" i="8"/>
  <c r="G14543" i="8"/>
  <c r="G14542" i="8"/>
  <c r="G14541" i="8"/>
  <c r="G14540" i="8"/>
  <c r="G14539" i="8"/>
  <c r="G14538" i="8"/>
  <c r="G14537" i="8"/>
  <c r="G14536" i="8"/>
  <c r="G14535" i="8"/>
  <c r="G14534" i="8"/>
  <c r="G14533" i="8"/>
  <c r="G14532" i="8"/>
  <c r="G14531" i="8"/>
  <c r="G14530" i="8"/>
  <c r="G14529" i="8"/>
  <c r="G14528" i="8"/>
  <c r="G14527" i="8"/>
  <c r="G14526" i="8"/>
  <c r="G14525" i="8"/>
  <c r="G14524" i="8"/>
  <c r="G14523" i="8"/>
  <c r="G14522" i="8"/>
  <c r="G14521" i="8"/>
  <c r="G14520" i="8"/>
  <c r="G14519" i="8"/>
  <c r="G14518" i="8"/>
  <c r="G14517" i="8"/>
  <c r="G14516" i="8"/>
  <c r="G14515" i="8"/>
  <c r="G14514" i="8"/>
  <c r="G14513" i="8"/>
  <c r="G14512" i="8"/>
  <c r="G14511" i="8"/>
  <c r="G14510" i="8"/>
  <c r="G14509" i="8"/>
  <c r="G14508" i="8"/>
  <c r="G14507" i="8"/>
  <c r="G14506" i="8"/>
  <c r="G14505" i="8"/>
  <c r="G14504" i="8"/>
  <c r="G14503" i="8"/>
  <c r="G14502" i="8"/>
  <c r="G14501" i="8"/>
  <c r="G14500" i="8"/>
  <c r="G14499" i="8"/>
  <c r="G14498" i="8"/>
  <c r="G14497" i="8"/>
  <c r="G14496" i="8"/>
  <c r="G14495" i="8"/>
  <c r="G14494" i="8"/>
  <c r="G14493" i="8"/>
  <c r="G14492" i="8"/>
  <c r="G14491" i="8"/>
  <c r="G14490" i="8"/>
  <c r="G14489" i="8"/>
  <c r="G14488" i="8"/>
  <c r="G14487" i="8"/>
  <c r="G14486" i="8"/>
  <c r="G14485" i="8"/>
  <c r="G14484" i="8"/>
  <c r="G14483" i="8"/>
  <c r="G14482" i="8"/>
  <c r="G14481" i="8"/>
  <c r="G14480" i="8"/>
  <c r="G14479" i="8"/>
  <c r="G14478" i="8"/>
  <c r="G14477" i="8"/>
  <c r="G14476" i="8"/>
  <c r="G14475" i="8"/>
  <c r="G14474" i="8"/>
  <c r="G14473" i="8"/>
  <c r="G14472" i="8"/>
  <c r="G14471" i="8"/>
  <c r="G14470" i="8"/>
  <c r="G14469" i="8"/>
  <c r="G14468" i="8"/>
  <c r="G14467" i="8"/>
  <c r="G14466" i="8"/>
  <c r="G14465" i="8"/>
  <c r="G14464" i="8"/>
  <c r="G14463" i="8"/>
  <c r="G14462" i="8"/>
  <c r="G14461" i="8"/>
  <c r="G14460" i="8"/>
  <c r="G14459" i="8"/>
  <c r="G14458" i="8"/>
  <c r="G14457" i="8"/>
  <c r="G14456" i="8"/>
  <c r="G14455" i="8"/>
  <c r="G14454" i="8"/>
  <c r="G14453" i="8"/>
  <c r="G14452" i="8"/>
  <c r="G14451" i="8"/>
  <c r="G14450" i="8"/>
  <c r="G14449" i="8"/>
  <c r="G14448" i="8"/>
  <c r="G14447" i="8"/>
  <c r="G14446" i="8"/>
  <c r="G14445" i="8"/>
  <c r="G14444" i="8"/>
  <c r="G14443" i="8"/>
  <c r="G14442" i="8"/>
  <c r="G14441" i="8"/>
  <c r="G14440" i="8"/>
  <c r="G14439" i="8"/>
  <c r="G14438" i="8"/>
  <c r="G14437" i="8"/>
  <c r="G14436" i="8"/>
  <c r="G14435" i="8"/>
  <c r="G14434" i="8"/>
  <c r="G14433" i="8"/>
  <c r="G14432" i="8"/>
  <c r="G14431" i="8"/>
  <c r="G14430" i="8"/>
  <c r="G14429" i="8"/>
  <c r="G14428" i="8"/>
  <c r="G14427" i="8"/>
  <c r="G14426" i="8"/>
  <c r="G14425" i="8"/>
  <c r="G14424" i="8"/>
  <c r="G14423" i="8"/>
  <c r="G14422" i="8"/>
  <c r="G14421" i="8"/>
  <c r="G14420" i="8"/>
  <c r="G14419" i="8"/>
  <c r="G14418" i="8"/>
  <c r="G14417" i="8"/>
  <c r="G14416" i="8"/>
  <c r="G14415" i="8"/>
  <c r="G14414" i="8"/>
  <c r="G14413" i="8"/>
  <c r="G14412" i="8"/>
  <c r="G14411" i="8"/>
  <c r="G14410" i="8"/>
  <c r="G14409" i="8"/>
  <c r="G14408" i="8"/>
  <c r="G14407" i="8"/>
  <c r="G14406" i="8"/>
  <c r="G14405" i="8"/>
  <c r="G14404" i="8"/>
  <c r="G14403" i="8"/>
  <c r="G14402" i="8"/>
  <c r="G14401" i="8"/>
  <c r="G14400" i="8"/>
  <c r="G14399" i="8"/>
  <c r="G14398" i="8"/>
  <c r="G14397" i="8"/>
  <c r="G14396" i="8"/>
  <c r="G14395" i="8"/>
  <c r="G14394" i="8"/>
  <c r="G14393" i="8"/>
  <c r="G14392" i="8"/>
  <c r="G14391" i="8"/>
  <c r="G14390" i="8"/>
  <c r="G14389" i="8"/>
  <c r="G14388" i="8"/>
  <c r="G14387" i="8"/>
  <c r="G14386" i="8"/>
  <c r="G14385" i="8"/>
  <c r="G14384" i="8"/>
  <c r="G14383" i="8"/>
  <c r="G14382" i="8"/>
  <c r="G14381" i="8"/>
  <c r="G14380" i="8"/>
  <c r="G14379" i="8"/>
  <c r="G14378" i="8"/>
  <c r="G14377" i="8"/>
  <c r="G14376" i="8"/>
  <c r="G14375" i="8"/>
  <c r="G14374" i="8"/>
  <c r="G14373" i="8"/>
  <c r="G14372" i="8"/>
  <c r="G14371" i="8"/>
  <c r="G14370" i="8"/>
  <c r="G14369" i="8"/>
  <c r="G14368" i="8"/>
  <c r="G14367" i="8"/>
  <c r="G14366" i="8"/>
  <c r="G14365" i="8"/>
  <c r="G14364" i="8"/>
  <c r="G14363" i="8"/>
  <c r="G14362" i="8"/>
  <c r="G14361" i="8"/>
  <c r="G14360" i="8"/>
  <c r="G14359" i="8"/>
  <c r="G14358" i="8"/>
  <c r="G14357" i="8"/>
  <c r="G14356" i="8"/>
  <c r="G14355" i="8"/>
  <c r="G14354" i="8"/>
  <c r="G14353" i="8"/>
  <c r="G14352" i="8"/>
  <c r="G14351" i="8"/>
  <c r="G14350" i="8"/>
  <c r="G14349" i="8"/>
  <c r="G14348" i="8"/>
  <c r="G14347" i="8"/>
  <c r="G14346" i="8"/>
  <c r="G14345" i="8"/>
  <c r="G14344" i="8"/>
  <c r="G14343" i="8"/>
  <c r="G14342" i="8"/>
  <c r="G14341" i="8"/>
  <c r="G14340" i="8"/>
  <c r="G14339" i="8"/>
  <c r="G14338" i="8"/>
  <c r="G14337" i="8"/>
  <c r="G14336" i="8"/>
  <c r="G14335" i="8"/>
  <c r="G14334" i="8"/>
  <c r="G14333" i="8"/>
  <c r="G14332" i="8"/>
  <c r="G14331" i="8"/>
  <c r="G14330" i="8"/>
  <c r="G14329" i="8"/>
  <c r="G14328" i="8"/>
  <c r="G14327" i="8"/>
  <c r="G14326" i="8"/>
  <c r="G14325" i="8"/>
  <c r="G14324" i="8"/>
  <c r="G14323" i="8"/>
  <c r="G14322" i="8"/>
  <c r="G14321" i="8"/>
  <c r="G14320" i="8"/>
  <c r="G14319" i="8"/>
  <c r="G14318" i="8"/>
  <c r="G14317" i="8"/>
  <c r="G14316" i="8"/>
  <c r="G14315" i="8"/>
  <c r="G14314" i="8"/>
  <c r="G14313" i="8"/>
  <c r="G14312" i="8"/>
  <c r="G14311" i="8"/>
  <c r="G14310" i="8"/>
  <c r="G14309" i="8"/>
  <c r="G14308" i="8"/>
  <c r="G14307" i="8"/>
  <c r="G14306" i="8"/>
  <c r="G14305" i="8"/>
  <c r="G14304" i="8"/>
  <c r="G14303" i="8"/>
  <c r="G14302" i="8"/>
  <c r="G14301" i="8"/>
  <c r="G14300" i="8"/>
  <c r="G14299" i="8"/>
  <c r="G14298" i="8"/>
  <c r="G14297" i="8"/>
  <c r="G14296" i="8"/>
  <c r="G14295" i="8"/>
  <c r="G14294" i="8"/>
  <c r="G14293" i="8"/>
  <c r="G14292" i="8"/>
  <c r="G14291" i="8"/>
  <c r="G14290" i="8"/>
  <c r="G14289" i="8"/>
  <c r="G14288" i="8"/>
  <c r="G14287" i="8"/>
  <c r="G14286" i="8"/>
  <c r="G14285" i="8"/>
  <c r="G14284" i="8"/>
  <c r="G14283" i="8"/>
  <c r="G14282" i="8"/>
  <c r="G14281" i="8"/>
  <c r="G14280" i="8"/>
  <c r="G14279" i="8"/>
  <c r="G14278" i="8"/>
  <c r="G14277" i="8"/>
  <c r="G14276" i="8"/>
  <c r="G14275" i="8"/>
  <c r="G14274" i="8"/>
  <c r="G14273" i="8"/>
  <c r="G14272" i="8"/>
  <c r="G14271" i="8"/>
  <c r="G14270" i="8"/>
  <c r="G14269" i="8"/>
  <c r="G14268" i="8"/>
  <c r="G14267" i="8"/>
  <c r="G14266" i="8"/>
  <c r="G14265" i="8"/>
  <c r="G14264" i="8"/>
  <c r="G14263" i="8"/>
  <c r="G14262" i="8"/>
  <c r="G14261" i="8"/>
  <c r="G14260" i="8"/>
  <c r="G14259" i="8"/>
  <c r="G14258" i="8"/>
  <c r="G14257" i="8"/>
  <c r="G14256" i="8"/>
  <c r="G14255" i="8"/>
  <c r="G14254" i="8"/>
  <c r="G14253" i="8"/>
  <c r="G14252" i="8"/>
  <c r="G14251" i="8"/>
  <c r="G14250" i="8"/>
  <c r="G14249" i="8"/>
  <c r="G14248" i="8"/>
  <c r="G14247" i="8"/>
  <c r="G14246" i="8"/>
  <c r="G14245" i="8"/>
  <c r="G14244" i="8"/>
  <c r="G14243" i="8"/>
  <c r="G14242" i="8"/>
  <c r="G14241" i="8"/>
  <c r="G14240" i="8"/>
  <c r="G14239" i="8"/>
  <c r="G14238" i="8"/>
  <c r="G14237" i="8"/>
  <c r="G14236" i="8"/>
  <c r="G14235" i="8"/>
  <c r="G14234" i="8"/>
  <c r="G14233" i="8"/>
  <c r="G14232" i="8"/>
  <c r="G14231" i="8"/>
  <c r="G14230" i="8"/>
  <c r="G14229" i="8"/>
  <c r="G14228" i="8"/>
  <c r="G14227" i="8"/>
  <c r="G14226" i="8"/>
  <c r="G14225" i="8"/>
  <c r="G14224" i="8"/>
  <c r="G14223" i="8"/>
  <c r="G14222" i="8"/>
  <c r="G14221" i="8"/>
  <c r="G14220" i="8"/>
  <c r="G14219" i="8"/>
  <c r="G14218" i="8"/>
  <c r="G14217" i="8"/>
  <c r="G14216" i="8"/>
  <c r="G14215" i="8"/>
  <c r="G14214" i="8"/>
  <c r="G14213" i="8"/>
  <c r="G14212" i="8"/>
  <c r="G14211" i="8"/>
  <c r="G14210" i="8"/>
  <c r="G14209" i="8"/>
  <c r="G14208" i="8"/>
  <c r="G14207" i="8"/>
  <c r="G14206" i="8"/>
  <c r="G14205" i="8"/>
  <c r="G14204" i="8"/>
  <c r="G14203" i="8"/>
  <c r="G14202" i="8"/>
  <c r="G14201" i="8"/>
  <c r="G14200" i="8"/>
  <c r="G14199" i="8"/>
  <c r="G14198" i="8"/>
  <c r="G14197" i="8"/>
  <c r="G14196" i="8"/>
  <c r="G14195" i="8"/>
  <c r="G14194" i="8"/>
  <c r="G14193" i="8"/>
  <c r="G14192" i="8"/>
  <c r="G14191" i="8"/>
  <c r="G14190" i="8"/>
  <c r="G14189" i="8"/>
  <c r="G14188" i="8"/>
  <c r="G14187" i="8"/>
  <c r="G14186" i="8"/>
  <c r="G14185" i="8"/>
  <c r="G14184" i="8"/>
  <c r="G14183" i="8"/>
  <c r="G14182" i="8"/>
  <c r="G14181" i="8"/>
  <c r="G14180" i="8"/>
  <c r="G14179" i="8"/>
  <c r="G14178" i="8"/>
  <c r="G14177" i="8"/>
  <c r="G14176" i="8"/>
  <c r="G14175" i="8"/>
  <c r="G14174" i="8"/>
  <c r="G14173" i="8"/>
  <c r="G14172" i="8"/>
  <c r="G14171" i="8"/>
  <c r="G14170" i="8"/>
  <c r="G14169" i="8"/>
  <c r="G14168" i="8"/>
  <c r="G14167" i="8"/>
  <c r="G14166" i="8"/>
  <c r="G14165" i="8"/>
  <c r="G14164" i="8"/>
  <c r="G14163" i="8"/>
  <c r="G14162" i="8"/>
  <c r="G14161" i="8"/>
  <c r="G14160" i="8"/>
  <c r="G14159" i="8"/>
  <c r="G14158" i="8"/>
  <c r="G14157" i="8"/>
  <c r="G14156" i="8"/>
  <c r="G14155" i="8"/>
  <c r="G14154" i="8"/>
  <c r="G14153" i="8"/>
  <c r="G14152" i="8"/>
  <c r="G14151" i="8"/>
  <c r="G14150" i="8"/>
  <c r="G14149" i="8"/>
  <c r="G14148" i="8"/>
  <c r="G14147" i="8"/>
  <c r="G14146" i="8"/>
  <c r="G14145" i="8"/>
  <c r="G14144" i="8"/>
  <c r="G14143" i="8"/>
  <c r="G14142" i="8"/>
  <c r="G14141" i="8"/>
  <c r="G14140" i="8"/>
  <c r="G14139" i="8"/>
  <c r="G14138" i="8"/>
  <c r="G14137" i="8"/>
  <c r="G14136" i="8"/>
  <c r="G14135" i="8"/>
  <c r="G14134" i="8"/>
  <c r="G14133" i="8"/>
  <c r="G14132" i="8"/>
  <c r="G14131" i="8"/>
  <c r="G14130" i="8"/>
  <c r="G14129" i="8"/>
  <c r="G14128" i="8"/>
  <c r="G14127" i="8"/>
  <c r="G14126" i="8"/>
  <c r="G14125" i="8"/>
  <c r="G14124" i="8"/>
  <c r="G14123" i="8"/>
  <c r="G14122" i="8"/>
  <c r="G14121" i="8"/>
  <c r="G14120" i="8"/>
  <c r="G14119" i="8"/>
  <c r="G14118" i="8"/>
  <c r="G14117" i="8"/>
  <c r="G14116" i="8"/>
  <c r="G14115" i="8"/>
  <c r="G14114" i="8"/>
  <c r="G14113" i="8"/>
  <c r="G14112" i="8"/>
  <c r="G14111" i="8"/>
  <c r="G14110" i="8"/>
  <c r="G14109" i="8"/>
  <c r="G14108" i="8"/>
  <c r="G14107" i="8"/>
  <c r="G14106" i="8"/>
  <c r="G14105" i="8"/>
  <c r="G14104" i="8"/>
  <c r="G14103" i="8"/>
  <c r="G14102" i="8"/>
  <c r="G14101" i="8"/>
  <c r="G14100" i="8"/>
  <c r="G14099" i="8"/>
  <c r="G14098" i="8"/>
  <c r="G14097" i="8"/>
  <c r="G14096" i="8"/>
  <c r="G14095" i="8"/>
  <c r="G14094" i="8"/>
  <c r="G14093" i="8"/>
  <c r="G14092" i="8"/>
  <c r="G14091" i="8"/>
  <c r="G14090" i="8"/>
  <c r="G14089" i="8"/>
  <c r="G14088" i="8"/>
  <c r="G14087" i="8"/>
  <c r="G14086" i="8"/>
  <c r="G14085" i="8"/>
  <c r="G14084" i="8"/>
  <c r="G14083" i="8"/>
  <c r="G14082" i="8"/>
  <c r="G14081" i="8"/>
  <c r="G14080" i="8"/>
  <c r="G14079" i="8"/>
  <c r="G14078" i="8"/>
  <c r="G14077" i="8"/>
  <c r="G14076" i="8"/>
  <c r="G14075" i="8"/>
  <c r="G14074" i="8"/>
  <c r="G14073" i="8"/>
  <c r="G14072" i="8"/>
  <c r="G14071" i="8"/>
  <c r="G14070" i="8"/>
  <c r="G14069" i="8"/>
  <c r="G14068" i="8"/>
  <c r="G14067" i="8"/>
  <c r="G14066" i="8"/>
  <c r="G14065" i="8"/>
  <c r="G14064" i="8"/>
  <c r="G14063" i="8"/>
  <c r="G14062" i="8"/>
  <c r="G14061" i="8"/>
  <c r="G14060" i="8"/>
  <c r="G14059" i="8"/>
  <c r="G14058" i="8"/>
  <c r="G14057" i="8"/>
  <c r="G14056" i="8"/>
  <c r="G14055" i="8"/>
  <c r="G14054" i="8"/>
  <c r="G14053" i="8"/>
  <c r="G14052" i="8"/>
  <c r="G14051" i="8"/>
  <c r="G14050" i="8"/>
  <c r="G14049" i="8"/>
  <c r="G14048" i="8"/>
  <c r="G14047" i="8"/>
  <c r="G14046" i="8"/>
  <c r="G14045" i="8"/>
  <c r="G14044" i="8"/>
  <c r="G14043" i="8"/>
  <c r="G14042" i="8"/>
  <c r="G14041" i="8"/>
  <c r="G14040" i="8"/>
  <c r="G14039" i="8"/>
  <c r="G14038" i="8"/>
  <c r="G14037" i="8"/>
  <c r="G14036" i="8"/>
  <c r="G14035" i="8"/>
  <c r="G14034" i="8"/>
  <c r="G14033" i="8"/>
  <c r="G14032" i="8"/>
  <c r="G14031" i="8"/>
  <c r="G14030" i="8"/>
  <c r="G14029" i="8"/>
  <c r="G14028" i="8"/>
  <c r="G14027" i="8"/>
  <c r="G14026" i="8"/>
  <c r="G14025" i="8"/>
  <c r="G14024" i="8"/>
  <c r="G14023" i="8"/>
  <c r="G14022" i="8"/>
  <c r="G14021" i="8"/>
  <c r="G14020" i="8"/>
  <c r="G14019" i="8"/>
  <c r="G14018" i="8"/>
  <c r="G14017" i="8"/>
  <c r="G14016" i="8"/>
  <c r="G14015" i="8"/>
  <c r="G14014" i="8"/>
  <c r="G14013" i="8"/>
  <c r="G14012" i="8"/>
  <c r="G14011" i="8"/>
  <c r="G14010" i="8"/>
  <c r="G14009" i="8"/>
  <c r="G14008" i="8"/>
  <c r="G14007" i="8"/>
  <c r="G14006" i="8"/>
  <c r="G14005" i="8"/>
  <c r="G14004" i="8"/>
  <c r="G14003" i="8"/>
  <c r="G14002" i="8"/>
  <c r="G14001" i="8"/>
  <c r="G14000" i="8"/>
  <c r="G13999" i="8"/>
  <c r="G13998" i="8"/>
  <c r="G13997" i="8"/>
  <c r="G13996" i="8"/>
  <c r="G13995" i="8"/>
  <c r="G13994" i="8"/>
  <c r="G13993" i="8"/>
  <c r="G13992" i="8"/>
  <c r="G13991" i="8"/>
  <c r="G13990" i="8"/>
  <c r="G13989" i="8"/>
  <c r="G13988" i="8"/>
  <c r="G13987" i="8"/>
  <c r="G13986" i="8"/>
  <c r="G13985" i="8"/>
  <c r="G13984" i="8"/>
  <c r="G13983" i="8"/>
  <c r="G13982" i="8"/>
  <c r="G13981" i="8"/>
  <c r="G13980" i="8"/>
  <c r="G13979" i="8"/>
  <c r="G13978" i="8"/>
  <c r="G13977" i="8"/>
  <c r="G13976" i="8"/>
  <c r="G13975" i="8"/>
  <c r="G13974" i="8"/>
  <c r="G13973" i="8"/>
  <c r="G13972" i="8"/>
  <c r="G13971" i="8"/>
  <c r="G13970" i="8"/>
  <c r="G13969" i="8"/>
  <c r="G13968" i="8"/>
  <c r="G13967" i="8"/>
  <c r="G13966" i="8"/>
  <c r="G13965" i="8"/>
  <c r="G13964" i="8"/>
  <c r="G13963" i="8"/>
  <c r="G13962" i="8"/>
  <c r="G13961" i="8"/>
  <c r="G13960" i="8"/>
  <c r="G13959" i="8"/>
  <c r="G13958" i="8"/>
  <c r="G13957" i="8"/>
  <c r="G13956" i="8"/>
  <c r="G13955" i="8"/>
  <c r="G13954" i="8"/>
  <c r="G13953" i="8"/>
  <c r="G13952" i="8"/>
  <c r="G13951" i="8"/>
  <c r="G13950" i="8"/>
  <c r="G13949" i="8"/>
  <c r="G13948" i="8"/>
  <c r="G13947" i="8"/>
  <c r="G13946" i="8"/>
  <c r="G13945" i="8"/>
  <c r="G13944" i="8"/>
  <c r="G13943" i="8"/>
  <c r="G13942" i="8"/>
  <c r="G13941" i="8"/>
  <c r="G13940" i="8"/>
  <c r="G13939" i="8"/>
  <c r="G13938" i="8"/>
  <c r="G13937" i="8"/>
  <c r="G13936" i="8"/>
  <c r="G13935" i="8"/>
  <c r="G13934" i="8"/>
  <c r="G13933" i="8"/>
  <c r="G13932" i="8"/>
  <c r="G13931" i="8"/>
  <c r="G13930" i="8"/>
  <c r="G13929" i="8"/>
  <c r="G13928" i="8"/>
  <c r="G13927" i="8"/>
  <c r="G13926" i="8"/>
  <c r="G13925" i="8"/>
  <c r="G13924" i="8"/>
  <c r="G13923" i="8"/>
  <c r="G13922" i="8"/>
  <c r="G13921" i="8"/>
  <c r="G13920" i="8"/>
  <c r="G13919" i="8"/>
  <c r="G13918" i="8"/>
  <c r="G13917" i="8"/>
  <c r="G13916" i="8"/>
  <c r="G13915" i="8"/>
  <c r="G13914" i="8"/>
  <c r="G13913" i="8"/>
  <c r="G13912" i="8"/>
  <c r="G13911" i="8"/>
  <c r="G13910" i="8"/>
  <c r="G13909" i="8"/>
  <c r="G13908" i="8"/>
  <c r="G13907" i="8"/>
  <c r="G13906" i="8"/>
  <c r="G13905" i="8"/>
  <c r="G13904" i="8"/>
  <c r="G13903" i="8"/>
  <c r="G13902" i="8"/>
  <c r="G13901" i="8"/>
  <c r="G13900" i="8"/>
  <c r="G13899" i="8"/>
  <c r="G13898" i="8"/>
  <c r="G13897" i="8"/>
  <c r="G13896" i="8"/>
  <c r="G13895" i="8"/>
  <c r="G13894" i="8"/>
  <c r="G13893" i="8"/>
  <c r="G13892" i="8"/>
  <c r="G13891" i="8"/>
  <c r="G13890" i="8"/>
  <c r="G13889" i="8"/>
  <c r="G13888" i="8"/>
  <c r="G13887" i="8"/>
  <c r="G13886" i="8"/>
  <c r="G13885" i="8"/>
  <c r="G13884" i="8"/>
  <c r="G13883" i="8"/>
  <c r="G13882" i="8"/>
  <c r="G13881" i="8"/>
  <c r="G13880" i="8"/>
  <c r="G13879" i="8"/>
  <c r="G13878" i="8"/>
  <c r="G13877" i="8"/>
  <c r="G13876" i="8"/>
  <c r="G13875" i="8"/>
  <c r="G13874" i="8"/>
  <c r="G13873" i="8"/>
  <c r="G13872" i="8"/>
  <c r="G13871" i="8"/>
  <c r="G13870" i="8"/>
  <c r="G13869" i="8"/>
  <c r="G13868" i="8"/>
  <c r="G13867" i="8"/>
  <c r="G13866" i="8"/>
  <c r="G13865" i="8"/>
  <c r="G13864" i="8"/>
  <c r="G13863" i="8"/>
  <c r="G13862" i="8"/>
  <c r="G13861" i="8"/>
  <c r="G13860" i="8"/>
  <c r="G13859" i="8"/>
  <c r="G13858" i="8"/>
  <c r="G13857" i="8"/>
  <c r="G13856" i="8"/>
  <c r="G13855" i="8"/>
  <c r="G13854" i="8"/>
  <c r="G13853" i="8"/>
  <c r="G13852" i="8"/>
  <c r="G13851" i="8"/>
  <c r="G13850" i="8"/>
  <c r="G13849" i="8"/>
  <c r="G13848" i="8"/>
  <c r="G13847" i="8"/>
  <c r="G13846" i="8"/>
  <c r="G13845" i="8"/>
  <c r="G13844" i="8"/>
  <c r="G13843" i="8"/>
  <c r="G13842" i="8"/>
  <c r="G13841" i="8"/>
  <c r="G13840" i="8"/>
  <c r="G13839" i="8"/>
  <c r="G13838" i="8"/>
  <c r="G13837" i="8"/>
  <c r="G13836" i="8"/>
  <c r="G13835" i="8"/>
  <c r="G13834" i="8"/>
  <c r="G13833" i="8"/>
  <c r="G13832" i="8"/>
  <c r="G13831" i="8"/>
  <c r="G13830" i="8"/>
  <c r="G13829" i="8"/>
  <c r="G13828" i="8"/>
  <c r="G13827" i="8"/>
  <c r="G13826" i="8"/>
  <c r="G13825" i="8"/>
  <c r="G13824" i="8"/>
  <c r="G13823" i="8"/>
  <c r="G13822" i="8"/>
  <c r="G13821" i="8"/>
  <c r="G13820" i="8"/>
  <c r="G13819" i="8"/>
  <c r="G13818" i="8"/>
  <c r="G13817" i="8"/>
  <c r="G13816" i="8"/>
  <c r="G13815" i="8"/>
  <c r="G13814" i="8"/>
  <c r="G13813" i="8"/>
  <c r="G13812" i="8"/>
  <c r="G13811" i="8"/>
  <c r="G13810" i="8"/>
  <c r="G13809" i="8"/>
  <c r="G13808" i="8"/>
  <c r="G13807" i="8"/>
  <c r="G13806" i="8"/>
  <c r="G13805" i="8"/>
  <c r="G13804" i="8"/>
  <c r="G13803" i="8"/>
  <c r="G13802" i="8"/>
  <c r="G13801" i="8"/>
  <c r="G13800" i="8"/>
  <c r="G13799" i="8"/>
  <c r="G13798" i="8"/>
  <c r="G13797" i="8"/>
  <c r="G13796" i="8"/>
  <c r="G13795" i="8"/>
  <c r="G13794" i="8"/>
  <c r="G13793" i="8"/>
  <c r="G13792" i="8"/>
  <c r="G13791" i="8"/>
  <c r="G13790" i="8"/>
  <c r="G13789" i="8"/>
  <c r="G13788" i="8"/>
  <c r="G13787" i="8"/>
  <c r="G13786" i="8"/>
  <c r="G13785" i="8"/>
  <c r="G13784" i="8"/>
  <c r="G13783" i="8"/>
  <c r="G13782" i="8"/>
  <c r="G13781" i="8"/>
  <c r="G13780" i="8"/>
  <c r="G13779" i="8"/>
  <c r="G13778" i="8"/>
  <c r="G13777" i="8"/>
  <c r="G13776" i="8"/>
  <c r="G13775" i="8"/>
  <c r="G13774" i="8"/>
  <c r="G13773" i="8"/>
  <c r="G13772" i="8"/>
  <c r="G13771" i="8"/>
  <c r="G13770" i="8"/>
  <c r="G13769" i="8"/>
  <c r="G13768" i="8"/>
  <c r="G13767" i="8"/>
  <c r="G13766" i="8"/>
  <c r="G13765" i="8"/>
  <c r="G13764" i="8"/>
  <c r="G13763" i="8"/>
  <c r="G13762" i="8"/>
  <c r="G13761" i="8"/>
  <c r="G13760" i="8"/>
  <c r="G13759" i="8"/>
  <c r="G13758" i="8"/>
  <c r="G13757" i="8"/>
  <c r="G13756" i="8"/>
  <c r="G13755" i="8"/>
  <c r="G13754" i="8"/>
  <c r="G13753" i="8"/>
  <c r="G13752" i="8"/>
  <c r="G13751" i="8"/>
  <c r="G13750" i="8"/>
  <c r="G13749" i="8"/>
  <c r="G13748" i="8"/>
  <c r="G13747" i="8"/>
  <c r="G13746" i="8"/>
  <c r="G13745" i="8"/>
  <c r="G13744" i="8"/>
  <c r="G13743" i="8"/>
  <c r="G13742" i="8"/>
  <c r="G13741" i="8"/>
  <c r="G13740" i="8"/>
  <c r="G13739" i="8"/>
  <c r="G13738" i="8"/>
  <c r="G13737" i="8"/>
  <c r="G13736" i="8"/>
  <c r="G13735" i="8"/>
  <c r="G13734" i="8"/>
  <c r="G13733" i="8"/>
  <c r="G13732" i="8"/>
  <c r="G13731" i="8"/>
  <c r="G13730" i="8"/>
  <c r="G13729" i="8"/>
  <c r="G13728" i="8"/>
  <c r="G13727" i="8"/>
  <c r="G13726" i="8"/>
  <c r="G13725" i="8"/>
  <c r="G13724" i="8"/>
  <c r="G13723" i="8"/>
  <c r="G13722" i="8"/>
  <c r="G13721" i="8"/>
  <c r="G13720" i="8"/>
  <c r="G13719" i="8"/>
  <c r="G13718" i="8"/>
  <c r="G13717" i="8"/>
  <c r="G13716" i="8"/>
  <c r="G13715" i="8"/>
  <c r="G13714" i="8"/>
  <c r="G13713" i="8"/>
  <c r="G13712" i="8"/>
  <c r="G13711" i="8"/>
  <c r="G13710" i="8"/>
  <c r="G13709" i="8"/>
  <c r="G13708" i="8"/>
  <c r="G13707" i="8"/>
  <c r="G13706" i="8"/>
  <c r="G13705" i="8"/>
  <c r="G13704" i="8"/>
  <c r="G13703" i="8"/>
  <c r="G13702" i="8"/>
  <c r="G13701" i="8"/>
  <c r="G13700" i="8"/>
  <c r="G13699" i="8"/>
  <c r="G13698" i="8"/>
  <c r="G13697" i="8"/>
  <c r="G13696" i="8"/>
  <c r="G13695" i="8"/>
  <c r="G13694" i="8"/>
  <c r="G13693" i="8"/>
  <c r="G13692" i="8"/>
  <c r="G13691" i="8"/>
  <c r="G13690" i="8"/>
  <c r="G13689" i="8"/>
  <c r="G13688" i="8"/>
  <c r="G13687" i="8"/>
  <c r="G13686" i="8"/>
  <c r="G13685" i="8"/>
  <c r="G13684" i="8"/>
  <c r="G13683" i="8"/>
  <c r="G13682" i="8"/>
  <c r="G13681" i="8"/>
  <c r="G13680" i="8"/>
  <c r="G13679" i="8"/>
  <c r="G13678" i="8"/>
  <c r="G13677" i="8"/>
  <c r="G13676" i="8"/>
  <c r="G13675" i="8"/>
  <c r="G13674" i="8"/>
  <c r="G13673" i="8"/>
  <c r="G13672" i="8"/>
  <c r="G13671" i="8"/>
  <c r="G13670" i="8"/>
  <c r="G13669" i="8"/>
  <c r="G13668" i="8"/>
  <c r="G13667" i="8"/>
  <c r="G13666" i="8"/>
  <c r="G13665" i="8"/>
  <c r="G13664" i="8"/>
  <c r="G13663" i="8"/>
  <c r="G13662" i="8"/>
  <c r="G13661" i="8"/>
  <c r="G13660" i="8"/>
  <c r="G13659" i="8"/>
  <c r="G13658" i="8"/>
  <c r="G13657" i="8"/>
  <c r="G13656" i="8"/>
  <c r="G13655" i="8"/>
  <c r="G13654" i="8"/>
  <c r="G13653" i="8"/>
  <c r="G13652" i="8"/>
  <c r="G13651" i="8"/>
  <c r="G13650" i="8"/>
  <c r="G13649" i="8"/>
  <c r="G13648" i="8"/>
  <c r="G13647" i="8"/>
  <c r="G13646" i="8"/>
  <c r="G13645" i="8"/>
  <c r="G13644" i="8"/>
  <c r="G13643" i="8"/>
  <c r="G13642" i="8"/>
  <c r="G13641" i="8"/>
  <c r="G13640" i="8"/>
  <c r="G13639" i="8"/>
  <c r="G13638" i="8"/>
  <c r="G13637" i="8"/>
  <c r="G13636" i="8"/>
  <c r="G13635" i="8"/>
  <c r="G13634" i="8"/>
  <c r="G13633" i="8"/>
  <c r="G13632" i="8"/>
  <c r="G13631" i="8"/>
  <c r="G13630" i="8"/>
  <c r="G13629" i="8"/>
  <c r="G13628" i="8"/>
  <c r="G13627" i="8"/>
  <c r="G13626" i="8"/>
  <c r="G13625" i="8"/>
  <c r="G13624" i="8"/>
  <c r="G13623" i="8"/>
  <c r="G13622" i="8"/>
  <c r="G13621" i="8"/>
  <c r="G13620" i="8"/>
  <c r="G13619" i="8"/>
  <c r="G13618" i="8"/>
  <c r="G13617" i="8"/>
  <c r="G13616" i="8"/>
  <c r="G13615" i="8"/>
  <c r="G13614" i="8"/>
  <c r="G13613" i="8"/>
  <c r="G13612" i="8"/>
  <c r="G13611" i="8"/>
  <c r="G13610" i="8"/>
  <c r="G13609" i="8"/>
  <c r="G13608" i="8"/>
  <c r="G13607" i="8"/>
  <c r="G13606" i="8"/>
  <c r="G13605" i="8"/>
  <c r="G13604" i="8"/>
  <c r="G13603" i="8"/>
  <c r="G13602" i="8"/>
  <c r="G13601" i="8"/>
  <c r="G13600" i="8"/>
  <c r="G13599" i="8"/>
  <c r="G13598" i="8"/>
  <c r="G13597" i="8"/>
  <c r="G13596" i="8"/>
  <c r="G13595" i="8"/>
  <c r="G13594" i="8"/>
  <c r="G13593" i="8"/>
  <c r="G13592" i="8"/>
  <c r="G13591" i="8"/>
  <c r="G13590" i="8"/>
  <c r="G13589" i="8"/>
  <c r="G13588" i="8"/>
  <c r="G13587" i="8"/>
  <c r="G13586" i="8"/>
  <c r="G13585" i="8"/>
  <c r="G13584" i="8"/>
  <c r="G13583" i="8"/>
  <c r="G13582" i="8"/>
  <c r="G13581" i="8"/>
  <c r="G13580" i="8"/>
  <c r="G13579" i="8"/>
  <c r="G13578" i="8"/>
  <c r="G13577" i="8"/>
  <c r="G13576" i="8"/>
  <c r="G13575" i="8"/>
  <c r="G13574" i="8"/>
  <c r="G13573" i="8"/>
  <c r="G13572" i="8"/>
  <c r="G13571" i="8"/>
  <c r="G13570" i="8"/>
  <c r="G13569" i="8"/>
  <c r="G13568" i="8"/>
  <c r="G13567" i="8"/>
  <c r="G13566" i="8"/>
  <c r="G13565" i="8"/>
  <c r="G13564" i="8"/>
  <c r="G13563" i="8"/>
  <c r="G13562" i="8"/>
  <c r="G13561" i="8"/>
  <c r="G13560" i="8"/>
  <c r="G13559" i="8"/>
  <c r="G13558" i="8"/>
  <c r="G13557" i="8"/>
  <c r="G13556" i="8"/>
  <c r="G13555" i="8"/>
  <c r="G13554" i="8"/>
  <c r="G13553" i="8"/>
  <c r="G13552" i="8"/>
  <c r="G13551" i="8"/>
  <c r="G13550" i="8"/>
  <c r="G13549" i="8"/>
  <c r="G13548" i="8"/>
  <c r="G13547" i="8"/>
  <c r="G13546" i="8"/>
  <c r="G13545" i="8"/>
  <c r="G13544" i="8"/>
  <c r="G13543" i="8"/>
  <c r="G13542" i="8"/>
  <c r="G13541" i="8"/>
  <c r="G13540" i="8"/>
  <c r="G13539" i="8"/>
  <c r="G13538" i="8"/>
  <c r="G13537" i="8"/>
  <c r="G13536" i="8"/>
  <c r="G13535" i="8"/>
  <c r="G13534" i="8"/>
  <c r="G13533" i="8"/>
  <c r="G13532" i="8"/>
  <c r="G13531" i="8"/>
  <c r="G13530" i="8"/>
  <c r="G13529" i="8"/>
  <c r="G13528" i="8"/>
  <c r="G13527" i="8"/>
  <c r="G13526" i="8"/>
  <c r="G13525" i="8"/>
  <c r="G13524" i="8"/>
  <c r="G13523" i="8"/>
  <c r="G13522" i="8"/>
  <c r="G13521" i="8"/>
  <c r="G13520" i="8"/>
  <c r="G13519" i="8"/>
  <c r="G13518" i="8"/>
  <c r="G13517" i="8"/>
  <c r="G13516" i="8"/>
  <c r="G13515" i="8"/>
  <c r="G13514" i="8"/>
  <c r="G13513" i="8"/>
  <c r="G13512" i="8"/>
  <c r="G13511" i="8"/>
  <c r="G13510" i="8"/>
  <c r="G13509" i="8"/>
  <c r="G13508" i="8"/>
  <c r="G13507" i="8"/>
  <c r="G13506" i="8"/>
  <c r="G13505" i="8"/>
  <c r="G13504" i="8"/>
  <c r="G13503" i="8"/>
  <c r="G13502" i="8"/>
  <c r="G13501" i="8"/>
  <c r="G13500" i="8"/>
  <c r="G13499" i="8"/>
  <c r="G13498" i="8"/>
  <c r="G13497" i="8"/>
  <c r="G13496" i="8"/>
  <c r="G13495" i="8"/>
  <c r="G13494" i="8"/>
  <c r="G13493" i="8"/>
  <c r="G13492" i="8"/>
  <c r="G13491" i="8"/>
  <c r="G13490" i="8"/>
  <c r="G13489" i="8"/>
  <c r="G13488" i="8"/>
  <c r="G13487" i="8"/>
  <c r="G13486" i="8"/>
  <c r="G13485" i="8"/>
  <c r="G13484" i="8"/>
  <c r="G13483" i="8"/>
  <c r="G13482" i="8"/>
  <c r="G13481" i="8"/>
  <c r="G13480" i="8"/>
  <c r="G13479" i="8"/>
  <c r="G13478" i="8"/>
  <c r="G13477" i="8"/>
  <c r="G13476" i="8"/>
  <c r="G13475" i="8"/>
  <c r="G13474" i="8"/>
  <c r="G13473" i="8"/>
  <c r="G13472" i="8"/>
  <c r="G13471" i="8"/>
  <c r="G13470" i="8"/>
  <c r="G13469" i="8"/>
  <c r="G13468" i="8"/>
  <c r="G13467" i="8"/>
  <c r="G13466" i="8"/>
  <c r="G13465" i="8"/>
  <c r="G13464" i="8"/>
  <c r="G13463" i="8"/>
  <c r="G13462" i="8"/>
  <c r="G13461" i="8"/>
  <c r="G13460" i="8"/>
  <c r="G13459" i="8"/>
  <c r="G13458" i="8"/>
  <c r="G13457" i="8"/>
  <c r="G13456" i="8"/>
  <c r="G13455" i="8"/>
  <c r="G13454" i="8"/>
  <c r="G13453" i="8"/>
  <c r="G13452" i="8"/>
  <c r="G13451" i="8"/>
  <c r="G13450" i="8"/>
  <c r="G13449" i="8"/>
  <c r="G13448" i="8"/>
  <c r="G13447" i="8"/>
  <c r="G13446" i="8"/>
  <c r="G13445" i="8"/>
  <c r="G13444" i="8"/>
  <c r="G13443" i="8"/>
  <c r="G13442" i="8"/>
  <c r="G13441" i="8"/>
  <c r="G13440" i="8"/>
  <c r="G13439" i="8"/>
  <c r="G13438" i="8"/>
  <c r="G13437" i="8"/>
  <c r="G13436" i="8"/>
  <c r="G13435" i="8"/>
  <c r="G13434" i="8"/>
  <c r="G13433" i="8"/>
  <c r="G13432" i="8"/>
  <c r="G13431" i="8"/>
  <c r="G13430" i="8"/>
  <c r="G13429" i="8"/>
  <c r="G13428" i="8"/>
  <c r="G13427" i="8"/>
  <c r="G13426" i="8"/>
  <c r="G13425" i="8"/>
  <c r="G13424" i="8"/>
  <c r="G13423" i="8"/>
  <c r="G13422" i="8"/>
  <c r="G13421" i="8"/>
  <c r="G13420" i="8"/>
  <c r="G13419" i="8"/>
  <c r="G13418" i="8"/>
  <c r="G13417" i="8"/>
  <c r="G13416" i="8"/>
  <c r="G13415" i="8"/>
  <c r="G13414" i="8"/>
  <c r="G13413" i="8"/>
  <c r="G13412" i="8"/>
  <c r="G13411" i="8"/>
  <c r="G13410" i="8"/>
  <c r="G13409" i="8"/>
  <c r="G13408" i="8"/>
  <c r="G13407" i="8"/>
  <c r="G13406" i="8"/>
  <c r="G13405" i="8"/>
  <c r="G13404" i="8"/>
  <c r="G13403" i="8"/>
  <c r="G13402" i="8"/>
  <c r="G13401" i="8"/>
  <c r="G13400" i="8"/>
  <c r="G13399" i="8"/>
  <c r="G13398" i="8"/>
  <c r="G13397" i="8"/>
  <c r="G13396" i="8"/>
  <c r="G13395" i="8"/>
  <c r="G13394" i="8"/>
  <c r="G13393" i="8"/>
  <c r="G13392" i="8"/>
  <c r="G13391" i="8"/>
  <c r="G13390" i="8"/>
  <c r="G13389" i="8"/>
  <c r="G13388" i="8"/>
  <c r="G13387" i="8"/>
  <c r="G13386" i="8"/>
  <c r="G13385" i="8"/>
  <c r="G13384" i="8"/>
  <c r="G13383" i="8"/>
  <c r="G13382" i="8"/>
  <c r="G13381" i="8"/>
  <c r="G13380" i="8"/>
  <c r="G13379" i="8"/>
  <c r="G13378" i="8"/>
  <c r="G13377" i="8"/>
  <c r="G13376" i="8"/>
  <c r="G13375" i="8"/>
  <c r="G13374" i="8"/>
  <c r="G13373" i="8"/>
  <c r="G13372" i="8"/>
  <c r="G13371" i="8"/>
  <c r="G13370" i="8"/>
  <c r="G13369" i="8"/>
  <c r="G13368" i="8"/>
  <c r="G13367" i="8"/>
  <c r="G13366" i="8"/>
  <c r="G13365" i="8"/>
  <c r="G13364" i="8"/>
  <c r="G13363" i="8"/>
  <c r="G13362" i="8"/>
  <c r="G13361" i="8"/>
  <c r="G13360" i="8"/>
  <c r="G13359" i="8"/>
  <c r="G13358" i="8"/>
  <c r="G13357" i="8"/>
  <c r="G13356" i="8"/>
  <c r="G13355" i="8"/>
  <c r="G13354" i="8"/>
  <c r="G13353" i="8"/>
  <c r="G13352" i="8"/>
  <c r="G13351" i="8"/>
  <c r="G13350" i="8"/>
  <c r="G13349" i="8"/>
  <c r="G13348" i="8"/>
  <c r="G13347" i="8"/>
  <c r="G13346" i="8"/>
  <c r="G13345" i="8"/>
  <c r="G13344" i="8"/>
  <c r="G13343" i="8"/>
  <c r="G13342" i="8"/>
  <c r="G13341" i="8"/>
  <c r="G13340" i="8"/>
  <c r="G13339" i="8"/>
  <c r="G13338" i="8"/>
  <c r="G13337" i="8"/>
  <c r="G13336" i="8"/>
  <c r="G13335" i="8"/>
  <c r="G13334" i="8"/>
  <c r="G13333" i="8"/>
  <c r="G13332" i="8"/>
  <c r="G13331" i="8"/>
  <c r="G13330" i="8"/>
  <c r="G13329" i="8"/>
  <c r="G13328" i="8"/>
  <c r="G13327" i="8"/>
  <c r="G13326" i="8"/>
  <c r="G13325" i="8"/>
  <c r="G13324" i="8"/>
  <c r="G13323" i="8"/>
  <c r="G13322" i="8"/>
  <c r="G13321" i="8"/>
  <c r="G13320" i="8"/>
  <c r="G13319" i="8"/>
  <c r="G13318" i="8"/>
  <c r="G13317" i="8"/>
  <c r="G13316" i="8"/>
  <c r="G13315" i="8"/>
  <c r="G13314" i="8"/>
  <c r="G13313" i="8"/>
  <c r="G13312" i="8"/>
  <c r="G13311" i="8"/>
  <c r="G13310" i="8"/>
  <c r="G13309" i="8"/>
  <c r="G13308" i="8"/>
  <c r="G13307" i="8"/>
  <c r="G13306" i="8"/>
  <c r="G13305" i="8"/>
  <c r="G13304" i="8"/>
  <c r="G13303" i="8"/>
  <c r="G13302" i="8"/>
  <c r="G13301" i="8"/>
  <c r="G13300" i="8"/>
  <c r="G13299" i="8"/>
  <c r="G13298" i="8"/>
  <c r="G13297" i="8"/>
  <c r="G13296" i="8"/>
  <c r="G13295" i="8"/>
  <c r="G13294" i="8"/>
  <c r="G13293" i="8"/>
  <c r="G13292" i="8"/>
  <c r="G13291" i="8"/>
  <c r="G13290" i="8"/>
  <c r="G13289" i="8"/>
  <c r="G13288" i="8"/>
  <c r="G13287" i="8"/>
  <c r="G13286" i="8"/>
  <c r="G13285" i="8"/>
  <c r="G13284" i="8"/>
  <c r="G13283" i="8"/>
  <c r="G13282" i="8"/>
  <c r="G13281" i="8"/>
  <c r="G13280" i="8"/>
  <c r="G13279" i="8"/>
  <c r="G13278" i="8"/>
  <c r="G13277" i="8"/>
  <c r="G13276" i="8"/>
  <c r="G13275" i="8"/>
  <c r="G13274" i="8"/>
  <c r="G13273" i="8"/>
  <c r="G13272" i="8"/>
  <c r="G13271" i="8"/>
  <c r="G13270" i="8"/>
  <c r="G13269" i="8"/>
  <c r="G13268" i="8"/>
  <c r="G13267" i="8"/>
  <c r="G13266" i="8"/>
  <c r="G13265" i="8"/>
  <c r="G13264" i="8"/>
  <c r="G13263" i="8"/>
  <c r="G13262" i="8"/>
  <c r="G13261" i="8"/>
  <c r="G13260" i="8"/>
  <c r="G13259" i="8"/>
  <c r="G13258" i="8"/>
  <c r="G13257" i="8"/>
  <c r="G13256" i="8"/>
  <c r="G13255" i="8"/>
  <c r="G13254" i="8"/>
  <c r="G13253" i="8"/>
  <c r="G13252" i="8"/>
  <c r="G13251" i="8"/>
  <c r="G13250" i="8"/>
  <c r="G13249" i="8"/>
  <c r="G13248" i="8"/>
  <c r="G13247" i="8"/>
  <c r="G13246" i="8"/>
  <c r="G13245" i="8"/>
  <c r="G13244" i="8"/>
  <c r="G13243" i="8"/>
  <c r="G13242" i="8"/>
  <c r="G13241" i="8"/>
  <c r="G13240" i="8"/>
  <c r="G13239" i="8"/>
  <c r="G13238" i="8"/>
  <c r="G13237" i="8"/>
  <c r="G13236" i="8"/>
  <c r="G13235" i="8"/>
  <c r="G13234" i="8"/>
  <c r="G13233" i="8"/>
  <c r="G13232" i="8"/>
  <c r="G13231" i="8"/>
  <c r="G13230" i="8"/>
  <c r="G13229" i="8"/>
  <c r="G13228" i="8"/>
  <c r="G13227" i="8"/>
  <c r="G13226" i="8"/>
  <c r="G13225" i="8"/>
  <c r="G13224" i="8"/>
  <c r="G13223" i="8"/>
  <c r="G13222" i="8"/>
  <c r="G13221" i="8"/>
  <c r="G13220" i="8"/>
  <c r="G13219" i="8"/>
  <c r="G13218" i="8"/>
  <c r="G13217" i="8"/>
  <c r="G13216" i="8"/>
  <c r="G13215" i="8"/>
  <c r="G13214" i="8"/>
  <c r="G13213" i="8"/>
  <c r="G13212" i="8"/>
  <c r="G13211" i="8"/>
  <c r="G13210" i="8"/>
  <c r="G13209" i="8"/>
  <c r="G13208" i="8"/>
  <c r="G13207" i="8"/>
  <c r="G13206" i="8"/>
  <c r="G13205" i="8"/>
  <c r="G13204" i="8"/>
  <c r="G13203" i="8"/>
  <c r="G13202" i="8"/>
  <c r="G13201" i="8"/>
  <c r="G13200" i="8"/>
  <c r="G13199" i="8"/>
  <c r="G13198" i="8"/>
  <c r="G13197" i="8"/>
  <c r="G13196" i="8"/>
  <c r="G13195" i="8"/>
  <c r="G13194" i="8"/>
  <c r="G13193" i="8"/>
  <c r="G13192" i="8"/>
  <c r="G13191" i="8"/>
  <c r="G13190" i="8"/>
  <c r="G13189" i="8"/>
  <c r="G13188" i="8"/>
  <c r="G13187" i="8"/>
  <c r="G13186" i="8"/>
  <c r="G13185" i="8"/>
  <c r="G13184" i="8"/>
  <c r="G13183" i="8"/>
  <c r="G13182" i="8"/>
  <c r="G13181" i="8"/>
  <c r="G13180" i="8"/>
  <c r="G13179" i="8"/>
  <c r="G13178" i="8"/>
  <c r="G13177" i="8"/>
  <c r="G13176" i="8"/>
  <c r="G13175" i="8"/>
  <c r="G13174" i="8"/>
  <c r="G13173" i="8"/>
  <c r="G13172" i="8"/>
  <c r="G13171" i="8"/>
  <c r="G13170" i="8"/>
  <c r="G13169" i="8"/>
  <c r="G13168" i="8"/>
  <c r="G13167" i="8"/>
  <c r="G13166" i="8"/>
  <c r="G13165" i="8"/>
  <c r="G13164" i="8"/>
  <c r="G13163" i="8"/>
  <c r="G13162" i="8"/>
  <c r="G13161" i="8"/>
  <c r="G13160" i="8"/>
  <c r="G13159" i="8"/>
  <c r="G13158" i="8"/>
  <c r="G13157" i="8"/>
  <c r="G13156" i="8"/>
  <c r="G13155" i="8"/>
  <c r="G13154" i="8"/>
  <c r="G13153" i="8"/>
  <c r="G13152" i="8"/>
  <c r="G13151" i="8"/>
  <c r="G13150" i="8"/>
  <c r="G13149" i="8"/>
  <c r="G13148" i="8"/>
  <c r="G13147" i="8"/>
  <c r="G13146" i="8"/>
  <c r="G13145" i="8"/>
  <c r="G13144" i="8"/>
  <c r="G13143" i="8"/>
  <c r="G13142" i="8"/>
  <c r="G13141" i="8"/>
  <c r="G13140" i="8"/>
  <c r="G13139" i="8"/>
  <c r="G13138" i="8"/>
  <c r="G13137" i="8"/>
  <c r="G13136" i="8"/>
  <c r="G13135" i="8"/>
  <c r="G13134" i="8"/>
  <c r="G13133" i="8"/>
  <c r="G13132" i="8"/>
  <c r="G13131" i="8"/>
  <c r="G13130" i="8"/>
  <c r="G13129" i="8"/>
  <c r="G13128" i="8"/>
  <c r="G13127" i="8"/>
  <c r="G13126" i="8"/>
  <c r="G13125" i="8"/>
  <c r="G13124" i="8"/>
  <c r="G13123" i="8"/>
  <c r="G13122" i="8"/>
  <c r="G13121" i="8"/>
  <c r="G13120" i="8"/>
  <c r="G13119" i="8"/>
  <c r="G13118" i="8"/>
  <c r="G13117" i="8"/>
  <c r="G13116" i="8"/>
  <c r="G13115" i="8"/>
  <c r="G13114" i="8"/>
  <c r="G13113" i="8"/>
  <c r="G13112" i="8"/>
  <c r="G13111" i="8"/>
  <c r="G13110" i="8"/>
  <c r="G13109" i="8"/>
  <c r="G13108" i="8"/>
  <c r="G13107" i="8"/>
  <c r="G13106" i="8"/>
  <c r="G13105" i="8"/>
  <c r="G13104" i="8"/>
  <c r="G13103" i="8"/>
  <c r="G13102" i="8"/>
  <c r="G13101" i="8"/>
  <c r="G13100" i="8"/>
  <c r="G13099" i="8"/>
  <c r="G13098" i="8"/>
  <c r="G13097" i="8"/>
  <c r="G13096" i="8"/>
  <c r="G13095" i="8"/>
  <c r="G13094" i="8"/>
  <c r="G13093" i="8"/>
  <c r="G13092" i="8"/>
  <c r="G13091" i="8"/>
  <c r="G13090" i="8"/>
  <c r="G13089" i="8"/>
  <c r="G13088" i="8"/>
  <c r="G13087" i="8"/>
  <c r="G13086" i="8"/>
  <c r="G13085" i="8"/>
  <c r="G13084" i="8"/>
  <c r="G13083" i="8"/>
  <c r="G13082" i="8"/>
  <c r="G13081" i="8"/>
  <c r="G13080" i="8"/>
  <c r="G13079" i="8"/>
  <c r="G13078" i="8"/>
  <c r="G13077" i="8"/>
  <c r="G13076" i="8"/>
  <c r="G13075" i="8"/>
  <c r="G13074" i="8"/>
  <c r="G13073" i="8"/>
  <c r="G13072" i="8"/>
  <c r="G13071" i="8"/>
  <c r="G13070" i="8"/>
  <c r="G13069" i="8"/>
  <c r="G13068" i="8"/>
  <c r="G13067" i="8"/>
  <c r="G13066" i="8"/>
  <c r="G13065" i="8"/>
  <c r="G13064" i="8"/>
  <c r="G13063" i="8"/>
  <c r="G13062" i="8"/>
  <c r="G13061" i="8"/>
  <c r="G13060" i="8"/>
  <c r="G13059" i="8"/>
  <c r="G13058" i="8"/>
  <c r="G13057" i="8"/>
  <c r="G13056" i="8"/>
  <c r="G13055" i="8"/>
  <c r="G13054" i="8"/>
  <c r="G13053" i="8"/>
  <c r="G13052" i="8"/>
  <c r="G13051" i="8"/>
  <c r="G13050" i="8"/>
  <c r="G13049" i="8"/>
  <c r="G13048" i="8"/>
  <c r="G13047" i="8"/>
  <c r="G13046" i="8"/>
  <c r="G13045" i="8"/>
  <c r="G13044" i="8"/>
  <c r="G13043" i="8"/>
  <c r="G13042" i="8"/>
  <c r="G13041" i="8"/>
  <c r="G13040" i="8"/>
  <c r="G13039" i="8"/>
  <c r="G13038" i="8"/>
  <c r="G13037" i="8"/>
  <c r="G13036" i="8"/>
  <c r="G13035" i="8"/>
  <c r="G13034" i="8"/>
  <c r="G13033" i="8"/>
  <c r="G13032" i="8"/>
  <c r="G13031" i="8"/>
  <c r="G13030" i="8"/>
  <c r="G13029" i="8"/>
  <c r="G13028" i="8"/>
  <c r="G13027" i="8"/>
  <c r="G13026" i="8"/>
  <c r="G13025" i="8"/>
  <c r="G13024" i="8"/>
  <c r="G13023" i="8"/>
  <c r="G13022" i="8"/>
  <c r="G13021" i="8"/>
  <c r="G13020" i="8"/>
  <c r="G13019" i="8"/>
  <c r="G13018" i="8"/>
  <c r="G13017" i="8"/>
  <c r="G13016" i="8"/>
  <c r="G13015" i="8"/>
  <c r="G13014" i="8"/>
  <c r="G13013" i="8"/>
  <c r="G13012" i="8"/>
  <c r="G13011" i="8"/>
  <c r="G13010" i="8"/>
  <c r="G13009" i="8"/>
  <c r="G13008" i="8"/>
  <c r="G13007" i="8"/>
  <c r="G13006" i="8"/>
  <c r="G13005" i="8"/>
  <c r="G13004" i="8"/>
  <c r="G13003" i="8"/>
  <c r="G13002" i="8"/>
  <c r="G13001" i="8"/>
  <c r="G13000" i="8"/>
  <c r="G12999" i="8"/>
  <c r="G12998" i="8"/>
  <c r="G12997" i="8"/>
  <c r="G12996" i="8"/>
  <c r="G12995" i="8"/>
  <c r="G12994" i="8"/>
  <c r="G12993" i="8"/>
  <c r="G12992" i="8"/>
  <c r="G12991" i="8"/>
  <c r="G12990" i="8"/>
  <c r="G12989" i="8"/>
  <c r="G12988" i="8"/>
  <c r="G12987" i="8"/>
  <c r="G12986" i="8"/>
  <c r="G12985" i="8"/>
  <c r="G12984" i="8"/>
  <c r="G12983" i="8"/>
  <c r="G12982" i="8"/>
  <c r="G12981" i="8"/>
  <c r="G12980" i="8"/>
  <c r="G12979" i="8"/>
  <c r="G12978" i="8"/>
  <c r="G12977" i="8"/>
  <c r="G12976" i="8"/>
  <c r="G12975" i="8"/>
  <c r="G12974" i="8"/>
  <c r="G12973" i="8"/>
  <c r="G12972" i="8"/>
  <c r="G12971" i="8"/>
  <c r="G12970" i="8"/>
  <c r="G12969" i="8"/>
  <c r="G12968" i="8"/>
  <c r="G12967" i="8"/>
  <c r="G12966" i="8"/>
  <c r="G12965" i="8"/>
  <c r="G12964" i="8"/>
  <c r="G12963" i="8"/>
  <c r="G12962" i="8"/>
  <c r="G12961" i="8"/>
  <c r="G12960" i="8"/>
  <c r="G12959" i="8"/>
  <c r="G12958" i="8"/>
  <c r="G12957" i="8"/>
  <c r="G12956" i="8"/>
  <c r="G12955" i="8"/>
  <c r="G12954" i="8"/>
  <c r="G12953" i="8"/>
  <c r="G12952" i="8"/>
  <c r="G12951" i="8"/>
  <c r="G12950" i="8"/>
  <c r="G12949" i="8"/>
  <c r="G12948" i="8"/>
  <c r="G12947" i="8"/>
  <c r="G12946" i="8"/>
  <c r="G12945" i="8"/>
  <c r="G12944" i="8"/>
  <c r="G12943" i="8"/>
  <c r="G12942" i="8"/>
  <c r="G12941" i="8"/>
  <c r="G12940" i="8"/>
  <c r="G12939" i="8"/>
  <c r="G12938" i="8"/>
  <c r="G12937" i="8"/>
  <c r="G12936" i="8"/>
  <c r="G12935" i="8"/>
  <c r="G12934" i="8"/>
  <c r="G12933" i="8"/>
  <c r="G12932" i="8"/>
  <c r="G12931" i="8"/>
  <c r="G12930" i="8"/>
  <c r="G12929" i="8"/>
  <c r="G12928" i="8"/>
  <c r="G12927" i="8"/>
  <c r="G12926" i="8"/>
  <c r="G12925" i="8"/>
  <c r="G12924" i="8"/>
  <c r="G12923" i="8"/>
  <c r="G12922" i="8"/>
  <c r="G12921" i="8"/>
  <c r="G12920" i="8"/>
  <c r="G12919" i="8"/>
  <c r="G12918" i="8"/>
  <c r="G12917" i="8"/>
  <c r="G12916" i="8"/>
  <c r="G12915" i="8"/>
  <c r="G12914" i="8"/>
  <c r="G12913" i="8"/>
  <c r="G12912" i="8"/>
  <c r="G12911" i="8"/>
  <c r="G12910" i="8"/>
  <c r="G12909" i="8"/>
  <c r="G12908" i="8"/>
  <c r="G12907" i="8"/>
  <c r="G12906" i="8"/>
  <c r="G12905" i="8"/>
  <c r="G12904" i="8"/>
  <c r="G12903" i="8"/>
  <c r="G12902" i="8"/>
  <c r="G12901" i="8"/>
  <c r="G12900" i="8"/>
  <c r="G12899" i="8"/>
  <c r="G12898" i="8"/>
  <c r="G12897" i="8"/>
  <c r="G12896" i="8"/>
  <c r="G12895" i="8"/>
  <c r="G12894" i="8"/>
  <c r="G12893" i="8"/>
  <c r="G12892" i="8"/>
  <c r="G12891" i="8"/>
  <c r="G12890" i="8"/>
  <c r="G12889" i="8"/>
  <c r="G12888" i="8"/>
  <c r="G12887" i="8"/>
  <c r="G12886" i="8"/>
  <c r="G12885" i="8"/>
  <c r="G12884" i="8"/>
  <c r="G12883" i="8"/>
  <c r="G12882" i="8"/>
  <c r="G12881" i="8"/>
  <c r="G12880" i="8"/>
  <c r="G12879" i="8"/>
  <c r="G12878" i="8"/>
  <c r="G12877" i="8"/>
  <c r="G12876" i="8"/>
  <c r="G12875" i="8"/>
  <c r="G12874" i="8"/>
  <c r="G12873" i="8"/>
  <c r="G12872" i="8"/>
  <c r="G12871" i="8"/>
  <c r="G12870" i="8"/>
  <c r="G12869" i="8"/>
  <c r="G12868" i="8"/>
  <c r="G12867" i="8"/>
  <c r="G12866" i="8"/>
  <c r="G12865" i="8"/>
  <c r="G12864" i="8"/>
  <c r="G12863" i="8"/>
  <c r="G12862" i="8"/>
  <c r="G12861" i="8"/>
  <c r="G12860" i="8"/>
  <c r="G12859" i="8"/>
  <c r="G12858" i="8"/>
  <c r="G12857" i="8"/>
  <c r="G12856" i="8"/>
  <c r="G12855" i="8"/>
  <c r="G12854" i="8"/>
  <c r="G12853" i="8"/>
  <c r="G12852" i="8"/>
  <c r="G12851" i="8"/>
  <c r="G12850" i="8"/>
  <c r="G12849" i="8"/>
  <c r="G12848" i="8"/>
  <c r="G12847" i="8"/>
  <c r="G12846" i="8"/>
  <c r="G12845" i="8"/>
  <c r="G12844" i="8"/>
  <c r="G12843" i="8"/>
  <c r="G12842" i="8"/>
  <c r="G12841" i="8"/>
  <c r="G12840" i="8"/>
  <c r="G12839" i="8"/>
  <c r="G12838" i="8"/>
  <c r="G12837" i="8"/>
  <c r="G12836" i="8"/>
  <c r="G12835" i="8"/>
  <c r="G12834" i="8"/>
  <c r="G12833" i="8"/>
  <c r="G12832" i="8"/>
  <c r="G12831" i="8"/>
  <c r="G12830" i="8"/>
  <c r="G12829" i="8"/>
  <c r="G12828" i="8"/>
  <c r="G12827" i="8"/>
  <c r="G12826" i="8"/>
  <c r="G12825" i="8"/>
  <c r="G12824" i="8"/>
  <c r="G12823" i="8"/>
  <c r="G12822" i="8"/>
  <c r="G12821" i="8"/>
  <c r="G12820" i="8"/>
  <c r="G12819" i="8"/>
  <c r="G12818" i="8"/>
  <c r="G12817" i="8"/>
  <c r="G12816" i="8"/>
  <c r="G12815" i="8"/>
  <c r="G12814" i="8"/>
  <c r="G12813" i="8"/>
  <c r="G12812" i="8"/>
  <c r="G12811" i="8"/>
  <c r="G12810" i="8"/>
  <c r="G12809" i="8"/>
  <c r="G12808" i="8"/>
  <c r="G12807" i="8"/>
  <c r="G12806" i="8"/>
  <c r="G12805" i="8"/>
  <c r="G12804" i="8"/>
  <c r="G12803" i="8"/>
  <c r="G12802" i="8"/>
  <c r="G12801" i="8"/>
  <c r="G12800" i="8"/>
  <c r="G12799" i="8"/>
  <c r="G12798" i="8"/>
  <c r="G12797" i="8"/>
  <c r="G12796" i="8"/>
  <c r="G12795" i="8"/>
  <c r="G12794" i="8"/>
  <c r="G12793" i="8"/>
  <c r="G12792" i="8"/>
  <c r="G12791" i="8"/>
  <c r="G12790" i="8"/>
  <c r="G12789" i="8"/>
  <c r="G12788" i="8"/>
  <c r="G12787" i="8"/>
  <c r="G12786" i="8"/>
  <c r="G12785" i="8"/>
  <c r="G12784" i="8"/>
  <c r="G12783" i="8"/>
  <c r="G12782" i="8"/>
  <c r="G12781" i="8"/>
  <c r="G12780" i="8"/>
  <c r="G12779" i="8"/>
  <c r="G12778" i="8"/>
  <c r="G12777" i="8"/>
  <c r="G12776" i="8"/>
  <c r="G12775" i="8"/>
  <c r="G12774" i="8"/>
  <c r="G12773" i="8"/>
  <c r="G12772" i="8"/>
  <c r="G12771" i="8"/>
  <c r="G12770" i="8"/>
  <c r="G12769" i="8"/>
  <c r="G12768" i="8"/>
  <c r="G12767" i="8"/>
  <c r="G12766" i="8"/>
  <c r="G12765" i="8"/>
  <c r="G12764" i="8"/>
  <c r="G12763" i="8"/>
  <c r="G12762" i="8"/>
  <c r="G12761" i="8"/>
  <c r="G12760" i="8"/>
  <c r="G12759" i="8"/>
  <c r="G12758" i="8"/>
  <c r="G12757" i="8"/>
  <c r="G12756" i="8"/>
  <c r="G12755" i="8"/>
  <c r="G12754" i="8"/>
  <c r="G12753" i="8"/>
  <c r="G12752" i="8"/>
  <c r="G12751" i="8"/>
  <c r="G12750" i="8"/>
  <c r="G12749" i="8"/>
  <c r="G12748" i="8"/>
  <c r="G12747" i="8"/>
  <c r="G12746" i="8"/>
  <c r="G12745" i="8"/>
  <c r="G12744" i="8"/>
  <c r="G12743" i="8"/>
  <c r="G12742" i="8"/>
  <c r="G12741" i="8"/>
  <c r="G12740" i="8"/>
  <c r="G12739" i="8"/>
  <c r="G12738" i="8"/>
  <c r="G12737" i="8"/>
  <c r="G12736" i="8"/>
  <c r="G12735" i="8"/>
  <c r="G12734" i="8"/>
  <c r="G12733" i="8"/>
  <c r="G12732" i="8"/>
  <c r="G12731" i="8"/>
  <c r="G12730" i="8"/>
  <c r="G12729" i="8"/>
  <c r="G12728" i="8"/>
  <c r="G12727" i="8"/>
  <c r="G12726" i="8"/>
  <c r="G12725" i="8"/>
  <c r="G12724" i="8"/>
  <c r="G12723" i="8"/>
  <c r="G12722" i="8"/>
  <c r="G12721" i="8"/>
  <c r="G12720" i="8"/>
  <c r="G12719" i="8"/>
  <c r="G12718" i="8"/>
  <c r="G12717" i="8"/>
  <c r="G12716" i="8"/>
  <c r="G12715" i="8"/>
  <c r="G12714" i="8"/>
  <c r="G12713" i="8"/>
  <c r="G12712" i="8"/>
  <c r="G12711" i="8"/>
  <c r="G12710" i="8"/>
  <c r="G12709" i="8"/>
  <c r="G12708" i="8"/>
  <c r="G12707" i="8"/>
  <c r="G12706" i="8"/>
  <c r="G12705" i="8"/>
  <c r="G12704" i="8"/>
  <c r="G12703" i="8"/>
  <c r="G12702" i="8"/>
  <c r="G12701" i="8"/>
  <c r="G12700" i="8"/>
  <c r="G12699" i="8"/>
  <c r="G12698" i="8"/>
  <c r="G12697" i="8"/>
  <c r="G12696" i="8"/>
  <c r="G12695" i="8"/>
  <c r="G12694" i="8"/>
  <c r="G12693" i="8"/>
  <c r="G12692" i="8"/>
  <c r="G12691" i="8"/>
  <c r="G12690" i="8"/>
  <c r="G12689" i="8"/>
  <c r="G12688" i="8"/>
  <c r="G12687" i="8"/>
  <c r="G12686" i="8"/>
  <c r="G12685" i="8"/>
  <c r="G12684" i="8"/>
  <c r="G12683" i="8"/>
  <c r="G12682" i="8"/>
  <c r="G12681" i="8"/>
  <c r="G12680" i="8"/>
  <c r="G12679" i="8"/>
  <c r="G12678" i="8"/>
  <c r="G12677" i="8"/>
  <c r="G12676" i="8"/>
  <c r="G12675" i="8"/>
  <c r="G12674" i="8"/>
  <c r="G12673" i="8"/>
  <c r="G12672" i="8"/>
  <c r="G12671" i="8"/>
  <c r="G12670" i="8"/>
  <c r="G12669" i="8"/>
  <c r="G12668" i="8"/>
  <c r="G12667" i="8"/>
  <c r="G12666" i="8"/>
  <c r="G12665" i="8"/>
  <c r="G12664" i="8"/>
  <c r="G12663" i="8"/>
  <c r="G12662" i="8"/>
  <c r="G12661" i="8"/>
  <c r="G12660" i="8"/>
  <c r="G12659" i="8"/>
  <c r="G12658" i="8"/>
  <c r="G12657" i="8"/>
  <c r="G12656" i="8"/>
  <c r="G12655" i="8"/>
  <c r="G12654" i="8"/>
  <c r="G12653" i="8"/>
  <c r="G12652" i="8"/>
  <c r="G12651" i="8"/>
  <c r="G12650" i="8"/>
  <c r="G12649" i="8"/>
  <c r="G12648" i="8"/>
  <c r="G12647" i="8"/>
  <c r="G12646" i="8"/>
  <c r="G12645" i="8"/>
  <c r="G12644" i="8"/>
  <c r="G12643" i="8"/>
  <c r="G12642" i="8"/>
  <c r="G12641" i="8"/>
  <c r="G12640" i="8"/>
  <c r="G12639" i="8"/>
  <c r="G12638" i="8"/>
  <c r="G12637" i="8"/>
  <c r="G12636" i="8"/>
  <c r="G12635" i="8"/>
  <c r="G12634" i="8"/>
  <c r="G12633" i="8"/>
  <c r="G12632" i="8"/>
  <c r="G12631" i="8"/>
  <c r="G12630" i="8"/>
  <c r="G12629" i="8"/>
  <c r="G12628" i="8"/>
  <c r="G12627" i="8"/>
  <c r="G12626" i="8"/>
  <c r="G12625" i="8"/>
  <c r="G12624" i="8"/>
  <c r="G12623" i="8"/>
  <c r="G12622" i="8"/>
  <c r="G12621" i="8"/>
  <c r="G12620" i="8"/>
  <c r="G12619" i="8"/>
  <c r="G12618" i="8"/>
  <c r="G12617" i="8"/>
  <c r="G12616" i="8"/>
  <c r="G12615" i="8"/>
  <c r="G12614" i="8"/>
  <c r="G12613" i="8"/>
  <c r="G12612" i="8"/>
  <c r="G12611" i="8"/>
  <c r="G12610" i="8"/>
  <c r="G12609" i="8"/>
  <c r="G12608" i="8"/>
  <c r="G12607" i="8"/>
  <c r="G12606" i="8"/>
  <c r="G12605" i="8"/>
  <c r="G12604" i="8"/>
  <c r="G12603" i="8"/>
  <c r="G12602" i="8"/>
  <c r="G12601" i="8"/>
  <c r="G12600" i="8"/>
  <c r="G12599" i="8"/>
  <c r="G12598" i="8"/>
  <c r="G12597" i="8"/>
  <c r="G12596" i="8"/>
  <c r="G12595" i="8"/>
  <c r="G12594" i="8"/>
  <c r="G12593" i="8"/>
  <c r="G12592" i="8"/>
  <c r="G12591" i="8"/>
  <c r="G12590" i="8"/>
  <c r="G12589" i="8"/>
  <c r="G12588" i="8"/>
  <c r="G12587" i="8"/>
  <c r="G12586" i="8"/>
  <c r="G12585" i="8"/>
  <c r="G12584" i="8"/>
  <c r="G12583" i="8"/>
  <c r="G12582" i="8"/>
  <c r="G12581" i="8"/>
  <c r="G12580" i="8"/>
  <c r="G12579" i="8"/>
  <c r="G12578" i="8"/>
  <c r="G12577" i="8"/>
  <c r="G12576" i="8"/>
  <c r="G12575" i="8"/>
  <c r="G12574" i="8"/>
  <c r="G12573" i="8"/>
  <c r="G12572" i="8"/>
  <c r="G12571" i="8"/>
  <c r="G12570" i="8"/>
  <c r="G12569" i="8"/>
  <c r="G12568" i="8"/>
  <c r="G12567" i="8"/>
  <c r="G12566" i="8"/>
  <c r="G12565" i="8"/>
  <c r="G12564" i="8"/>
  <c r="G12563" i="8"/>
  <c r="G12562" i="8"/>
  <c r="G12561" i="8"/>
  <c r="G12560" i="8"/>
  <c r="G12559" i="8"/>
  <c r="G12558" i="8"/>
  <c r="G12557" i="8"/>
  <c r="G12556" i="8"/>
  <c r="G12555" i="8"/>
  <c r="G12554" i="8"/>
  <c r="G12553" i="8"/>
  <c r="G12552" i="8"/>
  <c r="G12551" i="8"/>
  <c r="G12550" i="8"/>
  <c r="G12549" i="8"/>
  <c r="G12548" i="8"/>
  <c r="G12547" i="8"/>
  <c r="G12546" i="8"/>
  <c r="G12545" i="8"/>
  <c r="G12544" i="8"/>
  <c r="G12543" i="8"/>
  <c r="G12542" i="8"/>
  <c r="G12541" i="8"/>
  <c r="G12540" i="8"/>
  <c r="G12539" i="8"/>
  <c r="G12538" i="8"/>
  <c r="G12537" i="8"/>
  <c r="G12536" i="8"/>
  <c r="G12535" i="8"/>
  <c r="G12534" i="8"/>
  <c r="G12533" i="8"/>
  <c r="G12532" i="8"/>
  <c r="G12531" i="8"/>
  <c r="G12530" i="8"/>
  <c r="G12529" i="8"/>
  <c r="G12528" i="8"/>
  <c r="G12527" i="8"/>
  <c r="G12526" i="8"/>
  <c r="G12525" i="8"/>
  <c r="G12524" i="8"/>
  <c r="G12523" i="8"/>
  <c r="G12522" i="8"/>
  <c r="G12521" i="8"/>
  <c r="G12520" i="8"/>
  <c r="G12519" i="8"/>
  <c r="G12518" i="8"/>
  <c r="G12517" i="8"/>
  <c r="G12516" i="8"/>
  <c r="G12515" i="8"/>
  <c r="G12514" i="8"/>
  <c r="G12513" i="8"/>
  <c r="G12512" i="8"/>
  <c r="G12511" i="8"/>
  <c r="G12510" i="8"/>
  <c r="G12509" i="8"/>
  <c r="G12508" i="8"/>
  <c r="G12507" i="8"/>
  <c r="G12506" i="8"/>
  <c r="G12505" i="8"/>
  <c r="G12504" i="8"/>
  <c r="G12503" i="8"/>
  <c r="G12502" i="8"/>
  <c r="G12501" i="8"/>
  <c r="G12500" i="8"/>
  <c r="G12499" i="8"/>
  <c r="G12498" i="8"/>
  <c r="G12497" i="8"/>
  <c r="G12496" i="8"/>
  <c r="G12495" i="8"/>
  <c r="G12494" i="8"/>
  <c r="G12493" i="8"/>
  <c r="G12492" i="8"/>
  <c r="G12491" i="8"/>
  <c r="G12490" i="8"/>
  <c r="G12489" i="8"/>
  <c r="G12488" i="8"/>
  <c r="G12487" i="8"/>
  <c r="G12486" i="8"/>
  <c r="G12485" i="8"/>
  <c r="G12484" i="8"/>
  <c r="G12483" i="8"/>
  <c r="G12482" i="8"/>
  <c r="G12481" i="8"/>
  <c r="G12480" i="8"/>
  <c r="G12479" i="8"/>
  <c r="G12478" i="8"/>
  <c r="G12477" i="8"/>
  <c r="G12476" i="8"/>
  <c r="G12475" i="8"/>
  <c r="G12474" i="8"/>
  <c r="G12473" i="8"/>
  <c r="G12472" i="8"/>
  <c r="G12471" i="8"/>
  <c r="G12470" i="8"/>
  <c r="G12469" i="8"/>
  <c r="G12468" i="8"/>
  <c r="G12467" i="8"/>
  <c r="G12466" i="8"/>
  <c r="G12465" i="8"/>
  <c r="G12464" i="8"/>
  <c r="G12463" i="8"/>
  <c r="G12462" i="8"/>
  <c r="G12461" i="8"/>
  <c r="G12460" i="8"/>
  <c r="G12459" i="8"/>
  <c r="G12458" i="8"/>
  <c r="G12457" i="8"/>
  <c r="G12456" i="8"/>
  <c r="G12455" i="8"/>
  <c r="G12454" i="8"/>
  <c r="G12453" i="8"/>
  <c r="G12452" i="8"/>
  <c r="G12451" i="8"/>
  <c r="G12450" i="8"/>
  <c r="G12449" i="8"/>
  <c r="G12448" i="8"/>
  <c r="G12447" i="8"/>
  <c r="G12446" i="8"/>
  <c r="G12445" i="8"/>
  <c r="G12444" i="8"/>
  <c r="G12443" i="8"/>
  <c r="G12442" i="8"/>
  <c r="G12441" i="8"/>
  <c r="G12440" i="8"/>
  <c r="G12439" i="8"/>
  <c r="G12438" i="8"/>
  <c r="G12437" i="8"/>
  <c r="G12436" i="8"/>
  <c r="G12435" i="8"/>
  <c r="G12434" i="8"/>
  <c r="G12433" i="8"/>
  <c r="G12432" i="8"/>
  <c r="G12431" i="8"/>
  <c r="G12430" i="8"/>
  <c r="G12429" i="8"/>
  <c r="G12428" i="8"/>
  <c r="G12427" i="8"/>
  <c r="G12426" i="8"/>
  <c r="G12425" i="8"/>
  <c r="G12424" i="8"/>
  <c r="G12423" i="8"/>
  <c r="G12422" i="8"/>
  <c r="G12421" i="8"/>
  <c r="G12420" i="8"/>
  <c r="G12419" i="8"/>
  <c r="G12418" i="8"/>
  <c r="G12417" i="8"/>
  <c r="G12416" i="8"/>
  <c r="G12415" i="8"/>
  <c r="G12414" i="8"/>
  <c r="G12413" i="8"/>
  <c r="G12412" i="8"/>
  <c r="G12411" i="8"/>
  <c r="G12410" i="8"/>
  <c r="G12409" i="8"/>
  <c r="G12408" i="8"/>
  <c r="G12407" i="8"/>
  <c r="G12406" i="8"/>
  <c r="G12405" i="8"/>
  <c r="G12404" i="8"/>
  <c r="G12403" i="8"/>
  <c r="G12402" i="8"/>
  <c r="G12401" i="8"/>
  <c r="G12400" i="8"/>
  <c r="G12399" i="8"/>
  <c r="G12398" i="8"/>
  <c r="G12397" i="8"/>
  <c r="G12396" i="8"/>
  <c r="G12395" i="8"/>
  <c r="G12394" i="8"/>
  <c r="G12393" i="8"/>
  <c r="G12392" i="8"/>
  <c r="G12391" i="8"/>
  <c r="G12390" i="8"/>
  <c r="G12389" i="8"/>
  <c r="G12388" i="8"/>
  <c r="G12387" i="8"/>
  <c r="G12386" i="8"/>
  <c r="G12385" i="8"/>
  <c r="G12384" i="8"/>
  <c r="G12383" i="8"/>
  <c r="G12382" i="8"/>
  <c r="G12381" i="8"/>
  <c r="G12380" i="8"/>
  <c r="G12379" i="8"/>
  <c r="G12378" i="8"/>
  <c r="G12377" i="8"/>
  <c r="G12376" i="8"/>
  <c r="G12375" i="8"/>
  <c r="G12374" i="8"/>
  <c r="G12373" i="8"/>
  <c r="G12372" i="8"/>
  <c r="G12371" i="8"/>
  <c r="G12370" i="8"/>
  <c r="G12369" i="8"/>
  <c r="G12368" i="8"/>
  <c r="G12367" i="8"/>
  <c r="G12366" i="8"/>
  <c r="G12365" i="8"/>
  <c r="G12364" i="8"/>
  <c r="G12363" i="8"/>
  <c r="G12362" i="8"/>
  <c r="G12361" i="8"/>
  <c r="G12360" i="8"/>
  <c r="G12359" i="8"/>
  <c r="G12358" i="8"/>
  <c r="G12357" i="8"/>
  <c r="G12356" i="8"/>
  <c r="G12355" i="8"/>
  <c r="G12354" i="8"/>
  <c r="G12353" i="8"/>
  <c r="G12352" i="8"/>
  <c r="G12351" i="8"/>
  <c r="G12350" i="8"/>
  <c r="G12349" i="8"/>
  <c r="G12348" i="8"/>
  <c r="G12347" i="8"/>
  <c r="G12346" i="8"/>
  <c r="G12345" i="8"/>
  <c r="G12344" i="8"/>
  <c r="G12343" i="8"/>
  <c r="G12342" i="8"/>
  <c r="G12341" i="8"/>
  <c r="G12340" i="8"/>
  <c r="G12339" i="8"/>
  <c r="G12338" i="8"/>
  <c r="G12337" i="8"/>
  <c r="G12336" i="8"/>
  <c r="G12335" i="8"/>
  <c r="G12334" i="8"/>
  <c r="G12333" i="8"/>
  <c r="G12332" i="8"/>
  <c r="G12331" i="8"/>
  <c r="G12330" i="8"/>
  <c r="G12329" i="8"/>
  <c r="G12328" i="8"/>
  <c r="G12327" i="8"/>
  <c r="G12326" i="8"/>
  <c r="G12325" i="8"/>
  <c r="G12324" i="8"/>
  <c r="G12323" i="8"/>
  <c r="G12322" i="8"/>
  <c r="G12321" i="8"/>
  <c r="G12320" i="8"/>
  <c r="G12319" i="8"/>
  <c r="G12318" i="8"/>
  <c r="G12317" i="8"/>
  <c r="G12316" i="8"/>
  <c r="G12315" i="8"/>
  <c r="G12314" i="8"/>
  <c r="G12313" i="8"/>
  <c r="G12312" i="8"/>
  <c r="G12311" i="8"/>
  <c r="G12310" i="8"/>
  <c r="G12309" i="8"/>
  <c r="G12308" i="8"/>
  <c r="G12307" i="8"/>
  <c r="G12306" i="8"/>
  <c r="G12305" i="8"/>
  <c r="G12304" i="8"/>
  <c r="G12303" i="8"/>
  <c r="G12302" i="8"/>
  <c r="G12301" i="8"/>
  <c r="G12300" i="8"/>
  <c r="G12299" i="8"/>
  <c r="G12298" i="8"/>
  <c r="G12297" i="8"/>
  <c r="G12296" i="8"/>
  <c r="G12295" i="8"/>
  <c r="G12294" i="8"/>
  <c r="G12293" i="8"/>
  <c r="G12292" i="8"/>
  <c r="G12291" i="8"/>
  <c r="G12290" i="8"/>
  <c r="G12289" i="8"/>
  <c r="G12288" i="8"/>
  <c r="G12287" i="8"/>
  <c r="G12286" i="8"/>
  <c r="G12285" i="8"/>
  <c r="G12284" i="8"/>
  <c r="G12283" i="8"/>
  <c r="G12282" i="8"/>
  <c r="G12281" i="8"/>
  <c r="G12280" i="8"/>
  <c r="G12279" i="8"/>
  <c r="G12278" i="8"/>
  <c r="G12277" i="8"/>
  <c r="G12276" i="8"/>
  <c r="G12275" i="8"/>
  <c r="G12274" i="8"/>
  <c r="G12273" i="8"/>
  <c r="G12272" i="8"/>
  <c r="G12271" i="8"/>
  <c r="G12270" i="8"/>
  <c r="G12269" i="8"/>
  <c r="G12268" i="8"/>
  <c r="G12267" i="8"/>
  <c r="G12266" i="8"/>
  <c r="G12265" i="8"/>
  <c r="G12264" i="8"/>
  <c r="G12263" i="8"/>
  <c r="G12262" i="8"/>
  <c r="G12261" i="8"/>
  <c r="G12260" i="8"/>
  <c r="G12259" i="8"/>
  <c r="G12258" i="8"/>
  <c r="G12257" i="8"/>
  <c r="G12256" i="8"/>
  <c r="G12255" i="8"/>
  <c r="G12254" i="8"/>
  <c r="G12253" i="8"/>
  <c r="G12252" i="8"/>
  <c r="G12251" i="8"/>
  <c r="G12250" i="8"/>
  <c r="G12249" i="8"/>
  <c r="G12248" i="8"/>
  <c r="G12247" i="8"/>
  <c r="G12246" i="8"/>
  <c r="G12245" i="8"/>
  <c r="G12244" i="8"/>
  <c r="G12243" i="8"/>
  <c r="G12242" i="8"/>
  <c r="G12241" i="8"/>
  <c r="G12240" i="8"/>
  <c r="G12239" i="8"/>
  <c r="G12238" i="8"/>
  <c r="G12237" i="8"/>
  <c r="G12236" i="8"/>
  <c r="G12235" i="8"/>
  <c r="G12234" i="8"/>
  <c r="G12233" i="8"/>
  <c r="G12232" i="8"/>
  <c r="G12231" i="8"/>
  <c r="G12230" i="8"/>
  <c r="G12229" i="8"/>
  <c r="G12228" i="8"/>
  <c r="G12227" i="8"/>
  <c r="G12226" i="8"/>
  <c r="G12225" i="8"/>
  <c r="G12224" i="8"/>
  <c r="G12223" i="8"/>
  <c r="G12222" i="8"/>
  <c r="G12221" i="8"/>
  <c r="G12220" i="8"/>
  <c r="G12219" i="8"/>
  <c r="G12218" i="8"/>
  <c r="G12217" i="8"/>
  <c r="G12216" i="8"/>
  <c r="G12215" i="8"/>
  <c r="G12214" i="8"/>
  <c r="G12213" i="8"/>
  <c r="G12212" i="8"/>
  <c r="G12211" i="8"/>
  <c r="G12210" i="8"/>
  <c r="G12209" i="8"/>
  <c r="G12208" i="8"/>
  <c r="G12207" i="8"/>
  <c r="G12206" i="8"/>
  <c r="G12205" i="8"/>
  <c r="G12204" i="8"/>
  <c r="G12203" i="8"/>
  <c r="G12202" i="8"/>
  <c r="G12201" i="8"/>
  <c r="G12200" i="8"/>
  <c r="G12199" i="8"/>
  <c r="G12198" i="8"/>
  <c r="G12197" i="8"/>
  <c r="G12196" i="8"/>
  <c r="G12195" i="8"/>
  <c r="G12194" i="8"/>
  <c r="G12193" i="8"/>
  <c r="G12192" i="8"/>
  <c r="G12191" i="8"/>
  <c r="G12190" i="8"/>
  <c r="G12189" i="8"/>
  <c r="G12188" i="8"/>
  <c r="G12187" i="8"/>
  <c r="G12186" i="8"/>
  <c r="G12185" i="8"/>
  <c r="G12184" i="8"/>
  <c r="G12183" i="8"/>
  <c r="G12182" i="8"/>
  <c r="G12181" i="8"/>
  <c r="G12180" i="8"/>
  <c r="G12179" i="8"/>
  <c r="G12178" i="8"/>
  <c r="G12177" i="8"/>
  <c r="G12176" i="8"/>
  <c r="G12175" i="8"/>
  <c r="G12174" i="8"/>
  <c r="G12173" i="8"/>
  <c r="G12172" i="8"/>
  <c r="G12171" i="8"/>
  <c r="G12170" i="8"/>
  <c r="G12169" i="8"/>
  <c r="G12168" i="8"/>
  <c r="G12167" i="8"/>
  <c r="G12166" i="8"/>
  <c r="G12165" i="8"/>
  <c r="G12164" i="8"/>
  <c r="G12163" i="8"/>
  <c r="G12162" i="8"/>
  <c r="G12161" i="8"/>
  <c r="G12160" i="8"/>
  <c r="G12159" i="8"/>
  <c r="G12158" i="8"/>
  <c r="G12157" i="8"/>
  <c r="G12156" i="8"/>
  <c r="G12155" i="8"/>
  <c r="G12154" i="8"/>
  <c r="G12153" i="8"/>
  <c r="G12152" i="8"/>
  <c r="G12151" i="8"/>
  <c r="G12150" i="8"/>
  <c r="G12149" i="8"/>
  <c r="G12148" i="8"/>
  <c r="G12147" i="8"/>
  <c r="G12146" i="8"/>
  <c r="G12145" i="8"/>
  <c r="G12144" i="8"/>
  <c r="G12143" i="8"/>
  <c r="G12142" i="8"/>
  <c r="G12141" i="8"/>
  <c r="G12140" i="8"/>
  <c r="G12139" i="8"/>
  <c r="G12138" i="8"/>
  <c r="G12137" i="8"/>
  <c r="G12136" i="8"/>
  <c r="G12135" i="8"/>
  <c r="G12134" i="8"/>
  <c r="G12133" i="8"/>
  <c r="G12132" i="8"/>
  <c r="G12131" i="8"/>
  <c r="G12130" i="8"/>
  <c r="G12129" i="8"/>
  <c r="G12128" i="8"/>
  <c r="G12127" i="8"/>
  <c r="G12126" i="8"/>
  <c r="G12125" i="8"/>
  <c r="G12124" i="8"/>
  <c r="G12123" i="8"/>
  <c r="G12122" i="8"/>
  <c r="G12121" i="8"/>
  <c r="G12120" i="8"/>
  <c r="G12119" i="8"/>
  <c r="G12118" i="8"/>
  <c r="G12117" i="8"/>
  <c r="G12116" i="8"/>
  <c r="G12115" i="8"/>
  <c r="G12114" i="8"/>
  <c r="G12113" i="8"/>
  <c r="G12112" i="8"/>
  <c r="G12111" i="8"/>
  <c r="G12110" i="8"/>
  <c r="G12109" i="8"/>
  <c r="G12108" i="8"/>
  <c r="G12107" i="8"/>
  <c r="G12106" i="8"/>
  <c r="G12105" i="8"/>
  <c r="G12104" i="8"/>
  <c r="G12103" i="8"/>
  <c r="G12102" i="8"/>
  <c r="G12101" i="8"/>
  <c r="G12100" i="8"/>
  <c r="G12099" i="8"/>
  <c r="G12098" i="8"/>
  <c r="G12097" i="8"/>
  <c r="G12096" i="8"/>
  <c r="G12095" i="8"/>
  <c r="G12094" i="8"/>
  <c r="G12093" i="8"/>
  <c r="G12092" i="8"/>
  <c r="G12091" i="8"/>
  <c r="G12090" i="8"/>
  <c r="G12089" i="8"/>
  <c r="G12088" i="8"/>
  <c r="G12087" i="8"/>
  <c r="G12086" i="8"/>
  <c r="G12085" i="8"/>
  <c r="G12084" i="8"/>
  <c r="G12083" i="8"/>
  <c r="G12082" i="8"/>
  <c r="G12081" i="8"/>
  <c r="G12080" i="8"/>
  <c r="G12079" i="8"/>
  <c r="G12078" i="8"/>
  <c r="G12077" i="8"/>
  <c r="G12076" i="8"/>
  <c r="G12075" i="8"/>
  <c r="G12074" i="8"/>
  <c r="G12073" i="8"/>
  <c r="G12072" i="8"/>
  <c r="G12071" i="8"/>
  <c r="G12070" i="8"/>
  <c r="G12069" i="8"/>
  <c r="G12068" i="8"/>
  <c r="G12067" i="8"/>
  <c r="G12066" i="8"/>
  <c r="G12065" i="8"/>
  <c r="G12064" i="8"/>
  <c r="G12063" i="8"/>
  <c r="G12062" i="8"/>
  <c r="G12061" i="8"/>
  <c r="G12060" i="8"/>
  <c r="G12059" i="8"/>
  <c r="G12058" i="8"/>
  <c r="G12057" i="8"/>
  <c r="G12056" i="8"/>
  <c r="G12055" i="8"/>
  <c r="G12054" i="8"/>
  <c r="G12053" i="8"/>
  <c r="G12052" i="8"/>
  <c r="G12051" i="8"/>
  <c r="G12050" i="8"/>
  <c r="G12049" i="8"/>
  <c r="G12048" i="8"/>
  <c r="G12047" i="8"/>
  <c r="G12046" i="8"/>
  <c r="G12045" i="8"/>
  <c r="G12044" i="8"/>
  <c r="G12043" i="8"/>
  <c r="G12042" i="8"/>
  <c r="G12041" i="8"/>
  <c r="G12040" i="8"/>
  <c r="G12039" i="8"/>
  <c r="G12038" i="8"/>
  <c r="G12037" i="8"/>
  <c r="G12036" i="8"/>
  <c r="G12035" i="8"/>
  <c r="G12034" i="8"/>
  <c r="G12033" i="8"/>
  <c r="G12032" i="8"/>
  <c r="G12031" i="8"/>
  <c r="G12030" i="8"/>
  <c r="G12029" i="8"/>
  <c r="G12028" i="8"/>
  <c r="G12027" i="8"/>
  <c r="G12026" i="8"/>
  <c r="G12025" i="8"/>
  <c r="G12024" i="8"/>
  <c r="G12023" i="8"/>
  <c r="G12022" i="8"/>
  <c r="G12021" i="8"/>
  <c r="G12020" i="8"/>
  <c r="G12019" i="8"/>
  <c r="G12018" i="8"/>
  <c r="G12017" i="8"/>
  <c r="G12016" i="8"/>
  <c r="G12015" i="8"/>
  <c r="G12014" i="8"/>
  <c r="G12013" i="8"/>
  <c r="G12012" i="8"/>
  <c r="G12011" i="8"/>
  <c r="G12010" i="8"/>
  <c r="G12009" i="8"/>
  <c r="G12008" i="8"/>
  <c r="G12007" i="8"/>
  <c r="G12006" i="8"/>
  <c r="G12005" i="8"/>
  <c r="G12004" i="8"/>
  <c r="G12003" i="8"/>
  <c r="G12002" i="8"/>
  <c r="G12001" i="8"/>
  <c r="G12000" i="8"/>
  <c r="G11999" i="8"/>
  <c r="G11998" i="8"/>
  <c r="G11997" i="8"/>
  <c r="G11996" i="8"/>
  <c r="G11995" i="8"/>
  <c r="G11994" i="8"/>
  <c r="G11993" i="8"/>
  <c r="G11992" i="8"/>
  <c r="G11991" i="8"/>
  <c r="G11990" i="8"/>
  <c r="G11989" i="8"/>
  <c r="G11988" i="8"/>
  <c r="G11987" i="8"/>
  <c r="G11986" i="8"/>
  <c r="G11985" i="8"/>
  <c r="G11984" i="8"/>
  <c r="G11983" i="8"/>
  <c r="G11982" i="8"/>
  <c r="G11981" i="8"/>
  <c r="G11980" i="8"/>
  <c r="G11979" i="8"/>
  <c r="G11978" i="8"/>
  <c r="G11977" i="8"/>
  <c r="G11976" i="8"/>
  <c r="G11975" i="8"/>
  <c r="G11974" i="8"/>
  <c r="G11973" i="8"/>
  <c r="G11972" i="8"/>
  <c r="G11971" i="8"/>
  <c r="G11970" i="8"/>
  <c r="G11969" i="8"/>
  <c r="G11968" i="8"/>
  <c r="G11967" i="8"/>
  <c r="G11966" i="8"/>
  <c r="G11965" i="8"/>
  <c r="G11964" i="8"/>
  <c r="G11963" i="8"/>
  <c r="G11962" i="8"/>
  <c r="G11961" i="8"/>
  <c r="G11960" i="8"/>
  <c r="G11959" i="8"/>
  <c r="G11958" i="8"/>
  <c r="G11957" i="8"/>
  <c r="G11956" i="8"/>
  <c r="G11955" i="8"/>
  <c r="G11954" i="8"/>
  <c r="G11953" i="8"/>
  <c r="G11952" i="8"/>
  <c r="G11951" i="8"/>
  <c r="G11950" i="8"/>
  <c r="G11949" i="8"/>
  <c r="G11948" i="8"/>
  <c r="G11947" i="8"/>
  <c r="G11946" i="8"/>
  <c r="G11945" i="8"/>
  <c r="G11944" i="8"/>
  <c r="G11943" i="8"/>
  <c r="G11942" i="8"/>
  <c r="G11941" i="8"/>
  <c r="G11940" i="8"/>
  <c r="G11939" i="8"/>
  <c r="G11938" i="8"/>
  <c r="G11937" i="8"/>
  <c r="G11936" i="8"/>
  <c r="G11935" i="8"/>
  <c r="G11934" i="8"/>
  <c r="G11933" i="8"/>
  <c r="G11932" i="8"/>
  <c r="G11931" i="8"/>
  <c r="G11930" i="8"/>
  <c r="G11929" i="8"/>
  <c r="G11928" i="8"/>
  <c r="G11927" i="8"/>
  <c r="G11926" i="8"/>
  <c r="G11925" i="8"/>
  <c r="G11924" i="8"/>
  <c r="G11923" i="8"/>
  <c r="G11922" i="8"/>
  <c r="G11921" i="8"/>
  <c r="G11920" i="8"/>
  <c r="G11919" i="8"/>
  <c r="G11918" i="8"/>
  <c r="G11917" i="8"/>
  <c r="G11916" i="8"/>
  <c r="G11915" i="8"/>
  <c r="G11914" i="8"/>
  <c r="G11913" i="8"/>
  <c r="G11912" i="8"/>
  <c r="G11911" i="8"/>
  <c r="G11910" i="8"/>
  <c r="G11909" i="8"/>
  <c r="G11908" i="8"/>
  <c r="G11907" i="8"/>
  <c r="G11906" i="8"/>
  <c r="G11905" i="8"/>
  <c r="G11904" i="8"/>
  <c r="G11903" i="8"/>
  <c r="G11902" i="8"/>
  <c r="G11901" i="8"/>
  <c r="G11900" i="8"/>
  <c r="G11899" i="8"/>
  <c r="G11898" i="8"/>
  <c r="G11897" i="8"/>
  <c r="G11896" i="8"/>
  <c r="G11895" i="8"/>
  <c r="G11894" i="8"/>
  <c r="G11893" i="8"/>
  <c r="G11892" i="8"/>
  <c r="G11891" i="8"/>
  <c r="G11890" i="8"/>
  <c r="G11889" i="8"/>
  <c r="G11888" i="8"/>
  <c r="G11887" i="8"/>
  <c r="G11886" i="8"/>
  <c r="G11885" i="8"/>
  <c r="G11884" i="8"/>
  <c r="G11883" i="8"/>
  <c r="G11882" i="8"/>
  <c r="G11881" i="8"/>
  <c r="G11880" i="8"/>
  <c r="G11879" i="8"/>
  <c r="G11878" i="8"/>
  <c r="G11877" i="8"/>
  <c r="G11876" i="8"/>
  <c r="G11875" i="8"/>
  <c r="G11874" i="8"/>
  <c r="G11873" i="8"/>
  <c r="G11872" i="8"/>
  <c r="G11871" i="8"/>
  <c r="G11870" i="8"/>
  <c r="G11869" i="8"/>
  <c r="G11868" i="8"/>
  <c r="G11867" i="8"/>
  <c r="G11866" i="8"/>
  <c r="G11865" i="8"/>
  <c r="G11864" i="8"/>
  <c r="G11863" i="8"/>
  <c r="G11862" i="8"/>
  <c r="G11861" i="8"/>
  <c r="G11860" i="8"/>
  <c r="G11859" i="8"/>
  <c r="G11858" i="8"/>
  <c r="G11857" i="8"/>
  <c r="G11856" i="8"/>
  <c r="G11855" i="8"/>
  <c r="G11854" i="8"/>
  <c r="G11853" i="8"/>
  <c r="G11852" i="8"/>
  <c r="G11851" i="8"/>
  <c r="G11850" i="8"/>
  <c r="G11849" i="8"/>
  <c r="G11848" i="8"/>
  <c r="G11847" i="8"/>
  <c r="G11846" i="8"/>
  <c r="G11845" i="8"/>
  <c r="G11844" i="8"/>
  <c r="G11843" i="8"/>
  <c r="G11842" i="8"/>
  <c r="G11841" i="8"/>
  <c r="G11840" i="8"/>
  <c r="G11839" i="8"/>
  <c r="G11838" i="8"/>
  <c r="G11837" i="8"/>
  <c r="G11836" i="8"/>
  <c r="G11835" i="8"/>
  <c r="G11834" i="8"/>
  <c r="G11833" i="8"/>
  <c r="G11832" i="8"/>
  <c r="G11831" i="8"/>
  <c r="G11830" i="8"/>
  <c r="G11829" i="8"/>
  <c r="G11828" i="8"/>
  <c r="G11827" i="8"/>
  <c r="G11826" i="8"/>
  <c r="G11825" i="8"/>
  <c r="G11824" i="8"/>
  <c r="G11823" i="8"/>
  <c r="G11822" i="8"/>
  <c r="G11821" i="8"/>
  <c r="G11820" i="8"/>
  <c r="G11819" i="8"/>
  <c r="G11818" i="8"/>
  <c r="G11817" i="8"/>
  <c r="G11816" i="8"/>
  <c r="G11815" i="8"/>
  <c r="G11814" i="8"/>
  <c r="G11813" i="8"/>
  <c r="G11812" i="8"/>
  <c r="G11811" i="8"/>
  <c r="G11810" i="8"/>
  <c r="G11809" i="8"/>
  <c r="G11808" i="8"/>
  <c r="G11807" i="8"/>
  <c r="G11806" i="8"/>
  <c r="G11805" i="8"/>
  <c r="G11804" i="8"/>
  <c r="G11803" i="8"/>
  <c r="G11802" i="8"/>
  <c r="G11801" i="8"/>
  <c r="G11800" i="8"/>
  <c r="G11799" i="8"/>
  <c r="G11798" i="8"/>
  <c r="G11797" i="8"/>
  <c r="G11796" i="8"/>
  <c r="G11795" i="8"/>
  <c r="G11794" i="8"/>
  <c r="G11793" i="8"/>
  <c r="G11792" i="8"/>
  <c r="G11791" i="8"/>
  <c r="G11790" i="8"/>
  <c r="G11789" i="8"/>
  <c r="G11788" i="8"/>
  <c r="G11787" i="8"/>
  <c r="G11786" i="8"/>
  <c r="G11785" i="8"/>
  <c r="G11784" i="8"/>
  <c r="G11783" i="8"/>
  <c r="G11782" i="8"/>
  <c r="G11781" i="8"/>
  <c r="G11780" i="8"/>
  <c r="G11779" i="8"/>
  <c r="G11778" i="8"/>
  <c r="G11777" i="8"/>
  <c r="G11776" i="8"/>
  <c r="G11775" i="8"/>
  <c r="G11774" i="8"/>
  <c r="G11773" i="8"/>
  <c r="G11772" i="8"/>
  <c r="G11771" i="8"/>
  <c r="G11770" i="8"/>
  <c r="G11769" i="8"/>
  <c r="G11768" i="8"/>
  <c r="G11767" i="8"/>
  <c r="G11766" i="8"/>
  <c r="G11765" i="8"/>
  <c r="G11764" i="8"/>
  <c r="G11763" i="8"/>
  <c r="G11762" i="8"/>
  <c r="G11761" i="8"/>
  <c r="G11760" i="8"/>
  <c r="G11759" i="8"/>
  <c r="G11758" i="8"/>
  <c r="G11757" i="8"/>
  <c r="G11756" i="8"/>
  <c r="G11755" i="8"/>
  <c r="G11754" i="8"/>
  <c r="G11753" i="8"/>
  <c r="G11752" i="8"/>
  <c r="G11751" i="8"/>
  <c r="G11750" i="8"/>
  <c r="G11749" i="8"/>
  <c r="G11748" i="8"/>
  <c r="G11747" i="8"/>
  <c r="G11746" i="8"/>
  <c r="G11745" i="8"/>
  <c r="G11744" i="8"/>
  <c r="G11743" i="8"/>
  <c r="G11742" i="8"/>
  <c r="G11741" i="8"/>
  <c r="G11740" i="8"/>
  <c r="G11739" i="8"/>
  <c r="G11738" i="8"/>
  <c r="G11737" i="8"/>
  <c r="G11736" i="8"/>
  <c r="G11735" i="8"/>
  <c r="G11734" i="8"/>
  <c r="G11733" i="8"/>
  <c r="G11732" i="8"/>
  <c r="G11731" i="8"/>
  <c r="G11730" i="8"/>
  <c r="G11729" i="8"/>
  <c r="G11728" i="8"/>
  <c r="G11727" i="8"/>
  <c r="G11726" i="8"/>
  <c r="G11725" i="8"/>
  <c r="G11724" i="8"/>
  <c r="G11723" i="8"/>
  <c r="G11722" i="8"/>
  <c r="G11721" i="8"/>
  <c r="G11720" i="8"/>
  <c r="G11719" i="8"/>
  <c r="G11718" i="8"/>
  <c r="G11717" i="8"/>
  <c r="G11716" i="8"/>
  <c r="G11715" i="8"/>
  <c r="G11714" i="8"/>
  <c r="G11713" i="8"/>
  <c r="G11712" i="8"/>
  <c r="G11711" i="8"/>
  <c r="G11710" i="8"/>
  <c r="G11709" i="8"/>
  <c r="G11708" i="8"/>
  <c r="G11707" i="8"/>
  <c r="G11706" i="8"/>
  <c r="G11705" i="8"/>
  <c r="G11704" i="8"/>
  <c r="G11703" i="8"/>
  <c r="G11702" i="8"/>
  <c r="G11701" i="8"/>
  <c r="G11700" i="8"/>
  <c r="G11699" i="8"/>
  <c r="G11698" i="8"/>
  <c r="G11697" i="8"/>
  <c r="G11696" i="8"/>
  <c r="G11695" i="8"/>
  <c r="G11694" i="8"/>
  <c r="G11693" i="8"/>
  <c r="G11692" i="8"/>
  <c r="G11691" i="8"/>
  <c r="G11690" i="8"/>
  <c r="G11689" i="8"/>
  <c r="G11688" i="8"/>
  <c r="G11687" i="8"/>
  <c r="G11686" i="8"/>
  <c r="G11685" i="8"/>
  <c r="G11684" i="8"/>
  <c r="G11683" i="8"/>
  <c r="G11682" i="8"/>
  <c r="G11681" i="8"/>
  <c r="G11680" i="8"/>
  <c r="G11679" i="8"/>
  <c r="G11678" i="8"/>
  <c r="G11677" i="8"/>
  <c r="G11676" i="8"/>
  <c r="G11675" i="8"/>
  <c r="G11674" i="8"/>
  <c r="G11673" i="8"/>
  <c r="G11672" i="8"/>
  <c r="G11671" i="8"/>
  <c r="G11670" i="8"/>
  <c r="G11669" i="8"/>
  <c r="G11668" i="8"/>
  <c r="G11667" i="8"/>
  <c r="G11666" i="8"/>
  <c r="G11665" i="8"/>
  <c r="G11664" i="8"/>
  <c r="G11663" i="8"/>
  <c r="G11662" i="8"/>
  <c r="G11661" i="8"/>
  <c r="G11660" i="8"/>
  <c r="G11659" i="8"/>
  <c r="G11658" i="8"/>
  <c r="G11657" i="8"/>
  <c r="G11656" i="8"/>
  <c r="G11655" i="8"/>
  <c r="G11654" i="8"/>
  <c r="G11653" i="8"/>
  <c r="G11652" i="8"/>
  <c r="G11651" i="8"/>
  <c r="G11650" i="8"/>
  <c r="G11649" i="8"/>
  <c r="G11648" i="8"/>
  <c r="G11647" i="8"/>
  <c r="G11646" i="8"/>
  <c r="G11645" i="8"/>
  <c r="G11644" i="8"/>
  <c r="G11643" i="8"/>
  <c r="G11642" i="8"/>
  <c r="G11641" i="8"/>
  <c r="G11640" i="8"/>
  <c r="G11639" i="8"/>
  <c r="G11638" i="8"/>
  <c r="G11637" i="8"/>
  <c r="G11636" i="8"/>
  <c r="G11635" i="8"/>
  <c r="G11634" i="8"/>
  <c r="G11633" i="8"/>
  <c r="G11632" i="8"/>
  <c r="G11631" i="8"/>
  <c r="G11630" i="8"/>
  <c r="G11629" i="8"/>
  <c r="G11628" i="8"/>
  <c r="G11627" i="8"/>
  <c r="G11626" i="8"/>
  <c r="G11625" i="8"/>
  <c r="G11624" i="8"/>
  <c r="G11623" i="8"/>
  <c r="G11622" i="8"/>
  <c r="G11621" i="8"/>
  <c r="G11620" i="8"/>
  <c r="G11619" i="8"/>
  <c r="G11618" i="8"/>
  <c r="G11617" i="8"/>
  <c r="G11616" i="8"/>
  <c r="G11615" i="8"/>
  <c r="G11614" i="8"/>
  <c r="G11613" i="8"/>
  <c r="G11612" i="8"/>
  <c r="G11611" i="8"/>
  <c r="G11610" i="8"/>
  <c r="G11609" i="8"/>
  <c r="G11608" i="8"/>
  <c r="G11607" i="8"/>
  <c r="G11606" i="8"/>
  <c r="G11605" i="8"/>
  <c r="G11604" i="8"/>
  <c r="G11603" i="8"/>
  <c r="G11602" i="8"/>
  <c r="G11601" i="8"/>
  <c r="G11600" i="8"/>
  <c r="G11599" i="8"/>
  <c r="G11598" i="8"/>
  <c r="G11597" i="8"/>
  <c r="G11596" i="8"/>
  <c r="G11595" i="8"/>
  <c r="G11594" i="8"/>
  <c r="G11593" i="8"/>
  <c r="G11592" i="8"/>
  <c r="G11591" i="8"/>
  <c r="G11590" i="8"/>
  <c r="G11589" i="8"/>
  <c r="G11588" i="8"/>
  <c r="G11587" i="8"/>
  <c r="G11586" i="8"/>
  <c r="G11585" i="8"/>
  <c r="G11584" i="8"/>
  <c r="G11583" i="8"/>
  <c r="G11582" i="8"/>
  <c r="G11581" i="8"/>
  <c r="G11580" i="8"/>
  <c r="G11579" i="8"/>
  <c r="G11578" i="8"/>
  <c r="G11577" i="8"/>
  <c r="G11576" i="8"/>
  <c r="G11575" i="8"/>
  <c r="G11574" i="8"/>
  <c r="G11573" i="8"/>
  <c r="G11572" i="8"/>
  <c r="G11571" i="8"/>
  <c r="G11570" i="8"/>
  <c r="G11569" i="8"/>
  <c r="G11568" i="8"/>
  <c r="G11567" i="8"/>
  <c r="G11566" i="8"/>
  <c r="G11565" i="8"/>
  <c r="G11564" i="8"/>
  <c r="G11563" i="8"/>
  <c r="G11562" i="8"/>
  <c r="G11561" i="8"/>
  <c r="G11560" i="8"/>
  <c r="G11559" i="8"/>
  <c r="G11558" i="8"/>
  <c r="G11557" i="8"/>
  <c r="G11556" i="8"/>
  <c r="G11555" i="8"/>
  <c r="G11554" i="8"/>
  <c r="G11553" i="8"/>
  <c r="G11552" i="8"/>
  <c r="G11551" i="8"/>
  <c r="G11550" i="8"/>
  <c r="G11549" i="8"/>
  <c r="G11548" i="8"/>
  <c r="G11547" i="8"/>
  <c r="G11546" i="8"/>
  <c r="G11545" i="8"/>
  <c r="G11544" i="8"/>
  <c r="G11543" i="8"/>
  <c r="G11542" i="8"/>
  <c r="G11541" i="8"/>
  <c r="G11540" i="8"/>
  <c r="G11539" i="8"/>
  <c r="G11538" i="8"/>
  <c r="G11537" i="8"/>
  <c r="G11536" i="8"/>
  <c r="G11535" i="8"/>
  <c r="G11534" i="8"/>
  <c r="G11533" i="8"/>
  <c r="G11532" i="8"/>
  <c r="G11531" i="8"/>
  <c r="G11530" i="8"/>
  <c r="G11529" i="8"/>
  <c r="G11528" i="8"/>
  <c r="G11527" i="8"/>
  <c r="G11526" i="8"/>
  <c r="G11525" i="8"/>
  <c r="G11524" i="8"/>
  <c r="G11523" i="8"/>
  <c r="G11522" i="8"/>
  <c r="G11521" i="8"/>
  <c r="G11520" i="8"/>
  <c r="G11519" i="8"/>
  <c r="G11518" i="8"/>
  <c r="G11517" i="8"/>
  <c r="G11516" i="8"/>
  <c r="G11515" i="8"/>
  <c r="G11514" i="8"/>
  <c r="G11513" i="8"/>
  <c r="G11512" i="8"/>
  <c r="G11511" i="8"/>
  <c r="G11510" i="8"/>
  <c r="G11509" i="8"/>
  <c r="G11508" i="8"/>
  <c r="G11507" i="8"/>
  <c r="G11506" i="8"/>
  <c r="G11505" i="8"/>
  <c r="G11504" i="8"/>
  <c r="G11503" i="8"/>
  <c r="G11502" i="8"/>
  <c r="G11501" i="8"/>
  <c r="G11500" i="8"/>
  <c r="G11499" i="8"/>
  <c r="G11498" i="8"/>
  <c r="G11497" i="8"/>
  <c r="G11496" i="8"/>
  <c r="G11495" i="8"/>
  <c r="G11494" i="8"/>
  <c r="G11493" i="8"/>
  <c r="G11492" i="8"/>
  <c r="G11491" i="8"/>
  <c r="G11490" i="8"/>
  <c r="G11489" i="8"/>
  <c r="G11488" i="8"/>
  <c r="G11487" i="8"/>
  <c r="G11486" i="8"/>
  <c r="G11485" i="8"/>
  <c r="G11484" i="8"/>
  <c r="G11483" i="8"/>
  <c r="G11482" i="8"/>
  <c r="G11481" i="8"/>
  <c r="G11480" i="8"/>
  <c r="G11479" i="8"/>
  <c r="G11478" i="8"/>
  <c r="G11477" i="8"/>
  <c r="G11476" i="8"/>
  <c r="G11475" i="8"/>
  <c r="G11474" i="8"/>
  <c r="G11473" i="8"/>
  <c r="G11472" i="8"/>
  <c r="G11471" i="8"/>
  <c r="G11470" i="8"/>
  <c r="G11469" i="8"/>
  <c r="G11468" i="8"/>
  <c r="G11467" i="8"/>
  <c r="G11466" i="8"/>
  <c r="G11465" i="8"/>
  <c r="G11464" i="8"/>
  <c r="G11463" i="8"/>
  <c r="G11462" i="8"/>
  <c r="G11461" i="8"/>
  <c r="G11460" i="8"/>
  <c r="G11459" i="8"/>
  <c r="G11458" i="8"/>
  <c r="G11457" i="8"/>
  <c r="G11456" i="8"/>
  <c r="G11455" i="8"/>
  <c r="G11454" i="8"/>
  <c r="G11453" i="8"/>
  <c r="G11452" i="8"/>
  <c r="G11451" i="8"/>
  <c r="G11450" i="8"/>
  <c r="G11449" i="8"/>
  <c r="G11448" i="8"/>
  <c r="G11447" i="8"/>
  <c r="G11446" i="8"/>
  <c r="G11445" i="8"/>
  <c r="G11444" i="8"/>
  <c r="G11443" i="8"/>
  <c r="G11442" i="8"/>
  <c r="G11441" i="8"/>
  <c r="G11440" i="8"/>
  <c r="G11439" i="8"/>
  <c r="G11438" i="8"/>
  <c r="G11437" i="8"/>
  <c r="G11436" i="8"/>
  <c r="G11435" i="8"/>
  <c r="G11434" i="8"/>
  <c r="G11433" i="8"/>
  <c r="G11432" i="8"/>
  <c r="G11431" i="8"/>
  <c r="G11430" i="8"/>
  <c r="G11429" i="8"/>
  <c r="G11428" i="8"/>
  <c r="G11427" i="8"/>
  <c r="G11426" i="8"/>
  <c r="G11425" i="8"/>
  <c r="G11424" i="8"/>
  <c r="G11423" i="8"/>
  <c r="G11422" i="8"/>
  <c r="G11421" i="8"/>
  <c r="G11420" i="8"/>
  <c r="G11419" i="8"/>
  <c r="G11418" i="8"/>
  <c r="G11417" i="8"/>
  <c r="G11416" i="8"/>
  <c r="G11415" i="8"/>
  <c r="G11414" i="8"/>
  <c r="G11413" i="8"/>
  <c r="G11412" i="8"/>
  <c r="G11411" i="8"/>
  <c r="G11410" i="8"/>
  <c r="G11409" i="8"/>
  <c r="G11408" i="8"/>
  <c r="G11407" i="8"/>
  <c r="G11406" i="8"/>
  <c r="G11405" i="8"/>
  <c r="G11404" i="8"/>
  <c r="G11403" i="8"/>
  <c r="G11402" i="8"/>
  <c r="G11401" i="8"/>
  <c r="G11400" i="8"/>
  <c r="G11399" i="8"/>
  <c r="G11398" i="8"/>
  <c r="G11397" i="8"/>
  <c r="G11396" i="8"/>
  <c r="G11395" i="8"/>
  <c r="G11394" i="8"/>
  <c r="G11393" i="8"/>
  <c r="G11392" i="8"/>
  <c r="G11391" i="8"/>
  <c r="G11390" i="8"/>
  <c r="G11389" i="8"/>
  <c r="G11388" i="8"/>
  <c r="G11387" i="8"/>
  <c r="G11386" i="8"/>
  <c r="G11385" i="8"/>
  <c r="G11384" i="8"/>
  <c r="G11383" i="8"/>
  <c r="G11382" i="8"/>
  <c r="G11381" i="8"/>
  <c r="G11380" i="8"/>
  <c r="G11379" i="8"/>
  <c r="G11378" i="8"/>
  <c r="G11377" i="8"/>
  <c r="G11376" i="8"/>
  <c r="G11375" i="8"/>
  <c r="G11374" i="8"/>
  <c r="G11373" i="8"/>
  <c r="G11372" i="8"/>
  <c r="G11371" i="8"/>
  <c r="G11370" i="8"/>
  <c r="G11369" i="8"/>
  <c r="G11368" i="8"/>
  <c r="G11367" i="8"/>
  <c r="G11366" i="8"/>
  <c r="G11365" i="8"/>
  <c r="G11364" i="8"/>
  <c r="G11363" i="8"/>
  <c r="G11362" i="8"/>
  <c r="G11361" i="8"/>
  <c r="G11360" i="8"/>
  <c r="G11359" i="8"/>
  <c r="G11358" i="8"/>
  <c r="G11357" i="8"/>
  <c r="G11356" i="8"/>
  <c r="G11355" i="8"/>
  <c r="G11354" i="8"/>
  <c r="G11353" i="8"/>
  <c r="G11352" i="8"/>
  <c r="G11351" i="8"/>
  <c r="G11350" i="8"/>
  <c r="G11349" i="8"/>
  <c r="G11348" i="8"/>
  <c r="G11347" i="8"/>
  <c r="G11346" i="8"/>
  <c r="G11345" i="8"/>
  <c r="G11344" i="8"/>
  <c r="G11343" i="8"/>
  <c r="G11342" i="8"/>
  <c r="G11341" i="8"/>
  <c r="G11340" i="8"/>
  <c r="G11339" i="8"/>
  <c r="G11338" i="8"/>
  <c r="G11337" i="8"/>
  <c r="G11336" i="8"/>
  <c r="G11335" i="8"/>
  <c r="G11334" i="8"/>
  <c r="G11333" i="8"/>
  <c r="G11332" i="8"/>
  <c r="G11331" i="8"/>
  <c r="G11330" i="8"/>
  <c r="G11329" i="8"/>
  <c r="G11328" i="8"/>
  <c r="G11327" i="8"/>
  <c r="G11326" i="8"/>
  <c r="G11325" i="8"/>
  <c r="G11324" i="8"/>
  <c r="G11323" i="8"/>
  <c r="G11322" i="8"/>
  <c r="G11321" i="8"/>
  <c r="G11320" i="8"/>
  <c r="G11319" i="8"/>
  <c r="G11318" i="8"/>
  <c r="G11317" i="8"/>
  <c r="G11316" i="8"/>
  <c r="G11315" i="8"/>
  <c r="G11314" i="8"/>
  <c r="G11313" i="8"/>
  <c r="G11312" i="8"/>
  <c r="G11311" i="8"/>
  <c r="G11310" i="8"/>
  <c r="G11309" i="8"/>
  <c r="G11308" i="8"/>
  <c r="G11307" i="8"/>
  <c r="G11306" i="8"/>
  <c r="G11305" i="8"/>
  <c r="G11304" i="8"/>
  <c r="G11303" i="8"/>
  <c r="G11302" i="8"/>
  <c r="G11301" i="8"/>
  <c r="G11300" i="8"/>
  <c r="G11299" i="8"/>
  <c r="G11298" i="8"/>
  <c r="G11297" i="8"/>
  <c r="G11296" i="8"/>
  <c r="G11295" i="8"/>
  <c r="G11294" i="8"/>
  <c r="G11293" i="8"/>
  <c r="G11292" i="8"/>
  <c r="G11291" i="8"/>
  <c r="G11290" i="8"/>
  <c r="G11289" i="8"/>
  <c r="G11288" i="8"/>
  <c r="G11287" i="8"/>
  <c r="G11286" i="8"/>
  <c r="G11285" i="8"/>
  <c r="G11284" i="8"/>
  <c r="G11283" i="8"/>
  <c r="G11282" i="8"/>
  <c r="G11281" i="8"/>
  <c r="G11280" i="8"/>
  <c r="G11279" i="8"/>
  <c r="G11278" i="8"/>
  <c r="G11277" i="8"/>
  <c r="G11276" i="8"/>
  <c r="G11275" i="8"/>
  <c r="G11274" i="8"/>
  <c r="G11273" i="8"/>
  <c r="G11272" i="8"/>
  <c r="G11271" i="8"/>
  <c r="G11270" i="8"/>
  <c r="G11269" i="8"/>
  <c r="G11268" i="8"/>
  <c r="G11267" i="8"/>
  <c r="G11266" i="8"/>
  <c r="G11265" i="8"/>
  <c r="G11264" i="8"/>
  <c r="G11263" i="8"/>
  <c r="G11262" i="8"/>
  <c r="G11261" i="8"/>
  <c r="G11260" i="8"/>
  <c r="G11259" i="8"/>
  <c r="G11258" i="8"/>
  <c r="G11257" i="8"/>
  <c r="G11256" i="8"/>
  <c r="G11255" i="8"/>
  <c r="G11254" i="8"/>
  <c r="G11253" i="8"/>
  <c r="G11252" i="8"/>
  <c r="G11251" i="8"/>
  <c r="G11250" i="8"/>
  <c r="G11249" i="8"/>
  <c r="G11248" i="8"/>
  <c r="G11247" i="8"/>
  <c r="G11246" i="8"/>
  <c r="G11245" i="8"/>
  <c r="G11244" i="8"/>
  <c r="G11243" i="8"/>
  <c r="G11242" i="8"/>
  <c r="G11241" i="8"/>
  <c r="G11240" i="8"/>
  <c r="G11239" i="8"/>
  <c r="G11238" i="8"/>
  <c r="G11237" i="8"/>
  <c r="G11236" i="8"/>
  <c r="G11235" i="8"/>
  <c r="G11234" i="8"/>
  <c r="G11233" i="8"/>
  <c r="G11232" i="8"/>
  <c r="G11231" i="8"/>
  <c r="G11230" i="8"/>
  <c r="G11229" i="8"/>
  <c r="G11228" i="8"/>
  <c r="G11227" i="8"/>
  <c r="G11226" i="8"/>
  <c r="G11225" i="8"/>
  <c r="G11224" i="8"/>
  <c r="G11223" i="8"/>
  <c r="G11222" i="8"/>
  <c r="G11221" i="8"/>
  <c r="G11220" i="8"/>
  <c r="G11219" i="8"/>
  <c r="G11218" i="8"/>
  <c r="G11217" i="8"/>
  <c r="G11216" i="8"/>
  <c r="G11215" i="8"/>
  <c r="G11214" i="8"/>
  <c r="G11213" i="8"/>
  <c r="G11212" i="8"/>
  <c r="G11211" i="8"/>
  <c r="G11210" i="8"/>
  <c r="G11209" i="8"/>
  <c r="G11208" i="8"/>
  <c r="G11207" i="8"/>
  <c r="G11206" i="8"/>
  <c r="G11205" i="8"/>
  <c r="G11204" i="8"/>
  <c r="G11203" i="8"/>
  <c r="G11202" i="8"/>
  <c r="G11201" i="8"/>
  <c r="G11200" i="8"/>
  <c r="G11199" i="8"/>
  <c r="G11198" i="8"/>
  <c r="G11197" i="8"/>
  <c r="G11196" i="8"/>
  <c r="G11195" i="8"/>
  <c r="G11194" i="8"/>
  <c r="G11193" i="8"/>
  <c r="G11192" i="8"/>
  <c r="G11191" i="8"/>
  <c r="G11190" i="8"/>
  <c r="G11189" i="8"/>
  <c r="G11188" i="8"/>
  <c r="G11187" i="8"/>
  <c r="G11186" i="8"/>
  <c r="G11185" i="8"/>
  <c r="G11184" i="8"/>
  <c r="G11183" i="8"/>
  <c r="G11182" i="8"/>
  <c r="G11181" i="8"/>
  <c r="G11180" i="8"/>
  <c r="G11179" i="8"/>
  <c r="G11178" i="8"/>
  <c r="G11177" i="8"/>
  <c r="G11176" i="8"/>
  <c r="G11175" i="8"/>
  <c r="G11174" i="8"/>
  <c r="G11173" i="8"/>
  <c r="G11172" i="8"/>
  <c r="G11171" i="8"/>
  <c r="G11170" i="8"/>
  <c r="G11169" i="8"/>
  <c r="G11168" i="8"/>
  <c r="G11167" i="8"/>
  <c r="G11166" i="8"/>
  <c r="G11165" i="8"/>
  <c r="G11164" i="8"/>
  <c r="G11163" i="8"/>
  <c r="G11162" i="8"/>
  <c r="G11161" i="8"/>
  <c r="G11160" i="8"/>
  <c r="G11159" i="8"/>
  <c r="G11158" i="8"/>
  <c r="G11157" i="8"/>
  <c r="G11156" i="8"/>
  <c r="G11155" i="8"/>
  <c r="G11154" i="8"/>
  <c r="G11153" i="8"/>
  <c r="G11152" i="8"/>
  <c r="G11151" i="8"/>
  <c r="G11150" i="8"/>
  <c r="G11149" i="8"/>
  <c r="G11148" i="8"/>
  <c r="G11147" i="8"/>
  <c r="G11146" i="8"/>
  <c r="G11145" i="8"/>
  <c r="G11144" i="8"/>
  <c r="G11143" i="8"/>
  <c r="G11142" i="8"/>
  <c r="G11141" i="8"/>
  <c r="G11140" i="8"/>
  <c r="G11139" i="8"/>
  <c r="G11138" i="8"/>
  <c r="G11137" i="8"/>
  <c r="G11136" i="8"/>
  <c r="G11135" i="8"/>
  <c r="G11134" i="8"/>
  <c r="G11133" i="8"/>
  <c r="G11132" i="8"/>
  <c r="G11131" i="8"/>
  <c r="G11130" i="8"/>
  <c r="G11129" i="8"/>
  <c r="G11128" i="8"/>
  <c r="G11127" i="8"/>
  <c r="G11126" i="8"/>
  <c r="G11125" i="8"/>
  <c r="G11124" i="8"/>
  <c r="G11123" i="8"/>
  <c r="G11122" i="8"/>
  <c r="G11121" i="8"/>
  <c r="G11120" i="8"/>
  <c r="G11119" i="8"/>
  <c r="G11118" i="8"/>
  <c r="G11117" i="8"/>
  <c r="G11116" i="8"/>
  <c r="G11115" i="8"/>
  <c r="G11114" i="8"/>
  <c r="G11113" i="8"/>
  <c r="G11112" i="8"/>
  <c r="G11111" i="8"/>
  <c r="G11110" i="8"/>
  <c r="G11109" i="8"/>
  <c r="G11108" i="8"/>
  <c r="G11107" i="8"/>
  <c r="G11106" i="8"/>
  <c r="G11105" i="8"/>
  <c r="G11104" i="8"/>
  <c r="G11103" i="8"/>
  <c r="G11102" i="8"/>
  <c r="G11101" i="8"/>
  <c r="G11100" i="8"/>
  <c r="G11099" i="8"/>
  <c r="G11098" i="8"/>
  <c r="G11097" i="8"/>
  <c r="G11096" i="8"/>
  <c r="G11095" i="8"/>
  <c r="G11094" i="8"/>
  <c r="G11093" i="8"/>
  <c r="G11092" i="8"/>
  <c r="G11091" i="8"/>
  <c r="G11090" i="8"/>
  <c r="G11089" i="8"/>
  <c r="G11088" i="8"/>
  <c r="G11087" i="8"/>
  <c r="G11086" i="8"/>
  <c r="G11085" i="8"/>
  <c r="G11084" i="8"/>
  <c r="G11083" i="8"/>
  <c r="G11082" i="8"/>
  <c r="G11081" i="8"/>
  <c r="G11080" i="8"/>
  <c r="G11079" i="8"/>
  <c r="G11078" i="8"/>
  <c r="G11077" i="8"/>
  <c r="G11076" i="8"/>
  <c r="G11075" i="8"/>
  <c r="G11074" i="8"/>
  <c r="G11073" i="8"/>
  <c r="G11072" i="8"/>
  <c r="G11071" i="8"/>
  <c r="G11070" i="8"/>
  <c r="G11069" i="8"/>
  <c r="G11068" i="8"/>
  <c r="G11067" i="8"/>
  <c r="G11066" i="8"/>
  <c r="G11065" i="8"/>
  <c r="G11064" i="8"/>
  <c r="G11063" i="8"/>
  <c r="G11062" i="8"/>
  <c r="G11061" i="8"/>
  <c r="G11060" i="8"/>
  <c r="G11059" i="8"/>
  <c r="G11058" i="8"/>
  <c r="G11057" i="8"/>
  <c r="G11056" i="8"/>
  <c r="G11055" i="8"/>
  <c r="G11054" i="8"/>
  <c r="G11053" i="8"/>
  <c r="G11052" i="8"/>
  <c r="G11051" i="8"/>
  <c r="G11050" i="8"/>
  <c r="G11049" i="8"/>
  <c r="G11048" i="8"/>
  <c r="G11047" i="8"/>
  <c r="G11046" i="8"/>
  <c r="G11045" i="8"/>
  <c r="G11044" i="8"/>
  <c r="G11043" i="8"/>
  <c r="G11042" i="8"/>
  <c r="G11041" i="8"/>
  <c r="G11040" i="8"/>
  <c r="G11039" i="8"/>
  <c r="G11038" i="8"/>
  <c r="G11037" i="8"/>
  <c r="G11036" i="8"/>
  <c r="G11035" i="8"/>
  <c r="G11034" i="8"/>
  <c r="G11033" i="8"/>
  <c r="G11032" i="8"/>
  <c r="G11031" i="8"/>
  <c r="G11030" i="8"/>
  <c r="G11029" i="8"/>
  <c r="G11028" i="8"/>
  <c r="G11027" i="8"/>
  <c r="G11026" i="8"/>
  <c r="G11025" i="8"/>
  <c r="G11024" i="8"/>
  <c r="G11023" i="8"/>
  <c r="G11022" i="8"/>
  <c r="G11021" i="8"/>
  <c r="G11020" i="8"/>
  <c r="G11019" i="8"/>
  <c r="G11018" i="8"/>
  <c r="G11017" i="8"/>
  <c r="G11016" i="8"/>
  <c r="G11015" i="8"/>
  <c r="G11014" i="8"/>
  <c r="G11013" i="8"/>
  <c r="G11012" i="8"/>
  <c r="G11011" i="8"/>
  <c r="G11010" i="8"/>
  <c r="G11009" i="8"/>
  <c r="G11008" i="8"/>
  <c r="G11007" i="8"/>
  <c r="G11006" i="8"/>
  <c r="G11005" i="8"/>
  <c r="G11004" i="8"/>
  <c r="G11003" i="8"/>
  <c r="G11002" i="8"/>
  <c r="G11001" i="8"/>
  <c r="G11000" i="8"/>
  <c r="G10999" i="8"/>
  <c r="G10998" i="8"/>
  <c r="G10997" i="8"/>
  <c r="G10996" i="8"/>
  <c r="G10995" i="8"/>
  <c r="G10994" i="8"/>
  <c r="G10993" i="8"/>
  <c r="G10992" i="8"/>
  <c r="G10991" i="8"/>
  <c r="G10990" i="8"/>
  <c r="G10989" i="8"/>
  <c r="G10988" i="8"/>
  <c r="G10987" i="8"/>
  <c r="G10986" i="8"/>
  <c r="G10985" i="8"/>
  <c r="G10984" i="8"/>
  <c r="G10983" i="8"/>
  <c r="G10982" i="8"/>
  <c r="G10981" i="8"/>
  <c r="G10980" i="8"/>
  <c r="G10979" i="8"/>
  <c r="G10978" i="8"/>
  <c r="G10977" i="8"/>
  <c r="G10976" i="8"/>
  <c r="G10975" i="8"/>
  <c r="G10974" i="8"/>
  <c r="G10973" i="8"/>
  <c r="G10972" i="8"/>
  <c r="G10971" i="8"/>
  <c r="G10970" i="8"/>
  <c r="G10969" i="8"/>
  <c r="G10968" i="8"/>
  <c r="G10967" i="8"/>
  <c r="G10966" i="8"/>
  <c r="G10965" i="8"/>
  <c r="G10964" i="8"/>
  <c r="G10963" i="8"/>
  <c r="G10962" i="8"/>
  <c r="G10961" i="8"/>
  <c r="G10960" i="8"/>
  <c r="G10959" i="8"/>
  <c r="G10958" i="8"/>
  <c r="G10957" i="8"/>
  <c r="G10956" i="8"/>
  <c r="G10955" i="8"/>
  <c r="G10954" i="8"/>
  <c r="G10953" i="8"/>
  <c r="G10952" i="8"/>
  <c r="G10951" i="8"/>
  <c r="G10950" i="8"/>
  <c r="G10949" i="8"/>
  <c r="G10948" i="8"/>
  <c r="G10947" i="8"/>
  <c r="G10946" i="8"/>
  <c r="G10945" i="8"/>
  <c r="G10944" i="8"/>
  <c r="G10943" i="8"/>
  <c r="G10942" i="8"/>
  <c r="G10941" i="8"/>
  <c r="G10940" i="8"/>
  <c r="G10939" i="8"/>
  <c r="G10938" i="8"/>
  <c r="G10937" i="8"/>
  <c r="G10936" i="8"/>
  <c r="G10935" i="8"/>
  <c r="G10934" i="8"/>
  <c r="G10933" i="8"/>
  <c r="G10932" i="8"/>
  <c r="G10931" i="8"/>
  <c r="G10930" i="8"/>
  <c r="G10929" i="8"/>
  <c r="G10928" i="8"/>
  <c r="G10927" i="8"/>
  <c r="G10926" i="8"/>
  <c r="G10925" i="8"/>
  <c r="G10924" i="8"/>
  <c r="G10923" i="8"/>
  <c r="G10922" i="8"/>
  <c r="G10921" i="8"/>
  <c r="G10920" i="8"/>
  <c r="G10919" i="8"/>
  <c r="G10918" i="8"/>
  <c r="G10917" i="8"/>
  <c r="G10916" i="8"/>
  <c r="G10915" i="8"/>
  <c r="G10914" i="8"/>
  <c r="G10913" i="8"/>
  <c r="G10912" i="8"/>
  <c r="G10911" i="8"/>
  <c r="G10910" i="8"/>
  <c r="G10909" i="8"/>
  <c r="G10908" i="8"/>
  <c r="G10907" i="8"/>
  <c r="G10906" i="8"/>
  <c r="G10905" i="8"/>
  <c r="G10904" i="8"/>
  <c r="G10903" i="8"/>
  <c r="G10902" i="8"/>
  <c r="G10901" i="8"/>
  <c r="G10900" i="8"/>
  <c r="G10899" i="8"/>
  <c r="G10898" i="8"/>
  <c r="G10897" i="8"/>
  <c r="G10896" i="8"/>
  <c r="G10895" i="8"/>
  <c r="G10894" i="8"/>
  <c r="G10893" i="8"/>
  <c r="G10892" i="8"/>
  <c r="G10891" i="8"/>
  <c r="G10890" i="8"/>
  <c r="G10889" i="8"/>
  <c r="G10888" i="8"/>
  <c r="G10887" i="8"/>
  <c r="G10886" i="8"/>
  <c r="G10885" i="8"/>
  <c r="G10884" i="8"/>
  <c r="G10883" i="8"/>
  <c r="G10882" i="8"/>
  <c r="G10881" i="8"/>
  <c r="G10880" i="8"/>
  <c r="G10879" i="8"/>
  <c r="G10878" i="8"/>
  <c r="G10877" i="8"/>
  <c r="G10876" i="8"/>
  <c r="G10875" i="8"/>
  <c r="G10874" i="8"/>
  <c r="G10873" i="8"/>
  <c r="G10872" i="8"/>
  <c r="G10871" i="8"/>
  <c r="G10870" i="8"/>
  <c r="G10869" i="8"/>
  <c r="G10868" i="8"/>
  <c r="G10867" i="8"/>
  <c r="G10866" i="8"/>
  <c r="G10865" i="8"/>
  <c r="G10864" i="8"/>
  <c r="G10863" i="8"/>
  <c r="G10862" i="8"/>
  <c r="G10861" i="8"/>
  <c r="G10860" i="8"/>
  <c r="G10859" i="8"/>
  <c r="G10858" i="8"/>
  <c r="G10857" i="8"/>
  <c r="G10856" i="8"/>
  <c r="G10855" i="8"/>
  <c r="G10854" i="8"/>
  <c r="G10853" i="8"/>
  <c r="G10852" i="8"/>
  <c r="G10851" i="8"/>
  <c r="G10850" i="8"/>
  <c r="G10849" i="8"/>
  <c r="G10848" i="8"/>
  <c r="G10847" i="8"/>
  <c r="G10846" i="8"/>
  <c r="G10845" i="8"/>
  <c r="G10844" i="8"/>
  <c r="G10843" i="8"/>
  <c r="G10842" i="8"/>
  <c r="G10841" i="8"/>
  <c r="G10840" i="8"/>
  <c r="G10839" i="8"/>
  <c r="G10838" i="8"/>
  <c r="G10837" i="8"/>
  <c r="G10836" i="8"/>
  <c r="G10835" i="8"/>
  <c r="G10834" i="8"/>
  <c r="G10833" i="8"/>
  <c r="G10832" i="8"/>
  <c r="G10831" i="8"/>
  <c r="G10830" i="8"/>
  <c r="G10829" i="8"/>
  <c r="G10828" i="8"/>
  <c r="G10827" i="8"/>
  <c r="G10826" i="8"/>
  <c r="G10825" i="8"/>
  <c r="G10824" i="8"/>
  <c r="G10823" i="8"/>
  <c r="G10822" i="8"/>
  <c r="G10821" i="8"/>
  <c r="G10820" i="8"/>
  <c r="G10819" i="8"/>
  <c r="G10818" i="8"/>
  <c r="G10817" i="8"/>
  <c r="G10816" i="8"/>
  <c r="G10815" i="8"/>
  <c r="G10814" i="8"/>
  <c r="G10813" i="8"/>
  <c r="G10812" i="8"/>
  <c r="G10811" i="8"/>
  <c r="G10810" i="8"/>
  <c r="G10809" i="8"/>
  <c r="G10808" i="8"/>
  <c r="G10807" i="8"/>
  <c r="G10806" i="8"/>
  <c r="G10805" i="8"/>
  <c r="G10804" i="8"/>
  <c r="G10803" i="8"/>
  <c r="G10802" i="8"/>
  <c r="G10801" i="8"/>
  <c r="G10800" i="8"/>
  <c r="G10799" i="8"/>
  <c r="G10798" i="8"/>
  <c r="G10797" i="8"/>
  <c r="G10796" i="8"/>
  <c r="G10795" i="8"/>
  <c r="G10794" i="8"/>
  <c r="G10793" i="8"/>
  <c r="G10792" i="8"/>
  <c r="G10791" i="8"/>
  <c r="G10790" i="8"/>
  <c r="G10789" i="8"/>
  <c r="G10788" i="8"/>
  <c r="G10787" i="8"/>
  <c r="G10786" i="8"/>
  <c r="G10785" i="8"/>
  <c r="G10784" i="8"/>
  <c r="G10783" i="8"/>
  <c r="G10782" i="8"/>
  <c r="G10781" i="8"/>
  <c r="G10780" i="8"/>
  <c r="G10779" i="8"/>
  <c r="G10778" i="8"/>
  <c r="G10777" i="8"/>
  <c r="G10776" i="8"/>
  <c r="G10775" i="8"/>
  <c r="G10774" i="8"/>
  <c r="G10773" i="8"/>
  <c r="G10772" i="8"/>
  <c r="G10771" i="8"/>
  <c r="G10770" i="8"/>
  <c r="G10769" i="8"/>
  <c r="G10768" i="8"/>
  <c r="G10767" i="8"/>
  <c r="G10766" i="8"/>
  <c r="G10765" i="8"/>
  <c r="G10764" i="8"/>
  <c r="G10763" i="8"/>
  <c r="G10762" i="8"/>
  <c r="G10761" i="8"/>
  <c r="G10760" i="8"/>
  <c r="G10759" i="8"/>
  <c r="G10758" i="8"/>
  <c r="G10757" i="8"/>
  <c r="G10756" i="8"/>
  <c r="G10755" i="8"/>
  <c r="G10754" i="8"/>
  <c r="G10753" i="8"/>
  <c r="G10752" i="8"/>
  <c r="G10751" i="8"/>
  <c r="G10750" i="8"/>
  <c r="G10749" i="8"/>
  <c r="G10748" i="8"/>
  <c r="G10747" i="8"/>
  <c r="G10746" i="8"/>
  <c r="G10745" i="8"/>
  <c r="G10744" i="8"/>
  <c r="G10743" i="8"/>
  <c r="G10742" i="8"/>
  <c r="G10741" i="8"/>
  <c r="G10740" i="8"/>
  <c r="G10739" i="8"/>
  <c r="G10738" i="8"/>
  <c r="G10737" i="8"/>
  <c r="G10736" i="8"/>
  <c r="G10735" i="8"/>
  <c r="G10734" i="8"/>
  <c r="G10733" i="8"/>
  <c r="G10732" i="8"/>
  <c r="G10731" i="8"/>
  <c r="G10730" i="8"/>
  <c r="G10729" i="8"/>
  <c r="G10728" i="8"/>
  <c r="G10727" i="8"/>
  <c r="G10726" i="8"/>
  <c r="G10725" i="8"/>
  <c r="G10724" i="8"/>
  <c r="G10723" i="8"/>
  <c r="G10722" i="8"/>
  <c r="G10721" i="8"/>
  <c r="G10720" i="8"/>
  <c r="G10719" i="8"/>
  <c r="G10718" i="8"/>
  <c r="G10717" i="8"/>
  <c r="G10716" i="8"/>
  <c r="G10715" i="8"/>
  <c r="G10714" i="8"/>
  <c r="G10713" i="8"/>
  <c r="G10712" i="8"/>
  <c r="G10711" i="8"/>
  <c r="G10710" i="8"/>
  <c r="G10709" i="8"/>
  <c r="G10708" i="8"/>
  <c r="G10707" i="8"/>
  <c r="G10706" i="8"/>
  <c r="G10705" i="8"/>
  <c r="G10704" i="8"/>
  <c r="G10703" i="8"/>
  <c r="G10702" i="8"/>
  <c r="G10701" i="8"/>
  <c r="G10700" i="8"/>
  <c r="G10699" i="8"/>
  <c r="G10698" i="8"/>
  <c r="G10697" i="8"/>
  <c r="G10696" i="8"/>
  <c r="G10695" i="8"/>
  <c r="G10694" i="8"/>
  <c r="G10693" i="8"/>
  <c r="G10692" i="8"/>
  <c r="G10691" i="8"/>
  <c r="G10690" i="8"/>
  <c r="G10689" i="8"/>
  <c r="G10688" i="8"/>
  <c r="G10687" i="8"/>
  <c r="G10686" i="8"/>
  <c r="G10685" i="8"/>
  <c r="G10684" i="8"/>
  <c r="G10683" i="8"/>
  <c r="G10682" i="8"/>
  <c r="G10681" i="8"/>
  <c r="G10680" i="8"/>
  <c r="G10679" i="8"/>
  <c r="G10678" i="8"/>
  <c r="G10677" i="8"/>
  <c r="G10676" i="8"/>
  <c r="G10675" i="8"/>
  <c r="G10674" i="8"/>
  <c r="G10673" i="8"/>
  <c r="G10672" i="8"/>
  <c r="G10671" i="8"/>
  <c r="G10670" i="8"/>
  <c r="G10669" i="8"/>
  <c r="G10668" i="8"/>
  <c r="G10667" i="8"/>
  <c r="G10666" i="8"/>
  <c r="G10665" i="8"/>
  <c r="G10664" i="8"/>
  <c r="G10663" i="8"/>
  <c r="G10662" i="8"/>
  <c r="G10661" i="8"/>
  <c r="G10660" i="8"/>
  <c r="G10659" i="8"/>
  <c r="G10658" i="8"/>
  <c r="G10657" i="8"/>
  <c r="G10656" i="8"/>
  <c r="G10655" i="8"/>
  <c r="G10654" i="8"/>
  <c r="G10653" i="8"/>
  <c r="G10652" i="8"/>
  <c r="G10651" i="8"/>
  <c r="G10650" i="8"/>
  <c r="G10649" i="8"/>
  <c r="G10648" i="8"/>
  <c r="G10647" i="8"/>
  <c r="G10646" i="8"/>
  <c r="G10645" i="8"/>
  <c r="G10644" i="8"/>
  <c r="G10643" i="8"/>
  <c r="G10642" i="8"/>
  <c r="G10641" i="8"/>
  <c r="G10640" i="8"/>
  <c r="G10639" i="8"/>
  <c r="G10638" i="8"/>
  <c r="G10637" i="8"/>
  <c r="G10636" i="8"/>
  <c r="G10635" i="8"/>
  <c r="G10634" i="8"/>
  <c r="G10633" i="8"/>
  <c r="G10632" i="8"/>
  <c r="G10631" i="8"/>
  <c r="G10630" i="8"/>
  <c r="G10629" i="8"/>
  <c r="G10628" i="8"/>
  <c r="G10627" i="8"/>
  <c r="G10626" i="8"/>
  <c r="G10625" i="8"/>
  <c r="G10624" i="8"/>
  <c r="G10623" i="8"/>
  <c r="G10622" i="8"/>
  <c r="G10621" i="8"/>
  <c r="G10620" i="8"/>
  <c r="G10619" i="8"/>
  <c r="G10618" i="8"/>
  <c r="G10617" i="8"/>
  <c r="G10616" i="8"/>
  <c r="G10615" i="8"/>
  <c r="G10614" i="8"/>
  <c r="G10613" i="8"/>
  <c r="G10612" i="8"/>
  <c r="G10611" i="8"/>
  <c r="G10610" i="8"/>
  <c r="G10609" i="8"/>
  <c r="G10608" i="8"/>
  <c r="G10607" i="8"/>
  <c r="G10606" i="8"/>
  <c r="G10605" i="8"/>
  <c r="G10604" i="8"/>
  <c r="G10603" i="8"/>
  <c r="G10602" i="8"/>
  <c r="G10601" i="8"/>
  <c r="G10600" i="8"/>
  <c r="G10599" i="8"/>
  <c r="G10598" i="8"/>
  <c r="G10597" i="8"/>
  <c r="G10596" i="8"/>
  <c r="G10595" i="8"/>
  <c r="G10594" i="8"/>
  <c r="G10593" i="8"/>
  <c r="G10592" i="8"/>
  <c r="G10591" i="8"/>
  <c r="G10590" i="8"/>
  <c r="G10589" i="8"/>
  <c r="G10588" i="8"/>
  <c r="G10587" i="8"/>
  <c r="G10586" i="8"/>
  <c r="G10585" i="8"/>
  <c r="G10584" i="8"/>
  <c r="G10583" i="8"/>
  <c r="G10582" i="8"/>
  <c r="G10581" i="8"/>
  <c r="G10580" i="8"/>
  <c r="G10579" i="8"/>
  <c r="G10578" i="8"/>
  <c r="G10577" i="8"/>
  <c r="G10576" i="8"/>
  <c r="G10575" i="8"/>
  <c r="G10574" i="8"/>
  <c r="G10573" i="8"/>
  <c r="G10572" i="8"/>
  <c r="G10571" i="8"/>
  <c r="G10570" i="8"/>
  <c r="G10569" i="8"/>
  <c r="G10568" i="8"/>
  <c r="G10567" i="8"/>
  <c r="G10566" i="8"/>
  <c r="G10565" i="8"/>
  <c r="G10564" i="8"/>
  <c r="G10563" i="8"/>
  <c r="G10562" i="8"/>
  <c r="G10561" i="8"/>
  <c r="G10560" i="8"/>
  <c r="G10559" i="8"/>
  <c r="G10558" i="8"/>
  <c r="G10557" i="8"/>
  <c r="G10556" i="8"/>
  <c r="G10555" i="8"/>
  <c r="G10554" i="8"/>
  <c r="G10553" i="8"/>
  <c r="G10552" i="8"/>
  <c r="G10551" i="8"/>
  <c r="G10550" i="8"/>
  <c r="G10549" i="8"/>
  <c r="G10548" i="8"/>
  <c r="G10547" i="8"/>
  <c r="G10546" i="8"/>
  <c r="G10545" i="8"/>
  <c r="G10544" i="8"/>
  <c r="G10543" i="8"/>
  <c r="G10542" i="8"/>
  <c r="G10541" i="8"/>
  <c r="G10540" i="8"/>
  <c r="G10539" i="8"/>
  <c r="G10538" i="8"/>
  <c r="G10537" i="8"/>
  <c r="G10536" i="8"/>
  <c r="G10535" i="8"/>
  <c r="G10534" i="8"/>
  <c r="G10533" i="8"/>
  <c r="G10532" i="8"/>
  <c r="G10531" i="8"/>
  <c r="G10530" i="8"/>
  <c r="G10529" i="8"/>
  <c r="G10528" i="8"/>
  <c r="G10527" i="8"/>
  <c r="G10526" i="8"/>
  <c r="G10525" i="8"/>
  <c r="G10524" i="8"/>
  <c r="G10523" i="8"/>
  <c r="G10522" i="8"/>
  <c r="G10521" i="8"/>
  <c r="G10520" i="8"/>
  <c r="G10519" i="8"/>
  <c r="G10518" i="8"/>
  <c r="G10517" i="8"/>
  <c r="G10516" i="8"/>
  <c r="G10515" i="8"/>
  <c r="G10514" i="8"/>
  <c r="G10513" i="8"/>
  <c r="G10512" i="8"/>
  <c r="G10511" i="8"/>
  <c r="G10510" i="8"/>
  <c r="G10509" i="8"/>
  <c r="G10508" i="8"/>
  <c r="G10507" i="8"/>
  <c r="G10506" i="8"/>
  <c r="G10505" i="8"/>
  <c r="G10504" i="8"/>
  <c r="G10503" i="8"/>
  <c r="G10502" i="8"/>
  <c r="G10501" i="8"/>
  <c r="G10500" i="8"/>
  <c r="G10499" i="8"/>
  <c r="G10498" i="8"/>
  <c r="G10497" i="8"/>
  <c r="G10496" i="8"/>
  <c r="G10495" i="8"/>
  <c r="G10494" i="8"/>
  <c r="G10493" i="8"/>
  <c r="G10492" i="8"/>
  <c r="G10491" i="8"/>
  <c r="G10490" i="8"/>
  <c r="G10489" i="8"/>
  <c r="G10488" i="8"/>
  <c r="G10487" i="8"/>
  <c r="G10486" i="8"/>
  <c r="G10485" i="8"/>
  <c r="G10484" i="8"/>
  <c r="G10483" i="8"/>
  <c r="G10482" i="8"/>
  <c r="G10481" i="8"/>
  <c r="G10480" i="8"/>
  <c r="G10479" i="8"/>
  <c r="G10478" i="8"/>
  <c r="G10477" i="8"/>
  <c r="G10476" i="8"/>
  <c r="G10475" i="8"/>
  <c r="G10474" i="8"/>
  <c r="G10473" i="8"/>
  <c r="G10472" i="8"/>
  <c r="G10471" i="8"/>
  <c r="G10470" i="8"/>
  <c r="G10469" i="8"/>
  <c r="G10468" i="8"/>
  <c r="G10467" i="8"/>
  <c r="G10466" i="8"/>
  <c r="G10465" i="8"/>
  <c r="G10464" i="8"/>
  <c r="G10463" i="8"/>
  <c r="G10462" i="8"/>
  <c r="G10461" i="8"/>
  <c r="G10460" i="8"/>
  <c r="G10459" i="8"/>
  <c r="G10458" i="8"/>
  <c r="G10457" i="8"/>
  <c r="G10456" i="8"/>
  <c r="G10455" i="8"/>
  <c r="G10454" i="8"/>
  <c r="G10453" i="8"/>
  <c r="G10452" i="8"/>
  <c r="G10451" i="8"/>
  <c r="G10450" i="8"/>
  <c r="G10449" i="8"/>
  <c r="G10448" i="8"/>
  <c r="G10447" i="8"/>
  <c r="G10446" i="8"/>
  <c r="G10445" i="8"/>
  <c r="G10444" i="8"/>
  <c r="G10443" i="8"/>
  <c r="G10442" i="8"/>
  <c r="G10441" i="8"/>
  <c r="G10440" i="8"/>
  <c r="G10439" i="8"/>
  <c r="G10438" i="8"/>
  <c r="G10437" i="8"/>
  <c r="G10436" i="8"/>
  <c r="G10435" i="8"/>
  <c r="G10434" i="8"/>
  <c r="G10433" i="8"/>
  <c r="G10432" i="8"/>
  <c r="G10431" i="8"/>
  <c r="G10430" i="8"/>
  <c r="G10429" i="8"/>
  <c r="G10428" i="8"/>
  <c r="G10427" i="8"/>
  <c r="G10426" i="8"/>
  <c r="G10425" i="8"/>
  <c r="G10424" i="8"/>
  <c r="G10423" i="8"/>
  <c r="G10422" i="8"/>
  <c r="G10421" i="8"/>
  <c r="G10420" i="8"/>
  <c r="G10419" i="8"/>
  <c r="G10418" i="8"/>
  <c r="G10417" i="8"/>
  <c r="G10416" i="8"/>
  <c r="G10415" i="8"/>
  <c r="G10414" i="8"/>
  <c r="G10413" i="8"/>
  <c r="G10412" i="8"/>
  <c r="G10411" i="8"/>
  <c r="G10410" i="8"/>
  <c r="G10409" i="8"/>
  <c r="G10408" i="8"/>
  <c r="G10407" i="8"/>
  <c r="G10406" i="8"/>
  <c r="G10405" i="8"/>
  <c r="G10404" i="8"/>
  <c r="G10403" i="8"/>
  <c r="G10402" i="8"/>
  <c r="G10401" i="8"/>
  <c r="G10400" i="8"/>
  <c r="G10399" i="8"/>
  <c r="G10398" i="8"/>
  <c r="G10397" i="8"/>
  <c r="G10396" i="8"/>
  <c r="G10395" i="8"/>
  <c r="G10394" i="8"/>
  <c r="G10393" i="8"/>
  <c r="G10392" i="8"/>
  <c r="G10391" i="8"/>
  <c r="G10390" i="8"/>
  <c r="G10389" i="8"/>
  <c r="G10388" i="8"/>
  <c r="G10387" i="8"/>
  <c r="G10386" i="8"/>
  <c r="G10385" i="8"/>
  <c r="G10384" i="8"/>
  <c r="G10383" i="8"/>
  <c r="G10382" i="8"/>
  <c r="G10381" i="8"/>
  <c r="G10380" i="8"/>
  <c r="G10379" i="8"/>
  <c r="G10378" i="8"/>
  <c r="G10377" i="8"/>
  <c r="G10376" i="8"/>
  <c r="G10375" i="8"/>
  <c r="G10374" i="8"/>
  <c r="G10373" i="8"/>
  <c r="G10372" i="8"/>
  <c r="G10371" i="8"/>
  <c r="G10370" i="8"/>
  <c r="G10369" i="8"/>
  <c r="G10368" i="8"/>
  <c r="G10367" i="8"/>
  <c r="G10366" i="8"/>
  <c r="G10365" i="8"/>
  <c r="G10364" i="8"/>
  <c r="G10363" i="8"/>
  <c r="G10362" i="8"/>
  <c r="G10361" i="8"/>
  <c r="G10360" i="8"/>
  <c r="G10359" i="8"/>
  <c r="G10358" i="8"/>
  <c r="G10357" i="8"/>
  <c r="G10356" i="8"/>
  <c r="G10355" i="8"/>
  <c r="G10354" i="8"/>
  <c r="G10353" i="8"/>
  <c r="G10352" i="8"/>
  <c r="G10351" i="8"/>
  <c r="G10350" i="8"/>
  <c r="G10349" i="8"/>
  <c r="G10348" i="8"/>
  <c r="G10347" i="8"/>
  <c r="G10346" i="8"/>
  <c r="G10345" i="8"/>
  <c r="G10344" i="8"/>
  <c r="G10343" i="8"/>
  <c r="G10342" i="8"/>
  <c r="G10341" i="8"/>
  <c r="G10340" i="8"/>
  <c r="G10339" i="8"/>
  <c r="G10338" i="8"/>
  <c r="G10337" i="8"/>
  <c r="G10336" i="8"/>
  <c r="G10335" i="8"/>
  <c r="G10334" i="8"/>
  <c r="G10333" i="8"/>
  <c r="G10332" i="8"/>
  <c r="G10331" i="8"/>
  <c r="G10330" i="8"/>
  <c r="G10329" i="8"/>
  <c r="G10328" i="8"/>
  <c r="G10327" i="8"/>
  <c r="G10326" i="8"/>
  <c r="G10325" i="8"/>
  <c r="G10324" i="8"/>
  <c r="G10323" i="8"/>
  <c r="G10322" i="8"/>
  <c r="G10321" i="8"/>
  <c r="G10320" i="8"/>
  <c r="G10319" i="8"/>
  <c r="G10318" i="8"/>
  <c r="G10317" i="8"/>
  <c r="G10316" i="8"/>
  <c r="G10315" i="8"/>
  <c r="G10314" i="8"/>
  <c r="G10313" i="8"/>
  <c r="G10312" i="8"/>
  <c r="G10311" i="8"/>
  <c r="G10310" i="8"/>
  <c r="G10309" i="8"/>
  <c r="G10308" i="8"/>
  <c r="G10307" i="8"/>
  <c r="G10306" i="8"/>
  <c r="G10305" i="8"/>
  <c r="G10304" i="8"/>
  <c r="G10303" i="8"/>
  <c r="G10302" i="8"/>
  <c r="G10301" i="8"/>
  <c r="G10300" i="8"/>
  <c r="G10299" i="8"/>
  <c r="G10298" i="8"/>
  <c r="G10297" i="8"/>
  <c r="G10296" i="8"/>
  <c r="G10295" i="8"/>
  <c r="G10294" i="8"/>
  <c r="G10293" i="8"/>
  <c r="G10292" i="8"/>
  <c r="G10291" i="8"/>
  <c r="G10290" i="8"/>
  <c r="G10289" i="8"/>
  <c r="G10288" i="8"/>
  <c r="G10287" i="8"/>
  <c r="G10286" i="8"/>
  <c r="G10285" i="8"/>
  <c r="G10284" i="8"/>
  <c r="G10283" i="8"/>
  <c r="G10282" i="8"/>
  <c r="G10281" i="8"/>
  <c r="G10280" i="8"/>
  <c r="G10279" i="8"/>
  <c r="G10278" i="8"/>
  <c r="G10277" i="8"/>
  <c r="G10276" i="8"/>
  <c r="G10275" i="8"/>
  <c r="G10274" i="8"/>
  <c r="G10273" i="8"/>
  <c r="G10272" i="8"/>
  <c r="G10271" i="8"/>
  <c r="G10270" i="8"/>
  <c r="G10269" i="8"/>
  <c r="G10268" i="8"/>
  <c r="G10267" i="8"/>
  <c r="G10266" i="8"/>
  <c r="G10265" i="8"/>
  <c r="G10264" i="8"/>
  <c r="G10263" i="8"/>
  <c r="G10262" i="8"/>
  <c r="G10261" i="8"/>
  <c r="G10260" i="8"/>
  <c r="G10259" i="8"/>
  <c r="G10258" i="8"/>
  <c r="G10257" i="8"/>
  <c r="G10256" i="8"/>
  <c r="G10255" i="8"/>
  <c r="G10254" i="8"/>
  <c r="G10253" i="8"/>
  <c r="G10252" i="8"/>
  <c r="G10251" i="8"/>
  <c r="G10250" i="8"/>
  <c r="G10249" i="8"/>
  <c r="G10248" i="8"/>
  <c r="G10247" i="8"/>
  <c r="G10246" i="8"/>
  <c r="G10245" i="8"/>
  <c r="G10244" i="8"/>
  <c r="G10243" i="8"/>
  <c r="G10242" i="8"/>
  <c r="G10241" i="8"/>
  <c r="G10240" i="8"/>
  <c r="G10239" i="8"/>
  <c r="G10238" i="8"/>
  <c r="G10237" i="8"/>
  <c r="G10236" i="8"/>
  <c r="G10235" i="8"/>
  <c r="G10234" i="8"/>
  <c r="G10233" i="8"/>
  <c r="G10232" i="8"/>
  <c r="G10231" i="8"/>
  <c r="G10230" i="8"/>
  <c r="G10229" i="8"/>
  <c r="G10228" i="8"/>
  <c r="G10227" i="8"/>
  <c r="G10226" i="8"/>
  <c r="G10225" i="8"/>
  <c r="G10224" i="8"/>
  <c r="G10223" i="8"/>
  <c r="G10222" i="8"/>
  <c r="G10221" i="8"/>
  <c r="G10220" i="8"/>
  <c r="G10219" i="8"/>
  <c r="G10218" i="8"/>
  <c r="G10217" i="8"/>
  <c r="G10216" i="8"/>
  <c r="G10215" i="8"/>
  <c r="G10214" i="8"/>
  <c r="G10213" i="8"/>
  <c r="G10212" i="8"/>
  <c r="G10211" i="8"/>
  <c r="G10210" i="8"/>
  <c r="G10209" i="8"/>
  <c r="G10208" i="8"/>
  <c r="G10207" i="8"/>
  <c r="G10206" i="8"/>
  <c r="G10205" i="8"/>
  <c r="G10204" i="8"/>
  <c r="G10203" i="8"/>
  <c r="G10202" i="8"/>
  <c r="G10201" i="8"/>
  <c r="G10200" i="8"/>
  <c r="G10199" i="8"/>
  <c r="G10198" i="8"/>
  <c r="G10197" i="8"/>
  <c r="G10196" i="8"/>
  <c r="G10195" i="8"/>
  <c r="G10194" i="8"/>
  <c r="G10193" i="8"/>
  <c r="G10192" i="8"/>
  <c r="G10191" i="8"/>
  <c r="G10190" i="8"/>
  <c r="G10189" i="8"/>
  <c r="G10188" i="8"/>
  <c r="G10187" i="8"/>
  <c r="G10186" i="8"/>
  <c r="G10185" i="8"/>
  <c r="G10184" i="8"/>
  <c r="G10183" i="8"/>
  <c r="G10182" i="8"/>
  <c r="G10181" i="8"/>
  <c r="G10180" i="8"/>
  <c r="G10179" i="8"/>
  <c r="G10178" i="8"/>
  <c r="G10177" i="8"/>
  <c r="G10176" i="8"/>
  <c r="G10175" i="8"/>
  <c r="G10174" i="8"/>
  <c r="G10173" i="8"/>
  <c r="G10172" i="8"/>
  <c r="G10171" i="8"/>
  <c r="G10170" i="8"/>
  <c r="G10169" i="8"/>
  <c r="G10168" i="8"/>
  <c r="G10167" i="8"/>
  <c r="G10166" i="8"/>
  <c r="G10165" i="8"/>
  <c r="G10164" i="8"/>
  <c r="G10163" i="8"/>
  <c r="G10162" i="8"/>
  <c r="G10161" i="8"/>
  <c r="G10160" i="8"/>
  <c r="G10159" i="8"/>
  <c r="G10158" i="8"/>
  <c r="G10157" i="8"/>
  <c r="G10156" i="8"/>
  <c r="G10155" i="8"/>
  <c r="G10154" i="8"/>
  <c r="G10153" i="8"/>
  <c r="G10152" i="8"/>
  <c r="G10151" i="8"/>
  <c r="G10150" i="8"/>
  <c r="G10149" i="8"/>
  <c r="G10148" i="8"/>
  <c r="G10147" i="8"/>
  <c r="G10146" i="8"/>
  <c r="G10145" i="8"/>
  <c r="G10144" i="8"/>
  <c r="G10143" i="8"/>
  <c r="G10142" i="8"/>
  <c r="G10141" i="8"/>
  <c r="G10140" i="8"/>
  <c r="G10139" i="8"/>
  <c r="G10138" i="8"/>
  <c r="G10137" i="8"/>
  <c r="G10136" i="8"/>
  <c r="G10135" i="8"/>
  <c r="G10134" i="8"/>
  <c r="G10133" i="8"/>
  <c r="G10132" i="8"/>
  <c r="G10131" i="8"/>
  <c r="G10130" i="8"/>
  <c r="G10129" i="8"/>
  <c r="G10128" i="8"/>
  <c r="G10127" i="8"/>
  <c r="G10126" i="8"/>
  <c r="G10125" i="8"/>
  <c r="G10124" i="8"/>
  <c r="G10123" i="8"/>
  <c r="G10122" i="8"/>
  <c r="G10121" i="8"/>
  <c r="G10120" i="8"/>
  <c r="G10119" i="8"/>
  <c r="G10118" i="8"/>
  <c r="G10117" i="8"/>
  <c r="G10116" i="8"/>
  <c r="G10115" i="8"/>
  <c r="G10114" i="8"/>
  <c r="G10113" i="8"/>
  <c r="G10112" i="8"/>
  <c r="G10111" i="8"/>
  <c r="G10110" i="8"/>
  <c r="G10109" i="8"/>
  <c r="G10108" i="8"/>
  <c r="G10107" i="8"/>
  <c r="G10106" i="8"/>
  <c r="G10105" i="8"/>
  <c r="G10104" i="8"/>
  <c r="G10103" i="8"/>
  <c r="G10102" i="8"/>
  <c r="G10101" i="8"/>
  <c r="G10100" i="8"/>
  <c r="G10099" i="8"/>
  <c r="G10098" i="8"/>
  <c r="G10097" i="8"/>
  <c r="G10096" i="8"/>
  <c r="G10095" i="8"/>
  <c r="G10094" i="8"/>
  <c r="G10093" i="8"/>
  <c r="G10092" i="8"/>
  <c r="G10091" i="8"/>
  <c r="G10090" i="8"/>
  <c r="G10089" i="8"/>
  <c r="G10088" i="8"/>
  <c r="G10087" i="8"/>
  <c r="G10086" i="8"/>
  <c r="G10085" i="8"/>
  <c r="G10084" i="8"/>
  <c r="G10083" i="8"/>
  <c r="G10082" i="8"/>
  <c r="G10081" i="8"/>
  <c r="G10080" i="8"/>
  <c r="G10079" i="8"/>
  <c r="G10078" i="8"/>
  <c r="G10077" i="8"/>
  <c r="G10076" i="8"/>
  <c r="G10075" i="8"/>
  <c r="G10074" i="8"/>
  <c r="G10073" i="8"/>
  <c r="G10072" i="8"/>
  <c r="G10071" i="8"/>
  <c r="G10070" i="8"/>
  <c r="G10069" i="8"/>
  <c r="G10068" i="8"/>
  <c r="G10067" i="8"/>
  <c r="G10066" i="8"/>
  <c r="G10065" i="8"/>
  <c r="G10064" i="8"/>
  <c r="G10063" i="8"/>
  <c r="G10062" i="8"/>
  <c r="G10061" i="8"/>
  <c r="G10060" i="8"/>
  <c r="G10059" i="8"/>
  <c r="G10058" i="8"/>
  <c r="G10057" i="8"/>
  <c r="G10056" i="8"/>
  <c r="G10055" i="8"/>
  <c r="G10054" i="8"/>
  <c r="G10053" i="8"/>
  <c r="G10052" i="8"/>
  <c r="G10051" i="8"/>
  <c r="G10050" i="8"/>
  <c r="G10049" i="8"/>
  <c r="G10048" i="8"/>
  <c r="G10047" i="8"/>
  <c r="G10046" i="8"/>
  <c r="G10045" i="8"/>
  <c r="G10044" i="8"/>
  <c r="G10043" i="8"/>
  <c r="G10042" i="8"/>
  <c r="G10041" i="8"/>
  <c r="G10040" i="8"/>
  <c r="G10039" i="8"/>
  <c r="G10038" i="8"/>
  <c r="G10037" i="8"/>
  <c r="G10036" i="8"/>
  <c r="G10035" i="8"/>
  <c r="G10034" i="8"/>
  <c r="G10033" i="8"/>
  <c r="G10032" i="8"/>
  <c r="G10031" i="8"/>
  <c r="G10030" i="8"/>
  <c r="G10029" i="8"/>
  <c r="G10028" i="8"/>
  <c r="G10027" i="8"/>
  <c r="G10026" i="8"/>
  <c r="G10025" i="8"/>
  <c r="G10024" i="8"/>
  <c r="G10023" i="8"/>
  <c r="G10022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7801" i="8"/>
  <c r="G7800" i="8"/>
  <c r="G7799" i="8"/>
  <c r="G7798" i="8"/>
  <c r="G7797" i="8"/>
  <c r="G7796" i="8"/>
  <c r="G7795" i="8"/>
  <c r="G7794" i="8"/>
  <c r="G7793" i="8"/>
  <c r="G7792" i="8"/>
  <c r="G7791" i="8"/>
  <c r="G7790" i="8"/>
  <c r="G7789" i="8"/>
  <c r="G7788" i="8"/>
  <c r="G7787" i="8"/>
  <c r="G7786" i="8"/>
  <c r="G7785" i="8"/>
  <c r="G7784" i="8"/>
  <c r="G7783" i="8"/>
  <c r="G7782" i="8"/>
  <c r="G7781" i="8"/>
  <c r="G7780" i="8"/>
  <c r="G7779" i="8"/>
  <c r="G7778" i="8"/>
  <c r="G7777" i="8"/>
  <c r="G7776" i="8"/>
  <c r="G7775" i="8"/>
  <c r="G7774" i="8"/>
  <c r="G7773" i="8"/>
  <c r="G7772" i="8"/>
  <c r="G7771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7708" i="8"/>
  <c r="G7707" i="8"/>
  <c r="G7706" i="8"/>
  <c r="G7705" i="8"/>
  <c r="G7704" i="8"/>
  <c r="G7703" i="8"/>
  <c r="G7702" i="8"/>
  <c r="G7701" i="8"/>
  <c r="G7700" i="8"/>
  <c r="G7699" i="8"/>
  <c r="G7698" i="8"/>
  <c r="G7697" i="8"/>
  <c r="G7696" i="8"/>
  <c r="G7695" i="8"/>
  <c r="G7694" i="8"/>
  <c r="G7693" i="8"/>
  <c r="G7692" i="8"/>
  <c r="G7691" i="8"/>
  <c r="G7690" i="8"/>
  <c r="G7689" i="8"/>
  <c r="G7688" i="8"/>
  <c r="G7687" i="8"/>
  <c r="G7686" i="8"/>
  <c r="G7685" i="8"/>
  <c r="G7684" i="8"/>
  <c r="G7683" i="8"/>
  <c r="G7682" i="8"/>
  <c r="G7681" i="8"/>
  <c r="G7680" i="8"/>
  <c r="G7679" i="8"/>
  <c r="G7678" i="8"/>
  <c r="G7677" i="8"/>
  <c r="G7676" i="8"/>
  <c r="G7675" i="8"/>
  <c r="G7674" i="8"/>
  <c r="G7673" i="8"/>
  <c r="G7672" i="8"/>
  <c r="G7671" i="8"/>
  <c r="G7670" i="8"/>
  <c r="G7669" i="8"/>
  <c r="G7668" i="8"/>
  <c r="G7667" i="8"/>
  <c r="G7666" i="8"/>
  <c r="G7665" i="8"/>
  <c r="G7664" i="8"/>
  <c r="G7663" i="8"/>
  <c r="G7662" i="8"/>
  <c r="G7661" i="8"/>
  <c r="G7660" i="8"/>
  <c r="G7659" i="8"/>
  <c r="G7658" i="8"/>
  <c r="G7657" i="8"/>
  <c r="G7656" i="8"/>
  <c r="G7655" i="8"/>
  <c r="G7654" i="8"/>
  <c r="G7653" i="8"/>
  <c r="G7652" i="8"/>
  <c r="G7651" i="8"/>
  <c r="G7650" i="8"/>
  <c r="G7649" i="8"/>
  <c r="G7648" i="8"/>
  <c r="G7647" i="8"/>
  <c r="G7646" i="8"/>
  <c r="G7645" i="8"/>
  <c r="G7644" i="8"/>
  <c r="G7643" i="8"/>
  <c r="G7642" i="8"/>
  <c r="G7641" i="8"/>
  <c r="G7640" i="8"/>
  <c r="G7639" i="8"/>
  <c r="G7638" i="8"/>
  <c r="G7637" i="8"/>
  <c r="G7636" i="8"/>
  <c r="G7635" i="8"/>
  <c r="G7634" i="8"/>
  <c r="G7633" i="8"/>
  <c r="G7632" i="8"/>
  <c r="G7631" i="8"/>
  <c r="G7630" i="8"/>
  <c r="G7629" i="8"/>
  <c r="G7628" i="8"/>
  <c r="G7627" i="8"/>
  <c r="G7626" i="8"/>
  <c r="G7625" i="8"/>
  <c r="G7624" i="8"/>
  <c r="G7623" i="8"/>
  <c r="G7622" i="8"/>
  <c r="G7621" i="8"/>
  <c r="G7620" i="8"/>
  <c r="G7619" i="8"/>
  <c r="G7618" i="8"/>
  <c r="G7617" i="8"/>
  <c r="G7616" i="8"/>
  <c r="G7615" i="8"/>
  <c r="G7614" i="8"/>
  <c r="G7613" i="8"/>
  <c r="G7612" i="8"/>
  <c r="G7611" i="8"/>
  <c r="G7610" i="8"/>
  <c r="G7609" i="8"/>
  <c r="G7608" i="8"/>
  <c r="G7607" i="8"/>
  <c r="G7606" i="8"/>
  <c r="G7605" i="8"/>
  <c r="G7604" i="8"/>
  <c r="G7603" i="8"/>
  <c r="G7602" i="8"/>
  <c r="G7601" i="8"/>
  <c r="G7600" i="8"/>
  <c r="G7599" i="8"/>
  <c r="G7598" i="8"/>
  <c r="G7597" i="8"/>
  <c r="G7596" i="8"/>
  <c r="G7595" i="8"/>
  <c r="G7594" i="8"/>
  <c r="G7593" i="8"/>
  <c r="G7592" i="8"/>
  <c r="G7591" i="8"/>
  <c r="G7590" i="8"/>
  <c r="G7589" i="8"/>
  <c r="G7588" i="8"/>
  <c r="G7587" i="8"/>
  <c r="G7586" i="8"/>
  <c r="G7585" i="8"/>
  <c r="G7584" i="8"/>
  <c r="G7583" i="8"/>
  <c r="G7582" i="8"/>
  <c r="G7581" i="8"/>
  <c r="G7580" i="8"/>
  <c r="G7579" i="8"/>
  <c r="G7578" i="8"/>
  <c r="G7577" i="8"/>
  <c r="G7576" i="8"/>
  <c r="G7575" i="8"/>
  <c r="G7574" i="8"/>
  <c r="G7573" i="8"/>
  <c r="G7572" i="8"/>
  <c r="G7571" i="8"/>
  <c r="G7570" i="8"/>
  <c r="G7569" i="8"/>
  <c r="G7568" i="8"/>
  <c r="G7567" i="8"/>
  <c r="G7566" i="8"/>
  <c r="G7565" i="8"/>
  <c r="G7564" i="8"/>
  <c r="G7563" i="8"/>
  <c r="G7562" i="8"/>
  <c r="G7561" i="8"/>
  <c r="G7560" i="8"/>
  <c r="G7559" i="8"/>
  <c r="G7558" i="8"/>
  <c r="G7557" i="8"/>
  <c r="G7556" i="8"/>
  <c r="G7555" i="8"/>
  <c r="G7554" i="8"/>
  <c r="G7553" i="8"/>
  <c r="G7552" i="8"/>
  <c r="G7551" i="8"/>
  <c r="G7550" i="8"/>
  <c r="G7549" i="8"/>
  <c r="G7548" i="8"/>
  <c r="G7547" i="8"/>
  <c r="G7546" i="8"/>
  <c r="G7545" i="8"/>
  <c r="G7544" i="8"/>
  <c r="G7543" i="8"/>
  <c r="G7542" i="8"/>
  <c r="G7541" i="8"/>
  <c r="G7540" i="8"/>
  <c r="G7539" i="8"/>
  <c r="G7538" i="8"/>
  <c r="G7537" i="8"/>
  <c r="G7536" i="8"/>
  <c r="G7535" i="8"/>
  <c r="G7534" i="8"/>
  <c r="G7533" i="8"/>
  <c r="G7532" i="8"/>
  <c r="G7531" i="8"/>
  <c r="G7530" i="8"/>
  <c r="G7529" i="8"/>
  <c r="G7528" i="8"/>
  <c r="G7527" i="8"/>
  <c r="G7526" i="8"/>
  <c r="G7525" i="8"/>
  <c r="G7524" i="8"/>
  <c r="G7523" i="8"/>
  <c r="G7522" i="8"/>
  <c r="G7521" i="8"/>
  <c r="G7520" i="8"/>
  <c r="G7519" i="8"/>
  <c r="G7518" i="8"/>
  <c r="G7517" i="8"/>
  <c r="G7516" i="8"/>
  <c r="G7515" i="8"/>
  <c r="G7514" i="8"/>
  <c r="G7513" i="8"/>
  <c r="G7512" i="8"/>
  <c r="G7511" i="8"/>
  <c r="G7510" i="8"/>
  <c r="G7509" i="8"/>
  <c r="G7508" i="8"/>
  <c r="G7507" i="8"/>
  <c r="G7506" i="8"/>
  <c r="G7505" i="8"/>
  <c r="G7504" i="8"/>
  <c r="G7503" i="8"/>
  <c r="G7502" i="8"/>
  <c r="G7501" i="8"/>
  <c r="G7500" i="8"/>
  <c r="G7499" i="8"/>
  <c r="G7498" i="8"/>
  <c r="G7497" i="8"/>
  <c r="G7496" i="8"/>
  <c r="G7495" i="8"/>
  <c r="G7494" i="8"/>
  <c r="G7493" i="8"/>
  <c r="G7492" i="8"/>
  <c r="G7491" i="8"/>
  <c r="G7490" i="8"/>
  <c r="G7489" i="8"/>
  <c r="G7488" i="8"/>
  <c r="G7487" i="8"/>
  <c r="G7486" i="8"/>
  <c r="G7485" i="8"/>
  <c r="G7484" i="8"/>
  <c r="G7483" i="8"/>
  <c r="G7482" i="8"/>
  <c r="G7481" i="8"/>
  <c r="G7480" i="8"/>
  <c r="G7479" i="8"/>
  <c r="G7478" i="8"/>
  <c r="G7477" i="8"/>
  <c r="G7476" i="8"/>
  <c r="G7475" i="8"/>
  <c r="G7474" i="8"/>
  <c r="G7473" i="8"/>
  <c r="G7472" i="8"/>
  <c r="G7471" i="8"/>
  <c r="G7470" i="8"/>
  <c r="G7469" i="8"/>
  <c r="G7468" i="8"/>
  <c r="G7467" i="8"/>
  <c r="G7466" i="8"/>
  <c r="G7465" i="8"/>
  <c r="G7464" i="8"/>
  <c r="G7463" i="8"/>
  <c r="G7462" i="8"/>
  <c r="G7461" i="8"/>
  <c r="G7460" i="8"/>
  <c r="G7459" i="8"/>
  <c r="G7458" i="8"/>
  <c r="G7457" i="8"/>
  <c r="G7456" i="8"/>
  <c r="G7455" i="8"/>
  <c r="G7454" i="8"/>
  <c r="G7453" i="8"/>
  <c r="G7452" i="8"/>
  <c r="G7451" i="8"/>
  <c r="G7450" i="8"/>
  <c r="G7449" i="8"/>
  <c r="G7448" i="8"/>
  <c r="G7447" i="8"/>
  <c r="G7446" i="8"/>
  <c r="G7445" i="8"/>
  <c r="G7444" i="8"/>
  <c r="G7443" i="8"/>
  <c r="G7442" i="8"/>
  <c r="G7441" i="8"/>
  <c r="G7440" i="8"/>
  <c r="G7439" i="8"/>
  <c r="G7438" i="8"/>
  <c r="G7437" i="8"/>
  <c r="G7436" i="8"/>
  <c r="G7435" i="8"/>
  <c r="G7434" i="8"/>
  <c r="G7433" i="8"/>
  <c r="G7432" i="8"/>
  <c r="G7431" i="8"/>
  <c r="G7430" i="8"/>
  <c r="G7429" i="8"/>
  <c r="G7428" i="8"/>
  <c r="G7427" i="8"/>
  <c r="G7426" i="8"/>
  <c r="G7425" i="8"/>
  <c r="G7424" i="8"/>
  <c r="G7423" i="8"/>
  <c r="G7422" i="8"/>
  <c r="G7421" i="8"/>
  <c r="G7420" i="8"/>
  <c r="G7419" i="8"/>
  <c r="G7418" i="8"/>
  <c r="G7417" i="8"/>
  <c r="G7416" i="8"/>
  <c r="G7415" i="8"/>
  <c r="G7414" i="8"/>
  <c r="G7413" i="8"/>
  <c r="G7412" i="8"/>
  <c r="G7411" i="8"/>
  <c r="G7410" i="8"/>
  <c r="G7409" i="8"/>
  <c r="G7408" i="8"/>
  <c r="G7407" i="8"/>
  <c r="G7406" i="8"/>
  <c r="G7405" i="8"/>
  <c r="G7404" i="8"/>
  <c r="G7403" i="8"/>
  <c r="G7402" i="8"/>
  <c r="G7401" i="8"/>
  <c r="G7400" i="8"/>
  <c r="G7399" i="8"/>
  <c r="G7398" i="8"/>
  <c r="G7397" i="8"/>
  <c r="G7396" i="8"/>
  <c r="G7395" i="8"/>
  <c r="G7394" i="8"/>
  <c r="G7393" i="8"/>
  <c r="G7392" i="8"/>
  <c r="G7391" i="8"/>
  <c r="G7390" i="8"/>
  <c r="G7389" i="8"/>
  <c r="G7388" i="8"/>
  <c r="G7387" i="8"/>
  <c r="G7386" i="8"/>
  <c r="G7385" i="8"/>
  <c r="G7384" i="8"/>
  <c r="G7383" i="8"/>
  <c r="G7382" i="8"/>
  <c r="G7381" i="8"/>
  <c r="G7380" i="8"/>
  <c r="G7379" i="8"/>
  <c r="G7378" i="8"/>
  <c r="G7377" i="8"/>
  <c r="G7376" i="8"/>
  <c r="G7375" i="8"/>
  <c r="G7374" i="8"/>
  <c r="G7373" i="8"/>
  <c r="G7372" i="8"/>
  <c r="G7371" i="8"/>
  <c r="G7370" i="8"/>
  <c r="G7369" i="8"/>
  <c r="G7368" i="8"/>
  <c r="G7367" i="8"/>
  <c r="G7366" i="8"/>
  <c r="G7365" i="8"/>
  <c r="G7364" i="8"/>
  <c r="G7363" i="8"/>
  <c r="G7362" i="8"/>
  <c r="G7361" i="8"/>
  <c r="G7360" i="8"/>
  <c r="G7359" i="8"/>
  <c r="G7358" i="8"/>
  <c r="G7357" i="8"/>
  <c r="G7356" i="8"/>
  <c r="G7355" i="8"/>
  <c r="G7354" i="8"/>
  <c r="G7353" i="8"/>
  <c r="G7352" i="8"/>
  <c r="G7351" i="8"/>
  <c r="G7350" i="8"/>
  <c r="G7349" i="8"/>
  <c r="G7348" i="8"/>
  <c r="G7347" i="8"/>
  <c r="G7346" i="8"/>
  <c r="G7345" i="8"/>
  <c r="G7344" i="8"/>
  <c r="G7343" i="8"/>
  <c r="G7342" i="8"/>
  <c r="G7341" i="8"/>
  <c r="G7340" i="8"/>
  <c r="G7339" i="8"/>
  <c r="G7338" i="8"/>
  <c r="G7337" i="8"/>
  <c r="G7336" i="8"/>
  <c r="G7335" i="8"/>
  <c r="G7334" i="8"/>
  <c r="G7333" i="8"/>
  <c r="G7332" i="8"/>
  <c r="G7331" i="8"/>
  <c r="G7330" i="8"/>
  <c r="G7329" i="8"/>
  <c r="G7328" i="8"/>
  <c r="G7327" i="8"/>
  <c r="G7326" i="8"/>
  <c r="G7325" i="8"/>
  <c r="G7324" i="8"/>
  <c r="G7323" i="8"/>
  <c r="G7322" i="8"/>
  <c r="G7321" i="8"/>
  <c r="G7320" i="8"/>
  <c r="G7319" i="8"/>
  <c r="G7318" i="8"/>
  <c r="G7317" i="8"/>
  <c r="G7316" i="8"/>
  <c r="G7315" i="8"/>
  <c r="G7314" i="8"/>
  <c r="G7313" i="8"/>
  <c r="G7312" i="8"/>
  <c r="G7311" i="8"/>
  <c r="G7310" i="8"/>
  <c r="G7309" i="8"/>
  <c r="G7308" i="8"/>
  <c r="G7307" i="8"/>
  <c r="G7306" i="8"/>
  <c r="G7305" i="8"/>
  <c r="G7304" i="8"/>
  <c r="G7303" i="8"/>
  <c r="G7302" i="8"/>
  <c r="G7301" i="8"/>
  <c r="G7300" i="8"/>
  <c r="G7299" i="8"/>
  <c r="G7298" i="8"/>
  <c r="G7297" i="8"/>
  <c r="G7296" i="8"/>
  <c r="G7295" i="8"/>
  <c r="G7294" i="8"/>
  <c r="G7293" i="8"/>
  <c r="G7292" i="8"/>
  <c r="G7291" i="8"/>
  <c r="G7290" i="8"/>
  <c r="G7289" i="8"/>
  <c r="G7288" i="8"/>
  <c r="G7287" i="8"/>
  <c r="G7286" i="8"/>
  <c r="G7285" i="8"/>
  <c r="G7284" i="8"/>
  <c r="G7283" i="8"/>
  <c r="G7282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7219" i="8"/>
  <c r="G7218" i="8"/>
  <c r="G7217" i="8"/>
  <c r="G7216" i="8"/>
  <c r="G7215" i="8"/>
  <c r="G7214" i="8"/>
  <c r="G7213" i="8"/>
  <c r="G7212" i="8"/>
  <c r="G7211" i="8"/>
  <c r="G7210" i="8"/>
  <c r="G7209" i="8"/>
  <c r="G7208" i="8"/>
  <c r="G7207" i="8"/>
  <c r="G7206" i="8"/>
  <c r="G7205" i="8"/>
  <c r="G7204" i="8"/>
  <c r="G7203" i="8"/>
  <c r="G7202" i="8"/>
  <c r="G7201" i="8"/>
  <c r="G7200" i="8"/>
  <c r="G7199" i="8"/>
  <c r="G7198" i="8"/>
  <c r="G7197" i="8"/>
  <c r="G7196" i="8"/>
  <c r="G7195" i="8"/>
  <c r="G7194" i="8"/>
  <c r="G7193" i="8"/>
  <c r="G7192" i="8"/>
  <c r="G7191" i="8"/>
  <c r="G7190" i="8"/>
  <c r="G7189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7126" i="8"/>
  <c r="G7125" i="8"/>
  <c r="G7124" i="8"/>
  <c r="G7123" i="8"/>
  <c r="G7122" i="8"/>
  <c r="G7121" i="8"/>
  <c r="G7120" i="8"/>
  <c r="G7119" i="8"/>
  <c r="G7118" i="8"/>
  <c r="G7117" i="8"/>
  <c r="G7116" i="8"/>
  <c r="G7115" i="8"/>
  <c r="G7114" i="8"/>
  <c r="G7113" i="8"/>
  <c r="G7112" i="8"/>
  <c r="G7111" i="8"/>
  <c r="G7110" i="8"/>
  <c r="G7109" i="8"/>
  <c r="G7108" i="8"/>
  <c r="G7107" i="8"/>
  <c r="G7106" i="8"/>
  <c r="G7105" i="8"/>
  <c r="G7104" i="8"/>
  <c r="G7103" i="8"/>
  <c r="G7102" i="8"/>
  <c r="G7101" i="8"/>
  <c r="G7100" i="8"/>
  <c r="G7099" i="8"/>
  <c r="G7098" i="8"/>
  <c r="G7097" i="8"/>
  <c r="G7096" i="8"/>
  <c r="G7095" i="8"/>
  <c r="G7094" i="8"/>
  <c r="G7093" i="8"/>
  <c r="G7092" i="8"/>
  <c r="G7091" i="8"/>
  <c r="G7090" i="8"/>
  <c r="G7089" i="8"/>
  <c r="G7088" i="8"/>
  <c r="G7087" i="8"/>
  <c r="G7086" i="8"/>
  <c r="G7085" i="8"/>
  <c r="G7084" i="8"/>
  <c r="G7083" i="8"/>
  <c r="G7082" i="8"/>
  <c r="G7081" i="8"/>
  <c r="G7080" i="8"/>
  <c r="G7079" i="8"/>
  <c r="G7078" i="8"/>
  <c r="G7077" i="8"/>
  <c r="G7076" i="8"/>
  <c r="G7075" i="8"/>
  <c r="G7074" i="8"/>
  <c r="G7073" i="8"/>
  <c r="G7072" i="8"/>
  <c r="G7071" i="8"/>
  <c r="G7070" i="8"/>
  <c r="G7069" i="8"/>
  <c r="G7068" i="8"/>
  <c r="G7067" i="8"/>
  <c r="G7066" i="8"/>
  <c r="G7065" i="8"/>
  <c r="G7064" i="8"/>
  <c r="G7063" i="8"/>
  <c r="G7062" i="8"/>
  <c r="G7061" i="8"/>
  <c r="G7060" i="8"/>
  <c r="G7059" i="8"/>
  <c r="G7058" i="8"/>
  <c r="G7057" i="8"/>
  <c r="G7056" i="8"/>
  <c r="G7055" i="8"/>
  <c r="G7054" i="8"/>
  <c r="G7053" i="8"/>
  <c r="G7052" i="8"/>
  <c r="G7051" i="8"/>
  <c r="G7050" i="8"/>
  <c r="G7049" i="8"/>
  <c r="G7048" i="8"/>
  <c r="G7047" i="8"/>
  <c r="G7046" i="8"/>
  <c r="G7045" i="8"/>
  <c r="G7044" i="8"/>
  <c r="G7043" i="8"/>
  <c r="G7042" i="8"/>
  <c r="G7041" i="8"/>
  <c r="G7040" i="8"/>
  <c r="G7039" i="8"/>
  <c r="G7038" i="8"/>
  <c r="G7037" i="8"/>
  <c r="G7036" i="8"/>
  <c r="G7035" i="8"/>
  <c r="G7034" i="8"/>
  <c r="G7033" i="8"/>
  <c r="G7032" i="8"/>
  <c r="G7031" i="8"/>
  <c r="G7030" i="8"/>
  <c r="G7029" i="8"/>
  <c r="G7028" i="8"/>
  <c r="G7027" i="8"/>
  <c r="G7026" i="8"/>
  <c r="G7025" i="8"/>
  <c r="G7024" i="8"/>
  <c r="G7023" i="8"/>
  <c r="G7022" i="8"/>
  <c r="G7021" i="8"/>
  <c r="G7020" i="8"/>
  <c r="G7019" i="8"/>
  <c r="G7018" i="8"/>
  <c r="G7017" i="8"/>
  <c r="G7016" i="8"/>
  <c r="G7015" i="8"/>
  <c r="G7014" i="8"/>
  <c r="G7013" i="8"/>
  <c r="G7012" i="8"/>
  <c r="G7011" i="8"/>
  <c r="G7010" i="8"/>
  <c r="G7009" i="8"/>
  <c r="G7008" i="8"/>
  <c r="G7007" i="8"/>
  <c r="G7006" i="8"/>
  <c r="G7005" i="8"/>
  <c r="G7004" i="8"/>
  <c r="G7003" i="8"/>
  <c r="G7002" i="8"/>
  <c r="G7001" i="8"/>
  <c r="G7000" i="8"/>
  <c r="G6999" i="8"/>
  <c r="G6998" i="8"/>
  <c r="G6997" i="8"/>
  <c r="G6996" i="8"/>
  <c r="G6995" i="8"/>
  <c r="G6994" i="8"/>
  <c r="G6993" i="8"/>
  <c r="G6992" i="8"/>
  <c r="G6991" i="8"/>
  <c r="G6990" i="8"/>
  <c r="G6989" i="8"/>
  <c r="G6988" i="8"/>
  <c r="G6987" i="8"/>
  <c r="G6986" i="8"/>
  <c r="G6985" i="8"/>
  <c r="G6984" i="8"/>
  <c r="G6983" i="8"/>
  <c r="G6982" i="8"/>
  <c r="G6981" i="8"/>
  <c r="G6980" i="8"/>
  <c r="G6979" i="8"/>
  <c r="G6978" i="8"/>
  <c r="G6977" i="8"/>
  <c r="G6976" i="8"/>
  <c r="G6975" i="8"/>
  <c r="G6974" i="8"/>
  <c r="G6973" i="8"/>
  <c r="G6972" i="8"/>
  <c r="G6971" i="8"/>
  <c r="G6970" i="8"/>
  <c r="G6969" i="8"/>
  <c r="G6968" i="8"/>
  <c r="G6967" i="8"/>
  <c r="G6966" i="8"/>
  <c r="G6965" i="8"/>
  <c r="G6964" i="8"/>
  <c r="G6963" i="8"/>
  <c r="G6962" i="8"/>
  <c r="G6961" i="8"/>
  <c r="G6960" i="8"/>
  <c r="G6959" i="8"/>
  <c r="G6958" i="8"/>
  <c r="G6957" i="8"/>
  <c r="G6956" i="8"/>
  <c r="G6955" i="8"/>
  <c r="G6954" i="8"/>
  <c r="G6953" i="8"/>
  <c r="G6952" i="8"/>
  <c r="G6951" i="8"/>
  <c r="G6950" i="8"/>
  <c r="G6949" i="8"/>
  <c r="G6948" i="8"/>
  <c r="G6947" i="8"/>
  <c r="G6946" i="8"/>
  <c r="G6945" i="8"/>
  <c r="G6944" i="8"/>
  <c r="G6943" i="8"/>
  <c r="G6942" i="8"/>
  <c r="G6941" i="8"/>
  <c r="G6940" i="8"/>
  <c r="G6939" i="8"/>
  <c r="G6938" i="8"/>
  <c r="G6937" i="8"/>
  <c r="G6936" i="8"/>
  <c r="G6935" i="8"/>
  <c r="G6934" i="8"/>
  <c r="G6933" i="8"/>
  <c r="G6932" i="8"/>
  <c r="G6931" i="8"/>
  <c r="G6930" i="8"/>
  <c r="G6929" i="8"/>
  <c r="G6928" i="8"/>
  <c r="G6927" i="8"/>
  <c r="G6926" i="8"/>
  <c r="G6925" i="8"/>
  <c r="G6924" i="8"/>
  <c r="G6923" i="8"/>
  <c r="G6922" i="8"/>
  <c r="G6921" i="8"/>
  <c r="G6920" i="8"/>
  <c r="G6919" i="8"/>
  <c r="G6918" i="8"/>
  <c r="G6917" i="8"/>
  <c r="G6916" i="8"/>
  <c r="G6915" i="8"/>
  <c r="G6914" i="8"/>
  <c r="G6913" i="8"/>
  <c r="G6912" i="8"/>
  <c r="G6911" i="8"/>
  <c r="G6910" i="8"/>
  <c r="G6909" i="8"/>
  <c r="G6908" i="8"/>
  <c r="G6907" i="8"/>
  <c r="G6906" i="8"/>
  <c r="G6905" i="8"/>
  <c r="G6904" i="8"/>
  <c r="G6903" i="8"/>
  <c r="G6902" i="8"/>
  <c r="G6901" i="8"/>
  <c r="G6900" i="8"/>
  <c r="G6899" i="8"/>
  <c r="G6898" i="8"/>
  <c r="G6897" i="8"/>
  <c r="G6896" i="8"/>
  <c r="G6895" i="8"/>
  <c r="G6894" i="8"/>
  <c r="G6893" i="8"/>
  <c r="G6892" i="8"/>
  <c r="G6891" i="8"/>
  <c r="G6890" i="8"/>
  <c r="G6889" i="8"/>
  <c r="G6888" i="8"/>
  <c r="G6887" i="8"/>
  <c r="G6886" i="8"/>
  <c r="G6885" i="8"/>
  <c r="G6884" i="8"/>
  <c r="G6883" i="8"/>
  <c r="G6882" i="8"/>
  <c r="G6881" i="8"/>
  <c r="G6880" i="8"/>
  <c r="G6879" i="8"/>
  <c r="G6878" i="8"/>
  <c r="G6877" i="8"/>
  <c r="G6876" i="8"/>
  <c r="G6875" i="8"/>
  <c r="G6874" i="8"/>
  <c r="G6873" i="8"/>
  <c r="G6872" i="8"/>
  <c r="G6871" i="8"/>
  <c r="G6870" i="8"/>
  <c r="G6869" i="8"/>
  <c r="G6868" i="8"/>
  <c r="G6867" i="8"/>
  <c r="G6866" i="8"/>
  <c r="G6865" i="8"/>
  <c r="G6864" i="8"/>
  <c r="G6863" i="8"/>
  <c r="G6862" i="8"/>
  <c r="G6861" i="8"/>
  <c r="G6860" i="8"/>
  <c r="G6859" i="8"/>
  <c r="G6858" i="8"/>
  <c r="G6857" i="8"/>
  <c r="G6856" i="8"/>
  <c r="G6855" i="8"/>
  <c r="G6854" i="8"/>
  <c r="G6853" i="8"/>
  <c r="G6852" i="8"/>
  <c r="G6851" i="8"/>
  <c r="G6850" i="8"/>
  <c r="G6849" i="8"/>
  <c r="G6848" i="8"/>
  <c r="G6847" i="8"/>
  <c r="G6846" i="8"/>
  <c r="G6845" i="8"/>
  <c r="G6844" i="8"/>
  <c r="G6843" i="8"/>
  <c r="G6842" i="8"/>
  <c r="G6841" i="8"/>
  <c r="G6840" i="8"/>
  <c r="G6839" i="8"/>
  <c r="G6838" i="8"/>
  <c r="G6837" i="8"/>
  <c r="G6836" i="8"/>
  <c r="G6835" i="8"/>
  <c r="G6834" i="8"/>
  <c r="G6833" i="8"/>
  <c r="G6832" i="8"/>
  <c r="G6831" i="8"/>
  <c r="G6830" i="8"/>
  <c r="G6829" i="8"/>
  <c r="G6828" i="8"/>
  <c r="G6827" i="8"/>
  <c r="G6826" i="8"/>
  <c r="G6825" i="8"/>
  <c r="G6824" i="8"/>
  <c r="G6823" i="8"/>
  <c r="G6822" i="8"/>
  <c r="G6821" i="8"/>
  <c r="G6820" i="8"/>
  <c r="G6819" i="8"/>
  <c r="G6818" i="8"/>
  <c r="G6817" i="8"/>
  <c r="G6816" i="8"/>
  <c r="G6815" i="8"/>
  <c r="G6814" i="8"/>
  <c r="G6813" i="8"/>
  <c r="G6812" i="8"/>
  <c r="G6811" i="8"/>
  <c r="G6810" i="8"/>
  <c r="G6809" i="8"/>
  <c r="G6808" i="8"/>
  <c r="G6807" i="8"/>
  <c r="G6806" i="8"/>
  <c r="G6805" i="8"/>
  <c r="G6804" i="8"/>
  <c r="G6803" i="8"/>
  <c r="G6802" i="8"/>
  <c r="G6801" i="8"/>
  <c r="G6800" i="8"/>
  <c r="G6799" i="8"/>
  <c r="G6798" i="8"/>
  <c r="G6797" i="8"/>
  <c r="G6796" i="8"/>
  <c r="G6795" i="8"/>
  <c r="G6794" i="8"/>
  <c r="G6793" i="8"/>
  <c r="G6792" i="8"/>
  <c r="G6791" i="8"/>
  <c r="G6790" i="8"/>
  <c r="G6789" i="8"/>
  <c r="G6788" i="8"/>
  <c r="G6787" i="8"/>
  <c r="G6786" i="8"/>
  <c r="G6785" i="8"/>
  <c r="G6784" i="8"/>
  <c r="G6783" i="8"/>
  <c r="G6782" i="8"/>
  <c r="G6781" i="8"/>
  <c r="G6780" i="8"/>
  <c r="G6779" i="8"/>
  <c r="G6778" i="8"/>
  <c r="G6777" i="8"/>
  <c r="G6776" i="8"/>
  <c r="G6775" i="8"/>
  <c r="G6774" i="8"/>
  <c r="G6773" i="8"/>
  <c r="G6772" i="8"/>
  <c r="G6771" i="8"/>
  <c r="G6770" i="8"/>
  <c r="G6769" i="8"/>
  <c r="G6768" i="8"/>
  <c r="G6767" i="8"/>
  <c r="G6766" i="8"/>
  <c r="G6765" i="8"/>
  <c r="G6764" i="8"/>
  <c r="G6763" i="8"/>
  <c r="G6762" i="8"/>
  <c r="G6761" i="8"/>
  <c r="G6760" i="8"/>
  <c r="G6759" i="8"/>
  <c r="G6758" i="8"/>
  <c r="G6757" i="8"/>
  <c r="G6756" i="8"/>
  <c r="G6755" i="8"/>
  <c r="G6754" i="8"/>
  <c r="G6753" i="8"/>
  <c r="G6752" i="8"/>
  <c r="G6751" i="8"/>
  <c r="G6750" i="8"/>
  <c r="G6749" i="8"/>
  <c r="G6748" i="8"/>
  <c r="G6747" i="8"/>
  <c r="G6746" i="8"/>
  <c r="G6745" i="8"/>
  <c r="G6744" i="8"/>
  <c r="G6743" i="8"/>
  <c r="G6742" i="8"/>
  <c r="G6741" i="8"/>
  <c r="G6740" i="8"/>
  <c r="G6739" i="8"/>
  <c r="G6738" i="8"/>
  <c r="G6737" i="8"/>
  <c r="G6736" i="8"/>
  <c r="G6735" i="8"/>
  <c r="G6734" i="8"/>
  <c r="G6733" i="8"/>
  <c r="G6732" i="8"/>
  <c r="G6731" i="8"/>
  <c r="G6730" i="8"/>
  <c r="G6729" i="8"/>
  <c r="G6728" i="8"/>
  <c r="G6727" i="8"/>
  <c r="G6726" i="8"/>
  <c r="G6725" i="8"/>
  <c r="G6724" i="8"/>
  <c r="G6723" i="8"/>
  <c r="G6722" i="8"/>
  <c r="G6721" i="8"/>
  <c r="G6720" i="8"/>
  <c r="G6719" i="8"/>
  <c r="G6718" i="8"/>
  <c r="G6717" i="8"/>
  <c r="G6716" i="8"/>
  <c r="G6715" i="8"/>
  <c r="G6714" i="8"/>
  <c r="G6713" i="8"/>
  <c r="G6712" i="8"/>
  <c r="G6711" i="8"/>
  <c r="G6710" i="8"/>
  <c r="G6709" i="8"/>
  <c r="G6708" i="8"/>
  <c r="G6707" i="8"/>
  <c r="G6706" i="8"/>
  <c r="G6705" i="8"/>
  <c r="G6704" i="8"/>
  <c r="G6703" i="8"/>
  <c r="G6702" i="8"/>
  <c r="G6701" i="8"/>
  <c r="G6700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6637" i="8"/>
  <c r="G6636" i="8"/>
  <c r="G6635" i="8"/>
  <c r="G6634" i="8"/>
  <c r="G6633" i="8"/>
  <c r="G6632" i="8"/>
  <c r="G6631" i="8"/>
  <c r="G6630" i="8"/>
  <c r="G6629" i="8"/>
  <c r="G6628" i="8"/>
  <c r="G6627" i="8"/>
  <c r="G6626" i="8"/>
  <c r="G6625" i="8"/>
  <c r="G6624" i="8"/>
  <c r="G6623" i="8"/>
  <c r="G6622" i="8"/>
  <c r="G6621" i="8"/>
  <c r="G6620" i="8"/>
  <c r="G6619" i="8"/>
  <c r="G6618" i="8"/>
  <c r="G6617" i="8"/>
  <c r="G6616" i="8"/>
  <c r="G6615" i="8"/>
  <c r="G6614" i="8"/>
  <c r="G6613" i="8"/>
  <c r="G6612" i="8"/>
  <c r="G6611" i="8"/>
  <c r="G6610" i="8"/>
  <c r="G6609" i="8"/>
  <c r="G6608" i="8"/>
  <c r="G6607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6544" i="8"/>
  <c r="G6543" i="8"/>
  <c r="G6542" i="8"/>
  <c r="G6541" i="8"/>
  <c r="G6540" i="8"/>
  <c r="G6539" i="8"/>
  <c r="G6538" i="8"/>
  <c r="G6537" i="8"/>
  <c r="G6536" i="8"/>
  <c r="G6535" i="8"/>
  <c r="G6534" i="8"/>
  <c r="G6533" i="8"/>
  <c r="G6532" i="8"/>
  <c r="G6531" i="8"/>
  <c r="G6530" i="8"/>
  <c r="G6529" i="8"/>
  <c r="G6528" i="8"/>
  <c r="G6527" i="8"/>
  <c r="G6526" i="8"/>
  <c r="G6525" i="8"/>
  <c r="G6524" i="8"/>
  <c r="G6523" i="8"/>
  <c r="G6522" i="8"/>
  <c r="G6521" i="8"/>
  <c r="G6520" i="8"/>
  <c r="G6519" i="8"/>
  <c r="G6518" i="8"/>
  <c r="G6517" i="8"/>
  <c r="G6516" i="8"/>
  <c r="G6515" i="8"/>
  <c r="G6514" i="8"/>
  <c r="G6513" i="8"/>
  <c r="G6512" i="8"/>
  <c r="G6511" i="8"/>
  <c r="G6510" i="8"/>
  <c r="G6509" i="8"/>
  <c r="G6508" i="8"/>
  <c r="G6507" i="8"/>
  <c r="G6506" i="8"/>
  <c r="G6505" i="8"/>
  <c r="G6504" i="8"/>
  <c r="G6503" i="8"/>
  <c r="G6502" i="8"/>
  <c r="G6501" i="8"/>
  <c r="G6500" i="8"/>
  <c r="G6499" i="8"/>
  <c r="G6498" i="8"/>
  <c r="G6497" i="8"/>
  <c r="G6496" i="8"/>
  <c r="G6495" i="8"/>
  <c r="G6494" i="8"/>
  <c r="G6493" i="8"/>
  <c r="G6492" i="8"/>
  <c r="G6491" i="8"/>
  <c r="G6490" i="8"/>
  <c r="G6489" i="8"/>
  <c r="G6488" i="8"/>
  <c r="G6487" i="8"/>
  <c r="G6486" i="8"/>
  <c r="G6485" i="8"/>
  <c r="G6484" i="8"/>
  <c r="G6483" i="8"/>
  <c r="G6482" i="8"/>
  <c r="G6481" i="8"/>
  <c r="G6480" i="8"/>
  <c r="G6479" i="8"/>
  <c r="G6478" i="8"/>
  <c r="G6477" i="8"/>
  <c r="G6476" i="8"/>
  <c r="G6475" i="8"/>
  <c r="G6474" i="8"/>
  <c r="G6473" i="8"/>
  <c r="G6472" i="8"/>
  <c r="G6471" i="8"/>
  <c r="G6470" i="8"/>
  <c r="G6469" i="8"/>
  <c r="G6468" i="8"/>
  <c r="G6467" i="8"/>
  <c r="G6466" i="8"/>
  <c r="G6465" i="8"/>
  <c r="G6464" i="8"/>
  <c r="G6463" i="8"/>
  <c r="G6462" i="8"/>
  <c r="G6461" i="8"/>
  <c r="G6460" i="8"/>
  <c r="G6459" i="8"/>
  <c r="G6458" i="8"/>
  <c r="G6457" i="8"/>
  <c r="G6456" i="8"/>
  <c r="G6455" i="8"/>
  <c r="G6454" i="8"/>
  <c r="G6453" i="8"/>
  <c r="G6452" i="8"/>
  <c r="G6451" i="8"/>
  <c r="G6450" i="8"/>
  <c r="G6449" i="8"/>
  <c r="G6448" i="8"/>
  <c r="G6447" i="8"/>
  <c r="G6446" i="8"/>
  <c r="G6445" i="8"/>
  <c r="G6444" i="8"/>
  <c r="G6443" i="8"/>
  <c r="G6442" i="8"/>
  <c r="G6441" i="8"/>
  <c r="G6440" i="8"/>
  <c r="G6439" i="8"/>
  <c r="G6438" i="8"/>
  <c r="G6437" i="8"/>
  <c r="G6436" i="8"/>
  <c r="G6435" i="8"/>
  <c r="G6434" i="8"/>
  <c r="G6433" i="8"/>
  <c r="G6432" i="8"/>
  <c r="G6431" i="8"/>
  <c r="G6430" i="8"/>
  <c r="G6429" i="8"/>
  <c r="G6428" i="8"/>
  <c r="G6427" i="8"/>
  <c r="G6426" i="8"/>
  <c r="G6425" i="8"/>
  <c r="G6424" i="8"/>
  <c r="G6423" i="8"/>
  <c r="G6422" i="8"/>
  <c r="G6421" i="8"/>
  <c r="G6420" i="8"/>
  <c r="G6419" i="8"/>
  <c r="G6418" i="8"/>
  <c r="G6417" i="8"/>
  <c r="G6416" i="8"/>
  <c r="G6415" i="8"/>
  <c r="G6414" i="8"/>
  <c r="G6413" i="8"/>
  <c r="G6412" i="8"/>
  <c r="G6411" i="8"/>
  <c r="G6410" i="8"/>
  <c r="G6409" i="8"/>
  <c r="G6408" i="8"/>
  <c r="G6407" i="8"/>
  <c r="G6406" i="8"/>
  <c r="G6405" i="8"/>
  <c r="G6404" i="8"/>
  <c r="G6403" i="8"/>
  <c r="G6402" i="8"/>
  <c r="G6401" i="8"/>
  <c r="G6400" i="8"/>
  <c r="G6399" i="8"/>
  <c r="G6398" i="8"/>
  <c r="G6397" i="8"/>
  <c r="G6396" i="8"/>
  <c r="G6395" i="8"/>
  <c r="G6394" i="8"/>
  <c r="G6393" i="8"/>
  <c r="G6392" i="8"/>
  <c r="G6391" i="8"/>
  <c r="G6390" i="8"/>
  <c r="G6389" i="8"/>
  <c r="G6388" i="8"/>
  <c r="G6387" i="8"/>
  <c r="G6386" i="8"/>
  <c r="G6385" i="8"/>
  <c r="G6384" i="8"/>
  <c r="G6383" i="8"/>
  <c r="G6382" i="8"/>
  <c r="G6381" i="8"/>
  <c r="G6380" i="8"/>
  <c r="G6379" i="8"/>
  <c r="G6378" i="8"/>
  <c r="G6377" i="8"/>
  <c r="G6376" i="8"/>
  <c r="G6375" i="8"/>
  <c r="G6374" i="8"/>
  <c r="G6373" i="8"/>
  <c r="G6372" i="8"/>
  <c r="G6371" i="8"/>
  <c r="G6370" i="8"/>
  <c r="G6369" i="8"/>
  <c r="G6368" i="8"/>
  <c r="G6367" i="8"/>
  <c r="G6366" i="8"/>
  <c r="G6365" i="8"/>
  <c r="G6364" i="8"/>
  <c r="G6363" i="8"/>
  <c r="G6362" i="8"/>
  <c r="G6361" i="8"/>
  <c r="G6360" i="8"/>
  <c r="G6359" i="8"/>
  <c r="G6358" i="8"/>
  <c r="G6357" i="8"/>
  <c r="G6356" i="8"/>
  <c r="G6355" i="8"/>
  <c r="G6354" i="8"/>
  <c r="G6353" i="8"/>
  <c r="G6352" i="8"/>
  <c r="G6351" i="8"/>
  <c r="G6350" i="8"/>
  <c r="G6349" i="8"/>
  <c r="G6348" i="8"/>
  <c r="G6347" i="8"/>
  <c r="G6346" i="8"/>
  <c r="G6345" i="8"/>
  <c r="G6344" i="8"/>
  <c r="G6343" i="8"/>
  <c r="G6342" i="8"/>
  <c r="G6341" i="8"/>
  <c r="G6340" i="8"/>
  <c r="G6339" i="8"/>
  <c r="G6338" i="8"/>
  <c r="G6337" i="8"/>
  <c r="G6336" i="8"/>
  <c r="G6335" i="8"/>
  <c r="G6334" i="8"/>
  <c r="G6333" i="8"/>
  <c r="G6332" i="8"/>
  <c r="G6331" i="8"/>
  <c r="G6330" i="8"/>
  <c r="G6329" i="8"/>
  <c r="G6328" i="8"/>
  <c r="G6327" i="8"/>
  <c r="G6326" i="8"/>
  <c r="G6325" i="8"/>
  <c r="G6324" i="8"/>
  <c r="G6323" i="8"/>
  <c r="G6322" i="8"/>
  <c r="G6321" i="8"/>
  <c r="G6320" i="8"/>
  <c r="G6319" i="8"/>
  <c r="G6318" i="8"/>
  <c r="G6317" i="8"/>
  <c r="G6316" i="8"/>
  <c r="G6315" i="8"/>
  <c r="G6314" i="8"/>
  <c r="G6313" i="8"/>
  <c r="G6312" i="8"/>
  <c r="G6311" i="8"/>
  <c r="G6310" i="8"/>
  <c r="G6309" i="8"/>
  <c r="G6308" i="8"/>
  <c r="G6307" i="8"/>
  <c r="G6306" i="8"/>
  <c r="G6305" i="8"/>
  <c r="G6304" i="8"/>
  <c r="G6303" i="8"/>
  <c r="G6302" i="8"/>
  <c r="G6301" i="8"/>
  <c r="G6300" i="8"/>
  <c r="G6299" i="8"/>
  <c r="G6298" i="8"/>
  <c r="G6297" i="8"/>
  <c r="G6296" i="8"/>
  <c r="G6295" i="8"/>
  <c r="G6294" i="8"/>
  <c r="G6293" i="8"/>
  <c r="G6292" i="8"/>
  <c r="G6291" i="8"/>
  <c r="G6290" i="8"/>
  <c r="G6289" i="8"/>
  <c r="G6288" i="8"/>
  <c r="G6287" i="8"/>
  <c r="G6286" i="8"/>
  <c r="G6285" i="8"/>
  <c r="G6284" i="8"/>
  <c r="G6283" i="8"/>
  <c r="G6282" i="8"/>
  <c r="G6281" i="8"/>
  <c r="G6280" i="8"/>
  <c r="G6279" i="8"/>
  <c r="G6278" i="8"/>
  <c r="G6277" i="8"/>
  <c r="G6276" i="8"/>
  <c r="G6275" i="8"/>
  <c r="G6274" i="8"/>
  <c r="G6273" i="8"/>
  <c r="G6272" i="8"/>
  <c r="G6271" i="8"/>
  <c r="G6270" i="8"/>
  <c r="G6269" i="8"/>
  <c r="G6268" i="8"/>
  <c r="G6267" i="8"/>
  <c r="G6266" i="8"/>
  <c r="G6265" i="8"/>
  <c r="G6264" i="8"/>
  <c r="G6263" i="8"/>
  <c r="G6262" i="8"/>
  <c r="G6261" i="8"/>
  <c r="G6260" i="8"/>
  <c r="G6259" i="8"/>
  <c r="G6258" i="8"/>
  <c r="G6257" i="8"/>
  <c r="G6256" i="8"/>
  <c r="G6255" i="8"/>
  <c r="G6254" i="8"/>
  <c r="G6253" i="8"/>
  <c r="G6252" i="8"/>
  <c r="G6251" i="8"/>
  <c r="G6250" i="8"/>
  <c r="G6249" i="8"/>
  <c r="G6248" i="8"/>
  <c r="G6247" i="8"/>
  <c r="G6246" i="8"/>
  <c r="G6245" i="8"/>
  <c r="G6244" i="8"/>
  <c r="G6243" i="8"/>
  <c r="G6242" i="8"/>
  <c r="G6241" i="8"/>
  <c r="G6240" i="8"/>
  <c r="G6239" i="8"/>
  <c r="G6238" i="8"/>
  <c r="G6237" i="8"/>
  <c r="G6236" i="8"/>
  <c r="G6235" i="8"/>
  <c r="G6234" i="8"/>
  <c r="G6233" i="8"/>
  <c r="G6232" i="8"/>
  <c r="G6231" i="8"/>
  <c r="G6230" i="8"/>
  <c r="G6229" i="8"/>
  <c r="G6228" i="8"/>
  <c r="G6227" i="8"/>
  <c r="G6226" i="8"/>
  <c r="G6225" i="8"/>
  <c r="G6224" i="8"/>
  <c r="G6223" i="8"/>
  <c r="G6222" i="8"/>
  <c r="G6221" i="8"/>
  <c r="G6220" i="8"/>
  <c r="G6219" i="8"/>
  <c r="G6218" i="8"/>
  <c r="G6217" i="8"/>
  <c r="G6216" i="8"/>
  <c r="G6215" i="8"/>
  <c r="G6214" i="8"/>
  <c r="G6213" i="8"/>
  <c r="G6212" i="8"/>
  <c r="G6211" i="8"/>
  <c r="G6210" i="8"/>
  <c r="G6209" i="8"/>
  <c r="G6208" i="8"/>
  <c r="G6207" i="8"/>
  <c r="G6206" i="8"/>
  <c r="G6205" i="8"/>
  <c r="G6204" i="8"/>
  <c r="G6203" i="8"/>
  <c r="G6202" i="8"/>
  <c r="G6201" i="8"/>
  <c r="G6200" i="8"/>
  <c r="G6199" i="8"/>
  <c r="G6198" i="8"/>
  <c r="G6197" i="8"/>
  <c r="G6196" i="8"/>
  <c r="G6195" i="8"/>
  <c r="G6194" i="8"/>
  <c r="G6193" i="8"/>
  <c r="G6192" i="8"/>
  <c r="G6191" i="8"/>
  <c r="G6190" i="8"/>
  <c r="G6189" i="8"/>
  <c r="G6188" i="8"/>
  <c r="G6187" i="8"/>
  <c r="G6186" i="8"/>
  <c r="G6185" i="8"/>
  <c r="G6184" i="8"/>
  <c r="G6183" i="8"/>
  <c r="G6182" i="8"/>
  <c r="G6181" i="8"/>
  <c r="G6180" i="8"/>
  <c r="G6179" i="8"/>
  <c r="G6178" i="8"/>
  <c r="G6177" i="8"/>
  <c r="G6176" i="8"/>
  <c r="G6175" i="8"/>
  <c r="G6174" i="8"/>
  <c r="G6173" i="8"/>
  <c r="G6172" i="8"/>
  <c r="G6171" i="8"/>
  <c r="G6170" i="8"/>
  <c r="G6169" i="8"/>
  <c r="G6168" i="8"/>
  <c r="G6167" i="8"/>
  <c r="G6166" i="8"/>
  <c r="G6165" i="8"/>
  <c r="G6164" i="8"/>
  <c r="G6163" i="8"/>
  <c r="G6162" i="8"/>
  <c r="G6161" i="8"/>
  <c r="G6160" i="8"/>
  <c r="G6159" i="8"/>
  <c r="G6158" i="8"/>
  <c r="G6157" i="8"/>
  <c r="G6156" i="8"/>
  <c r="G6155" i="8"/>
  <c r="G6154" i="8"/>
  <c r="G6153" i="8"/>
  <c r="G6152" i="8"/>
  <c r="G6151" i="8"/>
  <c r="G6150" i="8"/>
  <c r="G6149" i="8"/>
  <c r="G6148" i="8"/>
  <c r="G6147" i="8"/>
  <c r="G6146" i="8"/>
  <c r="G6145" i="8"/>
  <c r="G6144" i="8"/>
  <c r="G6143" i="8"/>
  <c r="G6142" i="8"/>
  <c r="G6141" i="8"/>
  <c r="G6140" i="8"/>
  <c r="G6139" i="8"/>
  <c r="G6138" i="8"/>
  <c r="G6137" i="8"/>
  <c r="G6136" i="8"/>
  <c r="G6135" i="8"/>
  <c r="G6134" i="8"/>
  <c r="G6133" i="8"/>
  <c r="G6132" i="8"/>
  <c r="G6131" i="8"/>
  <c r="G6130" i="8"/>
  <c r="G6129" i="8"/>
  <c r="G6128" i="8"/>
  <c r="G6127" i="8"/>
  <c r="G6126" i="8"/>
  <c r="G6125" i="8"/>
  <c r="G6124" i="8"/>
  <c r="G6123" i="8"/>
  <c r="G6122" i="8"/>
  <c r="G6121" i="8"/>
  <c r="G6120" i="8"/>
  <c r="G6119" i="8"/>
  <c r="G6118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6075" i="8"/>
  <c r="G6074" i="8"/>
  <c r="G6073" i="8"/>
  <c r="G6072" i="8"/>
  <c r="G6071" i="8"/>
  <c r="G6070" i="8"/>
  <c r="G6069" i="8"/>
  <c r="G6068" i="8"/>
  <c r="G6067" i="8"/>
  <c r="G6066" i="8"/>
  <c r="G6065" i="8"/>
  <c r="G6064" i="8"/>
  <c r="G6063" i="8"/>
  <c r="G6062" i="8"/>
  <c r="G6061" i="8"/>
  <c r="G6060" i="8"/>
  <c r="G6059" i="8"/>
  <c r="G6058" i="8"/>
  <c r="G6057" i="8"/>
  <c r="G6056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6013" i="8"/>
  <c r="G6012" i="8"/>
  <c r="G6011" i="8"/>
  <c r="G6010" i="8"/>
  <c r="G6009" i="8"/>
  <c r="G6008" i="8"/>
  <c r="G6007" i="8"/>
  <c r="G6006" i="8"/>
  <c r="G6005" i="8"/>
  <c r="G6004" i="8"/>
  <c r="G6003" i="8"/>
  <c r="G6002" i="8"/>
  <c r="G6001" i="8"/>
  <c r="G6000" i="8"/>
  <c r="G5999" i="8"/>
  <c r="G5998" i="8"/>
  <c r="G5997" i="8"/>
  <c r="G5996" i="8"/>
  <c r="G5995" i="8"/>
  <c r="G5994" i="8"/>
  <c r="G5993" i="8"/>
  <c r="G5992" i="8"/>
  <c r="G5991" i="8"/>
  <c r="G5990" i="8"/>
  <c r="G5989" i="8"/>
  <c r="G5988" i="8"/>
  <c r="G5987" i="8"/>
  <c r="G5986" i="8"/>
  <c r="G5985" i="8"/>
  <c r="G5984" i="8"/>
  <c r="G5983" i="8"/>
  <c r="G5982" i="8"/>
  <c r="G5981" i="8"/>
  <c r="G5980" i="8"/>
  <c r="G5979" i="8"/>
  <c r="G5978" i="8"/>
  <c r="G5977" i="8"/>
  <c r="G5976" i="8"/>
  <c r="G5975" i="8"/>
  <c r="G5974" i="8"/>
  <c r="G5973" i="8"/>
  <c r="G5972" i="8"/>
  <c r="G5971" i="8"/>
  <c r="G5970" i="8"/>
  <c r="G5969" i="8"/>
  <c r="G5968" i="8"/>
  <c r="G5967" i="8"/>
  <c r="G5966" i="8"/>
  <c r="G5965" i="8"/>
  <c r="G5964" i="8"/>
  <c r="G5963" i="8"/>
  <c r="G5962" i="8"/>
  <c r="G5961" i="8"/>
  <c r="G5960" i="8"/>
  <c r="G5959" i="8"/>
  <c r="G5958" i="8"/>
  <c r="G5957" i="8"/>
  <c r="G5956" i="8"/>
  <c r="G5955" i="8"/>
  <c r="G5954" i="8"/>
  <c r="G5953" i="8"/>
  <c r="G5952" i="8"/>
  <c r="G5951" i="8"/>
  <c r="G5950" i="8"/>
  <c r="G5949" i="8"/>
  <c r="G5948" i="8"/>
  <c r="G5947" i="8"/>
  <c r="G5946" i="8"/>
  <c r="G5945" i="8"/>
  <c r="G5944" i="8"/>
  <c r="G5943" i="8"/>
  <c r="G5942" i="8"/>
  <c r="G5941" i="8"/>
  <c r="G5940" i="8"/>
  <c r="G5939" i="8"/>
  <c r="G5938" i="8"/>
  <c r="G5937" i="8"/>
  <c r="G5936" i="8"/>
  <c r="G5935" i="8"/>
  <c r="G5934" i="8"/>
  <c r="G5933" i="8"/>
  <c r="G5932" i="8"/>
  <c r="G5931" i="8"/>
  <c r="G5930" i="8"/>
  <c r="G5929" i="8"/>
  <c r="G5928" i="8"/>
  <c r="G5927" i="8"/>
  <c r="G5926" i="8"/>
  <c r="G5925" i="8"/>
  <c r="G5924" i="8"/>
  <c r="G5923" i="8"/>
  <c r="G5922" i="8"/>
  <c r="G5921" i="8"/>
  <c r="G5920" i="8"/>
  <c r="G5919" i="8"/>
  <c r="G5918" i="8"/>
  <c r="G5917" i="8"/>
  <c r="G5916" i="8"/>
  <c r="G5915" i="8"/>
  <c r="G5914" i="8"/>
  <c r="G5913" i="8"/>
  <c r="G5912" i="8"/>
  <c r="G5911" i="8"/>
  <c r="G5910" i="8"/>
  <c r="G5909" i="8"/>
  <c r="G5908" i="8"/>
  <c r="G5907" i="8"/>
  <c r="G5906" i="8"/>
  <c r="G5905" i="8"/>
  <c r="G5904" i="8"/>
  <c r="G5903" i="8"/>
  <c r="G5902" i="8"/>
  <c r="G5901" i="8"/>
  <c r="G5900" i="8"/>
  <c r="G5899" i="8"/>
  <c r="G5898" i="8"/>
  <c r="G5897" i="8"/>
  <c r="G5896" i="8"/>
  <c r="G5895" i="8"/>
  <c r="G5894" i="8"/>
  <c r="G5893" i="8"/>
  <c r="G5892" i="8"/>
  <c r="G5891" i="8"/>
  <c r="G5890" i="8"/>
  <c r="G5889" i="8"/>
  <c r="G5888" i="8"/>
  <c r="G5887" i="8"/>
  <c r="G5886" i="8"/>
  <c r="G5885" i="8"/>
  <c r="G5884" i="8"/>
  <c r="G5883" i="8"/>
  <c r="G5882" i="8"/>
  <c r="G5881" i="8"/>
  <c r="G5880" i="8"/>
  <c r="G5879" i="8"/>
  <c r="G5878" i="8"/>
  <c r="G5877" i="8"/>
  <c r="G5876" i="8"/>
  <c r="G5875" i="8"/>
  <c r="G5874" i="8"/>
  <c r="G5873" i="8"/>
  <c r="G5872" i="8"/>
  <c r="G5871" i="8"/>
  <c r="G5870" i="8"/>
  <c r="G5869" i="8"/>
  <c r="G5868" i="8"/>
  <c r="G5867" i="8"/>
  <c r="G5866" i="8"/>
  <c r="G5865" i="8"/>
  <c r="G5864" i="8"/>
  <c r="G5863" i="8"/>
  <c r="G5862" i="8"/>
  <c r="G5861" i="8"/>
  <c r="G5860" i="8"/>
  <c r="G5859" i="8"/>
  <c r="G5858" i="8"/>
  <c r="G5857" i="8"/>
  <c r="G5856" i="8"/>
  <c r="G5855" i="8"/>
  <c r="G5854" i="8"/>
  <c r="G5853" i="8"/>
  <c r="G5852" i="8"/>
  <c r="G5851" i="8"/>
  <c r="G5850" i="8"/>
  <c r="G5849" i="8"/>
  <c r="G5848" i="8"/>
  <c r="G5847" i="8"/>
  <c r="G5846" i="8"/>
  <c r="G5845" i="8"/>
  <c r="G5844" i="8"/>
  <c r="G5843" i="8"/>
  <c r="G5842" i="8"/>
  <c r="G5841" i="8"/>
  <c r="G5840" i="8"/>
  <c r="G5839" i="8"/>
  <c r="G5838" i="8"/>
  <c r="G5837" i="8"/>
  <c r="G5836" i="8"/>
  <c r="G5835" i="8"/>
  <c r="G5834" i="8"/>
  <c r="G5833" i="8"/>
  <c r="G5832" i="8"/>
  <c r="G5831" i="8"/>
  <c r="G5830" i="8"/>
  <c r="G5829" i="8"/>
  <c r="G5828" i="8"/>
  <c r="G5827" i="8"/>
  <c r="G5826" i="8"/>
  <c r="G5825" i="8"/>
  <c r="G5824" i="8"/>
  <c r="G5823" i="8"/>
  <c r="G5822" i="8"/>
  <c r="G5821" i="8"/>
  <c r="G5820" i="8"/>
  <c r="G5819" i="8"/>
  <c r="G5818" i="8"/>
  <c r="G5817" i="8"/>
  <c r="G5816" i="8"/>
  <c r="G5815" i="8"/>
  <c r="G5814" i="8"/>
  <c r="G5813" i="8"/>
  <c r="G5812" i="8"/>
  <c r="G5811" i="8"/>
  <c r="G5810" i="8"/>
  <c r="G5809" i="8"/>
  <c r="G5808" i="8"/>
  <c r="G5807" i="8"/>
  <c r="G5806" i="8"/>
  <c r="G5805" i="8"/>
  <c r="G5804" i="8"/>
  <c r="G5803" i="8"/>
  <c r="G5802" i="8"/>
  <c r="G5801" i="8"/>
  <c r="G5800" i="8"/>
  <c r="G5799" i="8"/>
  <c r="G5798" i="8"/>
  <c r="G5797" i="8"/>
  <c r="G5796" i="8"/>
  <c r="G5795" i="8"/>
  <c r="G5794" i="8"/>
  <c r="G5793" i="8"/>
  <c r="G5792" i="8"/>
  <c r="G5791" i="8"/>
  <c r="G5790" i="8"/>
  <c r="G5789" i="8"/>
  <c r="G5788" i="8"/>
  <c r="G5787" i="8"/>
  <c r="G5786" i="8"/>
  <c r="G5785" i="8"/>
  <c r="G5784" i="8"/>
  <c r="G5783" i="8"/>
  <c r="G5782" i="8"/>
  <c r="G5781" i="8"/>
  <c r="G5780" i="8"/>
  <c r="G5779" i="8"/>
  <c r="G5778" i="8"/>
  <c r="G5777" i="8"/>
  <c r="G5776" i="8"/>
  <c r="G5775" i="8"/>
  <c r="G5774" i="8"/>
  <c r="G5773" i="8"/>
  <c r="G5772" i="8"/>
  <c r="G5771" i="8"/>
  <c r="G5770" i="8"/>
  <c r="G5769" i="8"/>
  <c r="G5768" i="8"/>
  <c r="G5767" i="8"/>
  <c r="G5766" i="8"/>
  <c r="G5765" i="8"/>
  <c r="G5764" i="8"/>
  <c r="G5763" i="8"/>
  <c r="G5762" i="8"/>
  <c r="G5761" i="8"/>
  <c r="G5760" i="8"/>
  <c r="G5759" i="8"/>
  <c r="G5758" i="8"/>
  <c r="G5757" i="8"/>
  <c r="G5756" i="8"/>
  <c r="G5755" i="8"/>
  <c r="G5754" i="8"/>
  <c r="G5753" i="8"/>
  <c r="G5752" i="8"/>
  <c r="G5751" i="8"/>
  <c r="G5750" i="8"/>
  <c r="G5749" i="8"/>
  <c r="G5748" i="8"/>
  <c r="G5747" i="8"/>
  <c r="G5746" i="8"/>
  <c r="G5745" i="8"/>
  <c r="G5744" i="8"/>
  <c r="G5743" i="8"/>
  <c r="G5742" i="8"/>
  <c r="G5741" i="8"/>
  <c r="G5740" i="8"/>
  <c r="G5739" i="8"/>
  <c r="G5738" i="8"/>
  <c r="G5737" i="8"/>
  <c r="G5736" i="8"/>
  <c r="G5735" i="8"/>
  <c r="G5734" i="8"/>
  <c r="G5733" i="8"/>
  <c r="G5732" i="8"/>
  <c r="G5731" i="8"/>
  <c r="G5730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5687" i="8"/>
  <c r="G5686" i="8"/>
  <c r="G5685" i="8"/>
  <c r="G5684" i="8"/>
  <c r="G5683" i="8"/>
  <c r="G5682" i="8"/>
  <c r="G5681" i="8"/>
  <c r="G5680" i="8"/>
  <c r="G5679" i="8"/>
  <c r="G5678" i="8"/>
  <c r="G5677" i="8"/>
  <c r="G5676" i="8"/>
  <c r="G5675" i="8"/>
  <c r="G5674" i="8"/>
  <c r="G5673" i="8"/>
  <c r="G5672" i="8"/>
  <c r="G5671" i="8"/>
  <c r="G5670" i="8"/>
  <c r="G5669" i="8"/>
  <c r="G5668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5625" i="8"/>
  <c r="G5624" i="8"/>
  <c r="G5623" i="8"/>
  <c r="G5622" i="8"/>
  <c r="G5621" i="8"/>
  <c r="G5620" i="8"/>
  <c r="G5619" i="8"/>
  <c r="G5618" i="8"/>
  <c r="G5617" i="8"/>
  <c r="G5616" i="8"/>
  <c r="G5615" i="8"/>
  <c r="G5614" i="8"/>
  <c r="G5613" i="8"/>
  <c r="G5612" i="8"/>
  <c r="G5611" i="8"/>
  <c r="G5610" i="8"/>
  <c r="G5609" i="8"/>
  <c r="G5608" i="8"/>
  <c r="G5607" i="8"/>
  <c r="G5606" i="8"/>
  <c r="G5605" i="8"/>
  <c r="G5604" i="8"/>
  <c r="G5603" i="8"/>
  <c r="G5602" i="8"/>
  <c r="G5601" i="8"/>
  <c r="G5600" i="8"/>
  <c r="G5599" i="8"/>
  <c r="G5598" i="8"/>
  <c r="G5597" i="8"/>
  <c r="G5596" i="8"/>
  <c r="G5595" i="8"/>
  <c r="G5594" i="8"/>
  <c r="G5593" i="8"/>
  <c r="G5592" i="8"/>
  <c r="G5591" i="8"/>
  <c r="G5590" i="8"/>
  <c r="G5589" i="8"/>
  <c r="G5588" i="8"/>
  <c r="G5587" i="8"/>
  <c r="G5586" i="8"/>
  <c r="G5585" i="8"/>
  <c r="G5584" i="8"/>
  <c r="G5583" i="8"/>
  <c r="G5582" i="8"/>
  <c r="G5581" i="8"/>
  <c r="G5580" i="8"/>
  <c r="G5579" i="8"/>
  <c r="G5578" i="8"/>
  <c r="G5577" i="8"/>
  <c r="G5576" i="8"/>
  <c r="G5575" i="8"/>
  <c r="G5574" i="8"/>
  <c r="G5573" i="8"/>
  <c r="G5572" i="8"/>
  <c r="G5571" i="8"/>
  <c r="G5570" i="8"/>
  <c r="G5569" i="8"/>
  <c r="G5568" i="8"/>
  <c r="G5567" i="8"/>
  <c r="G5566" i="8"/>
  <c r="G5565" i="8"/>
  <c r="G5564" i="8"/>
  <c r="G5563" i="8"/>
  <c r="G5562" i="8"/>
  <c r="G5561" i="8"/>
  <c r="G5560" i="8"/>
  <c r="G5559" i="8"/>
  <c r="G5558" i="8"/>
  <c r="G5557" i="8"/>
  <c r="G5556" i="8"/>
  <c r="G5555" i="8"/>
  <c r="G5554" i="8"/>
  <c r="G5553" i="8"/>
  <c r="G5552" i="8"/>
  <c r="G5551" i="8"/>
  <c r="G5550" i="8"/>
  <c r="G5549" i="8"/>
  <c r="G5548" i="8"/>
  <c r="G5547" i="8"/>
  <c r="G5546" i="8"/>
  <c r="G5545" i="8"/>
  <c r="G5544" i="8"/>
  <c r="G5543" i="8"/>
  <c r="G5542" i="8"/>
  <c r="G5541" i="8"/>
  <c r="G5540" i="8"/>
  <c r="G5539" i="8"/>
  <c r="G5538" i="8"/>
  <c r="G5537" i="8"/>
  <c r="G5536" i="8"/>
  <c r="G5535" i="8"/>
  <c r="G5534" i="8"/>
  <c r="G5533" i="8"/>
  <c r="G5532" i="8"/>
  <c r="G5531" i="8"/>
  <c r="G5530" i="8"/>
  <c r="G5529" i="8"/>
  <c r="G5528" i="8"/>
  <c r="G5527" i="8"/>
  <c r="G5526" i="8"/>
  <c r="G5525" i="8"/>
  <c r="G5524" i="8"/>
  <c r="G5523" i="8"/>
  <c r="G5522" i="8"/>
  <c r="G5521" i="8"/>
  <c r="G5520" i="8"/>
  <c r="G5519" i="8"/>
  <c r="G5518" i="8"/>
  <c r="G5517" i="8"/>
  <c r="G5516" i="8"/>
  <c r="G5515" i="8"/>
  <c r="G5514" i="8"/>
  <c r="G5513" i="8"/>
  <c r="G5512" i="8"/>
  <c r="G5511" i="8"/>
  <c r="G5510" i="8"/>
  <c r="G5509" i="8"/>
  <c r="G5508" i="8"/>
  <c r="G5507" i="8"/>
  <c r="G5506" i="8"/>
  <c r="G5505" i="8"/>
  <c r="G5504" i="8"/>
  <c r="G5503" i="8"/>
  <c r="G5502" i="8"/>
  <c r="G5501" i="8"/>
  <c r="G5500" i="8"/>
  <c r="G5499" i="8"/>
  <c r="G5498" i="8"/>
  <c r="G5497" i="8"/>
  <c r="G5496" i="8"/>
  <c r="G5495" i="8"/>
  <c r="G5494" i="8"/>
  <c r="G5493" i="8"/>
  <c r="G5492" i="8"/>
  <c r="G5491" i="8"/>
  <c r="G5490" i="8"/>
  <c r="G5489" i="8"/>
  <c r="G5488" i="8"/>
  <c r="G5487" i="8"/>
  <c r="G5486" i="8"/>
  <c r="G5485" i="8"/>
  <c r="G5484" i="8"/>
  <c r="G5483" i="8"/>
  <c r="G5482" i="8"/>
  <c r="G5481" i="8"/>
  <c r="G5480" i="8"/>
  <c r="G5479" i="8"/>
  <c r="G5478" i="8"/>
  <c r="G5477" i="8"/>
  <c r="G5476" i="8"/>
  <c r="G5475" i="8"/>
  <c r="G5474" i="8"/>
  <c r="G5473" i="8"/>
  <c r="G5472" i="8"/>
  <c r="G5471" i="8"/>
  <c r="G5470" i="8"/>
  <c r="G5469" i="8"/>
  <c r="G5468" i="8"/>
  <c r="G5467" i="8"/>
  <c r="G5466" i="8"/>
  <c r="G5465" i="8"/>
  <c r="G5464" i="8"/>
  <c r="G5463" i="8"/>
  <c r="G5462" i="8"/>
  <c r="G5461" i="8"/>
  <c r="G5460" i="8"/>
  <c r="G5459" i="8"/>
  <c r="G5458" i="8"/>
  <c r="G5457" i="8"/>
  <c r="G5456" i="8"/>
  <c r="G5455" i="8"/>
  <c r="G5454" i="8"/>
  <c r="G5453" i="8"/>
  <c r="G5452" i="8"/>
  <c r="G5451" i="8"/>
  <c r="G5450" i="8"/>
  <c r="G5449" i="8"/>
  <c r="G5448" i="8"/>
  <c r="G5447" i="8"/>
  <c r="G5446" i="8"/>
  <c r="G5445" i="8"/>
  <c r="G5444" i="8"/>
  <c r="G5443" i="8"/>
  <c r="G5442" i="8"/>
  <c r="G5441" i="8"/>
  <c r="G5440" i="8"/>
  <c r="G5439" i="8"/>
  <c r="G5438" i="8"/>
  <c r="G5437" i="8"/>
  <c r="G5436" i="8"/>
  <c r="G5435" i="8"/>
  <c r="G5434" i="8"/>
  <c r="G5433" i="8"/>
  <c r="G5432" i="8"/>
  <c r="G5431" i="8"/>
  <c r="G5430" i="8"/>
  <c r="G5429" i="8"/>
  <c r="G5428" i="8"/>
  <c r="G5427" i="8"/>
  <c r="G5426" i="8"/>
  <c r="G5425" i="8"/>
  <c r="G5424" i="8"/>
  <c r="G5423" i="8"/>
  <c r="G5422" i="8"/>
  <c r="G5421" i="8"/>
  <c r="G5420" i="8"/>
  <c r="G5419" i="8"/>
  <c r="G5418" i="8"/>
  <c r="G5417" i="8"/>
  <c r="G5416" i="8"/>
  <c r="G5415" i="8"/>
  <c r="G5414" i="8"/>
  <c r="G5413" i="8"/>
  <c r="G5412" i="8"/>
  <c r="G5411" i="8"/>
  <c r="G5410" i="8"/>
  <c r="G5409" i="8"/>
  <c r="G5408" i="8"/>
  <c r="G5407" i="8"/>
  <c r="G5406" i="8"/>
  <c r="G5405" i="8"/>
  <c r="G5404" i="8"/>
  <c r="G5403" i="8"/>
  <c r="G5402" i="8"/>
  <c r="G5401" i="8"/>
  <c r="G5400" i="8"/>
  <c r="G5399" i="8"/>
  <c r="G5398" i="8"/>
  <c r="G5397" i="8"/>
  <c r="G5396" i="8"/>
  <c r="G5395" i="8"/>
  <c r="G5394" i="8"/>
  <c r="G5393" i="8"/>
  <c r="G5392" i="8"/>
  <c r="G5391" i="8"/>
  <c r="G5390" i="8"/>
  <c r="G5389" i="8"/>
  <c r="G5388" i="8"/>
  <c r="G5387" i="8"/>
  <c r="G5386" i="8"/>
  <c r="G5385" i="8"/>
  <c r="G5384" i="8"/>
  <c r="G5383" i="8"/>
  <c r="G5382" i="8"/>
  <c r="G5381" i="8"/>
  <c r="G5380" i="8"/>
  <c r="G5379" i="8"/>
  <c r="G5378" i="8"/>
  <c r="G5377" i="8"/>
  <c r="G5376" i="8"/>
  <c r="G5375" i="8"/>
  <c r="G5374" i="8"/>
  <c r="G5373" i="8"/>
  <c r="G5372" i="8"/>
  <c r="G5371" i="8"/>
  <c r="G5370" i="8"/>
  <c r="G5369" i="8"/>
  <c r="G5368" i="8"/>
  <c r="G5367" i="8"/>
  <c r="G5366" i="8"/>
  <c r="G5365" i="8"/>
  <c r="G5364" i="8"/>
  <c r="G5363" i="8"/>
  <c r="G5362" i="8"/>
  <c r="G5361" i="8"/>
  <c r="G5360" i="8"/>
  <c r="G5359" i="8"/>
  <c r="G5358" i="8"/>
  <c r="G5357" i="8"/>
  <c r="G5356" i="8"/>
  <c r="G5355" i="8"/>
  <c r="G5354" i="8"/>
  <c r="G5353" i="8"/>
  <c r="G5352" i="8"/>
  <c r="G5351" i="8"/>
  <c r="G5350" i="8"/>
  <c r="G5349" i="8"/>
  <c r="G5348" i="8"/>
  <c r="G5347" i="8"/>
  <c r="G5346" i="8"/>
  <c r="G5345" i="8"/>
  <c r="G5344" i="8"/>
  <c r="G5343" i="8"/>
  <c r="G5342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5299" i="8"/>
  <c r="G5298" i="8"/>
  <c r="G5297" i="8"/>
  <c r="G5296" i="8"/>
  <c r="G5295" i="8"/>
  <c r="G5294" i="8"/>
  <c r="G5293" i="8"/>
  <c r="G5292" i="8"/>
  <c r="G5291" i="8"/>
  <c r="G5290" i="8"/>
  <c r="G5289" i="8"/>
  <c r="G5288" i="8"/>
  <c r="G5287" i="8"/>
  <c r="G5286" i="8"/>
  <c r="G5285" i="8"/>
  <c r="G5284" i="8"/>
  <c r="G5283" i="8"/>
  <c r="G5282" i="8"/>
  <c r="G5281" i="8"/>
  <c r="G5280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5237" i="8"/>
  <c r="G5236" i="8"/>
  <c r="G5235" i="8"/>
  <c r="G5234" i="8"/>
  <c r="G5233" i="8"/>
  <c r="G5232" i="8"/>
  <c r="G5231" i="8"/>
  <c r="G5230" i="8"/>
  <c r="G5229" i="8"/>
  <c r="G5228" i="8"/>
  <c r="G5227" i="8"/>
  <c r="G5226" i="8"/>
  <c r="G5225" i="8"/>
  <c r="G5224" i="8"/>
  <c r="G5223" i="8"/>
  <c r="G5222" i="8"/>
  <c r="G5221" i="8"/>
  <c r="G5220" i="8"/>
  <c r="G5219" i="8"/>
  <c r="G5218" i="8"/>
  <c r="G5217" i="8"/>
  <c r="G5216" i="8"/>
  <c r="G5215" i="8"/>
  <c r="G5214" i="8"/>
  <c r="G5213" i="8"/>
  <c r="G5212" i="8"/>
  <c r="G5211" i="8"/>
  <c r="G5210" i="8"/>
  <c r="G5209" i="8"/>
  <c r="G5208" i="8"/>
  <c r="G5207" i="8"/>
  <c r="G5206" i="8"/>
  <c r="G5205" i="8"/>
  <c r="G5204" i="8"/>
  <c r="G5203" i="8"/>
  <c r="G5202" i="8"/>
  <c r="G5201" i="8"/>
  <c r="G5200" i="8"/>
  <c r="G5199" i="8"/>
  <c r="G5198" i="8"/>
  <c r="G5197" i="8"/>
  <c r="G5196" i="8"/>
  <c r="G5195" i="8"/>
  <c r="G5194" i="8"/>
  <c r="G5193" i="8"/>
  <c r="G5192" i="8"/>
  <c r="G5191" i="8"/>
  <c r="G5190" i="8"/>
  <c r="G5189" i="8"/>
  <c r="G5188" i="8"/>
  <c r="G5187" i="8"/>
  <c r="G5186" i="8"/>
  <c r="G5185" i="8"/>
  <c r="G5184" i="8"/>
  <c r="G5183" i="8"/>
  <c r="G5182" i="8"/>
  <c r="G5181" i="8"/>
  <c r="G5180" i="8"/>
  <c r="G5179" i="8"/>
  <c r="G5178" i="8"/>
  <c r="G5177" i="8"/>
  <c r="G5176" i="8"/>
  <c r="G5175" i="8"/>
  <c r="G5174" i="8"/>
  <c r="G5173" i="8"/>
  <c r="G5172" i="8"/>
  <c r="G5171" i="8"/>
  <c r="G5170" i="8"/>
  <c r="G5169" i="8"/>
  <c r="G5168" i="8"/>
  <c r="G5167" i="8"/>
  <c r="G5166" i="8"/>
  <c r="G5165" i="8"/>
  <c r="G5164" i="8"/>
  <c r="G5163" i="8"/>
  <c r="G5162" i="8"/>
  <c r="G5161" i="8"/>
  <c r="G5160" i="8"/>
  <c r="G5159" i="8"/>
  <c r="G5158" i="8"/>
  <c r="G5157" i="8"/>
  <c r="G5156" i="8"/>
  <c r="G5155" i="8"/>
  <c r="G5154" i="8"/>
  <c r="G5153" i="8"/>
  <c r="G5152" i="8"/>
  <c r="G5151" i="8"/>
  <c r="G5150" i="8"/>
  <c r="G5149" i="8"/>
  <c r="G5148" i="8"/>
  <c r="G5147" i="8"/>
  <c r="G5146" i="8"/>
  <c r="G5145" i="8"/>
  <c r="G5144" i="8"/>
  <c r="G5143" i="8"/>
  <c r="G5142" i="8"/>
  <c r="G5141" i="8"/>
  <c r="G5140" i="8"/>
  <c r="G5139" i="8"/>
  <c r="G5138" i="8"/>
  <c r="G5137" i="8"/>
  <c r="G5136" i="8"/>
  <c r="G5135" i="8"/>
  <c r="G5134" i="8"/>
  <c r="G5133" i="8"/>
  <c r="G5132" i="8"/>
  <c r="G5131" i="8"/>
  <c r="G5130" i="8"/>
  <c r="G5129" i="8"/>
  <c r="G5128" i="8"/>
  <c r="G5127" i="8"/>
  <c r="G5126" i="8"/>
  <c r="G5125" i="8"/>
  <c r="G5124" i="8"/>
  <c r="G5123" i="8"/>
  <c r="G5122" i="8"/>
  <c r="G5121" i="8"/>
  <c r="G5120" i="8"/>
  <c r="G5119" i="8"/>
  <c r="G5118" i="8"/>
  <c r="G5117" i="8"/>
  <c r="G5116" i="8"/>
  <c r="G5115" i="8"/>
  <c r="G5114" i="8"/>
  <c r="G5113" i="8"/>
  <c r="G5112" i="8"/>
  <c r="G5111" i="8"/>
  <c r="G5110" i="8"/>
  <c r="G5109" i="8"/>
  <c r="G5108" i="8"/>
  <c r="G5107" i="8"/>
  <c r="G5106" i="8"/>
  <c r="G5105" i="8"/>
  <c r="G5104" i="8"/>
  <c r="G5103" i="8"/>
  <c r="G5102" i="8"/>
  <c r="G5101" i="8"/>
  <c r="G5100" i="8"/>
  <c r="G5099" i="8"/>
  <c r="G5098" i="8"/>
  <c r="G5097" i="8"/>
  <c r="G5096" i="8"/>
  <c r="G5095" i="8"/>
  <c r="G5094" i="8"/>
  <c r="G5093" i="8"/>
  <c r="G5092" i="8"/>
  <c r="G5091" i="8"/>
  <c r="G5090" i="8"/>
  <c r="G5089" i="8"/>
  <c r="G5088" i="8"/>
  <c r="G5087" i="8"/>
  <c r="G5086" i="8"/>
  <c r="G5085" i="8"/>
  <c r="G5084" i="8"/>
  <c r="G5083" i="8"/>
  <c r="G5082" i="8"/>
  <c r="G5081" i="8"/>
  <c r="G5080" i="8"/>
  <c r="G5079" i="8"/>
  <c r="G5078" i="8"/>
  <c r="G5077" i="8"/>
  <c r="G5076" i="8"/>
  <c r="G5075" i="8"/>
  <c r="G5074" i="8"/>
  <c r="G5073" i="8"/>
  <c r="G5072" i="8"/>
  <c r="G5071" i="8"/>
  <c r="G5070" i="8"/>
  <c r="G5069" i="8"/>
  <c r="G5068" i="8"/>
  <c r="G5067" i="8"/>
  <c r="G5066" i="8"/>
  <c r="G5065" i="8"/>
  <c r="G5064" i="8"/>
  <c r="G5063" i="8"/>
  <c r="G5062" i="8"/>
  <c r="G5061" i="8"/>
  <c r="G5060" i="8"/>
  <c r="G5059" i="8"/>
  <c r="G5058" i="8"/>
  <c r="G5057" i="8"/>
  <c r="G5056" i="8"/>
  <c r="G5055" i="8"/>
  <c r="G5054" i="8"/>
  <c r="G5053" i="8"/>
  <c r="G5052" i="8"/>
  <c r="G5051" i="8"/>
  <c r="G5050" i="8"/>
  <c r="G5049" i="8"/>
  <c r="G5048" i="8"/>
  <c r="G5047" i="8"/>
  <c r="G5046" i="8"/>
  <c r="G5045" i="8"/>
  <c r="G5044" i="8"/>
  <c r="G5043" i="8"/>
  <c r="G5042" i="8"/>
  <c r="G5041" i="8"/>
  <c r="G5040" i="8"/>
  <c r="G5039" i="8"/>
  <c r="G5038" i="8"/>
  <c r="G5037" i="8"/>
  <c r="G5036" i="8"/>
  <c r="G5035" i="8"/>
  <c r="G5034" i="8"/>
  <c r="G5033" i="8"/>
  <c r="G5032" i="8"/>
  <c r="G5031" i="8"/>
  <c r="G5030" i="8"/>
  <c r="G5029" i="8"/>
  <c r="G5028" i="8"/>
  <c r="G5027" i="8"/>
  <c r="G5026" i="8"/>
  <c r="G5025" i="8"/>
  <c r="G5024" i="8"/>
  <c r="G5023" i="8"/>
  <c r="G5022" i="8"/>
  <c r="G5021" i="8"/>
  <c r="G5020" i="8"/>
  <c r="G5019" i="8"/>
  <c r="G5018" i="8"/>
  <c r="G5017" i="8"/>
  <c r="G5016" i="8"/>
  <c r="G5015" i="8"/>
  <c r="G5014" i="8"/>
  <c r="G5013" i="8"/>
  <c r="G5012" i="8"/>
  <c r="G5011" i="8"/>
  <c r="G5010" i="8"/>
  <c r="G5009" i="8"/>
  <c r="G5008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J2" i="6"/>
  <c r="F2" i="6"/>
  <c r="J3" i="6"/>
  <c r="F3" i="6"/>
  <c r="J4" i="6"/>
  <c r="F4" i="6"/>
  <c r="J5" i="6"/>
  <c r="F5" i="6"/>
  <c r="J6" i="6"/>
  <c r="F6" i="6"/>
  <c r="J7" i="6"/>
  <c r="F7" i="6"/>
  <c r="J8" i="6"/>
  <c r="F8" i="6"/>
  <c r="J9" i="6"/>
  <c r="F9" i="6"/>
  <c r="J10" i="6"/>
  <c r="F10" i="6"/>
  <c r="J11" i="6"/>
  <c r="F11" i="6"/>
  <c r="J12" i="6"/>
  <c r="F12" i="6"/>
  <c r="J13" i="6"/>
  <c r="F13" i="6"/>
  <c r="J14" i="6"/>
  <c r="F14" i="6"/>
  <c r="J15" i="6"/>
  <c r="F15" i="6"/>
  <c r="J16" i="6"/>
  <c r="F16" i="6"/>
  <c r="J17" i="6"/>
  <c r="F17" i="6"/>
  <c r="J18" i="6"/>
  <c r="F18" i="6"/>
  <c r="J19" i="6"/>
  <c r="F19" i="6"/>
  <c r="J20" i="6"/>
  <c r="F20" i="6"/>
  <c r="J21" i="6"/>
  <c r="F21" i="6"/>
  <c r="J22" i="6"/>
  <c r="F22" i="6"/>
  <c r="J23" i="6"/>
  <c r="F23" i="6"/>
  <c r="J24" i="6"/>
  <c r="F24" i="6"/>
  <c r="J25" i="6"/>
  <c r="F25" i="6"/>
  <c r="J26" i="6"/>
  <c r="F26" i="6"/>
  <c r="J27" i="6"/>
  <c r="F27" i="6"/>
  <c r="J28" i="6"/>
  <c r="F28" i="6"/>
  <c r="J29" i="6"/>
  <c r="F29" i="6"/>
  <c r="J30" i="6"/>
  <c r="F30" i="6"/>
  <c r="J31" i="6"/>
  <c r="F31" i="6"/>
  <c r="J32" i="6"/>
  <c r="F32" i="6"/>
  <c r="J33" i="6"/>
  <c r="F33" i="6"/>
  <c r="J34" i="6"/>
  <c r="F34" i="6"/>
  <c r="J35" i="6"/>
  <c r="F35" i="6"/>
  <c r="J36" i="6"/>
  <c r="F36" i="6"/>
  <c r="J37" i="6"/>
  <c r="F37" i="6"/>
  <c r="J38" i="6"/>
  <c r="F38" i="6"/>
  <c r="J39" i="6"/>
  <c r="F39" i="6"/>
  <c r="J40" i="6"/>
  <c r="F40" i="6"/>
  <c r="J41" i="6"/>
  <c r="F41" i="6"/>
  <c r="J42" i="6"/>
  <c r="F42" i="6"/>
  <c r="J43" i="6"/>
  <c r="F43" i="6"/>
  <c r="J44" i="6"/>
  <c r="F44" i="6"/>
  <c r="J45" i="6"/>
  <c r="F45" i="6"/>
  <c r="J46" i="6"/>
  <c r="F46" i="6"/>
  <c r="J47" i="6"/>
  <c r="F47" i="6"/>
  <c r="J48" i="6"/>
  <c r="F48" i="6"/>
  <c r="J49" i="6"/>
  <c r="F49" i="6"/>
  <c r="J50" i="6"/>
  <c r="F50" i="6"/>
  <c r="J51" i="6"/>
  <c r="F51" i="6"/>
  <c r="J52" i="6"/>
  <c r="F52" i="6"/>
  <c r="J53" i="6"/>
  <c r="F53" i="6"/>
  <c r="J54" i="6"/>
  <c r="F5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tc={3E8A5D94-7EA5-4806-9F6C-37FEBE71ECD4}</author>
    <author>tc={41CE8941-2369-4850-96CD-62364DE7652D}</author>
    <author>tc={670C4080-72D1-4194-A934-8207C170DC46}</author>
  </authors>
  <commentList>
    <comment ref="D1" authorId="0" shapeId="0" xr:uid="{3E8A5D94-7EA5-4806-9F6C-37FEBE71ECD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4.1</t>
      </text>
    </comment>
    <comment ref="S1" authorId="1" shapeId="0" xr:uid="{41CE8941-2369-4850-96CD-62364DE7652D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6.1</t>
      </text>
    </comment>
    <comment ref="U1" authorId="2" shapeId="0" xr:uid="{670C4080-72D1-4194-A934-8207C170DC46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alimenta con análisis 7.1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tc={344247DB-900A-4B2F-9EA4-2F3F4091F4F9}</author>
  </authors>
  <commentList>
    <comment ref="E1" authorId="0" shapeId="0" xr:uid="{344247DB-900A-4B2F-9EA4-2F3F4091F4F9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tc={8B122881-003D-4660-B927-8D39B14CBF84}</author>
  </authors>
  <commentList>
    <comment ref="I1" authorId="0" shapeId="0" xr:uid="{8B122881-003D-4660-B927-8D39B14CBF84}">
      <text>
        <t>[Threaded comment]
Your version of Excel allows you to read this threaded comment; however, any edits to it will get removed if the file is opened in a newer version of Excel. Learn more: https://go.microsoft.com/fwlink/?linkid=870924
Comment:
    Campo como texto</t>
      </text>
    </comment>
  </commentList>
</comments>
</file>

<file path=xl/sharedStrings.xml><?xml version="1.0" encoding="utf-8"?>
<sst xmlns="http://schemas.openxmlformats.org/spreadsheetml/2006/main" count="48041" uniqueCount="231">
  <si>
    <t>CLORALEX MAX 600 ML C15</t>
  </si>
  <si>
    <t>CLORALEX REGULAR 3750ML C6</t>
  </si>
  <si>
    <t>OCZ2</t>
  </si>
  <si>
    <t>Líquidos</t>
  </si>
  <si>
    <t>Eficaz Pinol Liquido</t>
  </si>
  <si>
    <t>LAVATRASTES</t>
  </si>
  <si>
    <t>CLORALEX AROMAX CITRICO 950ML C15</t>
  </si>
  <si>
    <t>OCZ1</t>
  </si>
  <si>
    <t>CLORALEX EL RENDIDOR</t>
  </si>
  <si>
    <t>BLANQUEADORES</t>
  </si>
  <si>
    <t>EFICAZ PINOL LIMON 750ML C12</t>
  </si>
  <si>
    <t>PINOL JAB LIQ LAV FLORAL 1000ML C12</t>
  </si>
  <si>
    <t>CLORALEX SUAVE AROMA 3.75L C6.</t>
  </si>
  <si>
    <t>Blancatel Polvo</t>
  </si>
  <si>
    <t>DETERGENTES</t>
  </si>
  <si>
    <t>CLORALEX SUAVE AROMA 2L C8.</t>
  </si>
  <si>
    <t>PINOL Detergente Liq</t>
  </si>
  <si>
    <t>CLORALEX MASCOTAS REG 3750ML C6</t>
  </si>
  <si>
    <t>CLORALEX Polvo</t>
  </si>
  <si>
    <t>PINOL POLVO</t>
  </si>
  <si>
    <t>CLORALEX REGULAR 950ML C15</t>
  </si>
  <si>
    <t>CZ1</t>
  </si>
  <si>
    <t>Polvos</t>
  </si>
  <si>
    <t>PINOL LIQUIDO</t>
  </si>
  <si>
    <t>JABONES DE LAVANDERI</t>
  </si>
  <si>
    <t>CLORALEX REGULAR 2000ML C8</t>
  </si>
  <si>
    <t>CLORALEX MASCOTAS REG 950ML C15</t>
  </si>
  <si>
    <t>CLORALEX Determax</t>
  </si>
  <si>
    <t>CLORALEX MAX 950ML C15</t>
  </si>
  <si>
    <t>CLORALEX RENDIDOR GEL 950ML C15</t>
  </si>
  <si>
    <t>CLORALEX RENDIDOR GEL 2L C8</t>
  </si>
  <si>
    <t>PINOL JABON LIQ LAV REG 1000ML C12</t>
  </si>
  <si>
    <t>CLORALEX MASCOTAS INT 950ML C15</t>
  </si>
  <si>
    <t>EFICAZ FRUTOS ROJOS 750ML C12</t>
  </si>
  <si>
    <t>EFICAZ PINOL MANZANA 750ML C12</t>
  </si>
  <si>
    <t>BLANCATEL REGULAR 3750ML C6</t>
  </si>
  <si>
    <t>BLANCATEL AROMAS</t>
  </si>
  <si>
    <t>BLANCATEL AROMAS LAVANDA 3750ML C6</t>
  </si>
  <si>
    <t>PINOL JAB LIQ LAV ROPA OSCURA 1000ML C12</t>
  </si>
  <si>
    <t>CLORALEX Suave Aroma</t>
  </si>
  <si>
    <t>CLORALEX REGULAR 1170ML C15</t>
  </si>
  <si>
    <t>CLORALEX MASCOTAS EX</t>
  </si>
  <si>
    <t>CLORALEX Aromax</t>
  </si>
  <si>
    <t>CLORALEX MAX</t>
  </si>
  <si>
    <t>CLORALEX El Rendidor</t>
  </si>
  <si>
    <t>CLORALEX MASCOTAS IN</t>
  </si>
  <si>
    <t>BLANCATEL CONCENTRAD</t>
  </si>
  <si>
    <t>TWINPACK CLX 950GR+PINOL ORIG 1L C6</t>
  </si>
  <si>
    <t>Densidad de Pickeo</t>
  </si>
  <si>
    <t>Modo de Almacenamiento</t>
  </si>
  <si>
    <t>Zona de Completitud</t>
  </si>
  <si>
    <t>Familia Almacén III</t>
  </si>
  <si>
    <t>Familia Almacén II</t>
  </si>
  <si>
    <t>Familia Almacén I</t>
  </si>
  <si>
    <t>Sub-Categoría</t>
  </si>
  <si>
    <t>ID Subcategoría</t>
  </si>
  <si>
    <t>Categoría</t>
  </si>
  <si>
    <t>ID Categoría</t>
  </si>
  <si>
    <t>Cajas x Tarima</t>
  </si>
  <si>
    <t>Volumen x Caja</t>
  </si>
  <si>
    <t>Peso x Caja</t>
  </si>
  <si>
    <t>Piezas x Caja</t>
  </si>
  <si>
    <t>Política de Inventario</t>
  </si>
  <si>
    <t>Clasificación ABC Sintec</t>
  </si>
  <si>
    <t>Clasificación ABC Cliente</t>
  </si>
  <si>
    <t>Nombre SKU</t>
  </si>
  <si>
    <t>Clave</t>
  </si>
  <si>
    <t>EFICAZ MANZANA 1.2L C12.</t>
  </si>
  <si>
    <t>EFICAZ LIMÓN 1.2L C12.</t>
  </si>
  <si>
    <t>EFICAZ FRESCURA FRUTAL 350ML C12</t>
  </si>
  <si>
    <t>EFICAZ FRESCURA FRUTAL 750ML C12</t>
  </si>
  <si>
    <t>CLORALEX SUAVE AROMA 950ML C15.</t>
  </si>
  <si>
    <t>DETERGENTE BLANCATEL FLORAL 800GR C12.</t>
  </si>
  <si>
    <t>PINOL DET. LIQ. ROPA OSCURA 800ML C16.</t>
  </si>
  <si>
    <t>BLANCATEL AROMAS FLORAL 3750ML C6</t>
  </si>
  <si>
    <t>CLX DET POLVO BLANCOS PERFECTOS 800G C12</t>
  </si>
  <si>
    <t>PINOL DET POLVO FLORAL 900GR C10</t>
  </si>
  <si>
    <t>PINOL JAB LIQ LAV COLOR PLUS 1000ML C12</t>
  </si>
  <si>
    <t>PINOL JABON LAVANDERIA 5.1 LTS C1</t>
  </si>
  <si>
    <t>PINOL DET POLVO CITRICO 1800GR C5.</t>
  </si>
  <si>
    <t>CLORALEX DETERMAX 950ML  C15</t>
  </si>
  <si>
    <t>PINOL DET POLVO FRESH 900GR C10</t>
  </si>
  <si>
    <t>DETERGENTE BLANCATEL POLVO 800GR C12</t>
  </si>
  <si>
    <t>CLORALEX DET. POLVO BP 900GR C10</t>
  </si>
  <si>
    <t>CLORALEX DET. POLVO FRESC N 900GR C10</t>
  </si>
  <si>
    <t>PINOL DET. LIQ. ROPA OSCURA 400ML C20</t>
  </si>
  <si>
    <t>PINOL DET. LIQ. ROPA COLOR 800ML C16</t>
  </si>
  <si>
    <t>PINOL DET. LIQ. ROPA COLOR 400ML C20.</t>
  </si>
  <si>
    <t>PINOL DET. LIQ. ROPA OBSCURA 2000ML C6</t>
  </si>
  <si>
    <t>PINOL DET. LIQ. ROPA COLOR  2000ML C6</t>
  </si>
  <si>
    <t>PINOL DET. LIQ. ROPA OBSCURA 1000ML C12</t>
  </si>
  <si>
    <t>PINOL DET. LIQ. ROPA COLOR  1000ML C12</t>
  </si>
  <si>
    <t>EFICAZ PINOL LIMON 350ML C12</t>
  </si>
  <si>
    <t>EFICAZ PINOL MANZANA 350ML C12</t>
  </si>
  <si>
    <t>CLORALEX REGULAR 7000ML C1</t>
  </si>
  <si>
    <t>Mes</t>
  </si>
  <si>
    <t>Semana</t>
  </si>
  <si>
    <t>Tarimas de Inventario</t>
  </si>
  <si>
    <t>Cajas de Inventario</t>
  </si>
  <si>
    <t>Unidades de Inventario</t>
  </si>
  <si>
    <t>Descripción Producto</t>
  </si>
  <si>
    <t>ID Producto</t>
  </si>
  <si>
    <t>PRODUCTOS DE CONSUMO Z, S.A.</t>
  </si>
  <si>
    <t>ALMACENES IBARRA, S.A. DE C.V.</t>
  </si>
  <si>
    <t>TIENDAS SORIANA, S.A. DE C.V.</t>
  </si>
  <si>
    <t>OPERADORA MERCO SAPI DE CV</t>
  </si>
  <si>
    <t>SUPER GUTIERREZ, S.A. DE C.V.</t>
  </si>
  <si>
    <t>ABARROTES, S.A. DE C.V.</t>
  </si>
  <si>
    <t>TIENDAS CHEDRAUI, S.A. DE C.V.</t>
  </si>
  <si>
    <t>COMERCIAL TREVIÑO, S.A. DE C.V</t>
  </si>
  <si>
    <t>COMERCIAL TREVIÑO DE GUADALUPE</t>
  </si>
  <si>
    <t>COMERCIAL TREVIÑO DE REYNOSA</t>
  </si>
  <si>
    <t>COMERCIAL TREVIÑO DE SANTIAGO,</t>
  </si>
  <si>
    <t>COMERCIAL TREVIÑO DE SANTA</t>
  </si>
  <si>
    <t>NUEVA WAL MART DE MEXICO, S.</t>
  </si>
  <si>
    <t>SUPERMERCADOS INTERNACIONALES</t>
  </si>
  <si>
    <t>CADENA COMERCIAL OXXO, S.A. DE</t>
  </si>
  <si>
    <t>OPERADORA FUTURAMA, S.A. DE C.</t>
  </si>
  <si>
    <t>DISTRIBUIDORA COMERCIAL ZARO</t>
  </si>
  <si>
    <t>OPERADORA DE CIUDAD JUAREZ</t>
  </si>
  <si>
    <t>OPERADORA DE REYNOSA,</t>
  </si>
  <si>
    <t>OPERADORA LA SIERRA</t>
  </si>
  <si>
    <t>FARMACIAS BENAVIDES SAB,</t>
  </si>
  <si>
    <t>ABARROTERA DE VALLES, S.A.</t>
  </si>
  <si>
    <t>FARMACIA GUADALAJARA, S.A. DE</t>
  </si>
  <si>
    <t>DICONSA, S.A. DE C.V.</t>
  </si>
  <si>
    <t>LA ECONOMICA DE ABASTOS, S.</t>
  </si>
  <si>
    <t>IMPULSORA SAHUAYO, S.A. DE C.V</t>
  </si>
  <si>
    <t>FERNANDEZ MARKET, S.A.DE C.V.</t>
  </si>
  <si>
    <t>BODEGAS FERNANDEZ COMPANY, S.A</t>
  </si>
  <si>
    <t>COMERCIAL TREVIÑO DE SALTILLO,</t>
  </si>
  <si>
    <t>TIENDA DE DESCUENTO ARTELI,</t>
  </si>
  <si>
    <t>ABASTECEDORA COMERCIAL DEL AHO</t>
  </si>
  <si>
    <t>DISTRIBUIDORA DE VIVERES, S.A.</t>
  </si>
  <si>
    <t>ABASTECEDORA COMERCIAL DEL</t>
  </si>
  <si>
    <t>SUPERTIENDAS ESQUER, S.R.L. DE</t>
  </si>
  <si>
    <t>FRUTERIA CUAUHTEMOC SA,DE CV</t>
  </si>
  <si>
    <t>MARKET SUPPLIES ESTANZA, S. DE</t>
  </si>
  <si>
    <t>ABARROTES OFERTA DE MUZQUIZ</t>
  </si>
  <si>
    <t>AYALA AMAYA, S.A. DE C.V.</t>
  </si>
  <si>
    <t>LA BODEGUITA DE GUADALUPE S.A</t>
  </si>
  <si>
    <t>FERNANDEZ MARKET,S.A. DE C.V.</t>
  </si>
  <si>
    <t>MAS BODEGA Y LOGISTICA, S.A. D</t>
  </si>
  <si>
    <t>ABARROTERA DEL DUERO, S.A. DE</t>
  </si>
  <si>
    <t>DISTRIBUIDORA DE DULCES</t>
  </si>
  <si>
    <t>AMAYA COMERCIAL, S.A. DE C.V.</t>
  </si>
  <si>
    <t>ALM.DIST.DE LA FRONTERA, S.A.</t>
  </si>
  <si>
    <t>INSTITUTO MEXICANO DEL SEGURO</t>
  </si>
  <si>
    <t>ALONSO PACHECO GARCIA</t>
  </si>
  <si>
    <t>SALVADOR VENEGAS PADILLA</t>
  </si>
  <si>
    <t>UNION PARA COMPRAS</t>
  </si>
  <si>
    <t>HEMSA, S.A. DE C.V.</t>
  </si>
  <si>
    <t>LA MISION SUPERMERCADOS, S.A.</t>
  </si>
  <si>
    <t>TIENDAS GRAN D, S.A. DE C.V.</t>
  </si>
  <si>
    <t>CENTROS COMERCIALES DEL NORTE,</t>
  </si>
  <si>
    <t>MULTILIMPIO DEL NORTE</t>
  </si>
  <si>
    <t>LIMON ALMACENES, S.A. DE C.V.</t>
  </si>
  <si>
    <t>SUPER CENTRO COMERCIAL EL</t>
  </si>
  <si>
    <t>ALMACENES EL RANCHERO, SA CV</t>
  </si>
  <si>
    <t>MAYOREO DE ABARROTES JM, S.A.</t>
  </si>
  <si>
    <t>MARIA CONCEPCION TORRES QUINTA</t>
  </si>
  <si>
    <t>TORRES CONSTRUALIMENTOS, S.A.</t>
  </si>
  <si>
    <t>GLORIA HERNANDEZ HERNANDEZ</t>
  </si>
  <si>
    <t>MERCADOS COAHUILENSES JB, S.A.</t>
  </si>
  <si>
    <t>SUPERMERCADO GONZALEZ DE</t>
  </si>
  <si>
    <t>SUPER LA HACIENDA JUAREZ</t>
  </si>
  <si>
    <t>ABARROTES MENDEZ SERRANO,SA.CV</t>
  </si>
  <si>
    <t>LA ABARROTERA DELICIAS,</t>
  </si>
  <si>
    <t>SUPER 8, S.A. DE C.V.</t>
  </si>
  <si>
    <t>LOWE'S COMPANIES MEXICO, S. DE</t>
  </si>
  <si>
    <t>SUPER MODE, S.A. DE C.V.</t>
  </si>
  <si>
    <t>ABARROTES EL NORTE CUAUHTEMOC,</t>
  </si>
  <si>
    <t>CENTRO COMERCIAL BOULEVARD</t>
  </si>
  <si>
    <t>CENTRAL DETALLISTA, S.A. DE C.</t>
  </si>
  <si>
    <t>LA BODEGUITA DE PUEBLO NUEVO,</t>
  </si>
  <si>
    <t>CASA GARZA DE MONTERREY, SA CV</t>
  </si>
  <si>
    <t>DECASA DEL CENTRO, S.A. DE C.V</t>
  </si>
  <si>
    <t>DURAKELO, S.A. DE C.V.</t>
  </si>
  <si>
    <t>SUPER OFERTAS LOZANO S A DE C</t>
  </si>
  <si>
    <t>CENTRO COMERCIAL ROMA, S.A.</t>
  </si>
  <si>
    <t>DISROGA, S.A. DE C.V.</t>
  </si>
  <si>
    <t>ULISES SALINAS RUIZ</t>
  </si>
  <si>
    <t>SINERGIA EN SOLUCIONES COMERCI</t>
  </si>
  <si>
    <t>Horario Recibo</t>
  </si>
  <si>
    <t>Fecha Recibo</t>
  </si>
  <si>
    <t>Tarimas Recibidas</t>
  </si>
  <si>
    <t>Línea</t>
  </si>
  <si>
    <t>Pedido</t>
  </si>
  <si>
    <t>ID Proveedor</t>
  </si>
  <si>
    <t>Mayoreo</t>
  </si>
  <si>
    <t>CARR. A SALINAS VICTORIA</t>
  </si>
  <si>
    <t>Autoservicios</t>
  </si>
  <si>
    <t>AV. LOS ANGELES 1732</t>
  </si>
  <si>
    <t>Conveniencia</t>
  </si>
  <si>
    <t>JAIME NUNO ESQUINA CARVAJAL</t>
  </si>
  <si>
    <t>CARR. MONTERREY-NVO. LAREDO KM 24</t>
  </si>
  <si>
    <t>NIÑOS HEROES 116</t>
  </si>
  <si>
    <t>Detalle</t>
  </si>
  <si>
    <t>AV. LA PUERTA 122</t>
  </si>
  <si>
    <t>CARR. SALINAS VIC.</t>
  </si>
  <si>
    <t>Clubes</t>
  </si>
  <si>
    <t>MECENAS No. 611</t>
  </si>
  <si>
    <t>AV. INDEPENDENCIA 1865-3</t>
  </si>
  <si>
    <t>AV. EUGENIO GARZA SADA 3431</t>
  </si>
  <si>
    <t>BLVD ALVARO OBREGON 100</t>
  </si>
  <si>
    <t>Nombre Destino</t>
  </si>
  <si>
    <t>ID Destino</t>
  </si>
  <si>
    <t>Nombre Cliente</t>
  </si>
  <si>
    <t>ID Cliente</t>
  </si>
  <si>
    <t>Canal</t>
  </si>
  <si>
    <t>ID Canal</t>
  </si>
  <si>
    <t>Turno Devolución</t>
  </si>
  <si>
    <t>Horario Devolución</t>
  </si>
  <si>
    <t>Fecha Devolución</t>
  </si>
  <si>
    <t>Tarimas Devueltas</t>
  </si>
  <si>
    <t>Cajas Devueltas</t>
  </si>
  <si>
    <t>Unidades Devueltas</t>
  </si>
  <si>
    <t>Turno Recibo</t>
  </si>
  <si>
    <t>6-10</t>
  </si>
  <si>
    <t>10-14</t>
  </si>
  <si>
    <t>14-18</t>
  </si>
  <si>
    <t>18-22</t>
  </si>
  <si>
    <t>22-02</t>
  </si>
  <si>
    <t>02-6</t>
  </si>
  <si>
    <t>Volumen x Pieza</t>
  </si>
  <si>
    <t>Peso x Pieza</t>
  </si>
  <si>
    <t>IDProducto</t>
  </si>
  <si>
    <t>Linea</t>
  </si>
  <si>
    <t>Nombre Provedor</t>
  </si>
  <si>
    <t>UnidadesRecibidas</t>
  </si>
  <si>
    <t>Cajas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</si>
</sst>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0.0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43" fontId="0" fillId="0" borderId="0" xfId="0" applyNumberFormat="1"/>
    <xf numFmtId="43" fontId="0" fillId="0" borderId="0" xfId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3" borderId="0" xfId="0" applyFill="1"/>
    <xf numFmtId="2" fontId="0" fillId="0" borderId="0" xfId="0" applyNumberFormat="1"/>
    <xf numFmtId="0" fontId="2" fillId="4" borderId="0" xfId="0" applyFont="1" applyFill="1" applyAlignment="1">
      <alignment horizont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quotePrefix="1" applyNumberFormat="1"/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Border="1" applyAlignment="1">
      <alignment horizontal="center"/>
    </xf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3B63CAFF-A456-4E72-9CDE-15BB79ABEF5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duardo Hugues" id="{469A7E3E-4F0A-4FD2-9F0A-5EAAA0F362CB}" userId="S::eduardo.hugues@sintec.com::43ad9386-9205-4227-90f2-808ef8655c8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0-12-02T18:36:34.76" personId="{469A7E3E-4F0A-4FD2-9F0A-5EAAA0F362CB}" id="{3E8A5D94-7EA5-4806-9F6C-37FEBE71ECD4}">
    <text>Se alimenta con análisis 4.1</text>
  </threadedComment>
  <threadedComment ref="S1" dT="2020-12-02T18:37:26.60" personId="{469A7E3E-4F0A-4FD2-9F0A-5EAAA0F362CB}" id="{41CE8941-2369-4850-96CD-62364DE7652D}">
    <text>Se alimenta con análisis 6.1</text>
  </threadedComment>
  <threadedComment ref="U1" dT="2020-12-02T18:38:33.12" personId="{469A7E3E-4F0A-4FD2-9F0A-5EAAA0F362CB}" id="{670C4080-72D1-4194-A934-8207C170DC46}">
    <text>Se alimenta con análisis 7.1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8-28T21:45:16.85" personId="{469A7E3E-4F0A-4FD2-9F0A-5EAAA0F362CB}" id="{344247DB-900A-4B2F-9EA4-2F3F4091F4F9}">
    <text>Campo como texto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" dT="2020-08-28T21:45:16.85" personId="{469A7E3E-4F0A-4FD2-9F0A-5EAAA0F362CB}" id="{8B122881-003D-4660-B927-8D39B14CBF84}">
    <text>Campo como texto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47C4-20AE-4DCA-B977-0128019C0911}">
  <sheetPr>
    <tabColor theme="5"/>
  </sheetPr>
  <dimension ref="A1:U105"/>
  <sheetViews>
    <sheetView topLeftCell="H1" workbookViewId="0">
      <selection activeCell="O23" sqref="O23"/>
    </sheetView>
  </sheetViews>
  <sheetFormatPr defaultRowHeight="15" x14ac:dyDescent="0.25"/>
  <cols>
    <col min="1" max="1" width="6.7109375" bestFit="1" customWidth="1"/>
    <col min="2" max="2" width="42.42578125" bestFit="1" customWidth="1"/>
    <col min="3" max="3" width="21.7109375" bestFit="1" customWidth="1"/>
    <col min="4" max="4" width="21" style="4" bestFit="1" customWidth="1"/>
    <col min="5" max="5" width="21" customWidth="1"/>
    <col min="6" max="6" width="18.140625" bestFit="1" customWidth="1"/>
    <col min="7" max="7" width="14.140625" bestFit="1" customWidth="1"/>
    <col min="8" max="8" width="14.42578125" bestFit="1" customWidth="1"/>
    <col min="9" max="9" width="13.140625" bestFit="1" customWidth="1"/>
    <col min="10" max="10" width="17.140625" bestFit="1" customWidth="1"/>
    <col min="11" max="11" width="15.85546875" bestFit="1" customWidth="1"/>
    <col min="12" max="12" width="14" bestFit="1" customWidth="1"/>
    <col min="13" max="13" width="22.7109375" bestFit="1" customWidth="1"/>
    <col min="14" max="14" width="19.42578125" bestFit="1" customWidth="1"/>
    <col min="15" max="15" width="23" bestFit="1" customWidth="1"/>
    <col min="16" max="16" width="15.7109375" bestFit="1" customWidth="1"/>
    <col min="17" max="17" width="19.7109375" bestFit="1" customWidth="1"/>
    <col min="18" max="18" width="20.28515625" bestFit="1" customWidth="1"/>
    <col min="19" max="19" width="22.140625" bestFit="1" customWidth="1"/>
    <col min="20" max="20" width="27.28515625" bestFit="1" customWidth="1"/>
    <col min="21" max="21" width="20.85546875" bestFit="1" customWidth="1"/>
    <col min="24" max="24" width="22.140625" bestFit="1" customWidth="1"/>
    <col min="26" max="26" width="10.7109375" bestFit="1" customWidth="1"/>
    <col min="27" max="27" width="40.7109375" bestFit="1" customWidth="1"/>
    <col min="28" max="28" width="11.140625" bestFit="1" customWidth="1"/>
    <col min="29" max="29" width="21.28515625" bestFit="1" customWidth="1"/>
    <col min="30" max="30" width="14.7109375" bestFit="1" customWidth="1"/>
    <col min="31" max="31" width="23" bestFit="1" customWidth="1"/>
    <col min="34" max="34" width="22.140625" bestFit="1" customWidth="1"/>
  </cols>
  <sheetData>
    <row r="1" spans="1:21" s="21" customFormat="1" x14ac:dyDescent="0.25">
      <c r="A1" s="18" t="s">
        <v>66</v>
      </c>
      <c r="B1" s="18" t="s">
        <v>65</v>
      </c>
      <c r="C1" s="18" t="s">
        <v>64</v>
      </c>
      <c r="D1" s="19" t="s">
        <v>63</v>
      </c>
      <c r="E1" s="18" t="s">
        <v>62</v>
      </c>
      <c r="F1" s="18" t="s">
        <v>224</v>
      </c>
      <c r="G1" s="18" t="s">
        <v>225</v>
      </c>
      <c r="H1" s="18" t="s">
        <v>61</v>
      </c>
      <c r="I1" s="18" t="s">
        <v>60</v>
      </c>
      <c r="J1" s="18" t="s">
        <v>59</v>
      </c>
      <c r="K1" s="18" t="s">
        <v>58</v>
      </c>
      <c r="L1" s="18" t="s">
        <v>57</v>
      </c>
      <c r="M1" s="20" t="s">
        <v>56</v>
      </c>
      <c r="N1" s="20" t="s">
        <v>55</v>
      </c>
      <c r="O1" s="20" t="s">
        <v>54</v>
      </c>
      <c r="P1" s="18" t="s">
        <v>53</v>
      </c>
      <c r="Q1" s="18" t="s">
        <v>52</v>
      </c>
      <c r="R1" s="18" t="s">
        <v>51</v>
      </c>
      <c r="S1" s="19" t="s">
        <v>50</v>
      </c>
      <c r="T1" s="18" t="s">
        <v>49</v>
      </c>
      <c r="U1" s="19" t="s">
        <v>48</v>
      </c>
    </row>
    <row r="2" spans="1:21" x14ac:dyDescent="0.25">
      <c r="A2">
        <v>4146</v>
      </c>
      <c r="B2" t="s">
        <v>47</v>
      </c>
      <c r="F2" s="7">
        <f t="shared" ref="F2:F33" si="0">J2/H2</f>
        <v>3.5714285714285713E-3</v>
      </c>
      <c r="H2" s="2">
        <v>6</v>
      </c>
      <c r="I2" s="5">
        <v>11.2</v>
      </c>
      <c r="J2" s="1">
        <f t="shared" ref="J2:J33" si="1">1.5/K2</f>
        <v>2.1428571428571429E-2</v>
      </c>
      <c r="K2" s="5">
        <v>70</v>
      </c>
      <c r="L2" s="5"/>
      <c r="M2" t="s">
        <v>9</v>
      </c>
      <c r="O2" t="s">
        <v>8</v>
      </c>
      <c r="P2" s="5" t="s">
        <v>3</v>
      </c>
      <c r="S2" s="4" t="s">
        <v>7</v>
      </c>
      <c r="U2" s="4"/>
    </row>
    <row r="3" spans="1:21" x14ac:dyDescent="0.25">
      <c r="A3">
        <v>62</v>
      </c>
      <c r="B3" t="s">
        <v>25</v>
      </c>
      <c r="F3" s="7">
        <f t="shared" si="0"/>
        <v>3.7499999999999999E-3</v>
      </c>
      <c r="H3" s="2">
        <v>8</v>
      </c>
      <c r="I3" s="5">
        <v>18.57</v>
      </c>
      <c r="J3" s="1">
        <f t="shared" si="1"/>
        <v>0.03</v>
      </c>
      <c r="K3" s="5">
        <v>50</v>
      </c>
      <c r="L3" s="5"/>
      <c r="M3" t="s">
        <v>9</v>
      </c>
      <c r="O3" t="s">
        <v>8</v>
      </c>
      <c r="P3" s="5" t="s">
        <v>3</v>
      </c>
      <c r="S3" s="4" t="s">
        <v>7</v>
      </c>
      <c r="U3" s="4"/>
    </row>
    <row r="4" spans="1:21" x14ac:dyDescent="0.25">
      <c r="A4">
        <v>61</v>
      </c>
      <c r="B4" t="s">
        <v>20</v>
      </c>
      <c r="F4" s="7">
        <f t="shared" si="0"/>
        <v>1.6666666666666668E-3</v>
      </c>
      <c r="H4" s="2">
        <v>15</v>
      </c>
      <c r="I4" s="5">
        <v>16.739999999999998</v>
      </c>
      <c r="J4" s="1">
        <f t="shared" si="1"/>
        <v>2.5000000000000001E-2</v>
      </c>
      <c r="K4" s="5">
        <v>60</v>
      </c>
      <c r="L4" s="5"/>
      <c r="M4" t="s">
        <v>9</v>
      </c>
      <c r="O4" t="s">
        <v>8</v>
      </c>
      <c r="P4" s="5" t="s">
        <v>3</v>
      </c>
      <c r="S4" s="4" t="s">
        <v>7</v>
      </c>
      <c r="U4" s="4"/>
    </row>
    <row r="5" spans="1:21" x14ac:dyDescent="0.25">
      <c r="A5">
        <v>63</v>
      </c>
      <c r="B5" t="s">
        <v>20</v>
      </c>
      <c r="F5" s="7">
        <f t="shared" si="0"/>
        <v>2.3809523809523807E-3</v>
      </c>
      <c r="H5" s="2">
        <v>15</v>
      </c>
      <c r="I5" s="5">
        <v>16.739999999999998</v>
      </c>
      <c r="J5" s="1">
        <f t="shared" si="1"/>
        <v>3.5714285714285712E-2</v>
      </c>
      <c r="K5" s="5">
        <v>42</v>
      </c>
      <c r="L5" s="5"/>
      <c r="M5" t="s">
        <v>9</v>
      </c>
      <c r="O5" t="s">
        <v>8</v>
      </c>
      <c r="P5" s="5" t="s">
        <v>3</v>
      </c>
      <c r="S5" s="4" t="s">
        <v>7</v>
      </c>
      <c r="U5" s="4"/>
    </row>
    <row r="6" spans="1:21" x14ac:dyDescent="0.25">
      <c r="A6">
        <v>224</v>
      </c>
      <c r="B6" t="s">
        <v>25</v>
      </c>
      <c r="F6" s="7">
        <f t="shared" si="0"/>
        <v>4.464285714285714E-3</v>
      </c>
      <c r="H6" s="2">
        <v>8</v>
      </c>
      <c r="I6" s="5">
        <v>18.57</v>
      </c>
      <c r="J6" s="1">
        <f t="shared" si="1"/>
        <v>3.5714285714285712E-2</v>
      </c>
      <c r="K6" s="5">
        <v>42</v>
      </c>
      <c r="L6" s="5"/>
      <c r="M6" t="s">
        <v>9</v>
      </c>
      <c r="O6" t="s">
        <v>36</v>
      </c>
      <c r="P6" s="5" t="s">
        <v>3</v>
      </c>
      <c r="S6" s="4" t="s">
        <v>7</v>
      </c>
      <c r="U6" s="4"/>
    </row>
    <row r="7" spans="1:21" x14ac:dyDescent="0.25">
      <c r="A7">
        <v>205</v>
      </c>
      <c r="B7" t="s">
        <v>25</v>
      </c>
      <c r="F7" s="7">
        <f t="shared" si="0"/>
        <v>4.464285714285714E-3</v>
      </c>
      <c r="H7" s="2">
        <v>8</v>
      </c>
      <c r="I7" s="5">
        <v>18.57</v>
      </c>
      <c r="J7" s="1">
        <f t="shared" si="1"/>
        <v>3.5714285714285712E-2</v>
      </c>
      <c r="K7" s="5">
        <v>42</v>
      </c>
      <c r="L7" s="5"/>
      <c r="M7" t="s">
        <v>9</v>
      </c>
      <c r="O7" t="s">
        <v>46</v>
      </c>
      <c r="P7" s="5" t="s">
        <v>3</v>
      </c>
      <c r="S7" s="4" t="s">
        <v>7</v>
      </c>
      <c r="U7" s="4"/>
    </row>
    <row r="8" spans="1:21" x14ac:dyDescent="0.25">
      <c r="A8">
        <v>1200</v>
      </c>
      <c r="B8" t="s">
        <v>1</v>
      </c>
      <c r="F8" s="7">
        <f t="shared" si="0"/>
        <v>5.9523809523809521E-3</v>
      </c>
      <c r="H8" s="2">
        <v>6</v>
      </c>
      <c r="I8" s="5">
        <v>26.95</v>
      </c>
      <c r="J8" s="1">
        <f t="shared" si="1"/>
        <v>3.5714285714285712E-2</v>
      </c>
      <c r="K8" s="5">
        <v>42</v>
      </c>
      <c r="L8" s="5"/>
      <c r="M8" t="s">
        <v>9</v>
      </c>
      <c r="O8" t="s">
        <v>41</v>
      </c>
      <c r="P8" s="5" t="s">
        <v>3</v>
      </c>
      <c r="S8" s="4" t="s">
        <v>7</v>
      </c>
      <c r="U8" s="4"/>
    </row>
    <row r="9" spans="1:21" x14ac:dyDescent="0.25">
      <c r="A9">
        <v>2384</v>
      </c>
      <c r="B9" t="s">
        <v>37</v>
      </c>
      <c r="F9" s="7">
        <f t="shared" si="0"/>
        <v>2.6041666666666665E-3</v>
      </c>
      <c r="H9" s="2">
        <v>6</v>
      </c>
      <c r="I9" s="5">
        <v>25.88</v>
      </c>
      <c r="J9" s="1">
        <f t="shared" si="1"/>
        <v>1.5625E-2</v>
      </c>
      <c r="K9" s="5">
        <v>96</v>
      </c>
      <c r="L9" s="5"/>
      <c r="M9" t="s">
        <v>5</v>
      </c>
      <c r="O9" t="s">
        <v>4</v>
      </c>
      <c r="P9" s="5" t="s">
        <v>3</v>
      </c>
      <c r="S9" s="4" t="s">
        <v>2</v>
      </c>
      <c r="U9" s="4"/>
    </row>
    <row r="10" spans="1:21" x14ac:dyDescent="0.25">
      <c r="A10">
        <v>511</v>
      </c>
      <c r="B10" t="s">
        <v>25</v>
      </c>
      <c r="F10" s="7">
        <f t="shared" si="0"/>
        <v>3.1250000000000002E-3</v>
      </c>
      <c r="H10" s="2">
        <v>8</v>
      </c>
      <c r="I10" s="5">
        <v>18.57</v>
      </c>
      <c r="J10" s="1">
        <f t="shared" si="1"/>
        <v>2.5000000000000001E-2</v>
      </c>
      <c r="K10" s="5">
        <v>60</v>
      </c>
      <c r="L10" s="5"/>
      <c r="M10" t="s">
        <v>9</v>
      </c>
      <c r="O10" t="s">
        <v>44</v>
      </c>
      <c r="P10" s="5" t="s">
        <v>3</v>
      </c>
      <c r="S10" s="4" t="s">
        <v>7</v>
      </c>
      <c r="U10" s="4"/>
    </row>
    <row r="11" spans="1:21" x14ac:dyDescent="0.25">
      <c r="A11">
        <v>509</v>
      </c>
      <c r="B11" t="s">
        <v>35</v>
      </c>
      <c r="F11" s="7">
        <f t="shared" si="0"/>
        <v>3.1249999999999997E-3</v>
      </c>
      <c r="H11" s="2">
        <v>6</v>
      </c>
      <c r="I11" s="5">
        <v>25.81</v>
      </c>
      <c r="J11" s="1">
        <f t="shared" si="1"/>
        <v>1.8749999999999999E-2</v>
      </c>
      <c r="K11" s="5">
        <v>80</v>
      </c>
      <c r="L11" s="5"/>
      <c r="M11" t="s">
        <v>9</v>
      </c>
      <c r="O11" t="s">
        <v>43</v>
      </c>
      <c r="P11" s="5" t="s">
        <v>3</v>
      </c>
      <c r="S11" s="4" t="s">
        <v>7</v>
      </c>
      <c r="U11" s="4"/>
    </row>
    <row r="12" spans="1:21" x14ac:dyDescent="0.25">
      <c r="A12">
        <v>2382</v>
      </c>
      <c r="B12" t="s">
        <v>17</v>
      </c>
      <c r="F12" s="7">
        <f t="shared" si="0"/>
        <v>2.6041666666666665E-3</v>
      </c>
      <c r="H12" s="2">
        <v>6</v>
      </c>
      <c r="I12" s="5">
        <v>23.78</v>
      </c>
      <c r="J12" s="1">
        <f t="shared" si="1"/>
        <v>1.5625E-2</v>
      </c>
      <c r="K12" s="5">
        <v>96</v>
      </c>
      <c r="L12" s="5"/>
      <c r="M12" t="s">
        <v>5</v>
      </c>
      <c r="O12" t="s">
        <v>4</v>
      </c>
      <c r="P12" s="5" t="s">
        <v>3</v>
      </c>
      <c r="S12" s="4" t="s">
        <v>2</v>
      </c>
      <c r="U12" s="4"/>
    </row>
    <row r="13" spans="1:21" x14ac:dyDescent="0.25">
      <c r="A13">
        <v>2387</v>
      </c>
      <c r="B13" t="s">
        <v>10</v>
      </c>
      <c r="F13" s="7">
        <f t="shared" si="0"/>
        <v>1.3020833333333333E-3</v>
      </c>
      <c r="H13" s="2">
        <v>12</v>
      </c>
      <c r="I13" s="5">
        <v>8.9499999999999993</v>
      </c>
      <c r="J13" s="1">
        <f t="shared" si="1"/>
        <v>1.5625E-2</v>
      </c>
      <c r="K13" s="5">
        <v>96</v>
      </c>
      <c r="L13" s="5"/>
      <c r="M13" t="s">
        <v>5</v>
      </c>
      <c r="O13" t="s">
        <v>4</v>
      </c>
      <c r="P13" s="5" t="s">
        <v>3</v>
      </c>
      <c r="S13" s="4" t="s">
        <v>2</v>
      </c>
      <c r="U13" s="4"/>
    </row>
    <row r="14" spans="1:21" x14ac:dyDescent="0.25">
      <c r="A14">
        <v>581</v>
      </c>
      <c r="B14" t="s">
        <v>1</v>
      </c>
      <c r="F14" s="7">
        <f t="shared" si="0"/>
        <v>5.0000000000000001E-3</v>
      </c>
      <c r="H14" s="2">
        <v>6</v>
      </c>
      <c r="I14" s="5">
        <v>26.95</v>
      </c>
      <c r="J14" s="1">
        <f t="shared" si="1"/>
        <v>0.03</v>
      </c>
      <c r="K14" s="5">
        <v>50</v>
      </c>
      <c r="L14" s="5"/>
      <c r="M14" t="s">
        <v>9</v>
      </c>
      <c r="O14" t="s">
        <v>8</v>
      </c>
      <c r="P14" s="5" t="s">
        <v>3</v>
      </c>
      <c r="S14" s="4" t="s">
        <v>7</v>
      </c>
      <c r="U14" s="4"/>
    </row>
    <row r="15" spans="1:21" x14ac:dyDescent="0.25">
      <c r="A15">
        <v>460</v>
      </c>
      <c r="B15" t="s">
        <v>20</v>
      </c>
      <c r="F15" s="7">
        <f t="shared" si="0"/>
        <v>1.2820512820512821E-3</v>
      </c>
      <c r="H15" s="2">
        <v>15</v>
      </c>
      <c r="I15" s="5">
        <v>16.739999999999998</v>
      </c>
      <c r="J15" s="1">
        <f t="shared" si="1"/>
        <v>1.9230769230769232E-2</v>
      </c>
      <c r="K15" s="5">
        <v>78</v>
      </c>
      <c r="L15" s="5"/>
      <c r="M15" t="s">
        <v>24</v>
      </c>
      <c r="O15" t="s">
        <v>23</v>
      </c>
      <c r="P15" s="5" t="s">
        <v>22</v>
      </c>
      <c r="S15" s="4" t="s">
        <v>21</v>
      </c>
      <c r="U15" s="4"/>
    </row>
    <row r="16" spans="1:21" x14ac:dyDescent="0.25">
      <c r="A16">
        <v>5402</v>
      </c>
      <c r="B16" t="s">
        <v>35</v>
      </c>
      <c r="F16" s="7">
        <f t="shared" si="0"/>
        <v>4.1666666666666666E-3</v>
      </c>
      <c r="H16" s="2">
        <v>6</v>
      </c>
      <c r="I16" s="5">
        <v>25.81</v>
      </c>
      <c r="J16" s="1">
        <f t="shared" si="1"/>
        <v>2.5000000000000001E-2</v>
      </c>
      <c r="K16" s="5">
        <v>60</v>
      </c>
      <c r="L16" s="5"/>
      <c r="M16" t="s">
        <v>9</v>
      </c>
      <c r="O16" t="s">
        <v>45</v>
      </c>
      <c r="P16" s="5" t="s">
        <v>3</v>
      </c>
      <c r="S16" s="4" t="s">
        <v>7</v>
      </c>
      <c r="U16" s="4"/>
    </row>
    <row r="17" spans="1:21" x14ac:dyDescent="0.25">
      <c r="A17">
        <v>320</v>
      </c>
      <c r="B17" t="s">
        <v>29</v>
      </c>
      <c r="F17" s="7">
        <f t="shared" si="0"/>
        <v>1.2820512820512821E-3</v>
      </c>
      <c r="H17" s="2">
        <v>15</v>
      </c>
      <c r="I17" s="5">
        <v>14.25</v>
      </c>
      <c r="J17" s="1">
        <f t="shared" si="1"/>
        <v>1.9230769230769232E-2</v>
      </c>
      <c r="K17" s="5">
        <v>78</v>
      </c>
      <c r="L17" s="5"/>
      <c r="M17" t="s">
        <v>24</v>
      </c>
      <c r="O17" t="s">
        <v>23</v>
      </c>
      <c r="P17" s="5" t="s">
        <v>22</v>
      </c>
      <c r="S17" s="4" t="s">
        <v>21</v>
      </c>
      <c r="U17" s="4"/>
    </row>
    <row r="18" spans="1:21" x14ac:dyDescent="0.25">
      <c r="A18">
        <v>510</v>
      </c>
      <c r="B18" t="s">
        <v>35</v>
      </c>
      <c r="F18" s="7">
        <f t="shared" si="0"/>
        <v>5.0000000000000001E-3</v>
      </c>
      <c r="H18" s="2">
        <v>6</v>
      </c>
      <c r="I18" s="5">
        <v>25.81</v>
      </c>
      <c r="J18" s="1">
        <f t="shared" si="1"/>
        <v>0.03</v>
      </c>
      <c r="K18" s="5">
        <v>50</v>
      </c>
      <c r="L18" s="5"/>
      <c r="M18" t="s">
        <v>9</v>
      </c>
      <c r="O18" t="s">
        <v>44</v>
      </c>
      <c r="P18" s="5" t="s">
        <v>3</v>
      </c>
      <c r="S18" s="4" t="s">
        <v>7</v>
      </c>
      <c r="U18" s="4"/>
    </row>
    <row r="19" spans="1:21" x14ac:dyDescent="0.25">
      <c r="A19">
        <v>521</v>
      </c>
      <c r="B19" t="s">
        <v>25</v>
      </c>
      <c r="F19" s="7">
        <f t="shared" si="0"/>
        <v>3.1250000000000002E-3</v>
      </c>
      <c r="H19" s="2">
        <v>8</v>
      </c>
      <c r="I19" s="5">
        <v>18.57</v>
      </c>
      <c r="J19" s="1">
        <f t="shared" si="1"/>
        <v>2.5000000000000001E-2</v>
      </c>
      <c r="K19" s="5">
        <v>60</v>
      </c>
      <c r="L19" s="5"/>
      <c r="M19" t="s">
        <v>9</v>
      </c>
      <c r="O19" t="s">
        <v>43</v>
      </c>
      <c r="P19" s="5" t="s">
        <v>3</v>
      </c>
      <c r="S19" s="4" t="s">
        <v>7</v>
      </c>
      <c r="U19" s="4"/>
    </row>
    <row r="20" spans="1:21" x14ac:dyDescent="0.25">
      <c r="A20">
        <v>522</v>
      </c>
      <c r="B20" t="s">
        <v>0</v>
      </c>
      <c r="F20" s="7">
        <f t="shared" si="0"/>
        <v>1.6666666666666668E-3</v>
      </c>
      <c r="H20" s="2">
        <v>15</v>
      </c>
      <c r="I20" s="5">
        <v>10.97</v>
      </c>
      <c r="J20" s="1">
        <f t="shared" si="1"/>
        <v>2.5000000000000001E-2</v>
      </c>
      <c r="K20" s="5">
        <v>60</v>
      </c>
      <c r="L20" s="5"/>
      <c r="M20" t="s">
        <v>9</v>
      </c>
      <c r="O20" t="s">
        <v>42</v>
      </c>
      <c r="P20" s="5" t="s">
        <v>3</v>
      </c>
      <c r="S20" s="4" t="s">
        <v>7</v>
      </c>
      <c r="U20" s="4"/>
    </row>
    <row r="21" spans="1:21" x14ac:dyDescent="0.25">
      <c r="A21">
        <v>1199</v>
      </c>
      <c r="B21" t="s">
        <v>34</v>
      </c>
      <c r="F21" s="7">
        <f t="shared" si="0"/>
        <v>2.0833333333333333E-3</v>
      </c>
      <c r="H21" s="2">
        <v>12</v>
      </c>
      <c r="I21" s="5">
        <v>8.9499999999999993</v>
      </c>
      <c r="J21" s="1">
        <f t="shared" si="1"/>
        <v>2.5000000000000001E-2</v>
      </c>
      <c r="K21" s="5">
        <v>60</v>
      </c>
      <c r="L21" s="5"/>
      <c r="M21" t="s">
        <v>9</v>
      </c>
      <c r="O21" t="s">
        <v>41</v>
      </c>
      <c r="P21" s="5" t="s">
        <v>3</v>
      </c>
      <c r="S21" s="4" t="s">
        <v>7</v>
      </c>
      <c r="U21" s="4"/>
    </row>
    <row r="22" spans="1:21" x14ac:dyDescent="0.25">
      <c r="A22">
        <v>42</v>
      </c>
      <c r="B22" t="s">
        <v>33</v>
      </c>
      <c r="F22" s="7">
        <f t="shared" si="0"/>
        <v>2.5000000000000001E-3</v>
      </c>
      <c r="H22" s="2">
        <v>12</v>
      </c>
      <c r="I22" s="5">
        <v>8.9499999999999993</v>
      </c>
      <c r="J22" s="1">
        <f t="shared" si="1"/>
        <v>0.03</v>
      </c>
      <c r="K22" s="5">
        <v>50</v>
      </c>
      <c r="L22" s="5"/>
      <c r="M22" t="s">
        <v>9</v>
      </c>
      <c r="O22" t="s">
        <v>39</v>
      </c>
      <c r="P22" s="5" t="s">
        <v>3</v>
      </c>
      <c r="S22" s="4" t="s">
        <v>7</v>
      </c>
      <c r="U22" s="4"/>
    </row>
    <row r="23" spans="1:21" x14ac:dyDescent="0.25">
      <c r="A23">
        <v>43</v>
      </c>
      <c r="B23" t="s">
        <v>25</v>
      </c>
      <c r="F23" s="7">
        <f t="shared" si="0"/>
        <v>4.464285714285714E-3</v>
      </c>
      <c r="H23" s="2">
        <v>8</v>
      </c>
      <c r="I23" s="5">
        <v>18.57</v>
      </c>
      <c r="J23" s="1">
        <f t="shared" si="1"/>
        <v>3.5714285714285712E-2</v>
      </c>
      <c r="K23" s="5">
        <v>42</v>
      </c>
      <c r="L23" s="5"/>
      <c r="M23" t="s">
        <v>9</v>
      </c>
      <c r="O23" t="s">
        <v>39</v>
      </c>
      <c r="P23" s="5" t="s">
        <v>3</v>
      </c>
      <c r="S23" s="4" t="s">
        <v>7</v>
      </c>
      <c r="U23" s="4"/>
    </row>
    <row r="24" spans="1:21" x14ac:dyDescent="0.25">
      <c r="A24">
        <v>420</v>
      </c>
      <c r="B24" t="s">
        <v>40</v>
      </c>
      <c r="F24" s="7">
        <f t="shared" si="0"/>
        <v>1.2820512820512821E-3</v>
      </c>
      <c r="H24" s="2">
        <v>15</v>
      </c>
      <c r="I24" s="5">
        <v>20.6</v>
      </c>
      <c r="J24" s="1">
        <f t="shared" si="1"/>
        <v>1.9230769230769232E-2</v>
      </c>
      <c r="K24" s="5">
        <v>78</v>
      </c>
      <c r="L24" s="5"/>
      <c r="M24" t="s">
        <v>24</v>
      </c>
      <c r="O24" t="s">
        <v>23</v>
      </c>
      <c r="P24" s="5" t="s">
        <v>22</v>
      </c>
      <c r="S24" s="4" t="s">
        <v>21</v>
      </c>
      <c r="U24" s="4"/>
    </row>
    <row r="25" spans="1:21" x14ac:dyDescent="0.25">
      <c r="A25">
        <v>2396</v>
      </c>
      <c r="B25" t="s">
        <v>29</v>
      </c>
      <c r="F25" s="7">
        <f t="shared" si="0"/>
        <v>2E-3</v>
      </c>
      <c r="H25" s="2">
        <v>15</v>
      </c>
      <c r="I25" s="5">
        <v>14.25</v>
      </c>
      <c r="J25" s="1">
        <f t="shared" si="1"/>
        <v>0.03</v>
      </c>
      <c r="K25" s="5">
        <v>50</v>
      </c>
      <c r="L25" s="5"/>
      <c r="M25" t="s">
        <v>5</v>
      </c>
      <c r="O25" t="s">
        <v>4</v>
      </c>
      <c r="P25" s="5" t="s">
        <v>3</v>
      </c>
      <c r="S25" s="4" t="s">
        <v>2</v>
      </c>
      <c r="U25" s="4"/>
    </row>
    <row r="26" spans="1:21" x14ac:dyDescent="0.25">
      <c r="A26">
        <v>41</v>
      </c>
      <c r="B26" t="s">
        <v>25</v>
      </c>
      <c r="F26" s="7">
        <f t="shared" si="0"/>
        <v>3.1250000000000002E-3</v>
      </c>
      <c r="H26" s="2">
        <v>8</v>
      </c>
      <c r="I26" s="5">
        <v>18.57</v>
      </c>
      <c r="J26" s="1">
        <f t="shared" si="1"/>
        <v>2.5000000000000001E-2</v>
      </c>
      <c r="K26" s="5">
        <v>60</v>
      </c>
      <c r="L26" s="5"/>
      <c r="M26" t="s">
        <v>9</v>
      </c>
      <c r="O26" t="s">
        <v>39</v>
      </c>
      <c r="P26" s="5" t="s">
        <v>3</v>
      </c>
      <c r="S26" s="4" t="s">
        <v>7</v>
      </c>
      <c r="U26" s="4"/>
    </row>
    <row r="27" spans="1:21" x14ac:dyDescent="0.25">
      <c r="A27">
        <v>5273</v>
      </c>
      <c r="B27" t="s">
        <v>1</v>
      </c>
      <c r="F27" s="7">
        <f t="shared" si="0"/>
        <v>3.5714285714285713E-3</v>
      </c>
      <c r="H27" s="2">
        <v>6</v>
      </c>
      <c r="I27" s="5">
        <v>26.95</v>
      </c>
      <c r="J27" s="1">
        <f t="shared" si="1"/>
        <v>2.1428571428571429E-2</v>
      </c>
      <c r="K27" s="5">
        <v>70</v>
      </c>
      <c r="L27" s="5"/>
      <c r="M27" t="s">
        <v>14</v>
      </c>
      <c r="O27" t="s">
        <v>13</v>
      </c>
      <c r="P27" s="5" t="s">
        <v>3</v>
      </c>
      <c r="S27" s="4" t="s">
        <v>2</v>
      </c>
      <c r="U27" s="4"/>
    </row>
    <row r="28" spans="1:21" x14ac:dyDescent="0.25">
      <c r="A28">
        <v>244</v>
      </c>
      <c r="B28" t="s">
        <v>38</v>
      </c>
      <c r="F28" s="7">
        <f t="shared" si="0"/>
        <v>1.3020833333333333E-3</v>
      </c>
      <c r="H28" s="2">
        <v>12</v>
      </c>
      <c r="I28" s="5">
        <v>13.09</v>
      </c>
      <c r="J28" s="1">
        <f t="shared" si="1"/>
        <v>1.5625E-2</v>
      </c>
      <c r="K28" s="5">
        <v>96</v>
      </c>
      <c r="L28" s="5"/>
      <c r="M28" t="s">
        <v>9</v>
      </c>
      <c r="O28" t="s">
        <v>8</v>
      </c>
      <c r="P28" s="5" t="s">
        <v>3</v>
      </c>
      <c r="S28" s="4" t="s">
        <v>7</v>
      </c>
      <c r="U28" s="4"/>
    </row>
    <row r="29" spans="1:21" x14ac:dyDescent="0.25">
      <c r="A29">
        <v>223</v>
      </c>
      <c r="B29" t="s">
        <v>37</v>
      </c>
      <c r="F29" s="7">
        <f t="shared" si="0"/>
        <v>5.9523809523809521E-3</v>
      </c>
      <c r="H29" s="2">
        <v>6</v>
      </c>
      <c r="I29" s="5">
        <v>25.88</v>
      </c>
      <c r="J29" s="1">
        <f t="shared" si="1"/>
        <v>3.5714285714285712E-2</v>
      </c>
      <c r="K29" s="5">
        <v>42</v>
      </c>
      <c r="L29" s="5"/>
      <c r="M29" t="s">
        <v>9</v>
      </c>
      <c r="O29" t="s">
        <v>36</v>
      </c>
      <c r="P29" s="5" t="s">
        <v>3</v>
      </c>
      <c r="S29" s="4" t="s">
        <v>7</v>
      </c>
      <c r="U29" s="4"/>
    </row>
    <row r="30" spans="1:21" x14ac:dyDescent="0.25">
      <c r="A30">
        <v>2381</v>
      </c>
      <c r="B30" t="s">
        <v>25</v>
      </c>
      <c r="F30" s="7">
        <f t="shared" si="0"/>
        <v>1.0714285714285715E-3</v>
      </c>
      <c r="H30" s="2">
        <v>8</v>
      </c>
      <c r="I30" s="5">
        <v>18.57</v>
      </c>
      <c r="J30" s="1">
        <f t="shared" si="1"/>
        <v>8.5714285714285719E-3</v>
      </c>
      <c r="K30" s="5">
        <v>175</v>
      </c>
      <c r="L30" s="5"/>
      <c r="M30" t="s">
        <v>5</v>
      </c>
      <c r="O30" t="s">
        <v>4</v>
      </c>
      <c r="P30" s="5" t="s">
        <v>3</v>
      </c>
      <c r="S30" s="4" t="s">
        <v>2</v>
      </c>
      <c r="U30" s="4"/>
    </row>
    <row r="31" spans="1:21" x14ac:dyDescent="0.25">
      <c r="A31">
        <v>2383</v>
      </c>
      <c r="B31" t="s">
        <v>35</v>
      </c>
      <c r="F31" s="7">
        <f t="shared" si="0"/>
        <v>1.4285714285714286E-3</v>
      </c>
      <c r="H31" s="2">
        <v>6</v>
      </c>
      <c r="I31" s="5">
        <v>25.81</v>
      </c>
      <c r="J31" s="1">
        <f t="shared" si="1"/>
        <v>8.5714285714285719E-3</v>
      </c>
      <c r="K31" s="5">
        <v>175</v>
      </c>
      <c r="L31" s="5"/>
      <c r="M31" t="s">
        <v>5</v>
      </c>
      <c r="O31" t="s">
        <v>4</v>
      </c>
      <c r="P31" s="5" t="s">
        <v>3</v>
      </c>
      <c r="S31" s="4" t="s">
        <v>2</v>
      </c>
      <c r="U31" s="4"/>
    </row>
    <row r="32" spans="1:21" x14ac:dyDescent="0.25">
      <c r="A32">
        <v>5233</v>
      </c>
      <c r="B32" t="s">
        <v>34</v>
      </c>
      <c r="F32" s="7">
        <f t="shared" si="0"/>
        <v>2.3148148148148147E-3</v>
      </c>
      <c r="H32" s="2">
        <v>12</v>
      </c>
      <c r="I32" s="5">
        <v>8.9499999999999993</v>
      </c>
      <c r="J32" s="1">
        <f t="shared" si="1"/>
        <v>2.7777777777777776E-2</v>
      </c>
      <c r="K32" s="5">
        <v>54</v>
      </c>
      <c r="L32" s="5"/>
      <c r="M32" t="s">
        <v>14</v>
      </c>
      <c r="O32" t="s">
        <v>23</v>
      </c>
      <c r="P32" s="5" t="s">
        <v>3</v>
      </c>
      <c r="S32" s="4" t="s">
        <v>2</v>
      </c>
      <c r="U32" s="4"/>
    </row>
    <row r="33" spans="1:21" x14ac:dyDescent="0.25">
      <c r="A33">
        <v>5235</v>
      </c>
      <c r="B33" t="s">
        <v>10</v>
      </c>
      <c r="F33" s="7">
        <f t="shared" si="0"/>
        <v>2.3148148148148147E-3</v>
      </c>
      <c r="H33" s="2">
        <v>12</v>
      </c>
      <c r="I33" s="5">
        <v>8.9499999999999993</v>
      </c>
      <c r="J33" s="1">
        <f t="shared" si="1"/>
        <v>2.7777777777777776E-2</v>
      </c>
      <c r="K33" s="5">
        <v>54</v>
      </c>
      <c r="L33" s="5"/>
      <c r="M33" t="s">
        <v>14</v>
      </c>
      <c r="O33" t="s">
        <v>23</v>
      </c>
      <c r="P33" s="5" t="s">
        <v>3</v>
      </c>
      <c r="S33" s="4" t="s">
        <v>2</v>
      </c>
      <c r="U33" s="4"/>
    </row>
    <row r="34" spans="1:21" x14ac:dyDescent="0.25">
      <c r="A34">
        <v>5236</v>
      </c>
      <c r="B34" t="s">
        <v>33</v>
      </c>
      <c r="F34" s="7">
        <f t="shared" ref="F34:F54" si="2">J34/H34</f>
        <v>2.2727272727272726E-3</v>
      </c>
      <c r="H34" s="2">
        <v>12</v>
      </c>
      <c r="I34" s="5">
        <v>8.9499999999999993</v>
      </c>
      <c r="J34" s="1">
        <f t="shared" ref="J34:J54" si="3">1.5/K34</f>
        <v>2.7272727272727271E-2</v>
      </c>
      <c r="K34" s="5">
        <v>55</v>
      </c>
      <c r="L34" s="5"/>
      <c r="M34" t="s">
        <v>14</v>
      </c>
      <c r="O34" t="s">
        <v>23</v>
      </c>
      <c r="P34" s="5" t="s">
        <v>3</v>
      </c>
      <c r="S34" s="4" t="s">
        <v>2</v>
      </c>
      <c r="U34" s="4"/>
    </row>
    <row r="35" spans="1:21" x14ac:dyDescent="0.25">
      <c r="A35">
        <v>5238</v>
      </c>
      <c r="B35" t="s">
        <v>32</v>
      </c>
      <c r="F35" s="7">
        <f t="shared" si="2"/>
        <v>1.8181818181818182E-3</v>
      </c>
      <c r="H35" s="2">
        <v>15</v>
      </c>
      <c r="I35" s="5">
        <v>15.06</v>
      </c>
      <c r="J35" s="1">
        <f t="shared" si="3"/>
        <v>2.7272727272727271E-2</v>
      </c>
      <c r="K35" s="5">
        <v>55</v>
      </c>
      <c r="L35" s="5"/>
      <c r="M35" t="s">
        <v>14</v>
      </c>
      <c r="O35" t="s">
        <v>23</v>
      </c>
      <c r="P35" s="5" t="s">
        <v>3</v>
      </c>
      <c r="S35" s="4" t="s">
        <v>2</v>
      </c>
      <c r="U35" s="4"/>
    </row>
    <row r="36" spans="1:21" x14ac:dyDescent="0.25">
      <c r="A36">
        <v>5242</v>
      </c>
      <c r="B36" t="s">
        <v>20</v>
      </c>
      <c r="F36" s="7">
        <f t="shared" si="2"/>
        <v>1.0416666666666667E-3</v>
      </c>
      <c r="H36" s="2">
        <v>15</v>
      </c>
      <c r="I36" s="5">
        <v>16.739999999999998</v>
      </c>
      <c r="J36" s="1">
        <f t="shared" si="3"/>
        <v>1.5625E-2</v>
      </c>
      <c r="K36" s="5">
        <v>96</v>
      </c>
      <c r="L36" s="5"/>
      <c r="M36" t="s">
        <v>14</v>
      </c>
      <c r="O36" t="s">
        <v>16</v>
      </c>
      <c r="P36" s="5" t="s">
        <v>3</v>
      </c>
      <c r="S36" s="4" t="s">
        <v>2</v>
      </c>
      <c r="U36" s="4"/>
    </row>
    <row r="37" spans="1:21" x14ac:dyDescent="0.25">
      <c r="A37">
        <v>5243</v>
      </c>
      <c r="B37" t="s">
        <v>31</v>
      </c>
      <c r="F37" s="7">
        <f t="shared" si="2"/>
        <v>1.6666666666666668E-3</v>
      </c>
      <c r="H37" s="2">
        <v>12</v>
      </c>
      <c r="I37" s="5">
        <v>12.8</v>
      </c>
      <c r="J37" s="1">
        <f t="shared" si="3"/>
        <v>0.02</v>
      </c>
      <c r="K37" s="5">
        <v>75</v>
      </c>
      <c r="L37" s="5"/>
      <c r="M37" t="s">
        <v>14</v>
      </c>
      <c r="O37" t="s">
        <v>16</v>
      </c>
      <c r="P37" s="5" t="s">
        <v>3</v>
      </c>
      <c r="S37" s="4" t="s">
        <v>2</v>
      </c>
      <c r="U37" s="4"/>
    </row>
    <row r="38" spans="1:21" x14ac:dyDescent="0.25">
      <c r="A38">
        <v>5245</v>
      </c>
      <c r="B38" t="s">
        <v>0</v>
      </c>
      <c r="F38" s="7">
        <f t="shared" si="2"/>
        <v>1.0416666666666667E-3</v>
      </c>
      <c r="H38" s="2">
        <v>15</v>
      </c>
      <c r="I38" s="5">
        <v>10.97</v>
      </c>
      <c r="J38" s="1">
        <f t="shared" si="3"/>
        <v>1.5625E-2</v>
      </c>
      <c r="K38" s="5">
        <v>96</v>
      </c>
      <c r="L38" s="5"/>
      <c r="M38" t="s">
        <v>14</v>
      </c>
      <c r="O38" t="s">
        <v>16</v>
      </c>
      <c r="P38" s="5" t="s">
        <v>3</v>
      </c>
      <c r="S38" s="4" t="s">
        <v>2</v>
      </c>
      <c r="U38" s="4"/>
    </row>
    <row r="39" spans="1:21" x14ac:dyDescent="0.25">
      <c r="A39">
        <v>5266</v>
      </c>
      <c r="B39" t="s">
        <v>30</v>
      </c>
      <c r="F39" s="7">
        <f t="shared" si="2"/>
        <v>2.6785714285714286E-3</v>
      </c>
      <c r="H39" s="2">
        <v>8</v>
      </c>
      <c r="I39" s="5">
        <v>17.399999999999999</v>
      </c>
      <c r="J39" s="1">
        <f t="shared" si="3"/>
        <v>2.1428571428571429E-2</v>
      </c>
      <c r="K39" s="5">
        <v>70</v>
      </c>
      <c r="L39" s="5"/>
      <c r="M39" t="s">
        <v>14</v>
      </c>
      <c r="O39" t="s">
        <v>18</v>
      </c>
      <c r="P39" s="5" t="s">
        <v>3</v>
      </c>
      <c r="S39" s="4" t="s">
        <v>2</v>
      </c>
      <c r="U39" s="4"/>
    </row>
    <row r="40" spans="1:21" x14ac:dyDescent="0.25">
      <c r="A40">
        <v>5268</v>
      </c>
      <c r="B40" t="s">
        <v>29</v>
      </c>
      <c r="F40" s="7">
        <f t="shared" si="2"/>
        <v>1.4285714285714286E-3</v>
      </c>
      <c r="H40" s="2">
        <v>15</v>
      </c>
      <c r="I40" s="5">
        <v>14.25</v>
      </c>
      <c r="J40" s="1">
        <f t="shared" si="3"/>
        <v>2.1428571428571429E-2</v>
      </c>
      <c r="K40" s="5">
        <v>70</v>
      </c>
      <c r="L40" s="5"/>
      <c r="M40" t="s">
        <v>14</v>
      </c>
      <c r="O40" t="s">
        <v>18</v>
      </c>
      <c r="P40" s="5" t="s">
        <v>3</v>
      </c>
      <c r="S40" s="4" t="s">
        <v>2</v>
      </c>
      <c r="U40" s="4"/>
    </row>
    <row r="41" spans="1:21" x14ac:dyDescent="0.25">
      <c r="A41">
        <v>416</v>
      </c>
      <c r="B41" t="s">
        <v>28</v>
      </c>
      <c r="F41" s="7">
        <f t="shared" si="2"/>
        <v>1.4285714285714286E-3</v>
      </c>
      <c r="H41" s="2">
        <v>15</v>
      </c>
      <c r="I41" s="5">
        <v>15.525</v>
      </c>
      <c r="J41" s="1">
        <f t="shared" si="3"/>
        <v>2.1428571428571429E-2</v>
      </c>
      <c r="K41" s="5">
        <v>70</v>
      </c>
      <c r="L41" s="5"/>
      <c r="M41" t="s">
        <v>14</v>
      </c>
      <c r="O41" t="s">
        <v>19</v>
      </c>
      <c r="P41" s="5" t="s">
        <v>3</v>
      </c>
      <c r="S41" s="4" t="s">
        <v>2</v>
      </c>
      <c r="U41" s="4"/>
    </row>
    <row r="42" spans="1:21" x14ac:dyDescent="0.25">
      <c r="A42">
        <v>527</v>
      </c>
      <c r="B42" t="s">
        <v>6</v>
      </c>
      <c r="F42" s="7">
        <f t="shared" si="2"/>
        <v>1.6666666666666668E-3</v>
      </c>
      <c r="H42" s="2">
        <v>15</v>
      </c>
      <c r="I42" s="5">
        <v>16.57</v>
      </c>
      <c r="J42" s="1">
        <f t="shared" si="3"/>
        <v>2.5000000000000001E-2</v>
      </c>
      <c r="K42" s="5">
        <v>60</v>
      </c>
      <c r="L42" s="5"/>
      <c r="M42" t="s">
        <v>9</v>
      </c>
      <c r="O42" t="s">
        <v>27</v>
      </c>
      <c r="P42" s="5" t="s">
        <v>3</v>
      </c>
      <c r="S42" s="4" t="s">
        <v>7</v>
      </c>
      <c r="U42" s="4"/>
    </row>
    <row r="43" spans="1:21" x14ac:dyDescent="0.25">
      <c r="A43">
        <v>418</v>
      </c>
      <c r="B43" t="s">
        <v>26</v>
      </c>
      <c r="F43" s="7">
        <f t="shared" si="2"/>
        <v>1.3888888888888887E-3</v>
      </c>
      <c r="H43" s="2">
        <v>15</v>
      </c>
      <c r="I43" s="5">
        <v>16.03</v>
      </c>
      <c r="J43" s="1">
        <f t="shared" si="3"/>
        <v>2.0833333333333332E-2</v>
      </c>
      <c r="K43" s="5">
        <v>72</v>
      </c>
      <c r="L43" s="5"/>
      <c r="M43" t="s">
        <v>14</v>
      </c>
      <c r="O43" t="s">
        <v>19</v>
      </c>
      <c r="P43" s="5" t="s">
        <v>3</v>
      </c>
      <c r="S43" s="4" t="s">
        <v>2</v>
      </c>
      <c r="U43" s="4"/>
    </row>
    <row r="44" spans="1:21" x14ac:dyDescent="0.25">
      <c r="A44">
        <v>439</v>
      </c>
      <c r="B44" t="s">
        <v>17</v>
      </c>
      <c r="F44" s="7">
        <f t="shared" si="2"/>
        <v>1.984126984126984E-3</v>
      </c>
      <c r="H44" s="2">
        <v>6</v>
      </c>
      <c r="I44" s="5">
        <v>23.78</v>
      </c>
      <c r="J44" s="1">
        <f t="shared" si="3"/>
        <v>1.1904761904761904E-2</v>
      </c>
      <c r="K44" s="5">
        <v>126</v>
      </c>
      <c r="L44" s="5"/>
      <c r="M44" t="s">
        <v>24</v>
      </c>
      <c r="O44" t="s">
        <v>23</v>
      </c>
      <c r="P44" s="5" t="s">
        <v>22</v>
      </c>
      <c r="S44" s="4" t="s">
        <v>21</v>
      </c>
      <c r="U44" s="4"/>
    </row>
    <row r="45" spans="1:21" x14ac:dyDescent="0.25">
      <c r="A45">
        <v>480</v>
      </c>
      <c r="B45" t="s">
        <v>25</v>
      </c>
      <c r="F45" s="7">
        <f t="shared" si="2"/>
        <v>2.403846153846154E-3</v>
      </c>
      <c r="H45" s="2">
        <v>8</v>
      </c>
      <c r="I45" s="5">
        <v>18.57</v>
      </c>
      <c r="J45" s="1">
        <f t="shared" si="3"/>
        <v>1.9230769230769232E-2</v>
      </c>
      <c r="K45" s="5">
        <v>78</v>
      </c>
      <c r="L45" s="5"/>
      <c r="M45" t="s">
        <v>24</v>
      </c>
      <c r="O45" t="s">
        <v>23</v>
      </c>
      <c r="P45" s="5" t="s">
        <v>22</v>
      </c>
      <c r="S45" s="4" t="s">
        <v>21</v>
      </c>
      <c r="U45" s="4"/>
    </row>
    <row r="46" spans="1:21" x14ac:dyDescent="0.25">
      <c r="A46">
        <v>478</v>
      </c>
      <c r="B46" t="s">
        <v>20</v>
      </c>
      <c r="F46" s="7">
        <f t="shared" si="2"/>
        <v>1.4285714285714286E-3</v>
      </c>
      <c r="H46" s="2">
        <v>15</v>
      </c>
      <c r="I46" s="5">
        <v>16.739999999999998</v>
      </c>
      <c r="J46" s="1">
        <f t="shared" si="3"/>
        <v>2.1428571428571429E-2</v>
      </c>
      <c r="K46" s="5">
        <v>70</v>
      </c>
      <c r="L46" s="5"/>
      <c r="M46" t="s">
        <v>14</v>
      </c>
      <c r="O46" t="s">
        <v>19</v>
      </c>
      <c r="P46" s="5" t="s">
        <v>3</v>
      </c>
      <c r="S46" s="4" t="s">
        <v>2</v>
      </c>
      <c r="U46" s="4"/>
    </row>
    <row r="47" spans="1:21" x14ac:dyDescent="0.25">
      <c r="A47">
        <v>5275</v>
      </c>
      <c r="B47" t="s">
        <v>1</v>
      </c>
      <c r="F47" s="7">
        <f t="shared" si="2"/>
        <v>3.5714285714285713E-3</v>
      </c>
      <c r="H47" s="2">
        <v>6</v>
      </c>
      <c r="I47" s="5">
        <v>26.95</v>
      </c>
      <c r="J47" s="1">
        <f t="shared" si="3"/>
        <v>2.1428571428571429E-2</v>
      </c>
      <c r="K47" s="5">
        <v>70</v>
      </c>
      <c r="L47" s="5"/>
      <c r="M47" t="s">
        <v>14</v>
      </c>
      <c r="O47" t="s">
        <v>18</v>
      </c>
      <c r="P47" s="5" t="s">
        <v>3</v>
      </c>
      <c r="S47" s="4" t="s">
        <v>2</v>
      </c>
      <c r="U47" s="4"/>
    </row>
    <row r="48" spans="1:21" x14ac:dyDescent="0.25">
      <c r="A48">
        <v>5246</v>
      </c>
      <c r="B48" t="s">
        <v>17</v>
      </c>
      <c r="F48" s="7">
        <f t="shared" si="2"/>
        <v>3.3333333333333335E-3</v>
      </c>
      <c r="H48" s="2">
        <v>6</v>
      </c>
      <c r="I48" s="5">
        <v>23.78</v>
      </c>
      <c r="J48" s="1">
        <f t="shared" si="3"/>
        <v>0.02</v>
      </c>
      <c r="K48" s="5">
        <v>75</v>
      </c>
      <c r="L48" s="5"/>
      <c r="M48" t="s">
        <v>14</v>
      </c>
      <c r="O48" t="s">
        <v>16</v>
      </c>
      <c r="P48" s="5" t="s">
        <v>3</v>
      </c>
      <c r="S48" s="4" t="s">
        <v>2</v>
      </c>
      <c r="U48" s="4"/>
    </row>
    <row r="49" spans="1:21" x14ac:dyDescent="0.25">
      <c r="A49">
        <v>5274</v>
      </c>
      <c r="B49" t="s">
        <v>15</v>
      </c>
      <c r="F49" s="7">
        <f t="shared" si="2"/>
        <v>2.6785714285714286E-3</v>
      </c>
      <c r="H49" s="2">
        <v>8</v>
      </c>
      <c r="I49" s="5">
        <v>16</v>
      </c>
      <c r="J49" s="1">
        <f t="shared" si="3"/>
        <v>2.1428571428571429E-2</v>
      </c>
      <c r="K49" s="5">
        <v>70</v>
      </c>
      <c r="L49" s="5"/>
      <c r="M49" t="s">
        <v>14</v>
      </c>
      <c r="O49" t="s">
        <v>13</v>
      </c>
      <c r="P49" s="5" t="s">
        <v>3</v>
      </c>
      <c r="S49" s="4" t="s">
        <v>2</v>
      </c>
      <c r="U49" s="4"/>
    </row>
    <row r="50" spans="1:21" x14ac:dyDescent="0.25">
      <c r="A50">
        <v>2389</v>
      </c>
      <c r="B50" t="s">
        <v>12</v>
      </c>
      <c r="F50" s="7">
        <f t="shared" si="2"/>
        <v>2.6041666666666665E-3</v>
      </c>
      <c r="H50" s="2">
        <v>6</v>
      </c>
      <c r="I50" s="5">
        <v>22.5</v>
      </c>
      <c r="J50" s="1">
        <f t="shared" si="3"/>
        <v>1.5625E-2</v>
      </c>
      <c r="K50" s="5">
        <v>96</v>
      </c>
      <c r="L50" s="5"/>
      <c r="M50" t="s">
        <v>5</v>
      </c>
      <c r="O50" t="s">
        <v>4</v>
      </c>
      <c r="P50" s="5" t="s">
        <v>3</v>
      </c>
      <c r="S50" s="4" t="s">
        <v>2</v>
      </c>
      <c r="U50" s="4"/>
    </row>
    <row r="51" spans="1:21" x14ac:dyDescent="0.25">
      <c r="A51">
        <v>2390</v>
      </c>
      <c r="B51" t="s">
        <v>11</v>
      </c>
      <c r="F51" s="7">
        <f t="shared" si="2"/>
        <v>7.1428571428571429E-4</v>
      </c>
      <c r="H51" s="2">
        <v>12</v>
      </c>
      <c r="I51" s="5">
        <v>12.8</v>
      </c>
      <c r="J51" s="1">
        <f t="shared" si="3"/>
        <v>8.5714285714285719E-3</v>
      </c>
      <c r="K51" s="5">
        <v>175</v>
      </c>
      <c r="L51" s="5"/>
      <c r="M51" t="s">
        <v>5</v>
      </c>
      <c r="O51" t="s">
        <v>4</v>
      </c>
      <c r="P51" s="5" t="s">
        <v>3</v>
      </c>
      <c r="S51" s="4" t="s">
        <v>2</v>
      </c>
      <c r="U51" s="4"/>
    </row>
    <row r="52" spans="1:21" x14ac:dyDescent="0.25">
      <c r="A52">
        <v>2397</v>
      </c>
      <c r="B52" t="s">
        <v>10</v>
      </c>
      <c r="F52" s="7">
        <f t="shared" si="2"/>
        <v>2.5000000000000001E-3</v>
      </c>
      <c r="H52" s="2">
        <v>12</v>
      </c>
      <c r="I52" s="5">
        <v>8.9499999999999993</v>
      </c>
      <c r="J52" s="1">
        <f t="shared" si="3"/>
        <v>0.03</v>
      </c>
      <c r="K52" s="5">
        <v>50</v>
      </c>
      <c r="L52" s="5"/>
      <c r="M52" t="s">
        <v>5</v>
      </c>
      <c r="O52" t="s">
        <v>4</v>
      </c>
      <c r="P52" s="5" t="s">
        <v>3</v>
      </c>
      <c r="S52" s="4" t="s">
        <v>2</v>
      </c>
      <c r="U52" s="4"/>
    </row>
    <row r="53" spans="1:21" x14ac:dyDescent="0.25">
      <c r="A53">
        <v>531</v>
      </c>
      <c r="B53" t="s">
        <v>1</v>
      </c>
      <c r="F53" s="7">
        <f t="shared" si="2"/>
        <v>5.0000000000000001E-3</v>
      </c>
      <c r="H53" s="2">
        <v>6</v>
      </c>
      <c r="I53" s="5">
        <v>26.95</v>
      </c>
      <c r="J53" s="1">
        <f t="shared" si="3"/>
        <v>0.03</v>
      </c>
      <c r="K53" s="5">
        <v>50</v>
      </c>
      <c r="L53" s="5"/>
      <c r="M53" t="s">
        <v>9</v>
      </c>
      <c r="O53" t="s">
        <v>8</v>
      </c>
      <c r="P53" s="5" t="s">
        <v>3</v>
      </c>
      <c r="S53" s="4" t="s">
        <v>7</v>
      </c>
      <c r="U53" s="4"/>
    </row>
    <row r="54" spans="1:21" x14ac:dyDescent="0.25">
      <c r="A54">
        <v>2374</v>
      </c>
      <c r="B54" t="s">
        <v>6</v>
      </c>
      <c r="F54" s="7">
        <f t="shared" si="2"/>
        <v>1.0416666666666667E-3</v>
      </c>
      <c r="H54" s="2">
        <v>15</v>
      </c>
      <c r="I54" s="5">
        <v>16.57</v>
      </c>
      <c r="J54" s="1">
        <f t="shared" si="3"/>
        <v>1.5625E-2</v>
      </c>
      <c r="K54" s="5">
        <v>96</v>
      </c>
      <c r="L54" s="5"/>
      <c r="M54" t="s">
        <v>5</v>
      </c>
      <c r="O54" t="s">
        <v>4</v>
      </c>
      <c r="P54" s="5" t="s">
        <v>3</v>
      </c>
      <c r="S54" s="4" t="s">
        <v>2</v>
      </c>
      <c r="U54" s="4"/>
    </row>
    <row r="55" spans="1:21" x14ac:dyDescent="0.25">
      <c r="I55" s="5"/>
    </row>
    <row r="56" spans="1:21" x14ac:dyDescent="0.25">
      <c r="I56" s="5"/>
    </row>
    <row r="57" spans="1:21" x14ac:dyDescent="0.25">
      <c r="I57" s="5"/>
    </row>
    <row r="58" spans="1:21" x14ac:dyDescent="0.25">
      <c r="F58" s="6"/>
      <c r="I58" s="5"/>
    </row>
    <row r="59" spans="1:21" x14ac:dyDescent="0.25">
      <c r="I59" s="5"/>
    </row>
    <row r="60" spans="1:21" x14ac:dyDescent="0.25">
      <c r="I60" s="5"/>
    </row>
    <row r="61" spans="1:21" x14ac:dyDescent="0.25">
      <c r="I61" s="5"/>
    </row>
    <row r="62" spans="1:21" x14ac:dyDescent="0.25">
      <c r="I62" s="5"/>
    </row>
    <row r="63" spans="1:21" x14ac:dyDescent="0.25">
      <c r="I63" s="5"/>
    </row>
    <row r="64" spans="1:21" x14ac:dyDescent="0.25">
      <c r="I64" s="5"/>
    </row>
    <row r="65" spans="9:9" x14ac:dyDescent="0.25">
      <c r="I65" s="5"/>
    </row>
    <row r="66" spans="9:9" x14ac:dyDescent="0.25">
      <c r="I66" s="5"/>
    </row>
    <row r="67" spans="9:9" x14ac:dyDescent="0.25">
      <c r="I67" s="5"/>
    </row>
    <row r="68" spans="9:9" x14ac:dyDescent="0.25">
      <c r="I68" s="5"/>
    </row>
    <row r="69" spans="9:9" x14ac:dyDescent="0.25">
      <c r="I69" s="5"/>
    </row>
    <row r="70" spans="9:9" x14ac:dyDescent="0.25">
      <c r="I70" s="5"/>
    </row>
    <row r="71" spans="9:9" x14ac:dyDescent="0.25">
      <c r="I71" s="5"/>
    </row>
    <row r="72" spans="9:9" x14ac:dyDescent="0.25">
      <c r="I72" s="5"/>
    </row>
    <row r="73" spans="9:9" x14ac:dyDescent="0.25">
      <c r="I73" s="5"/>
    </row>
    <row r="74" spans="9:9" x14ac:dyDescent="0.25">
      <c r="I74" s="5"/>
    </row>
    <row r="75" spans="9:9" x14ac:dyDescent="0.25">
      <c r="I75" s="5"/>
    </row>
    <row r="76" spans="9:9" x14ac:dyDescent="0.25">
      <c r="I76" s="5"/>
    </row>
    <row r="77" spans="9:9" x14ac:dyDescent="0.25">
      <c r="I77" s="5"/>
    </row>
    <row r="78" spans="9:9" x14ac:dyDescent="0.25">
      <c r="I78" s="5"/>
    </row>
    <row r="79" spans="9:9" x14ac:dyDescent="0.25">
      <c r="I79" s="5"/>
    </row>
    <row r="80" spans="9:9" x14ac:dyDescent="0.25">
      <c r="I80" s="5"/>
    </row>
    <row r="81" spans="9:9" x14ac:dyDescent="0.25">
      <c r="I81" s="5"/>
    </row>
    <row r="82" spans="9:9" x14ac:dyDescent="0.25">
      <c r="I82" s="5"/>
    </row>
    <row r="83" spans="9:9" x14ac:dyDescent="0.25">
      <c r="I83" s="5"/>
    </row>
    <row r="84" spans="9:9" x14ac:dyDescent="0.25">
      <c r="I84" s="5"/>
    </row>
    <row r="85" spans="9:9" x14ac:dyDescent="0.25">
      <c r="I85" s="5"/>
    </row>
    <row r="86" spans="9:9" x14ac:dyDescent="0.25">
      <c r="I86" s="5"/>
    </row>
    <row r="87" spans="9:9" x14ac:dyDescent="0.25">
      <c r="I87" s="5"/>
    </row>
    <row r="88" spans="9:9" x14ac:dyDescent="0.25">
      <c r="I88" s="5"/>
    </row>
    <row r="89" spans="9:9" x14ac:dyDescent="0.25">
      <c r="I89" s="5"/>
    </row>
    <row r="90" spans="9:9" x14ac:dyDescent="0.25">
      <c r="I90" s="5"/>
    </row>
    <row r="91" spans="9:9" x14ac:dyDescent="0.25">
      <c r="I91" s="5"/>
    </row>
    <row r="92" spans="9:9" x14ac:dyDescent="0.25">
      <c r="I92" s="5"/>
    </row>
    <row r="93" spans="9:9" x14ac:dyDescent="0.25">
      <c r="I93" s="5"/>
    </row>
    <row r="94" spans="9:9" x14ac:dyDescent="0.25">
      <c r="I94" s="5"/>
    </row>
    <row r="95" spans="9:9" x14ac:dyDescent="0.25">
      <c r="I95" s="5"/>
    </row>
    <row r="96" spans="9:9" x14ac:dyDescent="0.25">
      <c r="I96" s="5"/>
    </row>
    <row r="97" spans="9:9" x14ac:dyDescent="0.25">
      <c r="I97" s="5"/>
    </row>
    <row r="98" spans="9:9" x14ac:dyDescent="0.25">
      <c r="I98" s="5"/>
    </row>
    <row r="99" spans="9:9" x14ac:dyDescent="0.25">
      <c r="I99" s="5"/>
    </row>
    <row r="100" spans="9:9" x14ac:dyDescent="0.25">
      <c r="I100" s="5"/>
    </row>
    <row r="101" spans="9:9" x14ac:dyDescent="0.25">
      <c r="I101" s="5"/>
    </row>
    <row r="102" spans="9:9" x14ac:dyDescent="0.25">
      <c r="I102" s="5"/>
    </row>
    <row r="103" spans="9:9" x14ac:dyDescent="0.25">
      <c r="I103" s="5"/>
    </row>
    <row r="104" spans="9:9" x14ac:dyDescent="0.25">
      <c r="I104" s="5"/>
    </row>
    <row r="105" spans="9:9" x14ac:dyDescent="0.25">
      <c r="I105" s="5"/>
    </row>
  </sheetData>
  <autoFilter ref="A1:U54" xr:uid="{D3224406-AC1D-4B19-B115-F0EA16E13A98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00A7-DF09-4624-A0B3-6DDA4BF1125F}">
  <sheetPr>
    <tabColor theme="7"/>
  </sheetPr>
  <dimension ref="A1:G481"/>
  <sheetViews>
    <sheetView workbookViewId="0">
      <selection activeCell="D2" sqref="D2"/>
    </sheetView>
  </sheetViews>
  <sheetFormatPr defaultRowHeight="15" x14ac:dyDescent="0.25"/>
  <cols>
    <col min="1" max="1" width="10.7109375" bestFit="1" customWidth="1"/>
    <col min="2" max="2" width="42.42578125" bestFit="1" customWidth="1"/>
    <col min="3" max="3" width="24.140625" bestFit="1" customWidth="1"/>
    <col min="4" max="4" width="20.28515625" customWidth="1"/>
    <col min="5" max="5" width="22.7109375" bestFit="1" customWidth="1"/>
    <col min="6" max="6" width="14.42578125" customWidth="1"/>
    <col min="8" max="8" width="42.42578125" bestFit="1" customWidth="1"/>
    <col min="9" max="9" width="10.7109375" bestFit="1" customWidth="1"/>
    <col min="10" max="10" width="12.7109375" bestFit="1" customWidth="1"/>
    <col min="11" max="11" width="10.28515625" bestFit="1" customWidth="1"/>
  </cols>
  <sheetData>
    <row r="1" spans="1:7" x14ac:dyDescent="0.25">
      <c r="A1" s="8" t="s">
        <v>101</v>
      </c>
      <c r="B1" s="8" t="s">
        <v>100</v>
      </c>
      <c r="C1" s="10" t="s">
        <v>99</v>
      </c>
      <c r="D1" s="10" t="s">
        <v>98</v>
      </c>
      <c r="E1" s="10" t="s">
        <v>97</v>
      </c>
      <c r="F1" s="8" t="s">
        <v>96</v>
      </c>
      <c r="G1" s="9" t="s">
        <v>95</v>
      </c>
    </row>
    <row r="2" spans="1:7" x14ac:dyDescent="0.25">
      <c r="A2" s="2">
        <v>4146</v>
      </c>
      <c r="B2" t="s">
        <v>47</v>
      </c>
      <c r="C2">
        <f>D2*IFERROR(INDEX('Información SKU'!$H$1:$H$54,MATCH('Foto de Inventarios'!A2,'Información SKU'!$A$1:$A$54,0),1),15)</f>
        <v>26040</v>
      </c>
      <c r="D2" s="2">
        <v>4340</v>
      </c>
      <c r="E2" s="16">
        <f>D2/IFERROR(INDEX('Información SKU'!$K$1:$K$54,MATCH('Foto de Inventarios'!A2,'Información SKU'!$A$1:$A$54,0),1),40)</f>
        <v>62</v>
      </c>
      <c r="F2" s="2"/>
      <c r="G2" s="2">
        <v>1</v>
      </c>
    </row>
    <row r="3" spans="1:7" x14ac:dyDescent="0.25">
      <c r="A3" s="2">
        <v>62</v>
      </c>
      <c r="B3" t="s">
        <v>25</v>
      </c>
      <c r="C3">
        <f>D3*IFERROR(INDEX('Información SKU'!$H$1:$H$54,MATCH('Foto de Inventarios'!A3,'Información SKU'!$A$1:$A$54,0),1),15)</f>
        <v>24000</v>
      </c>
      <c r="D3" s="2">
        <v>3000</v>
      </c>
      <c r="E3" s="16">
        <f>D3/IFERROR(INDEX('Información SKU'!$K$1:$K$54,MATCH('Foto de Inventarios'!A3,'Información SKU'!$A$1:$A$54,0),1),40)</f>
        <v>60</v>
      </c>
      <c r="F3" s="2"/>
      <c r="G3" s="2">
        <v>1</v>
      </c>
    </row>
    <row r="4" spans="1:7" x14ac:dyDescent="0.25">
      <c r="A4" s="2">
        <v>61</v>
      </c>
      <c r="B4" t="s">
        <v>20</v>
      </c>
      <c r="C4">
        <f>D4*IFERROR(INDEX('Información SKU'!$H$1:$H$54,MATCH('Foto de Inventarios'!A4,'Información SKU'!$A$1:$A$54,0),1),15)</f>
        <v>54000</v>
      </c>
      <c r="D4" s="2">
        <v>3600</v>
      </c>
      <c r="E4" s="16">
        <f>D4/IFERROR(INDEX('Información SKU'!$K$1:$K$54,MATCH('Foto de Inventarios'!A4,'Información SKU'!$A$1:$A$54,0),1),40)</f>
        <v>60</v>
      </c>
      <c r="F4" s="2"/>
      <c r="G4" s="2">
        <v>1</v>
      </c>
    </row>
    <row r="5" spans="1:7" x14ac:dyDescent="0.25">
      <c r="A5" s="2">
        <v>63</v>
      </c>
      <c r="B5" t="s">
        <v>20</v>
      </c>
      <c r="C5">
        <f>D5*IFERROR(INDEX('Información SKU'!$H$1:$H$54,MATCH('Foto de Inventarios'!A5,'Información SKU'!$A$1:$A$54,0),1),15)</f>
        <v>39060</v>
      </c>
      <c r="D5" s="2">
        <v>2604</v>
      </c>
      <c r="E5" s="16">
        <f>D5/IFERROR(INDEX('Información SKU'!$K$1:$K$54,MATCH('Foto de Inventarios'!A5,'Información SKU'!$A$1:$A$54,0),1),40)</f>
        <v>62</v>
      </c>
      <c r="F5" s="2"/>
      <c r="G5" s="2">
        <v>1</v>
      </c>
    </row>
    <row r="6" spans="1:7" x14ac:dyDescent="0.25">
      <c r="A6" s="2">
        <v>224</v>
      </c>
      <c r="B6" t="s">
        <v>25</v>
      </c>
      <c r="C6">
        <f>D6*IFERROR(INDEX('Información SKU'!$H$1:$H$54,MATCH('Foto de Inventarios'!A6,'Información SKU'!$A$1:$A$54,0),1),15)</f>
        <v>20496</v>
      </c>
      <c r="D6" s="2">
        <v>2562</v>
      </c>
      <c r="E6" s="16">
        <f>D6/IFERROR(INDEX('Información SKU'!$K$1:$K$54,MATCH('Foto de Inventarios'!A6,'Información SKU'!$A$1:$A$54,0),1),40)</f>
        <v>61</v>
      </c>
      <c r="F6" s="2"/>
      <c r="G6" s="2">
        <v>1</v>
      </c>
    </row>
    <row r="7" spans="1:7" x14ac:dyDescent="0.25">
      <c r="A7" s="2">
        <v>205</v>
      </c>
      <c r="B7" t="s">
        <v>25</v>
      </c>
      <c r="C7">
        <f>D7*IFERROR(INDEX('Información SKU'!$H$1:$H$54,MATCH('Foto de Inventarios'!A7,'Información SKU'!$A$1:$A$54,0),1),15)</f>
        <v>23184</v>
      </c>
      <c r="D7" s="2">
        <v>2898</v>
      </c>
      <c r="E7" s="16">
        <f>D7/IFERROR(INDEX('Información SKU'!$K$1:$K$54,MATCH('Foto de Inventarios'!A7,'Información SKU'!$A$1:$A$54,0),1),40)</f>
        <v>69</v>
      </c>
      <c r="F7" s="2"/>
      <c r="G7" s="2">
        <v>1</v>
      </c>
    </row>
    <row r="8" spans="1:7" x14ac:dyDescent="0.25">
      <c r="A8" s="2">
        <v>1200</v>
      </c>
      <c r="B8" t="s">
        <v>1</v>
      </c>
      <c r="C8">
        <f>D8*IFERROR(INDEX('Información SKU'!$H$1:$H$54,MATCH('Foto de Inventarios'!A8,'Información SKU'!$A$1:$A$54,0),1),15)</f>
        <v>15624</v>
      </c>
      <c r="D8" s="2">
        <v>2604</v>
      </c>
      <c r="E8" s="16">
        <f>D8/IFERROR(INDEX('Información SKU'!$K$1:$K$54,MATCH('Foto de Inventarios'!A8,'Información SKU'!$A$1:$A$54,0),1),40)</f>
        <v>62</v>
      </c>
      <c r="F8" s="2"/>
      <c r="G8" s="2">
        <v>1</v>
      </c>
    </row>
    <row r="9" spans="1:7" x14ac:dyDescent="0.25">
      <c r="A9" s="2">
        <v>2384</v>
      </c>
      <c r="B9" t="s">
        <v>37</v>
      </c>
      <c r="C9">
        <f>D9*IFERROR(INDEX('Información SKU'!$H$1:$H$54,MATCH('Foto de Inventarios'!A9,'Información SKU'!$A$1:$A$54,0),1),15)</f>
        <v>39744</v>
      </c>
      <c r="D9" s="2">
        <v>6624</v>
      </c>
      <c r="E9" s="16">
        <f>D9/IFERROR(INDEX('Información SKU'!$K$1:$K$54,MATCH('Foto de Inventarios'!A9,'Información SKU'!$A$1:$A$54,0),1),40)</f>
        <v>69</v>
      </c>
      <c r="F9" s="2"/>
      <c r="G9" s="2">
        <v>1</v>
      </c>
    </row>
    <row r="10" spans="1:7" x14ac:dyDescent="0.25">
      <c r="A10" s="2">
        <v>511</v>
      </c>
      <c r="B10" t="s">
        <v>25</v>
      </c>
      <c r="C10">
        <f>D10*IFERROR(INDEX('Información SKU'!$H$1:$H$54,MATCH('Foto de Inventarios'!A10,'Información SKU'!$A$1:$A$54,0),1),15)</f>
        <v>29280</v>
      </c>
      <c r="D10" s="2">
        <v>3660</v>
      </c>
      <c r="E10" s="16">
        <f>D10/IFERROR(INDEX('Información SKU'!$K$1:$K$54,MATCH('Foto de Inventarios'!A10,'Información SKU'!$A$1:$A$54,0),1),40)</f>
        <v>61</v>
      </c>
      <c r="F10" s="2"/>
      <c r="G10" s="2">
        <v>1</v>
      </c>
    </row>
    <row r="11" spans="1:7" x14ac:dyDescent="0.25">
      <c r="A11" s="2">
        <v>509</v>
      </c>
      <c r="B11" t="s">
        <v>35</v>
      </c>
      <c r="C11">
        <f>D11*IFERROR(INDEX('Información SKU'!$H$1:$H$54,MATCH('Foto de Inventarios'!A11,'Información SKU'!$A$1:$A$54,0),1),15)</f>
        <v>31680</v>
      </c>
      <c r="D11" s="2">
        <v>5280</v>
      </c>
      <c r="E11" s="16">
        <f>D11/IFERROR(INDEX('Información SKU'!$K$1:$K$54,MATCH('Foto de Inventarios'!A11,'Información SKU'!$A$1:$A$54,0),1),40)</f>
        <v>66</v>
      </c>
      <c r="F11" s="2"/>
      <c r="G11" s="2">
        <v>1</v>
      </c>
    </row>
    <row r="12" spans="1:7" x14ac:dyDescent="0.25">
      <c r="A12" s="2">
        <v>2382</v>
      </c>
      <c r="B12" t="s">
        <v>17</v>
      </c>
      <c r="C12">
        <f>D12*IFERROR(INDEX('Información SKU'!$H$1:$H$54,MATCH('Foto de Inventarios'!A12,'Información SKU'!$A$1:$A$54,0),1),15)</f>
        <v>40320</v>
      </c>
      <c r="D12" s="2">
        <v>6720</v>
      </c>
      <c r="E12" s="16">
        <f>D12/IFERROR(INDEX('Información SKU'!$K$1:$K$54,MATCH('Foto de Inventarios'!A12,'Información SKU'!$A$1:$A$54,0),1),40)</f>
        <v>70</v>
      </c>
      <c r="F12" s="2"/>
      <c r="G12" s="2">
        <v>1</v>
      </c>
    </row>
    <row r="13" spans="1:7" x14ac:dyDescent="0.25">
      <c r="A13" s="2">
        <v>2387</v>
      </c>
      <c r="B13" t="s">
        <v>10</v>
      </c>
      <c r="C13">
        <f>D13*IFERROR(INDEX('Información SKU'!$H$1:$H$54,MATCH('Foto de Inventarios'!A13,'Información SKU'!$A$1:$A$54,0),1),15)</f>
        <v>76032</v>
      </c>
      <c r="D13" s="2">
        <v>6336</v>
      </c>
      <c r="E13" s="16">
        <f>D13/IFERROR(INDEX('Información SKU'!$K$1:$K$54,MATCH('Foto de Inventarios'!A13,'Información SKU'!$A$1:$A$54,0),1),40)</f>
        <v>66</v>
      </c>
      <c r="F13" s="2"/>
      <c r="G13" s="2">
        <v>1</v>
      </c>
    </row>
    <row r="14" spans="1:7" x14ac:dyDescent="0.25">
      <c r="A14" s="2">
        <v>581</v>
      </c>
      <c r="B14" t="s">
        <v>1</v>
      </c>
      <c r="C14">
        <f>D14*IFERROR(INDEX('Información SKU'!$H$1:$H$54,MATCH('Foto de Inventarios'!A14,'Información SKU'!$A$1:$A$54,0),1),15)</f>
        <v>20700</v>
      </c>
      <c r="D14" s="2">
        <v>3450</v>
      </c>
      <c r="E14" s="16">
        <f>D14/IFERROR(INDEX('Información SKU'!$K$1:$K$54,MATCH('Foto de Inventarios'!A14,'Información SKU'!$A$1:$A$54,0),1),40)</f>
        <v>69</v>
      </c>
      <c r="F14" s="2"/>
      <c r="G14" s="2">
        <v>1</v>
      </c>
    </row>
    <row r="15" spans="1:7" x14ac:dyDescent="0.25">
      <c r="A15" s="2">
        <v>460</v>
      </c>
      <c r="B15" t="s">
        <v>20</v>
      </c>
      <c r="C15">
        <f>D15*IFERROR(INDEX('Información SKU'!$H$1:$H$54,MATCH('Foto de Inventarios'!A15,'Información SKU'!$A$1:$A$54,0),1),15)</f>
        <v>74880</v>
      </c>
      <c r="D15" s="2">
        <v>4992</v>
      </c>
      <c r="E15" s="16">
        <f>D15/IFERROR(INDEX('Información SKU'!$K$1:$K$54,MATCH('Foto de Inventarios'!A15,'Información SKU'!$A$1:$A$54,0),1),40)</f>
        <v>64</v>
      </c>
      <c r="F15" s="2"/>
      <c r="G15" s="2">
        <v>1</v>
      </c>
    </row>
    <row r="16" spans="1:7" x14ac:dyDescent="0.25">
      <c r="A16" s="2">
        <v>5402</v>
      </c>
      <c r="B16" t="s">
        <v>35</v>
      </c>
      <c r="C16">
        <f>D16*IFERROR(INDEX('Información SKU'!$H$1:$H$54,MATCH('Foto de Inventarios'!A16,'Información SKU'!$A$1:$A$54,0),1),15)</f>
        <v>24120</v>
      </c>
      <c r="D16" s="2">
        <v>4020</v>
      </c>
      <c r="E16" s="16">
        <f>D16/IFERROR(INDEX('Información SKU'!$K$1:$K$54,MATCH('Foto de Inventarios'!A16,'Información SKU'!$A$1:$A$54,0),1),40)</f>
        <v>67</v>
      </c>
      <c r="F16" s="2"/>
      <c r="G16" s="2">
        <v>1</v>
      </c>
    </row>
    <row r="17" spans="1:7" x14ac:dyDescent="0.25">
      <c r="A17" s="2">
        <v>320</v>
      </c>
      <c r="B17" t="s">
        <v>29</v>
      </c>
      <c r="C17">
        <f>D17*IFERROR(INDEX('Información SKU'!$H$1:$H$54,MATCH('Foto de Inventarios'!A17,'Información SKU'!$A$1:$A$54,0),1),15)</f>
        <v>74880</v>
      </c>
      <c r="D17" s="2">
        <v>4992</v>
      </c>
      <c r="E17" s="16">
        <f>D17/IFERROR(INDEX('Información SKU'!$K$1:$K$54,MATCH('Foto de Inventarios'!A17,'Información SKU'!$A$1:$A$54,0),1),40)</f>
        <v>64</v>
      </c>
      <c r="F17" s="2"/>
      <c r="G17" s="2">
        <v>1</v>
      </c>
    </row>
    <row r="18" spans="1:7" x14ac:dyDescent="0.25">
      <c r="A18" s="2">
        <v>510</v>
      </c>
      <c r="B18" t="s">
        <v>35</v>
      </c>
      <c r="C18">
        <f>D18*IFERROR(INDEX('Información SKU'!$H$1:$H$54,MATCH('Foto de Inventarios'!A18,'Información SKU'!$A$1:$A$54,0),1),15)</f>
        <v>20400</v>
      </c>
      <c r="D18" s="2">
        <v>3400</v>
      </c>
      <c r="E18" s="16">
        <f>D18/IFERROR(INDEX('Información SKU'!$K$1:$K$54,MATCH('Foto de Inventarios'!A18,'Información SKU'!$A$1:$A$54,0),1),40)</f>
        <v>68</v>
      </c>
      <c r="F18" s="2"/>
      <c r="G18" s="2">
        <v>1</v>
      </c>
    </row>
    <row r="19" spans="1:7" x14ac:dyDescent="0.25">
      <c r="A19" s="2">
        <v>521</v>
      </c>
      <c r="B19" t="s">
        <v>25</v>
      </c>
      <c r="C19">
        <f>D19*IFERROR(INDEX('Información SKU'!$H$1:$H$54,MATCH('Foto de Inventarios'!A19,'Información SKU'!$A$1:$A$54,0),1),15)</f>
        <v>30240</v>
      </c>
      <c r="D19" s="2">
        <v>3780</v>
      </c>
      <c r="E19" s="16">
        <f>D19/IFERROR(INDEX('Información SKU'!$K$1:$K$54,MATCH('Foto de Inventarios'!A19,'Información SKU'!$A$1:$A$54,0),1),40)</f>
        <v>63</v>
      </c>
      <c r="F19" s="2"/>
      <c r="G19" s="2">
        <v>1</v>
      </c>
    </row>
    <row r="20" spans="1:7" x14ac:dyDescent="0.25">
      <c r="A20" s="2">
        <v>522</v>
      </c>
      <c r="B20" t="s">
        <v>0</v>
      </c>
      <c r="C20">
        <f>D20*IFERROR(INDEX('Información SKU'!$H$1:$H$54,MATCH('Foto de Inventarios'!A20,'Información SKU'!$A$1:$A$54,0),1),15)</f>
        <v>59400</v>
      </c>
      <c r="D20" s="2">
        <v>3960</v>
      </c>
      <c r="E20" s="16">
        <f>D20/IFERROR(INDEX('Información SKU'!$K$1:$K$54,MATCH('Foto de Inventarios'!A20,'Información SKU'!$A$1:$A$54,0),1),40)</f>
        <v>66</v>
      </c>
      <c r="F20" s="2"/>
      <c r="G20" s="2">
        <v>1</v>
      </c>
    </row>
    <row r="21" spans="1:7" x14ac:dyDescent="0.25">
      <c r="A21" s="2">
        <v>1199</v>
      </c>
      <c r="B21" t="s">
        <v>34</v>
      </c>
      <c r="C21">
        <f>D21*IFERROR(INDEX('Información SKU'!$H$1:$H$54,MATCH('Foto de Inventarios'!A21,'Información SKU'!$A$1:$A$54,0),1),15)</f>
        <v>45360</v>
      </c>
      <c r="D21" s="2">
        <v>3780</v>
      </c>
      <c r="E21" s="16">
        <f>D21/IFERROR(INDEX('Información SKU'!$K$1:$K$54,MATCH('Foto de Inventarios'!A21,'Información SKU'!$A$1:$A$54,0),1),40)</f>
        <v>63</v>
      </c>
      <c r="F21" s="2"/>
      <c r="G21" s="2">
        <v>1</v>
      </c>
    </row>
    <row r="22" spans="1:7" x14ac:dyDescent="0.25">
      <c r="A22" s="2">
        <v>42</v>
      </c>
      <c r="B22" t="s">
        <v>33</v>
      </c>
      <c r="C22">
        <f>D22*IFERROR(INDEX('Información SKU'!$H$1:$H$54,MATCH('Foto de Inventarios'!A22,'Información SKU'!$A$1:$A$54,0),1),15)</f>
        <v>40800</v>
      </c>
      <c r="D22" s="2">
        <v>3400</v>
      </c>
      <c r="E22" s="16">
        <f>D22/IFERROR(INDEX('Información SKU'!$K$1:$K$54,MATCH('Foto de Inventarios'!A22,'Información SKU'!$A$1:$A$54,0),1),40)</f>
        <v>68</v>
      </c>
      <c r="F22" s="2"/>
      <c r="G22" s="2">
        <v>1</v>
      </c>
    </row>
    <row r="23" spans="1:7" x14ac:dyDescent="0.25">
      <c r="A23" s="2">
        <v>43</v>
      </c>
      <c r="B23" t="s">
        <v>25</v>
      </c>
      <c r="C23">
        <f>D23*IFERROR(INDEX('Información SKU'!$H$1:$H$54,MATCH('Foto de Inventarios'!A23,'Información SKU'!$A$1:$A$54,0),1),15)</f>
        <v>21840</v>
      </c>
      <c r="D23" s="2">
        <v>2730</v>
      </c>
      <c r="E23" s="16">
        <f>D23/IFERROR(INDEX('Información SKU'!$K$1:$K$54,MATCH('Foto de Inventarios'!A23,'Información SKU'!$A$1:$A$54,0),1),40)</f>
        <v>65</v>
      </c>
      <c r="F23" s="2"/>
      <c r="G23" s="2">
        <v>1</v>
      </c>
    </row>
    <row r="24" spans="1:7" x14ac:dyDescent="0.25">
      <c r="A24" s="2">
        <v>420</v>
      </c>
      <c r="B24" t="s">
        <v>40</v>
      </c>
      <c r="C24">
        <f>D24*IFERROR(INDEX('Información SKU'!$H$1:$H$54,MATCH('Foto de Inventarios'!A24,'Información SKU'!$A$1:$A$54,0),1),15)</f>
        <v>74880</v>
      </c>
      <c r="D24" s="2">
        <v>4992</v>
      </c>
      <c r="E24" s="16">
        <f>D24/IFERROR(INDEX('Información SKU'!$K$1:$K$54,MATCH('Foto de Inventarios'!A24,'Información SKU'!$A$1:$A$54,0),1),40)</f>
        <v>64</v>
      </c>
      <c r="F24" s="2"/>
      <c r="G24" s="2">
        <v>1</v>
      </c>
    </row>
    <row r="25" spans="1:7" x14ac:dyDescent="0.25">
      <c r="A25" s="2">
        <v>2396</v>
      </c>
      <c r="B25" t="s">
        <v>29</v>
      </c>
      <c r="C25">
        <f>D25*IFERROR(INDEX('Información SKU'!$H$1:$H$54,MATCH('Foto de Inventarios'!A25,'Información SKU'!$A$1:$A$54,0),1),15)</f>
        <v>45000</v>
      </c>
      <c r="D25" s="2">
        <v>3000</v>
      </c>
      <c r="E25" s="16">
        <f>D25/IFERROR(INDEX('Información SKU'!$K$1:$K$54,MATCH('Foto de Inventarios'!A25,'Información SKU'!$A$1:$A$54,0),1),40)</f>
        <v>60</v>
      </c>
      <c r="F25" s="2"/>
      <c r="G25" s="2">
        <v>1</v>
      </c>
    </row>
    <row r="26" spans="1:7" x14ac:dyDescent="0.25">
      <c r="A26" s="2">
        <v>41</v>
      </c>
      <c r="B26" t="s">
        <v>25</v>
      </c>
      <c r="C26">
        <f>D26*IFERROR(INDEX('Información SKU'!$H$1:$H$54,MATCH('Foto de Inventarios'!A26,'Información SKU'!$A$1:$A$54,0),1),15)</f>
        <v>30240</v>
      </c>
      <c r="D26" s="2">
        <v>3780</v>
      </c>
      <c r="E26" s="16">
        <f>D26/IFERROR(INDEX('Información SKU'!$K$1:$K$54,MATCH('Foto de Inventarios'!A26,'Información SKU'!$A$1:$A$54,0),1),40)</f>
        <v>63</v>
      </c>
      <c r="F26" s="2"/>
      <c r="G26" s="2">
        <v>1</v>
      </c>
    </row>
    <row r="27" spans="1:7" x14ac:dyDescent="0.25">
      <c r="A27" s="2">
        <v>5273</v>
      </c>
      <c r="B27" t="s">
        <v>1</v>
      </c>
      <c r="C27">
        <f>D27*IFERROR(INDEX('Información SKU'!$H$1:$H$54,MATCH('Foto de Inventarios'!A27,'Información SKU'!$A$1:$A$54,0),1),15)</f>
        <v>29400</v>
      </c>
      <c r="D27" s="2">
        <v>4900</v>
      </c>
      <c r="E27" s="16">
        <f>D27/IFERROR(INDEX('Información SKU'!$K$1:$K$54,MATCH('Foto de Inventarios'!A27,'Información SKU'!$A$1:$A$54,0),1),40)</f>
        <v>70</v>
      </c>
      <c r="F27" s="2"/>
      <c r="G27" s="2">
        <v>1</v>
      </c>
    </row>
    <row r="28" spans="1:7" x14ac:dyDescent="0.25">
      <c r="A28" s="2">
        <v>244</v>
      </c>
      <c r="B28" t="s">
        <v>38</v>
      </c>
      <c r="C28">
        <f>D28*IFERROR(INDEX('Información SKU'!$H$1:$H$54,MATCH('Foto de Inventarios'!A28,'Información SKU'!$A$1:$A$54,0),1),15)</f>
        <v>72576</v>
      </c>
      <c r="D28" s="2">
        <v>6048</v>
      </c>
      <c r="E28" s="16">
        <f>D28/IFERROR(INDEX('Información SKU'!$K$1:$K$54,MATCH('Foto de Inventarios'!A28,'Información SKU'!$A$1:$A$54,0),1),40)</f>
        <v>63</v>
      </c>
      <c r="F28" s="2"/>
      <c r="G28" s="2">
        <v>1</v>
      </c>
    </row>
    <row r="29" spans="1:7" x14ac:dyDescent="0.25">
      <c r="A29" s="2">
        <v>223</v>
      </c>
      <c r="B29" t="s">
        <v>37</v>
      </c>
      <c r="C29">
        <f>D29*IFERROR(INDEX('Información SKU'!$H$1:$H$54,MATCH('Foto de Inventarios'!A29,'Información SKU'!$A$1:$A$54,0),1),15)</f>
        <v>17388</v>
      </c>
      <c r="D29" s="2">
        <v>2898</v>
      </c>
      <c r="E29" s="16">
        <f>D29/IFERROR(INDEX('Información SKU'!$K$1:$K$54,MATCH('Foto de Inventarios'!A29,'Información SKU'!$A$1:$A$54,0),1),40)</f>
        <v>69</v>
      </c>
      <c r="F29" s="2"/>
      <c r="G29" s="2">
        <v>1</v>
      </c>
    </row>
    <row r="30" spans="1:7" x14ac:dyDescent="0.25">
      <c r="A30" s="2">
        <v>2381</v>
      </c>
      <c r="B30" t="s">
        <v>25</v>
      </c>
      <c r="C30">
        <f>D30*IFERROR(INDEX('Información SKU'!$H$1:$H$54,MATCH('Foto de Inventarios'!A30,'Información SKU'!$A$1:$A$54,0),1),15)</f>
        <v>86800</v>
      </c>
      <c r="D30" s="2">
        <v>10850</v>
      </c>
      <c r="E30" s="16">
        <f>D30/IFERROR(INDEX('Información SKU'!$K$1:$K$54,MATCH('Foto de Inventarios'!A30,'Información SKU'!$A$1:$A$54,0),1),40)</f>
        <v>62</v>
      </c>
      <c r="F30" s="2"/>
      <c r="G30" s="2">
        <v>1</v>
      </c>
    </row>
    <row r="31" spans="1:7" x14ac:dyDescent="0.25">
      <c r="A31" s="2">
        <v>2383</v>
      </c>
      <c r="B31" t="s">
        <v>35</v>
      </c>
      <c r="C31">
        <f>D31*IFERROR(INDEX('Información SKU'!$H$1:$H$54,MATCH('Foto de Inventarios'!A31,'Información SKU'!$A$1:$A$54,0),1),15)</f>
        <v>64050</v>
      </c>
      <c r="D31" s="2">
        <v>10675</v>
      </c>
      <c r="E31" s="16">
        <f>D31/IFERROR(INDEX('Información SKU'!$K$1:$K$54,MATCH('Foto de Inventarios'!A31,'Información SKU'!$A$1:$A$54,0),1),40)</f>
        <v>61</v>
      </c>
      <c r="F31" s="2"/>
      <c r="G31" s="2">
        <v>1</v>
      </c>
    </row>
    <row r="32" spans="1:7" x14ac:dyDescent="0.25">
      <c r="A32" s="2">
        <v>5233</v>
      </c>
      <c r="B32" t="s">
        <v>34</v>
      </c>
      <c r="C32">
        <f>D32*IFERROR(INDEX('Información SKU'!$H$1:$H$54,MATCH('Foto de Inventarios'!A32,'Información SKU'!$A$1:$A$54,0),1),15)</f>
        <v>40824</v>
      </c>
      <c r="D32" s="2">
        <v>3402</v>
      </c>
      <c r="E32" s="16">
        <f>D32/IFERROR(INDEX('Información SKU'!$K$1:$K$54,MATCH('Foto de Inventarios'!A32,'Información SKU'!$A$1:$A$54,0),1),40)</f>
        <v>63</v>
      </c>
      <c r="F32" s="2"/>
      <c r="G32" s="2">
        <v>1</v>
      </c>
    </row>
    <row r="33" spans="1:7" x14ac:dyDescent="0.25">
      <c r="A33" s="2">
        <v>5235</v>
      </c>
      <c r="B33" t="s">
        <v>10</v>
      </c>
      <c r="C33">
        <f>D33*IFERROR(INDEX('Información SKU'!$H$1:$H$54,MATCH('Foto de Inventarios'!A33,'Información SKU'!$A$1:$A$54,0),1),15)</f>
        <v>45360</v>
      </c>
      <c r="D33" s="2">
        <v>3780</v>
      </c>
      <c r="E33" s="16">
        <f>D33/IFERROR(INDEX('Información SKU'!$K$1:$K$54,MATCH('Foto de Inventarios'!A33,'Información SKU'!$A$1:$A$54,0),1),40)</f>
        <v>70</v>
      </c>
      <c r="F33" s="2"/>
      <c r="G33" s="2">
        <v>1</v>
      </c>
    </row>
    <row r="34" spans="1:7" x14ac:dyDescent="0.25">
      <c r="A34" s="2">
        <v>5236</v>
      </c>
      <c r="B34" t="s">
        <v>33</v>
      </c>
      <c r="C34">
        <f>D34*IFERROR(INDEX('Información SKU'!$H$1:$H$54,MATCH('Foto de Inventarios'!A34,'Información SKU'!$A$1:$A$54,0),1),15)</f>
        <v>44880</v>
      </c>
      <c r="D34" s="2">
        <v>3740</v>
      </c>
      <c r="E34" s="16">
        <f>D34/IFERROR(INDEX('Información SKU'!$K$1:$K$54,MATCH('Foto de Inventarios'!A34,'Información SKU'!$A$1:$A$54,0),1),40)</f>
        <v>68</v>
      </c>
      <c r="F34" s="2"/>
      <c r="G34" s="2">
        <v>1</v>
      </c>
    </row>
    <row r="35" spans="1:7" x14ac:dyDescent="0.25">
      <c r="A35" s="2">
        <v>5238</v>
      </c>
      <c r="B35" t="s">
        <v>32</v>
      </c>
      <c r="C35">
        <f>D35*IFERROR(INDEX('Información SKU'!$H$1:$H$54,MATCH('Foto de Inventarios'!A35,'Información SKU'!$A$1:$A$54,0),1),15)</f>
        <v>54450</v>
      </c>
      <c r="D35" s="2">
        <v>3630</v>
      </c>
      <c r="E35" s="16">
        <f>D35/IFERROR(INDEX('Información SKU'!$K$1:$K$54,MATCH('Foto de Inventarios'!A35,'Información SKU'!$A$1:$A$54,0),1),40)</f>
        <v>66</v>
      </c>
      <c r="F35" s="2"/>
      <c r="G35" s="2">
        <v>1</v>
      </c>
    </row>
    <row r="36" spans="1:7" x14ac:dyDescent="0.25">
      <c r="A36" s="2">
        <v>5242</v>
      </c>
      <c r="B36" t="s">
        <v>20</v>
      </c>
      <c r="C36">
        <f>D36*IFERROR(INDEX('Información SKU'!$H$1:$H$54,MATCH('Foto de Inventarios'!A36,'Información SKU'!$A$1:$A$54,0),1),15)</f>
        <v>86400</v>
      </c>
      <c r="D36" s="2">
        <v>5760</v>
      </c>
      <c r="E36" s="16">
        <f>D36/IFERROR(INDEX('Información SKU'!$K$1:$K$54,MATCH('Foto de Inventarios'!A36,'Información SKU'!$A$1:$A$54,0),1),40)</f>
        <v>60</v>
      </c>
      <c r="F36" s="2"/>
      <c r="G36" s="2">
        <v>1</v>
      </c>
    </row>
    <row r="37" spans="1:7" x14ac:dyDescent="0.25">
      <c r="A37" s="2">
        <v>5243</v>
      </c>
      <c r="B37" t="s">
        <v>31</v>
      </c>
      <c r="C37">
        <f>D37*IFERROR(INDEX('Información SKU'!$H$1:$H$54,MATCH('Foto de Inventarios'!A37,'Información SKU'!$A$1:$A$54,0),1),15)</f>
        <v>61200</v>
      </c>
      <c r="D37" s="2">
        <v>5100</v>
      </c>
      <c r="E37" s="16">
        <f>D37/IFERROR(INDEX('Información SKU'!$K$1:$K$54,MATCH('Foto de Inventarios'!A37,'Información SKU'!$A$1:$A$54,0),1),40)</f>
        <v>68</v>
      </c>
      <c r="F37" s="2"/>
      <c r="G37" s="2">
        <v>1</v>
      </c>
    </row>
    <row r="38" spans="1:7" x14ac:dyDescent="0.25">
      <c r="A38" s="2">
        <v>5245</v>
      </c>
      <c r="B38" t="s">
        <v>0</v>
      </c>
      <c r="C38">
        <f>D38*IFERROR(INDEX('Información SKU'!$H$1:$H$54,MATCH('Foto de Inventarios'!A38,'Información SKU'!$A$1:$A$54,0),1),15)</f>
        <v>86400</v>
      </c>
      <c r="D38" s="2">
        <v>5760</v>
      </c>
      <c r="E38" s="16">
        <f>D38/IFERROR(INDEX('Información SKU'!$K$1:$K$54,MATCH('Foto de Inventarios'!A38,'Información SKU'!$A$1:$A$54,0),1),40)</f>
        <v>60</v>
      </c>
      <c r="F38" s="2"/>
      <c r="G38" s="2">
        <v>1</v>
      </c>
    </row>
    <row r="39" spans="1:7" x14ac:dyDescent="0.25">
      <c r="A39" s="2">
        <v>5266</v>
      </c>
      <c r="B39" t="s">
        <v>30</v>
      </c>
      <c r="C39">
        <f>D39*IFERROR(INDEX('Información SKU'!$H$1:$H$54,MATCH('Foto de Inventarios'!A39,'Información SKU'!$A$1:$A$54,0),1),15)</f>
        <v>38080</v>
      </c>
      <c r="D39" s="2">
        <v>4760</v>
      </c>
      <c r="E39" s="16">
        <f>D39/IFERROR(INDEX('Información SKU'!$K$1:$K$54,MATCH('Foto de Inventarios'!A39,'Información SKU'!$A$1:$A$54,0),1),40)</f>
        <v>68</v>
      </c>
      <c r="F39" s="2"/>
      <c r="G39" s="2">
        <v>1</v>
      </c>
    </row>
    <row r="40" spans="1:7" x14ac:dyDescent="0.25">
      <c r="A40" s="2">
        <v>5268</v>
      </c>
      <c r="B40" t="s">
        <v>29</v>
      </c>
      <c r="C40">
        <f>D40*IFERROR(INDEX('Información SKU'!$H$1:$H$54,MATCH('Foto de Inventarios'!A40,'Información SKU'!$A$1:$A$54,0),1),15)</f>
        <v>73500</v>
      </c>
      <c r="D40" s="2">
        <v>4900</v>
      </c>
      <c r="E40" s="16">
        <f>D40/IFERROR(INDEX('Información SKU'!$K$1:$K$54,MATCH('Foto de Inventarios'!A40,'Información SKU'!$A$1:$A$54,0),1),40)</f>
        <v>70</v>
      </c>
      <c r="F40" s="2"/>
      <c r="G40" s="2">
        <v>1</v>
      </c>
    </row>
    <row r="41" spans="1:7" x14ac:dyDescent="0.25">
      <c r="A41" s="2">
        <v>416</v>
      </c>
      <c r="B41" t="s">
        <v>28</v>
      </c>
      <c r="C41">
        <f>D41*IFERROR(INDEX('Información SKU'!$H$1:$H$54,MATCH('Foto de Inventarios'!A41,'Información SKU'!$A$1:$A$54,0),1),15)</f>
        <v>64050</v>
      </c>
      <c r="D41" s="2">
        <v>4270</v>
      </c>
      <c r="E41" s="16">
        <f>D41/IFERROR(INDEX('Información SKU'!$K$1:$K$54,MATCH('Foto de Inventarios'!A41,'Información SKU'!$A$1:$A$54,0),1),40)</f>
        <v>61</v>
      </c>
      <c r="F41" s="2"/>
      <c r="G41" s="2">
        <v>1</v>
      </c>
    </row>
    <row r="42" spans="1:7" x14ac:dyDescent="0.25">
      <c r="A42" s="2">
        <v>527</v>
      </c>
      <c r="B42" t="s">
        <v>6</v>
      </c>
      <c r="C42">
        <f>D42*IFERROR(INDEX('Información SKU'!$H$1:$H$54,MATCH('Foto de Inventarios'!A42,'Información SKU'!$A$1:$A$54,0),1),15)</f>
        <v>54900</v>
      </c>
      <c r="D42" s="2">
        <v>3660</v>
      </c>
      <c r="E42" s="16">
        <f>D42/IFERROR(INDEX('Información SKU'!$K$1:$K$54,MATCH('Foto de Inventarios'!A42,'Información SKU'!$A$1:$A$54,0),1),40)</f>
        <v>61</v>
      </c>
      <c r="F42" s="2"/>
      <c r="G42" s="2">
        <v>1</v>
      </c>
    </row>
    <row r="43" spans="1:7" x14ac:dyDescent="0.25">
      <c r="A43" s="2">
        <v>418</v>
      </c>
      <c r="B43" t="s">
        <v>26</v>
      </c>
      <c r="C43">
        <f>D43*IFERROR(INDEX('Información SKU'!$H$1:$H$54,MATCH('Foto de Inventarios'!A43,'Información SKU'!$A$1:$A$54,0),1),15)</f>
        <v>68040</v>
      </c>
      <c r="D43" s="2">
        <v>4536</v>
      </c>
      <c r="E43" s="16">
        <f>D43/IFERROR(INDEX('Información SKU'!$K$1:$K$54,MATCH('Foto de Inventarios'!A43,'Información SKU'!$A$1:$A$54,0),1),40)</f>
        <v>63</v>
      </c>
      <c r="F43" s="2"/>
      <c r="G43" s="2">
        <v>1</v>
      </c>
    </row>
    <row r="44" spans="1:7" x14ac:dyDescent="0.25">
      <c r="A44" s="2">
        <v>439</v>
      </c>
      <c r="B44" t="s">
        <v>17</v>
      </c>
      <c r="C44">
        <f>D44*IFERROR(INDEX('Información SKU'!$H$1:$H$54,MATCH('Foto de Inventarios'!A44,'Información SKU'!$A$1:$A$54,0),1),15)</f>
        <v>48384</v>
      </c>
      <c r="D44" s="2">
        <v>8064</v>
      </c>
      <c r="E44" s="16">
        <f>D44/IFERROR(INDEX('Información SKU'!$K$1:$K$54,MATCH('Foto de Inventarios'!A44,'Información SKU'!$A$1:$A$54,0),1),40)</f>
        <v>64</v>
      </c>
      <c r="F44" s="2"/>
      <c r="G44" s="2">
        <v>1</v>
      </c>
    </row>
    <row r="45" spans="1:7" x14ac:dyDescent="0.25">
      <c r="A45" s="2">
        <v>480</v>
      </c>
      <c r="B45" t="s">
        <v>25</v>
      </c>
      <c r="C45">
        <f>D45*IFERROR(INDEX('Información SKU'!$H$1:$H$54,MATCH('Foto de Inventarios'!A45,'Información SKU'!$A$1:$A$54,0),1),15)</f>
        <v>39312</v>
      </c>
      <c r="D45" s="2">
        <v>4914</v>
      </c>
      <c r="E45" s="16">
        <f>D45/IFERROR(INDEX('Información SKU'!$K$1:$K$54,MATCH('Foto de Inventarios'!A45,'Información SKU'!$A$1:$A$54,0),1),40)</f>
        <v>63</v>
      </c>
      <c r="F45" s="2"/>
      <c r="G45" s="2">
        <v>1</v>
      </c>
    </row>
    <row r="46" spans="1:7" x14ac:dyDescent="0.25">
      <c r="A46" s="2">
        <v>478</v>
      </c>
      <c r="B46" t="s">
        <v>20</v>
      </c>
      <c r="C46">
        <f>D46*IFERROR(INDEX('Información SKU'!$H$1:$H$54,MATCH('Foto de Inventarios'!A46,'Información SKU'!$A$1:$A$54,0),1),15)</f>
        <v>66150</v>
      </c>
      <c r="D46" s="2">
        <v>4410</v>
      </c>
      <c r="E46" s="16">
        <f>D46/IFERROR(INDEX('Información SKU'!$K$1:$K$54,MATCH('Foto de Inventarios'!A46,'Información SKU'!$A$1:$A$54,0),1),40)</f>
        <v>63</v>
      </c>
      <c r="F46" s="2"/>
      <c r="G46" s="2">
        <v>1</v>
      </c>
    </row>
    <row r="47" spans="1:7" x14ac:dyDescent="0.25">
      <c r="A47" s="2">
        <v>5275</v>
      </c>
      <c r="B47" t="s">
        <v>1</v>
      </c>
      <c r="C47">
        <f>D47*IFERROR(INDEX('Información SKU'!$H$1:$H$54,MATCH('Foto de Inventarios'!A47,'Información SKU'!$A$1:$A$54,0),1),15)</f>
        <v>28560</v>
      </c>
      <c r="D47" s="2">
        <v>4760</v>
      </c>
      <c r="E47" s="16">
        <f>D47/IFERROR(INDEX('Información SKU'!$K$1:$K$54,MATCH('Foto de Inventarios'!A47,'Información SKU'!$A$1:$A$54,0),1),40)</f>
        <v>68</v>
      </c>
      <c r="F47" s="2"/>
      <c r="G47" s="2">
        <v>1</v>
      </c>
    </row>
    <row r="48" spans="1:7" x14ac:dyDescent="0.25">
      <c r="A48" s="2">
        <v>5246</v>
      </c>
      <c r="B48" t="s">
        <v>17</v>
      </c>
      <c r="C48">
        <f>D48*IFERROR(INDEX('Información SKU'!$H$1:$H$54,MATCH('Foto de Inventarios'!A48,'Información SKU'!$A$1:$A$54,0),1),15)</f>
        <v>28350</v>
      </c>
      <c r="D48" s="2">
        <v>4725</v>
      </c>
      <c r="E48" s="16">
        <f>D48/IFERROR(INDEX('Información SKU'!$K$1:$K$54,MATCH('Foto de Inventarios'!A48,'Información SKU'!$A$1:$A$54,0),1),40)</f>
        <v>63</v>
      </c>
      <c r="F48" s="2"/>
      <c r="G48" s="2">
        <v>1</v>
      </c>
    </row>
    <row r="49" spans="1:7" x14ac:dyDescent="0.25">
      <c r="A49" s="2">
        <v>5274</v>
      </c>
      <c r="B49" t="s">
        <v>15</v>
      </c>
      <c r="C49">
        <f>D49*IFERROR(INDEX('Información SKU'!$H$1:$H$54,MATCH('Foto de Inventarios'!A49,'Información SKU'!$A$1:$A$54,0),1),15)</f>
        <v>36960</v>
      </c>
      <c r="D49" s="2">
        <v>4620</v>
      </c>
      <c r="E49" s="16">
        <f>D49/IFERROR(INDEX('Información SKU'!$K$1:$K$54,MATCH('Foto de Inventarios'!A49,'Información SKU'!$A$1:$A$54,0),1),40)</f>
        <v>66</v>
      </c>
      <c r="F49" s="2"/>
      <c r="G49" s="2">
        <v>1</v>
      </c>
    </row>
    <row r="50" spans="1:7" x14ac:dyDescent="0.25">
      <c r="A50" s="2">
        <v>2389</v>
      </c>
      <c r="B50" t="s">
        <v>12</v>
      </c>
      <c r="C50">
        <f>D50*IFERROR(INDEX('Información SKU'!$H$1:$H$54,MATCH('Foto de Inventarios'!A50,'Información SKU'!$A$1:$A$54,0),1),15)</f>
        <v>34560</v>
      </c>
      <c r="D50" s="2">
        <v>5760</v>
      </c>
      <c r="E50" s="16">
        <f>D50/IFERROR(INDEX('Información SKU'!$K$1:$K$54,MATCH('Foto de Inventarios'!A50,'Información SKU'!$A$1:$A$54,0),1),40)</f>
        <v>60</v>
      </c>
      <c r="F50" s="2"/>
      <c r="G50" s="2">
        <v>1</v>
      </c>
    </row>
    <row r="51" spans="1:7" x14ac:dyDescent="0.25">
      <c r="A51" s="2">
        <v>2390</v>
      </c>
      <c r="B51" t="s">
        <v>11</v>
      </c>
      <c r="C51">
        <f>D51*IFERROR(INDEX('Información SKU'!$H$1:$H$54,MATCH('Foto de Inventarios'!A51,'Información SKU'!$A$1:$A$54,0),1),15)</f>
        <v>128100</v>
      </c>
      <c r="D51" s="2">
        <v>10675</v>
      </c>
      <c r="E51" s="16">
        <f>D51/IFERROR(INDEX('Información SKU'!$K$1:$K$54,MATCH('Foto de Inventarios'!A51,'Información SKU'!$A$1:$A$54,0),1),40)</f>
        <v>61</v>
      </c>
      <c r="F51" s="2"/>
      <c r="G51" s="2">
        <v>1</v>
      </c>
    </row>
    <row r="52" spans="1:7" x14ac:dyDescent="0.25">
      <c r="A52" s="2">
        <v>2397</v>
      </c>
      <c r="B52" t="s">
        <v>10</v>
      </c>
      <c r="C52">
        <f>D52*IFERROR(INDEX('Información SKU'!$H$1:$H$54,MATCH('Foto de Inventarios'!A52,'Información SKU'!$A$1:$A$54,0),1),15)</f>
        <v>39000</v>
      </c>
      <c r="D52" s="2">
        <v>3250</v>
      </c>
      <c r="E52" s="16">
        <f>D52/IFERROR(INDEX('Información SKU'!$K$1:$K$54,MATCH('Foto de Inventarios'!A52,'Información SKU'!$A$1:$A$54,0),1),40)</f>
        <v>65</v>
      </c>
      <c r="F52" s="2"/>
      <c r="G52" s="2">
        <v>1</v>
      </c>
    </row>
    <row r="53" spans="1:7" x14ac:dyDescent="0.25">
      <c r="A53" s="2">
        <v>531</v>
      </c>
      <c r="B53" t="s">
        <v>1</v>
      </c>
      <c r="C53">
        <f>D53*IFERROR(INDEX('Información SKU'!$H$1:$H$54,MATCH('Foto de Inventarios'!A53,'Información SKU'!$A$1:$A$54,0),1),15)</f>
        <v>19500</v>
      </c>
      <c r="D53" s="2">
        <v>3250</v>
      </c>
      <c r="E53" s="16">
        <f>D53/IFERROR(INDEX('Información SKU'!$K$1:$K$54,MATCH('Foto de Inventarios'!A53,'Información SKU'!$A$1:$A$54,0),1),40)</f>
        <v>65</v>
      </c>
      <c r="F53" s="2"/>
      <c r="G53" s="2">
        <v>1</v>
      </c>
    </row>
    <row r="54" spans="1:7" x14ac:dyDescent="0.25">
      <c r="A54" s="2">
        <v>501</v>
      </c>
      <c r="B54" t="s">
        <v>35</v>
      </c>
      <c r="C54">
        <f>D54*IFERROR(INDEX('Información SKU'!$H$1:$H$54,MATCH('Foto de Inventarios'!A54,'Información SKU'!$A$1:$A$54,0),1),15)</f>
        <v>78120</v>
      </c>
      <c r="D54" s="2">
        <v>5208</v>
      </c>
      <c r="E54" s="16">
        <f>D54/IFERROR(INDEX('Información SKU'!$K$1:$K$54,MATCH('Foto de Inventarios'!A54,'Información SKU'!$A$1:$A$54,0),1),40)</f>
        <v>130.19999999999999</v>
      </c>
      <c r="F54" s="2"/>
      <c r="G54" s="2">
        <v>1</v>
      </c>
    </row>
    <row r="55" spans="1:7" x14ac:dyDescent="0.25">
      <c r="A55" s="2">
        <v>2374</v>
      </c>
      <c r="B55" t="s">
        <v>6</v>
      </c>
      <c r="C55">
        <f>D55*IFERROR(INDEX('Información SKU'!$H$1:$H$54,MATCH('Foto de Inventarios'!A55,'Información SKU'!$A$1:$A$54,0),1),15)</f>
        <v>97920</v>
      </c>
      <c r="D55" s="2">
        <v>6528</v>
      </c>
      <c r="E55" s="16">
        <f>D55/IFERROR(INDEX('Información SKU'!$K$1:$K$54,MATCH('Foto de Inventarios'!A55,'Información SKU'!$A$1:$A$54,0),1),40)</f>
        <v>68</v>
      </c>
      <c r="F55" s="2"/>
      <c r="G55" s="2">
        <v>1</v>
      </c>
    </row>
    <row r="56" spans="1:7" x14ac:dyDescent="0.25">
      <c r="A56" s="2">
        <v>91</v>
      </c>
      <c r="B56" t="s">
        <v>68</v>
      </c>
      <c r="C56">
        <f>D56*IFERROR(INDEX('Información SKU'!$H$1:$H$54,MATCH('Foto de Inventarios'!A56,'Información SKU'!$A$1:$A$54,0),1),15)</f>
        <v>86940</v>
      </c>
      <c r="D56" s="2">
        <v>5796</v>
      </c>
      <c r="E56" s="16">
        <f>D56/IFERROR(INDEX('Información SKU'!$K$1:$K$54,MATCH('Foto de Inventarios'!A56,'Información SKU'!$A$1:$A$54,0),1),40)</f>
        <v>144.9</v>
      </c>
      <c r="F56" s="2"/>
      <c r="G56" s="2">
        <v>1</v>
      </c>
    </row>
    <row r="57" spans="1:7" x14ac:dyDescent="0.25">
      <c r="A57" s="2">
        <v>5280</v>
      </c>
      <c r="B57" t="s">
        <v>32</v>
      </c>
      <c r="C57">
        <f>D57*IFERROR(INDEX('Información SKU'!$H$1:$H$54,MATCH('Foto de Inventarios'!A57,'Información SKU'!$A$1:$A$54,0),1),15)</f>
        <v>122400</v>
      </c>
      <c r="D57" s="2">
        <v>8160</v>
      </c>
      <c r="E57" s="16">
        <f>D57/IFERROR(INDEX('Información SKU'!$K$1:$K$54,MATCH('Foto de Inventarios'!A57,'Información SKU'!$A$1:$A$54,0),1),40)</f>
        <v>204</v>
      </c>
      <c r="F57" s="2"/>
      <c r="G57" s="2">
        <v>1</v>
      </c>
    </row>
    <row r="58" spans="1:7" x14ac:dyDescent="0.25">
      <c r="A58" s="2">
        <v>59</v>
      </c>
      <c r="B58" t="s">
        <v>28</v>
      </c>
      <c r="C58">
        <f>D58*IFERROR(INDEX('Información SKU'!$H$1:$H$54,MATCH('Foto de Inventarios'!A58,'Información SKU'!$A$1:$A$54,0),1),15)</f>
        <v>108540</v>
      </c>
      <c r="D58" s="2">
        <v>7236</v>
      </c>
      <c r="E58" s="16">
        <f>D58/IFERROR(INDEX('Información SKU'!$K$1:$K$54,MATCH('Foto de Inventarios'!A58,'Información SKU'!$A$1:$A$54,0),1),40)</f>
        <v>180.9</v>
      </c>
      <c r="F58" s="2"/>
      <c r="G58" s="2">
        <v>1</v>
      </c>
    </row>
    <row r="59" spans="1:7" x14ac:dyDescent="0.25">
      <c r="A59" s="2">
        <v>60</v>
      </c>
      <c r="B59" t="s">
        <v>30</v>
      </c>
      <c r="C59">
        <f>D59*IFERROR(INDEX('Información SKU'!$H$1:$H$54,MATCH('Foto de Inventarios'!A59,'Información SKU'!$A$1:$A$54,0),1),15)</f>
        <v>85800</v>
      </c>
      <c r="D59" s="2">
        <v>5720</v>
      </c>
      <c r="E59" s="16">
        <f>D59/IFERROR(INDEX('Información SKU'!$K$1:$K$54,MATCH('Foto de Inventarios'!A59,'Información SKU'!$A$1:$A$54,0),1),40)</f>
        <v>143</v>
      </c>
      <c r="F59" s="2"/>
      <c r="G59" s="2">
        <v>1</v>
      </c>
    </row>
    <row r="60" spans="1:7" x14ac:dyDescent="0.25">
      <c r="A60" s="2">
        <v>73</v>
      </c>
      <c r="B60" t="s">
        <v>38</v>
      </c>
      <c r="C60">
        <f>D60*IFERROR(INDEX('Información SKU'!$H$1:$H$54,MATCH('Foto de Inventarios'!A60,'Información SKU'!$A$1:$A$54,0),1),15)</f>
        <v>76860</v>
      </c>
      <c r="D60" s="2">
        <v>5124</v>
      </c>
      <c r="E60" s="16">
        <f>D60/IFERROR(INDEX('Información SKU'!$K$1:$K$54,MATCH('Foto de Inventarios'!A60,'Información SKU'!$A$1:$A$54,0),1),40)</f>
        <v>128.1</v>
      </c>
      <c r="F60" s="2"/>
      <c r="G60" s="2">
        <v>1</v>
      </c>
    </row>
    <row r="61" spans="1:7" x14ac:dyDescent="0.25">
      <c r="A61" s="2">
        <v>5021</v>
      </c>
      <c r="B61" t="s">
        <v>31</v>
      </c>
      <c r="C61">
        <f>D61*IFERROR(INDEX('Información SKU'!$H$1:$H$54,MATCH('Foto de Inventarios'!A61,'Información SKU'!$A$1:$A$54,0),1),15)</f>
        <v>49500</v>
      </c>
      <c r="D61" s="2">
        <v>3300</v>
      </c>
      <c r="E61" s="16">
        <f>D61/IFERROR(INDEX('Información SKU'!$K$1:$K$54,MATCH('Foto de Inventarios'!A61,'Información SKU'!$A$1:$A$54,0),1),40)</f>
        <v>82.5</v>
      </c>
      <c r="F61" s="2"/>
      <c r="G61" s="2">
        <v>1</v>
      </c>
    </row>
    <row r="62" spans="1:7" x14ac:dyDescent="0.25">
      <c r="A62" s="2">
        <v>507</v>
      </c>
      <c r="B62" t="s">
        <v>71</v>
      </c>
      <c r="C62">
        <f>D62*IFERROR(INDEX('Información SKU'!$H$1:$H$54,MATCH('Foto de Inventarios'!A62,'Información SKU'!$A$1:$A$54,0),1),15)</f>
        <v>136080</v>
      </c>
      <c r="D62" s="2">
        <v>9072</v>
      </c>
      <c r="E62" s="16">
        <f>D62/IFERROR(INDEX('Información SKU'!$K$1:$K$54,MATCH('Foto de Inventarios'!A62,'Información SKU'!$A$1:$A$54,0),1),40)</f>
        <v>226.8</v>
      </c>
      <c r="F62" s="2"/>
      <c r="G62" s="2">
        <v>1</v>
      </c>
    </row>
    <row r="63" spans="1:7" x14ac:dyDescent="0.25">
      <c r="A63" s="2">
        <v>5272</v>
      </c>
      <c r="B63" t="s">
        <v>33</v>
      </c>
      <c r="C63">
        <f>D63*IFERROR(INDEX('Información SKU'!$H$1:$H$54,MATCH('Foto de Inventarios'!A63,'Información SKU'!$A$1:$A$54,0),1),15)</f>
        <v>73500</v>
      </c>
      <c r="D63" s="2">
        <v>4900</v>
      </c>
      <c r="E63" s="16">
        <f>D63/IFERROR(INDEX('Información SKU'!$K$1:$K$54,MATCH('Foto de Inventarios'!A63,'Información SKU'!$A$1:$A$54,0),1),40)</f>
        <v>122.5</v>
      </c>
      <c r="F63" s="2"/>
      <c r="G63" s="2">
        <v>1</v>
      </c>
    </row>
    <row r="64" spans="1:7" x14ac:dyDescent="0.25">
      <c r="A64" s="2">
        <v>130</v>
      </c>
      <c r="B64" t="s">
        <v>34</v>
      </c>
      <c r="C64">
        <f>D64*IFERROR(INDEX('Información SKU'!$H$1:$H$54,MATCH('Foto de Inventarios'!A64,'Información SKU'!$A$1:$A$54,0),1),15)</f>
        <v>74520</v>
      </c>
      <c r="D64" s="2">
        <v>4968</v>
      </c>
      <c r="E64" s="16">
        <f>D64/IFERROR(INDEX('Información SKU'!$K$1:$K$54,MATCH('Foto de Inventarios'!A64,'Información SKU'!$A$1:$A$54,0),1),40)</f>
        <v>124.2</v>
      </c>
      <c r="F64" s="2"/>
      <c r="G64" s="2">
        <v>1</v>
      </c>
    </row>
    <row r="65" spans="1:7" x14ac:dyDescent="0.25">
      <c r="A65" s="2">
        <v>67</v>
      </c>
      <c r="B65" t="s">
        <v>0</v>
      </c>
      <c r="C65">
        <f>D65*IFERROR(INDEX('Información SKU'!$H$1:$H$54,MATCH('Foto de Inventarios'!A65,'Información SKU'!$A$1:$A$54,0),1),15)</f>
        <v>85680</v>
      </c>
      <c r="D65" s="2">
        <v>5712</v>
      </c>
      <c r="E65" s="16">
        <f>D65/IFERROR(INDEX('Información SKU'!$K$1:$K$54,MATCH('Foto de Inventarios'!A65,'Información SKU'!$A$1:$A$54,0),1),40)</f>
        <v>142.80000000000001</v>
      </c>
      <c r="F65" s="2"/>
      <c r="G65" s="2">
        <v>1</v>
      </c>
    </row>
    <row r="66" spans="1:7" x14ac:dyDescent="0.25">
      <c r="A66" s="2">
        <v>4024</v>
      </c>
      <c r="B66" t="s">
        <v>71</v>
      </c>
      <c r="C66">
        <f>D66*IFERROR(INDEX('Información SKU'!$H$1:$H$54,MATCH('Foto de Inventarios'!A66,'Información SKU'!$A$1:$A$54,0),1),15)</f>
        <v>77385</v>
      </c>
      <c r="D66" s="2">
        <v>5159</v>
      </c>
      <c r="E66" s="16">
        <f>D66/IFERROR(INDEX('Información SKU'!$K$1:$K$54,MATCH('Foto de Inventarios'!A66,'Información SKU'!$A$1:$A$54,0),1),40)</f>
        <v>128.97499999999999</v>
      </c>
      <c r="F66" s="2"/>
      <c r="G66" s="2">
        <v>1</v>
      </c>
    </row>
    <row r="67" spans="1:7" x14ac:dyDescent="0.25">
      <c r="A67" s="2">
        <v>5401</v>
      </c>
      <c r="B67" t="s">
        <v>25</v>
      </c>
      <c r="C67">
        <f>D67*IFERROR(INDEX('Información SKU'!$H$1:$H$54,MATCH('Foto de Inventarios'!A67,'Información SKU'!$A$1:$A$54,0),1),15)</f>
        <v>81900</v>
      </c>
      <c r="D67" s="2">
        <v>5460</v>
      </c>
      <c r="E67" s="16">
        <f>D67/IFERROR(INDEX('Información SKU'!$K$1:$K$54,MATCH('Foto de Inventarios'!A67,'Información SKU'!$A$1:$A$54,0),1),40)</f>
        <v>136.5</v>
      </c>
      <c r="F67" s="2"/>
      <c r="G67" s="2">
        <v>1</v>
      </c>
    </row>
    <row r="68" spans="1:7" x14ac:dyDescent="0.25">
      <c r="A68" s="2">
        <v>2394</v>
      </c>
      <c r="B68" t="s">
        <v>82</v>
      </c>
      <c r="C68">
        <f>D68*IFERROR(INDEX('Información SKU'!$H$1:$H$54,MATCH('Foto de Inventarios'!A68,'Información SKU'!$A$1:$A$54,0),1),15)</f>
        <v>89280</v>
      </c>
      <c r="D68" s="2">
        <v>5952</v>
      </c>
      <c r="E68" s="16">
        <f>D68/IFERROR(INDEX('Información SKU'!$K$1:$K$54,MATCH('Foto de Inventarios'!A68,'Información SKU'!$A$1:$A$54,0),1),40)</f>
        <v>148.80000000000001</v>
      </c>
      <c r="F68" s="2"/>
      <c r="G68" s="2">
        <v>1</v>
      </c>
    </row>
    <row r="69" spans="1:7" x14ac:dyDescent="0.25">
      <c r="A69" s="2">
        <v>2395</v>
      </c>
      <c r="B69" t="s">
        <v>10</v>
      </c>
      <c r="C69">
        <f>D69*IFERROR(INDEX('Información SKU'!$H$1:$H$54,MATCH('Foto de Inventarios'!A69,'Información SKU'!$A$1:$A$54,0),1),15)</f>
        <v>93600</v>
      </c>
      <c r="D69" s="2">
        <v>6240</v>
      </c>
      <c r="E69" s="16">
        <f>D69/IFERROR(INDEX('Información SKU'!$K$1:$K$54,MATCH('Foto de Inventarios'!A69,'Información SKU'!$A$1:$A$54,0),1),40)</f>
        <v>156</v>
      </c>
      <c r="F69" s="2"/>
      <c r="G69" s="2">
        <v>1</v>
      </c>
    </row>
    <row r="70" spans="1:7" x14ac:dyDescent="0.25">
      <c r="A70" s="2">
        <v>2393</v>
      </c>
      <c r="B70" t="s">
        <v>94</v>
      </c>
      <c r="C70">
        <f>D70*IFERROR(INDEX('Información SKU'!$H$1:$H$54,MATCH('Foto de Inventarios'!A70,'Información SKU'!$A$1:$A$54,0),1),15)</f>
        <v>99360</v>
      </c>
      <c r="D70" s="2">
        <v>6624</v>
      </c>
      <c r="E70" s="16">
        <f>D70/IFERROR(INDEX('Información SKU'!$K$1:$K$54,MATCH('Foto de Inventarios'!A70,'Información SKU'!$A$1:$A$54,0),1),40)</f>
        <v>165.6</v>
      </c>
      <c r="F70" s="2"/>
      <c r="G70" s="2">
        <v>1</v>
      </c>
    </row>
    <row r="71" spans="1:7" x14ac:dyDescent="0.25">
      <c r="A71" s="2">
        <v>2386</v>
      </c>
      <c r="B71" t="s">
        <v>74</v>
      </c>
      <c r="C71">
        <f>D71*IFERROR(INDEX('Información SKU'!$H$1:$H$54,MATCH('Foto de Inventarios'!A71,'Información SKU'!$A$1:$A$54,0),1),15)</f>
        <v>181125</v>
      </c>
      <c r="D71" s="2">
        <v>12075</v>
      </c>
      <c r="E71" s="16">
        <f>D71/IFERROR(INDEX('Información SKU'!$K$1:$K$54,MATCH('Foto de Inventarios'!A71,'Información SKU'!$A$1:$A$54,0),1),40)</f>
        <v>301.875</v>
      </c>
      <c r="F71" s="2"/>
      <c r="G71" s="2">
        <v>1</v>
      </c>
    </row>
    <row r="72" spans="1:7" x14ac:dyDescent="0.25">
      <c r="A72" s="2">
        <v>2370</v>
      </c>
      <c r="B72" t="s">
        <v>30</v>
      </c>
      <c r="C72">
        <f>D72*IFERROR(INDEX('Información SKU'!$H$1:$H$54,MATCH('Foto de Inventarios'!A72,'Información SKU'!$A$1:$A$54,0),1),15)</f>
        <v>109800</v>
      </c>
      <c r="D72" s="2">
        <v>7320</v>
      </c>
      <c r="E72" s="16">
        <f>D72/IFERROR(INDEX('Información SKU'!$K$1:$K$54,MATCH('Foto de Inventarios'!A72,'Información SKU'!$A$1:$A$54,0),1),40)</f>
        <v>183</v>
      </c>
      <c r="F72" s="2"/>
      <c r="G72" s="2">
        <v>1</v>
      </c>
    </row>
    <row r="73" spans="1:7" x14ac:dyDescent="0.25">
      <c r="A73" s="2">
        <v>2378</v>
      </c>
      <c r="B73" t="s">
        <v>29</v>
      </c>
      <c r="C73">
        <f>D73*IFERROR(INDEX('Información SKU'!$H$1:$H$54,MATCH('Foto de Inventarios'!A73,'Información SKU'!$A$1:$A$54,0),1),15)</f>
        <v>124200</v>
      </c>
      <c r="D73" s="2">
        <v>8280</v>
      </c>
      <c r="E73" s="16">
        <f>D73/IFERROR(INDEX('Información SKU'!$K$1:$K$54,MATCH('Foto de Inventarios'!A73,'Información SKU'!$A$1:$A$54,0),1),40)</f>
        <v>207</v>
      </c>
      <c r="F73" s="2"/>
      <c r="G73" s="2">
        <v>1</v>
      </c>
    </row>
    <row r="74" spans="1:7" x14ac:dyDescent="0.25">
      <c r="A74" s="2">
        <v>5259</v>
      </c>
      <c r="B74" t="s">
        <v>1</v>
      </c>
      <c r="C74">
        <f>D74*IFERROR(INDEX('Información SKU'!$H$1:$H$54,MATCH('Foto de Inventarios'!A74,'Información SKU'!$A$1:$A$54,0),1),15)</f>
        <v>61200</v>
      </c>
      <c r="D74" s="2">
        <v>4080</v>
      </c>
      <c r="E74" s="16">
        <f>D74/IFERROR(INDEX('Información SKU'!$K$1:$K$54,MATCH('Foto de Inventarios'!A74,'Información SKU'!$A$1:$A$54,0),1),40)</f>
        <v>102</v>
      </c>
      <c r="F74" s="2"/>
      <c r="G74" s="2">
        <v>1</v>
      </c>
    </row>
    <row r="75" spans="1:7" x14ac:dyDescent="0.25">
      <c r="A75" s="2">
        <v>5277</v>
      </c>
      <c r="B75" t="s">
        <v>31</v>
      </c>
      <c r="C75">
        <f>D75*IFERROR(INDEX('Información SKU'!$H$1:$H$54,MATCH('Foto de Inventarios'!A75,'Información SKU'!$A$1:$A$54,0),1),15)</f>
        <v>120600</v>
      </c>
      <c r="D75" s="2">
        <v>8040</v>
      </c>
      <c r="E75" s="16">
        <f>D75/IFERROR(INDEX('Información SKU'!$K$1:$K$54,MATCH('Foto de Inventarios'!A75,'Información SKU'!$A$1:$A$54,0),1),40)</f>
        <v>201</v>
      </c>
      <c r="F75" s="2"/>
      <c r="G75" s="2">
        <v>1</v>
      </c>
    </row>
    <row r="76" spans="1:7" x14ac:dyDescent="0.25">
      <c r="A76" s="2">
        <v>415</v>
      </c>
      <c r="B76" t="s">
        <v>17</v>
      </c>
      <c r="C76">
        <f>D76*IFERROR(INDEX('Información SKU'!$H$1:$H$54,MATCH('Foto de Inventarios'!A76,'Información SKU'!$A$1:$A$54,0),1),15)</f>
        <v>56700</v>
      </c>
      <c r="D76" s="2">
        <v>3780</v>
      </c>
      <c r="E76" s="16">
        <f>D76/IFERROR(INDEX('Información SKU'!$K$1:$K$54,MATCH('Foto de Inventarios'!A76,'Información SKU'!$A$1:$A$54,0),1),40)</f>
        <v>94.5</v>
      </c>
      <c r="F76" s="2"/>
      <c r="G76" s="2">
        <v>1</v>
      </c>
    </row>
    <row r="77" spans="1:7" x14ac:dyDescent="0.25">
      <c r="A77" s="2">
        <v>1318</v>
      </c>
      <c r="B77" t="s">
        <v>93</v>
      </c>
      <c r="C77">
        <f>D77*IFERROR(INDEX('Información SKU'!$H$1:$H$54,MATCH('Foto de Inventarios'!A77,'Información SKU'!$A$1:$A$54,0),1),15)</f>
        <v>105300</v>
      </c>
      <c r="D77" s="2">
        <v>7020</v>
      </c>
      <c r="E77" s="16">
        <f>D77/IFERROR(INDEX('Información SKU'!$K$1:$K$54,MATCH('Foto de Inventarios'!A77,'Información SKU'!$A$1:$A$54,0),1),40)</f>
        <v>175.5</v>
      </c>
      <c r="F77" s="2"/>
      <c r="G77" s="2">
        <v>1</v>
      </c>
    </row>
    <row r="78" spans="1:7" x14ac:dyDescent="0.25">
      <c r="A78" s="2">
        <v>5289</v>
      </c>
      <c r="B78" t="s">
        <v>34</v>
      </c>
      <c r="C78">
        <f>D78*IFERROR(INDEX('Información SKU'!$H$1:$H$54,MATCH('Foto de Inventarios'!A78,'Información SKU'!$A$1:$A$54,0),1),15)</f>
        <v>70350</v>
      </c>
      <c r="D78" s="2">
        <v>4690</v>
      </c>
      <c r="E78" s="16">
        <f>D78/IFERROR(INDEX('Información SKU'!$K$1:$K$54,MATCH('Foto de Inventarios'!A78,'Información SKU'!$A$1:$A$54,0),1),40)</f>
        <v>117.25</v>
      </c>
      <c r="F78" s="2"/>
      <c r="G78" s="2">
        <v>1</v>
      </c>
    </row>
    <row r="79" spans="1:7" x14ac:dyDescent="0.25">
      <c r="A79" s="2">
        <v>5288</v>
      </c>
      <c r="B79" t="s">
        <v>92</v>
      </c>
      <c r="C79">
        <f>D79*IFERROR(INDEX('Información SKU'!$H$1:$H$54,MATCH('Foto de Inventarios'!A79,'Información SKU'!$A$1:$A$54,0),1),15)</f>
        <v>68250</v>
      </c>
      <c r="D79" s="2">
        <v>4550</v>
      </c>
      <c r="E79" s="16">
        <f>D79/IFERROR(INDEX('Información SKU'!$K$1:$K$54,MATCH('Foto de Inventarios'!A79,'Información SKU'!$A$1:$A$54,0),1),40)</f>
        <v>113.75</v>
      </c>
      <c r="F79" s="2"/>
      <c r="G79" s="2">
        <v>1</v>
      </c>
    </row>
    <row r="80" spans="1:7" x14ac:dyDescent="0.25">
      <c r="A80" s="2">
        <v>77</v>
      </c>
      <c r="B80" t="s">
        <v>10</v>
      </c>
      <c r="C80">
        <f>D80*IFERROR(INDEX('Información SKU'!$H$1:$H$54,MATCH('Foto de Inventarios'!A80,'Información SKU'!$A$1:$A$54,0),1),15)</f>
        <v>84420</v>
      </c>
      <c r="D80" s="2">
        <v>5628</v>
      </c>
      <c r="E80" s="16">
        <f>D80/IFERROR(INDEX('Información SKU'!$K$1:$K$54,MATCH('Foto de Inventarios'!A80,'Información SKU'!$A$1:$A$54,0),1),40)</f>
        <v>140.69999999999999</v>
      </c>
      <c r="F80" s="2"/>
      <c r="G80" s="2">
        <v>1</v>
      </c>
    </row>
    <row r="81" spans="1:7" x14ac:dyDescent="0.25">
      <c r="A81" s="2">
        <v>76</v>
      </c>
      <c r="B81" t="s">
        <v>91</v>
      </c>
      <c r="C81">
        <f>D81*IFERROR(INDEX('Información SKU'!$H$1:$H$54,MATCH('Foto de Inventarios'!A81,'Información SKU'!$A$1:$A$54,0),1),15)</f>
        <v>81900</v>
      </c>
      <c r="D81" s="2">
        <v>5460</v>
      </c>
      <c r="E81" s="16">
        <f>D81/IFERROR(INDEX('Información SKU'!$K$1:$K$54,MATCH('Foto de Inventarios'!A81,'Información SKU'!$A$1:$A$54,0),1),40)</f>
        <v>136.5</v>
      </c>
      <c r="F81" s="2"/>
      <c r="G81" s="2">
        <v>1</v>
      </c>
    </row>
    <row r="82" spans="1:7" x14ac:dyDescent="0.25">
      <c r="A82" s="2">
        <v>131</v>
      </c>
      <c r="B82" t="s">
        <v>90</v>
      </c>
      <c r="C82">
        <f>D82*IFERROR(INDEX('Información SKU'!$H$1:$H$54,MATCH('Foto de Inventarios'!A82,'Información SKU'!$A$1:$A$54,0),1),15)</f>
        <v>38430</v>
      </c>
      <c r="D82" s="2">
        <v>2562</v>
      </c>
      <c r="E82" s="16">
        <f>D82/IFERROR(INDEX('Información SKU'!$K$1:$K$54,MATCH('Foto de Inventarios'!A82,'Información SKU'!$A$1:$A$54,0),1),40)</f>
        <v>64.05</v>
      </c>
      <c r="F82" s="2"/>
      <c r="G82" s="2">
        <v>1</v>
      </c>
    </row>
    <row r="83" spans="1:7" x14ac:dyDescent="0.25">
      <c r="A83" s="2">
        <v>2399</v>
      </c>
      <c r="B83" t="s">
        <v>89</v>
      </c>
      <c r="C83">
        <f>D83*IFERROR(INDEX('Información SKU'!$H$1:$H$54,MATCH('Foto de Inventarios'!A83,'Información SKU'!$A$1:$A$54,0),1),15)</f>
        <v>50250</v>
      </c>
      <c r="D83" s="2">
        <v>3350</v>
      </c>
      <c r="E83" s="16">
        <f>D83/IFERROR(INDEX('Información SKU'!$K$1:$K$54,MATCH('Foto de Inventarios'!A83,'Información SKU'!$A$1:$A$54,0),1),40)</f>
        <v>83.75</v>
      </c>
      <c r="F83" s="2"/>
      <c r="G83" s="2">
        <v>1</v>
      </c>
    </row>
    <row r="84" spans="1:7" x14ac:dyDescent="0.25">
      <c r="A84" s="2">
        <v>422</v>
      </c>
      <c r="B84" t="s">
        <v>88</v>
      </c>
      <c r="C84">
        <f>D84*IFERROR(INDEX('Información SKU'!$H$1:$H$54,MATCH('Foto de Inventarios'!A84,'Información SKU'!$A$1:$A$54,0),1),15)</f>
        <v>60300</v>
      </c>
      <c r="D84" s="2">
        <v>4020</v>
      </c>
      <c r="E84" s="16">
        <f>D84/IFERROR(INDEX('Información SKU'!$K$1:$K$54,MATCH('Foto de Inventarios'!A84,'Información SKU'!$A$1:$A$54,0),1),40)</f>
        <v>100.5</v>
      </c>
      <c r="F84" s="2"/>
      <c r="G84" s="2">
        <v>1</v>
      </c>
    </row>
    <row r="85" spans="1:7" x14ac:dyDescent="0.25">
      <c r="A85" s="2">
        <v>2369</v>
      </c>
      <c r="B85" t="s">
        <v>87</v>
      </c>
      <c r="C85">
        <f>D85*IFERROR(INDEX('Información SKU'!$H$1:$H$54,MATCH('Foto de Inventarios'!A85,'Información SKU'!$A$1:$A$54,0),1),15)</f>
        <v>169260</v>
      </c>
      <c r="D85" s="2">
        <v>11284</v>
      </c>
      <c r="E85" s="16">
        <f>D85/IFERROR(INDEX('Información SKU'!$K$1:$K$54,MATCH('Foto de Inventarios'!A85,'Información SKU'!$A$1:$A$54,0),1),40)</f>
        <v>282.10000000000002</v>
      </c>
      <c r="F85" s="2"/>
      <c r="G85" s="2">
        <v>1</v>
      </c>
    </row>
    <row r="86" spans="1:7" x14ac:dyDescent="0.25">
      <c r="A86" s="2">
        <v>2368</v>
      </c>
      <c r="B86" t="s">
        <v>86</v>
      </c>
      <c r="C86">
        <f>D86*IFERROR(INDEX('Información SKU'!$H$1:$H$54,MATCH('Foto de Inventarios'!A86,'Información SKU'!$A$1:$A$54,0),1),15)</f>
        <v>180180</v>
      </c>
      <c r="D86" s="2">
        <v>12012</v>
      </c>
      <c r="E86" s="16">
        <f>D86/IFERROR(INDEX('Información SKU'!$K$1:$K$54,MATCH('Foto de Inventarios'!A86,'Información SKU'!$A$1:$A$54,0),1),40)</f>
        <v>300.3</v>
      </c>
      <c r="F86" s="2"/>
      <c r="G86" s="2">
        <v>1</v>
      </c>
    </row>
    <row r="87" spans="1:7" x14ac:dyDescent="0.25">
      <c r="A87" s="2">
        <v>5276</v>
      </c>
      <c r="B87" t="s">
        <v>85</v>
      </c>
      <c r="C87">
        <f>D87*IFERROR(INDEX('Información SKU'!$H$1:$H$54,MATCH('Foto de Inventarios'!A87,'Información SKU'!$A$1:$A$54,0),1),15)</f>
        <v>73500</v>
      </c>
      <c r="D87" s="2">
        <v>4900</v>
      </c>
      <c r="E87" s="16">
        <f>D87/IFERROR(INDEX('Información SKU'!$K$1:$K$54,MATCH('Foto de Inventarios'!A87,'Información SKU'!$A$1:$A$54,0),1),40)</f>
        <v>122.5</v>
      </c>
      <c r="F87" s="2"/>
      <c r="G87" s="2">
        <v>1</v>
      </c>
    </row>
    <row r="88" spans="1:7" x14ac:dyDescent="0.25">
      <c r="A88" s="2">
        <v>2391</v>
      </c>
      <c r="B88" t="s">
        <v>84</v>
      </c>
      <c r="C88">
        <f>D88*IFERROR(INDEX('Información SKU'!$H$1:$H$54,MATCH('Foto de Inventarios'!A88,'Información SKU'!$A$1:$A$54,0),1),15)</f>
        <v>96480</v>
      </c>
      <c r="D88" s="2">
        <v>6432</v>
      </c>
      <c r="E88" s="16">
        <f>D88/IFERROR(INDEX('Información SKU'!$K$1:$K$54,MATCH('Foto de Inventarios'!A88,'Información SKU'!$A$1:$A$54,0),1),40)</f>
        <v>160.80000000000001</v>
      </c>
      <c r="F88" s="2"/>
      <c r="G88" s="2">
        <v>1</v>
      </c>
    </row>
    <row r="89" spans="1:7" x14ac:dyDescent="0.25">
      <c r="A89" s="2">
        <v>512</v>
      </c>
      <c r="B89" t="s">
        <v>83</v>
      </c>
      <c r="C89">
        <f>D89*IFERROR(INDEX('Información SKU'!$H$1:$H$54,MATCH('Foto de Inventarios'!A89,'Información SKU'!$A$1:$A$54,0),1),15)</f>
        <v>110160</v>
      </c>
      <c r="D89" s="2">
        <v>7344</v>
      </c>
      <c r="E89" s="16">
        <f>D89/IFERROR(INDEX('Información SKU'!$K$1:$K$54,MATCH('Foto de Inventarios'!A89,'Información SKU'!$A$1:$A$54,0),1),40)</f>
        <v>183.6</v>
      </c>
      <c r="F89" s="2"/>
      <c r="G89" s="2">
        <v>1</v>
      </c>
    </row>
    <row r="90" spans="1:7" x14ac:dyDescent="0.25">
      <c r="A90" s="2">
        <v>124</v>
      </c>
      <c r="B90" t="s">
        <v>82</v>
      </c>
      <c r="C90">
        <f>D90*IFERROR(INDEX('Información SKU'!$H$1:$H$54,MATCH('Foto de Inventarios'!A90,'Información SKU'!$A$1:$A$54,0),1),15)</f>
        <v>83160</v>
      </c>
      <c r="D90" s="2">
        <v>5544</v>
      </c>
      <c r="E90" s="16">
        <f>D90/IFERROR(INDEX('Información SKU'!$K$1:$K$54,MATCH('Foto de Inventarios'!A90,'Información SKU'!$A$1:$A$54,0),1),40)</f>
        <v>138.6</v>
      </c>
      <c r="F90" s="2"/>
      <c r="G90" s="2">
        <v>1</v>
      </c>
    </row>
    <row r="91" spans="1:7" x14ac:dyDescent="0.25">
      <c r="A91" s="2">
        <v>125</v>
      </c>
      <c r="B91" t="s">
        <v>32</v>
      </c>
      <c r="C91">
        <f>D91*IFERROR(INDEX('Información SKU'!$H$1:$H$54,MATCH('Foto de Inventarios'!A91,'Información SKU'!$A$1:$A$54,0),1),15)</f>
        <v>75600</v>
      </c>
      <c r="D91" s="2">
        <v>5040</v>
      </c>
      <c r="E91" s="16">
        <f>D91/IFERROR(INDEX('Información SKU'!$K$1:$K$54,MATCH('Foto de Inventarios'!A91,'Información SKU'!$A$1:$A$54,0),1),40)</f>
        <v>126</v>
      </c>
      <c r="F91" s="2"/>
      <c r="G91" s="2">
        <v>1</v>
      </c>
    </row>
    <row r="92" spans="1:7" x14ac:dyDescent="0.25">
      <c r="A92" s="2">
        <v>5261</v>
      </c>
      <c r="B92" t="s">
        <v>81</v>
      </c>
      <c r="C92">
        <f>D92*IFERROR(INDEX('Información SKU'!$H$1:$H$54,MATCH('Foto de Inventarios'!A92,'Información SKU'!$A$1:$A$54,0),1),15)</f>
        <v>56700</v>
      </c>
      <c r="D92" s="2">
        <v>3780</v>
      </c>
      <c r="E92" s="16">
        <f>D92/IFERROR(INDEX('Información SKU'!$K$1:$K$54,MATCH('Foto de Inventarios'!A92,'Información SKU'!$A$1:$A$54,0),1),40)</f>
        <v>94.5</v>
      </c>
      <c r="F92" s="2"/>
      <c r="G92" s="2">
        <v>1</v>
      </c>
    </row>
    <row r="93" spans="1:7" x14ac:dyDescent="0.25">
      <c r="A93" s="2">
        <v>266</v>
      </c>
      <c r="B93" t="s">
        <v>80</v>
      </c>
      <c r="C93">
        <f>D93*IFERROR(INDEX('Información SKU'!$H$1:$H$54,MATCH('Foto de Inventarios'!A93,'Información SKU'!$A$1:$A$54,0),1),15)</f>
        <v>69300</v>
      </c>
      <c r="D93" s="2">
        <v>4620</v>
      </c>
      <c r="E93" s="16">
        <f>D93/IFERROR(INDEX('Información SKU'!$K$1:$K$54,MATCH('Foto de Inventarios'!A93,'Información SKU'!$A$1:$A$54,0),1),40)</f>
        <v>115.5</v>
      </c>
      <c r="F93" s="2"/>
      <c r="G93" s="2">
        <v>1</v>
      </c>
    </row>
    <row r="94" spans="1:7" x14ac:dyDescent="0.25">
      <c r="A94" s="2">
        <v>1201</v>
      </c>
      <c r="B94" t="s">
        <v>6</v>
      </c>
      <c r="C94">
        <f>D94*IFERROR(INDEX('Información SKU'!$H$1:$H$54,MATCH('Foto de Inventarios'!A94,'Información SKU'!$A$1:$A$54,0),1),15)</f>
        <v>83700</v>
      </c>
      <c r="D94" s="2">
        <v>5580</v>
      </c>
      <c r="E94" s="16">
        <f>D94/IFERROR(INDEX('Información SKU'!$K$1:$K$54,MATCH('Foto de Inventarios'!A94,'Información SKU'!$A$1:$A$54,0),1),40)</f>
        <v>139.5</v>
      </c>
      <c r="F94" s="2"/>
      <c r="G94" s="2">
        <v>1</v>
      </c>
    </row>
    <row r="95" spans="1:7" x14ac:dyDescent="0.25">
      <c r="A95" s="2">
        <v>5226</v>
      </c>
      <c r="B95" t="s">
        <v>28</v>
      </c>
      <c r="C95">
        <f>D95*IFERROR(INDEX('Información SKU'!$H$1:$H$54,MATCH('Foto de Inventarios'!A95,'Información SKU'!$A$1:$A$54,0),1),15)</f>
        <v>50250</v>
      </c>
      <c r="D95" s="2">
        <v>3350</v>
      </c>
      <c r="E95" s="16">
        <f>D95/IFERROR(INDEX('Información SKU'!$K$1:$K$54,MATCH('Foto de Inventarios'!A95,'Información SKU'!$A$1:$A$54,0),1),40)</f>
        <v>83.75</v>
      </c>
      <c r="F95" s="2"/>
      <c r="G95" s="2">
        <v>1</v>
      </c>
    </row>
    <row r="96" spans="1:7" x14ac:dyDescent="0.25">
      <c r="A96" s="2">
        <v>119</v>
      </c>
      <c r="B96" t="s">
        <v>79</v>
      </c>
      <c r="C96">
        <f>D96*IFERROR(INDEX('Información SKU'!$H$1:$H$54,MATCH('Foto de Inventarios'!A96,'Información SKU'!$A$1:$A$54,0),1),15)</f>
        <v>151200</v>
      </c>
      <c r="D96" s="2">
        <v>10080</v>
      </c>
      <c r="E96" s="16">
        <f>D96/IFERROR(INDEX('Información SKU'!$K$1:$K$54,MATCH('Foto de Inventarios'!A96,'Información SKU'!$A$1:$A$54,0),1),40)</f>
        <v>252</v>
      </c>
      <c r="F96" s="2"/>
      <c r="G96" s="2">
        <v>1</v>
      </c>
    </row>
    <row r="97" spans="1:7" x14ac:dyDescent="0.25">
      <c r="A97" s="2">
        <v>261</v>
      </c>
      <c r="B97" t="s">
        <v>78</v>
      </c>
      <c r="C97">
        <f>D97*IFERROR(INDEX('Información SKU'!$H$1:$H$54,MATCH('Foto de Inventarios'!A97,'Información SKU'!$A$1:$A$54,0),1),15)</f>
        <v>84420</v>
      </c>
      <c r="D97" s="2">
        <v>5628</v>
      </c>
      <c r="E97" s="16">
        <f>D97/IFERROR(INDEX('Información SKU'!$K$1:$K$54,MATCH('Foto de Inventarios'!A97,'Información SKU'!$A$1:$A$54,0),1),40)</f>
        <v>140.69999999999999</v>
      </c>
      <c r="F97" s="2"/>
      <c r="G97" s="2">
        <v>1</v>
      </c>
    </row>
    <row r="98" spans="1:7" x14ac:dyDescent="0.25">
      <c r="A98" s="2">
        <v>4148</v>
      </c>
      <c r="B98" t="s">
        <v>38</v>
      </c>
      <c r="C98">
        <f>D98*IFERROR(INDEX('Información SKU'!$H$1:$H$54,MATCH('Foto de Inventarios'!A98,'Información SKU'!$A$1:$A$54,0),1),15)</f>
        <v>75600</v>
      </c>
      <c r="D98" s="2">
        <v>5040</v>
      </c>
      <c r="E98" s="16">
        <f>D98/IFERROR(INDEX('Información SKU'!$K$1:$K$54,MATCH('Foto de Inventarios'!A98,'Información SKU'!$A$1:$A$54,0),1),40)</f>
        <v>126</v>
      </c>
      <c r="F98" s="2"/>
      <c r="G98" s="2">
        <v>1</v>
      </c>
    </row>
    <row r="99" spans="1:7" x14ac:dyDescent="0.25">
      <c r="A99" s="2">
        <v>5098</v>
      </c>
      <c r="B99" t="s">
        <v>0</v>
      </c>
      <c r="C99">
        <f>D99*IFERROR(INDEX('Información SKU'!$H$1:$H$54,MATCH('Foto de Inventarios'!A99,'Información SKU'!$A$1:$A$54,0),1),15)</f>
        <v>86940</v>
      </c>
      <c r="D99" s="2">
        <v>5796</v>
      </c>
      <c r="E99" s="16">
        <f>D99/IFERROR(INDEX('Información SKU'!$K$1:$K$54,MATCH('Foto de Inventarios'!A99,'Información SKU'!$A$1:$A$54,0),1),40)</f>
        <v>144.9</v>
      </c>
      <c r="F99" s="2"/>
      <c r="G99" s="2">
        <v>1</v>
      </c>
    </row>
    <row r="100" spans="1:7" x14ac:dyDescent="0.25">
      <c r="A100" s="2">
        <v>5442</v>
      </c>
      <c r="B100" t="s">
        <v>77</v>
      </c>
      <c r="C100">
        <f>D100*IFERROR(INDEX('Información SKU'!$H$1:$H$54,MATCH('Foto de Inventarios'!A100,'Información SKU'!$A$1:$A$54,0),1),15)</f>
        <v>168000</v>
      </c>
      <c r="D100" s="2">
        <v>11200</v>
      </c>
      <c r="E100" s="16">
        <f>D100/IFERROR(INDEX('Información SKU'!$K$1:$K$54,MATCH('Foto de Inventarios'!A100,'Información SKU'!$A$1:$A$54,0),1),40)</f>
        <v>280</v>
      </c>
      <c r="F100" s="2"/>
      <c r="G100" s="2">
        <v>1</v>
      </c>
    </row>
    <row r="101" spans="1:7" x14ac:dyDescent="0.25">
      <c r="A101" s="2">
        <v>2372</v>
      </c>
      <c r="B101" t="s">
        <v>76</v>
      </c>
      <c r="C101">
        <f>D101*IFERROR(INDEX('Información SKU'!$H$1:$H$54,MATCH('Foto de Inventarios'!A101,'Información SKU'!$A$1:$A$54,0),1),15)</f>
        <v>93600</v>
      </c>
      <c r="D101" s="2">
        <v>6240</v>
      </c>
      <c r="E101" s="16">
        <f>D101/IFERROR(INDEX('Información SKU'!$K$1:$K$54,MATCH('Foto de Inventarios'!A101,'Información SKU'!$A$1:$A$54,0),1),40)</f>
        <v>156</v>
      </c>
      <c r="F101" s="2"/>
      <c r="G101" s="2">
        <v>1</v>
      </c>
    </row>
    <row r="102" spans="1:7" x14ac:dyDescent="0.25">
      <c r="A102" s="2">
        <v>5086</v>
      </c>
      <c r="B102" t="s">
        <v>75</v>
      </c>
      <c r="C102">
        <f>D102*IFERROR(INDEX('Información SKU'!$H$1:$H$54,MATCH('Foto de Inventarios'!A102,'Información SKU'!$A$1:$A$54,0),1),15)</f>
        <v>88200</v>
      </c>
      <c r="D102" s="2">
        <v>5880</v>
      </c>
      <c r="E102" s="16">
        <f>D102/IFERROR(INDEX('Información SKU'!$K$1:$K$54,MATCH('Foto de Inventarios'!A102,'Información SKU'!$A$1:$A$54,0),1),40)</f>
        <v>147</v>
      </c>
      <c r="F102" s="2"/>
      <c r="G102" s="2">
        <v>1</v>
      </c>
    </row>
    <row r="103" spans="1:7" x14ac:dyDescent="0.25">
      <c r="A103" s="2">
        <v>5269</v>
      </c>
      <c r="B103" t="s">
        <v>30</v>
      </c>
      <c r="C103">
        <f>D103*IFERROR(INDEX('Información SKU'!$H$1:$H$54,MATCH('Foto de Inventarios'!A103,'Información SKU'!$A$1:$A$54,0),1),15)</f>
        <v>72450</v>
      </c>
      <c r="D103" s="2">
        <v>4830</v>
      </c>
      <c r="E103" s="16">
        <f>D103/IFERROR(INDEX('Información SKU'!$K$1:$K$54,MATCH('Foto de Inventarios'!A103,'Información SKU'!$A$1:$A$54,0),1),40)</f>
        <v>120.75</v>
      </c>
      <c r="F103" s="2"/>
      <c r="G103" s="2">
        <v>1</v>
      </c>
    </row>
    <row r="104" spans="1:7" x14ac:dyDescent="0.25">
      <c r="A104" s="2">
        <v>72</v>
      </c>
      <c r="B104" t="s">
        <v>74</v>
      </c>
      <c r="C104">
        <f>D104*IFERROR(INDEX('Información SKU'!$H$1:$H$54,MATCH('Foto de Inventarios'!A104,'Información SKU'!$A$1:$A$54,0),1),15)</f>
        <v>93150</v>
      </c>
      <c r="D104" s="2">
        <v>6210</v>
      </c>
      <c r="E104" s="16">
        <f>D104/IFERROR(INDEX('Información SKU'!$K$1:$K$54,MATCH('Foto de Inventarios'!A104,'Información SKU'!$A$1:$A$54,0),1),40)</f>
        <v>155.25</v>
      </c>
      <c r="F104" s="2"/>
      <c r="G104" s="2">
        <v>1</v>
      </c>
    </row>
    <row r="105" spans="1:7" x14ac:dyDescent="0.25">
      <c r="A105" s="2">
        <v>154</v>
      </c>
      <c r="B105" t="s">
        <v>73</v>
      </c>
      <c r="C105">
        <f>D105*IFERROR(INDEX('Información SKU'!$H$1:$H$54,MATCH('Foto de Inventarios'!A105,'Información SKU'!$A$1:$A$54,0),1),15)</f>
        <v>46500</v>
      </c>
      <c r="D105" s="2">
        <v>3100</v>
      </c>
      <c r="E105" s="16">
        <f>D105/IFERROR(INDEX('Información SKU'!$K$1:$K$54,MATCH('Foto de Inventarios'!A105,'Información SKU'!$A$1:$A$54,0),1),40)</f>
        <v>77.5</v>
      </c>
      <c r="F105" s="2"/>
      <c r="G105" s="2">
        <v>1</v>
      </c>
    </row>
    <row r="106" spans="1:7" x14ac:dyDescent="0.25">
      <c r="A106" s="2">
        <v>2392</v>
      </c>
      <c r="B106" t="s">
        <v>72</v>
      </c>
      <c r="C106">
        <f>D106*IFERROR(INDEX('Información SKU'!$H$1:$H$54,MATCH('Foto de Inventarios'!A106,'Información SKU'!$A$1:$A$54,0),1),15)</f>
        <v>90720</v>
      </c>
      <c r="D106" s="2">
        <v>6048</v>
      </c>
      <c r="E106" s="16">
        <f>D106/IFERROR(INDEX('Información SKU'!$K$1:$K$54,MATCH('Foto de Inventarios'!A106,'Información SKU'!$A$1:$A$54,0),1),40)</f>
        <v>151.19999999999999</v>
      </c>
      <c r="F106" s="2"/>
      <c r="G106" s="2">
        <v>1</v>
      </c>
    </row>
    <row r="107" spans="1:7" x14ac:dyDescent="0.25">
      <c r="A107" s="2">
        <v>39</v>
      </c>
      <c r="B107" t="s">
        <v>71</v>
      </c>
      <c r="C107">
        <f>D107*IFERROR(INDEX('Información SKU'!$H$1:$H$54,MATCH('Foto de Inventarios'!A107,'Información SKU'!$A$1:$A$54,0),1),15)</f>
        <v>47250</v>
      </c>
      <c r="D107" s="2">
        <v>3150</v>
      </c>
      <c r="E107" s="16">
        <f>D107/IFERROR(INDEX('Información SKU'!$K$1:$K$54,MATCH('Foto de Inventarios'!A107,'Información SKU'!$A$1:$A$54,0),1),40)</f>
        <v>78.75</v>
      </c>
      <c r="F107" s="2"/>
      <c r="G107" s="2">
        <v>1</v>
      </c>
    </row>
    <row r="108" spans="1:7" x14ac:dyDescent="0.25">
      <c r="A108" s="2">
        <v>153</v>
      </c>
      <c r="B108" t="s">
        <v>15</v>
      </c>
      <c r="C108">
        <f>D108*IFERROR(INDEX('Información SKU'!$H$1:$H$54,MATCH('Foto de Inventarios'!A108,'Información SKU'!$A$1:$A$54,0),1),15)</f>
        <v>50250</v>
      </c>
      <c r="D108" s="2">
        <v>3350</v>
      </c>
      <c r="E108" s="16">
        <f>D108/IFERROR(INDEX('Información SKU'!$K$1:$K$54,MATCH('Foto de Inventarios'!A108,'Información SKU'!$A$1:$A$54,0),1),40)</f>
        <v>83.75</v>
      </c>
      <c r="F108" s="2"/>
      <c r="G108" s="2">
        <v>1</v>
      </c>
    </row>
    <row r="109" spans="1:7" x14ac:dyDescent="0.25">
      <c r="A109" s="2">
        <v>5254</v>
      </c>
      <c r="B109" t="s">
        <v>29</v>
      </c>
      <c r="C109">
        <f>D109*IFERROR(INDEX('Información SKU'!$H$1:$H$54,MATCH('Foto de Inventarios'!A109,'Información SKU'!$A$1:$A$54,0),1),15)</f>
        <v>48000</v>
      </c>
      <c r="D109" s="2">
        <v>3200</v>
      </c>
      <c r="E109" s="16">
        <f>D109/IFERROR(INDEX('Información SKU'!$K$1:$K$54,MATCH('Foto de Inventarios'!A109,'Información SKU'!$A$1:$A$54,0),1),40)</f>
        <v>80</v>
      </c>
      <c r="F109" s="2"/>
      <c r="G109" s="2">
        <v>1</v>
      </c>
    </row>
    <row r="110" spans="1:7" x14ac:dyDescent="0.25">
      <c r="A110" s="2">
        <v>5057</v>
      </c>
      <c r="B110" t="s">
        <v>33</v>
      </c>
      <c r="C110">
        <f>D110*IFERROR(INDEX('Información SKU'!$H$1:$H$54,MATCH('Foto de Inventarios'!A110,'Información SKU'!$A$1:$A$54,0),1),15)</f>
        <v>78120</v>
      </c>
      <c r="D110" s="2">
        <v>5208</v>
      </c>
      <c r="E110" s="16">
        <f>D110/IFERROR(INDEX('Información SKU'!$K$1:$K$54,MATCH('Foto de Inventarios'!A110,'Información SKU'!$A$1:$A$54,0),1),40)</f>
        <v>130.19999999999999</v>
      </c>
      <c r="F110" s="2"/>
      <c r="G110" s="2">
        <v>1</v>
      </c>
    </row>
    <row r="111" spans="1:7" x14ac:dyDescent="0.25">
      <c r="A111" s="2">
        <v>520</v>
      </c>
      <c r="B111" t="s">
        <v>70</v>
      </c>
      <c r="C111">
        <f>D111*IFERROR(INDEX('Información SKU'!$H$1:$H$54,MATCH('Foto de Inventarios'!A111,'Información SKU'!$A$1:$A$54,0),1),15)</f>
        <v>75600</v>
      </c>
      <c r="D111" s="2">
        <v>5040</v>
      </c>
      <c r="E111" s="16">
        <f>D111/IFERROR(INDEX('Información SKU'!$K$1:$K$54,MATCH('Foto de Inventarios'!A111,'Información SKU'!$A$1:$A$54,0),1),40)</f>
        <v>126</v>
      </c>
      <c r="F111" s="2"/>
      <c r="G111" s="2">
        <v>1</v>
      </c>
    </row>
    <row r="112" spans="1:7" x14ac:dyDescent="0.25">
      <c r="A112" s="2">
        <v>32</v>
      </c>
      <c r="B112" t="s">
        <v>69</v>
      </c>
      <c r="C112">
        <f>D112*IFERROR(INDEX('Información SKU'!$H$1:$H$54,MATCH('Foto de Inventarios'!A112,'Información SKU'!$A$1:$A$54,0),1),15)</f>
        <v>60300</v>
      </c>
      <c r="D112" s="2">
        <v>4020</v>
      </c>
      <c r="E112" s="16">
        <f>D112/IFERROR(INDEX('Información SKU'!$K$1:$K$54,MATCH('Foto de Inventarios'!A112,'Información SKU'!$A$1:$A$54,0),1),40)</f>
        <v>100.5</v>
      </c>
      <c r="F112" s="2"/>
      <c r="G112" s="2">
        <v>1</v>
      </c>
    </row>
    <row r="113" spans="1:7" x14ac:dyDescent="0.25">
      <c r="A113" s="2">
        <v>37</v>
      </c>
      <c r="B113" t="s">
        <v>68</v>
      </c>
      <c r="C113">
        <f>D113*IFERROR(INDEX('Información SKU'!$H$1:$H$54,MATCH('Foto de Inventarios'!A113,'Información SKU'!$A$1:$A$54,0),1),15)</f>
        <v>38430</v>
      </c>
      <c r="D113" s="2">
        <v>2562</v>
      </c>
      <c r="E113" s="16">
        <f>D113/IFERROR(INDEX('Información SKU'!$K$1:$K$54,MATCH('Foto de Inventarios'!A113,'Información SKU'!$A$1:$A$54,0),1),40)</f>
        <v>64.05</v>
      </c>
      <c r="F113" s="2"/>
      <c r="G113" s="2">
        <v>1</v>
      </c>
    </row>
    <row r="114" spans="1:7" x14ac:dyDescent="0.25">
      <c r="A114" s="2">
        <v>34</v>
      </c>
      <c r="B114" t="s">
        <v>67</v>
      </c>
      <c r="C114">
        <f>D114*IFERROR(INDEX('Información SKU'!$H$1:$H$54,MATCH('Foto de Inventarios'!A114,'Información SKU'!$A$1:$A$54,0),1),15)</f>
        <v>39690</v>
      </c>
      <c r="D114" s="2">
        <v>2646</v>
      </c>
      <c r="E114" s="16">
        <f>D114/IFERROR(INDEX('Información SKU'!$K$1:$K$54,MATCH('Foto de Inventarios'!A114,'Información SKU'!$A$1:$A$54,0),1),40)</f>
        <v>66.150000000000006</v>
      </c>
      <c r="F114" s="2"/>
      <c r="G114" s="2">
        <v>1</v>
      </c>
    </row>
    <row r="115" spans="1:7" x14ac:dyDescent="0.25">
      <c r="A115" s="2">
        <v>33</v>
      </c>
      <c r="B115" t="s">
        <v>17</v>
      </c>
      <c r="C115">
        <f>D115*IFERROR(INDEX('Información SKU'!$H$1:$H$54,MATCH('Foto de Inventarios'!A115,'Información SKU'!$A$1:$A$54,0),1),15)</f>
        <v>51750</v>
      </c>
      <c r="D115" s="2">
        <v>3450</v>
      </c>
      <c r="E115" s="16">
        <f>D115/IFERROR(INDEX('Información SKU'!$K$1:$K$54,MATCH('Foto de Inventarios'!A115,'Información SKU'!$A$1:$A$54,0),1),40)</f>
        <v>86.25</v>
      </c>
      <c r="F115" s="2"/>
      <c r="G115" s="2">
        <v>1</v>
      </c>
    </row>
    <row r="116" spans="1:7" x14ac:dyDescent="0.25">
      <c r="A116" s="2">
        <v>542</v>
      </c>
      <c r="B116" t="s">
        <v>26</v>
      </c>
      <c r="C116">
        <f>D116*IFERROR(INDEX('Información SKU'!$H$1:$H$54,MATCH('Foto de Inventarios'!A116,'Información SKU'!$A$1:$A$54,0),1),15)</f>
        <v>107100</v>
      </c>
      <c r="D116" s="2">
        <v>7140</v>
      </c>
      <c r="E116" s="16">
        <f>D116/IFERROR(INDEX('Información SKU'!$K$1:$K$54,MATCH('Foto de Inventarios'!A116,'Información SKU'!$A$1:$A$54,0),1),40)</f>
        <v>178.5</v>
      </c>
      <c r="F116" s="2"/>
      <c r="G116" s="2">
        <v>1</v>
      </c>
    </row>
    <row r="117" spans="1:7" x14ac:dyDescent="0.25">
      <c r="A117" s="2">
        <v>5013</v>
      </c>
      <c r="B117" t="s">
        <v>11</v>
      </c>
      <c r="C117">
        <f>D117*IFERROR(INDEX('Información SKU'!$H$1:$H$54,MATCH('Foto de Inventarios'!A117,'Información SKU'!$A$1:$A$54,0),1),15)</f>
        <v>84420</v>
      </c>
      <c r="D117" s="2">
        <v>5628</v>
      </c>
      <c r="E117" s="16">
        <f>D117/IFERROR(INDEX('Información SKU'!$K$1:$K$54,MATCH('Foto de Inventarios'!A117,'Información SKU'!$A$1:$A$54,0),1),40)</f>
        <v>140.69999999999999</v>
      </c>
      <c r="F117" s="2"/>
      <c r="G117" s="2">
        <v>1</v>
      </c>
    </row>
    <row r="118" spans="1:7" x14ac:dyDescent="0.25">
      <c r="A118" s="2">
        <v>5019</v>
      </c>
      <c r="B118" t="s">
        <v>31</v>
      </c>
      <c r="C118">
        <f>D118*IFERROR(INDEX('Información SKU'!$H$1:$H$54,MATCH('Foto de Inventarios'!A118,'Información SKU'!$A$1:$A$54,0),1),15)</f>
        <v>78120</v>
      </c>
      <c r="D118" s="2">
        <v>5208</v>
      </c>
      <c r="E118" s="16">
        <f>D118/IFERROR(INDEX('Información SKU'!$K$1:$K$54,MATCH('Foto de Inventarios'!A118,'Información SKU'!$A$1:$A$54,0),1),40)</f>
        <v>130.19999999999999</v>
      </c>
      <c r="F118" s="2"/>
      <c r="G118" s="2">
        <v>1</v>
      </c>
    </row>
    <row r="119" spans="1:7" x14ac:dyDescent="0.25">
      <c r="A119" s="2">
        <v>225</v>
      </c>
      <c r="B119" t="s">
        <v>35</v>
      </c>
      <c r="C119">
        <f>D119*IFERROR(INDEX('Información SKU'!$H$1:$H$54,MATCH('Foto de Inventarios'!A119,'Información SKU'!$A$1:$A$54,0),1),15)</f>
        <v>48750</v>
      </c>
      <c r="D119" s="2">
        <v>3250</v>
      </c>
      <c r="E119" s="16">
        <f>D119/IFERROR(INDEX('Información SKU'!$K$1:$K$54,MATCH('Foto de Inventarios'!A119,'Información SKU'!$A$1:$A$54,0),1),40)</f>
        <v>81.25</v>
      </c>
      <c r="F119" s="2"/>
      <c r="G119" s="2">
        <v>1</v>
      </c>
    </row>
    <row r="120" spans="1:7" x14ac:dyDescent="0.25">
      <c r="A120" s="2">
        <v>199</v>
      </c>
      <c r="B120" t="s">
        <v>1</v>
      </c>
      <c r="C120">
        <f>D120*IFERROR(INDEX('Información SKU'!$H$1:$H$54,MATCH('Foto de Inventarios'!A120,'Información SKU'!$A$1:$A$54,0),1),15)</f>
        <v>40950</v>
      </c>
      <c r="D120" s="2">
        <v>2730</v>
      </c>
      <c r="E120" s="16">
        <f>D120/IFERROR(INDEX('Información SKU'!$K$1:$K$54,MATCH('Foto de Inventarios'!A120,'Información SKU'!$A$1:$A$54,0),1),40)</f>
        <v>68.25</v>
      </c>
      <c r="F120" s="2"/>
      <c r="G120" s="2">
        <v>1</v>
      </c>
    </row>
    <row r="121" spans="1:7" x14ac:dyDescent="0.25">
      <c r="A121" s="2">
        <v>4130</v>
      </c>
      <c r="B121" t="s">
        <v>1</v>
      </c>
      <c r="C121">
        <f>D121*IFERROR(INDEX('Información SKU'!$H$1:$H$54,MATCH('Foto de Inventarios'!A121,'Información SKU'!$A$1:$A$54,0),1),15)</f>
        <v>72450</v>
      </c>
      <c r="D121" s="2">
        <v>4830</v>
      </c>
      <c r="E121" s="16">
        <f>D121/IFERROR(INDEX('Información SKU'!$K$1:$K$54,MATCH('Foto de Inventarios'!A121,'Información SKU'!$A$1:$A$54,0),1),40)</f>
        <v>120.75</v>
      </c>
      <c r="F121" s="2"/>
      <c r="G121" s="2">
        <v>1</v>
      </c>
    </row>
    <row r="122" spans="1:7" x14ac:dyDescent="0.25">
      <c r="A122" s="2">
        <v>4146</v>
      </c>
      <c r="B122" t="s">
        <v>47</v>
      </c>
      <c r="C122">
        <f>D122*IFERROR(INDEX('Información SKU'!$H$1:$H$54,MATCH('Foto de Inventarios'!A122,'Información SKU'!$A$1:$A$54,0),1),15)</f>
        <v>26880</v>
      </c>
      <c r="D122" s="2">
        <v>4480</v>
      </c>
      <c r="E122" s="16">
        <f>D122/IFERROR(INDEX('Información SKU'!$K$1:$K$54,MATCH('Foto de Inventarios'!A122,'Información SKU'!$A$1:$A$54,0),1),40)</f>
        <v>64</v>
      </c>
      <c r="F122" s="2"/>
      <c r="G122" s="2">
        <v>2</v>
      </c>
    </row>
    <row r="123" spans="1:7" x14ac:dyDescent="0.25">
      <c r="A123" s="2">
        <v>62</v>
      </c>
      <c r="B123" t="s">
        <v>25</v>
      </c>
      <c r="C123">
        <f>D123*IFERROR(INDEX('Información SKU'!$H$1:$H$54,MATCH('Foto de Inventarios'!A123,'Información SKU'!$A$1:$A$54,0),1),15)</f>
        <v>24000</v>
      </c>
      <c r="D123" s="2">
        <v>3000</v>
      </c>
      <c r="E123" s="16">
        <f>D123/IFERROR(INDEX('Información SKU'!$K$1:$K$54,MATCH('Foto de Inventarios'!A123,'Información SKU'!$A$1:$A$54,0),1),40)</f>
        <v>60</v>
      </c>
      <c r="F123" s="2"/>
      <c r="G123" s="2">
        <v>2</v>
      </c>
    </row>
    <row r="124" spans="1:7" x14ac:dyDescent="0.25">
      <c r="A124" s="2">
        <v>61</v>
      </c>
      <c r="B124" t="s">
        <v>20</v>
      </c>
      <c r="C124">
        <f>D124*IFERROR(INDEX('Información SKU'!$H$1:$H$54,MATCH('Foto de Inventarios'!A124,'Información SKU'!$A$1:$A$54,0),1),15)</f>
        <v>57600</v>
      </c>
      <c r="D124" s="2">
        <v>3840</v>
      </c>
      <c r="E124" s="16">
        <f>D124/IFERROR(INDEX('Información SKU'!$K$1:$K$54,MATCH('Foto de Inventarios'!A124,'Información SKU'!$A$1:$A$54,0),1),40)</f>
        <v>64</v>
      </c>
      <c r="F124" s="2"/>
      <c r="G124" s="2">
        <v>2</v>
      </c>
    </row>
    <row r="125" spans="1:7" x14ac:dyDescent="0.25">
      <c r="A125" s="2">
        <v>63</v>
      </c>
      <c r="B125" t="s">
        <v>20</v>
      </c>
      <c r="C125">
        <f>D125*IFERROR(INDEX('Información SKU'!$H$1:$H$54,MATCH('Foto de Inventarios'!A125,'Información SKU'!$A$1:$A$54,0),1),15)</f>
        <v>42840</v>
      </c>
      <c r="D125" s="2">
        <v>2856</v>
      </c>
      <c r="E125" s="16">
        <f>D125/IFERROR(INDEX('Información SKU'!$K$1:$K$54,MATCH('Foto de Inventarios'!A125,'Información SKU'!$A$1:$A$54,0),1),40)</f>
        <v>68</v>
      </c>
      <c r="F125" s="2"/>
      <c r="G125" s="2">
        <v>2</v>
      </c>
    </row>
    <row r="126" spans="1:7" x14ac:dyDescent="0.25">
      <c r="A126" s="2">
        <v>224</v>
      </c>
      <c r="B126" t="s">
        <v>25</v>
      </c>
      <c r="C126">
        <f>D126*IFERROR(INDEX('Información SKU'!$H$1:$H$54,MATCH('Foto de Inventarios'!A126,'Información SKU'!$A$1:$A$54,0),1),15)</f>
        <v>23184</v>
      </c>
      <c r="D126" s="2">
        <v>2898</v>
      </c>
      <c r="E126" s="16">
        <f>D126/IFERROR(INDEX('Información SKU'!$K$1:$K$54,MATCH('Foto de Inventarios'!A126,'Información SKU'!$A$1:$A$54,0),1),40)</f>
        <v>69</v>
      </c>
      <c r="F126" s="2"/>
      <c r="G126" s="2">
        <v>2</v>
      </c>
    </row>
    <row r="127" spans="1:7" x14ac:dyDescent="0.25">
      <c r="A127" s="2">
        <v>205</v>
      </c>
      <c r="B127" t="s">
        <v>25</v>
      </c>
      <c r="C127">
        <f>D127*IFERROR(INDEX('Información SKU'!$H$1:$H$54,MATCH('Foto de Inventarios'!A127,'Información SKU'!$A$1:$A$54,0),1),15)</f>
        <v>22848</v>
      </c>
      <c r="D127" s="2">
        <v>2856</v>
      </c>
      <c r="E127" s="16">
        <f>D127/IFERROR(INDEX('Información SKU'!$K$1:$K$54,MATCH('Foto de Inventarios'!A127,'Información SKU'!$A$1:$A$54,0),1),40)</f>
        <v>68</v>
      </c>
      <c r="F127" s="2"/>
      <c r="G127" s="2">
        <v>2</v>
      </c>
    </row>
    <row r="128" spans="1:7" x14ac:dyDescent="0.25">
      <c r="A128" s="2">
        <v>1200</v>
      </c>
      <c r="B128" t="s">
        <v>1</v>
      </c>
      <c r="C128">
        <f>D128*IFERROR(INDEX('Información SKU'!$H$1:$H$54,MATCH('Foto de Inventarios'!A128,'Información SKU'!$A$1:$A$54,0),1),15)</f>
        <v>16380</v>
      </c>
      <c r="D128" s="2">
        <v>2730</v>
      </c>
      <c r="E128" s="16">
        <f>D128/IFERROR(INDEX('Información SKU'!$K$1:$K$54,MATCH('Foto de Inventarios'!A128,'Información SKU'!$A$1:$A$54,0),1),40)</f>
        <v>65</v>
      </c>
      <c r="F128" s="2"/>
      <c r="G128" s="2">
        <v>2</v>
      </c>
    </row>
    <row r="129" spans="1:7" x14ac:dyDescent="0.25">
      <c r="A129" s="2">
        <v>2384</v>
      </c>
      <c r="B129" t="s">
        <v>37</v>
      </c>
      <c r="C129">
        <f>D129*IFERROR(INDEX('Información SKU'!$H$1:$H$54,MATCH('Foto de Inventarios'!A129,'Información SKU'!$A$1:$A$54,0),1),15)</f>
        <v>38592</v>
      </c>
      <c r="D129" s="2">
        <v>6432</v>
      </c>
      <c r="E129" s="16">
        <f>D129/IFERROR(INDEX('Información SKU'!$K$1:$K$54,MATCH('Foto de Inventarios'!A129,'Información SKU'!$A$1:$A$54,0),1),40)</f>
        <v>67</v>
      </c>
      <c r="F129" s="2"/>
      <c r="G129" s="2">
        <v>2</v>
      </c>
    </row>
    <row r="130" spans="1:7" x14ac:dyDescent="0.25">
      <c r="A130" s="2">
        <v>511</v>
      </c>
      <c r="B130" t="s">
        <v>25</v>
      </c>
      <c r="C130">
        <f>D130*IFERROR(INDEX('Información SKU'!$H$1:$H$54,MATCH('Foto de Inventarios'!A130,'Información SKU'!$A$1:$A$54,0),1),15)</f>
        <v>29280</v>
      </c>
      <c r="D130" s="2">
        <v>3660</v>
      </c>
      <c r="E130" s="16">
        <f>D130/IFERROR(INDEX('Información SKU'!$K$1:$K$54,MATCH('Foto de Inventarios'!A130,'Información SKU'!$A$1:$A$54,0),1),40)</f>
        <v>61</v>
      </c>
      <c r="F130" s="2"/>
      <c r="G130" s="2">
        <v>2</v>
      </c>
    </row>
    <row r="131" spans="1:7" x14ac:dyDescent="0.25">
      <c r="A131" s="2">
        <v>509</v>
      </c>
      <c r="B131" t="s">
        <v>35</v>
      </c>
      <c r="C131">
        <f>D131*IFERROR(INDEX('Información SKU'!$H$1:$H$54,MATCH('Foto de Inventarios'!A131,'Información SKU'!$A$1:$A$54,0),1),15)</f>
        <v>28800</v>
      </c>
      <c r="D131" s="2">
        <v>4800</v>
      </c>
      <c r="E131" s="16">
        <f>D131/IFERROR(INDEX('Información SKU'!$K$1:$K$54,MATCH('Foto de Inventarios'!A131,'Información SKU'!$A$1:$A$54,0),1),40)</f>
        <v>60</v>
      </c>
      <c r="F131" s="2"/>
      <c r="G131" s="2">
        <v>2</v>
      </c>
    </row>
    <row r="132" spans="1:7" x14ac:dyDescent="0.25">
      <c r="A132" s="2">
        <v>2382</v>
      </c>
      <c r="B132" t="s">
        <v>17</v>
      </c>
      <c r="C132">
        <f>D132*IFERROR(INDEX('Información SKU'!$H$1:$H$54,MATCH('Foto de Inventarios'!A132,'Información SKU'!$A$1:$A$54,0),1),15)</f>
        <v>34560</v>
      </c>
      <c r="D132" s="2">
        <v>5760</v>
      </c>
      <c r="E132" s="16">
        <f>D132/IFERROR(INDEX('Información SKU'!$K$1:$K$54,MATCH('Foto de Inventarios'!A132,'Información SKU'!$A$1:$A$54,0),1),40)</f>
        <v>60</v>
      </c>
      <c r="F132" s="2"/>
      <c r="G132" s="2">
        <v>2</v>
      </c>
    </row>
    <row r="133" spans="1:7" x14ac:dyDescent="0.25">
      <c r="A133" s="2">
        <v>2387</v>
      </c>
      <c r="B133" t="s">
        <v>10</v>
      </c>
      <c r="C133">
        <f>D133*IFERROR(INDEX('Información SKU'!$H$1:$H$54,MATCH('Foto de Inventarios'!A133,'Información SKU'!$A$1:$A$54,0),1),15)</f>
        <v>74880</v>
      </c>
      <c r="D133" s="2">
        <v>6240</v>
      </c>
      <c r="E133" s="16">
        <f>D133/IFERROR(INDEX('Información SKU'!$K$1:$K$54,MATCH('Foto de Inventarios'!A133,'Información SKU'!$A$1:$A$54,0),1),40)</f>
        <v>65</v>
      </c>
      <c r="F133" s="2"/>
      <c r="G133" s="2">
        <v>2</v>
      </c>
    </row>
    <row r="134" spans="1:7" x14ac:dyDescent="0.25">
      <c r="A134" s="2">
        <v>581</v>
      </c>
      <c r="B134" t="s">
        <v>1</v>
      </c>
      <c r="C134">
        <f>D134*IFERROR(INDEX('Información SKU'!$H$1:$H$54,MATCH('Foto de Inventarios'!A134,'Información SKU'!$A$1:$A$54,0),1),15)</f>
        <v>18600</v>
      </c>
      <c r="D134" s="2">
        <v>3100</v>
      </c>
      <c r="E134" s="16">
        <f>D134/IFERROR(INDEX('Información SKU'!$K$1:$K$54,MATCH('Foto de Inventarios'!A134,'Información SKU'!$A$1:$A$54,0),1),40)</f>
        <v>62</v>
      </c>
      <c r="F134" s="2"/>
      <c r="G134" s="2">
        <v>2</v>
      </c>
    </row>
    <row r="135" spans="1:7" x14ac:dyDescent="0.25">
      <c r="A135" s="2">
        <v>460</v>
      </c>
      <c r="B135" t="s">
        <v>20</v>
      </c>
      <c r="C135">
        <f>D135*IFERROR(INDEX('Información SKU'!$H$1:$H$54,MATCH('Foto de Inventarios'!A135,'Información SKU'!$A$1:$A$54,0),1),15)</f>
        <v>74880</v>
      </c>
      <c r="D135" s="2">
        <v>4992</v>
      </c>
      <c r="E135" s="16">
        <f>D135/IFERROR(INDEX('Información SKU'!$K$1:$K$54,MATCH('Foto de Inventarios'!A135,'Información SKU'!$A$1:$A$54,0),1),40)</f>
        <v>64</v>
      </c>
      <c r="F135" s="2"/>
      <c r="G135" s="2">
        <v>2</v>
      </c>
    </row>
    <row r="136" spans="1:7" x14ac:dyDescent="0.25">
      <c r="A136" s="2">
        <v>5402</v>
      </c>
      <c r="B136" t="s">
        <v>35</v>
      </c>
      <c r="C136">
        <f>D136*IFERROR(INDEX('Información SKU'!$H$1:$H$54,MATCH('Foto de Inventarios'!A136,'Información SKU'!$A$1:$A$54,0),1),15)</f>
        <v>21960</v>
      </c>
      <c r="D136" s="2">
        <v>3660</v>
      </c>
      <c r="E136" s="16">
        <f>D136/IFERROR(INDEX('Información SKU'!$K$1:$K$54,MATCH('Foto de Inventarios'!A136,'Información SKU'!$A$1:$A$54,0),1),40)</f>
        <v>61</v>
      </c>
      <c r="F136" s="2"/>
      <c r="G136" s="2">
        <v>2</v>
      </c>
    </row>
    <row r="137" spans="1:7" x14ac:dyDescent="0.25">
      <c r="A137" s="2">
        <v>320</v>
      </c>
      <c r="B137" t="s">
        <v>29</v>
      </c>
      <c r="C137">
        <f>D137*IFERROR(INDEX('Información SKU'!$H$1:$H$54,MATCH('Foto de Inventarios'!A137,'Información SKU'!$A$1:$A$54,0),1),15)</f>
        <v>79560</v>
      </c>
      <c r="D137" s="2">
        <v>5304</v>
      </c>
      <c r="E137" s="16">
        <f>D137/IFERROR(INDEX('Información SKU'!$K$1:$K$54,MATCH('Foto de Inventarios'!A137,'Información SKU'!$A$1:$A$54,0),1),40)</f>
        <v>68</v>
      </c>
      <c r="F137" s="2"/>
      <c r="G137" s="2">
        <v>2</v>
      </c>
    </row>
    <row r="138" spans="1:7" x14ac:dyDescent="0.25">
      <c r="A138" s="2">
        <v>510</v>
      </c>
      <c r="B138" t="s">
        <v>35</v>
      </c>
      <c r="C138">
        <f>D138*IFERROR(INDEX('Información SKU'!$H$1:$H$54,MATCH('Foto de Inventarios'!A138,'Información SKU'!$A$1:$A$54,0),1),15)</f>
        <v>18300</v>
      </c>
      <c r="D138" s="2">
        <v>3050</v>
      </c>
      <c r="E138" s="16">
        <f>D138/IFERROR(INDEX('Información SKU'!$K$1:$K$54,MATCH('Foto de Inventarios'!A138,'Información SKU'!$A$1:$A$54,0),1),40)</f>
        <v>61</v>
      </c>
      <c r="F138" s="2"/>
      <c r="G138" s="2">
        <v>2</v>
      </c>
    </row>
    <row r="139" spans="1:7" x14ac:dyDescent="0.25">
      <c r="A139" s="2">
        <v>521</v>
      </c>
      <c r="B139" t="s">
        <v>25</v>
      </c>
      <c r="C139">
        <f>D139*IFERROR(INDEX('Información SKU'!$H$1:$H$54,MATCH('Foto de Inventarios'!A139,'Información SKU'!$A$1:$A$54,0),1),15)</f>
        <v>29280</v>
      </c>
      <c r="D139" s="2">
        <v>3660</v>
      </c>
      <c r="E139" s="16">
        <f>D139/IFERROR(INDEX('Información SKU'!$K$1:$K$54,MATCH('Foto de Inventarios'!A139,'Información SKU'!$A$1:$A$54,0),1),40)</f>
        <v>61</v>
      </c>
      <c r="F139" s="2"/>
      <c r="G139" s="2">
        <v>2</v>
      </c>
    </row>
    <row r="140" spans="1:7" x14ac:dyDescent="0.25">
      <c r="A140" s="2">
        <v>522</v>
      </c>
      <c r="B140" t="s">
        <v>0</v>
      </c>
      <c r="C140">
        <f>D140*IFERROR(INDEX('Información SKU'!$H$1:$H$54,MATCH('Foto de Inventarios'!A140,'Información SKU'!$A$1:$A$54,0),1),15)</f>
        <v>63000</v>
      </c>
      <c r="D140" s="2">
        <v>4200</v>
      </c>
      <c r="E140" s="16">
        <f>D140/IFERROR(INDEX('Información SKU'!$K$1:$K$54,MATCH('Foto de Inventarios'!A140,'Información SKU'!$A$1:$A$54,0),1),40)</f>
        <v>70</v>
      </c>
      <c r="F140" s="2"/>
      <c r="G140" s="2">
        <v>2</v>
      </c>
    </row>
    <row r="141" spans="1:7" x14ac:dyDescent="0.25">
      <c r="A141" s="2">
        <v>1199</v>
      </c>
      <c r="B141" t="s">
        <v>34</v>
      </c>
      <c r="C141">
        <f>D141*IFERROR(INDEX('Información SKU'!$H$1:$H$54,MATCH('Foto de Inventarios'!A141,'Información SKU'!$A$1:$A$54,0),1),15)</f>
        <v>46800</v>
      </c>
      <c r="D141" s="2">
        <v>3900</v>
      </c>
      <c r="E141" s="16">
        <f>D141/IFERROR(INDEX('Información SKU'!$K$1:$K$54,MATCH('Foto de Inventarios'!A141,'Información SKU'!$A$1:$A$54,0),1),40)</f>
        <v>65</v>
      </c>
      <c r="F141" s="2"/>
      <c r="G141" s="2">
        <v>2</v>
      </c>
    </row>
    <row r="142" spans="1:7" x14ac:dyDescent="0.25">
      <c r="A142" s="2">
        <v>42</v>
      </c>
      <c r="B142" t="s">
        <v>33</v>
      </c>
      <c r="C142">
        <f>D142*IFERROR(INDEX('Información SKU'!$H$1:$H$54,MATCH('Foto de Inventarios'!A142,'Información SKU'!$A$1:$A$54,0),1),15)</f>
        <v>37800</v>
      </c>
      <c r="D142" s="2">
        <v>3150</v>
      </c>
      <c r="E142" s="16">
        <f>D142/IFERROR(INDEX('Información SKU'!$K$1:$K$54,MATCH('Foto de Inventarios'!A142,'Información SKU'!$A$1:$A$54,0),1),40)</f>
        <v>63</v>
      </c>
      <c r="F142" s="2"/>
      <c r="G142" s="2">
        <v>2</v>
      </c>
    </row>
    <row r="143" spans="1:7" x14ac:dyDescent="0.25">
      <c r="A143" s="2">
        <v>43</v>
      </c>
      <c r="B143" t="s">
        <v>25</v>
      </c>
      <c r="C143">
        <f>D143*IFERROR(INDEX('Información SKU'!$H$1:$H$54,MATCH('Foto de Inventarios'!A143,'Información SKU'!$A$1:$A$54,0),1),15)</f>
        <v>21168</v>
      </c>
      <c r="D143" s="2">
        <v>2646</v>
      </c>
      <c r="E143" s="16">
        <f>D143/IFERROR(INDEX('Información SKU'!$K$1:$K$54,MATCH('Foto de Inventarios'!A143,'Información SKU'!$A$1:$A$54,0),1),40)</f>
        <v>63</v>
      </c>
      <c r="F143" s="2"/>
      <c r="G143" s="2">
        <v>2</v>
      </c>
    </row>
    <row r="144" spans="1:7" x14ac:dyDescent="0.25">
      <c r="A144" s="2">
        <v>420</v>
      </c>
      <c r="B144" t="s">
        <v>40</v>
      </c>
      <c r="C144">
        <f>D144*IFERROR(INDEX('Información SKU'!$H$1:$H$54,MATCH('Foto de Inventarios'!A144,'Información SKU'!$A$1:$A$54,0),1),15)</f>
        <v>73710</v>
      </c>
      <c r="D144" s="2">
        <v>4914</v>
      </c>
      <c r="E144" s="16">
        <f>D144/IFERROR(INDEX('Información SKU'!$K$1:$K$54,MATCH('Foto de Inventarios'!A144,'Información SKU'!$A$1:$A$54,0),1),40)</f>
        <v>63</v>
      </c>
      <c r="F144" s="2"/>
      <c r="G144" s="2">
        <v>2</v>
      </c>
    </row>
    <row r="145" spans="1:7" x14ac:dyDescent="0.25">
      <c r="A145" s="2">
        <v>2396</v>
      </c>
      <c r="B145" t="s">
        <v>29</v>
      </c>
      <c r="C145">
        <f>D145*IFERROR(INDEX('Información SKU'!$H$1:$H$54,MATCH('Foto de Inventarios'!A145,'Información SKU'!$A$1:$A$54,0),1),15)</f>
        <v>51750</v>
      </c>
      <c r="D145" s="2">
        <v>3450</v>
      </c>
      <c r="E145" s="16">
        <f>D145/IFERROR(INDEX('Información SKU'!$K$1:$K$54,MATCH('Foto de Inventarios'!A145,'Información SKU'!$A$1:$A$54,0),1),40)</f>
        <v>69</v>
      </c>
      <c r="F145" s="2"/>
      <c r="G145" s="2">
        <v>2</v>
      </c>
    </row>
    <row r="146" spans="1:7" x14ac:dyDescent="0.25">
      <c r="A146" s="2">
        <v>41</v>
      </c>
      <c r="B146" t="s">
        <v>25</v>
      </c>
      <c r="C146">
        <f>D146*IFERROR(INDEX('Información SKU'!$H$1:$H$54,MATCH('Foto de Inventarios'!A146,'Información SKU'!$A$1:$A$54,0),1),15)</f>
        <v>33120</v>
      </c>
      <c r="D146" s="2">
        <v>4140</v>
      </c>
      <c r="E146" s="16">
        <f>D146/IFERROR(INDEX('Información SKU'!$K$1:$K$54,MATCH('Foto de Inventarios'!A146,'Información SKU'!$A$1:$A$54,0),1),40)</f>
        <v>69</v>
      </c>
      <c r="F146" s="2"/>
      <c r="G146" s="2">
        <v>2</v>
      </c>
    </row>
    <row r="147" spans="1:7" x14ac:dyDescent="0.25">
      <c r="A147" s="2">
        <v>5273</v>
      </c>
      <c r="B147" t="s">
        <v>1</v>
      </c>
      <c r="C147">
        <f>D147*IFERROR(INDEX('Información SKU'!$H$1:$H$54,MATCH('Foto de Inventarios'!A147,'Información SKU'!$A$1:$A$54,0),1),15)</f>
        <v>28560</v>
      </c>
      <c r="D147" s="2">
        <v>4760</v>
      </c>
      <c r="E147" s="16">
        <f>D147/IFERROR(INDEX('Información SKU'!$K$1:$K$54,MATCH('Foto de Inventarios'!A147,'Información SKU'!$A$1:$A$54,0),1),40)</f>
        <v>68</v>
      </c>
      <c r="F147" s="2"/>
      <c r="G147" s="2">
        <v>2</v>
      </c>
    </row>
    <row r="148" spans="1:7" x14ac:dyDescent="0.25">
      <c r="A148" s="2">
        <v>244</v>
      </c>
      <c r="B148" t="s">
        <v>38</v>
      </c>
      <c r="C148">
        <f>D148*IFERROR(INDEX('Información SKU'!$H$1:$H$54,MATCH('Foto de Inventarios'!A148,'Información SKU'!$A$1:$A$54,0),1),15)</f>
        <v>77184</v>
      </c>
      <c r="D148" s="2">
        <v>6432</v>
      </c>
      <c r="E148" s="16">
        <f>D148/IFERROR(INDEX('Información SKU'!$K$1:$K$54,MATCH('Foto de Inventarios'!A148,'Información SKU'!$A$1:$A$54,0),1),40)</f>
        <v>67</v>
      </c>
      <c r="F148" s="2"/>
      <c r="G148" s="2">
        <v>2</v>
      </c>
    </row>
    <row r="149" spans="1:7" x14ac:dyDescent="0.25">
      <c r="A149" s="2">
        <v>223</v>
      </c>
      <c r="B149" t="s">
        <v>37</v>
      </c>
      <c r="C149">
        <f>D149*IFERROR(INDEX('Información SKU'!$H$1:$H$54,MATCH('Foto de Inventarios'!A149,'Información SKU'!$A$1:$A$54,0),1),15)</f>
        <v>16380</v>
      </c>
      <c r="D149" s="2">
        <v>2730</v>
      </c>
      <c r="E149" s="16">
        <f>D149/IFERROR(INDEX('Información SKU'!$K$1:$K$54,MATCH('Foto de Inventarios'!A149,'Información SKU'!$A$1:$A$54,0),1),40)</f>
        <v>65</v>
      </c>
      <c r="F149" s="2"/>
      <c r="G149" s="2">
        <v>2</v>
      </c>
    </row>
    <row r="150" spans="1:7" x14ac:dyDescent="0.25">
      <c r="A150" s="2">
        <v>2381</v>
      </c>
      <c r="B150" t="s">
        <v>25</v>
      </c>
      <c r="C150">
        <f>D150*IFERROR(INDEX('Información SKU'!$H$1:$H$54,MATCH('Foto de Inventarios'!A150,'Información SKU'!$A$1:$A$54,0),1),15)</f>
        <v>89600</v>
      </c>
      <c r="D150" s="2">
        <v>11200</v>
      </c>
      <c r="E150" s="16">
        <f>D150/IFERROR(INDEX('Información SKU'!$K$1:$K$54,MATCH('Foto de Inventarios'!A150,'Información SKU'!$A$1:$A$54,0),1),40)</f>
        <v>64</v>
      </c>
      <c r="F150" s="2"/>
      <c r="G150" s="2">
        <v>2</v>
      </c>
    </row>
    <row r="151" spans="1:7" x14ac:dyDescent="0.25">
      <c r="A151" s="2">
        <v>2383</v>
      </c>
      <c r="B151" t="s">
        <v>35</v>
      </c>
      <c r="C151">
        <f>D151*IFERROR(INDEX('Información SKU'!$H$1:$H$54,MATCH('Foto de Inventarios'!A151,'Información SKU'!$A$1:$A$54,0),1),15)</f>
        <v>73500</v>
      </c>
      <c r="D151" s="2">
        <v>12250</v>
      </c>
      <c r="E151" s="16">
        <f>D151/IFERROR(INDEX('Información SKU'!$K$1:$K$54,MATCH('Foto de Inventarios'!A151,'Información SKU'!$A$1:$A$54,0),1),40)</f>
        <v>70</v>
      </c>
      <c r="F151" s="2"/>
      <c r="G151" s="2">
        <v>2</v>
      </c>
    </row>
    <row r="152" spans="1:7" x14ac:dyDescent="0.25">
      <c r="A152" s="2">
        <v>5233</v>
      </c>
      <c r="B152" t="s">
        <v>34</v>
      </c>
      <c r="C152">
        <f>D152*IFERROR(INDEX('Información SKU'!$H$1:$H$54,MATCH('Foto de Inventarios'!A152,'Información SKU'!$A$1:$A$54,0),1),15)</f>
        <v>40176</v>
      </c>
      <c r="D152" s="2">
        <v>3348</v>
      </c>
      <c r="E152" s="16">
        <f>D152/IFERROR(INDEX('Información SKU'!$K$1:$K$54,MATCH('Foto de Inventarios'!A152,'Información SKU'!$A$1:$A$54,0),1),40)</f>
        <v>62</v>
      </c>
      <c r="F152" s="2"/>
      <c r="G152" s="2">
        <v>2</v>
      </c>
    </row>
    <row r="153" spans="1:7" x14ac:dyDescent="0.25">
      <c r="A153" s="2">
        <v>5235</v>
      </c>
      <c r="B153" t="s">
        <v>10</v>
      </c>
      <c r="C153">
        <f>D153*IFERROR(INDEX('Información SKU'!$H$1:$H$54,MATCH('Foto de Inventarios'!A153,'Información SKU'!$A$1:$A$54,0),1),15)</f>
        <v>44712</v>
      </c>
      <c r="D153" s="2">
        <v>3726</v>
      </c>
      <c r="E153" s="16">
        <f>D153/IFERROR(INDEX('Información SKU'!$K$1:$K$54,MATCH('Foto de Inventarios'!A153,'Información SKU'!$A$1:$A$54,0),1),40)</f>
        <v>69</v>
      </c>
      <c r="F153" s="2"/>
      <c r="G153" s="2">
        <v>2</v>
      </c>
    </row>
    <row r="154" spans="1:7" x14ac:dyDescent="0.25">
      <c r="A154" s="2">
        <v>5236</v>
      </c>
      <c r="B154" t="s">
        <v>33</v>
      </c>
      <c r="C154">
        <f>D154*IFERROR(INDEX('Información SKU'!$H$1:$H$54,MATCH('Foto de Inventarios'!A154,'Información SKU'!$A$1:$A$54,0),1),15)</f>
        <v>40920</v>
      </c>
      <c r="D154" s="2">
        <v>3410</v>
      </c>
      <c r="E154" s="16">
        <f>D154/IFERROR(INDEX('Información SKU'!$K$1:$K$54,MATCH('Foto de Inventarios'!A154,'Información SKU'!$A$1:$A$54,0),1),40)</f>
        <v>62</v>
      </c>
      <c r="F154" s="2"/>
      <c r="G154" s="2">
        <v>2</v>
      </c>
    </row>
    <row r="155" spans="1:7" x14ac:dyDescent="0.25">
      <c r="A155" s="2">
        <v>5238</v>
      </c>
      <c r="B155" t="s">
        <v>32</v>
      </c>
      <c r="C155">
        <f>D155*IFERROR(INDEX('Información SKU'!$H$1:$H$54,MATCH('Foto de Inventarios'!A155,'Información SKU'!$A$1:$A$54,0),1),15)</f>
        <v>56100</v>
      </c>
      <c r="D155" s="2">
        <v>3740</v>
      </c>
      <c r="E155" s="16">
        <f>D155/IFERROR(INDEX('Información SKU'!$K$1:$K$54,MATCH('Foto de Inventarios'!A155,'Información SKU'!$A$1:$A$54,0),1),40)</f>
        <v>68</v>
      </c>
      <c r="F155" s="2"/>
      <c r="G155" s="2">
        <v>2</v>
      </c>
    </row>
    <row r="156" spans="1:7" x14ac:dyDescent="0.25">
      <c r="A156" s="2">
        <v>5242</v>
      </c>
      <c r="B156" t="s">
        <v>20</v>
      </c>
      <c r="C156">
        <f>D156*IFERROR(INDEX('Información SKU'!$H$1:$H$54,MATCH('Foto de Inventarios'!A156,'Información SKU'!$A$1:$A$54,0),1),15)</f>
        <v>89280</v>
      </c>
      <c r="D156" s="2">
        <v>5952</v>
      </c>
      <c r="E156" s="16">
        <f>D156/IFERROR(INDEX('Información SKU'!$K$1:$K$54,MATCH('Foto de Inventarios'!A156,'Información SKU'!$A$1:$A$54,0),1),40)</f>
        <v>62</v>
      </c>
      <c r="F156" s="2"/>
      <c r="G156" s="2">
        <v>2</v>
      </c>
    </row>
    <row r="157" spans="1:7" x14ac:dyDescent="0.25">
      <c r="A157" s="2">
        <v>5243</v>
      </c>
      <c r="B157" t="s">
        <v>31</v>
      </c>
      <c r="C157">
        <f>D157*IFERROR(INDEX('Información SKU'!$H$1:$H$54,MATCH('Foto de Inventarios'!A157,'Información SKU'!$A$1:$A$54,0),1),15)</f>
        <v>60300</v>
      </c>
      <c r="D157" s="2">
        <v>5025</v>
      </c>
      <c r="E157" s="16">
        <f>D157/IFERROR(INDEX('Información SKU'!$K$1:$K$54,MATCH('Foto de Inventarios'!A157,'Información SKU'!$A$1:$A$54,0),1),40)</f>
        <v>67</v>
      </c>
      <c r="F157" s="2"/>
      <c r="G157" s="2">
        <v>2</v>
      </c>
    </row>
    <row r="158" spans="1:7" x14ac:dyDescent="0.25">
      <c r="A158" s="2">
        <v>5245</v>
      </c>
      <c r="B158" t="s">
        <v>0</v>
      </c>
      <c r="C158">
        <f>D158*IFERROR(INDEX('Información SKU'!$H$1:$H$54,MATCH('Foto de Inventarios'!A158,'Información SKU'!$A$1:$A$54,0),1),15)</f>
        <v>99360</v>
      </c>
      <c r="D158" s="2">
        <v>6624</v>
      </c>
      <c r="E158" s="16">
        <f>D158/IFERROR(INDEX('Información SKU'!$K$1:$K$54,MATCH('Foto de Inventarios'!A158,'Información SKU'!$A$1:$A$54,0),1),40)</f>
        <v>69</v>
      </c>
      <c r="F158" s="2"/>
      <c r="G158" s="2">
        <v>2</v>
      </c>
    </row>
    <row r="159" spans="1:7" x14ac:dyDescent="0.25">
      <c r="A159" s="2">
        <v>5266</v>
      </c>
      <c r="B159" t="s">
        <v>30</v>
      </c>
      <c r="C159">
        <f>D159*IFERROR(INDEX('Información SKU'!$H$1:$H$54,MATCH('Foto de Inventarios'!A159,'Información SKU'!$A$1:$A$54,0),1),15)</f>
        <v>33600</v>
      </c>
      <c r="D159" s="2">
        <v>4200</v>
      </c>
      <c r="E159" s="16">
        <f>D159/IFERROR(INDEX('Información SKU'!$K$1:$K$54,MATCH('Foto de Inventarios'!A159,'Información SKU'!$A$1:$A$54,0),1),40)</f>
        <v>60</v>
      </c>
      <c r="F159" s="2"/>
      <c r="G159" s="2">
        <v>2</v>
      </c>
    </row>
    <row r="160" spans="1:7" x14ac:dyDescent="0.25">
      <c r="A160" s="2">
        <v>5268</v>
      </c>
      <c r="B160" t="s">
        <v>29</v>
      </c>
      <c r="C160">
        <f>D160*IFERROR(INDEX('Información SKU'!$H$1:$H$54,MATCH('Foto de Inventarios'!A160,'Información SKU'!$A$1:$A$54,0),1),15)</f>
        <v>68250</v>
      </c>
      <c r="D160" s="2">
        <v>4550</v>
      </c>
      <c r="E160" s="16">
        <f>D160/IFERROR(INDEX('Información SKU'!$K$1:$K$54,MATCH('Foto de Inventarios'!A160,'Información SKU'!$A$1:$A$54,0),1),40)</f>
        <v>65</v>
      </c>
      <c r="F160" s="2"/>
      <c r="G160" s="2">
        <v>2</v>
      </c>
    </row>
    <row r="161" spans="1:7" x14ac:dyDescent="0.25">
      <c r="A161" s="2">
        <v>416</v>
      </c>
      <c r="B161" t="s">
        <v>28</v>
      </c>
      <c r="C161">
        <f>D161*IFERROR(INDEX('Información SKU'!$H$1:$H$54,MATCH('Foto de Inventarios'!A161,'Información SKU'!$A$1:$A$54,0),1),15)</f>
        <v>73500</v>
      </c>
      <c r="D161" s="2">
        <v>4900</v>
      </c>
      <c r="E161" s="16">
        <f>D161/IFERROR(INDEX('Información SKU'!$K$1:$K$54,MATCH('Foto de Inventarios'!A161,'Información SKU'!$A$1:$A$54,0),1),40)</f>
        <v>70</v>
      </c>
      <c r="F161" s="2"/>
      <c r="G161" s="2">
        <v>2</v>
      </c>
    </row>
    <row r="162" spans="1:7" x14ac:dyDescent="0.25">
      <c r="A162" s="2">
        <v>527</v>
      </c>
      <c r="B162" t="s">
        <v>6</v>
      </c>
      <c r="C162">
        <f>D162*IFERROR(INDEX('Información SKU'!$H$1:$H$54,MATCH('Foto de Inventarios'!A162,'Información SKU'!$A$1:$A$54,0),1),15)</f>
        <v>57600</v>
      </c>
      <c r="D162" s="2">
        <v>3840</v>
      </c>
      <c r="E162" s="16">
        <f>D162/IFERROR(INDEX('Información SKU'!$K$1:$K$54,MATCH('Foto de Inventarios'!A162,'Información SKU'!$A$1:$A$54,0),1),40)</f>
        <v>64</v>
      </c>
      <c r="F162" s="2"/>
      <c r="G162" s="2">
        <v>2</v>
      </c>
    </row>
    <row r="163" spans="1:7" x14ac:dyDescent="0.25">
      <c r="A163" s="2">
        <v>418</v>
      </c>
      <c r="B163" t="s">
        <v>26</v>
      </c>
      <c r="C163">
        <f>D163*IFERROR(INDEX('Información SKU'!$H$1:$H$54,MATCH('Foto de Inventarios'!A163,'Información SKU'!$A$1:$A$54,0),1),15)</f>
        <v>74520</v>
      </c>
      <c r="D163" s="2">
        <v>4968</v>
      </c>
      <c r="E163" s="16">
        <f>D163/IFERROR(INDEX('Información SKU'!$K$1:$K$54,MATCH('Foto de Inventarios'!A163,'Información SKU'!$A$1:$A$54,0),1),40)</f>
        <v>69</v>
      </c>
      <c r="F163" s="2"/>
      <c r="G163" s="2">
        <v>2</v>
      </c>
    </row>
    <row r="164" spans="1:7" x14ac:dyDescent="0.25">
      <c r="A164" s="2">
        <v>439</v>
      </c>
      <c r="B164" t="s">
        <v>17</v>
      </c>
      <c r="C164">
        <f>D164*IFERROR(INDEX('Información SKU'!$H$1:$H$54,MATCH('Foto de Inventarios'!A164,'Información SKU'!$A$1:$A$54,0),1),15)</f>
        <v>49896</v>
      </c>
      <c r="D164" s="2">
        <v>8316</v>
      </c>
      <c r="E164" s="16">
        <f>D164/IFERROR(INDEX('Información SKU'!$K$1:$K$54,MATCH('Foto de Inventarios'!A164,'Información SKU'!$A$1:$A$54,0),1),40)</f>
        <v>66</v>
      </c>
      <c r="F164" s="2"/>
      <c r="G164" s="2">
        <v>2</v>
      </c>
    </row>
    <row r="165" spans="1:7" x14ac:dyDescent="0.25">
      <c r="A165" s="2">
        <v>480</v>
      </c>
      <c r="B165" t="s">
        <v>25</v>
      </c>
      <c r="C165">
        <f>D165*IFERROR(INDEX('Información SKU'!$H$1:$H$54,MATCH('Foto de Inventarios'!A165,'Información SKU'!$A$1:$A$54,0),1),15)</f>
        <v>43056</v>
      </c>
      <c r="D165" s="2">
        <v>5382</v>
      </c>
      <c r="E165" s="16">
        <f>D165/IFERROR(INDEX('Información SKU'!$K$1:$K$54,MATCH('Foto de Inventarios'!A165,'Información SKU'!$A$1:$A$54,0),1),40)</f>
        <v>69</v>
      </c>
      <c r="F165" s="2"/>
      <c r="G165" s="2">
        <v>2</v>
      </c>
    </row>
    <row r="166" spans="1:7" x14ac:dyDescent="0.25">
      <c r="A166" s="2">
        <v>478</v>
      </c>
      <c r="B166" t="s">
        <v>20</v>
      </c>
      <c r="C166">
        <f>D166*IFERROR(INDEX('Información SKU'!$H$1:$H$54,MATCH('Foto de Inventarios'!A166,'Información SKU'!$A$1:$A$54,0),1),15)</f>
        <v>66150</v>
      </c>
      <c r="D166" s="2">
        <v>4410</v>
      </c>
      <c r="E166" s="16">
        <f>D166/IFERROR(INDEX('Información SKU'!$K$1:$K$54,MATCH('Foto de Inventarios'!A166,'Información SKU'!$A$1:$A$54,0),1),40)</f>
        <v>63</v>
      </c>
      <c r="F166" s="2"/>
      <c r="G166" s="2">
        <v>2</v>
      </c>
    </row>
    <row r="167" spans="1:7" x14ac:dyDescent="0.25">
      <c r="A167" s="2">
        <v>5275</v>
      </c>
      <c r="B167" t="s">
        <v>1</v>
      </c>
      <c r="C167">
        <f>D167*IFERROR(INDEX('Información SKU'!$H$1:$H$54,MATCH('Foto de Inventarios'!A167,'Información SKU'!$A$1:$A$54,0),1),15)</f>
        <v>28560</v>
      </c>
      <c r="D167" s="2">
        <v>4760</v>
      </c>
      <c r="E167" s="16">
        <f>D167/IFERROR(INDEX('Información SKU'!$K$1:$K$54,MATCH('Foto de Inventarios'!A167,'Información SKU'!$A$1:$A$54,0),1),40)</f>
        <v>68</v>
      </c>
      <c r="F167" s="2"/>
      <c r="G167" s="2">
        <v>2</v>
      </c>
    </row>
    <row r="168" spans="1:7" x14ac:dyDescent="0.25">
      <c r="A168" s="2">
        <v>5246</v>
      </c>
      <c r="B168" t="s">
        <v>17</v>
      </c>
      <c r="C168">
        <f>D168*IFERROR(INDEX('Información SKU'!$H$1:$H$54,MATCH('Foto de Inventarios'!A168,'Información SKU'!$A$1:$A$54,0),1),15)</f>
        <v>31500</v>
      </c>
      <c r="D168" s="2">
        <v>5250</v>
      </c>
      <c r="E168" s="16">
        <f>D168/IFERROR(INDEX('Información SKU'!$K$1:$K$54,MATCH('Foto de Inventarios'!A168,'Información SKU'!$A$1:$A$54,0),1),40)</f>
        <v>70</v>
      </c>
      <c r="F168" s="2"/>
      <c r="G168" s="2">
        <v>2</v>
      </c>
    </row>
    <row r="169" spans="1:7" x14ac:dyDescent="0.25">
      <c r="A169" s="2">
        <v>5274</v>
      </c>
      <c r="B169" t="s">
        <v>15</v>
      </c>
      <c r="C169">
        <f>D169*IFERROR(INDEX('Información SKU'!$H$1:$H$54,MATCH('Foto de Inventarios'!A169,'Información SKU'!$A$1:$A$54,0),1),15)</f>
        <v>37520</v>
      </c>
      <c r="D169" s="2">
        <v>4690</v>
      </c>
      <c r="E169" s="16">
        <f>D169/IFERROR(INDEX('Información SKU'!$K$1:$K$54,MATCH('Foto de Inventarios'!A169,'Información SKU'!$A$1:$A$54,0),1),40)</f>
        <v>67</v>
      </c>
      <c r="F169" s="2"/>
      <c r="G169" s="2">
        <v>2</v>
      </c>
    </row>
    <row r="170" spans="1:7" x14ac:dyDescent="0.25">
      <c r="A170" s="2">
        <v>2389</v>
      </c>
      <c r="B170" t="s">
        <v>12</v>
      </c>
      <c r="C170">
        <f>D170*IFERROR(INDEX('Información SKU'!$H$1:$H$54,MATCH('Foto de Inventarios'!A170,'Información SKU'!$A$1:$A$54,0),1),15)</f>
        <v>39744</v>
      </c>
      <c r="D170" s="2">
        <v>6624</v>
      </c>
      <c r="E170" s="16">
        <f>D170/IFERROR(INDEX('Información SKU'!$K$1:$K$54,MATCH('Foto de Inventarios'!A170,'Información SKU'!$A$1:$A$54,0),1),40)</f>
        <v>69</v>
      </c>
      <c r="F170" s="2"/>
      <c r="G170" s="2">
        <v>2</v>
      </c>
    </row>
    <row r="171" spans="1:7" x14ac:dyDescent="0.25">
      <c r="A171" s="2">
        <v>2390</v>
      </c>
      <c r="B171" t="s">
        <v>11</v>
      </c>
      <c r="C171">
        <f>D171*IFERROR(INDEX('Información SKU'!$H$1:$H$54,MATCH('Foto de Inventarios'!A171,'Información SKU'!$A$1:$A$54,0),1),15)</f>
        <v>142800</v>
      </c>
      <c r="D171" s="2">
        <v>11900</v>
      </c>
      <c r="E171" s="16">
        <f>D171/IFERROR(INDEX('Información SKU'!$K$1:$K$54,MATCH('Foto de Inventarios'!A171,'Información SKU'!$A$1:$A$54,0),1),40)</f>
        <v>68</v>
      </c>
      <c r="F171" s="2"/>
      <c r="G171" s="2">
        <v>2</v>
      </c>
    </row>
    <row r="172" spans="1:7" x14ac:dyDescent="0.25">
      <c r="A172" s="2">
        <v>2397</v>
      </c>
      <c r="B172" t="s">
        <v>10</v>
      </c>
      <c r="C172">
        <f>D172*IFERROR(INDEX('Información SKU'!$H$1:$H$54,MATCH('Foto de Inventarios'!A172,'Información SKU'!$A$1:$A$54,0),1),15)</f>
        <v>37800</v>
      </c>
      <c r="D172" s="2">
        <v>3150</v>
      </c>
      <c r="E172" s="16">
        <f>D172/IFERROR(INDEX('Información SKU'!$K$1:$K$54,MATCH('Foto de Inventarios'!A172,'Información SKU'!$A$1:$A$54,0),1),40)</f>
        <v>63</v>
      </c>
      <c r="F172" s="2"/>
      <c r="G172" s="2">
        <v>2</v>
      </c>
    </row>
    <row r="173" spans="1:7" x14ac:dyDescent="0.25">
      <c r="A173" s="2">
        <v>531</v>
      </c>
      <c r="B173" t="s">
        <v>1</v>
      </c>
      <c r="C173">
        <f>D173*IFERROR(INDEX('Información SKU'!$H$1:$H$54,MATCH('Foto de Inventarios'!A173,'Información SKU'!$A$1:$A$54,0),1),15)</f>
        <v>20400</v>
      </c>
      <c r="D173" s="2">
        <v>3400</v>
      </c>
      <c r="E173" s="16">
        <f>D173/IFERROR(INDEX('Información SKU'!$K$1:$K$54,MATCH('Foto de Inventarios'!A173,'Información SKU'!$A$1:$A$54,0),1),40)</f>
        <v>68</v>
      </c>
      <c r="F173" s="2"/>
      <c r="G173" s="2">
        <v>2</v>
      </c>
    </row>
    <row r="174" spans="1:7" x14ac:dyDescent="0.25">
      <c r="A174" s="2">
        <v>501</v>
      </c>
      <c r="B174" t="s">
        <v>35</v>
      </c>
      <c r="C174">
        <f>D174*IFERROR(INDEX('Información SKU'!$H$1:$H$54,MATCH('Foto de Inventarios'!A174,'Información SKU'!$A$1:$A$54,0),1),15)</f>
        <v>84420</v>
      </c>
      <c r="D174" s="2">
        <v>5628</v>
      </c>
      <c r="E174" s="16">
        <f>D174/IFERROR(INDEX('Información SKU'!$K$1:$K$54,MATCH('Foto de Inventarios'!A174,'Información SKU'!$A$1:$A$54,0),1),40)</f>
        <v>140.69999999999999</v>
      </c>
      <c r="F174" s="2"/>
      <c r="G174" s="2">
        <v>2</v>
      </c>
    </row>
    <row r="175" spans="1:7" x14ac:dyDescent="0.25">
      <c r="A175" s="2">
        <v>2374</v>
      </c>
      <c r="B175" t="s">
        <v>6</v>
      </c>
      <c r="C175">
        <f>D175*IFERROR(INDEX('Información SKU'!$H$1:$H$54,MATCH('Foto de Inventarios'!A175,'Información SKU'!$A$1:$A$54,0),1),15)</f>
        <v>95040</v>
      </c>
      <c r="D175" s="2">
        <v>6336</v>
      </c>
      <c r="E175" s="16">
        <f>D175/IFERROR(INDEX('Información SKU'!$K$1:$K$54,MATCH('Foto de Inventarios'!A175,'Información SKU'!$A$1:$A$54,0),1),40)</f>
        <v>66</v>
      </c>
      <c r="F175" s="2"/>
      <c r="G175" s="2">
        <v>2</v>
      </c>
    </row>
    <row r="176" spans="1:7" x14ac:dyDescent="0.25">
      <c r="A176" s="2">
        <v>91</v>
      </c>
      <c r="B176" t="s">
        <v>68</v>
      </c>
      <c r="C176">
        <f>D176*IFERROR(INDEX('Información SKU'!$H$1:$H$54,MATCH('Foto de Inventarios'!A176,'Información SKU'!$A$1:$A$54,0),1),15)</f>
        <v>83160</v>
      </c>
      <c r="D176" s="2">
        <v>5544</v>
      </c>
      <c r="E176" s="16">
        <f>D176/IFERROR(INDEX('Información SKU'!$K$1:$K$54,MATCH('Foto de Inventarios'!A176,'Información SKU'!$A$1:$A$54,0),1),40)</f>
        <v>138.6</v>
      </c>
      <c r="F176" s="2"/>
      <c r="G176" s="2">
        <v>2</v>
      </c>
    </row>
    <row r="177" spans="1:7" x14ac:dyDescent="0.25">
      <c r="A177" s="2">
        <v>5280</v>
      </c>
      <c r="B177" t="s">
        <v>32</v>
      </c>
      <c r="C177">
        <f>D177*IFERROR(INDEX('Información SKU'!$H$1:$H$54,MATCH('Foto de Inventarios'!A177,'Información SKU'!$A$1:$A$54,0),1),15)</f>
        <v>111600</v>
      </c>
      <c r="D177" s="2">
        <v>7440</v>
      </c>
      <c r="E177" s="16">
        <f>D177/IFERROR(INDEX('Información SKU'!$K$1:$K$54,MATCH('Foto de Inventarios'!A177,'Información SKU'!$A$1:$A$54,0),1),40)</f>
        <v>186</v>
      </c>
      <c r="F177" s="2"/>
      <c r="G177" s="2">
        <v>2</v>
      </c>
    </row>
    <row r="178" spans="1:7" x14ac:dyDescent="0.25">
      <c r="A178" s="2">
        <v>59</v>
      </c>
      <c r="B178" t="s">
        <v>28</v>
      </c>
      <c r="C178">
        <f>D178*IFERROR(INDEX('Información SKU'!$H$1:$H$54,MATCH('Foto de Inventarios'!A178,'Información SKU'!$A$1:$A$54,0),1),15)</f>
        <v>108540</v>
      </c>
      <c r="D178" s="2">
        <v>7236</v>
      </c>
      <c r="E178" s="16">
        <f>D178/IFERROR(INDEX('Información SKU'!$K$1:$K$54,MATCH('Foto de Inventarios'!A178,'Información SKU'!$A$1:$A$54,0),1),40)</f>
        <v>180.9</v>
      </c>
      <c r="F178" s="2"/>
      <c r="G178" s="2">
        <v>2</v>
      </c>
    </row>
    <row r="179" spans="1:7" x14ac:dyDescent="0.25">
      <c r="A179" s="2">
        <v>60</v>
      </c>
      <c r="B179" t="s">
        <v>30</v>
      </c>
      <c r="C179">
        <f>D179*IFERROR(INDEX('Información SKU'!$H$1:$H$54,MATCH('Foto de Inventarios'!A179,'Información SKU'!$A$1:$A$54,0),1),15)</f>
        <v>87120</v>
      </c>
      <c r="D179" s="2">
        <v>5808</v>
      </c>
      <c r="E179" s="16">
        <f>D179/IFERROR(INDEX('Información SKU'!$K$1:$K$54,MATCH('Foto de Inventarios'!A179,'Información SKU'!$A$1:$A$54,0),1),40)</f>
        <v>145.19999999999999</v>
      </c>
      <c r="F179" s="2"/>
      <c r="G179" s="2">
        <v>2</v>
      </c>
    </row>
    <row r="180" spans="1:7" x14ac:dyDescent="0.25">
      <c r="A180" s="2">
        <v>73</v>
      </c>
      <c r="B180" t="s">
        <v>38</v>
      </c>
      <c r="C180">
        <f>D180*IFERROR(INDEX('Información SKU'!$H$1:$H$54,MATCH('Foto de Inventarios'!A180,'Información SKU'!$A$1:$A$54,0),1),15)</f>
        <v>81900</v>
      </c>
      <c r="D180" s="2">
        <v>5460</v>
      </c>
      <c r="E180" s="16">
        <f>D180/IFERROR(INDEX('Información SKU'!$K$1:$K$54,MATCH('Foto de Inventarios'!A180,'Información SKU'!$A$1:$A$54,0),1),40)</f>
        <v>136.5</v>
      </c>
      <c r="F180" s="2"/>
      <c r="G180" s="2">
        <v>2</v>
      </c>
    </row>
    <row r="181" spans="1:7" x14ac:dyDescent="0.25">
      <c r="A181" s="2">
        <v>5021</v>
      </c>
      <c r="B181" t="s">
        <v>31</v>
      </c>
      <c r="C181">
        <f>D181*IFERROR(INDEX('Información SKU'!$H$1:$H$54,MATCH('Foto de Inventarios'!A181,'Información SKU'!$A$1:$A$54,0),1),15)</f>
        <v>51750</v>
      </c>
      <c r="D181" s="2">
        <v>3450</v>
      </c>
      <c r="E181" s="16">
        <f>D181/IFERROR(INDEX('Información SKU'!$K$1:$K$54,MATCH('Foto de Inventarios'!A181,'Información SKU'!$A$1:$A$54,0),1),40)</f>
        <v>86.25</v>
      </c>
      <c r="F181" s="2"/>
      <c r="G181" s="2">
        <v>2</v>
      </c>
    </row>
    <row r="182" spans="1:7" x14ac:dyDescent="0.25">
      <c r="A182" s="2">
        <v>507</v>
      </c>
      <c r="B182" t="s">
        <v>71</v>
      </c>
      <c r="C182">
        <f>D182*IFERROR(INDEX('Información SKU'!$H$1:$H$54,MATCH('Foto de Inventarios'!A182,'Información SKU'!$A$1:$A$54,0),1),15)</f>
        <v>136080</v>
      </c>
      <c r="D182" s="2">
        <v>9072</v>
      </c>
      <c r="E182" s="16">
        <f>D182/IFERROR(INDEX('Información SKU'!$K$1:$K$54,MATCH('Foto de Inventarios'!A182,'Información SKU'!$A$1:$A$54,0),1),40)</f>
        <v>226.8</v>
      </c>
      <c r="F182" s="2"/>
      <c r="G182" s="2">
        <v>2</v>
      </c>
    </row>
    <row r="183" spans="1:7" x14ac:dyDescent="0.25">
      <c r="A183" s="2">
        <v>5272</v>
      </c>
      <c r="B183" t="s">
        <v>33</v>
      </c>
      <c r="C183">
        <f>D183*IFERROR(INDEX('Información SKU'!$H$1:$H$54,MATCH('Foto de Inventarios'!A183,'Información SKU'!$A$1:$A$54,0),1),15)</f>
        <v>66150</v>
      </c>
      <c r="D183" s="2">
        <v>4410</v>
      </c>
      <c r="E183" s="16">
        <f>D183/IFERROR(INDEX('Información SKU'!$K$1:$K$54,MATCH('Foto de Inventarios'!A183,'Información SKU'!$A$1:$A$54,0),1),40)</f>
        <v>110.25</v>
      </c>
      <c r="F183" s="2"/>
      <c r="G183" s="2">
        <v>2</v>
      </c>
    </row>
    <row r="184" spans="1:7" x14ac:dyDescent="0.25">
      <c r="A184" s="2">
        <v>130</v>
      </c>
      <c r="B184" t="s">
        <v>34</v>
      </c>
      <c r="C184">
        <f>D184*IFERROR(INDEX('Información SKU'!$H$1:$H$54,MATCH('Foto de Inventarios'!A184,'Información SKU'!$A$1:$A$54,0),1),15)</f>
        <v>66960</v>
      </c>
      <c r="D184" s="2">
        <v>4464</v>
      </c>
      <c r="E184" s="16">
        <f>D184/IFERROR(INDEX('Información SKU'!$K$1:$K$54,MATCH('Foto de Inventarios'!A184,'Información SKU'!$A$1:$A$54,0),1),40)</f>
        <v>111.6</v>
      </c>
      <c r="F184" s="2"/>
      <c r="G184" s="2">
        <v>2</v>
      </c>
    </row>
    <row r="185" spans="1:7" x14ac:dyDescent="0.25">
      <c r="A185" s="2">
        <v>67</v>
      </c>
      <c r="B185" t="s">
        <v>0</v>
      </c>
      <c r="C185">
        <f>D185*IFERROR(INDEX('Información SKU'!$H$1:$H$54,MATCH('Foto de Inventarios'!A185,'Información SKU'!$A$1:$A$54,0),1),15)</f>
        <v>85680</v>
      </c>
      <c r="D185" s="2">
        <v>5712</v>
      </c>
      <c r="E185" s="16">
        <f>D185/IFERROR(INDEX('Información SKU'!$K$1:$K$54,MATCH('Foto de Inventarios'!A185,'Información SKU'!$A$1:$A$54,0),1),40)</f>
        <v>142.80000000000001</v>
      </c>
      <c r="F185" s="2"/>
      <c r="G185" s="2">
        <v>2</v>
      </c>
    </row>
    <row r="186" spans="1:7" x14ac:dyDescent="0.25">
      <c r="A186" s="2">
        <v>4024</v>
      </c>
      <c r="B186" t="s">
        <v>71</v>
      </c>
      <c r="C186">
        <f>D186*IFERROR(INDEX('Información SKU'!$H$1:$H$54,MATCH('Foto de Inventarios'!A186,'Información SKU'!$A$1:$A$54,0),1),15)</f>
        <v>76230</v>
      </c>
      <c r="D186" s="2">
        <v>5082</v>
      </c>
      <c r="E186" s="16">
        <f>D186/IFERROR(INDEX('Información SKU'!$K$1:$K$54,MATCH('Foto de Inventarios'!A186,'Información SKU'!$A$1:$A$54,0),1),40)</f>
        <v>127.05</v>
      </c>
      <c r="F186" s="2"/>
      <c r="G186" s="2">
        <v>2</v>
      </c>
    </row>
    <row r="187" spans="1:7" x14ac:dyDescent="0.25">
      <c r="A187" s="2">
        <v>5401</v>
      </c>
      <c r="B187" t="s">
        <v>25</v>
      </c>
      <c r="C187">
        <f>D187*IFERROR(INDEX('Información SKU'!$H$1:$H$54,MATCH('Foto de Inventarios'!A187,'Información SKU'!$A$1:$A$54,0),1),15)</f>
        <v>85680</v>
      </c>
      <c r="D187" s="2">
        <v>5712</v>
      </c>
      <c r="E187" s="16">
        <f>D187/IFERROR(INDEX('Información SKU'!$K$1:$K$54,MATCH('Foto de Inventarios'!A187,'Información SKU'!$A$1:$A$54,0),1),40)</f>
        <v>142.80000000000001</v>
      </c>
      <c r="F187" s="2"/>
      <c r="G187" s="2">
        <v>2</v>
      </c>
    </row>
    <row r="188" spans="1:7" x14ac:dyDescent="0.25">
      <c r="A188" s="2">
        <v>2394</v>
      </c>
      <c r="B188" t="s">
        <v>82</v>
      </c>
      <c r="C188">
        <f>D188*IFERROR(INDEX('Información SKU'!$H$1:$H$54,MATCH('Foto de Inventarios'!A188,'Información SKU'!$A$1:$A$54,0),1),15)</f>
        <v>89280</v>
      </c>
      <c r="D188" s="2">
        <v>5952</v>
      </c>
      <c r="E188" s="16">
        <f>D188/IFERROR(INDEX('Información SKU'!$K$1:$K$54,MATCH('Foto de Inventarios'!A188,'Información SKU'!$A$1:$A$54,0),1),40)</f>
        <v>148.80000000000001</v>
      </c>
      <c r="F188" s="2"/>
      <c r="G188" s="2">
        <v>2</v>
      </c>
    </row>
    <row r="189" spans="1:7" x14ac:dyDescent="0.25">
      <c r="A189" s="2">
        <v>2395</v>
      </c>
      <c r="B189" t="s">
        <v>10</v>
      </c>
      <c r="C189">
        <f>D189*IFERROR(INDEX('Información SKU'!$H$1:$H$54,MATCH('Foto de Inventarios'!A189,'Información SKU'!$A$1:$A$54,0),1),15)</f>
        <v>99360</v>
      </c>
      <c r="D189" s="2">
        <v>6624</v>
      </c>
      <c r="E189" s="16">
        <f>D189/IFERROR(INDEX('Información SKU'!$K$1:$K$54,MATCH('Foto de Inventarios'!A189,'Información SKU'!$A$1:$A$54,0),1),40)</f>
        <v>165.6</v>
      </c>
      <c r="F189" s="2"/>
      <c r="G189" s="2">
        <v>2</v>
      </c>
    </row>
    <row r="190" spans="1:7" x14ac:dyDescent="0.25">
      <c r="A190" s="2">
        <v>2393</v>
      </c>
      <c r="B190" t="s">
        <v>94</v>
      </c>
      <c r="C190">
        <f>D190*IFERROR(INDEX('Información SKU'!$H$1:$H$54,MATCH('Foto de Inventarios'!A190,'Información SKU'!$A$1:$A$54,0),1),15)</f>
        <v>93600</v>
      </c>
      <c r="D190" s="2">
        <v>6240</v>
      </c>
      <c r="E190" s="16">
        <f>D190/IFERROR(INDEX('Información SKU'!$K$1:$K$54,MATCH('Foto de Inventarios'!A190,'Información SKU'!$A$1:$A$54,0),1),40)</f>
        <v>156</v>
      </c>
      <c r="F190" s="2"/>
      <c r="G190" s="2">
        <v>2</v>
      </c>
    </row>
    <row r="191" spans="1:7" x14ac:dyDescent="0.25">
      <c r="A191" s="2">
        <v>2386</v>
      </c>
      <c r="B191" t="s">
        <v>74</v>
      </c>
      <c r="C191">
        <f>D191*IFERROR(INDEX('Información SKU'!$H$1:$H$54,MATCH('Foto de Inventarios'!A191,'Información SKU'!$A$1:$A$54,0),1),15)</f>
        <v>162750</v>
      </c>
      <c r="D191" s="2">
        <v>10850</v>
      </c>
      <c r="E191" s="16">
        <f>D191/IFERROR(INDEX('Información SKU'!$K$1:$K$54,MATCH('Foto de Inventarios'!A191,'Información SKU'!$A$1:$A$54,0),1),40)</f>
        <v>271.25</v>
      </c>
      <c r="F191" s="2"/>
      <c r="G191" s="2">
        <v>2</v>
      </c>
    </row>
    <row r="192" spans="1:7" x14ac:dyDescent="0.25">
      <c r="A192" s="2">
        <v>2370</v>
      </c>
      <c r="B192" t="s">
        <v>30</v>
      </c>
      <c r="C192">
        <f>D192*IFERROR(INDEX('Información SKU'!$H$1:$H$54,MATCH('Foto de Inventarios'!A192,'Información SKU'!$A$1:$A$54,0),1),15)</f>
        <v>120600</v>
      </c>
      <c r="D192" s="2">
        <v>8040</v>
      </c>
      <c r="E192" s="16">
        <f>D192/IFERROR(INDEX('Información SKU'!$K$1:$K$54,MATCH('Foto de Inventarios'!A192,'Información SKU'!$A$1:$A$54,0),1),40)</f>
        <v>201</v>
      </c>
      <c r="F192" s="2"/>
      <c r="G192" s="2">
        <v>2</v>
      </c>
    </row>
    <row r="193" spans="1:7" x14ac:dyDescent="0.25">
      <c r="A193" s="2">
        <v>2378</v>
      </c>
      <c r="B193" t="s">
        <v>29</v>
      </c>
      <c r="C193">
        <f>D193*IFERROR(INDEX('Información SKU'!$H$1:$H$54,MATCH('Foto de Inventarios'!A193,'Información SKU'!$A$1:$A$54,0),1),15)</f>
        <v>120600</v>
      </c>
      <c r="D193" s="2">
        <v>8040</v>
      </c>
      <c r="E193" s="16">
        <f>D193/IFERROR(INDEX('Información SKU'!$K$1:$K$54,MATCH('Foto de Inventarios'!A193,'Información SKU'!$A$1:$A$54,0),1),40)</f>
        <v>201</v>
      </c>
      <c r="F193" s="2"/>
      <c r="G193" s="2">
        <v>2</v>
      </c>
    </row>
    <row r="194" spans="1:7" x14ac:dyDescent="0.25">
      <c r="A194" s="2">
        <v>5259</v>
      </c>
      <c r="B194" t="s">
        <v>1</v>
      </c>
      <c r="C194">
        <f>D194*IFERROR(INDEX('Información SKU'!$H$1:$H$54,MATCH('Foto de Inventarios'!A194,'Información SKU'!$A$1:$A$54,0),1),15)</f>
        <v>60300</v>
      </c>
      <c r="D194" s="2">
        <v>4020</v>
      </c>
      <c r="E194" s="16">
        <f>D194/IFERROR(INDEX('Información SKU'!$K$1:$K$54,MATCH('Foto de Inventarios'!A194,'Información SKU'!$A$1:$A$54,0),1),40)</f>
        <v>100.5</v>
      </c>
      <c r="F194" s="2"/>
      <c r="G194" s="2">
        <v>2</v>
      </c>
    </row>
    <row r="195" spans="1:7" x14ac:dyDescent="0.25">
      <c r="A195" s="2">
        <v>5277</v>
      </c>
      <c r="B195" t="s">
        <v>31</v>
      </c>
      <c r="C195">
        <f>D195*IFERROR(INDEX('Información SKU'!$H$1:$H$54,MATCH('Foto de Inventarios'!A195,'Información SKU'!$A$1:$A$54,0),1),15)</f>
        <v>126000</v>
      </c>
      <c r="D195" s="2">
        <v>8400</v>
      </c>
      <c r="E195" s="16">
        <f>D195/IFERROR(INDEX('Información SKU'!$K$1:$K$54,MATCH('Foto de Inventarios'!A195,'Información SKU'!$A$1:$A$54,0),1),40)</f>
        <v>210</v>
      </c>
      <c r="F195" s="2"/>
      <c r="G195" s="2">
        <v>2</v>
      </c>
    </row>
    <row r="196" spans="1:7" x14ac:dyDescent="0.25">
      <c r="A196" s="2">
        <v>415</v>
      </c>
      <c r="B196" t="s">
        <v>17</v>
      </c>
      <c r="C196">
        <f>D196*IFERROR(INDEX('Información SKU'!$H$1:$H$54,MATCH('Foto de Inventarios'!A196,'Información SKU'!$A$1:$A$54,0),1),15)</f>
        <v>55800</v>
      </c>
      <c r="D196" s="2">
        <v>3720</v>
      </c>
      <c r="E196" s="16">
        <f>D196/IFERROR(INDEX('Información SKU'!$K$1:$K$54,MATCH('Foto de Inventarios'!A196,'Información SKU'!$A$1:$A$54,0),1),40)</f>
        <v>93</v>
      </c>
      <c r="F196" s="2"/>
      <c r="G196" s="2">
        <v>2</v>
      </c>
    </row>
    <row r="197" spans="1:7" x14ac:dyDescent="0.25">
      <c r="A197" s="2">
        <v>1318</v>
      </c>
      <c r="B197" t="s">
        <v>93</v>
      </c>
      <c r="C197">
        <f>D197*IFERROR(INDEX('Información SKU'!$H$1:$H$54,MATCH('Foto de Inventarios'!A197,'Información SKU'!$A$1:$A$54,0),1),15)</f>
        <v>102060</v>
      </c>
      <c r="D197" s="2">
        <v>6804</v>
      </c>
      <c r="E197" s="16">
        <f>D197/IFERROR(INDEX('Información SKU'!$K$1:$K$54,MATCH('Foto de Inventarios'!A197,'Información SKU'!$A$1:$A$54,0),1),40)</f>
        <v>170.1</v>
      </c>
      <c r="F197" s="2"/>
      <c r="G197" s="2">
        <v>2</v>
      </c>
    </row>
    <row r="198" spans="1:7" x14ac:dyDescent="0.25">
      <c r="A198" s="2">
        <v>5289</v>
      </c>
      <c r="B198" t="s">
        <v>34</v>
      </c>
      <c r="C198">
        <f>D198*IFERROR(INDEX('Información SKU'!$H$1:$H$54,MATCH('Foto de Inventarios'!A198,'Información SKU'!$A$1:$A$54,0),1),15)</f>
        <v>73500</v>
      </c>
      <c r="D198" s="2">
        <v>4900</v>
      </c>
      <c r="E198" s="16">
        <f>D198/IFERROR(INDEX('Información SKU'!$K$1:$K$54,MATCH('Foto de Inventarios'!A198,'Información SKU'!$A$1:$A$54,0),1),40)</f>
        <v>122.5</v>
      </c>
      <c r="F198" s="2"/>
      <c r="G198" s="2">
        <v>2</v>
      </c>
    </row>
    <row r="199" spans="1:7" x14ac:dyDescent="0.25">
      <c r="A199" s="2">
        <v>5288</v>
      </c>
      <c r="B199" t="s">
        <v>92</v>
      </c>
      <c r="C199">
        <f>D199*IFERROR(INDEX('Información SKU'!$H$1:$H$54,MATCH('Foto de Inventarios'!A199,'Información SKU'!$A$1:$A$54,0),1),15)</f>
        <v>65100</v>
      </c>
      <c r="D199" s="2">
        <v>4340</v>
      </c>
      <c r="E199" s="16">
        <f>D199/IFERROR(INDEX('Información SKU'!$K$1:$K$54,MATCH('Foto de Inventarios'!A199,'Información SKU'!$A$1:$A$54,0),1),40)</f>
        <v>108.5</v>
      </c>
      <c r="F199" s="2"/>
      <c r="G199" s="2">
        <v>2</v>
      </c>
    </row>
    <row r="200" spans="1:7" x14ac:dyDescent="0.25">
      <c r="A200" s="2">
        <v>77</v>
      </c>
      <c r="B200" t="s">
        <v>10</v>
      </c>
      <c r="C200">
        <f>D200*IFERROR(INDEX('Información SKU'!$H$1:$H$54,MATCH('Foto de Inventarios'!A200,'Información SKU'!$A$1:$A$54,0),1),15)</f>
        <v>80640</v>
      </c>
      <c r="D200" s="2">
        <v>5376</v>
      </c>
      <c r="E200" s="16">
        <f>D200/IFERROR(INDEX('Información SKU'!$K$1:$K$54,MATCH('Foto de Inventarios'!A200,'Información SKU'!$A$1:$A$54,0),1),40)</f>
        <v>134.4</v>
      </c>
      <c r="F200" s="2"/>
      <c r="G200" s="2">
        <v>2</v>
      </c>
    </row>
    <row r="201" spans="1:7" x14ac:dyDescent="0.25">
      <c r="A201" s="2">
        <v>76</v>
      </c>
      <c r="B201" t="s">
        <v>91</v>
      </c>
      <c r="C201">
        <f>D201*IFERROR(INDEX('Información SKU'!$H$1:$H$54,MATCH('Foto de Inventarios'!A201,'Información SKU'!$A$1:$A$54,0),1),15)</f>
        <v>85680</v>
      </c>
      <c r="D201" s="2">
        <v>5712</v>
      </c>
      <c r="E201" s="16">
        <f>D201/IFERROR(INDEX('Información SKU'!$K$1:$K$54,MATCH('Foto de Inventarios'!A201,'Información SKU'!$A$1:$A$54,0),1),40)</f>
        <v>142.80000000000001</v>
      </c>
      <c r="F201" s="2"/>
      <c r="G201" s="2">
        <v>2</v>
      </c>
    </row>
    <row r="202" spans="1:7" x14ac:dyDescent="0.25">
      <c r="A202" s="2">
        <v>131</v>
      </c>
      <c r="B202" t="s">
        <v>90</v>
      </c>
      <c r="C202">
        <f>D202*IFERROR(INDEX('Información SKU'!$H$1:$H$54,MATCH('Foto de Inventarios'!A202,'Información SKU'!$A$1:$A$54,0),1),15)</f>
        <v>42210</v>
      </c>
      <c r="D202" s="2">
        <v>2814</v>
      </c>
      <c r="E202" s="16">
        <f>D202/IFERROR(INDEX('Información SKU'!$K$1:$K$54,MATCH('Foto de Inventarios'!A202,'Información SKU'!$A$1:$A$54,0),1),40)</f>
        <v>70.349999999999994</v>
      </c>
      <c r="F202" s="2"/>
      <c r="G202" s="2">
        <v>2</v>
      </c>
    </row>
    <row r="203" spans="1:7" x14ac:dyDescent="0.25">
      <c r="A203" s="2">
        <v>2399</v>
      </c>
      <c r="B203" t="s">
        <v>89</v>
      </c>
      <c r="C203">
        <f>D203*IFERROR(INDEX('Información SKU'!$H$1:$H$54,MATCH('Foto de Inventarios'!A203,'Información SKU'!$A$1:$A$54,0),1),15)</f>
        <v>48000</v>
      </c>
      <c r="D203" s="2">
        <v>3200</v>
      </c>
      <c r="E203" s="16">
        <f>D203/IFERROR(INDEX('Información SKU'!$K$1:$K$54,MATCH('Foto de Inventarios'!A203,'Información SKU'!$A$1:$A$54,0),1),40)</f>
        <v>80</v>
      </c>
      <c r="F203" s="2"/>
      <c r="G203" s="2">
        <v>2</v>
      </c>
    </row>
    <row r="204" spans="1:7" x14ac:dyDescent="0.25">
      <c r="A204" s="2">
        <v>422</v>
      </c>
      <c r="B204" t="s">
        <v>88</v>
      </c>
      <c r="C204">
        <f>D204*IFERROR(INDEX('Información SKU'!$H$1:$H$54,MATCH('Foto de Inventarios'!A204,'Información SKU'!$A$1:$A$54,0),1),15)</f>
        <v>59400</v>
      </c>
      <c r="D204" s="2">
        <v>3960</v>
      </c>
      <c r="E204" s="16">
        <f>D204/IFERROR(INDEX('Información SKU'!$K$1:$K$54,MATCH('Foto de Inventarios'!A204,'Información SKU'!$A$1:$A$54,0),1),40)</f>
        <v>99</v>
      </c>
      <c r="F204" s="2"/>
      <c r="G204" s="2">
        <v>2</v>
      </c>
    </row>
    <row r="205" spans="1:7" x14ac:dyDescent="0.25">
      <c r="A205" s="2">
        <v>2369</v>
      </c>
      <c r="B205" t="s">
        <v>87</v>
      </c>
      <c r="C205">
        <f>D205*IFERROR(INDEX('Información SKU'!$H$1:$H$54,MATCH('Foto de Inventarios'!A205,'Información SKU'!$A$1:$A$54,0),1),15)</f>
        <v>177450</v>
      </c>
      <c r="D205" s="2">
        <v>11830</v>
      </c>
      <c r="E205" s="16">
        <f>D205/IFERROR(INDEX('Información SKU'!$K$1:$K$54,MATCH('Foto de Inventarios'!A205,'Información SKU'!$A$1:$A$54,0),1),40)</f>
        <v>295.75</v>
      </c>
      <c r="F205" s="2"/>
      <c r="G205" s="2">
        <v>2</v>
      </c>
    </row>
    <row r="206" spans="1:7" x14ac:dyDescent="0.25">
      <c r="A206" s="2">
        <v>2368</v>
      </c>
      <c r="B206" t="s">
        <v>86</v>
      </c>
      <c r="C206">
        <f>D206*IFERROR(INDEX('Información SKU'!$H$1:$H$54,MATCH('Foto de Inventarios'!A206,'Información SKU'!$A$1:$A$54,0),1),15)</f>
        <v>163800</v>
      </c>
      <c r="D206" s="2">
        <v>10920</v>
      </c>
      <c r="E206" s="16">
        <f>D206/IFERROR(INDEX('Información SKU'!$K$1:$K$54,MATCH('Foto de Inventarios'!A206,'Información SKU'!$A$1:$A$54,0),1),40)</f>
        <v>273</v>
      </c>
      <c r="F206" s="2"/>
      <c r="G206" s="2">
        <v>2</v>
      </c>
    </row>
    <row r="207" spans="1:7" x14ac:dyDescent="0.25">
      <c r="A207" s="2">
        <v>5276</v>
      </c>
      <c r="B207" t="s">
        <v>85</v>
      </c>
      <c r="C207">
        <f>D207*IFERROR(INDEX('Información SKU'!$H$1:$H$54,MATCH('Foto de Inventarios'!A207,'Información SKU'!$A$1:$A$54,0),1),15)</f>
        <v>65100</v>
      </c>
      <c r="D207" s="2">
        <v>4340</v>
      </c>
      <c r="E207" s="16">
        <f>D207/IFERROR(INDEX('Información SKU'!$K$1:$K$54,MATCH('Foto de Inventarios'!A207,'Información SKU'!$A$1:$A$54,0),1),40)</f>
        <v>108.5</v>
      </c>
      <c r="F207" s="2"/>
      <c r="G207" s="2">
        <v>2</v>
      </c>
    </row>
    <row r="208" spans="1:7" x14ac:dyDescent="0.25">
      <c r="A208" s="2">
        <v>2391</v>
      </c>
      <c r="B208" t="s">
        <v>84</v>
      </c>
      <c r="C208">
        <f>D208*IFERROR(INDEX('Información SKU'!$H$1:$H$54,MATCH('Foto de Inventarios'!A208,'Información SKU'!$A$1:$A$54,0),1),15)</f>
        <v>89280</v>
      </c>
      <c r="D208" s="2">
        <v>5952</v>
      </c>
      <c r="E208" s="16">
        <f>D208/IFERROR(INDEX('Información SKU'!$K$1:$K$54,MATCH('Foto de Inventarios'!A208,'Información SKU'!$A$1:$A$54,0),1),40)</f>
        <v>148.80000000000001</v>
      </c>
      <c r="F208" s="2"/>
      <c r="G208" s="2">
        <v>2</v>
      </c>
    </row>
    <row r="209" spans="1:7" x14ac:dyDescent="0.25">
      <c r="A209" s="2">
        <v>512</v>
      </c>
      <c r="B209" t="s">
        <v>83</v>
      </c>
      <c r="C209">
        <f>D209*IFERROR(INDEX('Información SKU'!$H$1:$H$54,MATCH('Foto de Inventarios'!A209,'Información SKU'!$A$1:$A$54,0),1),15)</f>
        <v>105300</v>
      </c>
      <c r="D209" s="2">
        <v>7020</v>
      </c>
      <c r="E209" s="16">
        <f>D209/IFERROR(INDEX('Información SKU'!$K$1:$K$54,MATCH('Foto de Inventarios'!A209,'Información SKU'!$A$1:$A$54,0),1),40)</f>
        <v>175.5</v>
      </c>
      <c r="F209" s="2"/>
      <c r="G209" s="2">
        <v>2</v>
      </c>
    </row>
    <row r="210" spans="1:7" x14ac:dyDescent="0.25">
      <c r="A210" s="2">
        <v>124</v>
      </c>
      <c r="B210" t="s">
        <v>82</v>
      </c>
      <c r="C210">
        <f>D210*IFERROR(INDEX('Información SKU'!$H$1:$H$54,MATCH('Foto de Inventarios'!A210,'Información SKU'!$A$1:$A$54,0),1),15)</f>
        <v>79200</v>
      </c>
      <c r="D210" s="2">
        <v>5280</v>
      </c>
      <c r="E210" s="16">
        <f>D210/IFERROR(INDEX('Información SKU'!$K$1:$K$54,MATCH('Foto de Inventarios'!A210,'Información SKU'!$A$1:$A$54,0),1),40)</f>
        <v>132</v>
      </c>
      <c r="F210" s="2"/>
      <c r="G210" s="2">
        <v>2</v>
      </c>
    </row>
    <row r="211" spans="1:7" x14ac:dyDescent="0.25">
      <c r="A211" s="2">
        <v>125</v>
      </c>
      <c r="B211" t="s">
        <v>32</v>
      </c>
      <c r="C211">
        <f>D211*IFERROR(INDEX('Información SKU'!$H$1:$H$54,MATCH('Foto de Inventarios'!A211,'Información SKU'!$A$1:$A$54,0),1),15)</f>
        <v>83160</v>
      </c>
      <c r="D211" s="2">
        <v>5544</v>
      </c>
      <c r="E211" s="16">
        <f>D211/IFERROR(INDEX('Información SKU'!$K$1:$K$54,MATCH('Foto de Inventarios'!A211,'Información SKU'!$A$1:$A$54,0),1),40)</f>
        <v>138.6</v>
      </c>
      <c r="F211" s="2"/>
      <c r="G211" s="2">
        <v>2</v>
      </c>
    </row>
    <row r="212" spans="1:7" x14ac:dyDescent="0.25">
      <c r="A212" s="2">
        <v>5261</v>
      </c>
      <c r="B212" t="s">
        <v>81</v>
      </c>
      <c r="C212">
        <f>D212*IFERROR(INDEX('Información SKU'!$H$1:$H$54,MATCH('Foto de Inventarios'!A212,'Información SKU'!$A$1:$A$54,0),1),15)</f>
        <v>54000</v>
      </c>
      <c r="D212" s="2">
        <v>3600</v>
      </c>
      <c r="E212" s="16">
        <f>D212/IFERROR(INDEX('Información SKU'!$K$1:$K$54,MATCH('Foto de Inventarios'!A212,'Información SKU'!$A$1:$A$54,0),1),40)</f>
        <v>90</v>
      </c>
      <c r="F212" s="2"/>
      <c r="G212" s="2">
        <v>2</v>
      </c>
    </row>
    <row r="213" spans="1:7" x14ac:dyDescent="0.25">
      <c r="A213" s="2">
        <v>266</v>
      </c>
      <c r="B213" t="s">
        <v>80</v>
      </c>
      <c r="C213">
        <f>D213*IFERROR(INDEX('Información SKU'!$H$1:$H$54,MATCH('Foto de Inventarios'!A213,'Información SKU'!$A$1:$A$54,0),1),15)</f>
        <v>71400</v>
      </c>
      <c r="D213" s="2">
        <v>4760</v>
      </c>
      <c r="E213" s="16">
        <f>D213/IFERROR(INDEX('Información SKU'!$K$1:$K$54,MATCH('Foto de Inventarios'!A213,'Información SKU'!$A$1:$A$54,0),1),40)</f>
        <v>119</v>
      </c>
      <c r="F213" s="2"/>
      <c r="G213" s="2">
        <v>2</v>
      </c>
    </row>
    <row r="214" spans="1:7" x14ac:dyDescent="0.25">
      <c r="A214" s="2">
        <v>1201</v>
      </c>
      <c r="B214" t="s">
        <v>6</v>
      </c>
      <c r="C214">
        <f>D214*IFERROR(INDEX('Información SKU'!$H$1:$H$54,MATCH('Foto de Inventarios'!A214,'Información SKU'!$A$1:$A$54,0),1),15)</f>
        <v>83700</v>
      </c>
      <c r="D214" s="2">
        <v>5580</v>
      </c>
      <c r="E214" s="16">
        <f>D214/IFERROR(INDEX('Información SKU'!$K$1:$K$54,MATCH('Foto de Inventarios'!A214,'Información SKU'!$A$1:$A$54,0),1),40)</f>
        <v>139.5</v>
      </c>
      <c r="F214" s="2"/>
      <c r="G214" s="2">
        <v>2</v>
      </c>
    </row>
    <row r="215" spans="1:7" x14ac:dyDescent="0.25">
      <c r="A215" s="2">
        <v>5226</v>
      </c>
      <c r="B215" t="s">
        <v>28</v>
      </c>
      <c r="C215">
        <f>D215*IFERROR(INDEX('Información SKU'!$H$1:$H$54,MATCH('Foto de Inventarios'!A215,'Información SKU'!$A$1:$A$54,0),1),15)</f>
        <v>51750</v>
      </c>
      <c r="D215" s="2">
        <v>3450</v>
      </c>
      <c r="E215" s="16">
        <f>D215/IFERROR(INDEX('Información SKU'!$K$1:$K$54,MATCH('Foto de Inventarios'!A215,'Información SKU'!$A$1:$A$54,0),1),40)</f>
        <v>86.25</v>
      </c>
      <c r="F215" s="2"/>
      <c r="G215" s="2">
        <v>2</v>
      </c>
    </row>
    <row r="216" spans="1:7" x14ac:dyDescent="0.25">
      <c r="A216" s="2">
        <v>119</v>
      </c>
      <c r="B216" t="s">
        <v>79</v>
      </c>
      <c r="C216">
        <f>D216*IFERROR(INDEX('Información SKU'!$H$1:$H$54,MATCH('Foto de Inventarios'!A216,'Información SKU'!$A$1:$A$54,0),1),15)</f>
        <v>144720</v>
      </c>
      <c r="D216" s="2">
        <v>9648</v>
      </c>
      <c r="E216" s="16">
        <f>D216/IFERROR(INDEX('Información SKU'!$K$1:$K$54,MATCH('Foto de Inventarios'!A216,'Información SKU'!$A$1:$A$54,0),1),40)</f>
        <v>241.2</v>
      </c>
      <c r="F216" s="2"/>
      <c r="G216" s="2">
        <v>2</v>
      </c>
    </row>
    <row r="217" spans="1:7" x14ac:dyDescent="0.25">
      <c r="A217" s="2">
        <v>261</v>
      </c>
      <c r="B217" t="s">
        <v>78</v>
      </c>
      <c r="C217">
        <f>D217*IFERROR(INDEX('Información SKU'!$H$1:$H$54,MATCH('Foto de Inventarios'!A217,'Información SKU'!$A$1:$A$54,0),1),15)</f>
        <v>85680</v>
      </c>
      <c r="D217" s="2">
        <v>5712</v>
      </c>
      <c r="E217" s="16">
        <f>D217/IFERROR(INDEX('Información SKU'!$K$1:$K$54,MATCH('Foto de Inventarios'!A217,'Información SKU'!$A$1:$A$54,0),1),40)</f>
        <v>142.80000000000001</v>
      </c>
      <c r="F217" s="2"/>
      <c r="G217" s="2">
        <v>2</v>
      </c>
    </row>
    <row r="218" spans="1:7" x14ac:dyDescent="0.25">
      <c r="A218" s="2">
        <v>4148</v>
      </c>
      <c r="B218" t="s">
        <v>38</v>
      </c>
      <c r="C218">
        <f>D218*IFERROR(INDEX('Información SKU'!$H$1:$H$54,MATCH('Foto de Inventarios'!A218,'Información SKU'!$A$1:$A$54,0),1),15)</f>
        <v>84420</v>
      </c>
      <c r="D218" s="2">
        <v>5628</v>
      </c>
      <c r="E218" s="16">
        <f>D218/IFERROR(INDEX('Información SKU'!$K$1:$K$54,MATCH('Foto de Inventarios'!A218,'Información SKU'!$A$1:$A$54,0),1),40)</f>
        <v>140.69999999999999</v>
      </c>
      <c r="F218" s="2"/>
      <c r="G218" s="2">
        <v>2</v>
      </c>
    </row>
    <row r="219" spans="1:7" x14ac:dyDescent="0.25">
      <c r="A219" s="2">
        <v>5098</v>
      </c>
      <c r="B219" t="s">
        <v>0</v>
      </c>
      <c r="C219">
        <f>D219*IFERROR(INDEX('Información SKU'!$H$1:$H$54,MATCH('Foto de Inventarios'!A219,'Información SKU'!$A$1:$A$54,0),1),15)</f>
        <v>75600</v>
      </c>
      <c r="D219" s="2">
        <v>5040</v>
      </c>
      <c r="E219" s="16">
        <f>D219/IFERROR(INDEX('Información SKU'!$K$1:$K$54,MATCH('Foto de Inventarios'!A219,'Información SKU'!$A$1:$A$54,0),1),40)</f>
        <v>126</v>
      </c>
      <c r="F219" s="2"/>
      <c r="G219" s="2">
        <v>2</v>
      </c>
    </row>
    <row r="220" spans="1:7" x14ac:dyDescent="0.25">
      <c r="A220" s="2">
        <v>5442</v>
      </c>
      <c r="B220" t="s">
        <v>77</v>
      </c>
      <c r="C220">
        <f>D220*IFERROR(INDEX('Información SKU'!$H$1:$H$54,MATCH('Foto de Inventarios'!A220,'Información SKU'!$A$1:$A$54,0),1),15)</f>
        <v>181125</v>
      </c>
      <c r="D220" s="2">
        <v>12075</v>
      </c>
      <c r="E220" s="16">
        <f>D220/IFERROR(INDEX('Información SKU'!$K$1:$K$54,MATCH('Foto de Inventarios'!A220,'Información SKU'!$A$1:$A$54,0),1),40)</f>
        <v>301.875</v>
      </c>
      <c r="F220" s="2"/>
      <c r="G220" s="2">
        <v>2</v>
      </c>
    </row>
    <row r="221" spans="1:7" x14ac:dyDescent="0.25">
      <c r="A221" s="2">
        <v>2372</v>
      </c>
      <c r="B221" t="s">
        <v>76</v>
      </c>
      <c r="C221">
        <f>D221*IFERROR(INDEX('Información SKU'!$H$1:$H$54,MATCH('Foto de Inventarios'!A221,'Información SKU'!$A$1:$A$54,0),1),15)</f>
        <v>97920</v>
      </c>
      <c r="D221" s="2">
        <v>6528</v>
      </c>
      <c r="E221" s="16">
        <f>D221/IFERROR(INDEX('Información SKU'!$K$1:$K$54,MATCH('Foto de Inventarios'!A221,'Información SKU'!$A$1:$A$54,0),1),40)</f>
        <v>163.19999999999999</v>
      </c>
      <c r="F221" s="2"/>
      <c r="G221" s="2">
        <v>2</v>
      </c>
    </row>
    <row r="222" spans="1:7" x14ac:dyDescent="0.25">
      <c r="A222" s="2">
        <v>5086</v>
      </c>
      <c r="B222" t="s">
        <v>75</v>
      </c>
      <c r="C222">
        <f>D222*IFERROR(INDEX('Información SKU'!$H$1:$H$54,MATCH('Foto de Inventarios'!A222,'Información SKU'!$A$1:$A$54,0),1),15)</f>
        <v>78120</v>
      </c>
      <c r="D222" s="2">
        <v>5208</v>
      </c>
      <c r="E222" s="16">
        <f>D222/IFERROR(INDEX('Información SKU'!$K$1:$K$54,MATCH('Foto de Inventarios'!A222,'Información SKU'!$A$1:$A$54,0),1),40)</f>
        <v>130.19999999999999</v>
      </c>
      <c r="F222" s="2"/>
      <c r="G222" s="2">
        <v>2</v>
      </c>
    </row>
    <row r="223" spans="1:7" x14ac:dyDescent="0.25">
      <c r="A223" s="2">
        <v>5269</v>
      </c>
      <c r="B223" t="s">
        <v>30</v>
      </c>
      <c r="C223">
        <f>D223*IFERROR(INDEX('Información SKU'!$H$1:$H$54,MATCH('Foto de Inventarios'!A223,'Información SKU'!$A$1:$A$54,0),1),15)</f>
        <v>69300</v>
      </c>
      <c r="D223" s="2">
        <v>4620</v>
      </c>
      <c r="E223" s="16">
        <f>D223/IFERROR(INDEX('Información SKU'!$K$1:$K$54,MATCH('Foto de Inventarios'!A223,'Información SKU'!$A$1:$A$54,0),1),40)</f>
        <v>115.5</v>
      </c>
      <c r="F223" s="2"/>
      <c r="G223" s="2">
        <v>2</v>
      </c>
    </row>
    <row r="224" spans="1:7" x14ac:dyDescent="0.25">
      <c r="A224" s="2">
        <v>72</v>
      </c>
      <c r="B224" t="s">
        <v>74</v>
      </c>
      <c r="C224">
        <f>D224*IFERROR(INDEX('Información SKU'!$H$1:$H$54,MATCH('Foto de Inventarios'!A224,'Información SKU'!$A$1:$A$54,0),1),15)</f>
        <v>85050</v>
      </c>
      <c r="D224" s="2">
        <v>5670</v>
      </c>
      <c r="E224" s="16">
        <f>D224/IFERROR(INDEX('Información SKU'!$K$1:$K$54,MATCH('Foto de Inventarios'!A224,'Información SKU'!$A$1:$A$54,0),1),40)</f>
        <v>141.75</v>
      </c>
      <c r="F224" s="2"/>
      <c r="G224" s="2">
        <v>2</v>
      </c>
    </row>
    <row r="225" spans="1:7" x14ac:dyDescent="0.25">
      <c r="A225" s="2">
        <v>154</v>
      </c>
      <c r="B225" t="s">
        <v>73</v>
      </c>
      <c r="C225">
        <f>D225*IFERROR(INDEX('Información SKU'!$H$1:$H$54,MATCH('Foto de Inventarios'!A225,'Información SKU'!$A$1:$A$54,0),1),15)</f>
        <v>51000</v>
      </c>
      <c r="D225" s="2">
        <v>3400</v>
      </c>
      <c r="E225" s="16">
        <f>D225/IFERROR(INDEX('Información SKU'!$K$1:$K$54,MATCH('Foto de Inventarios'!A225,'Información SKU'!$A$1:$A$54,0),1),40)</f>
        <v>85</v>
      </c>
      <c r="F225" s="2"/>
      <c r="G225" s="2">
        <v>2</v>
      </c>
    </row>
    <row r="226" spans="1:7" x14ac:dyDescent="0.25">
      <c r="A226" s="2">
        <v>2392</v>
      </c>
      <c r="B226" t="s">
        <v>72</v>
      </c>
      <c r="C226">
        <f>D226*IFERROR(INDEX('Información SKU'!$H$1:$H$54,MATCH('Foto de Inventarios'!A226,'Información SKU'!$A$1:$A$54,0),1),15)</f>
        <v>100800</v>
      </c>
      <c r="D226" s="2">
        <v>6720</v>
      </c>
      <c r="E226" s="16">
        <f>D226/IFERROR(INDEX('Información SKU'!$K$1:$K$54,MATCH('Foto de Inventarios'!A226,'Información SKU'!$A$1:$A$54,0),1),40)</f>
        <v>168</v>
      </c>
      <c r="F226" s="2"/>
      <c r="G226" s="2">
        <v>2</v>
      </c>
    </row>
    <row r="227" spans="1:7" x14ac:dyDescent="0.25">
      <c r="A227" s="2">
        <v>39</v>
      </c>
      <c r="B227" t="s">
        <v>71</v>
      </c>
      <c r="C227">
        <f>D227*IFERROR(INDEX('Información SKU'!$H$1:$H$54,MATCH('Foto de Inventarios'!A227,'Información SKU'!$A$1:$A$54,0),1),15)</f>
        <v>47250</v>
      </c>
      <c r="D227" s="2">
        <v>3150</v>
      </c>
      <c r="E227" s="16">
        <f>D227/IFERROR(INDEX('Información SKU'!$K$1:$K$54,MATCH('Foto de Inventarios'!A227,'Información SKU'!$A$1:$A$54,0),1),40)</f>
        <v>78.75</v>
      </c>
      <c r="F227" s="2"/>
      <c r="G227" s="2">
        <v>2</v>
      </c>
    </row>
    <row r="228" spans="1:7" x14ac:dyDescent="0.25">
      <c r="A228" s="2">
        <v>153</v>
      </c>
      <c r="B228" t="s">
        <v>15</v>
      </c>
      <c r="C228">
        <f>D228*IFERROR(INDEX('Información SKU'!$H$1:$H$54,MATCH('Foto de Inventarios'!A228,'Información SKU'!$A$1:$A$54,0),1),15)</f>
        <v>52500</v>
      </c>
      <c r="D228" s="2">
        <v>3500</v>
      </c>
      <c r="E228" s="16">
        <f>D228/IFERROR(INDEX('Información SKU'!$K$1:$K$54,MATCH('Foto de Inventarios'!A228,'Información SKU'!$A$1:$A$54,0),1),40)</f>
        <v>87.5</v>
      </c>
      <c r="F228" s="2"/>
      <c r="G228" s="2">
        <v>2</v>
      </c>
    </row>
    <row r="229" spans="1:7" x14ac:dyDescent="0.25">
      <c r="A229" s="2">
        <v>5254</v>
      </c>
      <c r="B229" t="s">
        <v>29</v>
      </c>
      <c r="C229">
        <f>D229*IFERROR(INDEX('Información SKU'!$H$1:$H$54,MATCH('Foto de Inventarios'!A229,'Información SKU'!$A$1:$A$54,0),1),15)</f>
        <v>45000</v>
      </c>
      <c r="D229" s="2">
        <v>3000</v>
      </c>
      <c r="E229" s="16">
        <f>D229/IFERROR(INDEX('Información SKU'!$K$1:$K$54,MATCH('Foto de Inventarios'!A229,'Información SKU'!$A$1:$A$54,0),1),40)</f>
        <v>75</v>
      </c>
      <c r="F229" s="2"/>
      <c r="G229" s="2">
        <v>2</v>
      </c>
    </row>
    <row r="230" spans="1:7" x14ac:dyDescent="0.25">
      <c r="A230" s="2">
        <v>5057</v>
      </c>
      <c r="B230" t="s">
        <v>33</v>
      </c>
      <c r="C230">
        <f>D230*IFERROR(INDEX('Información SKU'!$H$1:$H$54,MATCH('Foto de Inventarios'!A230,'Información SKU'!$A$1:$A$54,0),1),15)</f>
        <v>78120</v>
      </c>
      <c r="D230" s="2">
        <v>5208</v>
      </c>
      <c r="E230" s="16">
        <f>D230/IFERROR(INDEX('Información SKU'!$K$1:$K$54,MATCH('Foto de Inventarios'!A230,'Información SKU'!$A$1:$A$54,0),1),40)</f>
        <v>130.19999999999999</v>
      </c>
      <c r="F230" s="2"/>
      <c r="G230" s="2">
        <v>2</v>
      </c>
    </row>
    <row r="231" spans="1:7" x14ac:dyDescent="0.25">
      <c r="A231" s="2">
        <v>520</v>
      </c>
      <c r="B231" t="s">
        <v>70</v>
      </c>
      <c r="C231">
        <f>D231*IFERROR(INDEX('Información SKU'!$H$1:$H$54,MATCH('Foto de Inventarios'!A231,'Información SKU'!$A$1:$A$54,0),1),15)</f>
        <v>80400</v>
      </c>
      <c r="D231" s="2">
        <v>5360</v>
      </c>
      <c r="E231" s="16">
        <f>D231/IFERROR(INDEX('Información SKU'!$K$1:$K$54,MATCH('Foto de Inventarios'!A231,'Información SKU'!$A$1:$A$54,0),1),40)</f>
        <v>134</v>
      </c>
      <c r="F231" s="2"/>
      <c r="G231" s="2">
        <v>2</v>
      </c>
    </row>
    <row r="232" spans="1:7" x14ac:dyDescent="0.25">
      <c r="A232" s="2">
        <v>32</v>
      </c>
      <c r="B232" t="s">
        <v>69</v>
      </c>
      <c r="C232">
        <f>D232*IFERROR(INDEX('Información SKU'!$H$1:$H$54,MATCH('Foto de Inventarios'!A232,'Información SKU'!$A$1:$A$54,0),1),15)</f>
        <v>57600</v>
      </c>
      <c r="D232" s="2">
        <v>3840</v>
      </c>
      <c r="E232" s="16">
        <f>D232/IFERROR(INDEX('Información SKU'!$K$1:$K$54,MATCH('Foto de Inventarios'!A232,'Información SKU'!$A$1:$A$54,0),1),40)</f>
        <v>96</v>
      </c>
      <c r="F232" s="2"/>
      <c r="G232" s="2">
        <v>2</v>
      </c>
    </row>
    <row r="233" spans="1:7" x14ac:dyDescent="0.25">
      <c r="A233" s="2">
        <v>37</v>
      </c>
      <c r="B233" t="s">
        <v>68</v>
      </c>
      <c r="C233">
        <f>D233*IFERROR(INDEX('Información SKU'!$H$1:$H$54,MATCH('Foto de Inventarios'!A233,'Información SKU'!$A$1:$A$54,0),1),15)</f>
        <v>37800</v>
      </c>
      <c r="D233" s="2">
        <v>2520</v>
      </c>
      <c r="E233" s="16">
        <f>D233/IFERROR(INDEX('Información SKU'!$K$1:$K$54,MATCH('Foto de Inventarios'!A233,'Información SKU'!$A$1:$A$54,0),1),40)</f>
        <v>63</v>
      </c>
      <c r="F233" s="2"/>
      <c r="G233" s="2">
        <v>2</v>
      </c>
    </row>
    <row r="234" spans="1:7" x14ac:dyDescent="0.25">
      <c r="A234" s="2">
        <v>34</v>
      </c>
      <c r="B234" t="s">
        <v>67</v>
      </c>
      <c r="C234">
        <f>D234*IFERROR(INDEX('Información SKU'!$H$1:$H$54,MATCH('Foto de Inventarios'!A234,'Información SKU'!$A$1:$A$54,0),1),15)</f>
        <v>38430</v>
      </c>
      <c r="D234" s="2">
        <v>2562</v>
      </c>
      <c r="E234" s="16">
        <f>D234/IFERROR(INDEX('Información SKU'!$K$1:$K$54,MATCH('Foto de Inventarios'!A234,'Información SKU'!$A$1:$A$54,0),1),40)</f>
        <v>64.05</v>
      </c>
      <c r="F234" s="2"/>
      <c r="G234" s="2">
        <v>2</v>
      </c>
    </row>
    <row r="235" spans="1:7" x14ac:dyDescent="0.25">
      <c r="A235" s="2">
        <v>33</v>
      </c>
      <c r="B235" t="s">
        <v>17</v>
      </c>
      <c r="C235">
        <f>D235*IFERROR(INDEX('Información SKU'!$H$1:$H$54,MATCH('Foto de Inventarios'!A235,'Información SKU'!$A$1:$A$54,0),1),15)</f>
        <v>51000</v>
      </c>
      <c r="D235" s="2">
        <v>3400</v>
      </c>
      <c r="E235" s="16">
        <f>D235/IFERROR(INDEX('Información SKU'!$K$1:$K$54,MATCH('Foto de Inventarios'!A235,'Información SKU'!$A$1:$A$54,0),1),40)</f>
        <v>85</v>
      </c>
      <c r="F235" s="2"/>
      <c r="G235" s="2">
        <v>2</v>
      </c>
    </row>
    <row r="236" spans="1:7" x14ac:dyDescent="0.25">
      <c r="A236" s="2">
        <v>542</v>
      </c>
      <c r="B236" t="s">
        <v>26</v>
      </c>
      <c r="C236">
        <f>D236*IFERROR(INDEX('Información SKU'!$H$1:$H$54,MATCH('Foto de Inventarios'!A236,'Información SKU'!$A$1:$A$54,0),1),15)</f>
        <v>102375</v>
      </c>
      <c r="D236" s="2">
        <v>6825</v>
      </c>
      <c r="E236" s="16">
        <f>D236/IFERROR(INDEX('Información SKU'!$K$1:$K$54,MATCH('Foto de Inventarios'!A236,'Información SKU'!$A$1:$A$54,0),1),40)</f>
        <v>170.625</v>
      </c>
      <c r="F236" s="2"/>
      <c r="G236" s="2">
        <v>2</v>
      </c>
    </row>
    <row r="237" spans="1:7" x14ac:dyDescent="0.25">
      <c r="A237" s="2">
        <v>5013</v>
      </c>
      <c r="B237" t="s">
        <v>11</v>
      </c>
      <c r="C237">
        <f>D237*IFERROR(INDEX('Información SKU'!$H$1:$H$54,MATCH('Foto de Inventarios'!A237,'Información SKU'!$A$1:$A$54,0),1),15)</f>
        <v>76860</v>
      </c>
      <c r="D237" s="2">
        <v>5124</v>
      </c>
      <c r="E237" s="16">
        <f>D237/IFERROR(INDEX('Información SKU'!$K$1:$K$54,MATCH('Foto de Inventarios'!A237,'Información SKU'!$A$1:$A$54,0),1),40)</f>
        <v>128.1</v>
      </c>
      <c r="F237" s="2"/>
      <c r="G237" s="2">
        <v>2</v>
      </c>
    </row>
    <row r="238" spans="1:7" x14ac:dyDescent="0.25">
      <c r="A238" s="2">
        <v>5019</v>
      </c>
      <c r="B238" t="s">
        <v>31</v>
      </c>
      <c r="C238">
        <f>D238*IFERROR(INDEX('Información SKU'!$H$1:$H$54,MATCH('Foto de Inventarios'!A238,'Información SKU'!$A$1:$A$54,0),1),15)</f>
        <v>75600</v>
      </c>
      <c r="D238" s="2">
        <v>5040</v>
      </c>
      <c r="E238" s="16">
        <f>D238/IFERROR(INDEX('Información SKU'!$K$1:$K$54,MATCH('Foto de Inventarios'!A238,'Información SKU'!$A$1:$A$54,0),1),40)</f>
        <v>126</v>
      </c>
      <c r="F238" s="2"/>
      <c r="G238" s="2">
        <v>2</v>
      </c>
    </row>
    <row r="239" spans="1:7" x14ac:dyDescent="0.25">
      <c r="A239" s="2">
        <v>225</v>
      </c>
      <c r="B239" t="s">
        <v>35</v>
      </c>
      <c r="C239">
        <f>D239*IFERROR(INDEX('Información SKU'!$H$1:$H$54,MATCH('Foto de Inventarios'!A239,'Información SKU'!$A$1:$A$54,0),1),15)</f>
        <v>48000</v>
      </c>
      <c r="D239" s="2">
        <v>3200</v>
      </c>
      <c r="E239" s="16">
        <f>D239/IFERROR(INDEX('Información SKU'!$K$1:$K$54,MATCH('Foto de Inventarios'!A239,'Información SKU'!$A$1:$A$54,0),1),40)</f>
        <v>80</v>
      </c>
      <c r="F239" s="2"/>
      <c r="G239" s="2">
        <v>2</v>
      </c>
    </row>
    <row r="240" spans="1:7" x14ac:dyDescent="0.25">
      <c r="A240" s="2">
        <v>199</v>
      </c>
      <c r="B240" t="s">
        <v>1</v>
      </c>
      <c r="C240">
        <f>D240*IFERROR(INDEX('Información SKU'!$H$1:$H$54,MATCH('Foto de Inventarios'!A240,'Información SKU'!$A$1:$A$54,0),1),15)</f>
        <v>42210</v>
      </c>
      <c r="D240" s="2">
        <v>2814</v>
      </c>
      <c r="E240" s="16">
        <f>D240/IFERROR(INDEX('Información SKU'!$K$1:$K$54,MATCH('Foto de Inventarios'!A240,'Información SKU'!$A$1:$A$54,0),1),40)</f>
        <v>70.349999999999994</v>
      </c>
      <c r="F240" s="2"/>
      <c r="G240" s="2">
        <v>2</v>
      </c>
    </row>
    <row r="241" spans="1:7" x14ac:dyDescent="0.25">
      <c r="A241" s="2">
        <v>4130</v>
      </c>
      <c r="B241" t="s">
        <v>1</v>
      </c>
      <c r="C241">
        <f>D241*IFERROR(INDEX('Información SKU'!$H$1:$H$54,MATCH('Foto de Inventarios'!A241,'Información SKU'!$A$1:$A$54,0),1),15)</f>
        <v>65100</v>
      </c>
      <c r="D241" s="2">
        <v>4340</v>
      </c>
      <c r="E241" s="16">
        <f>D241/IFERROR(INDEX('Información SKU'!$K$1:$K$54,MATCH('Foto de Inventarios'!A241,'Información SKU'!$A$1:$A$54,0),1),40)</f>
        <v>108.5</v>
      </c>
      <c r="F241" s="2"/>
      <c r="G241" s="2">
        <v>2</v>
      </c>
    </row>
    <row r="242" spans="1:7" x14ac:dyDescent="0.25">
      <c r="A242" s="2">
        <v>4146</v>
      </c>
      <c r="B242" t="s">
        <v>47</v>
      </c>
      <c r="C242">
        <f>D242*IFERROR(INDEX('Información SKU'!$H$1:$H$54,MATCH('Foto de Inventarios'!A242,'Información SKU'!$A$1:$A$54,0),1),15)</f>
        <v>26880</v>
      </c>
      <c r="D242" s="2">
        <v>4480</v>
      </c>
      <c r="E242" s="16">
        <f>D242/IFERROR(INDEX('Información SKU'!$K$1:$K$54,MATCH('Foto de Inventarios'!A242,'Información SKU'!$A$1:$A$54,0),1),40)</f>
        <v>64</v>
      </c>
      <c r="F242" s="2"/>
      <c r="G242" s="2">
        <v>3</v>
      </c>
    </row>
    <row r="243" spans="1:7" x14ac:dyDescent="0.25">
      <c r="A243" s="2">
        <v>62</v>
      </c>
      <c r="B243" t="s">
        <v>25</v>
      </c>
      <c r="C243">
        <f>D243*IFERROR(INDEX('Información SKU'!$H$1:$H$54,MATCH('Foto de Inventarios'!A243,'Información SKU'!$A$1:$A$54,0),1),15)</f>
        <v>25600</v>
      </c>
      <c r="D243" s="2">
        <v>3200</v>
      </c>
      <c r="E243" s="16">
        <f>D243/IFERROR(INDEX('Información SKU'!$K$1:$K$54,MATCH('Foto de Inventarios'!A243,'Información SKU'!$A$1:$A$54,0),1),40)</f>
        <v>64</v>
      </c>
      <c r="F243" s="2"/>
      <c r="G243" s="2">
        <v>3</v>
      </c>
    </row>
    <row r="244" spans="1:7" x14ac:dyDescent="0.25">
      <c r="A244" s="2">
        <v>61</v>
      </c>
      <c r="B244" t="s">
        <v>20</v>
      </c>
      <c r="C244">
        <f>D244*IFERROR(INDEX('Información SKU'!$H$1:$H$54,MATCH('Foto de Inventarios'!A244,'Información SKU'!$A$1:$A$54,0),1),15)</f>
        <v>63000</v>
      </c>
      <c r="D244" s="2">
        <v>4200</v>
      </c>
      <c r="E244" s="16">
        <f>D244/IFERROR(INDEX('Información SKU'!$K$1:$K$54,MATCH('Foto de Inventarios'!A244,'Información SKU'!$A$1:$A$54,0),1),40)</f>
        <v>70</v>
      </c>
      <c r="F244" s="2"/>
      <c r="G244" s="2">
        <v>3</v>
      </c>
    </row>
    <row r="245" spans="1:7" x14ac:dyDescent="0.25">
      <c r="A245" s="2">
        <v>63</v>
      </c>
      <c r="B245" t="s">
        <v>20</v>
      </c>
      <c r="C245">
        <f>D245*IFERROR(INDEX('Información SKU'!$H$1:$H$54,MATCH('Foto de Inventarios'!A245,'Información SKU'!$A$1:$A$54,0),1),15)</f>
        <v>40950</v>
      </c>
      <c r="D245" s="2">
        <v>2730</v>
      </c>
      <c r="E245" s="16">
        <f>D245/IFERROR(INDEX('Información SKU'!$K$1:$K$54,MATCH('Foto de Inventarios'!A245,'Información SKU'!$A$1:$A$54,0),1),40)</f>
        <v>65</v>
      </c>
      <c r="F245" s="2"/>
      <c r="G245" s="2">
        <v>3</v>
      </c>
    </row>
    <row r="246" spans="1:7" x14ac:dyDescent="0.25">
      <c r="A246" s="2">
        <v>224</v>
      </c>
      <c r="B246" t="s">
        <v>25</v>
      </c>
      <c r="C246">
        <f>D246*IFERROR(INDEX('Información SKU'!$H$1:$H$54,MATCH('Foto de Inventarios'!A246,'Información SKU'!$A$1:$A$54,0),1),15)</f>
        <v>21840</v>
      </c>
      <c r="D246" s="2">
        <v>2730</v>
      </c>
      <c r="E246" s="16">
        <f>D246/IFERROR(INDEX('Información SKU'!$K$1:$K$54,MATCH('Foto de Inventarios'!A246,'Información SKU'!$A$1:$A$54,0),1),40)</f>
        <v>65</v>
      </c>
      <c r="F246" s="2"/>
      <c r="G246" s="2">
        <v>3</v>
      </c>
    </row>
    <row r="247" spans="1:7" x14ac:dyDescent="0.25">
      <c r="A247" s="2">
        <v>205</v>
      </c>
      <c r="B247" t="s">
        <v>25</v>
      </c>
      <c r="C247">
        <f>D247*IFERROR(INDEX('Información SKU'!$H$1:$H$54,MATCH('Foto de Inventarios'!A247,'Información SKU'!$A$1:$A$54,0),1),15)</f>
        <v>20496</v>
      </c>
      <c r="D247" s="2">
        <v>2562</v>
      </c>
      <c r="E247" s="16">
        <f>D247/IFERROR(INDEX('Información SKU'!$K$1:$K$54,MATCH('Foto de Inventarios'!A247,'Información SKU'!$A$1:$A$54,0),1),40)</f>
        <v>61</v>
      </c>
      <c r="F247" s="2"/>
      <c r="G247" s="2">
        <v>3</v>
      </c>
    </row>
    <row r="248" spans="1:7" x14ac:dyDescent="0.25">
      <c r="A248" s="2">
        <v>1200</v>
      </c>
      <c r="B248" t="s">
        <v>1</v>
      </c>
      <c r="C248">
        <f>D248*IFERROR(INDEX('Información SKU'!$H$1:$H$54,MATCH('Foto de Inventarios'!A248,'Información SKU'!$A$1:$A$54,0),1),15)</f>
        <v>15624</v>
      </c>
      <c r="D248" s="2">
        <v>2604</v>
      </c>
      <c r="E248" s="16">
        <f>D248/IFERROR(INDEX('Información SKU'!$K$1:$K$54,MATCH('Foto de Inventarios'!A248,'Información SKU'!$A$1:$A$54,0),1),40)</f>
        <v>62</v>
      </c>
      <c r="F248" s="2"/>
      <c r="G248" s="2">
        <v>3</v>
      </c>
    </row>
    <row r="249" spans="1:7" x14ac:dyDescent="0.25">
      <c r="A249" s="2">
        <v>2384</v>
      </c>
      <c r="B249" t="s">
        <v>37</v>
      </c>
      <c r="C249">
        <f>D249*IFERROR(INDEX('Información SKU'!$H$1:$H$54,MATCH('Foto de Inventarios'!A249,'Información SKU'!$A$1:$A$54,0),1),15)</f>
        <v>38016</v>
      </c>
      <c r="D249" s="2">
        <v>6336</v>
      </c>
      <c r="E249" s="16">
        <f>D249/IFERROR(INDEX('Información SKU'!$K$1:$K$54,MATCH('Foto de Inventarios'!A249,'Información SKU'!$A$1:$A$54,0),1),40)</f>
        <v>66</v>
      </c>
      <c r="F249" s="2"/>
      <c r="G249" s="2">
        <v>3</v>
      </c>
    </row>
    <row r="250" spans="1:7" x14ac:dyDescent="0.25">
      <c r="A250" s="2">
        <v>511</v>
      </c>
      <c r="B250" t="s">
        <v>25</v>
      </c>
      <c r="C250">
        <f>D250*IFERROR(INDEX('Información SKU'!$H$1:$H$54,MATCH('Foto de Inventarios'!A250,'Información SKU'!$A$1:$A$54,0),1),15)</f>
        <v>31680</v>
      </c>
      <c r="D250" s="2">
        <v>3960</v>
      </c>
      <c r="E250" s="16">
        <f>D250/IFERROR(INDEX('Información SKU'!$K$1:$K$54,MATCH('Foto de Inventarios'!A250,'Información SKU'!$A$1:$A$54,0),1),40)</f>
        <v>66</v>
      </c>
      <c r="F250" s="2"/>
      <c r="G250" s="2">
        <v>3</v>
      </c>
    </row>
    <row r="251" spans="1:7" x14ac:dyDescent="0.25">
      <c r="A251" s="2">
        <v>509</v>
      </c>
      <c r="B251" t="s">
        <v>35</v>
      </c>
      <c r="C251">
        <f>D251*IFERROR(INDEX('Información SKU'!$H$1:$H$54,MATCH('Foto de Inventarios'!A251,'Información SKU'!$A$1:$A$54,0),1),15)</f>
        <v>33120</v>
      </c>
      <c r="D251" s="2">
        <v>5520</v>
      </c>
      <c r="E251" s="16">
        <f>D251/IFERROR(INDEX('Información SKU'!$K$1:$K$54,MATCH('Foto de Inventarios'!A251,'Información SKU'!$A$1:$A$54,0),1),40)</f>
        <v>69</v>
      </c>
      <c r="F251" s="2"/>
      <c r="G251" s="2">
        <v>3</v>
      </c>
    </row>
    <row r="252" spans="1:7" x14ac:dyDescent="0.25">
      <c r="A252" s="2">
        <v>2382</v>
      </c>
      <c r="B252" t="s">
        <v>17</v>
      </c>
      <c r="C252">
        <f>D252*IFERROR(INDEX('Información SKU'!$H$1:$H$54,MATCH('Foto de Inventarios'!A252,'Información SKU'!$A$1:$A$54,0),1),15)</f>
        <v>35136</v>
      </c>
      <c r="D252" s="2">
        <v>5856</v>
      </c>
      <c r="E252" s="16">
        <f>D252/IFERROR(INDEX('Información SKU'!$K$1:$K$54,MATCH('Foto de Inventarios'!A252,'Información SKU'!$A$1:$A$54,0),1),40)</f>
        <v>61</v>
      </c>
      <c r="F252" s="2"/>
      <c r="G252" s="2">
        <v>3</v>
      </c>
    </row>
    <row r="253" spans="1:7" x14ac:dyDescent="0.25">
      <c r="A253" s="2">
        <v>2387</v>
      </c>
      <c r="B253" t="s">
        <v>10</v>
      </c>
      <c r="C253">
        <f>D253*IFERROR(INDEX('Información SKU'!$H$1:$H$54,MATCH('Foto de Inventarios'!A253,'Información SKU'!$A$1:$A$54,0),1),15)</f>
        <v>71424</v>
      </c>
      <c r="D253" s="2">
        <v>5952</v>
      </c>
      <c r="E253" s="16">
        <f>D253/IFERROR(INDEX('Información SKU'!$K$1:$K$54,MATCH('Foto de Inventarios'!A253,'Información SKU'!$A$1:$A$54,0),1),40)</f>
        <v>62</v>
      </c>
      <c r="F253" s="2"/>
      <c r="G253" s="2">
        <v>3</v>
      </c>
    </row>
    <row r="254" spans="1:7" x14ac:dyDescent="0.25">
      <c r="A254" s="2">
        <v>581</v>
      </c>
      <c r="B254" t="s">
        <v>1</v>
      </c>
      <c r="C254">
        <f>D254*IFERROR(INDEX('Información SKU'!$H$1:$H$54,MATCH('Foto de Inventarios'!A254,'Información SKU'!$A$1:$A$54,0),1),15)</f>
        <v>19200</v>
      </c>
      <c r="D254" s="2">
        <v>3200</v>
      </c>
      <c r="E254" s="16">
        <f>D254/IFERROR(INDEX('Información SKU'!$K$1:$K$54,MATCH('Foto de Inventarios'!A254,'Información SKU'!$A$1:$A$54,0),1),40)</f>
        <v>64</v>
      </c>
      <c r="F254" s="2"/>
      <c r="G254" s="2">
        <v>3</v>
      </c>
    </row>
    <row r="255" spans="1:7" x14ac:dyDescent="0.25">
      <c r="A255" s="2">
        <v>460</v>
      </c>
      <c r="B255" t="s">
        <v>20</v>
      </c>
      <c r="C255">
        <f>D255*IFERROR(INDEX('Información SKU'!$H$1:$H$54,MATCH('Foto de Inventarios'!A255,'Información SKU'!$A$1:$A$54,0),1),15)</f>
        <v>80730</v>
      </c>
      <c r="D255" s="2">
        <v>5382</v>
      </c>
      <c r="E255" s="16">
        <f>D255/IFERROR(INDEX('Información SKU'!$K$1:$K$54,MATCH('Foto de Inventarios'!A255,'Información SKU'!$A$1:$A$54,0),1),40)</f>
        <v>69</v>
      </c>
      <c r="F255" s="2"/>
      <c r="G255" s="2">
        <v>3</v>
      </c>
    </row>
    <row r="256" spans="1:7" x14ac:dyDescent="0.25">
      <c r="A256" s="2">
        <v>5402</v>
      </c>
      <c r="B256" t="s">
        <v>35</v>
      </c>
      <c r="C256">
        <f>D256*IFERROR(INDEX('Información SKU'!$H$1:$H$54,MATCH('Foto de Inventarios'!A256,'Información SKU'!$A$1:$A$54,0),1),15)</f>
        <v>22320</v>
      </c>
      <c r="D256" s="2">
        <v>3720</v>
      </c>
      <c r="E256" s="16">
        <f>D256/IFERROR(INDEX('Información SKU'!$K$1:$K$54,MATCH('Foto de Inventarios'!A256,'Información SKU'!$A$1:$A$54,0),1),40)</f>
        <v>62</v>
      </c>
      <c r="F256" s="2"/>
      <c r="G256" s="2">
        <v>3</v>
      </c>
    </row>
    <row r="257" spans="1:7" x14ac:dyDescent="0.25">
      <c r="A257" s="2">
        <v>320</v>
      </c>
      <c r="B257" t="s">
        <v>29</v>
      </c>
      <c r="C257">
        <f>D257*IFERROR(INDEX('Información SKU'!$H$1:$H$54,MATCH('Foto de Inventarios'!A257,'Información SKU'!$A$1:$A$54,0),1),15)</f>
        <v>74880</v>
      </c>
      <c r="D257" s="2">
        <v>4992</v>
      </c>
      <c r="E257" s="16">
        <f>D257/IFERROR(INDEX('Información SKU'!$K$1:$K$54,MATCH('Foto de Inventarios'!A257,'Información SKU'!$A$1:$A$54,0),1),40)</f>
        <v>64</v>
      </c>
      <c r="F257" s="2"/>
      <c r="G257" s="2">
        <v>3</v>
      </c>
    </row>
    <row r="258" spans="1:7" x14ac:dyDescent="0.25">
      <c r="A258" s="2">
        <v>510</v>
      </c>
      <c r="B258" t="s">
        <v>35</v>
      </c>
      <c r="C258">
        <f>D258*IFERROR(INDEX('Información SKU'!$H$1:$H$54,MATCH('Foto de Inventarios'!A258,'Información SKU'!$A$1:$A$54,0),1),15)</f>
        <v>20700</v>
      </c>
      <c r="D258" s="2">
        <v>3450</v>
      </c>
      <c r="E258" s="16">
        <f>D258/IFERROR(INDEX('Información SKU'!$K$1:$K$54,MATCH('Foto de Inventarios'!A258,'Información SKU'!$A$1:$A$54,0),1),40)</f>
        <v>69</v>
      </c>
      <c r="F258" s="2"/>
      <c r="G258" s="2">
        <v>3</v>
      </c>
    </row>
    <row r="259" spans="1:7" x14ac:dyDescent="0.25">
      <c r="A259" s="2">
        <v>521</v>
      </c>
      <c r="B259" t="s">
        <v>25</v>
      </c>
      <c r="C259">
        <f>D259*IFERROR(INDEX('Información SKU'!$H$1:$H$54,MATCH('Foto de Inventarios'!A259,'Información SKU'!$A$1:$A$54,0),1),15)</f>
        <v>30240</v>
      </c>
      <c r="D259" s="2">
        <v>3780</v>
      </c>
      <c r="E259" s="16">
        <f>D259/IFERROR(INDEX('Información SKU'!$K$1:$K$54,MATCH('Foto de Inventarios'!A259,'Información SKU'!$A$1:$A$54,0),1),40)</f>
        <v>63</v>
      </c>
      <c r="F259" s="2"/>
      <c r="G259" s="2">
        <v>3</v>
      </c>
    </row>
    <row r="260" spans="1:7" x14ac:dyDescent="0.25">
      <c r="A260" s="2">
        <v>522</v>
      </c>
      <c r="B260" t="s">
        <v>0</v>
      </c>
      <c r="C260">
        <f>D260*IFERROR(INDEX('Información SKU'!$H$1:$H$54,MATCH('Foto de Inventarios'!A260,'Información SKU'!$A$1:$A$54,0),1),15)</f>
        <v>54900</v>
      </c>
      <c r="D260" s="2">
        <v>3660</v>
      </c>
      <c r="E260" s="16">
        <f>D260/IFERROR(INDEX('Información SKU'!$K$1:$K$54,MATCH('Foto de Inventarios'!A260,'Información SKU'!$A$1:$A$54,0),1),40)</f>
        <v>61</v>
      </c>
      <c r="F260" s="2"/>
      <c r="G260" s="2">
        <v>3</v>
      </c>
    </row>
    <row r="261" spans="1:7" x14ac:dyDescent="0.25">
      <c r="A261" s="2">
        <v>1199</v>
      </c>
      <c r="B261" t="s">
        <v>34</v>
      </c>
      <c r="C261">
        <f>D261*IFERROR(INDEX('Información SKU'!$H$1:$H$54,MATCH('Foto de Inventarios'!A261,'Información SKU'!$A$1:$A$54,0),1),15)</f>
        <v>50400</v>
      </c>
      <c r="D261" s="2">
        <v>4200</v>
      </c>
      <c r="E261" s="16">
        <f>D261/IFERROR(INDEX('Información SKU'!$K$1:$K$54,MATCH('Foto de Inventarios'!A261,'Información SKU'!$A$1:$A$54,0),1),40)</f>
        <v>70</v>
      </c>
      <c r="F261" s="2"/>
      <c r="G261" s="2">
        <v>3</v>
      </c>
    </row>
    <row r="262" spans="1:7" x14ac:dyDescent="0.25">
      <c r="A262" s="2">
        <v>42</v>
      </c>
      <c r="B262" t="s">
        <v>33</v>
      </c>
      <c r="C262">
        <f>D262*IFERROR(INDEX('Información SKU'!$H$1:$H$54,MATCH('Foto de Inventarios'!A262,'Información SKU'!$A$1:$A$54,0),1),15)</f>
        <v>37800</v>
      </c>
      <c r="D262" s="2">
        <v>3150</v>
      </c>
      <c r="E262" s="16">
        <f>D262/IFERROR(INDEX('Información SKU'!$K$1:$K$54,MATCH('Foto de Inventarios'!A262,'Información SKU'!$A$1:$A$54,0),1),40)</f>
        <v>63</v>
      </c>
      <c r="F262" s="2"/>
      <c r="G262" s="2">
        <v>3</v>
      </c>
    </row>
    <row r="263" spans="1:7" x14ac:dyDescent="0.25">
      <c r="A263" s="2">
        <v>43</v>
      </c>
      <c r="B263" t="s">
        <v>25</v>
      </c>
      <c r="C263">
        <f>D263*IFERROR(INDEX('Información SKU'!$H$1:$H$54,MATCH('Foto de Inventarios'!A263,'Información SKU'!$A$1:$A$54,0),1),15)</f>
        <v>22848</v>
      </c>
      <c r="D263" s="2">
        <v>2856</v>
      </c>
      <c r="E263" s="16">
        <f>D263/IFERROR(INDEX('Información SKU'!$K$1:$K$54,MATCH('Foto de Inventarios'!A263,'Información SKU'!$A$1:$A$54,0),1),40)</f>
        <v>68</v>
      </c>
      <c r="F263" s="2"/>
      <c r="G263" s="2">
        <v>3</v>
      </c>
    </row>
    <row r="264" spans="1:7" x14ac:dyDescent="0.25">
      <c r="A264" s="2">
        <v>420</v>
      </c>
      <c r="B264" t="s">
        <v>40</v>
      </c>
      <c r="C264">
        <f>D264*IFERROR(INDEX('Información SKU'!$H$1:$H$54,MATCH('Foto de Inventarios'!A264,'Información SKU'!$A$1:$A$54,0),1),15)</f>
        <v>70200</v>
      </c>
      <c r="D264" s="2">
        <v>4680</v>
      </c>
      <c r="E264" s="16">
        <f>D264/IFERROR(INDEX('Información SKU'!$K$1:$K$54,MATCH('Foto de Inventarios'!A264,'Información SKU'!$A$1:$A$54,0),1),40)</f>
        <v>60</v>
      </c>
      <c r="F264" s="2"/>
      <c r="G264" s="2">
        <v>3</v>
      </c>
    </row>
    <row r="265" spans="1:7" x14ac:dyDescent="0.25">
      <c r="A265" s="2">
        <v>2396</v>
      </c>
      <c r="B265" t="s">
        <v>29</v>
      </c>
      <c r="C265">
        <f>D265*IFERROR(INDEX('Información SKU'!$H$1:$H$54,MATCH('Foto de Inventarios'!A265,'Información SKU'!$A$1:$A$54,0),1),15)</f>
        <v>51750</v>
      </c>
      <c r="D265" s="2">
        <v>3450</v>
      </c>
      <c r="E265" s="16">
        <f>D265/IFERROR(INDEX('Información SKU'!$K$1:$K$54,MATCH('Foto de Inventarios'!A265,'Información SKU'!$A$1:$A$54,0),1),40)</f>
        <v>69</v>
      </c>
      <c r="F265" s="2"/>
      <c r="G265" s="2">
        <v>3</v>
      </c>
    </row>
    <row r="266" spans="1:7" x14ac:dyDescent="0.25">
      <c r="A266" s="2">
        <v>41</v>
      </c>
      <c r="B266" t="s">
        <v>25</v>
      </c>
      <c r="C266">
        <f>D266*IFERROR(INDEX('Información SKU'!$H$1:$H$54,MATCH('Foto de Inventarios'!A266,'Información SKU'!$A$1:$A$54,0),1),15)</f>
        <v>31200</v>
      </c>
      <c r="D266" s="2">
        <v>3900</v>
      </c>
      <c r="E266" s="16">
        <f>D266/IFERROR(INDEX('Información SKU'!$K$1:$K$54,MATCH('Foto de Inventarios'!A266,'Información SKU'!$A$1:$A$54,0),1),40)</f>
        <v>65</v>
      </c>
      <c r="F266" s="2"/>
      <c r="G266" s="2">
        <v>3</v>
      </c>
    </row>
    <row r="267" spans="1:7" x14ac:dyDescent="0.25">
      <c r="A267" s="2">
        <v>5273</v>
      </c>
      <c r="B267" t="s">
        <v>1</v>
      </c>
      <c r="C267">
        <f>D267*IFERROR(INDEX('Información SKU'!$H$1:$H$54,MATCH('Foto de Inventarios'!A267,'Información SKU'!$A$1:$A$54,0),1),15)</f>
        <v>26040</v>
      </c>
      <c r="D267" s="2">
        <v>4340</v>
      </c>
      <c r="E267" s="16">
        <f>D267/IFERROR(INDEX('Información SKU'!$K$1:$K$54,MATCH('Foto de Inventarios'!A267,'Información SKU'!$A$1:$A$54,0),1),40)</f>
        <v>62</v>
      </c>
      <c r="F267" s="2"/>
      <c r="G267" s="2">
        <v>3</v>
      </c>
    </row>
    <row r="268" spans="1:7" x14ac:dyDescent="0.25">
      <c r="A268" s="2">
        <v>244</v>
      </c>
      <c r="B268" t="s">
        <v>38</v>
      </c>
      <c r="C268">
        <f>D268*IFERROR(INDEX('Información SKU'!$H$1:$H$54,MATCH('Foto de Inventarios'!A268,'Información SKU'!$A$1:$A$54,0),1),15)</f>
        <v>69120</v>
      </c>
      <c r="D268" s="2">
        <v>5760</v>
      </c>
      <c r="E268" s="16">
        <f>D268/IFERROR(INDEX('Información SKU'!$K$1:$K$54,MATCH('Foto de Inventarios'!A268,'Información SKU'!$A$1:$A$54,0),1),40)</f>
        <v>60</v>
      </c>
      <c r="F268" s="2"/>
      <c r="G268" s="2">
        <v>3</v>
      </c>
    </row>
    <row r="269" spans="1:7" x14ac:dyDescent="0.25">
      <c r="A269" s="2">
        <v>223</v>
      </c>
      <c r="B269" t="s">
        <v>37</v>
      </c>
      <c r="C269">
        <f>D269*IFERROR(INDEX('Información SKU'!$H$1:$H$54,MATCH('Foto de Inventarios'!A269,'Información SKU'!$A$1:$A$54,0),1),15)</f>
        <v>15372</v>
      </c>
      <c r="D269" s="2">
        <v>2562</v>
      </c>
      <c r="E269" s="16">
        <f>D269/IFERROR(INDEX('Información SKU'!$K$1:$K$54,MATCH('Foto de Inventarios'!A269,'Información SKU'!$A$1:$A$54,0),1),40)</f>
        <v>61</v>
      </c>
      <c r="F269" s="2"/>
      <c r="G269" s="2">
        <v>3</v>
      </c>
    </row>
    <row r="270" spans="1:7" x14ac:dyDescent="0.25">
      <c r="A270" s="2">
        <v>2381</v>
      </c>
      <c r="B270" t="s">
        <v>25</v>
      </c>
      <c r="C270">
        <f>D270*IFERROR(INDEX('Información SKU'!$H$1:$H$54,MATCH('Foto de Inventarios'!A270,'Información SKU'!$A$1:$A$54,0),1),15)</f>
        <v>85400</v>
      </c>
      <c r="D270" s="2">
        <v>10675</v>
      </c>
      <c r="E270" s="16">
        <f>D270/IFERROR(INDEX('Información SKU'!$K$1:$K$54,MATCH('Foto de Inventarios'!A270,'Información SKU'!$A$1:$A$54,0),1),40)</f>
        <v>61</v>
      </c>
      <c r="F270" s="2"/>
      <c r="G270" s="2">
        <v>3</v>
      </c>
    </row>
    <row r="271" spans="1:7" x14ac:dyDescent="0.25">
      <c r="A271" s="2">
        <v>2383</v>
      </c>
      <c r="B271" t="s">
        <v>35</v>
      </c>
      <c r="C271">
        <f>D271*IFERROR(INDEX('Información SKU'!$H$1:$H$54,MATCH('Foto de Inventarios'!A271,'Información SKU'!$A$1:$A$54,0),1),15)</f>
        <v>72450</v>
      </c>
      <c r="D271" s="2">
        <v>12075</v>
      </c>
      <c r="E271" s="16">
        <f>D271/IFERROR(INDEX('Información SKU'!$K$1:$K$54,MATCH('Foto de Inventarios'!A271,'Información SKU'!$A$1:$A$54,0),1),40)</f>
        <v>69</v>
      </c>
      <c r="F271" s="2"/>
      <c r="G271" s="2">
        <v>3</v>
      </c>
    </row>
    <row r="272" spans="1:7" x14ac:dyDescent="0.25">
      <c r="A272" s="2">
        <v>5233</v>
      </c>
      <c r="B272" t="s">
        <v>34</v>
      </c>
      <c r="C272">
        <f>D272*IFERROR(INDEX('Información SKU'!$H$1:$H$54,MATCH('Foto de Inventarios'!A272,'Información SKU'!$A$1:$A$54,0),1),15)</f>
        <v>38880</v>
      </c>
      <c r="D272" s="2">
        <v>3240</v>
      </c>
      <c r="E272" s="16">
        <f>D272/IFERROR(INDEX('Información SKU'!$K$1:$K$54,MATCH('Foto de Inventarios'!A272,'Información SKU'!$A$1:$A$54,0),1),40)</f>
        <v>60</v>
      </c>
      <c r="F272" s="2"/>
      <c r="G272" s="2">
        <v>3</v>
      </c>
    </row>
    <row r="273" spans="1:7" x14ac:dyDescent="0.25">
      <c r="A273" s="2">
        <v>5235</v>
      </c>
      <c r="B273" t="s">
        <v>10</v>
      </c>
      <c r="C273">
        <f>D273*IFERROR(INDEX('Información SKU'!$H$1:$H$54,MATCH('Foto de Inventarios'!A273,'Información SKU'!$A$1:$A$54,0),1),15)</f>
        <v>42120</v>
      </c>
      <c r="D273" s="2">
        <v>3510</v>
      </c>
      <c r="E273" s="16">
        <f>D273/IFERROR(INDEX('Información SKU'!$K$1:$K$54,MATCH('Foto de Inventarios'!A273,'Información SKU'!$A$1:$A$54,0),1),40)</f>
        <v>65</v>
      </c>
      <c r="F273" s="2"/>
      <c r="G273" s="2">
        <v>3</v>
      </c>
    </row>
    <row r="274" spans="1:7" x14ac:dyDescent="0.25">
      <c r="A274" s="2">
        <v>5236</v>
      </c>
      <c r="B274" t="s">
        <v>33</v>
      </c>
      <c r="C274">
        <f>D274*IFERROR(INDEX('Información SKU'!$H$1:$H$54,MATCH('Foto de Inventarios'!A274,'Información SKU'!$A$1:$A$54,0),1),15)</f>
        <v>40920</v>
      </c>
      <c r="D274" s="2">
        <v>3410</v>
      </c>
      <c r="E274" s="16">
        <f>D274/IFERROR(INDEX('Información SKU'!$K$1:$K$54,MATCH('Foto de Inventarios'!A274,'Información SKU'!$A$1:$A$54,0),1),40)</f>
        <v>62</v>
      </c>
      <c r="F274" s="2"/>
      <c r="G274" s="2">
        <v>3</v>
      </c>
    </row>
    <row r="275" spans="1:7" x14ac:dyDescent="0.25">
      <c r="A275" s="2">
        <v>5238</v>
      </c>
      <c r="B275" t="s">
        <v>32</v>
      </c>
      <c r="C275">
        <f>D275*IFERROR(INDEX('Información SKU'!$H$1:$H$54,MATCH('Foto de Inventarios'!A275,'Información SKU'!$A$1:$A$54,0),1),15)</f>
        <v>49500</v>
      </c>
      <c r="D275" s="2">
        <v>3300</v>
      </c>
      <c r="E275" s="16">
        <f>D275/IFERROR(INDEX('Información SKU'!$K$1:$K$54,MATCH('Foto de Inventarios'!A275,'Información SKU'!$A$1:$A$54,0),1),40)</f>
        <v>60</v>
      </c>
      <c r="F275" s="2"/>
      <c r="G275" s="2">
        <v>3</v>
      </c>
    </row>
    <row r="276" spans="1:7" x14ac:dyDescent="0.25">
      <c r="A276" s="2">
        <v>5242</v>
      </c>
      <c r="B276" t="s">
        <v>20</v>
      </c>
      <c r="C276">
        <f>D276*IFERROR(INDEX('Información SKU'!$H$1:$H$54,MATCH('Foto de Inventarios'!A276,'Información SKU'!$A$1:$A$54,0),1),15)</f>
        <v>87840</v>
      </c>
      <c r="D276" s="2">
        <v>5856</v>
      </c>
      <c r="E276" s="16">
        <f>D276/IFERROR(INDEX('Información SKU'!$K$1:$K$54,MATCH('Foto de Inventarios'!A276,'Información SKU'!$A$1:$A$54,0),1),40)</f>
        <v>61</v>
      </c>
      <c r="F276" s="2"/>
      <c r="G276" s="2">
        <v>3</v>
      </c>
    </row>
    <row r="277" spans="1:7" x14ac:dyDescent="0.25">
      <c r="A277" s="2">
        <v>5243</v>
      </c>
      <c r="B277" t="s">
        <v>31</v>
      </c>
      <c r="C277">
        <f>D277*IFERROR(INDEX('Información SKU'!$H$1:$H$54,MATCH('Foto de Inventarios'!A277,'Información SKU'!$A$1:$A$54,0),1),15)</f>
        <v>58500</v>
      </c>
      <c r="D277" s="2">
        <v>4875</v>
      </c>
      <c r="E277" s="16">
        <f>D277/IFERROR(INDEX('Información SKU'!$K$1:$K$54,MATCH('Foto de Inventarios'!A277,'Información SKU'!$A$1:$A$54,0),1),40)</f>
        <v>65</v>
      </c>
      <c r="F277" s="2"/>
      <c r="G277" s="2">
        <v>3</v>
      </c>
    </row>
    <row r="278" spans="1:7" x14ac:dyDescent="0.25">
      <c r="A278" s="2">
        <v>5245</v>
      </c>
      <c r="B278" t="s">
        <v>0</v>
      </c>
      <c r="C278">
        <f>D278*IFERROR(INDEX('Información SKU'!$H$1:$H$54,MATCH('Foto de Inventarios'!A278,'Información SKU'!$A$1:$A$54,0),1),15)</f>
        <v>95040</v>
      </c>
      <c r="D278" s="2">
        <v>6336</v>
      </c>
      <c r="E278" s="16">
        <f>D278/IFERROR(INDEX('Información SKU'!$K$1:$K$54,MATCH('Foto de Inventarios'!A278,'Información SKU'!$A$1:$A$54,0),1),40)</f>
        <v>66</v>
      </c>
      <c r="F278" s="2"/>
      <c r="G278" s="2">
        <v>3</v>
      </c>
    </row>
    <row r="279" spans="1:7" x14ac:dyDescent="0.25">
      <c r="A279" s="2">
        <v>5266</v>
      </c>
      <c r="B279" t="s">
        <v>30</v>
      </c>
      <c r="C279">
        <f>D279*IFERROR(INDEX('Información SKU'!$H$1:$H$54,MATCH('Foto de Inventarios'!A279,'Información SKU'!$A$1:$A$54,0),1),15)</f>
        <v>35280</v>
      </c>
      <c r="D279" s="2">
        <v>4410</v>
      </c>
      <c r="E279" s="16">
        <f>D279/IFERROR(INDEX('Información SKU'!$K$1:$K$54,MATCH('Foto de Inventarios'!A279,'Información SKU'!$A$1:$A$54,0),1),40)</f>
        <v>63</v>
      </c>
      <c r="F279" s="2"/>
      <c r="G279" s="2">
        <v>3</v>
      </c>
    </row>
    <row r="280" spans="1:7" x14ac:dyDescent="0.25">
      <c r="A280" s="2">
        <v>5268</v>
      </c>
      <c r="B280" t="s">
        <v>29</v>
      </c>
      <c r="C280">
        <f>D280*IFERROR(INDEX('Información SKU'!$H$1:$H$54,MATCH('Foto de Inventarios'!A280,'Información SKU'!$A$1:$A$54,0),1),15)</f>
        <v>73500</v>
      </c>
      <c r="D280" s="2">
        <v>4900</v>
      </c>
      <c r="E280" s="16">
        <f>D280/IFERROR(INDEX('Información SKU'!$K$1:$K$54,MATCH('Foto de Inventarios'!A280,'Información SKU'!$A$1:$A$54,0),1),40)</f>
        <v>70</v>
      </c>
      <c r="F280" s="2"/>
      <c r="G280" s="2">
        <v>3</v>
      </c>
    </row>
    <row r="281" spans="1:7" x14ac:dyDescent="0.25">
      <c r="A281" s="2">
        <v>416</v>
      </c>
      <c r="B281" t="s">
        <v>28</v>
      </c>
      <c r="C281">
        <f>D281*IFERROR(INDEX('Información SKU'!$H$1:$H$54,MATCH('Foto de Inventarios'!A281,'Información SKU'!$A$1:$A$54,0),1),15)</f>
        <v>68250</v>
      </c>
      <c r="D281" s="2">
        <v>4550</v>
      </c>
      <c r="E281" s="16">
        <f>D281/IFERROR(INDEX('Información SKU'!$K$1:$K$54,MATCH('Foto de Inventarios'!A281,'Información SKU'!$A$1:$A$54,0),1),40)</f>
        <v>65</v>
      </c>
      <c r="F281" s="2"/>
      <c r="G281" s="2">
        <v>3</v>
      </c>
    </row>
    <row r="282" spans="1:7" x14ac:dyDescent="0.25">
      <c r="A282" s="2">
        <v>527</v>
      </c>
      <c r="B282" t="s">
        <v>6</v>
      </c>
      <c r="C282">
        <f>D282*IFERROR(INDEX('Información SKU'!$H$1:$H$54,MATCH('Foto de Inventarios'!A282,'Información SKU'!$A$1:$A$54,0),1),15)</f>
        <v>62100</v>
      </c>
      <c r="D282" s="2">
        <v>4140</v>
      </c>
      <c r="E282" s="16">
        <f>D282/IFERROR(INDEX('Información SKU'!$K$1:$K$54,MATCH('Foto de Inventarios'!A282,'Información SKU'!$A$1:$A$54,0),1),40)</f>
        <v>69</v>
      </c>
      <c r="F282" s="2"/>
      <c r="G282" s="2">
        <v>3</v>
      </c>
    </row>
    <row r="283" spans="1:7" x14ac:dyDescent="0.25">
      <c r="A283" s="2">
        <v>418</v>
      </c>
      <c r="B283" t="s">
        <v>26</v>
      </c>
      <c r="C283">
        <f>D283*IFERROR(INDEX('Información SKU'!$H$1:$H$54,MATCH('Foto de Inventarios'!A283,'Información SKU'!$A$1:$A$54,0),1),15)</f>
        <v>71280</v>
      </c>
      <c r="D283" s="2">
        <v>4752</v>
      </c>
      <c r="E283" s="16">
        <f>D283/IFERROR(INDEX('Información SKU'!$K$1:$K$54,MATCH('Foto de Inventarios'!A283,'Información SKU'!$A$1:$A$54,0),1),40)</f>
        <v>66</v>
      </c>
      <c r="F283" s="2"/>
      <c r="G283" s="2">
        <v>3</v>
      </c>
    </row>
    <row r="284" spans="1:7" x14ac:dyDescent="0.25">
      <c r="A284" s="2">
        <v>439</v>
      </c>
      <c r="B284" t="s">
        <v>17</v>
      </c>
      <c r="C284">
        <f>D284*IFERROR(INDEX('Información SKU'!$H$1:$H$54,MATCH('Foto de Inventarios'!A284,'Información SKU'!$A$1:$A$54,0),1),15)</f>
        <v>52164</v>
      </c>
      <c r="D284" s="2">
        <v>8694</v>
      </c>
      <c r="E284" s="16">
        <f>D284/IFERROR(INDEX('Información SKU'!$K$1:$K$54,MATCH('Foto de Inventarios'!A284,'Información SKU'!$A$1:$A$54,0),1),40)</f>
        <v>69</v>
      </c>
      <c r="F284" s="2"/>
      <c r="G284" s="2">
        <v>3</v>
      </c>
    </row>
    <row r="285" spans="1:7" x14ac:dyDescent="0.25">
      <c r="A285" s="2">
        <v>480</v>
      </c>
      <c r="B285" t="s">
        <v>25</v>
      </c>
      <c r="C285">
        <f>D285*IFERROR(INDEX('Información SKU'!$H$1:$H$54,MATCH('Foto de Inventarios'!A285,'Información SKU'!$A$1:$A$54,0),1),15)</f>
        <v>39312</v>
      </c>
      <c r="D285" s="2">
        <v>4914</v>
      </c>
      <c r="E285" s="16">
        <f>D285/IFERROR(INDEX('Información SKU'!$K$1:$K$54,MATCH('Foto de Inventarios'!A285,'Información SKU'!$A$1:$A$54,0),1),40)</f>
        <v>63</v>
      </c>
      <c r="F285" s="2"/>
      <c r="G285" s="2">
        <v>3</v>
      </c>
    </row>
    <row r="286" spans="1:7" x14ac:dyDescent="0.25">
      <c r="A286" s="2">
        <v>478</v>
      </c>
      <c r="B286" t="s">
        <v>20</v>
      </c>
      <c r="C286">
        <f>D286*IFERROR(INDEX('Información SKU'!$H$1:$H$54,MATCH('Foto de Inventarios'!A286,'Información SKU'!$A$1:$A$54,0),1),15)</f>
        <v>73500</v>
      </c>
      <c r="D286" s="2">
        <v>4900</v>
      </c>
      <c r="E286" s="16">
        <f>D286/IFERROR(INDEX('Información SKU'!$K$1:$K$54,MATCH('Foto de Inventarios'!A286,'Información SKU'!$A$1:$A$54,0),1),40)</f>
        <v>70</v>
      </c>
      <c r="F286" s="2"/>
      <c r="G286" s="2">
        <v>3</v>
      </c>
    </row>
    <row r="287" spans="1:7" x14ac:dyDescent="0.25">
      <c r="A287" s="2">
        <v>5275</v>
      </c>
      <c r="B287" t="s">
        <v>1</v>
      </c>
      <c r="C287">
        <f>D287*IFERROR(INDEX('Información SKU'!$H$1:$H$54,MATCH('Foto de Inventarios'!A287,'Información SKU'!$A$1:$A$54,0),1),15)</f>
        <v>28980</v>
      </c>
      <c r="D287" s="2">
        <v>4830</v>
      </c>
      <c r="E287" s="16">
        <f>D287/IFERROR(INDEX('Información SKU'!$K$1:$K$54,MATCH('Foto de Inventarios'!A287,'Información SKU'!$A$1:$A$54,0),1),40)</f>
        <v>69</v>
      </c>
      <c r="F287" s="2"/>
      <c r="G287" s="2">
        <v>3</v>
      </c>
    </row>
    <row r="288" spans="1:7" x14ac:dyDescent="0.25">
      <c r="A288" s="2">
        <v>5246</v>
      </c>
      <c r="B288" t="s">
        <v>17</v>
      </c>
      <c r="C288">
        <f>D288*IFERROR(INDEX('Información SKU'!$H$1:$H$54,MATCH('Foto de Inventarios'!A288,'Información SKU'!$A$1:$A$54,0),1),15)</f>
        <v>28800</v>
      </c>
      <c r="D288" s="2">
        <v>4800</v>
      </c>
      <c r="E288" s="16">
        <f>D288/IFERROR(INDEX('Información SKU'!$K$1:$K$54,MATCH('Foto de Inventarios'!A288,'Información SKU'!$A$1:$A$54,0),1),40)</f>
        <v>64</v>
      </c>
      <c r="F288" s="2"/>
      <c r="G288" s="2">
        <v>3</v>
      </c>
    </row>
    <row r="289" spans="1:7" x14ac:dyDescent="0.25">
      <c r="A289" s="2">
        <v>5274</v>
      </c>
      <c r="B289" t="s">
        <v>15</v>
      </c>
      <c r="C289">
        <f>D289*IFERROR(INDEX('Información SKU'!$H$1:$H$54,MATCH('Foto de Inventarios'!A289,'Información SKU'!$A$1:$A$54,0),1),15)</f>
        <v>33600</v>
      </c>
      <c r="D289" s="2">
        <v>4200</v>
      </c>
      <c r="E289" s="16">
        <f>D289/IFERROR(INDEX('Información SKU'!$K$1:$K$54,MATCH('Foto de Inventarios'!A289,'Información SKU'!$A$1:$A$54,0),1),40)</f>
        <v>60</v>
      </c>
      <c r="F289" s="2"/>
      <c r="G289" s="2">
        <v>3</v>
      </c>
    </row>
    <row r="290" spans="1:7" x14ac:dyDescent="0.25">
      <c r="A290" s="2">
        <v>2389</v>
      </c>
      <c r="B290" t="s">
        <v>12</v>
      </c>
      <c r="C290">
        <f>D290*IFERROR(INDEX('Información SKU'!$H$1:$H$54,MATCH('Foto de Inventarios'!A290,'Información SKU'!$A$1:$A$54,0),1),15)</f>
        <v>36288</v>
      </c>
      <c r="D290" s="2">
        <v>6048</v>
      </c>
      <c r="E290" s="16">
        <f>D290/IFERROR(INDEX('Información SKU'!$K$1:$K$54,MATCH('Foto de Inventarios'!A290,'Información SKU'!$A$1:$A$54,0),1),40)</f>
        <v>63</v>
      </c>
      <c r="F290" s="2"/>
      <c r="G290" s="2">
        <v>3</v>
      </c>
    </row>
    <row r="291" spans="1:7" x14ac:dyDescent="0.25">
      <c r="A291" s="2">
        <v>2390</v>
      </c>
      <c r="B291" t="s">
        <v>11</v>
      </c>
      <c r="C291">
        <f>D291*IFERROR(INDEX('Información SKU'!$H$1:$H$54,MATCH('Foto de Inventarios'!A291,'Información SKU'!$A$1:$A$54,0),1),15)</f>
        <v>126000</v>
      </c>
      <c r="D291" s="2">
        <v>10500</v>
      </c>
      <c r="E291" s="16">
        <f>D291/IFERROR(INDEX('Información SKU'!$K$1:$K$54,MATCH('Foto de Inventarios'!A291,'Información SKU'!$A$1:$A$54,0),1),40)</f>
        <v>60</v>
      </c>
      <c r="F291" s="2"/>
      <c r="G291" s="2">
        <v>3</v>
      </c>
    </row>
    <row r="292" spans="1:7" x14ac:dyDescent="0.25">
      <c r="A292" s="2">
        <v>2397</v>
      </c>
      <c r="B292" t="s">
        <v>10</v>
      </c>
      <c r="C292">
        <f>D292*IFERROR(INDEX('Información SKU'!$H$1:$H$54,MATCH('Foto de Inventarios'!A292,'Información SKU'!$A$1:$A$54,0),1),15)</f>
        <v>36000</v>
      </c>
      <c r="D292" s="2">
        <v>3000</v>
      </c>
      <c r="E292" s="16">
        <f>D292/IFERROR(INDEX('Información SKU'!$K$1:$K$54,MATCH('Foto de Inventarios'!A292,'Información SKU'!$A$1:$A$54,0),1),40)</f>
        <v>60</v>
      </c>
      <c r="F292" s="2"/>
      <c r="G292" s="2">
        <v>3</v>
      </c>
    </row>
    <row r="293" spans="1:7" x14ac:dyDescent="0.25">
      <c r="A293" s="2">
        <v>531</v>
      </c>
      <c r="B293" t="s">
        <v>1</v>
      </c>
      <c r="C293">
        <f>D293*IFERROR(INDEX('Información SKU'!$H$1:$H$54,MATCH('Foto de Inventarios'!A293,'Información SKU'!$A$1:$A$54,0),1),15)</f>
        <v>18000</v>
      </c>
      <c r="D293" s="2">
        <v>3000</v>
      </c>
      <c r="E293" s="16">
        <f>D293/IFERROR(INDEX('Información SKU'!$K$1:$K$54,MATCH('Foto de Inventarios'!A293,'Información SKU'!$A$1:$A$54,0),1),40)</f>
        <v>60</v>
      </c>
      <c r="F293" s="2"/>
      <c r="G293" s="2">
        <v>3</v>
      </c>
    </row>
    <row r="294" spans="1:7" x14ac:dyDescent="0.25">
      <c r="A294" s="2">
        <v>501</v>
      </c>
      <c r="B294" t="s">
        <v>35</v>
      </c>
      <c r="C294">
        <f>D294*IFERROR(INDEX('Información SKU'!$H$1:$H$54,MATCH('Foto de Inventarios'!A294,'Información SKU'!$A$1:$A$54,0),1),15)</f>
        <v>75600</v>
      </c>
      <c r="D294" s="2">
        <v>5040</v>
      </c>
      <c r="E294" s="16">
        <f>D294/IFERROR(INDEX('Información SKU'!$K$1:$K$54,MATCH('Foto de Inventarios'!A294,'Información SKU'!$A$1:$A$54,0),1),40)</f>
        <v>126</v>
      </c>
      <c r="F294" s="2"/>
      <c r="G294" s="2">
        <v>3</v>
      </c>
    </row>
    <row r="295" spans="1:7" x14ac:dyDescent="0.25">
      <c r="A295" s="2">
        <v>2374</v>
      </c>
      <c r="B295" t="s">
        <v>6</v>
      </c>
      <c r="C295">
        <f>D295*IFERROR(INDEX('Información SKU'!$H$1:$H$54,MATCH('Foto de Inventarios'!A295,'Información SKU'!$A$1:$A$54,0),1),15)</f>
        <v>97920</v>
      </c>
      <c r="D295" s="2">
        <v>6528</v>
      </c>
      <c r="E295" s="16">
        <f>D295/IFERROR(INDEX('Información SKU'!$K$1:$K$54,MATCH('Foto de Inventarios'!A295,'Información SKU'!$A$1:$A$54,0),1),40)</f>
        <v>68</v>
      </c>
      <c r="F295" s="2"/>
      <c r="G295" s="2">
        <v>3</v>
      </c>
    </row>
    <row r="296" spans="1:7" x14ac:dyDescent="0.25">
      <c r="A296" s="2">
        <v>91</v>
      </c>
      <c r="B296" t="s">
        <v>68</v>
      </c>
      <c r="C296">
        <f>D296*IFERROR(INDEX('Información SKU'!$H$1:$H$54,MATCH('Foto de Inventarios'!A296,'Información SKU'!$A$1:$A$54,0),1),15)</f>
        <v>80640</v>
      </c>
      <c r="D296" s="2">
        <v>5376</v>
      </c>
      <c r="E296" s="16">
        <f>D296/IFERROR(INDEX('Información SKU'!$K$1:$K$54,MATCH('Foto de Inventarios'!A296,'Información SKU'!$A$1:$A$54,0),1),40)</f>
        <v>134.4</v>
      </c>
      <c r="F296" s="2"/>
      <c r="G296" s="2">
        <v>3</v>
      </c>
    </row>
    <row r="297" spans="1:7" x14ac:dyDescent="0.25">
      <c r="A297" s="2">
        <v>5280</v>
      </c>
      <c r="B297" t="s">
        <v>32</v>
      </c>
      <c r="C297">
        <f>D297*IFERROR(INDEX('Información SKU'!$H$1:$H$54,MATCH('Foto de Inventarios'!A297,'Información SKU'!$A$1:$A$54,0),1),15)</f>
        <v>109800</v>
      </c>
      <c r="D297" s="2">
        <v>7320</v>
      </c>
      <c r="E297" s="16">
        <f>D297/IFERROR(INDEX('Información SKU'!$K$1:$K$54,MATCH('Foto de Inventarios'!A297,'Información SKU'!$A$1:$A$54,0),1),40)</f>
        <v>183</v>
      </c>
      <c r="F297" s="2"/>
      <c r="G297" s="2">
        <v>3</v>
      </c>
    </row>
    <row r="298" spans="1:7" x14ac:dyDescent="0.25">
      <c r="A298" s="2">
        <v>59</v>
      </c>
      <c r="B298" t="s">
        <v>28</v>
      </c>
      <c r="C298">
        <f>D298*IFERROR(INDEX('Información SKU'!$H$1:$H$54,MATCH('Foto de Inventarios'!A298,'Información SKU'!$A$1:$A$54,0),1),15)</f>
        <v>103680</v>
      </c>
      <c r="D298" s="2">
        <v>6912</v>
      </c>
      <c r="E298" s="16">
        <f>D298/IFERROR(INDEX('Información SKU'!$K$1:$K$54,MATCH('Foto de Inventarios'!A298,'Información SKU'!$A$1:$A$54,0),1),40)</f>
        <v>172.8</v>
      </c>
      <c r="F298" s="2"/>
      <c r="G298" s="2">
        <v>3</v>
      </c>
    </row>
    <row r="299" spans="1:7" x14ac:dyDescent="0.25">
      <c r="A299" s="2">
        <v>60</v>
      </c>
      <c r="B299" t="s">
        <v>30</v>
      </c>
      <c r="C299">
        <f>D299*IFERROR(INDEX('Información SKU'!$H$1:$H$54,MATCH('Foto de Inventarios'!A299,'Información SKU'!$A$1:$A$54,0),1),15)</f>
        <v>80520</v>
      </c>
      <c r="D299" s="2">
        <v>5368</v>
      </c>
      <c r="E299" s="16">
        <f>D299/IFERROR(INDEX('Información SKU'!$K$1:$K$54,MATCH('Foto de Inventarios'!A299,'Información SKU'!$A$1:$A$54,0),1),40)</f>
        <v>134.19999999999999</v>
      </c>
      <c r="F299" s="2"/>
      <c r="G299" s="2">
        <v>3</v>
      </c>
    </row>
    <row r="300" spans="1:7" x14ac:dyDescent="0.25">
      <c r="A300" s="2">
        <v>73</v>
      </c>
      <c r="B300" t="s">
        <v>38</v>
      </c>
      <c r="C300">
        <f>D300*IFERROR(INDEX('Información SKU'!$H$1:$H$54,MATCH('Foto de Inventarios'!A300,'Información SKU'!$A$1:$A$54,0),1),15)</f>
        <v>76860</v>
      </c>
      <c r="D300" s="2">
        <v>5124</v>
      </c>
      <c r="E300" s="16">
        <f>D300/IFERROR(INDEX('Información SKU'!$K$1:$K$54,MATCH('Foto de Inventarios'!A300,'Información SKU'!$A$1:$A$54,0),1),40)</f>
        <v>128.1</v>
      </c>
      <c r="F300" s="2"/>
      <c r="G300" s="2">
        <v>3</v>
      </c>
    </row>
    <row r="301" spans="1:7" x14ac:dyDescent="0.25">
      <c r="A301" s="2">
        <v>5021</v>
      </c>
      <c r="B301" t="s">
        <v>31</v>
      </c>
      <c r="C301">
        <f>D301*IFERROR(INDEX('Información SKU'!$H$1:$H$54,MATCH('Foto de Inventarios'!A301,'Información SKU'!$A$1:$A$54,0),1),15)</f>
        <v>45750</v>
      </c>
      <c r="D301" s="2">
        <v>3050</v>
      </c>
      <c r="E301" s="16">
        <f>D301/IFERROR(INDEX('Información SKU'!$K$1:$K$54,MATCH('Foto de Inventarios'!A301,'Información SKU'!$A$1:$A$54,0),1),40)</f>
        <v>76.25</v>
      </c>
      <c r="F301" s="2"/>
      <c r="G301" s="2">
        <v>3</v>
      </c>
    </row>
    <row r="302" spans="1:7" x14ac:dyDescent="0.25">
      <c r="A302" s="2">
        <v>507</v>
      </c>
      <c r="B302" t="s">
        <v>71</v>
      </c>
      <c r="C302">
        <f>D302*IFERROR(INDEX('Información SKU'!$H$1:$H$54,MATCH('Foto de Inventarios'!A302,'Información SKU'!$A$1:$A$54,0),1),15)</f>
        <v>140400</v>
      </c>
      <c r="D302" s="2">
        <v>9360</v>
      </c>
      <c r="E302" s="16">
        <f>D302/IFERROR(INDEX('Información SKU'!$K$1:$K$54,MATCH('Foto de Inventarios'!A302,'Información SKU'!$A$1:$A$54,0),1),40)</f>
        <v>234</v>
      </c>
      <c r="F302" s="2"/>
      <c r="G302" s="2">
        <v>3</v>
      </c>
    </row>
    <row r="303" spans="1:7" x14ac:dyDescent="0.25">
      <c r="A303" s="2">
        <v>5272</v>
      </c>
      <c r="B303" t="s">
        <v>33</v>
      </c>
      <c r="C303">
        <f>D303*IFERROR(INDEX('Información SKU'!$H$1:$H$54,MATCH('Foto de Inventarios'!A303,'Información SKU'!$A$1:$A$54,0),1),15)</f>
        <v>64050</v>
      </c>
      <c r="D303" s="2">
        <v>4270</v>
      </c>
      <c r="E303" s="16">
        <f>D303/IFERROR(INDEX('Información SKU'!$K$1:$K$54,MATCH('Foto de Inventarios'!A303,'Información SKU'!$A$1:$A$54,0),1),40)</f>
        <v>106.75</v>
      </c>
      <c r="F303" s="2"/>
      <c r="G303" s="2">
        <v>3</v>
      </c>
    </row>
    <row r="304" spans="1:7" x14ac:dyDescent="0.25">
      <c r="A304" s="2">
        <v>130</v>
      </c>
      <c r="B304" t="s">
        <v>34</v>
      </c>
      <c r="C304">
        <f>D304*IFERROR(INDEX('Información SKU'!$H$1:$H$54,MATCH('Foto de Inventarios'!A304,'Información SKU'!$A$1:$A$54,0),1),15)</f>
        <v>75600</v>
      </c>
      <c r="D304" s="2">
        <v>5040</v>
      </c>
      <c r="E304" s="16">
        <f>D304/IFERROR(INDEX('Información SKU'!$K$1:$K$54,MATCH('Foto de Inventarios'!A304,'Información SKU'!$A$1:$A$54,0),1),40)</f>
        <v>126</v>
      </c>
      <c r="F304" s="2"/>
      <c r="G304" s="2">
        <v>3</v>
      </c>
    </row>
    <row r="305" spans="1:7" x14ac:dyDescent="0.25">
      <c r="A305" s="2">
        <v>67</v>
      </c>
      <c r="B305" t="s">
        <v>0</v>
      </c>
      <c r="C305">
        <f>D305*IFERROR(INDEX('Información SKU'!$H$1:$H$54,MATCH('Foto de Inventarios'!A305,'Información SKU'!$A$1:$A$54,0),1),15)</f>
        <v>84420</v>
      </c>
      <c r="D305" s="2">
        <v>5628</v>
      </c>
      <c r="E305" s="16">
        <f>D305/IFERROR(INDEX('Información SKU'!$K$1:$K$54,MATCH('Foto de Inventarios'!A305,'Información SKU'!$A$1:$A$54,0),1),40)</f>
        <v>140.69999999999999</v>
      </c>
      <c r="F305" s="2"/>
      <c r="G305" s="2">
        <v>3</v>
      </c>
    </row>
    <row r="306" spans="1:7" x14ac:dyDescent="0.25">
      <c r="A306" s="2">
        <v>4024</v>
      </c>
      <c r="B306" t="s">
        <v>71</v>
      </c>
      <c r="C306">
        <f>D306*IFERROR(INDEX('Información SKU'!$H$1:$H$54,MATCH('Foto de Inventarios'!A306,'Información SKU'!$A$1:$A$54,0),1),15)</f>
        <v>78540</v>
      </c>
      <c r="D306" s="2">
        <v>5236</v>
      </c>
      <c r="E306" s="16">
        <f>D306/IFERROR(INDEX('Información SKU'!$K$1:$K$54,MATCH('Foto de Inventarios'!A306,'Información SKU'!$A$1:$A$54,0),1),40)</f>
        <v>130.9</v>
      </c>
      <c r="F306" s="2"/>
      <c r="G306" s="2">
        <v>3</v>
      </c>
    </row>
    <row r="307" spans="1:7" x14ac:dyDescent="0.25">
      <c r="A307" s="2">
        <v>5401</v>
      </c>
      <c r="B307" t="s">
        <v>25</v>
      </c>
      <c r="C307">
        <f>D307*IFERROR(INDEX('Información SKU'!$H$1:$H$54,MATCH('Foto de Inventarios'!A307,'Información SKU'!$A$1:$A$54,0),1),15)</f>
        <v>86940</v>
      </c>
      <c r="D307" s="2">
        <v>5796</v>
      </c>
      <c r="E307" s="16">
        <f>D307/IFERROR(INDEX('Información SKU'!$K$1:$K$54,MATCH('Foto de Inventarios'!A307,'Información SKU'!$A$1:$A$54,0),1),40)</f>
        <v>144.9</v>
      </c>
      <c r="F307" s="2"/>
      <c r="G307" s="2">
        <v>3</v>
      </c>
    </row>
    <row r="308" spans="1:7" x14ac:dyDescent="0.25">
      <c r="A308" s="2">
        <v>2394</v>
      </c>
      <c r="B308" t="s">
        <v>82</v>
      </c>
      <c r="C308">
        <f>D308*IFERROR(INDEX('Información SKU'!$H$1:$H$54,MATCH('Foto de Inventarios'!A308,'Información SKU'!$A$1:$A$54,0),1),15)</f>
        <v>93600</v>
      </c>
      <c r="D308" s="2">
        <v>6240</v>
      </c>
      <c r="E308" s="16">
        <f>D308/IFERROR(INDEX('Información SKU'!$K$1:$K$54,MATCH('Foto de Inventarios'!A308,'Información SKU'!$A$1:$A$54,0),1),40)</f>
        <v>156</v>
      </c>
      <c r="F308" s="2"/>
      <c r="G308" s="2">
        <v>3</v>
      </c>
    </row>
    <row r="309" spans="1:7" x14ac:dyDescent="0.25">
      <c r="A309" s="2">
        <v>2395</v>
      </c>
      <c r="B309" t="s">
        <v>10</v>
      </c>
      <c r="C309">
        <f>D309*IFERROR(INDEX('Información SKU'!$H$1:$H$54,MATCH('Foto de Inventarios'!A309,'Información SKU'!$A$1:$A$54,0),1),15)</f>
        <v>90720</v>
      </c>
      <c r="D309" s="2">
        <v>6048</v>
      </c>
      <c r="E309" s="16">
        <f>D309/IFERROR(INDEX('Información SKU'!$K$1:$K$54,MATCH('Foto de Inventarios'!A309,'Información SKU'!$A$1:$A$54,0),1),40)</f>
        <v>151.19999999999999</v>
      </c>
      <c r="F309" s="2"/>
      <c r="G309" s="2">
        <v>3</v>
      </c>
    </row>
    <row r="310" spans="1:7" x14ac:dyDescent="0.25">
      <c r="A310" s="2">
        <v>2393</v>
      </c>
      <c r="B310" t="s">
        <v>94</v>
      </c>
      <c r="C310">
        <f>D310*IFERROR(INDEX('Información SKU'!$H$1:$H$54,MATCH('Foto de Inventarios'!A310,'Información SKU'!$A$1:$A$54,0),1),15)</f>
        <v>90720</v>
      </c>
      <c r="D310" s="2">
        <v>6048</v>
      </c>
      <c r="E310" s="16">
        <f>D310/IFERROR(INDEX('Información SKU'!$K$1:$K$54,MATCH('Foto de Inventarios'!A310,'Información SKU'!$A$1:$A$54,0),1),40)</f>
        <v>151.19999999999999</v>
      </c>
      <c r="F310" s="2"/>
      <c r="G310" s="2">
        <v>3</v>
      </c>
    </row>
    <row r="311" spans="1:7" x14ac:dyDescent="0.25">
      <c r="A311" s="2">
        <v>2386</v>
      </c>
      <c r="B311" t="s">
        <v>74</v>
      </c>
      <c r="C311">
        <f>D311*IFERROR(INDEX('Información SKU'!$H$1:$H$54,MATCH('Foto de Inventarios'!A311,'Información SKU'!$A$1:$A$54,0),1),15)</f>
        <v>157500</v>
      </c>
      <c r="D311" s="2">
        <v>10500</v>
      </c>
      <c r="E311" s="16">
        <f>D311/IFERROR(INDEX('Información SKU'!$K$1:$K$54,MATCH('Foto de Inventarios'!A311,'Información SKU'!$A$1:$A$54,0),1),40)</f>
        <v>262.5</v>
      </c>
      <c r="F311" s="2"/>
      <c r="G311" s="2">
        <v>3</v>
      </c>
    </row>
    <row r="312" spans="1:7" x14ac:dyDescent="0.25">
      <c r="A312" s="2">
        <v>2370</v>
      </c>
      <c r="B312" t="s">
        <v>30</v>
      </c>
      <c r="C312">
        <f>D312*IFERROR(INDEX('Información SKU'!$H$1:$H$54,MATCH('Foto de Inventarios'!A312,'Información SKU'!$A$1:$A$54,0),1),15)</f>
        <v>113400</v>
      </c>
      <c r="D312" s="2">
        <v>7560</v>
      </c>
      <c r="E312" s="16">
        <f>D312/IFERROR(INDEX('Información SKU'!$K$1:$K$54,MATCH('Foto de Inventarios'!A312,'Información SKU'!$A$1:$A$54,0),1),40)</f>
        <v>189</v>
      </c>
      <c r="F312" s="2"/>
      <c r="G312" s="2">
        <v>3</v>
      </c>
    </row>
    <row r="313" spans="1:7" x14ac:dyDescent="0.25">
      <c r="A313" s="2">
        <v>2378</v>
      </c>
      <c r="B313" t="s">
        <v>29</v>
      </c>
      <c r="C313">
        <f>D313*IFERROR(INDEX('Información SKU'!$H$1:$H$54,MATCH('Foto de Inventarios'!A313,'Información SKU'!$A$1:$A$54,0),1),15)</f>
        <v>109800</v>
      </c>
      <c r="D313" s="2">
        <v>7320</v>
      </c>
      <c r="E313" s="16">
        <f>D313/IFERROR(INDEX('Información SKU'!$K$1:$K$54,MATCH('Foto de Inventarios'!A313,'Información SKU'!$A$1:$A$54,0),1),40)</f>
        <v>183</v>
      </c>
      <c r="F313" s="2"/>
      <c r="G313" s="2">
        <v>3</v>
      </c>
    </row>
    <row r="314" spans="1:7" x14ac:dyDescent="0.25">
      <c r="A314" s="2">
        <v>5259</v>
      </c>
      <c r="B314" t="s">
        <v>1</v>
      </c>
      <c r="C314">
        <f>D314*IFERROR(INDEX('Información SKU'!$H$1:$H$54,MATCH('Foto de Inventarios'!A314,'Información SKU'!$A$1:$A$54,0),1),15)</f>
        <v>62100</v>
      </c>
      <c r="D314" s="2">
        <v>4140</v>
      </c>
      <c r="E314" s="16">
        <f>D314/IFERROR(INDEX('Información SKU'!$K$1:$K$54,MATCH('Foto de Inventarios'!A314,'Información SKU'!$A$1:$A$54,0),1),40)</f>
        <v>103.5</v>
      </c>
      <c r="F314" s="2"/>
      <c r="G314" s="2">
        <v>3</v>
      </c>
    </row>
    <row r="315" spans="1:7" x14ac:dyDescent="0.25">
      <c r="A315" s="2">
        <v>5277</v>
      </c>
      <c r="B315" t="s">
        <v>31</v>
      </c>
      <c r="C315">
        <f>D315*IFERROR(INDEX('Información SKU'!$H$1:$H$54,MATCH('Foto de Inventarios'!A315,'Información SKU'!$A$1:$A$54,0),1),15)</f>
        <v>113400</v>
      </c>
      <c r="D315" s="2">
        <v>7560</v>
      </c>
      <c r="E315" s="16">
        <f>D315/IFERROR(INDEX('Información SKU'!$K$1:$K$54,MATCH('Foto de Inventarios'!A315,'Información SKU'!$A$1:$A$54,0),1),40)</f>
        <v>189</v>
      </c>
      <c r="F315" s="2"/>
      <c r="G315" s="2">
        <v>3</v>
      </c>
    </row>
    <row r="316" spans="1:7" x14ac:dyDescent="0.25">
      <c r="A316" s="2">
        <v>415</v>
      </c>
      <c r="B316" t="s">
        <v>17</v>
      </c>
      <c r="C316">
        <f>D316*IFERROR(INDEX('Información SKU'!$H$1:$H$54,MATCH('Foto de Inventarios'!A316,'Información SKU'!$A$1:$A$54,0),1),15)</f>
        <v>55800</v>
      </c>
      <c r="D316" s="2">
        <v>3720</v>
      </c>
      <c r="E316" s="16">
        <f>D316/IFERROR(INDEX('Información SKU'!$K$1:$K$54,MATCH('Foto de Inventarios'!A316,'Información SKU'!$A$1:$A$54,0),1),40)</f>
        <v>93</v>
      </c>
      <c r="F316" s="2"/>
      <c r="G316" s="2">
        <v>3</v>
      </c>
    </row>
    <row r="317" spans="1:7" x14ac:dyDescent="0.25">
      <c r="A317" s="2">
        <v>1318</v>
      </c>
      <c r="B317" t="s">
        <v>93</v>
      </c>
      <c r="C317">
        <f>D317*IFERROR(INDEX('Información SKU'!$H$1:$H$54,MATCH('Foto de Inventarios'!A317,'Información SKU'!$A$1:$A$54,0),1),15)</f>
        <v>103680</v>
      </c>
      <c r="D317" s="2">
        <v>6912</v>
      </c>
      <c r="E317" s="16">
        <f>D317/IFERROR(INDEX('Información SKU'!$K$1:$K$54,MATCH('Foto de Inventarios'!A317,'Información SKU'!$A$1:$A$54,0),1),40)</f>
        <v>172.8</v>
      </c>
      <c r="F317" s="2"/>
      <c r="G317" s="2">
        <v>3</v>
      </c>
    </row>
    <row r="318" spans="1:7" x14ac:dyDescent="0.25">
      <c r="A318" s="2">
        <v>5289</v>
      </c>
      <c r="B318" t="s">
        <v>34</v>
      </c>
      <c r="C318">
        <f>D318*IFERROR(INDEX('Información SKU'!$H$1:$H$54,MATCH('Foto de Inventarios'!A318,'Información SKU'!$A$1:$A$54,0),1),15)</f>
        <v>67200</v>
      </c>
      <c r="D318" s="2">
        <v>4480</v>
      </c>
      <c r="E318" s="16">
        <f>D318/IFERROR(INDEX('Información SKU'!$K$1:$K$54,MATCH('Foto de Inventarios'!A318,'Información SKU'!$A$1:$A$54,0),1),40)</f>
        <v>112</v>
      </c>
      <c r="F318" s="2"/>
      <c r="G318" s="2">
        <v>3</v>
      </c>
    </row>
    <row r="319" spans="1:7" x14ac:dyDescent="0.25">
      <c r="A319" s="2">
        <v>5288</v>
      </c>
      <c r="B319" t="s">
        <v>92</v>
      </c>
      <c r="C319">
        <f>D319*IFERROR(INDEX('Información SKU'!$H$1:$H$54,MATCH('Foto de Inventarios'!A319,'Información SKU'!$A$1:$A$54,0),1),15)</f>
        <v>64050</v>
      </c>
      <c r="D319" s="2">
        <v>4270</v>
      </c>
      <c r="E319" s="16">
        <f>D319/IFERROR(INDEX('Información SKU'!$K$1:$K$54,MATCH('Foto de Inventarios'!A319,'Información SKU'!$A$1:$A$54,0),1),40)</f>
        <v>106.75</v>
      </c>
      <c r="F319" s="2"/>
      <c r="G319" s="2">
        <v>3</v>
      </c>
    </row>
    <row r="320" spans="1:7" x14ac:dyDescent="0.25">
      <c r="A320" s="2">
        <v>77</v>
      </c>
      <c r="B320" t="s">
        <v>10</v>
      </c>
      <c r="C320">
        <f>D320*IFERROR(INDEX('Información SKU'!$H$1:$H$54,MATCH('Foto de Inventarios'!A320,'Información SKU'!$A$1:$A$54,0),1),15)</f>
        <v>84420</v>
      </c>
      <c r="D320" s="2">
        <v>5628</v>
      </c>
      <c r="E320" s="16">
        <f>D320/IFERROR(INDEX('Información SKU'!$K$1:$K$54,MATCH('Foto de Inventarios'!A320,'Información SKU'!$A$1:$A$54,0),1),40)</f>
        <v>140.69999999999999</v>
      </c>
      <c r="F320" s="2"/>
      <c r="G320" s="2">
        <v>3</v>
      </c>
    </row>
    <row r="321" spans="1:7" x14ac:dyDescent="0.25">
      <c r="A321" s="2">
        <v>76</v>
      </c>
      <c r="B321" t="s">
        <v>91</v>
      </c>
      <c r="C321">
        <f>D321*IFERROR(INDEX('Información SKU'!$H$1:$H$54,MATCH('Foto de Inventarios'!A321,'Información SKU'!$A$1:$A$54,0),1),15)</f>
        <v>80640</v>
      </c>
      <c r="D321" s="2">
        <v>5376</v>
      </c>
      <c r="E321" s="16">
        <f>D321/IFERROR(INDEX('Información SKU'!$K$1:$K$54,MATCH('Foto de Inventarios'!A321,'Información SKU'!$A$1:$A$54,0),1),40)</f>
        <v>134.4</v>
      </c>
      <c r="F321" s="2"/>
      <c r="G321" s="2">
        <v>3</v>
      </c>
    </row>
    <row r="322" spans="1:7" x14ac:dyDescent="0.25">
      <c r="A322" s="2">
        <v>131</v>
      </c>
      <c r="B322" t="s">
        <v>90</v>
      </c>
      <c r="C322">
        <f>D322*IFERROR(INDEX('Información SKU'!$H$1:$H$54,MATCH('Foto de Inventarios'!A322,'Información SKU'!$A$1:$A$54,0),1),15)</f>
        <v>40320</v>
      </c>
      <c r="D322" s="2">
        <v>2688</v>
      </c>
      <c r="E322" s="16">
        <f>D322/IFERROR(INDEX('Información SKU'!$K$1:$K$54,MATCH('Foto de Inventarios'!A322,'Información SKU'!$A$1:$A$54,0),1),40)</f>
        <v>67.2</v>
      </c>
      <c r="F322" s="2"/>
      <c r="G322" s="2">
        <v>3</v>
      </c>
    </row>
    <row r="323" spans="1:7" x14ac:dyDescent="0.25">
      <c r="A323" s="2">
        <v>2399</v>
      </c>
      <c r="B323" t="s">
        <v>89</v>
      </c>
      <c r="C323">
        <f>D323*IFERROR(INDEX('Información SKU'!$H$1:$H$54,MATCH('Foto de Inventarios'!A323,'Información SKU'!$A$1:$A$54,0),1),15)</f>
        <v>51750</v>
      </c>
      <c r="D323" s="2">
        <v>3450</v>
      </c>
      <c r="E323" s="16">
        <f>D323/IFERROR(INDEX('Información SKU'!$K$1:$K$54,MATCH('Foto de Inventarios'!A323,'Información SKU'!$A$1:$A$54,0),1),40)</f>
        <v>86.25</v>
      </c>
      <c r="F323" s="2"/>
      <c r="G323" s="2">
        <v>3</v>
      </c>
    </row>
    <row r="324" spans="1:7" x14ac:dyDescent="0.25">
      <c r="A324" s="2">
        <v>422</v>
      </c>
      <c r="B324" t="s">
        <v>88</v>
      </c>
      <c r="C324">
        <f>D324*IFERROR(INDEX('Información SKU'!$H$1:$H$54,MATCH('Foto de Inventarios'!A324,'Información SKU'!$A$1:$A$54,0),1),15)</f>
        <v>56700</v>
      </c>
      <c r="D324" s="2">
        <v>3780</v>
      </c>
      <c r="E324" s="16">
        <f>D324/IFERROR(INDEX('Información SKU'!$K$1:$K$54,MATCH('Foto de Inventarios'!A324,'Información SKU'!$A$1:$A$54,0),1),40)</f>
        <v>94.5</v>
      </c>
      <c r="F324" s="2"/>
      <c r="G324" s="2">
        <v>3</v>
      </c>
    </row>
    <row r="325" spans="1:7" x14ac:dyDescent="0.25">
      <c r="A325" s="2">
        <v>2369</v>
      </c>
      <c r="B325" t="s">
        <v>87</v>
      </c>
      <c r="C325">
        <f>D325*IFERROR(INDEX('Información SKU'!$H$1:$H$54,MATCH('Foto de Inventarios'!A325,'Información SKU'!$A$1:$A$54,0),1),15)</f>
        <v>191100</v>
      </c>
      <c r="D325" s="2">
        <v>12740</v>
      </c>
      <c r="E325" s="16">
        <f>D325/IFERROR(INDEX('Información SKU'!$K$1:$K$54,MATCH('Foto de Inventarios'!A325,'Información SKU'!$A$1:$A$54,0),1),40)</f>
        <v>318.5</v>
      </c>
      <c r="F325" s="2"/>
      <c r="G325" s="2">
        <v>3</v>
      </c>
    </row>
    <row r="326" spans="1:7" x14ac:dyDescent="0.25">
      <c r="A326" s="2">
        <v>2368</v>
      </c>
      <c r="B326" t="s">
        <v>86</v>
      </c>
      <c r="C326">
        <f>D326*IFERROR(INDEX('Información SKU'!$H$1:$H$54,MATCH('Foto de Inventarios'!A326,'Información SKU'!$A$1:$A$54,0),1),15)</f>
        <v>182910</v>
      </c>
      <c r="D326" s="2">
        <v>12194</v>
      </c>
      <c r="E326" s="16">
        <f>D326/IFERROR(INDEX('Información SKU'!$K$1:$K$54,MATCH('Foto de Inventarios'!A326,'Información SKU'!$A$1:$A$54,0),1),40)</f>
        <v>304.85000000000002</v>
      </c>
      <c r="F326" s="2"/>
      <c r="G326" s="2">
        <v>3</v>
      </c>
    </row>
    <row r="327" spans="1:7" x14ac:dyDescent="0.25">
      <c r="A327" s="2">
        <v>5276</v>
      </c>
      <c r="B327" t="s">
        <v>85</v>
      </c>
      <c r="C327">
        <f>D327*IFERROR(INDEX('Información SKU'!$H$1:$H$54,MATCH('Foto de Inventarios'!A327,'Información SKU'!$A$1:$A$54,0),1),15)</f>
        <v>71400</v>
      </c>
      <c r="D327" s="2">
        <v>4760</v>
      </c>
      <c r="E327" s="16">
        <f>D327/IFERROR(INDEX('Información SKU'!$K$1:$K$54,MATCH('Foto de Inventarios'!A327,'Información SKU'!$A$1:$A$54,0),1),40)</f>
        <v>119</v>
      </c>
      <c r="F327" s="2"/>
      <c r="G327" s="2">
        <v>3</v>
      </c>
    </row>
    <row r="328" spans="1:7" x14ac:dyDescent="0.25">
      <c r="A328" s="2">
        <v>2391</v>
      </c>
      <c r="B328" t="s">
        <v>84</v>
      </c>
      <c r="C328">
        <f>D328*IFERROR(INDEX('Información SKU'!$H$1:$H$54,MATCH('Foto de Inventarios'!A328,'Información SKU'!$A$1:$A$54,0),1),15)</f>
        <v>90720</v>
      </c>
      <c r="D328" s="2">
        <v>6048</v>
      </c>
      <c r="E328" s="16">
        <f>D328/IFERROR(INDEX('Información SKU'!$K$1:$K$54,MATCH('Foto de Inventarios'!A328,'Información SKU'!$A$1:$A$54,0),1),40)</f>
        <v>151.19999999999999</v>
      </c>
      <c r="F328" s="2"/>
      <c r="G328" s="2">
        <v>3</v>
      </c>
    </row>
    <row r="329" spans="1:7" x14ac:dyDescent="0.25">
      <c r="A329" s="2">
        <v>512</v>
      </c>
      <c r="B329" t="s">
        <v>83</v>
      </c>
      <c r="C329">
        <f>D329*IFERROR(INDEX('Información SKU'!$H$1:$H$54,MATCH('Foto de Inventarios'!A329,'Información SKU'!$A$1:$A$54,0),1),15)</f>
        <v>97200</v>
      </c>
      <c r="D329" s="2">
        <v>6480</v>
      </c>
      <c r="E329" s="16">
        <f>D329/IFERROR(INDEX('Información SKU'!$K$1:$K$54,MATCH('Foto de Inventarios'!A329,'Información SKU'!$A$1:$A$54,0),1),40)</f>
        <v>162</v>
      </c>
      <c r="F329" s="2"/>
      <c r="G329" s="2">
        <v>3</v>
      </c>
    </row>
    <row r="330" spans="1:7" x14ac:dyDescent="0.25">
      <c r="A330" s="2">
        <v>124</v>
      </c>
      <c r="B330" t="s">
        <v>82</v>
      </c>
      <c r="C330">
        <f>D330*IFERROR(INDEX('Información SKU'!$H$1:$H$54,MATCH('Foto de Inventarios'!A330,'Información SKU'!$A$1:$A$54,0),1),15)</f>
        <v>84480</v>
      </c>
      <c r="D330" s="2">
        <v>5632</v>
      </c>
      <c r="E330" s="16">
        <f>D330/IFERROR(INDEX('Información SKU'!$K$1:$K$54,MATCH('Foto de Inventarios'!A330,'Información SKU'!$A$1:$A$54,0),1),40)</f>
        <v>140.80000000000001</v>
      </c>
      <c r="F330" s="2"/>
      <c r="G330" s="2">
        <v>3</v>
      </c>
    </row>
    <row r="331" spans="1:7" x14ac:dyDescent="0.25">
      <c r="A331" s="2">
        <v>125</v>
      </c>
      <c r="B331" t="s">
        <v>32</v>
      </c>
      <c r="C331">
        <f>D331*IFERROR(INDEX('Información SKU'!$H$1:$H$54,MATCH('Foto de Inventarios'!A331,'Información SKU'!$A$1:$A$54,0),1),15)</f>
        <v>84420</v>
      </c>
      <c r="D331" s="2">
        <v>5628</v>
      </c>
      <c r="E331" s="16">
        <f>D331/IFERROR(INDEX('Información SKU'!$K$1:$K$54,MATCH('Foto de Inventarios'!A331,'Información SKU'!$A$1:$A$54,0),1),40)</f>
        <v>140.69999999999999</v>
      </c>
      <c r="F331" s="2"/>
      <c r="G331" s="2">
        <v>3</v>
      </c>
    </row>
    <row r="332" spans="1:7" x14ac:dyDescent="0.25">
      <c r="A332" s="2">
        <v>5261</v>
      </c>
      <c r="B332" t="s">
        <v>81</v>
      </c>
      <c r="C332">
        <f>D332*IFERROR(INDEX('Información SKU'!$H$1:$H$54,MATCH('Foto de Inventarios'!A332,'Información SKU'!$A$1:$A$54,0),1),15)</f>
        <v>54900</v>
      </c>
      <c r="D332" s="2">
        <v>3660</v>
      </c>
      <c r="E332" s="16">
        <f>D332/IFERROR(INDEX('Información SKU'!$K$1:$K$54,MATCH('Foto de Inventarios'!A332,'Información SKU'!$A$1:$A$54,0),1),40)</f>
        <v>91.5</v>
      </c>
      <c r="F332" s="2"/>
      <c r="G332" s="2">
        <v>3</v>
      </c>
    </row>
    <row r="333" spans="1:7" x14ac:dyDescent="0.25">
      <c r="A333" s="2">
        <v>266</v>
      </c>
      <c r="B333" t="s">
        <v>80</v>
      </c>
      <c r="C333">
        <f>D333*IFERROR(INDEX('Información SKU'!$H$1:$H$54,MATCH('Foto de Inventarios'!A333,'Información SKU'!$A$1:$A$54,0),1),15)</f>
        <v>65100</v>
      </c>
      <c r="D333" s="2">
        <v>4340</v>
      </c>
      <c r="E333" s="16">
        <f>D333/IFERROR(INDEX('Información SKU'!$K$1:$K$54,MATCH('Foto de Inventarios'!A333,'Información SKU'!$A$1:$A$54,0),1),40)</f>
        <v>108.5</v>
      </c>
      <c r="F333" s="2"/>
      <c r="G333" s="2">
        <v>3</v>
      </c>
    </row>
    <row r="334" spans="1:7" x14ac:dyDescent="0.25">
      <c r="A334" s="2">
        <v>1201</v>
      </c>
      <c r="B334" t="s">
        <v>6</v>
      </c>
      <c r="C334">
        <f>D334*IFERROR(INDEX('Información SKU'!$H$1:$H$54,MATCH('Foto de Inventarios'!A334,'Información SKU'!$A$1:$A$54,0),1),15)</f>
        <v>85050</v>
      </c>
      <c r="D334" s="2">
        <v>5670</v>
      </c>
      <c r="E334" s="16">
        <f>D334/IFERROR(INDEX('Información SKU'!$K$1:$K$54,MATCH('Foto de Inventarios'!A334,'Información SKU'!$A$1:$A$54,0),1),40)</f>
        <v>141.75</v>
      </c>
      <c r="F334" s="2"/>
      <c r="G334" s="2">
        <v>3</v>
      </c>
    </row>
    <row r="335" spans="1:7" x14ac:dyDescent="0.25">
      <c r="A335" s="2">
        <v>5226</v>
      </c>
      <c r="B335" t="s">
        <v>28</v>
      </c>
      <c r="C335">
        <f>D335*IFERROR(INDEX('Información SKU'!$H$1:$H$54,MATCH('Foto de Inventarios'!A335,'Información SKU'!$A$1:$A$54,0),1),15)</f>
        <v>46500</v>
      </c>
      <c r="D335" s="2">
        <v>3100</v>
      </c>
      <c r="E335" s="16">
        <f>D335/IFERROR(INDEX('Información SKU'!$K$1:$K$54,MATCH('Foto de Inventarios'!A335,'Información SKU'!$A$1:$A$54,0),1),40)</f>
        <v>77.5</v>
      </c>
      <c r="F335" s="2"/>
      <c r="G335" s="2">
        <v>3</v>
      </c>
    </row>
    <row r="336" spans="1:7" x14ac:dyDescent="0.25">
      <c r="A336" s="2">
        <v>119</v>
      </c>
      <c r="B336" t="s">
        <v>79</v>
      </c>
      <c r="C336">
        <f>D336*IFERROR(INDEX('Información SKU'!$H$1:$H$54,MATCH('Foto de Inventarios'!A336,'Información SKU'!$A$1:$A$54,0),1),15)</f>
        <v>149040</v>
      </c>
      <c r="D336" s="2">
        <v>9936</v>
      </c>
      <c r="E336" s="16">
        <f>D336/IFERROR(INDEX('Información SKU'!$K$1:$K$54,MATCH('Foto de Inventarios'!A336,'Información SKU'!$A$1:$A$54,0),1),40)</f>
        <v>248.4</v>
      </c>
      <c r="F336" s="2"/>
      <c r="G336" s="2">
        <v>3</v>
      </c>
    </row>
    <row r="337" spans="1:7" x14ac:dyDescent="0.25">
      <c r="A337" s="2">
        <v>261</v>
      </c>
      <c r="B337" t="s">
        <v>78</v>
      </c>
      <c r="C337">
        <f>D337*IFERROR(INDEX('Información SKU'!$H$1:$H$54,MATCH('Foto de Inventarios'!A337,'Información SKU'!$A$1:$A$54,0),1),15)</f>
        <v>76860</v>
      </c>
      <c r="D337" s="2">
        <v>5124</v>
      </c>
      <c r="E337" s="16">
        <f>D337/IFERROR(INDEX('Información SKU'!$K$1:$K$54,MATCH('Foto de Inventarios'!A337,'Información SKU'!$A$1:$A$54,0),1),40)</f>
        <v>128.1</v>
      </c>
      <c r="F337" s="2"/>
      <c r="G337" s="2">
        <v>3</v>
      </c>
    </row>
    <row r="338" spans="1:7" x14ac:dyDescent="0.25">
      <c r="A338" s="2">
        <v>4148</v>
      </c>
      <c r="B338" t="s">
        <v>38</v>
      </c>
      <c r="C338">
        <f>D338*IFERROR(INDEX('Información SKU'!$H$1:$H$54,MATCH('Foto de Inventarios'!A338,'Información SKU'!$A$1:$A$54,0),1),15)</f>
        <v>86940</v>
      </c>
      <c r="D338" s="2">
        <v>5796</v>
      </c>
      <c r="E338" s="16">
        <f>D338/IFERROR(INDEX('Información SKU'!$K$1:$K$54,MATCH('Foto de Inventarios'!A338,'Información SKU'!$A$1:$A$54,0),1),40)</f>
        <v>144.9</v>
      </c>
      <c r="F338" s="2"/>
      <c r="G338" s="2">
        <v>3</v>
      </c>
    </row>
    <row r="339" spans="1:7" x14ac:dyDescent="0.25">
      <c r="A339" s="2">
        <v>5098</v>
      </c>
      <c r="B339" t="s">
        <v>0</v>
      </c>
      <c r="C339">
        <f>D339*IFERROR(INDEX('Información SKU'!$H$1:$H$54,MATCH('Foto de Inventarios'!A339,'Información SKU'!$A$1:$A$54,0),1),15)</f>
        <v>78120</v>
      </c>
      <c r="D339" s="2">
        <v>5208</v>
      </c>
      <c r="E339" s="16">
        <f>D339/IFERROR(INDEX('Información SKU'!$K$1:$K$54,MATCH('Foto de Inventarios'!A339,'Información SKU'!$A$1:$A$54,0),1),40)</f>
        <v>130.19999999999999</v>
      </c>
      <c r="F339" s="2"/>
      <c r="G339" s="2">
        <v>3</v>
      </c>
    </row>
    <row r="340" spans="1:7" x14ac:dyDescent="0.25">
      <c r="A340" s="2">
        <v>5442</v>
      </c>
      <c r="B340" t="s">
        <v>77</v>
      </c>
      <c r="C340">
        <f>D340*IFERROR(INDEX('Información SKU'!$H$1:$H$54,MATCH('Foto de Inventarios'!A340,'Información SKU'!$A$1:$A$54,0),1),15)</f>
        <v>162750</v>
      </c>
      <c r="D340" s="2">
        <v>10850</v>
      </c>
      <c r="E340" s="16">
        <f>D340/IFERROR(INDEX('Información SKU'!$K$1:$K$54,MATCH('Foto de Inventarios'!A340,'Información SKU'!$A$1:$A$54,0),1),40)</f>
        <v>271.25</v>
      </c>
      <c r="F340" s="2"/>
      <c r="G340" s="2">
        <v>3</v>
      </c>
    </row>
    <row r="341" spans="1:7" x14ac:dyDescent="0.25">
      <c r="A341" s="2">
        <v>2372</v>
      </c>
      <c r="B341" t="s">
        <v>76</v>
      </c>
      <c r="C341">
        <f>D341*IFERROR(INDEX('Información SKU'!$H$1:$H$54,MATCH('Foto de Inventarios'!A341,'Información SKU'!$A$1:$A$54,0),1),15)</f>
        <v>87840</v>
      </c>
      <c r="D341" s="2">
        <v>5856</v>
      </c>
      <c r="E341" s="16">
        <f>D341/IFERROR(INDEX('Información SKU'!$K$1:$K$54,MATCH('Foto de Inventarios'!A341,'Información SKU'!$A$1:$A$54,0),1),40)</f>
        <v>146.4</v>
      </c>
      <c r="F341" s="2"/>
      <c r="G341" s="2">
        <v>3</v>
      </c>
    </row>
    <row r="342" spans="1:7" x14ac:dyDescent="0.25">
      <c r="A342" s="2">
        <v>5086</v>
      </c>
      <c r="B342" t="s">
        <v>75</v>
      </c>
      <c r="C342">
        <f>D342*IFERROR(INDEX('Información SKU'!$H$1:$H$54,MATCH('Foto de Inventarios'!A342,'Información SKU'!$A$1:$A$54,0),1),15)</f>
        <v>86940</v>
      </c>
      <c r="D342" s="2">
        <v>5796</v>
      </c>
      <c r="E342" s="16">
        <f>D342/IFERROR(INDEX('Información SKU'!$K$1:$K$54,MATCH('Foto de Inventarios'!A342,'Información SKU'!$A$1:$A$54,0),1),40)</f>
        <v>144.9</v>
      </c>
      <c r="F342" s="2"/>
      <c r="G342" s="2">
        <v>3</v>
      </c>
    </row>
    <row r="343" spans="1:7" x14ac:dyDescent="0.25">
      <c r="A343" s="2">
        <v>5269</v>
      </c>
      <c r="B343" t="s">
        <v>30</v>
      </c>
      <c r="C343">
        <f>D343*IFERROR(INDEX('Información SKU'!$H$1:$H$54,MATCH('Foto de Inventarios'!A343,'Información SKU'!$A$1:$A$54,0),1),15)</f>
        <v>64050</v>
      </c>
      <c r="D343" s="2">
        <v>4270</v>
      </c>
      <c r="E343" s="16">
        <f>D343/IFERROR(INDEX('Información SKU'!$K$1:$K$54,MATCH('Foto de Inventarios'!A343,'Información SKU'!$A$1:$A$54,0),1),40)</f>
        <v>106.75</v>
      </c>
      <c r="F343" s="2"/>
      <c r="G343" s="2">
        <v>3</v>
      </c>
    </row>
    <row r="344" spans="1:7" x14ac:dyDescent="0.25">
      <c r="A344" s="2">
        <v>72</v>
      </c>
      <c r="B344" t="s">
        <v>74</v>
      </c>
      <c r="C344">
        <f>D344*IFERROR(INDEX('Información SKU'!$H$1:$H$54,MATCH('Foto de Inventarios'!A344,'Información SKU'!$A$1:$A$54,0),1),15)</f>
        <v>86400</v>
      </c>
      <c r="D344" s="2">
        <v>5760</v>
      </c>
      <c r="E344" s="16">
        <f>D344/IFERROR(INDEX('Información SKU'!$K$1:$K$54,MATCH('Foto de Inventarios'!A344,'Información SKU'!$A$1:$A$54,0),1),40)</f>
        <v>144</v>
      </c>
      <c r="F344" s="2"/>
      <c r="G344" s="2">
        <v>3</v>
      </c>
    </row>
    <row r="345" spans="1:7" x14ac:dyDescent="0.25">
      <c r="A345" s="2">
        <v>154</v>
      </c>
      <c r="B345" t="s">
        <v>73</v>
      </c>
      <c r="C345">
        <f>D345*IFERROR(INDEX('Información SKU'!$H$1:$H$54,MATCH('Foto de Inventarios'!A345,'Información SKU'!$A$1:$A$54,0),1),15)</f>
        <v>49500</v>
      </c>
      <c r="D345" s="2">
        <v>3300</v>
      </c>
      <c r="E345" s="16">
        <f>D345/IFERROR(INDEX('Información SKU'!$K$1:$K$54,MATCH('Foto de Inventarios'!A345,'Información SKU'!$A$1:$A$54,0),1),40)</f>
        <v>82.5</v>
      </c>
      <c r="F345" s="2"/>
      <c r="G345" s="2">
        <v>3</v>
      </c>
    </row>
    <row r="346" spans="1:7" x14ac:dyDescent="0.25">
      <c r="A346" s="2">
        <v>2392</v>
      </c>
      <c r="B346" t="s">
        <v>72</v>
      </c>
      <c r="C346">
        <f>D346*IFERROR(INDEX('Información SKU'!$H$1:$H$54,MATCH('Foto de Inventarios'!A346,'Información SKU'!$A$1:$A$54,0),1),15)</f>
        <v>89280</v>
      </c>
      <c r="D346" s="2">
        <v>5952</v>
      </c>
      <c r="E346" s="16">
        <f>D346/IFERROR(INDEX('Información SKU'!$K$1:$K$54,MATCH('Foto de Inventarios'!A346,'Información SKU'!$A$1:$A$54,0),1),40)</f>
        <v>148.80000000000001</v>
      </c>
      <c r="F346" s="2"/>
      <c r="G346" s="2">
        <v>3</v>
      </c>
    </row>
    <row r="347" spans="1:7" x14ac:dyDescent="0.25">
      <c r="A347" s="2">
        <v>39</v>
      </c>
      <c r="B347" t="s">
        <v>71</v>
      </c>
      <c r="C347">
        <f>D347*IFERROR(INDEX('Información SKU'!$H$1:$H$54,MATCH('Foto de Inventarios'!A347,'Información SKU'!$A$1:$A$54,0),1),15)</f>
        <v>52500</v>
      </c>
      <c r="D347" s="2">
        <v>3500</v>
      </c>
      <c r="E347" s="16">
        <f>D347/IFERROR(INDEX('Información SKU'!$K$1:$K$54,MATCH('Foto de Inventarios'!A347,'Información SKU'!$A$1:$A$54,0),1),40)</f>
        <v>87.5</v>
      </c>
      <c r="F347" s="2"/>
      <c r="G347" s="2">
        <v>3</v>
      </c>
    </row>
    <row r="348" spans="1:7" x14ac:dyDescent="0.25">
      <c r="A348" s="2">
        <v>153</v>
      </c>
      <c r="B348" t="s">
        <v>15</v>
      </c>
      <c r="C348">
        <f>D348*IFERROR(INDEX('Información SKU'!$H$1:$H$54,MATCH('Foto de Inventarios'!A348,'Información SKU'!$A$1:$A$54,0),1),15)</f>
        <v>52500</v>
      </c>
      <c r="D348" s="2">
        <v>3500</v>
      </c>
      <c r="E348" s="16">
        <f>D348/IFERROR(INDEX('Información SKU'!$K$1:$K$54,MATCH('Foto de Inventarios'!A348,'Información SKU'!$A$1:$A$54,0),1),40)</f>
        <v>87.5</v>
      </c>
      <c r="F348" s="2"/>
      <c r="G348" s="2">
        <v>3</v>
      </c>
    </row>
    <row r="349" spans="1:7" x14ac:dyDescent="0.25">
      <c r="A349" s="2">
        <v>5254</v>
      </c>
      <c r="B349" t="s">
        <v>29</v>
      </c>
      <c r="C349">
        <f>D349*IFERROR(INDEX('Información SKU'!$H$1:$H$54,MATCH('Foto de Inventarios'!A349,'Información SKU'!$A$1:$A$54,0),1),15)</f>
        <v>52500</v>
      </c>
      <c r="D349" s="2">
        <v>3500</v>
      </c>
      <c r="E349" s="16">
        <f>D349/IFERROR(INDEX('Información SKU'!$K$1:$K$54,MATCH('Foto de Inventarios'!A349,'Información SKU'!$A$1:$A$54,0),1),40)</f>
        <v>87.5</v>
      </c>
      <c r="F349" s="2"/>
      <c r="G349" s="2">
        <v>3</v>
      </c>
    </row>
    <row r="350" spans="1:7" x14ac:dyDescent="0.25">
      <c r="A350" s="2">
        <v>5057</v>
      </c>
      <c r="B350" t="s">
        <v>33</v>
      </c>
      <c r="C350">
        <f>D350*IFERROR(INDEX('Información SKU'!$H$1:$H$54,MATCH('Foto de Inventarios'!A350,'Información SKU'!$A$1:$A$54,0),1),15)</f>
        <v>78120</v>
      </c>
      <c r="D350" s="2">
        <v>5208</v>
      </c>
      <c r="E350" s="16">
        <f>D350/IFERROR(INDEX('Información SKU'!$K$1:$K$54,MATCH('Foto de Inventarios'!A350,'Información SKU'!$A$1:$A$54,0),1),40)</f>
        <v>130.19999999999999</v>
      </c>
      <c r="F350" s="2"/>
      <c r="G350" s="2">
        <v>3</v>
      </c>
    </row>
    <row r="351" spans="1:7" x14ac:dyDescent="0.25">
      <c r="A351" s="2">
        <v>520</v>
      </c>
      <c r="B351" t="s">
        <v>70</v>
      </c>
      <c r="C351">
        <f>D351*IFERROR(INDEX('Información SKU'!$H$1:$H$54,MATCH('Foto de Inventarios'!A351,'Información SKU'!$A$1:$A$54,0),1),15)</f>
        <v>73200</v>
      </c>
      <c r="D351" s="2">
        <v>4880</v>
      </c>
      <c r="E351" s="16">
        <f>D351/IFERROR(INDEX('Información SKU'!$K$1:$K$54,MATCH('Foto de Inventarios'!A351,'Información SKU'!$A$1:$A$54,0),1),40)</f>
        <v>122</v>
      </c>
      <c r="F351" s="2"/>
      <c r="G351" s="2">
        <v>3</v>
      </c>
    </row>
    <row r="352" spans="1:7" x14ac:dyDescent="0.25">
      <c r="A352" s="2">
        <v>32</v>
      </c>
      <c r="B352" t="s">
        <v>69</v>
      </c>
      <c r="C352">
        <f>D352*IFERROR(INDEX('Información SKU'!$H$1:$H$54,MATCH('Foto de Inventarios'!A352,'Información SKU'!$A$1:$A$54,0),1),15)</f>
        <v>63000</v>
      </c>
      <c r="D352" s="2">
        <v>4200</v>
      </c>
      <c r="E352" s="16">
        <f>D352/IFERROR(INDEX('Información SKU'!$K$1:$K$54,MATCH('Foto de Inventarios'!A352,'Información SKU'!$A$1:$A$54,0),1),40)</f>
        <v>105</v>
      </c>
      <c r="F352" s="2"/>
      <c r="G352" s="2">
        <v>3</v>
      </c>
    </row>
    <row r="353" spans="1:7" x14ac:dyDescent="0.25">
      <c r="A353" s="2">
        <v>37</v>
      </c>
      <c r="B353" t="s">
        <v>68</v>
      </c>
      <c r="C353">
        <f>D353*IFERROR(INDEX('Información SKU'!$H$1:$H$54,MATCH('Foto de Inventarios'!A353,'Información SKU'!$A$1:$A$54,0),1),15)</f>
        <v>42840</v>
      </c>
      <c r="D353" s="2">
        <v>2856</v>
      </c>
      <c r="E353" s="16">
        <f>D353/IFERROR(INDEX('Información SKU'!$K$1:$K$54,MATCH('Foto de Inventarios'!A353,'Información SKU'!$A$1:$A$54,0),1),40)</f>
        <v>71.400000000000006</v>
      </c>
      <c r="F353" s="2"/>
      <c r="G353" s="2">
        <v>3</v>
      </c>
    </row>
    <row r="354" spans="1:7" x14ac:dyDescent="0.25">
      <c r="A354" s="2">
        <v>34</v>
      </c>
      <c r="B354" t="s">
        <v>67</v>
      </c>
      <c r="C354">
        <f>D354*IFERROR(INDEX('Información SKU'!$H$1:$H$54,MATCH('Foto de Inventarios'!A354,'Información SKU'!$A$1:$A$54,0),1),15)</f>
        <v>39690</v>
      </c>
      <c r="D354" s="2">
        <v>2646</v>
      </c>
      <c r="E354" s="16">
        <f>D354/IFERROR(INDEX('Información SKU'!$K$1:$K$54,MATCH('Foto de Inventarios'!A354,'Información SKU'!$A$1:$A$54,0),1),40)</f>
        <v>66.150000000000006</v>
      </c>
      <c r="F354" s="2"/>
      <c r="G354" s="2">
        <v>3</v>
      </c>
    </row>
    <row r="355" spans="1:7" x14ac:dyDescent="0.25">
      <c r="A355" s="2">
        <v>33</v>
      </c>
      <c r="B355" t="s">
        <v>17</v>
      </c>
      <c r="C355">
        <f>D355*IFERROR(INDEX('Información SKU'!$H$1:$H$54,MATCH('Foto de Inventarios'!A355,'Información SKU'!$A$1:$A$54,0),1),15)</f>
        <v>50250</v>
      </c>
      <c r="D355" s="2">
        <v>3350</v>
      </c>
      <c r="E355" s="16">
        <f>D355/IFERROR(INDEX('Información SKU'!$K$1:$K$54,MATCH('Foto de Inventarios'!A355,'Información SKU'!$A$1:$A$54,0),1),40)</f>
        <v>83.75</v>
      </c>
      <c r="F355" s="2"/>
      <c r="G355" s="2">
        <v>3</v>
      </c>
    </row>
    <row r="356" spans="1:7" x14ac:dyDescent="0.25">
      <c r="A356" s="2">
        <v>542</v>
      </c>
      <c r="B356" t="s">
        <v>26</v>
      </c>
      <c r="C356">
        <f>D356*IFERROR(INDEX('Información SKU'!$H$1:$H$54,MATCH('Foto de Inventarios'!A356,'Información SKU'!$A$1:$A$54,0),1),15)</f>
        <v>102375</v>
      </c>
      <c r="D356" s="2">
        <v>6825</v>
      </c>
      <c r="E356" s="16">
        <f>D356/IFERROR(INDEX('Información SKU'!$K$1:$K$54,MATCH('Foto de Inventarios'!A356,'Información SKU'!$A$1:$A$54,0),1),40)</f>
        <v>170.625</v>
      </c>
      <c r="F356" s="2"/>
      <c r="G356" s="2">
        <v>3</v>
      </c>
    </row>
    <row r="357" spans="1:7" x14ac:dyDescent="0.25">
      <c r="A357" s="2">
        <v>5013</v>
      </c>
      <c r="B357" t="s">
        <v>11</v>
      </c>
      <c r="C357">
        <f>D357*IFERROR(INDEX('Información SKU'!$H$1:$H$54,MATCH('Foto de Inventarios'!A357,'Información SKU'!$A$1:$A$54,0),1),15)</f>
        <v>86940</v>
      </c>
      <c r="D357" s="2">
        <v>5796</v>
      </c>
      <c r="E357" s="16">
        <f>D357/IFERROR(INDEX('Información SKU'!$K$1:$K$54,MATCH('Foto de Inventarios'!A357,'Información SKU'!$A$1:$A$54,0),1),40)</f>
        <v>144.9</v>
      </c>
      <c r="F357" s="2"/>
      <c r="G357" s="2">
        <v>3</v>
      </c>
    </row>
    <row r="358" spans="1:7" x14ac:dyDescent="0.25">
      <c r="A358" s="2">
        <v>5019</v>
      </c>
      <c r="B358" t="s">
        <v>31</v>
      </c>
      <c r="C358">
        <f>D358*IFERROR(INDEX('Información SKU'!$H$1:$H$54,MATCH('Foto de Inventarios'!A358,'Información SKU'!$A$1:$A$54,0),1),15)</f>
        <v>76860</v>
      </c>
      <c r="D358" s="2">
        <v>5124</v>
      </c>
      <c r="E358" s="16">
        <f>D358/IFERROR(INDEX('Información SKU'!$K$1:$K$54,MATCH('Foto de Inventarios'!A358,'Información SKU'!$A$1:$A$54,0),1),40)</f>
        <v>128.1</v>
      </c>
      <c r="F358" s="2"/>
      <c r="G358" s="2">
        <v>3</v>
      </c>
    </row>
    <row r="359" spans="1:7" x14ac:dyDescent="0.25">
      <c r="A359" s="2">
        <v>225</v>
      </c>
      <c r="B359" t="s">
        <v>35</v>
      </c>
      <c r="C359">
        <f>D359*IFERROR(INDEX('Información SKU'!$H$1:$H$54,MATCH('Foto de Inventarios'!A359,'Información SKU'!$A$1:$A$54,0),1),15)</f>
        <v>45750</v>
      </c>
      <c r="D359" s="2">
        <v>3050</v>
      </c>
      <c r="E359" s="16">
        <f>D359/IFERROR(INDEX('Información SKU'!$K$1:$K$54,MATCH('Foto de Inventarios'!A359,'Información SKU'!$A$1:$A$54,0),1),40)</f>
        <v>76.25</v>
      </c>
      <c r="F359" s="2"/>
      <c r="G359" s="2">
        <v>3</v>
      </c>
    </row>
    <row r="360" spans="1:7" x14ac:dyDescent="0.25">
      <c r="A360" s="2">
        <v>199</v>
      </c>
      <c r="B360" t="s">
        <v>1</v>
      </c>
      <c r="C360">
        <f>D360*IFERROR(INDEX('Información SKU'!$H$1:$H$54,MATCH('Foto de Inventarios'!A360,'Información SKU'!$A$1:$A$54,0),1),15)</f>
        <v>42840</v>
      </c>
      <c r="D360" s="2">
        <v>2856</v>
      </c>
      <c r="E360" s="16">
        <f>D360/IFERROR(INDEX('Información SKU'!$K$1:$K$54,MATCH('Foto de Inventarios'!A360,'Información SKU'!$A$1:$A$54,0),1),40)</f>
        <v>71.400000000000006</v>
      </c>
      <c r="F360" s="2"/>
      <c r="G360" s="2">
        <v>3</v>
      </c>
    </row>
    <row r="361" spans="1:7" x14ac:dyDescent="0.25">
      <c r="A361" s="2">
        <v>4130</v>
      </c>
      <c r="B361" t="s">
        <v>1</v>
      </c>
      <c r="C361">
        <f>D361*IFERROR(INDEX('Información SKU'!$H$1:$H$54,MATCH('Foto de Inventarios'!A361,'Información SKU'!$A$1:$A$54,0),1),15)</f>
        <v>70350</v>
      </c>
      <c r="D361" s="2">
        <v>4690</v>
      </c>
      <c r="E361" s="16">
        <f>D361/IFERROR(INDEX('Información SKU'!$K$1:$K$54,MATCH('Foto de Inventarios'!A361,'Información SKU'!$A$1:$A$54,0),1),40)</f>
        <v>117.25</v>
      </c>
      <c r="F361" s="2"/>
      <c r="G361" s="2">
        <v>3</v>
      </c>
    </row>
    <row r="362" spans="1:7" x14ac:dyDescent="0.25">
      <c r="A362" s="2">
        <v>4146</v>
      </c>
      <c r="B362" t="s">
        <v>47</v>
      </c>
      <c r="C362">
        <f>D362*IFERROR(INDEX('Información SKU'!$H$1:$H$54,MATCH('Foto de Inventarios'!A362,'Información SKU'!$A$1:$A$54,0),1),15)</f>
        <v>25200</v>
      </c>
      <c r="D362" s="2">
        <v>4200</v>
      </c>
      <c r="E362" s="16">
        <f>D362/IFERROR(INDEX('Información SKU'!$K$1:$K$54,MATCH('Foto de Inventarios'!A362,'Información SKU'!$A$1:$A$54,0),1),40)</f>
        <v>60</v>
      </c>
      <c r="F362" s="2"/>
      <c r="G362" s="2">
        <v>4</v>
      </c>
    </row>
    <row r="363" spans="1:7" x14ac:dyDescent="0.25">
      <c r="A363" s="2">
        <v>62</v>
      </c>
      <c r="B363" t="s">
        <v>25</v>
      </c>
      <c r="C363">
        <f>D363*IFERROR(INDEX('Información SKU'!$H$1:$H$54,MATCH('Foto de Inventarios'!A363,'Información SKU'!$A$1:$A$54,0),1),15)</f>
        <v>25200</v>
      </c>
      <c r="D363" s="2">
        <v>3150</v>
      </c>
      <c r="E363" s="16">
        <f>D363/IFERROR(INDEX('Información SKU'!$K$1:$K$54,MATCH('Foto de Inventarios'!A363,'Información SKU'!$A$1:$A$54,0),1),40)</f>
        <v>63</v>
      </c>
      <c r="F363" s="2"/>
      <c r="G363" s="2">
        <v>4</v>
      </c>
    </row>
    <row r="364" spans="1:7" x14ac:dyDescent="0.25">
      <c r="A364" s="2">
        <v>61</v>
      </c>
      <c r="B364" t="s">
        <v>20</v>
      </c>
      <c r="C364">
        <f>D364*IFERROR(INDEX('Información SKU'!$H$1:$H$54,MATCH('Foto de Inventarios'!A364,'Información SKU'!$A$1:$A$54,0),1),15)</f>
        <v>57600</v>
      </c>
      <c r="D364" s="2">
        <v>3840</v>
      </c>
      <c r="E364" s="16">
        <f>D364/IFERROR(INDEX('Información SKU'!$K$1:$K$54,MATCH('Foto de Inventarios'!A364,'Información SKU'!$A$1:$A$54,0),1),40)</f>
        <v>64</v>
      </c>
      <c r="F364" s="2"/>
      <c r="G364" s="2">
        <v>4</v>
      </c>
    </row>
    <row r="365" spans="1:7" x14ac:dyDescent="0.25">
      <c r="A365" s="2">
        <v>63</v>
      </c>
      <c r="B365" t="s">
        <v>20</v>
      </c>
      <c r="C365">
        <f>D365*IFERROR(INDEX('Información SKU'!$H$1:$H$54,MATCH('Foto de Inventarios'!A365,'Información SKU'!$A$1:$A$54,0),1),15)</f>
        <v>37800</v>
      </c>
      <c r="D365" s="2">
        <v>2520</v>
      </c>
      <c r="E365" s="16">
        <f>D365/IFERROR(INDEX('Información SKU'!$K$1:$K$54,MATCH('Foto de Inventarios'!A365,'Información SKU'!$A$1:$A$54,0),1),40)</f>
        <v>60</v>
      </c>
      <c r="F365" s="2"/>
      <c r="G365" s="2">
        <v>4</v>
      </c>
    </row>
    <row r="366" spans="1:7" x14ac:dyDescent="0.25">
      <c r="A366" s="2">
        <v>224</v>
      </c>
      <c r="B366" t="s">
        <v>25</v>
      </c>
      <c r="C366">
        <f>D366*IFERROR(INDEX('Información SKU'!$H$1:$H$54,MATCH('Foto de Inventarios'!A366,'Información SKU'!$A$1:$A$54,0),1),15)</f>
        <v>21168</v>
      </c>
      <c r="D366" s="2">
        <v>2646</v>
      </c>
      <c r="E366" s="16">
        <f>D366/IFERROR(INDEX('Información SKU'!$K$1:$K$54,MATCH('Foto de Inventarios'!A366,'Información SKU'!$A$1:$A$54,0),1),40)</f>
        <v>63</v>
      </c>
      <c r="F366" s="2"/>
      <c r="G366" s="2">
        <v>4</v>
      </c>
    </row>
    <row r="367" spans="1:7" x14ac:dyDescent="0.25">
      <c r="A367" s="2">
        <v>205</v>
      </c>
      <c r="B367" t="s">
        <v>25</v>
      </c>
      <c r="C367">
        <f>D367*IFERROR(INDEX('Información SKU'!$H$1:$H$54,MATCH('Foto de Inventarios'!A367,'Información SKU'!$A$1:$A$54,0),1),15)</f>
        <v>20832</v>
      </c>
      <c r="D367" s="2">
        <v>2604</v>
      </c>
      <c r="E367" s="16">
        <f>D367/IFERROR(INDEX('Información SKU'!$K$1:$K$54,MATCH('Foto de Inventarios'!A367,'Información SKU'!$A$1:$A$54,0),1),40)</f>
        <v>62</v>
      </c>
      <c r="F367" s="2"/>
      <c r="G367" s="2">
        <v>4</v>
      </c>
    </row>
    <row r="368" spans="1:7" x14ac:dyDescent="0.25">
      <c r="A368" s="2">
        <v>1200</v>
      </c>
      <c r="B368" t="s">
        <v>1</v>
      </c>
      <c r="C368">
        <f>D368*IFERROR(INDEX('Información SKU'!$H$1:$H$54,MATCH('Foto de Inventarios'!A368,'Información SKU'!$A$1:$A$54,0),1),15)</f>
        <v>15876</v>
      </c>
      <c r="D368" s="2">
        <v>2646</v>
      </c>
      <c r="E368" s="16">
        <f>D368/IFERROR(INDEX('Información SKU'!$K$1:$K$54,MATCH('Foto de Inventarios'!A368,'Información SKU'!$A$1:$A$54,0),1),40)</f>
        <v>63</v>
      </c>
      <c r="F368" s="2"/>
      <c r="G368" s="2">
        <v>4</v>
      </c>
    </row>
    <row r="369" spans="1:7" x14ac:dyDescent="0.25">
      <c r="A369" s="2">
        <v>2384</v>
      </c>
      <c r="B369" t="s">
        <v>37</v>
      </c>
      <c r="C369">
        <f>D369*IFERROR(INDEX('Información SKU'!$H$1:$H$54,MATCH('Foto de Inventarios'!A369,'Información SKU'!$A$1:$A$54,0),1),15)</f>
        <v>34560</v>
      </c>
      <c r="D369" s="2">
        <v>5760</v>
      </c>
      <c r="E369" s="16">
        <f>D369/IFERROR(INDEX('Información SKU'!$K$1:$K$54,MATCH('Foto de Inventarios'!A369,'Información SKU'!$A$1:$A$54,0),1),40)</f>
        <v>60</v>
      </c>
      <c r="F369" s="2"/>
      <c r="G369" s="2">
        <v>4</v>
      </c>
    </row>
    <row r="370" spans="1:7" x14ac:dyDescent="0.25">
      <c r="A370" s="2">
        <v>511</v>
      </c>
      <c r="B370" t="s">
        <v>25</v>
      </c>
      <c r="C370">
        <f>D370*IFERROR(INDEX('Información SKU'!$H$1:$H$54,MATCH('Foto de Inventarios'!A370,'Información SKU'!$A$1:$A$54,0),1),15)</f>
        <v>29760</v>
      </c>
      <c r="D370" s="2">
        <v>3720</v>
      </c>
      <c r="E370" s="16">
        <f>D370/IFERROR(INDEX('Información SKU'!$K$1:$K$54,MATCH('Foto de Inventarios'!A370,'Información SKU'!$A$1:$A$54,0),1),40)</f>
        <v>62</v>
      </c>
      <c r="F370" s="2"/>
      <c r="G370" s="2">
        <v>4</v>
      </c>
    </row>
    <row r="371" spans="1:7" x14ac:dyDescent="0.25">
      <c r="A371" s="2">
        <v>509</v>
      </c>
      <c r="B371" t="s">
        <v>35</v>
      </c>
      <c r="C371">
        <f>D371*IFERROR(INDEX('Información SKU'!$H$1:$H$54,MATCH('Foto de Inventarios'!A371,'Información SKU'!$A$1:$A$54,0),1),15)</f>
        <v>28800</v>
      </c>
      <c r="D371" s="2">
        <v>4800</v>
      </c>
      <c r="E371" s="16">
        <f>D371/IFERROR(INDEX('Información SKU'!$K$1:$K$54,MATCH('Foto de Inventarios'!A371,'Información SKU'!$A$1:$A$54,0),1),40)</f>
        <v>60</v>
      </c>
      <c r="F371" s="2"/>
      <c r="G371" s="2">
        <v>4</v>
      </c>
    </row>
    <row r="372" spans="1:7" x14ac:dyDescent="0.25">
      <c r="A372" s="2">
        <v>2382</v>
      </c>
      <c r="B372" t="s">
        <v>17</v>
      </c>
      <c r="C372">
        <f>D372*IFERROR(INDEX('Información SKU'!$H$1:$H$54,MATCH('Foto de Inventarios'!A372,'Información SKU'!$A$1:$A$54,0),1),15)</f>
        <v>37440</v>
      </c>
      <c r="D372" s="2">
        <v>6240</v>
      </c>
      <c r="E372" s="16">
        <f>D372/IFERROR(INDEX('Información SKU'!$K$1:$K$54,MATCH('Foto de Inventarios'!A372,'Información SKU'!$A$1:$A$54,0),1),40)</f>
        <v>65</v>
      </c>
      <c r="F372" s="2"/>
      <c r="G372" s="2">
        <v>4</v>
      </c>
    </row>
    <row r="373" spans="1:7" x14ac:dyDescent="0.25">
      <c r="A373" s="2">
        <v>2387</v>
      </c>
      <c r="B373" t="s">
        <v>10</v>
      </c>
      <c r="C373">
        <f>D373*IFERROR(INDEX('Información SKU'!$H$1:$H$54,MATCH('Foto de Inventarios'!A373,'Información SKU'!$A$1:$A$54,0),1),15)</f>
        <v>79488</v>
      </c>
      <c r="D373" s="2">
        <v>6624</v>
      </c>
      <c r="E373" s="16">
        <f>D373/IFERROR(INDEX('Información SKU'!$K$1:$K$54,MATCH('Foto de Inventarios'!A373,'Información SKU'!$A$1:$A$54,0),1),40)</f>
        <v>69</v>
      </c>
      <c r="F373" s="2"/>
      <c r="G373" s="2">
        <v>4</v>
      </c>
    </row>
    <row r="374" spans="1:7" x14ac:dyDescent="0.25">
      <c r="A374" s="2">
        <v>581</v>
      </c>
      <c r="B374" t="s">
        <v>1</v>
      </c>
      <c r="C374">
        <f>D374*IFERROR(INDEX('Información SKU'!$H$1:$H$54,MATCH('Foto de Inventarios'!A374,'Información SKU'!$A$1:$A$54,0),1),15)</f>
        <v>18900</v>
      </c>
      <c r="D374" s="2">
        <v>3150</v>
      </c>
      <c r="E374" s="16">
        <f>D374/IFERROR(INDEX('Información SKU'!$K$1:$K$54,MATCH('Foto de Inventarios'!A374,'Información SKU'!$A$1:$A$54,0),1),40)</f>
        <v>63</v>
      </c>
      <c r="F374" s="2"/>
      <c r="G374" s="2">
        <v>4</v>
      </c>
    </row>
    <row r="375" spans="1:7" x14ac:dyDescent="0.25">
      <c r="A375" s="2">
        <v>460</v>
      </c>
      <c r="B375" t="s">
        <v>20</v>
      </c>
      <c r="C375">
        <f>D375*IFERROR(INDEX('Información SKU'!$H$1:$H$54,MATCH('Foto de Inventarios'!A375,'Información SKU'!$A$1:$A$54,0),1),15)</f>
        <v>78390</v>
      </c>
      <c r="D375" s="2">
        <v>5226</v>
      </c>
      <c r="E375" s="16">
        <f>D375/IFERROR(INDEX('Información SKU'!$K$1:$K$54,MATCH('Foto de Inventarios'!A375,'Información SKU'!$A$1:$A$54,0),1),40)</f>
        <v>67</v>
      </c>
      <c r="F375" s="2"/>
      <c r="G375" s="2">
        <v>4</v>
      </c>
    </row>
    <row r="376" spans="1:7" x14ac:dyDescent="0.25">
      <c r="A376" s="2">
        <v>5402</v>
      </c>
      <c r="B376" t="s">
        <v>35</v>
      </c>
      <c r="C376">
        <f>D376*IFERROR(INDEX('Información SKU'!$H$1:$H$54,MATCH('Foto de Inventarios'!A376,'Información SKU'!$A$1:$A$54,0),1),15)</f>
        <v>22320</v>
      </c>
      <c r="D376" s="2">
        <v>3720</v>
      </c>
      <c r="E376" s="16">
        <f>D376/IFERROR(INDEX('Información SKU'!$K$1:$K$54,MATCH('Foto de Inventarios'!A376,'Información SKU'!$A$1:$A$54,0),1),40)</f>
        <v>62</v>
      </c>
      <c r="F376" s="2"/>
      <c r="G376" s="2">
        <v>4</v>
      </c>
    </row>
    <row r="377" spans="1:7" x14ac:dyDescent="0.25">
      <c r="A377" s="2">
        <v>320</v>
      </c>
      <c r="B377" t="s">
        <v>29</v>
      </c>
      <c r="C377">
        <f>D377*IFERROR(INDEX('Información SKU'!$H$1:$H$54,MATCH('Foto de Inventarios'!A377,'Información SKU'!$A$1:$A$54,0),1),15)</f>
        <v>72540</v>
      </c>
      <c r="D377" s="2">
        <v>4836</v>
      </c>
      <c r="E377" s="16">
        <f>D377/IFERROR(INDEX('Información SKU'!$K$1:$K$54,MATCH('Foto de Inventarios'!A377,'Información SKU'!$A$1:$A$54,0),1),40)</f>
        <v>62</v>
      </c>
      <c r="F377" s="2"/>
      <c r="G377" s="2">
        <v>4</v>
      </c>
    </row>
    <row r="378" spans="1:7" x14ac:dyDescent="0.25">
      <c r="A378" s="2">
        <v>510</v>
      </c>
      <c r="B378" t="s">
        <v>35</v>
      </c>
      <c r="C378">
        <f>D378*IFERROR(INDEX('Información SKU'!$H$1:$H$54,MATCH('Foto de Inventarios'!A378,'Información SKU'!$A$1:$A$54,0),1),15)</f>
        <v>20100</v>
      </c>
      <c r="D378" s="2">
        <v>3350</v>
      </c>
      <c r="E378" s="16">
        <f>D378/IFERROR(INDEX('Información SKU'!$K$1:$K$54,MATCH('Foto de Inventarios'!A378,'Información SKU'!$A$1:$A$54,0),1),40)</f>
        <v>67</v>
      </c>
      <c r="F378" s="2"/>
      <c r="G378" s="2">
        <v>4</v>
      </c>
    </row>
    <row r="379" spans="1:7" x14ac:dyDescent="0.25">
      <c r="A379" s="2">
        <v>521</v>
      </c>
      <c r="B379" t="s">
        <v>25</v>
      </c>
      <c r="C379">
        <f>D379*IFERROR(INDEX('Información SKU'!$H$1:$H$54,MATCH('Foto de Inventarios'!A379,'Información SKU'!$A$1:$A$54,0),1),15)</f>
        <v>30240</v>
      </c>
      <c r="D379" s="2">
        <v>3780</v>
      </c>
      <c r="E379" s="16">
        <f>D379/IFERROR(INDEX('Información SKU'!$K$1:$K$54,MATCH('Foto de Inventarios'!A379,'Información SKU'!$A$1:$A$54,0),1),40)</f>
        <v>63</v>
      </c>
      <c r="F379" s="2"/>
      <c r="G379" s="2">
        <v>4</v>
      </c>
    </row>
    <row r="380" spans="1:7" x14ac:dyDescent="0.25">
      <c r="A380" s="2">
        <v>522</v>
      </c>
      <c r="B380" t="s">
        <v>0</v>
      </c>
      <c r="C380">
        <f>D380*IFERROR(INDEX('Información SKU'!$H$1:$H$54,MATCH('Foto de Inventarios'!A380,'Información SKU'!$A$1:$A$54,0),1),15)</f>
        <v>55800</v>
      </c>
      <c r="D380" s="2">
        <v>3720</v>
      </c>
      <c r="E380" s="16">
        <f>D380/IFERROR(INDEX('Información SKU'!$K$1:$K$54,MATCH('Foto de Inventarios'!A380,'Información SKU'!$A$1:$A$54,0),1),40)</f>
        <v>62</v>
      </c>
      <c r="F380" s="2"/>
      <c r="G380" s="2">
        <v>4</v>
      </c>
    </row>
    <row r="381" spans="1:7" x14ac:dyDescent="0.25">
      <c r="A381" s="2">
        <v>1199</v>
      </c>
      <c r="B381" t="s">
        <v>34</v>
      </c>
      <c r="C381">
        <f>D381*IFERROR(INDEX('Información SKU'!$H$1:$H$54,MATCH('Foto de Inventarios'!A381,'Información SKU'!$A$1:$A$54,0),1),15)</f>
        <v>43920</v>
      </c>
      <c r="D381" s="2">
        <v>3660</v>
      </c>
      <c r="E381" s="16">
        <f>D381/IFERROR(INDEX('Información SKU'!$K$1:$K$54,MATCH('Foto de Inventarios'!A381,'Información SKU'!$A$1:$A$54,0),1),40)</f>
        <v>61</v>
      </c>
      <c r="F381" s="2"/>
      <c r="G381" s="2">
        <v>4</v>
      </c>
    </row>
    <row r="382" spans="1:7" x14ac:dyDescent="0.25">
      <c r="A382" s="2">
        <v>42</v>
      </c>
      <c r="B382" t="s">
        <v>33</v>
      </c>
      <c r="C382">
        <f>D382*IFERROR(INDEX('Información SKU'!$H$1:$H$54,MATCH('Foto de Inventarios'!A382,'Información SKU'!$A$1:$A$54,0),1),15)</f>
        <v>38400</v>
      </c>
      <c r="D382" s="2">
        <v>3200</v>
      </c>
      <c r="E382" s="16">
        <f>D382/IFERROR(INDEX('Información SKU'!$K$1:$K$54,MATCH('Foto de Inventarios'!A382,'Información SKU'!$A$1:$A$54,0),1),40)</f>
        <v>64</v>
      </c>
      <c r="F382" s="2"/>
      <c r="G382" s="2">
        <v>4</v>
      </c>
    </row>
    <row r="383" spans="1:7" x14ac:dyDescent="0.25">
      <c r="A383" s="2">
        <v>43</v>
      </c>
      <c r="B383" t="s">
        <v>25</v>
      </c>
      <c r="C383">
        <f>D383*IFERROR(INDEX('Información SKU'!$H$1:$H$54,MATCH('Foto de Inventarios'!A383,'Información SKU'!$A$1:$A$54,0),1),15)</f>
        <v>23520</v>
      </c>
      <c r="D383" s="2">
        <v>2940</v>
      </c>
      <c r="E383" s="16">
        <f>D383/IFERROR(INDEX('Información SKU'!$K$1:$K$54,MATCH('Foto de Inventarios'!A383,'Información SKU'!$A$1:$A$54,0),1),40)</f>
        <v>70</v>
      </c>
      <c r="F383" s="2"/>
      <c r="G383" s="2">
        <v>4</v>
      </c>
    </row>
    <row r="384" spans="1:7" x14ac:dyDescent="0.25">
      <c r="A384" s="2">
        <v>420</v>
      </c>
      <c r="B384" t="s">
        <v>40</v>
      </c>
      <c r="C384">
        <f>D384*IFERROR(INDEX('Información SKU'!$H$1:$H$54,MATCH('Foto de Inventarios'!A384,'Información SKU'!$A$1:$A$54,0),1),15)</f>
        <v>72540</v>
      </c>
      <c r="D384" s="2">
        <v>4836</v>
      </c>
      <c r="E384" s="16">
        <f>D384/IFERROR(INDEX('Información SKU'!$K$1:$K$54,MATCH('Foto de Inventarios'!A384,'Información SKU'!$A$1:$A$54,0),1),40)</f>
        <v>62</v>
      </c>
      <c r="F384" s="2"/>
      <c r="G384" s="2">
        <v>4</v>
      </c>
    </row>
    <row r="385" spans="1:7" x14ac:dyDescent="0.25">
      <c r="A385" s="2">
        <v>2396</v>
      </c>
      <c r="B385" t="s">
        <v>29</v>
      </c>
      <c r="C385">
        <f>D385*IFERROR(INDEX('Información SKU'!$H$1:$H$54,MATCH('Foto de Inventarios'!A385,'Información SKU'!$A$1:$A$54,0),1),15)</f>
        <v>48750</v>
      </c>
      <c r="D385" s="2">
        <v>3250</v>
      </c>
      <c r="E385" s="16">
        <f>D385/IFERROR(INDEX('Información SKU'!$K$1:$K$54,MATCH('Foto de Inventarios'!A385,'Información SKU'!$A$1:$A$54,0),1),40)</f>
        <v>65</v>
      </c>
      <c r="F385" s="2"/>
      <c r="G385" s="2">
        <v>4</v>
      </c>
    </row>
    <row r="386" spans="1:7" x14ac:dyDescent="0.25">
      <c r="A386" s="2">
        <v>41</v>
      </c>
      <c r="B386" t="s">
        <v>25</v>
      </c>
      <c r="C386">
        <f>D386*IFERROR(INDEX('Información SKU'!$H$1:$H$54,MATCH('Foto de Inventarios'!A386,'Información SKU'!$A$1:$A$54,0),1),15)</f>
        <v>33600</v>
      </c>
      <c r="D386" s="2">
        <v>4200</v>
      </c>
      <c r="E386" s="16">
        <f>D386/IFERROR(INDEX('Información SKU'!$K$1:$K$54,MATCH('Foto de Inventarios'!A386,'Información SKU'!$A$1:$A$54,0),1),40)</f>
        <v>70</v>
      </c>
      <c r="F386" s="2"/>
      <c r="G386" s="2">
        <v>4</v>
      </c>
    </row>
    <row r="387" spans="1:7" x14ac:dyDescent="0.25">
      <c r="A387" s="2">
        <v>5273</v>
      </c>
      <c r="B387" t="s">
        <v>1</v>
      </c>
      <c r="C387">
        <f>D387*IFERROR(INDEX('Información SKU'!$H$1:$H$54,MATCH('Foto de Inventarios'!A387,'Información SKU'!$A$1:$A$54,0),1),15)</f>
        <v>28140</v>
      </c>
      <c r="D387" s="2">
        <v>4690</v>
      </c>
      <c r="E387" s="16">
        <f>D387/IFERROR(INDEX('Información SKU'!$K$1:$K$54,MATCH('Foto de Inventarios'!A387,'Información SKU'!$A$1:$A$54,0),1),40)</f>
        <v>67</v>
      </c>
      <c r="F387" s="2"/>
      <c r="G387" s="2">
        <v>4</v>
      </c>
    </row>
    <row r="388" spans="1:7" x14ac:dyDescent="0.25">
      <c r="A388" s="2">
        <v>244</v>
      </c>
      <c r="B388" t="s">
        <v>38</v>
      </c>
      <c r="C388">
        <f>D388*IFERROR(INDEX('Información SKU'!$H$1:$H$54,MATCH('Foto de Inventarios'!A388,'Información SKU'!$A$1:$A$54,0),1),15)</f>
        <v>80640</v>
      </c>
      <c r="D388" s="2">
        <v>6720</v>
      </c>
      <c r="E388" s="16">
        <f>D388/IFERROR(INDEX('Información SKU'!$K$1:$K$54,MATCH('Foto de Inventarios'!A388,'Información SKU'!$A$1:$A$54,0),1),40)</f>
        <v>70</v>
      </c>
      <c r="F388" s="2"/>
      <c r="G388" s="2">
        <v>4</v>
      </c>
    </row>
    <row r="389" spans="1:7" x14ac:dyDescent="0.25">
      <c r="A389" s="2">
        <v>223</v>
      </c>
      <c r="B389" t="s">
        <v>37</v>
      </c>
      <c r="C389">
        <f>D389*IFERROR(INDEX('Información SKU'!$H$1:$H$54,MATCH('Foto de Inventarios'!A389,'Información SKU'!$A$1:$A$54,0),1),15)</f>
        <v>16380</v>
      </c>
      <c r="D389" s="2">
        <v>2730</v>
      </c>
      <c r="E389" s="16">
        <f>D389/IFERROR(INDEX('Información SKU'!$K$1:$K$54,MATCH('Foto de Inventarios'!A389,'Información SKU'!$A$1:$A$54,0),1),40)</f>
        <v>65</v>
      </c>
      <c r="F389" s="2"/>
      <c r="G389" s="2">
        <v>4</v>
      </c>
    </row>
    <row r="390" spans="1:7" x14ac:dyDescent="0.25">
      <c r="A390" s="2">
        <v>2381</v>
      </c>
      <c r="B390" t="s">
        <v>25</v>
      </c>
      <c r="C390">
        <f>D390*IFERROR(INDEX('Información SKU'!$H$1:$H$54,MATCH('Foto de Inventarios'!A390,'Información SKU'!$A$1:$A$54,0),1),15)</f>
        <v>89600</v>
      </c>
      <c r="D390" s="2">
        <v>11200</v>
      </c>
      <c r="E390" s="16">
        <f>D390/IFERROR(INDEX('Información SKU'!$K$1:$K$54,MATCH('Foto de Inventarios'!A390,'Información SKU'!$A$1:$A$54,0),1),40)</f>
        <v>64</v>
      </c>
      <c r="F390" s="2"/>
      <c r="G390" s="2">
        <v>4</v>
      </c>
    </row>
    <row r="391" spans="1:7" x14ac:dyDescent="0.25">
      <c r="A391" s="2">
        <v>2383</v>
      </c>
      <c r="B391" t="s">
        <v>35</v>
      </c>
      <c r="C391">
        <f>D391*IFERROR(INDEX('Información SKU'!$H$1:$H$54,MATCH('Foto de Inventarios'!A391,'Información SKU'!$A$1:$A$54,0),1),15)</f>
        <v>68250</v>
      </c>
      <c r="D391" s="2">
        <v>11375</v>
      </c>
      <c r="E391" s="16">
        <f>D391/IFERROR(INDEX('Información SKU'!$K$1:$K$54,MATCH('Foto de Inventarios'!A391,'Información SKU'!$A$1:$A$54,0),1),40)</f>
        <v>65</v>
      </c>
      <c r="F391" s="2"/>
      <c r="G391" s="2">
        <v>4</v>
      </c>
    </row>
    <row r="392" spans="1:7" x14ac:dyDescent="0.25">
      <c r="A392" s="2">
        <v>5233</v>
      </c>
      <c r="B392" t="s">
        <v>34</v>
      </c>
      <c r="C392">
        <f>D392*IFERROR(INDEX('Información SKU'!$H$1:$H$54,MATCH('Foto de Inventarios'!A392,'Información SKU'!$A$1:$A$54,0),1),15)</f>
        <v>44064</v>
      </c>
      <c r="D392" s="2">
        <v>3672</v>
      </c>
      <c r="E392" s="16">
        <f>D392/IFERROR(INDEX('Información SKU'!$K$1:$K$54,MATCH('Foto de Inventarios'!A392,'Información SKU'!$A$1:$A$54,0),1),40)</f>
        <v>68</v>
      </c>
      <c r="F392" s="2"/>
      <c r="G392" s="2">
        <v>4</v>
      </c>
    </row>
    <row r="393" spans="1:7" x14ac:dyDescent="0.25">
      <c r="A393" s="2">
        <v>5235</v>
      </c>
      <c r="B393" t="s">
        <v>10</v>
      </c>
      <c r="C393">
        <f>D393*IFERROR(INDEX('Información SKU'!$H$1:$H$54,MATCH('Foto de Inventarios'!A393,'Información SKU'!$A$1:$A$54,0),1),15)</f>
        <v>44064</v>
      </c>
      <c r="D393" s="2">
        <v>3672</v>
      </c>
      <c r="E393" s="16">
        <f>D393/IFERROR(INDEX('Información SKU'!$K$1:$K$54,MATCH('Foto de Inventarios'!A393,'Información SKU'!$A$1:$A$54,0),1),40)</f>
        <v>68</v>
      </c>
      <c r="F393" s="2"/>
      <c r="G393" s="2">
        <v>4</v>
      </c>
    </row>
    <row r="394" spans="1:7" x14ac:dyDescent="0.25">
      <c r="A394" s="2">
        <v>5236</v>
      </c>
      <c r="B394" t="s">
        <v>33</v>
      </c>
      <c r="C394">
        <f>D394*IFERROR(INDEX('Información SKU'!$H$1:$H$54,MATCH('Foto de Inventarios'!A394,'Información SKU'!$A$1:$A$54,0),1),15)</f>
        <v>43560</v>
      </c>
      <c r="D394" s="2">
        <v>3630</v>
      </c>
      <c r="E394" s="16">
        <f>D394/IFERROR(INDEX('Información SKU'!$K$1:$K$54,MATCH('Foto de Inventarios'!A394,'Información SKU'!$A$1:$A$54,0),1),40)</f>
        <v>66</v>
      </c>
      <c r="F394" s="2"/>
      <c r="G394" s="2">
        <v>4</v>
      </c>
    </row>
    <row r="395" spans="1:7" x14ac:dyDescent="0.25">
      <c r="A395" s="2">
        <v>5238</v>
      </c>
      <c r="B395" t="s">
        <v>32</v>
      </c>
      <c r="C395">
        <f>D395*IFERROR(INDEX('Información SKU'!$H$1:$H$54,MATCH('Foto de Inventarios'!A395,'Información SKU'!$A$1:$A$54,0),1),15)</f>
        <v>50325</v>
      </c>
      <c r="D395" s="2">
        <v>3355</v>
      </c>
      <c r="E395" s="16">
        <f>D395/IFERROR(INDEX('Información SKU'!$K$1:$K$54,MATCH('Foto de Inventarios'!A395,'Información SKU'!$A$1:$A$54,0),1),40)</f>
        <v>61</v>
      </c>
      <c r="F395" s="2"/>
      <c r="G395" s="2">
        <v>4</v>
      </c>
    </row>
    <row r="396" spans="1:7" x14ac:dyDescent="0.25">
      <c r="A396" s="2">
        <v>5242</v>
      </c>
      <c r="B396" t="s">
        <v>20</v>
      </c>
      <c r="C396">
        <f>D396*IFERROR(INDEX('Información SKU'!$H$1:$H$54,MATCH('Foto de Inventarios'!A396,'Información SKU'!$A$1:$A$54,0),1),15)</f>
        <v>89280</v>
      </c>
      <c r="D396" s="2">
        <v>5952</v>
      </c>
      <c r="E396" s="16">
        <f>D396/IFERROR(INDEX('Información SKU'!$K$1:$K$54,MATCH('Foto de Inventarios'!A396,'Información SKU'!$A$1:$A$54,0),1),40)</f>
        <v>62</v>
      </c>
      <c r="F396" s="2"/>
      <c r="G396" s="2">
        <v>4</v>
      </c>
    </row>
    <row r="397" spans="1:7" x14ac:dyDescent="0.25">
      <c r="A397" s="2">
        <v>5243</v>
      </c>
      <c r="B397" t="s">
        <v>31</v>
      </c>
      <c r="C397">
        <f>D397*IFERROR(INDEX('Información SKU'!$H$1:$H$54,MATCH('Foto de Inventarios'!A397,'Información SKU'!$A$1:$A$54,0),1),15)</f>
        <v>57600</v>
      </c>
      <c r="D397" s="2">
        <v>4800</v>
      </c>
      <c r="E397" s="16">
        <f>D397/IFERROR(INDEX('Información SKU'!$K$1:$K$54,MATCH('Foto de Inventarios'!A397,'Información SKU'!$A$1:$A$54,0),1),40)</f>
        <v>64</v>
      </c>
      <c r="F397" s="2"/>
      <c r="G397" s="2">
        <v>4</v>
      </c>
    </row>
    <row r="398" spans="1:7" x14ac:dyDescent="0.25">
      <c r="A398" s="2">
        <v>5245</v>
      </c>
      <c r="B398" t="s">
        <v>0</v>
      </c>
      <c r="C398">
        <f>D398*IFERROR(INDEX('Información SKU'!$H$1:$H$54,MATCH('Foto de Inventarios'!A398,'Información SKU'!$A$1:$A$54,0),1),15)</f>
        <v>97920</v>
      </c>
      <c r="D398" s="2">
        <v>6528</v>
      </c>
      <c r="E398" s="16">
        <f>D398/IFERROR(INDEX('Información SKU'!$K$1:$K$54,MATCH('Foto de Inventarios'!A398,'Información SKU'!$A$1:$A$54,0),1),40)</f>
        <v>68</v>
      </c>
      <c r="F398" s="2"/>
      <c r="G398" s="2">
        <v>4</v>
      </c>
    </row>
    <row r="399" spans="1:7" x14ac:dyDescent="0.25">
      <c r="A399" s="2">
        <v>5266</v>
      </c>
      <c r="B399" t="s">
        <v>30</v>
      </c>
      <c r="C399">
        <f>D399*IFERROR(INDEX('Información SKU'!$H$1:$H$54,MATCH('Foto de Inventarios'!A399,'Información SKU'!$A$1:$A$54,0),1),15)</f>
        <v>35840</v>
      </c>
      <c r="D399" s="2">
        <v>4480</v>
      </c>
      <c r="E399" s="16">
        <f>D399/IFERROR(INDEX('Información SKU'!$K$1:$K$54,MATCH('Foto de Inventarios'!A399,'Información SKU'!$A$1:$A$54,0),1),40)</f>
        <v>64</v>
      </c>
      <c r="F399" s="2"/>
      <c r="G399" s="2">
        <v>4</v>
      </c>
    </row>
    <row r="400" spans="1:7" x14ac:dyDescent="0.25">
      <c r="A400" s="2">
        <v>5268</v>
      </c>
      <c r="B400" t="s">
        <v>29</v>
      </c>
      <c r="C400">
        <f>D400*IFERROR(INDEX('Información SKU'!$H$1:$H$54,MATCH('Foto de Inventarios'!A400,'Información SKU'!$A$1:$A$54,0),1),15)</f>
        <v>73500</v>
      </c>
      <c r="D400" s="2">
        <v>4900</v>
      </c>
      <c r="E400" s="16">
        <f>D400/IFERROR(INDEX('Información SKU'!$K$1:$K$54,MATCH('Foto de Inventarios'!A400,'Información SKU'!$A$1:$A$54,0),1),40)</f>
        <v>70</v>
      </c>
      <c r="F400" s="2"/>
      <c r="G400" s="2">
        <v>4</v>
      </c>
    </row>
    <row r="401" spans="1:7" x14ac:dyDescent="0.25">
      <c r="A401" s="2">
        <v>416</v>
      </c>
      <c r="B401" t="s">
        <v>28</v>
      </c>
      <c r="C401">
        <f>D401*IFERROR(INDEX('Información SKU'!$H$1:$H$54,MATCH('Foto de Inventarios'!A401,'Información SKU'!$A$1:$A$54,0),1),15)</f>
        <v>73500</v>
      </c>
      <c r="D401" s="2">
        <v>4900</v>
      </c>
      <c r="E401" s="16">
        <f>D401/IFERROR(INDEX('Información SKU'!$K$1:$K$54,MATCH('Foto de Inventarios'!A401,'Información SKU'!$A$1:$A$54,0),1),40)</f>
        <v>70</v>
      </c>
      <c r="F401" s="2"/>
      <c r="G401" s="2">
        <v>4</v>
      </c>
    </row>
    <row r="402" spans="1:7" x14ac:dyDescent="0.25">
      <c r="A402" s="2">
        <v>527</v>
      </c>
      <c r="B402" t="s">
        <v>6</v>
      </c>
      <c r="C402">
        <f>D402*IFERROR(INDEX('Información SKU'!$H$1:$H$54,MATCH('Foto de Inventarios'!A402,'Información SKU'!$A$1:$A$54,0),1),15)</f>
        <v>60300</v>
      </c>
      <c r="D402" s="2">
        <v>4020</v>
      </c>
      <c r="E402" s="16">
        <f>D402/IFERROR(INDEX('Información SKU'!$K$1:$K$54,MATCH('Foto de Inventarios'!A402,'Información SKU'!$A$1:$A$54,0),1),40)</f>
        <v>67</v>
      </c>
      <c r="F402" s="2"/>
      <c r="G402" s="2">
        <v>4</v>
      </c>
    </row>
    <row r="403" spans="1:7" x14ac:dyDescent="0.25">
      <c r="A403" s="2">
        <v>418</v>
      </c>
      <c r="B403" t="s">
        <v>26</v>
      </c>
      <c r="C403">
        <f>D403*IFERROR(INDEX('Información SKU'!$H$1:$H$54,MATCH('Foto de Inventarios'!A403,'Información SKU'!$A$1:$A$54,0),1),15)</f>
        <v>70200</v>
      </c>
      <c r="D403" s="2">
        <v>4680</v>
      </c>
      <c r="E403" s="16">
        <f>D403/IFERROR(INDEX('Información SKU'!$K$1:$K$54,MATCH('Foto de Inventarios'!A403,'Información SKU'!$A$1:$A$54,0),1),40)</f>
        <v>65</v>
      </c>
      <c r="F403" s="2"/>
      <c r="G403" s="2">
        <v>4</v>
      </c>
    </row>
    <row r="404" spans="1:7" x14ac:dyDescent="0.25">
      <c r="A404" s="2">
        <v>439</v>
      </c>
      <c r="B404" t="s">
        <v>17</v>
      </c>
      <c r="C404">
        <f>D404*IFERROR(INDEX('Información SKU'!$H$1:$H$54,MATCH('Foto de Inventarios'!A404,'Información SKU'!$A$1:$A$54,0),1),15)</f>
        <v>52920</v>
      </c>
      <c r="D404" s="2">
        <v>8820</v>
      </c>
      <c r="E404" s="16">
        <f>D404/IFERROR(INDEX('Información SKU'!$K$1:$K$54,MATCH('Foto de Inventarios'!A404,'Información SKU'!$A$1:$A$54,0),1),40)</f>
        <v>70</v>
      </c>
      <c r="F404" s="2"/>
      <c r="G404" s="2">
        <v>4</v>
      </c>
    </row>
    <row r="405" spans="1:7" x14ac:dyDescent="0.25">
      <c r="A405" s="2">
        <v>480</v>
      </c>
      <c r="B405" t="s">
        <v>25</v>
      </c>
      <c r="C405">
        <f>D405*IFERROR(INDEX('Información SKU'!$H$1:$H$54,MATCH('Foto de Inventarios'!A405,'Información SKU'!$A$1:$A$54,0),1),15)</f>
        <v>39312</v>
      </c>
      <c r="D405" s="2">
        <v>4914</v>
      </c>
      <c r="E405" s="16">
        <f>D405/IFERROR(INDEX('Información SKU'!$K$1:$K$54,MATCH('Foto de Inventarios'!A405,'Información SKU'!$A$1:$A$54,0),1),40)</f>
        <v>63</v>
      </c>
      <c r="F405" s="2"/>
      <c r="G405" s="2">
        <v>4</v>
      </c>
    </row>
    <row r="406" spans="1:7" x14ac:dyDescent="0.25">
      <c r="A406" s="2">
        <v>478</v>
      </c>
      <c r="B406" t="s">
        <v>20</v>
      </c>
      <c r="C406">
        <f>D406*IFERROR(INDEX('Información SKU'!$H$1:$H$54,MATCH('Foto de Inventarios'!A406,'Información SKU'!$A$1:$A$54,0),1),15)</f>
        <v>63000</v>
      </c>
      <c r="D406" s="2">
        <v>4200</v>
      </c>
      <c r="E406" s="16">
        <f>D406/IFERROR(INDEX('Información SKU'!$K$1:$K$54,MATCH('Foto de Inventarios'!A406,'Información SKU'!$A$1:$A$54,0),1),40)</f>
        <v>60</v>
      </c>
      <c r="F406" s="2"/>
      <c r="G406" s="2">
        <v>4</v>
      </c>
    </row>
    <row r="407" spans="1:7" x14ac:dyDescent="0.25">
      <c r="A407" s="2">
        <v>5275</v>
      </c>
      <c r="B407" t="s">
        <v>1</v>
      </c>
      <c r="C407">
        <f>D407*IFERROR(INDEX('Información SKU'!$H$1:$H$54,MATCH('Foto de Inventarios'!A407,'Información SKU'!$A$1:$A$54,0),1),15)</f>
        <v>29400</v>
      </c>
      <c r="D407" s="2">
        <v>4900</v>
      </c>
      <c r="E407" s="16">
        <f>D407/IFERROR(INDEX('Información SKU'!$K$1:$K$54,MATCH('Foto de Inventarios'!A407,'Información SKU'!$A$1:$A$54,0),1),40)</f>
        <v>70</v>
      </c>
      <c r="F407" s="2"/>
      <c r="G407" s="2">
        <v>4</v>
      </c>
    </row>
    <row r="408" spans="1:7" x14ac:dyDescent="0.25">
      <c r="A408" s="2">
        <v>5246</v>
      </c>
      <c r="B408" t="s">
        <v>17</v>
      </c>
      <c r="C408">
        <f>D408*IFERROR(INDEX('Información SKU'!$H$1:$H$54,MATCH('Foto de Inventarios'!A408,'Información SKU'!$A$1:$A$54,0),1),15)</f>
        <v>28350</v>
      </c>
      <c r="D408" s="2">
        <v>4725</v>
      </c>
      <c r="E408" s="16">
        <f>D408/IFERROR(INDEX('Información SKU'!$K$1:$K$54,MATCH('Foto de Inventarios'!A408,'Información SKU'!$A$1:$A$54,0),1),40)</f>
        <v>63</v>
      </c>
      <c r="F408" s="2"/>
      <c r="G408" s="2">
        <v>4</v>
      </c>
    </row>
    <row r="409" spans="1:7" x14ac:dyDescent="0.25">
      <c r="A409" s="2">
        <v>5274</v>
      </c>
      <c r="B409" t="s">
        <v>15</v>
      </c>
      <c r="C409">
        <f>D409*IFERROR(INDEX('Información SKU'!$H$1:$H$54,MATCH('Foto de Inventarios'!A409,'Información SKU'!$A$1:$A$54,0),1),15)</f>
        <v>36960</v>
      </c>
      <c r="D409" s="2">
        <v>4620</v>
      </c>
      <c r="E409" s="16">
        <f>D409/IFERROR(INDEX('Información SKU'!$K$1:$K$54,MATCH('Foto de Inventarios'!A409,'Información SKU'!$A$1:$A$54,0),1),40)</f>
        <v>66</v>
      </c>
      <c r="F409" s="2"/>
      <c r="G409" s="2">
        <v>4</v>
      </c>
    </row>
    <row r="410" spans="1:7" x14ac:dyDescent="0.25">
      <c r="A410" s="2">
        <v>2389</v>
      </c>
      <c r="B410" t="s">
        <v>12</v>
      </c>
      <c r="C410">
        <f>D410*IFERROR(INDEX('Información SKU'!$H$1:$H$54,MATCH('Foto de Inventarios'!A410,'Información SKU'!$A$1:$A$54,0),1),15)</f>
        <v>34560</v>
      </c>
      <c r="D410" s="2">
        <v>5760</v>
      </c>
      <c r="E410" s="16">
        <f>D410/IFERROR(INDEX('Información SKU'!$K$1:$K$54,MATCH('Foto de Inventarios'!A410,'Información SKU'!$A$1:$A$54,0),1),40)</f>
        <v>60</v>
      </c>
      <c r="F410" s="2"/>
      <c r="G410" s="2">
        <v>4</v>
      </c>
    </row>
    <row r="411" spans="1:7" x14ac:dyDescent="0.25">
      <c r="A411" s="2">
        <v>2390</v>
      </c>
      <c r="B411" t="s">
        <v>11</v>
      </c>
      <c r="C411">
        <f>D411*IFERROR(INDEX('Información SKU'!$H$1:$H$54,MATCH('Foto de Inventarios'!A411,'Información SKU'!$A$1:$A$54,0),1),15)</f>
        <v>140700</v>
      </c>
      <c r="D411" s="2">
        <v>11725</v>
      </c>
      <c r="E411" s="16">
        <f>D411/IFERROR(INDEX('Información SKU'!$K$1:$K$54,MATCH('Foto de Inventarios'!A411,'Información SKU'!$A$1:$A$54,0),1),40)</f>
        <v>67</v>
      </c>
      <c r="F411" s="2"/>
      <c r="G411" s="2">
        <v>4</v>
      </c>
    </row>
    <row r="412" spans="1:7" x14ac:dyDescent="0.25">
      <c r="A412" s="2">
        <v>2397</v>
      </c>
      <c r="B412" t="s">
        <v>10</v>
      </c>
      <c r="C412">
        <f>D412*IFERROR(INDEX('Información SKU'!$H$1:$H$54,MATCH('Foto de Inventarios'!A412,'Información SKU'!$A$1:$A$54,0),1),15)</f>
        <v>36600</v>
      </c>
      <c r="D412" s="2">
        <v>3050</v>
      </c>
      <c r="E412" s="16">
        <f>D412/IFERROR(INDEX('Información SKU'!$K$1:$K$54,MATCH('Foto de Inventarios'!A412,'Información SKU'!$A$1:$A$54,0),1),40)</f>
        <v>61</v>
      </c>
      <c r="F412" s="2"/>
      <c r="G412" s="2">
        <v>4</v>
      </c>
    </row>
    <row r="413" spans="1:7" x14ac:dyDescent="0.25">
      <c r="A413" s="2">
        <v>531</v>
      </c>
      <c r="B413" t="s">
        <v>1</v>
      </c>
      <c r="C413">
        <f>D413*IFERROR(INDEX('Información SKU'!$H$1:$H$54,MATCH('Foto de Inventarios'!A413,'Información SKU'!$A$1:$A$54,0),1),15)</f>
        <v>19800</v>
      </c>
      <c r="D413" s="2">
        <v>3300</v>
      </c>
      <c r="E413" s="16">
        <f>D413/IFERROR(INDEX('Información SKU'!$K$1:$K$54,MATCH('Foto de Inventarios'!A413,'Información SKU'!$A$1:$A$54,0),1),40)</f>
        <v>66</v>
      </c>
      <c r="F413" s="2"/>
      <c r="G413" s="2">
        <v>4</v>
      </c>
    </row>
    <row r="414" spans="1:7" x14ac:dyDescent="0.25">
      <c r="A414" s="2">
        <v>501</v>
      </c>
      <c r="B414" t="s">
        <v>35</v>
      </c>
      <c r="C414">
        <f>D414*IFERROR(INDEX('Información SKU'!$H$1:$H$54,MATCH('Foto de Inventarios'!A414,'Información SKU'!$A$1:$A$54,0),1),15)</f>
        <v>79380</v>
      </c>
      <c r="D414" s="2">
        <v>5292</v>
      </c>
      <c r="E414" s="16">
        <f>D414/IFERROR(INDEX('Información SKU'!$K$1:$K$54,MATCH('Foto de Inventarios'!A414,'Información SKU'!$A$1:$A$54,0),1),40)</f>
        <v>132.30000000000001</v>
      </c>
      <c r="F414" s="2"/>
      <c r="G414" s="2">
        <v>4</v>
      </c>
    </row>
    <row r="415" spans="1:7" x14ac:dyDescent="0.25">
      <c r="A415" s="2">
        <v>2374</v>
      </c>
      <c r="B415" t="s">
        <v>6</v>
      </c>
      <c r="C415">
        <f>D415*IFERROR(INDEX('Información SKU'!$H$1:$H$54,MATCH('Foto de Inventarios'!A415,'Información SKU'!$A$1:$A$54,0),1),15)</f>
        <v>90720</v>
      </c>
      <c r="D415" s="2">
        <v>6048</v>
      </c>
      <c r="E415" s="16">
        <f>D415/IFERROR(INDEX('Información SKU'!$K$1:$K$54,MATCH('Foto de Inventarios'!A415,'Información SKU'!$A$1:$A$54,0),1),40)</f>
        <v>63</v>
      </c>
      <c r="F415" s="2"/>
      <c r="G415" s="2">
        <v>4</v>
      </c>
    </row>
    <row r="416" spans="1:7" x14ac:dyDescent="0.25">
      <c r="A416" s="2">
        <v>91</v>
      </c>
      <c r="B416" t="s">
        <v>68</v>
      </c>
      <c r="C416">
        <f>D416*IFERROR(INDEX('Información SKU'!$H$1:$H$54,MATCH('Foto de Inventarios'!A416,'Información SKU'!$A$1:$A$54,0),1),15)</f>
        <v>79380</v>
      </c>
      <c r="D416" s="2">
        <v>5292</v>
      </c>
      <c r="E416" s="16">
        <f>D416/IFERROR(INDEX('Información SKU'!$K$1:$K$54,MATCH('Foto de Inventarios'!A416,'Información SKU'!$A$1:$A$54,0),1),40)</f>
        <v>132.30000000000001</v>
      </c>
      <c r="F416" s="2"/>
      <c r="G416" s="2">
        <v>4</v>
      </c>
    </row>
    <row r="417" spans="1:7" x14ac:dyDescent="0.25">
      <c r="A417" s="2">
        <v>5280</v>
      </c>
      <c r="B417" t="s">
        <v>32</v>
      </c>
      <c r="C417">
        <f>D417*IFERROR(INDEX('Información SKU'!$H$1:$H$54,MATCH('Foto de Inventarios'!A417,'Información SKU'!$A$1:$A$54,0),1),15)</f>
        <v>109800</v>
      </c>
      <c r="D417" s="2">
        <v>7320</v>
      </c>
      <c r="E417" s="16">
        <f>D417/IFERROR(INDEX('Información SKU'!$K$1:$K$54,MATCH('Foto de Inventarios'!A417,'Información SKU'!$A$1:$A$54,0),1),40)</f>
        <v>183</v>
      </c>
      <c r="F417" s="2"/>
      <c r="G417" s="2">
        <v>4</v>
      </c>
    </row>
    <row r="418" spans="1:7" x14ac:dyDescent="0.25">
      <c r="A418" s="2">
        <v>59</v>
      </c>
      <c r="B418" t="s">
        <v>28</v>
      </c>
      <c r="C418">
        <f>D418*IFERROR(INDEX('Información SKU'!$H$1:$H$54,MATCH('Foto de Inventarios'!A418,'Información SKU'!$A$1:$A$54,0),1),15)</f>
        <v>103680</v>
      </c>
      <c r="D418" s="2">
        <v>6912</v>
      </c>
      <c r="E418" s="16">
        <f>D418/IFERROR(INDEX('Información SKU'!$K$1:$K$54,MATCH('Foto de Inventarios'!A418,'Información SKU'!$A$1:$A$54,0),1),40)</f>
        <v>172.8</v>
      </c>
      <c r="F418" s="2"/>
      <c r="G418" s="2">
        <v>4</v>
      </c>
    </row>
    <row r="419" spans="1:7" x14ac:dyDescent="0.25">
      <c r="A419" s="2">
        <v>60</v>
      </c>
      <c r="B419" t="s">
        <v>30</v>
      </c>
      <c r="C419">
        <f>D419*IFERROR(INDEX('Información SKU'!$H$1:$H$54,MATCH('Foto de Inventarios'!A419,'Información SKU'!$A$1:$A$54,0),1),15)</f>
        <v>85800</v>
      </c>
      <c r="D419" s="2">
        <v>5720</v>
      </c>
      <c r="E419" s="16">
        <f>D419/IFERROR(INDEX('Información SKU'!$K$1:$K$54,MATCH('Foto de Inventarios'!A419,'Información SKU'!$A$1:$A$54,0),1),40)</f>
        <v>143</v>
      </c>
      <c r="F419" s="2"/>
      <c r="G419" s="2">
        <v>4</v>
      </c>
    </row>
    <row r="420" spans="1:7" x14ac:dyDescent="0.25">
      <c r="A420" s="2">
        <v>73</v>
      </c>
      <c r="B420" t="s">
        <v>38</v>
      </c>
      <c r="C420">
        <f>D420*IFERROR(INDEX('Información SKU'!$H$1:$H$54,MATCH('Foto de Inventarios'!A420,'Información SKU'!$A$1:$A$54,0),1),15)</f>
        <v>80640</v>
      </c>
      <c r="D420" s="2">
        <v>5376</v>
      </c>
      <c r="E420" s="16">
        <f>D420/IFERROR(INDEX('Información SKU'!$K$1:$K$54,MATCH('Foto de Inventarios'!A420,'Información SKU'!$A$1:$A$54,0),1),40)</f>
        <v>134.4</v>
      </c>
      <c r="F420" s="2"/>
      <c r="G420" s="2">
        <v>4</v>
      </c>
    </row>
    <row r="421" spans="1:7" x14ac:dyDescent="0.25">
      <c r="A421" s="2">
        <v>5021</v>
      </c>
      <c r="B421" t="s">
        <v>31</v>
      </c>
      <c r="C421">
        <f>D421*IFERROR(INDEX('Información SKU'!$H$1:$H$54,MATCH('Foto de Inventarios'!A421,'Información SKU'!$A$1:$A$54,0),1),15)</f>
        <v>45000</v>
      </c>
      <c r="D421" s="2">
        <v>3000</v>
      </c>
      <c r="E421" s="16">
        <f>D421/IFERROR(INDEX('Información SKU'!$K$1:$K$54,MATCH('Foto de Inventarios'!A421,'Información SKU'!$A$1:$A$54,0),1),40)</f>
        <v>75</v>
      </c>
      <c r="F421" s="2"/>
      <c r="G421" s="2">
        <v>4</v>
      </c>
    </row>
    <row r="422" spans="1:7" x14ac:dyDescent="0.25">
      <c r="A422" s="2">
        <v>507</v>
      </c>
      <c r="B422" t="s">
        <v>71</v>
      </c>
      <c r="C422">
        <f>D422*IFERROR(INDEX('Información SKU'!$H$1:$H$54,MATCH('Foto de Inventarios'!A422,'Información SKU'!$A$1:$A$54,0),1),15)</f>
        <v>142560</v>
      </c>
      <c r="D422" s="2">
        <v>9504</v>
      </c>
      <c r="E422" s="16">
        <f>D422/IFERROR(INDEX('Información SKU'!$K$1:$K$54,MATCH('Foto de Inventarios'!A422,'Información SKU'!$A$1:$A$54,0),1),40)</f>
        <v>237.6</v>
      </c>
      <c r="F422" s="2"/>
      <c r="G422" s="2">
        <v>4</v>
      </c>
    </row>
    <row r="423" spans="1:7" x14ac:dyDescent="0.25">
      <c r="A423" s="2">
        <v>5272</v>
      </c>
      <c r="B423" t="s">
        <v>33</v>
      </c>
      <c r="C423">
        <f>D423*IFERROR(INDEX('Información SKU'!$H$1:$H$54,MATCH('Foto de Inventarios'!A423,'Información SKU'!$A$1:$A$54,0),1),15)</f>
        <v>73500</v>
      </c>
      <c r="D423" s="2">
        <v>4900</v>
      </c>
      <c r="E423" s="16">
        <f>D423/IFERROR(INDEX('Información SKU'!$K$1:$K$54,MATCH('Foto de Inventarios'!A423,'Información SKU'!$A$1:$A$54,0),1),40)</f>
        <v>122.5</v>
      </c>
      <c r="F423" s="2"/>
      <c r="G423" s="2">
        <v>4</v>
      </c>
    </row>
    <row r="424" spans="1:7" x14ac:dyDescent="0.25">
      <c r="A424" s="2">
        <v>130</v>
      </c>
      <c r="B424" t="s">
        <v>34</v>
      </c>
      <c r="C424">
        <f>D424*IFERROR(INDEX('Información SKU'!$H$1:$H$54,MATCH('Foto de Inventarios'!A424,'Información SKU'!$A$1:$A$54,0),1),15)</f>
        <v>73440</v>
      </c>
      <c r="D424" s="2">
        <v>4896</v>
      </c>
      <c r="E424" s="16">
        <f>D424/IFERROR(INDEX('Información SKU'!$K$1:$K$54,MATCH('Foto de Inventarios'!A424,'Información SKU'!$A$1:$A$54,0),1),40)</f>
        <v>122.4</v>
      </c>
      <c r="F424" s="2"/>
      <c r="G424" s="2">
        <v>4</v>
      </c>
    </row>
    <row r="425" spans="1:7" x14ac:dyDescent="0.25">
      <c r="A425" s="2">
        <v>67</v>
      </c>
      <c r="B425" t="s">
        <v>0</v>
      </c>
      <c r="C425">
        <f>D425*IFERROR(INDEX('Información SKU'!$H$1:$H$54,MATCH('Foto de Inventarios'!A425,'Información SKU'!$A$1:$A$54,0),1),15)</f>
        <v>83160</v>
      </c>
      <c r="D425" s="2">
        <v>5544</v>
      </c>
      <c r="E425" s="16">
        <f>D425/IFERROR(INDEX('Información SKU'!$K$1:$K$54,MATCH('Foto de Inventarios'!A425,'Información SKU'!$A$1:$A$54,0),1),40)</f>
        <v>138.6</v>
      </c>
      <c r="F425" s="2"/>
      <c r="G425" s="2">
        <v>4</v>
      </c>
    </row>
    <row r="426" spans="1:7" x14ac:dyDescent="0.25">
      <c r="A426" s="2">
        <v>4024</v>
      </c>
      <c r="B426" t="s">
        <v>71</v>
      </c>
      <c r="C426">
        <f>D426*IFERROR(INDEX('Información SKU'!$H$1:$H$54,MATCH('Foto de Inventarios'!A426,'Información SKU'!$A$1:$A$54,0),1),15)</f>
        <v>73920</v>
      </c>
      <c r="D426" s="2">
        <v>4928</v>
      </c>
      <c r="E426" s="16">
        <f>D426/IFERROR(INDEX('Información SKU'!$K$1:$K$54,MATCH('Foto de Inventarios'!A426,'Información SKU'!$A$1:$A$54,0),1),40)</f>
        <v>123.2</v>
      </c>
      <c r="F426" s="2"/>
      <c r="G426" s="2">
        <v>4</v>
      </c>
    </row>
    <row r="427" spans="1:7" x14ac:dyDescent="0.25">
      <c r="A427" s="2">
        <v>5401</v>
      </c>
      <c r="B427" t="s">
        <v>25</v>
      </c>
      <c r="C427">
        <f>D427*IFERROR(INDEX('Información SKU'!$H$1:$H$54,MATCH('Foto de Inventarios'!A427,'Información SKU'!$A$1:$A$54,0),1),15)</f>
        <v>80640</v>
      </c>
      <c r="D427" s="2">
        <v>5376</v>
      </c>
      <c r="E427" s="16">
        <f>D427/IFERROR(INDEX('Información SKU'!$K$1:$K$54,MATCH('Foto de Inventarios'!A427,'Información SKU'!$A$1:$A$54,0),1),40)</f>
        <v>134.4</v>
      </c>
      <c r="F427" s="2"/>
      <c r="G427" s="2">
        <v>4</v>
      </c>
    </row>
    <row r="428" spans="1:7" x14ac:dyDescent="0.25">
      <c r="A428" s="2">
        <v>2394</v>
      </c>
      <c r="B428" t="s">
        <v>82</v>
      </c>
      <c r="C428">
        <f>D428*IFERROR(INDEX('Información SKU'!$H$1:$H$54,MATCH('Foto de Inventarios'!A428,'Información SKU'!$A$1:$A$54,0),1),15)</f>
        <v>86400</v>
      </c>
      <c r="D428" s="2">
        <v>5760</v>
      </c>
      <c r="E428" s="16">
        <f>D428/IFERROR(INDEX('Información SKU'!$K$1:$K$54,MATCH('Foto de Inventarios'!A428,'Información SKU'!$A$1:$A$54,0),1),40)</f>
        <v>144</v>
      </c>
      <c r="F428" s="2"/>
      <c r="G428" s="2">
        <v>4</v>
      </c>
    </row>
    <row r="429" spans="1:7" x14ac:dyDescent="0.25">
      <c r="A429" s="2">
        <v>2395</v>
      </c>
      <c r="B429" t="s">
        <v>10</v>
      </c>
      <c r="C429">
        <f>D429*IFERROR(INDEX('Información SKU'!$H$1:$H$54,MATCH('Foto de Inventarios'!A429,'Información SKU'!$A$1:$A$54,0),1),15)</f>
        <v>89280</v>
      </c>
      <c r="D429" s="2">
        <v>5952</v>
      </c>
      <c r="E429" s="16">
        <f>D429/IFERROR(INDEX('Información SKU'!$K$1:$K$54,MATCH('Foto de Inventarios'!A429,'Información SKU'!$A$1:$A$54,0),1),40)</f>
        <v>148.80000000000001</v>
      </c>
      <c r="F429" s="2"/>
      <c r="G429" s="2">
        <v>4</v>
      </c>
    </row>
    <row r="430" spans="1:7" x14ac:dyDescent="0.25">
      <c r="A430" s="2">
        <v>2393</v>
      </c>
      <c r="B430" t="s">
        <v>94</v>
      </c>
      <c r="C430">
        <f>D430*IFERROR(INDEX('Información SKU'!$H$1:$H$54,MATCH('Foto de Inventarios'!A430,'Información SKU'!$A$1:$A$54,0),1),15)</f>
        <v>95040</v>
      </c>
      <c r="D430" s="2">
        <v>6336</v>
      </c>
      <c r="E430" s="16">
        <f>D430/IFERROR(INDEX('Información SKU'!$K$1:$K$54,MATCH('Foto de Inventarios'!A430,'Información SKU'!$A$1:$A$54,0),1),40)</f>
        <v>158.4</v>
      </c>
      <c r="F430" s="2"/>
      <c r="G430" s="2">
        <v>4</v>
      </c>
    </row>
    <row r="431" spans="1:7" x14ac:dyDescent="0.25">
      <c r="A431" s="2">
        <v>2386</v>
      </c>
      <c r="B431" t="s">
        <v>74</v>
      </c>
      <c r="C431">
        <f>D431*IFERROR(INDEX('Información SKU'!$H$1:$H$54,MATCH('Foto de Inventarios'!A431,'Información SKU'!$A$1:$A$54,0),1),15)</f>
        <v>162750</v>
      </c>
      <c r="D431" s="2">
        <v>10850</v>
      </c>
      <c r="E431" s="16">
        <f>D431/IFERROR(INDEX('Información SKU'!$K$1:$K$54,MATCH('Foto de Inventarios'!A431,'Información SKU'!$A$1:$A$54,0),1),40)</f>
        <v>271.25</v>
      </c>
      <c r="F431" s="2"/>
      <c r="G431" s="2">
        <v>4</v>
      </c>
    </row>
    <row r="432" spans="1:7" x14ac:dyDescent="0.25">
      <c r="A432" s="2">
        <v>2370</v>
      </c>
      <c r="B432" t="s">
        <v>30</v>
      </c>
      <c r="C432">
        <f>D432*IFERROR(INDEX('Información SKU'!$H$1:$H$54,MATCH('Foto de Inventarios'!A432,'Información SKU'!$A$1:$A$54,0),1),15)</f>
        <v>111600</v>
      </c>
      <c r="D432" s="2">
        <v>7440</v>
      </c>
      <c r="E432" s="16">
        <f>D432/IFERROR(INDEX('Información SKU'!$K$1:$K$54,MATCH('Foto de Inventarios'!A432,'Información SKU'!$A$1:$A$54,0),1),40)</f>
        <v>186</v>
      </c>
      <c r="F432" s="2"/>
      <c r="G432" s="2">
        <v>4</v>
      </c>
    </row>
    <row r="433" spans="1:7" x14ac:dyDescent="0.25">
      <c r="A433" s="2">
        <v>2378</v>
      </c>
      <c r="B433" t="s">
        <v>29</v>
      </c>
      <c r="C433">
        <f>D433*IFERROR(INDEX('Información SKU'!$H$1:$H$54,MATCH('Foto de Inventarios'!A433,'Información SKU'!$A$1:$A$54,0),1),15)</f>
        <v>126000</v>
      </c>
      <c r="D433" s="2">
        <v>8400</v>
      </c>
      <c r="E433" s="16">
        <f>D433/IFERROR(INDEX('Información SKU'!$K$1:$K$54,MATCH('Foto de Inventarios'!A433,'Información SKU'!$A$1:$A$54,0),1),40)</f>
        <v>210</v>
      </c>
      <c r="F433" s="2"/>
      <c r="G433" s="2">
        <v>4</v>
      </c>
    </row>
    <row r="434" spans="1:7" x14ac:dyDescent="0.25">
      <c r="A434" s="2">
        <v>5259</v>
      </c>
      <c r="B434" t="s">
        <v>1</v>
      </c>
      <c r="C434">
        <f>D434*IFERROR(INDEX('Información SKU'!$H$1:$H$54,MATCH('Foto de Inventarios'!A434,'Información SKU'!$A$1:$A$54,0),1),15)</f>
        <v>60300</v>
      </c>
      <c r="D434" s="2">
        <v>4020</v>
      </c>
      <c r="E434" s="16">
        <f>D434/IFERROR(INDEX('Información SKU'!$K$1:$K$54,MATCH('Foto de Inventarios'!A434,'Información SKU'!$A$1:$A$54,0),1),40)</f>
        <v>100.5</v>
      </c>
      <c r="F434" s="2"/>
      <c r="G434" s="2">
        <v>4</v>
      </c>
    </row>
    <row r="435" spans="1:7" x14ac:dyDescent="0.25">
      <c r="A435" s="2">
        <v>5277</v>
      </c>
      <c r="B435" t="s">
        <v>31</v>
      </c>
      <c r="C435">
        <f>D435*IFERROR(INDEX('Información SKU'!$H$1:$H$54,MATCH('Foto de Inventarios'!A435,'Información SKU'!$A$1:$A$54,0),1),15)</f>
        <v>113400</v>
      </c>
      <c r="D435" s="2">
        <v>7560</v>
      </c>
      <c r="E435" s="16">
        <f>D435/IFERROR(INDEX('Información SKU'!$K$1:$K$54,MATCH('Foto de Inventarios'!A435,'Información SKU'!$A$1:$A$54,0),1),40)</f>
        <v>189</v>
      </c>
      <c r="F435" s="2"/>
      <c r="G435" s="2">
        <v>4</v>
      </c>
    </row>
    <row r="436" spans="1:7" x14ac:dyDescent="0.25">
      <c r="A436" s="2">
        <v>415</v>
      </c>
      <c r="B436" t="s">
        <v>17</v>
      </c>
      <c r="C436">
        <f>D436*IFERROR(INDEX('Información SKU'!$H$1:$H$54,MATCH('Foto de Inventarios'!A436,'Información SKU'!$A$1:$A$54,0),1),15)</f>
        <v>59400</v>
      </c>
      <c r="D436" s="2">
        <v>3960</v>
      </c>
      <c r="E436" s="16">
        <f>D436/IFERROR(INDEX('Información SKU'!$K$1:$K$54,MATCH('Foto de Inventarios'!A436,'Información SKU'!$A$1:$A$54,0),1),40)</f>
        <v>99</v>
      </c>
      <c r="F436" s="2"/>
      <c r="G436" s="2">
        <v>4</v>
      </c>
    </row>
    <row r="437" spans="1:7" x14ac:dyDescent="0.25">
      <c r="A437" s="2">
        <v>1318</v>
      </c>
      <c r="B437" t="s">
        <v>93</v>
      </c>
      <c r="C437">
        <f>D437*IFERROR(INDEX('Información SKU'!$H$1:$H$54,MATCH('Foto de Inventarios'!A437,'Información SKU'!$A$1:$A$54,0),1),15)</f>
        <v>100440</v>
      </c>
      <c r="D437" s="2">
        <v>6696</v>
      </c>
      <c r="E437" s="16">
        <f>D437/IFERROR(INDEX('Información SKU'!$K$1:$K$54,MATCH('Foto de Inventarios'!A437,'Información SKU'!$A$1:$A$54,0),1),40)</f>
        <v>167.4</v>
      </c>
      <c r="F437" s="2"/>
      <c r="G437" s="2">
        <v>4</v>
      </c>
    </row>
    <row r="438" spans="1:7" x14ac:dyDescent="0.25">
      <c r="A438" s="2">
        <v>5289</v>
      </c>
      <c r="B438" t="s">
        <v>34</v>
      </c>
      <c r="C438">
        <f>D438*IFERROR(INDEX('Información SKU'!$H$1:$H$54,MATCH('Foto de Inventarios'!A438,'Información SKU'!$A$1:$A$54,0),1),15)</f>
        <v>64050</v>
      </c>
      <c r="D438" s="2">
        <v>4270</v>
      </c>
      <c r="E438" s="16">
        <f>D438/IFERROR(INDEX('Información SKU'!$K$1:$K$54,MATCH('Foto de Inventarios'!A438,'Información SKU'!$A$1:$A$54,0),1),40)</f>
        <v>106.75</v>
      </c>
      <c r="F438" s="2"/>
      <c r="G438" s="2">
        <v>4</v>
      </c>
    </row>
    <row r="439" spans="1:7" x14ac:dyDescent="0.25">
      <c r="A439" s="2">
        <v>5288</v>
      </c>
      <c r="B439" t="s">
        <v>92</v>
      </c>
      <c r="C439">
        <f>D439*IFERROR(INDEX('Información SKU'!$H$1:$H$54,MATCH('Foto de Inventarios'!A439,'Información SKU'!$A$1:$A$54,0),1),15)</f>
        <v>69300</v>
      </c>
      <c r="D439" s="2">
        <v>4620</v>
      </c>
      <c r="E439" s="16">
        <f>D439/IFERROR(INDEX('Información SKU'!$K$1:$K$54,MATCH('Foto de Inventarios'!A439,'Información SKU'!$A$1:$A$54,0),1),40)</f>
        <v>115.5</v>
      </c>
      <c r="F439" s="2"/>
      <c r="G439" s="2">
        <v>4</v>
      </c>
    </row>
    <row r="440" spans="1:7" x14ac:dyDescent="0.25">
      <c r="A440" s="2">
        <v>77</v>
      </c>
      <c r="B440" t="s">
        <v>10</v>
      </c>
      <c r="C440">
        <f>D440*IFERROR(INDEX('Información SKU'!$H$1:$H$54,MATCH('Foto de Inventarios'!A440,'Información SKU'!$A$1:$A$54,0),1),15)</f>
        <v>86940</v>
      </c>
      <c r="D440" s="2">
        <v>5796</v>
      </c>
      <c r="E440" s="16">
        <f>D440/IFERROR(INDEX('Información SKU'!$K$1:$K$54,MATCH('Foto de Inventarios'!A440,'Información SKU'!$A$1:$A$54,0),1),40)</f>
        <v>144.9</v>
      </c>
      <c r="F440" s="2"/>
      <c r="G440" s="2">
        <v>4</v>
      </c>
    </row>
    <row r="441" spans="1:7" x14ac:dyDescent="0.25">
      <c r="A441" s="2">
        <v>76</v>
      </c>
      <c r="B441" t="s">
        <v>91</v>
      </c>
      <c r="C441">
        <f>D441*IFERROR(INDEX('Información SKU'!$H$1:$H$54,MATCH('Foto de Inventarios'!A441,'Información SKU'!$A$1:$A$54,0),1),15)</f>
        <v>86940</v>
      </c>
      <c r="D441" s="2">
        <v>5796</v>
      </c>
      <c r="E441" s="16">
        <f>D441/IFERROR(INDEX('Información SKU'!$K$1:$K$54,MATCH('Foto de Inventarios'!A441,'Información SKU'!$A$1:$A$54,0),1),40)</f>
        <v>144.9</v>
      </c>
      <c r="F441" s="2"/>
      <c r="G441" s="2">
        <v>4</v>
      </c>
    </row>
    <row r="442" spans="1:7" x14ac:dyDescent="0.25">
      <c r="A442" s="2">
        <v>131</v>
      </c>
      <c r="B442" t="s">
        <v>90</v>
      </c>
      <c r="C442">
        <f>D442*IFERROR(INDEX('Información SKU'!$H$1:$H$54,MATCH('Foto de Inventarios'!A442,'Información SKU'!$A$1:$A$54,0),1),15)</f>
        <v>40950</v>
      </c>
      <c r="D442" s="2">
        <v>2730</v>
      </c>
      <c r="E442" s="16">
        <f>D442/IFERROR(INDEX('Información SKU'!$K$1:$K$54,MATCH('Foto de Inventarios'!A442,'Información SKU'!$A$1:$A$54,0),1),40)</f>
        <v>68.25</v>
      </c>
      <c r="F442" s="2"/>
      <c r="G442" s="2">
        <v>4</v>
      </c>
    </row>
    <row r="443" spans="1:7" x14ac:dyDescent="0.25">
      <c r="A443" s="2">
        <v>2399</v>
      </c>
      <c r="B443" t="s">
        <v>89</v>
      </c>
      <c r="C443">
        <f>D443*IFERROR(INDEX('Información SKU'!$H$1:$H$54,MATCH('Foto de Inventarios'!A443,'Información SKU'!$A$1:$A$54,0),1),15)</f>
        <v>48000</v>
      </c>
      <c r="D443" s="2">
        <v>3200</v>
      </c>
      <c r="E443" s="16">
        <f>D443/IFERROR(INDEX('Información SKU'!$K$1:$K$54,MATCH('Foto de Inventarios'!A443,'Información SKU'!$A$1:$A$54,0),1),40)</f>
        <v>80</v>
      </c>
      <c r="F443" s="2"/>
      <c r="G443" s="2">
        <v>4</v>
      </c>
    </row>
    <row r="444" spans="1:7" x14ac:dyDescent="0.25">
      <c r="A444" s="2">
        <v>422</v>
      </c>
      <c r="B444" t="s">
        <v>88</v>
      </c>
      <c r="C444">
        <f>D444*IFERROR(INDEX('Información SKU'!$H$1:$H$54,MATCH('Foto de Inventarios'!A444,'Información SKU'!$A$1:$A$54,0),1),15)</f>
        <v>55800</v>
      </c>
      <c r="D444" s="2">
        <v>3720</v>
      </c>
      <c r="E444" s="16">
        <f>D444/IFERROR(INDEX('Información SKU'!$K$1:$K$54,MATCH('Foto de Inventarios'!A444,'Información SKU'!$A$1:$A$54,0),1),40)</f>
        <v>93</v>
      </c>
      <c r="F444" s="2"/>
      <c r="G444" s="2">
        <v>4</v>
      </c>
    </row>
    <row r="445" spans="1:7" x14ac:dyDescent="0.25">
      <c r="A445" s="2">
        <v>2369</v>
      </c>
      <c r="B445" t="s">
        <v>87</v>
      </c>
      <c r="C445">
        <f>D445*IFERROR(INDEX('Información SKU'!$H$1:$H$54,MATCH('Foto de Inventarios'!A445,'Información SKU'!$A$1:$A$54,0),1),15)</f>
        <v>166530</v>
      </c>
      <c r="D445" s="2">
        <v>11102</v>
      </c>
      <c r="E445" s="16">
        <f>D445/IFERROR(INDEX('Información SKU'!$K$1:$K$54,MATCH('Foto de Inventarios'!A445,'Información SKU'!$A$1:$A$54,0),1),40)</f>
        <v>277.55</v>
      </c>
      <c r="F445" s="2"/>
      <c r="G445" s="2">
        <v>4</v>
      </c>
    </row>
    <row r="446" spans="1:7" x14ac:dyDescent="0.25">
      <c r="A446" s="2">
        <v>2368</v>
      </c>
      <c r="B446" t="s">
        <v>86</v>
      </c>
      <c r="C446">
        <f>D446*IFERROR(INDEX('Información SKU'!$H$1:$H$54,MATCH('Foto de Inventarios'!A446,'Información SKU'!$A$1:$A$54,0),1),15)</f>
        <v>166530</v>
      </c>
      <c r="D446" s="2">
        <v>11102</v>
      </c>
      <c r="E446" s="16">
        <f>D446/IFERROR(INDEX('Información SKU'!$K$1:$K$54,MATCH('Foto de Inventarios'!A446,'Información SKU'!$A$1:$A$54,0),1),40)</f>
        <v>277.55</v>
      </c>
      <c r="F446" s="2"/>
      <c r="G446" s="2">
        <v>4</v>
      </c>
    </row>
    <row r="447" spans="1:7" x14ac:dyDescent="0.25">
      <c r="A447" s="2">
        <v>5276</v>
      </c>
      <c r="B447" t="s">
        <v>85</v>
      </c>
      <c r="C447">
        <f>D447*IFERROR(INDEX('Información SKU'!$H$1:$H$54,MATCH('Foto de Inventarios'!A447,'Información SKU'!$A$1:$A$54,0),1),15)</f>
        <v>66150</v>
      </c>
      <c r="D447" s="2">
        <v>4410</v>
      </c>
      <c r="E447" s="16">
        <f>D447/IFERROR(INDEX('Información SKU'!$K$1:$K$54,MATCH('Foto de Inventarios'!A447,'Información SKU'!$A$1:$A$54,0),1),40)</f>
        <v>110.25</v>
      </c>
      <c r="F447" s="2"/>
      <c r="G447" s="2">
        <v>4</v>
      </c>
    </row>
    <row r="448" spans="1:7" x14ac:dyDescent="0.25">
      <c r="A448" s="2">
        <v>2391</v>
      </c>
      <c r="B448" t="s">
        <v>84</v>
      </c>
      <c r="C448">
        <f>D448*IFERROR(INDEX('Información SKU'!$H$1:$H$54,MATCH('Foto de Inventarios'!A448,'Información SKU'!$A$1:$A$54,0),1),15)</f>
        <v>97920</v>
      </c>
      <c r="D448" s="2">
        <v>6528</v>
      </c>
      <c r="E448" s="16">
        <f>D448/IFERROR(INDEX('Información SKU'!$K$1:$K$54,MATCH('Foto de Inventarios'!A448,'Información SKU'!$A$1:$A$54,0),1),40)</f>
        <v>163.19999999999999</v>
      </c>
      <c r="F448" s="2"/>
      <c r="G448" s="2">
        <v>4</v>
      </c>
    </row>
    <row r="449" spans="1:7" x14ac:dyDescent="0.25">
      <c r="A449" s="2">
        <v>512</v>
      </c>
      <c r="B449" t="s">
        <v>83</v>
      </c>
      <c r="C449">
        <f>D449*IFERROR(INDEX('Información SKU'!$H$1:$H$54,MATCH('Foto de Inventarios'!A449,'Información SKU'!$A$1:$A$54,0),1),15)</f>
        <v>100440</v>
      </c>
      <c r="D449" s="2">
        <v>6696</v>
      </c>
      <c r="E449" s="16">
        <f>D449/IFERROR(INDEX('Información SKU'!$K$1:$K$54,MATCH('Foto de Inventarios'!A449,'Información SKU'!$A$1:$A$54,0),1),40)</f>
        <v>167.4</v>
      </c>
      <c r="F449" s="2"/>
      <c r="G449" s="2">
        <v>4</v>
      </c>
    </row>
    <row r="450" spans="1:7" x14ac:dyDescent="0.25">
      <c r="A450" s="2">
        <v>124</v>
      </c>
      <c r="B450" t="s">
        <v>82</v>
      </c>
      <c r="C450">
        <f>D450*IFERROR(INDEX('Información SKU'!$H$1:$H$54,MATCH('Foto de Inventarios'!A450,'Información SKU'!$A$1:$A$54,0),1),15)</f>
        <v>79200</v>
      </c>
      <c r="D450" s="2">
        <v>5280</v>
      </c>
      <c r="E450" s="16">
        <f>D450/IFERROR(INDEX('Información SKU'!$K$1:$K$54,MATCH('Foto de Inventarios'!A450,'Información SKU'!$A$1:$A$54,0),1),40)</f>
        <v>132</v>
      </c>
      <c r="F450" s="2"/>
      <c r="G450" s="2">
        <v>4</v>
      </c>
    </row>
    <row r="451" spans="1:7" x14ac:dyDescent="0.25">
      <c r="A451" s="2">
        <v>125</v>
      </c>
      <c r="B451" t="s">
        <v>32</v>
      </c>
      <c r="C451">
        <f>D451*IFERROR(INDEX('Información SKU'!$H$1:$H$54,MATCH('Foto de Inventarios'!A451,'Información SKU'!$A$1:$A$54,0),1),15)</f>
        <v>78120</v>
      </c>
      <c r="D451" s="2">
        <v>5208</v>
      </c>
      <c r="E451" s="16">
        <f>D451/IFERROR(INDEX('Información SKU'!$K$1:$K$54,MATCH('Foto de Inventarios'!A451,'Información SKU'!$A$1:$A$54,0),1),40)</f>
        <v>130.19999999999999</v>
      </c>
      <c r="F451" s="2"/>
      <c r="G451" s="2">
        <v>4</v>
      </c>
    </row>
    <row r="452" spans="1:7" x14ac:dyDescent="0.25">
      <c r="A452" s="2">
        <v>5261</v>
      </c>
      <c r="B452" t="s">
        <v>81</v>
      </c>
      <c r="C452">
        <f>D452*IFERROR(INDEX('Información SKU'!$H$1:$H$54,MATCH('Foto de Inventarios'!A452,'Información SKU'!$A$1:$A$54,0),1),15)</f>
        <v>54900</v>
      </c>
      <c r="D452" s="2">
        <v>3660</v>
      </c>
      <c r="E452" s="16">
        <f>D452/IFERROR(INDEX('Información SKU'!$K$1:$K$54,MATCH('Foto de Inventarios'!A452,'Información SKU'!$A$1:$A$54,0),1),40)</f>
        <v>91.5</v>
      </c>
      <c r="F452" s="2"/>
      <c r="G452" s="2">
        <v>4</v>
      </c>
    </row>
    <row r="453" spans="1:7" x14ac:dyDescent="0.25">
      <c r="A453" s="2">
        <v>266</v>
      </c>
      <c r="B453" t="s">
        <v>80</v>
      </c>
      <c r="C453">
        <f>D453*IFERROR(INDEX('Información SKU'!$H$1:$H$54,MATCH('Foto de Inventarios'!A453,'Información SKU'!$A$1:$A$54,0),1),15)</f>
        <v>63000</v>
      </c>
      <c r="D453" s="2">
        <v>4200</v>
      </c>
      <c r="E453" s="16">
        <f>D453/IFERROR(INDEX('Información SKU'!$K$1:$K$54,MATCH('Foto de Inventarios'!A453,'Información SKU'!$A$1:$A$54,0),1),40)</f>
        <v>105</v>
      </c>
      <c r="F453" s="2"/>
      <c r="G453" s="2">
        <v>4</v>
      </c>
    </row>
    <row r="454" spans="1:7" x14ac:dyDescent="0.25">
      <c r="A454" s="2">
        <v>1201</v>
      </c>
      <c r="B454" t="s">
        <v>6</v>
      </c>
      <c r="C454">
        <f>D454*IFERROR(INDEX('Información SKU'!$H$1:$H$54,MATCH('Foto de Inventarios'!A454,'Información SKU'!$A$1:$A$54,0),1),15)</f>
        <v>93150</v>
      </c>
      <c r="D454" s="2">
        <v>6210</v>
      </c>
      <c r="E454" s="16">
        <f>D454/IFERROR(INDEX('Información SKU'!$K$1:$K$54,MATCH('Foto de Inventarios'!A454,'Información SKU'!$A$1:$A$54,0),1),40)</f>
        <v>155.25</v>
      </c>
      <c r="F454" s="2"/>
      <c r="G454" s="2">
        <v>4</v>
      </c>
    </row>
    <row r="455" spans="1:7" x14ac:dyDescent="0.25">
      <c r="A455" s="2">
        <v>5226</v>
      </c>
      <c r="B455" t="s">
        <v>28</v>
      </c>
      <c r="C455">
        <f>D455*IFERROR(INDEX('Información SKU'!$H$1:$H$54,MATCH('Foto de Inventarios'!A455,'Información SKU'!$A$1:$A$54,0),1),15)</f>
        <v>50250</v>
      </c>
      <c r="D455" s="2">
        <v>3350</v>
      </c>
      <c r="E455" s="16">
        <f>D455/IFERROR(INDEX('Información SKU'!$K$1:$K$54,MATCH('Foto de Inventarios'!A455,'Información SKU'!$A$1:$A$54,0),1),40)</f>
        <v>83.75</v>
      </c>
      <c r="F455" s="2"/>
      <c r="G455" s="2">
        <v>4</v>
      </c>
    </row>
    <row r="456" spans="1:7" x14ac:dyDescent="0.25">
      <c r="A456" s="2">
        <v>119</v>
      </c>
      <c r="B456" t="s">
        <v>79</v>
      </c>
      <c r="C456">
        <f>D456*IFERROR(INDEX('Información SKU'!$H$1:$H$54,MATCH('Foto de Inventarios'!A456,'Información SKU'!$A$1:$A$54,0),1),15)</f>
        <v>144720</v>
      </c>
      <c r="D456" s="2">
        <v>9648</v>
      </c>
      <c r="E456" s="16">
        <f>D456/IFERROR(INDEX('Información SKU'!$K$1:$K$54,MATCH('Foto de Inventarios'!A456,'Información SKU'!$A$1:$A$54,0),1),40)</f>
        <v>241.2</v>
      </c>
      <c r="F456" s="2"/>
      <c r="G456" s="2">
        <v>4</v>
      </c>
    </row>
    <row r="457" spans="1:7" x14ac:dyDescent="0.25">
      <c r="A457" s="2">
        <v>261</v>
      </c>
      <c r="B457" t="s">
        <v>78</v>
      </c>
      <c r="C457">
        <f>D457*IFERROR(INDEX('Información SKU'!$H$1:$H$54,MATCH('Foto de Inventarios'!A457,'Información SKU'!$A$1:$A$54,0),1),15)</f>
        <v>86940</v>
      </c>
      <c r="D457" s="2">
        <v>5796</v>
      </c>
      <c r="E457" s="16">
        <f>D457/IFERROR(INDEX('Información SKU'!$K$1:$K$54,MATCH('Foto de Inventarios'!A457,'Información SKU'!$A$1:$A$54,0),1),40)</f>
        <v>144.9</v>
      </c>
      <c r="F457" s="2"/>
      <c r="G457" s="2">
        <v>4</v>
      </c>
    </row>
    <row r="458" spans="1:7" x14ac:dyDescent="0.25">
      <c r="A458" s="2">
        <v>4148</v>
      </c>
      <c r="B458" t="s">
        <v>38</v>
      </c>
      <c r="C458">
        <f>D458*IFERROR(INDEX('Información SKU'!$H$1:$H$54,MATCH('Foto de Inventarios'!A458,'Información SKU'!$A$1:$A$54,0),1),15)</f>
        <v>80640</v>
      </c>
      <c r="D458" s="2">
        <v>5376</v>
      </c>
      <c r="E458" s="16">
        <f>D458/IFERROR(INDEX('Información SKU'!$K$1:$K$54,MATCH('Foto de Inventarios'!A458,'Información SKU'!$A$1:$A$54,0),1),40)</f>
        <v>134.4</v>
      </c>
      <c r="F458" s="2"/>
      <c r="G458" s="2">
        <v>4</v>
      </c>
    </row>
    <row r="459" spans="1:7" x14ac:dyDescent="0.25">
      <c r="A459" s="2">
        <v>5098</v>
      </c>
      <c r="B459" t="s">
        <v>0</v>
      </c>
      <c r="C459">
        <f>D459*IFERROR(INDEX('Información SKU'!$H$1:$H$54,MATCH('Foto de Inventarios'!A459,'Información SKU'!$A$1:$A$54,0),1),15)</f>
        <v>83160</v>
      </c>
      <c r="D459" s="2">
        <v>5544</v>
      </c>
      <c r="E459" s="16">
        <f>D459/IFERROR(INDEX('Información SKU'!$K$1:$K$54,MATCH('Foto de Inventarios'!A459,'Información SKU'!$A$1:$A$54,0),1),40)</f>
        <v>138.6</v>
      </c>
      <c r="F459" s="2"/>
      <c r="G459" s="2">
        <v>4</v>
      </c>
    </row>
    <row r="460" spans="1:7" x14ac:dyDescent="0.25">
      <c r="A460" s="2">
        <v>5442</v>
      </c>
      <c r="B460" t="s">
        <v>77</v>
      </c>
      <c r="C460">
        <f>D460*IFERROR(INDEX('Información SKU'!$H$1:$H$54,MATCH('Foto de Inventarios'!A460,'Información SKU'!$A$1:$A$54,0),1),15)</f>
        <v>183750</v>
      </c>
      <c r="D460" s="2">
        <v>12250</v>
      </c>
      <c r="E460" s="16">
        <f>D460/IFERROR(INDEX('Información SKU'!$K$1:$K$54,MATCH('Foto de Inventarios'!A460,'Información SKU'!$A$1:$A$54,0),1),40)</f>
        <v>306.25</v>
      </c>
      <c r="F460" s="2"/>
      <c r="G460" s="2">
        <v>4</v>
      </c>
    </row>
    <row r="461" spans="1:7" x14ac:dyDescent="0.25">
      <c r="A461" s="2">
        <v>2372</v>
      </c>
      <c r="B461" t="s">
        <v>76</v>
      </c>
      <c r="C461">
        <f>D461*IFERROR(INDEX('Información SKU'!$H$1:$H$54,MATCH('Foto de Inventarios'!A461,'Información SKU'!$A$1:$A$54,0),1),15)</f>
        <v>90720</v>
      </c>
      <c r="D461" s="2">
        <v>6048</v>
      </c>
      <c r="E461" s="16">
        <f>D461/IFERROR(INDEX('Información SKU'!$K$1:$K$54,MATCH('Foto de Inventarios'!A461,'Información SKU'!$A$1:$A$54,0),1),40)</f>
        <v>151.19999999999999</v>
      </c>
      <c r="F461" s="2"/>
      <c r="G461" s="2">
        <v>4</v>
      </c>
    </row>
    <row r="462" spans="1:7" x14ac:dyDescent="0.25">
      <c r="A462" s="2">
        <v>5086</v>
      </c>
      <c r="B462" t="s">
        <v>75</v>
      </c>
      <c r="C462">
        <f>D462*IFERROR(INDEX('Información SKU'!$H$1:$H$54,MATCH('Foto de Inventarios'!A462,'Información SKU'!$A$1:$A$54,0),1),15)</f>
        <v>81900</v>
      </c>
      <c r="D462" s="2">
        <v>5460</v>
      </c>
      <c r="E462" s="16">
        <f>D462/IFERROR(INDEX('Información SKU'!$K$1:$K$54,MATCH('Foto de Inventarios'!A462,'Información SKU'!$A$1:$A$54,0),1),40)</f>
        <v>136.5</v>
      </c>
      <c r="F462" s="2"/>
      <c r="G462" s="2">
        <v>4</v>
      </c>
    </row>
    <row r="463" spans="1:7" x14ac:dyDescent="0.25">
      <c r="A463" s="2">
        <v>5269</v>
      </c>
      <c r="B463" t="s">
        <v>30</v>
      </c>
      <c r="C463">
        <f>D463*IFERROR(INDEX('Información SKU'!$H$1:$H$54,MATCH('Foto de Inventarios'!A463,'Información SKU'!$A$1:$A$54,0),1),15)</f>
        <v>65100</v>
      </c>
      <c r="D463" s="2">
        <v>4340</v>
      </c>
      <c r="E463" s="16">
        <f>D463/IFERROR(INDEX('Información SKU'!$K$1:$K$54,MATCH('Foto de Inventarios'!A463,'Información SKU'!$A$1:$A$54,0),1),40)</f>
        <v>108.5</v>
      </c>
      <c r="F463" s="2"/>
      <c r="G463" s="2">
        <v>4</v>
      </c>
    </row>
    <row r="464" spans="1:7" x14ac:dyDescent="0.25">
      <c r="A464" s="2">
        <v>72</v>
      </c>
      <c r="B464" t="s">
        <v>74</v>
      </c>
      <c r="C464">
        <f>D464*IFERROR(INDEX('Información SKU'!$H$1:$H$54,MATCH('Foto de Inventarios'!A464,'Información SKU'!$A$1:$A$54,0),1),15)</f>
        <v>83700</v>
      </c>
      <c r="D464" s="2">
        <v>5580</v>
      </c>
      <c r="E464" s="16">
        <f>D464/IFERROR(INDEX('Información SKU'!$K$1:$K$54,MATCH('Foto de Inventarios'!A464,'Información SKU'!$A$1:$A$54,0),1),40)</f>
        <v>139.5</v>
      </c>
      <c r="F464" s="2"/>
      <c r="G464" s="2">
        <v>4</v>
      </c>
    </row>
    <row r="465" spans="1:7" x14ac:dyDescent="0.25">
      <c r="A465" s="2">
        <v>154</v>
      </c>
      <c r="B465" t="s">
        <v>73</v>
      </c>
      <c r="C465">
        <f>D465*IFERROR(INDEX('Información SKU'!$H$1:$H$54,MATCH('Foto de Inventarios'!A465,'Información SKU'!$A$1:$A$54,0),1),15)</f>
        <v>50250</v>
      </c>
      <c r="D465" s="2">
        <v>3350</v>
      </c>
      <c r="E465" s="16">
        <f>D465/IFERROR(INDEX('Información SKU'!$K$1:$K$54,MATCH('Foto de Inventarios'!A465,'Información SKU'!$A$1:$A$54,0),1),40)</f>
        <v>83.75</v>
      </c>
      <c r="F465" s="2"/>
      <c r="G465" s="2">
        <v>4</v>
      </c>
    </row>
    <row r="466" spans="1:7" x14ac:dyDescent="0.25">
      <c r="A466" s="2">
        <v>2392</v>
      </c>
      <c r="B466" t="s">
        <v>72</v>
      </c>
      <c r="C466">
        <f>D466*IFERROR(INDEX('Información SKU'!$H$1:$H$54,MATCH('Foto de Inventarios'!A466,'Información SKU'!$A$1:$A$54,0),1),15)</f>
        <v>96480</v>
      </c>
      <c r="D466" s="2">
        <v>6432</v>
      </c>
      <c r="E466" s="16">
        <f>D466/IFERROR(INDEX('Información SKU'!$K$1:$K$54,MATCH('Foto de Inventarios'!A466,'Información SKU'!$A$1:$A$54,0),1),40)</f>
        <v>160.80000000000001</v>
      </c>
      <c r="F466" s="2"/>
      <c r="G466" s="2">
        <v>4</v>
      </c>
    </row>
    <row r="467" spans="1:7" x14ac:dyDescent="0.25">
      <c r="A467" s="2">
        <v>39</v>
      </c>
      <c r="B467" t="s">
        <v>71</v>
      </c>
      <c r="C467">
        <f>D467*IFERROR(INDEX('Información SKU'!$H$1:$H$54,MATCH('Foto de Inventarios'!A467,'Información SKU'!$A$1:$A$54,0),1),15)</f>
        <v>51750</v>
      </c>
      <c r="D467" s="2">
        <v>3450</v>
      </c>
      <c r="E467" s="16">
        <f>D467/IFERROR(INDEX('Información SKU'!$K$1:$K$54,MATCH('Foto de Inventarios'!A467,'Información SKU'!$A$1:$A$54,0),1),40)</f>
        <v>86.25</v>
      </c>
      <c r="F467" s="2"/>
      <c r="G467" s="2">
        <v>4</v>
      </c>
    </row>
    <row r="468" spans="1:7" x14ac:dyDescent="0.25">
      <c r="A468" s="2">
        <v>153</v>
      </c>
      <c r="B468" t="s">
        <v>15</v>
      </c>
      <c r="C468">
        <f>D468*IFERROR(INDEX('Información SKU'!$H$1:$H$54,MATCH('Foto de Inventarios'!A468,'Información SKU'!$A$1:$A$54,0),1),15)</f>
        <v>49500</v>
      </c>
      <c r="D468" s="2">
        <v>3300</v>
      </c>
      <c r="E468" s="16">
        <f>D468/IFERROR(INDEX('Información SKU'!$K$1:$K$54,MATCH('Foto de Inventarios'!A468,'Información SKU'!$A$1:$A$54,0),1),40)</f>
        <v>82.5</v>
      </c>
      <c r="F468" s="2"/>
      <c r="G468" s="2">
        <v>4</v>
      </c>
    </row>
    <row r="469" spans="1:7" x14ac:dyDescent="0.25">
      <c r="A469" s="2">
        <v>5254</v>
      </c>
      <c r="B469" t="s">
        <v>29</v>
      </c>
      <c r="C469">
        <f>D469*IFERROR(INDEX('Información SKU'!$H$1:$H$54,MATCH('Foto de Inventarios'!A469,'Información SKU'!$A$1:$A$54,0),1),15)</f>
        <v>51750</v>
      </c>
      <c r="D469" s="2">
        <v>3450</v>
      </c>
      <c r="E469" s="16">
        <f>D469/IFERROR(INDEX('Información SKU'!$K$1:$K$54,MATCH('Foto de Inventarios'!A469,'Información SKU'!$A$1:$A$54,0),1),40)</f>
        <v>86.25</v>
      </c>
      <c r="F469" s="2"/>
      <c r="G469" s="2">
        <v>4</v>
      </c>
    </row>
    <row r="470" spans="1:7" x14ac:dyDescent="0.25">
      <c r="A470" s="2">
        <v>5057</v>
      </c>
      <c r="B470" t="s">
        <v>33</v>
      </c>
      <c r="C470">
        <f>D470*IFERROR(INDEX('Información SKU'!$H$1:$H$54,MATCH('Foto de Inventarios'!A470,'Información SKU'!$A$1:$A$54,0),1),15)</f>
        <v>88200</v>
      </c>
      <c r="D470" s="2">
        <v>5880</v>
      </c>
      <c r="E470" s="16">
        <f>D470/IFERROR(INDEX('Información SKU'!$K$1:$K$54,MATCH('Foto de Inventarios'!A470,'Información SKU'!$A$1:$A$54,0),1),40)</f>
        <v>147</v>
      </c>
      <c r="F470" s="2"/>
      <c r="G470" s="2">
        <v>4</v>
      </c>
    </row>
    <row r="471" spans="1:7" x14ac:dyDescent="0.25">
      <c r="A471" s="2">
        <v>520</v>
      </c>
      <c r="B471" t="s">
        <v>70</v>
      </c>
      <c r="C471">
        <f>D471*IFERROR(INDEX('Información SKU'!$H$1:$H$54,MATCH('Foto de Inventarios'!A471,'Información SKU'!$A$1:$A$54,0),1),15)</f>
        <v>80400</v>
      </c>
      <c r="D471" s="2">
        <v>5360</v>
      </c>
      <c r="E471" s="16">
        <f>D471/IFERROR(INDEX('Información SKU'!$K$1:$K$54,MATCH('Foto de Inventarios'!A471,'Información SKU'!$A$1:$A$54,0),1),40)</f>
        <v>134</v>
      </c>
      <c r="F471" s="2"/>
      <c r="G471" s="2">
        <v>4</v>
      </c>
    </row>
    <row r="472" spans="1:7" x14ac:dyDescent="0.25">
      <c r="A472" s="2">
        <v>32</v>
      </c>
      <c r="B472" t="s">
        <v>69</v>
      </c>
      <c r="C472">
        <f>D472*IFERROR(INDEX('Información SKU'!$H$1:$H$54,MATCH('Foto de Inventarios'!A472,'Información SKU'!$A$1:$A$54,0),1),15)</f>
        <v>55800</v>
      </c>
      <c r="D472" s="2">
        <v>3720</v>
      </c>
      <c r="E472" s="16">
        <f>D472/IFERROR(INDEX('Información SKU'!$K$1:$K$54,MATCH('Foto de Inventarios'!A472,'Información SKU'!$A$1:$A$54,0),1),40)</f>
        <v>93</v>
      </c>
      <c r="F472" s="2"/>
      <c r="G472" s="2">
        <v>4</v>
      </c>
    </row>
    <row r="473" spans="1:7" x14ac:dyDescent="0.25">
      <c r="A473" s="2">
        <v>37</v>
      </c>
      <c r="B473" t="s">
        <v>68</v>
      </c>
      <c r="C473">
        <f>D473*IFERROR(INDEX('Información SKU'!$H$1:$H$54,MATCH('Foto de Inventarios'!A473,'Información SKU'!$A$1:$A$54,0),1),15)</f>
        <v>40950</v>
      </c>
      <c r="D473" s="2">
        <v>2730</v>
      </c>
      <c r="E473" s="16">
        <f>D473/IFERROR(INDEX('Información SKU'!$K$1:$K$54,MATCH('Foto de Inventarios'!A473,'Información SKU'!$A$1:$A$54,0),1),40)</f>
        <v>68.25</v>
      </c>
      <c r="F473" s="2"/>
      <c r="G473" s="2">
        <v>4</v>
      </c>
    </row>
    <row r="474" spans="1:7" x14ac:dyDescent="0.25">
      <c r="A474" s="2">
        <v>34</v>
      </c>
      <c r="B474" t="s">
        <v>67</v>
      </c>
      <c r="C474">
        <f>D474*IFERROR(INDEX('Información SKU'!$H$1:$H$54,MATCH('Foto de Inventarios'!A474,'Información SKU'!$A$1:$A$54,0),1),15)</f>
        <v>37800</v>
      </c>
      <c r="D474" s="2">
        <v>2520</v>
      </c>
      <c r="E474" s="16">
        <f>D474/IFERROR(INDEX('Información SKU'!$K$1:$K$54,MATCH('Foto de Inventarios'!A474,'Información SKU'!$A$1:$A$54,0),1),40)</f>
        <v>63</v>
      </c>
      <c r="F474" s="2"/>
      <c r="G474" s="2">
        <v>4</v>
      </c>
    </row>
    <row r="475" spans="1:7" x14ac:dyDescent="0.25">
      <c r="A475" s="2">
        <v>33</v>
      </c>
      <c r="B475" t="s">
        <v>17</v>
      </c>
      <c r="C475">
        <f>D475*IFERROR(INDEX('Información SKU'!$H$1:$H$54,MATCH('Foto de Inventarios'!A475,'Información SKU'!$A$1:$A$54,0),1),15)</f>
        <v>47250</v>
      </c>
      <c r="D475" s="2">
        <v>3150</v>
      </c>
      <c r="E475" s="16">
        <f>D475/IFERROR(INDEX('Información SKU'!$K$1:$K$54,MATCH('Foto de Inventarios'!A475,'Información SKU'!$A$1:$A$54,0),1),40)</f>
        <v>78.75</v>
      </c>
      <c r="F475" s="2"/>
      <c r="G475" s="2">
        <v>4</v>
      </c>
    </row>
    <row r="476" spans="1:7" x14ac:dyDescent="0.25">
      <c r="A476" s="2">
        <v>542</v>
      </c>
      <c r="B476" t="s">
        <v>26</v>
      </c>
      <c r="C476">
        <f>D476*IFERROR(INDEX('Información SKU'!$H$1:$H$54,MATCH('Foto de Inventarios'!A476,'Información SKU'!$A$1:$A$54,0),1),15)</f>
        <v>99225</v>
      </c>
      <c r="D476" s="2">
        <v>6615</v>
      </c>
      <c r="E476" s="16">
        <f>D476/IFERROR(INDEX('Información SKU'!$K$1:$K$54,MATCH('Foto de Inventarios'!A476,'Información SKU'!$A$1:$A$54,0),1),40)</f>
        <v>165.375</v>
      </c>
      <c r="F476" s="2"/>
      <c r="G476" s="2">
        <v>4</v>
      </c>
    </row>
    <row r="477" spans="1:7" x14ac:dyDescent="0.25">
      <c r="A477" s="2">
        <v>5013</v>
      </c>
      <c r="B477" t="s">
        <v>11</v>
      </c>
      <c r="C477">
        <f>D477*IFERROR(INDEX('Información SKU'!$H$1:$H$54,MATCH('Foto de Inventarios'!A477,'Información SKU'!$A$1:$A$54,0),1),15)</f>
        <v>78120</v>
      </c>
      <c r="D477" s="2">
        <v>5208</v>
      </c>
      <c r="E477" s="16">
        <f>D477/IFERROR(INDEX('Información SKU'!$K$1:$K$54,MATCH('Foto de Inventarios'!A477,'Información SKU'!$A$1:$A$54,0),1),40)</f>
        <v>130.19999999999999</v>
      </c>
      <c r="F477" s="2"/>
      <c r="G477" s="2">
        <v>4</v>
      </c>
    </row>
    <row r="478" spans="1:7" x14ac:dyDescent="0.25">
      <c r="A478" s="2">
        <v>5019</v>
      </c>
      <c r="B478" t="s">
        <v>31</v>
      </c>
      <c r="C478">
        <f>D478*IFERROR(INDEX('Información SKU'!$H$1:$H$54,MATCH('Foto de Inventarios'!A478,'Información SKU'!$A$1:$A$54,0),1),15)</f>
        <v>79380</v>
      </c>
      <c r="D478" s="2">
        <v>5292</v>
      </c>
      <c r="E478" s="16">
        <f>D478/IFERROR(INDEX('Información SKU'!$K$1:$K$54,MATCH('Foto de Inventarios'!A478,'Información SKU'!$A$1:$A$54,0),1),40)</f>
        <v>132.30000000000001</v>
      </c>
      <c r="F478" s="2"/>
      <c r="G478" s="2">
        <v>4</v>
      </c>
    </row>
    <row r="479" spans="1:7" x14ac:dyDescent="0.25">
      <c r="A479" s="2">
        <v>225</v>
      </c>
      <c r="B479" t="s">
        <v>35</v>
      </c>
      <c r="C479">
        <f>D479*IFERROR(INDEX('Información SKU'!$H$1:$H$54,MATCH('Foto de Inventarios'!A479,'Información SKU'!$A$1:$A$54,0),1),15)</f>
        <v>50250</v>
      </c>
      <c r="D479" s="2">
        <v>3350</v>
      </c>
      <c r="E479" s="16">
        <f>D479/IFERROR(INDEX('Información SKU'!$K$1:$K$54,MATCH('Foto de Inventarios'!A479,'Información SKU'!$A$1:$A$54,0),1),40)</f>
        <v>83.75</v>
      </c>
      <c r="F479" s="2"/>
      <c r="G479" s="2">
        <v>4</v>
      </c>
    </row>
    <row r="480" spans="1:7" x14ac:dyDescent="0.25">
      <c r="A480" s="2">
        <v>199</v>
      </c>
      <c r="B480" t="s">
        <v>1</v>
      </c>
      <c r="C480">
        <f>D480*IFERROR(INDEX('Información SKU'!$H$1:$H$54,MATCH('Foto de Inventarios'!A480,'Información SKU'!$A$1:$A$54,0),1),15)</f>
        <v>43470</v>
      </c>
      <c r="D480" s="2">
        <v>2898</v>
      </c>
      <c r="E480" s="16">
        <f>D480/IFERROR(INDEX('Información SKU'!$K$1:$K$54,MATCH('Foto de Inventarios'!A480,'Información SKU'!$A$1:$A$54,0),1),40)</f>
        <v>72.45</v>
      </c>
      <c r="F480" s="2"/>
      <c r="G480" s="2">
        <v>4</v>
      </c>
    </row>
    <row r="481" spans="1:7" x14ac:dyDescent="0.25">
      <c r="A481" s="2">
        <v>4130</v>
      </c>
      <c r="B481" t="s">
        <v>1</v>
      </c>
      <c r="C481">
        <f>D481*IFERROR(INDEX('Información SKU'!$H$1:$H$54,MATCH('Foto de Inventarios'!A481,'Información SKU'!$A$1:$A$54,0),1),15)</f>
        <v>65100</v>
      </c>
      <c r="D481" s="2">
        <v>4340</v>
      </c>
      <c r="E481" s="16">
        <f>D481/IFERROR(INDEX('Información SKU'!$K$1:$K$54,MATCH('Foto de Inventarios'!A481,'Información SKU'!$A$1:$A$54,0),1),40)</f>
        <v>108.5</v>
      </c>
      <c r="F481" s="2"/>
      <c r="G481" s="2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88BF-E5CA-43C6-93A4-A0F62CDA28C4}">
  <sheetPr>
    <tabColor theme="4"/>
  </sheetPr>
  <dimension ref="A1:P15706"/>
  <sheetViews>
    <sheetView workbookViewId="0">
      <selection activeCell="H21" sqref="H21"/>
    </sheetView>
  </sheetViews>
  <sheetFormatPr defaultRowHeight="15" x14ac:dyDescent="0.25"/>
  <cols>
    <col min="1" max="1" width="12" bestFit="1" customWidth="1"/>
    <col min="2" max="2" width="33" bestFit="1" customWidth="1"/>
    <col min="3" max="3" width="9" bestFit="1" customWidth="1"/>
    <col min="4" max="4" width="5.42578125" bestFit="1" customWidth="1"/>
    <col min="5" max="5" width="11" bestFit="1" customWidth="1"/>
    <col min="6" max="6" width="40.7109375" bestFit="1" customWidth="1"/>
    <col min="7" max="7" width="17.42578125" bestFit="1" customWidth="1"/>
    <col min="8" max="8" width="13.85546875" bestFit="1" customWidth="1"/>
    <col min="9" max="9" width="16" bestFit="1" customWidth="1"/>
    <col min="10" max="10" width="12" bestFit="1" customWidth="1"/>
    <col min="11" max="11" width="14.140625" bestFit="1" customWidth="1"/>
    <col min="12" max="12" width="12.5703125" bestFit="1" customWidth="1"/>
    <col min="14" max="14" width="9.5703125" bestFit="1" customWidth="1"/>
  </cols>
  <sheetData>
    <row r="1" spans="1:16" x14ac:dyDescent="0.25">
      <c r="A1" s="13" t="s">
        <v>188</v>
      </c>
      <c r="B1" s="13" t="s">
        <v>228</v>
      </c>
      <c r="C1" s="8" t="s">
        <v>187</v>
      </c>
      <c r="D1" s="8" t="s">
        <v>227</v>
      </c>
      <c r="E1" s="8" t="s">
        <v>226</v>
      </c>
      <c r="F1" s="8" t="s">
        <v>100</v>
      </c>
      <c r="G1" s="8" t="s">
        <v>229</v>
      </c>
      <c r="H1" s="8" t="s">
        <v>230</v>
      </c>
      <c r="I1" s="8" t="s">
        <v>185</v>
      </c>
      <c r="J1" s="8" t="s">
        <v>184</v>
      </c>
      <c r="K1" s="8" t="s">
        <v>183</v>
      </c>
      <c r="L1" s="8" t="s">
        <v>217</v>
      </c>
    </row>
    <row r="2" spans="1:16" x14ac:dyDescent="0.25">
      <c r="A2">
        <v>1004688</v>
      </c>
      <c r="B2" t="s">
        <v>104</v>
      </c>
      <c r="C2">
        <v>11086018</v>
      </c>
      <c r="D2">
        <v>20</v>
      </c>
      <c r="E2">
        <v>4146</v>
      </c>
      <c r="F2" t="s">
        <v>47</v>
      </c>
      <c r="G2">
        <f>H2*IFERROR(INDEX('Información SKU'!$H$1:$H$54,MATCH(E2,'Información SKU'!$A$1:$A$54,0),1),15)</f>
        <v>5412</v>
      </c>
      <c r="H2">
        <v>902</v>
      </c>
      <c r="I2" s="12">
        <f>H2/IFERROR(INDEX('Información SKU'!$K$1:$K$54,MATCH(E2,'Información SKU'!$A$1:$A$54,0),1),40)</f>
        <v>12.885714285714286</v>
      </c>
      <c r="J2" s="3">
        <v>43475</v>
      </c>
      <c r="K2" s="12" t="s">
        <v>222</v>
      </c>
      <c r="L2">
        <v>3</v>
      </c>
      <c r="N2" s="3"/>
      <c r="O2" s="12"/>
    </row>
    <row r="3" spans="1:16" x14ac:dyDescent="0.25">
      <c r="A3">
        <v>1004689</v>
      </c>
      <c r="B3" t="s">
        <v>104</v>
      </c>
      <c r="C3">
        <v>11086023</v>
      </c>
      <c r="D3">
        <v>10</v>
      </c>
      <c r="E3">
        <v>62</v>
      </c>
      <c r="F3" t="s">
        <v>25</v>
      </c>
      <c r="G3">
        <f>H3*IFERROR(INDEX('Información SKU'!$H$1:$H$54,MATCH(E3,'Información SKU'!$A$1:$A$54,0),1),15)</f>
        <v>6088</v>
      </c>
      <c r="H3">
        <v>761</v>
      </c>
      <c r="I3" s="12">
        <f>H3/IFERROR(INDEX('Información SKU'!$K$1:$K$54,MATCH(E3,'Información SKU'!$A$1:$A$54,0),1),40)</f>
        <v>15.22</v>
      </c>
      <c r="J3" s="3">
        <v>43475</v>
      </c>
      <c r="K3" s="12" t="s">
        <v>223</v>
      </c>
      <c r="L3">
        <v>3</v>
      </c>
      <c r="P3" s="17"/>
    </row>
    <row r="4" spans="1:16" x14ac:dyDescent="0.25">
      <c r="A4">
        <v>1004689</v>
      </c>
      <c r="B4" t="s">
        <v>104</v>
      </c>
      <c r="C4">
        <v>11086023</v>
      </c>
      <c r="D4">
        <v>20</v>
      </c>
      <c r="E4">
        <v>61</v>
      </c>
      <c r="F4" t="s">
        <v>20</v>
      </c>
      <c r="G4">
        <f>H4*IFERROR(INDEX('Información SKU'!$H$1:$H$54,MATCH(E4,'Información SKU'!$A$1:$A$54,0),1),15)</f>
        <v>4140</v>
      </c>
      <c r="H4">
        <v>276</v>
      </c>
      <c r="I4" s="12">
        <f>H4/IFERROR(INDEX('Información SKU'!$K$1:$K$54,MATCH(E4,'Información SKU'!$A$1:$A$54,0),1),40)</f>
        <v>4.5999999999999996</v>
      </c>
      <c r="J4" s="3">
        <v>43475</v>
      </c>
      <c r="K4" s="12" t="s">
        <v>219</v>
      </c>
      <c r="L4">
        <v>1</v>
      </c>
      <c r="P4" s="17"/>
    </row>
    <row r="5" spans="1:16" x14ac:dyDescent="0.25">
      <c r="A5">
        <v>1004689</v>
      </c>
      <c r="B5" t="s">
        <v>104</v>
      </c>
      <c r="C5">
        <v>11086033</v>
      </c>
      <c r="D5">
        <v>10</v>
      </c>
      <c r="E5">
        <v>61</v>
      </c>
      <c r="F5" t="s">
        <v>20</v>
      </c>
      <c r="G5">
        <f>H5*IFERROR(INDEX('Información SKU'!$H$1:$H$54,MATCH(E5,'Información SKU'!$A$1:$A$54,0),1),15)</f>
        <v>660</v>
      </c>
      <c r="H5">
        <v>44</v>
      </c>
      <c r="I5" s="12">
        <f>H5/IFERROR(INDEX('Información SKU'!$K$1:$K$54,MATCH(E5,'Información SKU'!$A$1:$A$54,0),1),40)</f>
        <v>0.73333333333333328</v>
      </c>
      <c r="J5" s="3">
        <v>43475</v>
      </c>
      <c r="K5" s="12" t="s">
        <v>223</v>
      </c>
      <c r="L5">
        <v>3</v>
      </c>
      <c r="P5" s="17"/>
    </row>
    <row r="6" spans="1:16" x14ac:dyDescent="0.25">
      <c r="A6">
        <v>1004689</v>
      </c>
      <c r="B6" t="s">
        <v>104</v>
      </c>
      <c r="C6">
        <v>11086033</v>
      </c>
      <c r="D6">
        <v>20</v>
      </c>
      <c r="E6">
        <v>62</v>
      </c>
      <c r="F6" t="s">
        <v>25</v>
      </c>
      <c r="G6">
        <f>H6*IFERROR(INDEX('Información SKU'!$H$1:$H$54,MATCH(E6,'Información SKU'!$A$1:$A$54,0),1),15)</f>
        <v>8</v>
      </c>
      <c r="H6">
        <v>1</v>
      </c>
      <c r="I6" s="12">
        <f>H6/IFERROR(INDEX('Información SKU'!$K$1:$K$54,MATCH(E6,'Información SKU'!$A$1:$A$54,0),1),40)</f>
        <v>0.02</v>
      </c>
      <c r="J6" s="3">
        <v>43475</v>
      </c>
      <c r="K6" s="12" t="s">
        <v>219</v>
      </c>
      <c r="L6">
        <v>1</v>
      </c>
      <c r="P6" s="17"/>
    </row>
    <row r="7" spans="1:16" x14ac:dyDescent="0.25">
      <c r="A7">
        <v>1001666</v>
      </c>
      <c r="B7" t="s">
        <v>114</v>
      </c>
      <c r="C7">
        <v>11086070</v>
      </c>
      <c r="D7">
        <v>10</v>
      </c>
      <c r="E7">
        <v>62</v>
      </c>
      <c r="F7" t="s">
        <v>25</v>
      </c>
      <c r="G7">
        <f>H7*IFERROR(INDEX('Información SKU'!$H$1:$H$54,MATCH(E7,'Información SKU'!$A$1:$A$54,0),1),15)</f>
        <v>3392</v>
      </c>
      <c r="H7">
        <v>424</v>
      </c>
      <c r="I7" s="12">
        <f>H7/IFERROR(INDEX('Información SKU'!$K$1:$K$54,MATCH(E7,'Información SKU'!$A$1:$A$54,0),1),40)</f>
        <v>8.48</v>
      </c>
      <c r="J7" s="3">
        <v>43475</v>
      </c>
      <c r="K7" s="12" t="s">
        <v>219</v>
      </c>
      <c r="L7">
        <v>1</v>
      </c>
      <c r="P7" s="17"/>
    </row>
    <row r="8" spans="1:16" x14ac:dyDescent="0.25">
      <c r="A8">
        <v>1001666</v>
      </c>
      <c r="B8" t="s">
        <v>114</v>
      </c>
      <c r="C8">
        <v>11086070</v>
      </c>
      <c r="D8">
        <v>20</v>
      </c>
      <c r="E8">
        <v>63</v>
      </c>
      <c r="F8" t="s">
        <v>1</v>
      </c>
      <c r="G8">
        <f>H8*IFERROR(INDEX('Información SKU'!$H$1:$H$54,MATCH(E8,'Información SKU'!$A$1:$A$54,0),1),15)</f>
        <v>5385</v>
      </c>
      <c r="H8">
        <v>359</v>
      </c>
      <c r="I8" s="12">
        <f>H8/IFERROR(INDEX('Información SKU'!$K$1:$K$54,MATCH(E8,'Información SKU'!$A$1:$A$54,0),1),40)</f>
        <v>8.5476190476190474</v>
      </c>
      <c r="J8" s="3">
        <v>43475</v>
      </c>
      <c r="K8" s="12" t="s">
        <v>223</v>
      </c>
      <c r="L8">
        <v>3</v>
      </c>
      <c r="P8" s="17"/>
    </row>
    <row r="9" spans="1:16" x14ac:dyDescent="0.25">
      <c r="A9">
        <v>1001666</v>
      </c>
      <c r="B9" t="s">
        <v>114</v>
      </c>
      <c r="C9">
        <v>11086071</v>
      </c>
      <c r="D9">
        <v>10</v>
      </c>
      <c r="E9">
        <v>224</v>
      </c>
      <c r="F9" t="s">
        <v>37</v>
      </c>
      <c r="G9">
        <f>H9*IFERROR(INDEX('Información SKU'!$H$1:$H$54,MATCH(E9,'Información SKU'!$A$1:$A$54,0),1),15)</f>
        <v>2168</v>
      </c>
      <c r="H9">
        <v>271</v>
      </c>
      <c r="I9" s="12">
        <f>H9/IFERROR(INDEX('Información SKU'!$K$1:$K$54,MATCH(E9,'Información SKU'!$A$1:$A$54,0),1),40)</f>
        <v>6.4523809523809526</v>
      </c>
      <c r="J9" s="3">
        <v>43475</v>
      </c>
      <c r="K9" s="12" t="s">
        <v>221</v>
      </c>
      <c r="L9">
        <v>2</v>
      </c>
    </row>
    <row r="10" spans="1:16" x14ac:dyDescent="0.25">
      <c r="A10">
        <v>1001666</v>
      </c>
      <c r="B10" t="s">
        <v>114</v>
      </c>
      <c r="C10">
        <v>11086072</v>
      </c>
      <c r="D10">
        <v>10</v>
      </c>
      <c r="E10">
        <v>62</v>
      </c>
      <c r="F10" t="s">
        <v>25</v>
      </c>
      <c r="G10">
        <f>H10*IFERROR(INDEX('Información SKU'!$H$1:$H$54,MATCH(E10,'Información SKU'!$A$1:$A$54,0),1),15)</f>
        <v>520</v>
      </c>
      <c r="H10">
        <v>65</v>
      </c>
      <c r="I10" s="12">
        <f>H10/IFERROR(INDEX('Información SKU'!$K$1:$K$54,MATCH(E10,'Información SKU'!$A$1:$A$54,0),1),40)</f>
        <v>1.3</v>
      </c>
      <c r="J10" s="3">
        <v>43475</v>
      </c>
      <c r="K10" s="12" t="s">
        <v>220</v>
      </c>
      <c r="L10">
        <v>2</v>
      </c>
    </row>
    <row r="11" spans="1:16" x14ac:dyDescent="0.25">
      <c r="A11">
        <v>1001666</v>
      </c>
      <c r="B11" t="s">
        <v>114</v>
      </c>
      <c r="C11">
        <v>11086073</v>
      </c>
      <c r="D11">
        <v>20</v>
      </c>
      <c r="E11">
        <v>205</v>
      </c>
      <c r="F11" t="s">
        <v>35</v>
      </c>
      <c r="G11">
        <f>H11*IFERROR(INDEX('Información SKU'!$H$1:$H$54,MATCH(E11,'Información SKU'!$A$1:$A$54,0),1),15)</f>
        <v>784</v>
      </c>
      <c r="H11">
        <v>98</v>
      </c>
      <c r="I11" s="12">
        <f>H11/IFERROR(INDEX('Información SKU'!$K$1:$K$54,MATCH(E11,'Información SKU'!$A$1:$A$54,0),1),40)</f>
        <v>2.3333333333333335</v>
      </c>
      <c r="J11" s="3">
        <v>43475</v>
      </c>
      <c r="K11" s="12" t="s">
        <v>223</v>
      </c>
      <c r="L11">
        <v>3</v>
      </c>
    </row>
    <row r="12" spans="1:16" x14ac:dyDescent="0.25">
      <c r="A12">
        <v>1006465</v>
      </c>
      <c r="B12" t="s">
        <v>114</v>
      </c>
      <c r="C12">
        <v>11086075</v>
      </c>
      <c r="D12">
        <v>10</v>
      </c>
      <c r="E12">
        <v>1200</v>
      </c>
      <c r="F12" t="s">
        <v>17</v>
      </c>
      <c r="G12">
        <f>H12*IFERROR(INDEX('Información SKU'!$H$1:$H$54,MATCH(E12,'Información SKU'!$A$1:$A$54,0),1),15)</f>
        <v>294</v>
      </c>
      <c r="H12">
        <v>49</v>
      </c>
      <c r="I12" s="12">
        <f>H12/IFERROR(INDEX('Información SKU'!$K$1:$K$54,MATCH(E12,'Información SKU'!$A$1:$A$54,0),1),40)</f>
        <v>1.1666666666666667</v>
      </c>
      <c r="J12" s="3">
        <v>43475</v>
      </c>
      <c r="K12" s="12" t="s">
        <v>220</v>
      </c>
      <c r="L12">
        <v>2</v>
      </c>
    </row>
    <row r="13" spans="1:16" x14ac:dyDescent="0.25">
      <c r="A13">
        <v>1001665</v>
      </c>
      <c r="B13" t="s">
        <v>114</v>
      </c>
      <c r="C13">
        <v>11086078</v>
      </c>
      <c r="D13">
        <v>50</v>
      </c>
      <c r="E13">
        <v>2384</v>
      </c>
      <c r="F13" t="s">
        <v>10</v>
      </c>
      <c r="G13">
        <f>H13*IFERROR(INDEX('Información SKU'!$H$1:$H$54,MATCH(E13,'Información SKU'!$A$1:$A$54,0),1),15)</f>
        <v>1422</v>
      </c>
      <c r="H13">
        <v>237</v>
      </c>
      <c r="I13" s="12">
        <f>H13/IFERROR(INDEX('Información SKU'!$K$1:$K$54,MATCH(E13,'Información SKU'!$A$1:$A$54,0),1),40)</f>
        <v>2.46875</v>
      </c>
      <c r="J13" s="3">
        <v>43475</v>
      </c>
      <c r="K13" s="12" t="s">
        <v>221</v>
      </c>
      <c r="L13">
        <v>2</v>
      </c>
    </row>
    <row r="14" spans="1:16" x14ac:dyDescent="0.25">
      <c r="A14">
        <v>1001665</v>
      </c>
      <c r="B14" t="s">
        <v>114</v>
      </c>
      <c r="C14">
        <v>11086079</v>
      </c>
      <c r="D14">
        <v>30</v>
      </c>
      <c r="E14">
        <v>63</v>
      </c>
      <c r="F14" t="s">
        <v>1</v>
      </c>
      <c r="G14">
        <f>H14*IFERROR(INDEX('Información SKU'!$H$1:$H$54,MATCH(E14,'Información SKU'!$A$1:$A$54,0),1),15)</f>
        <v>2925</v>
      </c>
      <c r="H14">
        <v>195</v>
      </c>
      <c r="I14" s="12">
        <f>H14/IFERROR(INDEX('Información SKU'!$K$1:$K$54,MATCH(E14,'Información SKU'!$A$1:$A$54,0),1),40)</f>
        <v>4.6428571428571432</v>
      </c>
      <c r="J14" s="3">
        <v>43475</v>
      </c>
      <c r="K14" s="12" t="s">
        <v>223</v>
      </c>
      <c r="L14">
        <v>3</v>
      </c>
    </row>
    <row r="15" spans="1:16" x14ac:dyDescent="0.25">
      <c r="A15">
        <v>1001665</v>
      </c>
      <c r="B15" t="s">
        <v>114</v>
      </c>
      <c r="C15">
        <v>11086079</v>
      </c>
      <c r="D15">
        <v>40</v>
      </c>
      <c r="E15">
        <v>61</v>
      </c>
      <c r="F15" t="s">
        <v>20</v>
      </c>
      <c r="G15">
        <f>H15*IFERROR(INDEX('Información SKU'!$H$1:$H$54,MATCH(E15,'Información SKU'!$A$1:$A$54,0),1),15)</f>
        <v>5580</v>
      </c>
      <c r="H15">
        <v>372</v>
      </c>
      <c r="I15" s="12">
        <f>H15/IFERROR(INDEX('Información SKU'!$K$1:$K$54,MATCH(E15,'Información SKU'!$A$1:$A$54,0),1),40)</f>
        <v>6.2</v>
      </c>
      <c r="J15" s="3">
        <v>43475</v>
      </c>
      <c r="K15" s="12" t="s">
        <v>220</v>
      </c>
      <c r="L15">
        <v>2</v>
      </c>
    </row>
    <row r="16" spans="1:16" x14ac:dyDescent="0.25">
      <c r="A16">
        <v>1001665</v>
      </c>
      <c r="B16" t="s">
        <v>114</v>
      </c>
      <c r="C16">
        <v>11086080</v>
      </c>
      <c r="D16">
        <v>10</v>
      </c>
      <c r="E16">
        <v>205</v>
      </c>
      <c r="F16" t="s">
        <v>35</v>
      </c>
      <c r="G16">
        <f>H16*IFERROR(INDEX('Información SKU'!$H$1:$H$54,MATCH(E16,'Información SKU'!$A$1:$A$54,0),1),15)</f>
        <v>5880</v>
      </c>
      <c r="H16">
        <v>735</v>
      </c>
      <c r="I16" s="12">
        <f>H16/IFERROR(INDEX('Información SKU'!$K$1:$K$54,MATCH(E16,'Información SKU'!$A$1:$A$54,0),1),40)</f>
        <v>17.5</v>
      </c>
      <c r="J16" s="3">
        <v>43475</v>
      </c>
      <c r="K16" s="12" t="s">
        <v>222</v>
      </c>
      <c r="L16">
        <v>3</v>
      </c>
    </row>
    <row r="17" spans="1:12" x14ac:dyDescent="0.25">
      <c r="A17">
        <v>1001665</v>
      </c>
      <c r="B17" t="s">
        <v>114</v>
      </c>
      <c r="C17">
        <v>11086081</v>
      </c>
      <c r="D17">
        <v>10</v>
      </c>
      <c r="E17">
        <v>511</v>
      </c>
      <c r="F17" t="s">
        <v>29</v>
      </c>
      <c r="G17">
        <f>H17*IFERROR(INDEX('Información SKU'!$H$1:$H$54,MATCH(E17,'Información SKU'!$A$1:$A$54,0),1),15)</f>
        <v>552</v>
      </c>
      <c r="H17">
        <v>69</v>
      </c>
      <c r="I17" s="12">
        <f>H17/IFERROR(INDEX('Información SKU'!$K$1:$K$54,MATCH(E17,'Información SKU'!$A$1:$A$54,0),1),40)</f>
        <v>1.1499999999999999</v>
      </c>
      <c r="J17" s="3">
        <v>43475</v>
      </c>
      <c r="K17" s="12" t="s">
        <v>221</v>
      </c>
      <c r="L17">
        <v>2</v>
      </c>
    </row>
    <row r="18" spans="1:12" x14ac:dyDescent="0.25">
      <c r="A18">
        <v>1001665</v>
      </c>
      <c r="B18" t="s">
        <v>114</v>
      </c>
      <c r="C18">
        <v>11086082</v>
      </c>
      <c r="D18">
        <v>20</v>
      </c>
      <c r="E18">
        <v>205</v>
      </c>
      <c r="F18" t="s">
        <v>35</v>
      </c>
      <c r="G18">
        <f>H18*IFERROR(INDEX('Información SKU'!$H$1:$H$54,MATCH(E18,'Información SKU'!$A$1:$A$54,0),1),15)</f>
        <v>880</v>
      </c>
      <c r="H18">
        <v>110</v>
      </c>
      <c r="I18" s="12">
        <f>H18/IFERROR(INDEX('Información SKU'!$K$1:$K$54,MATCH(E18,'Información SKU'!$A$1:$A$54,0),1),40)</f>
        <v>2.6190476190476191</v>
      </c>
      <c r="J18" s="3">
        <v>43475</v>
      </c>
      <c r="K18" s="12" t="s">
        <v>218</v>
      </c>
      <c r="L18">
        <v>1</v>
      </c>
    </row>
    <row r="19" spans="1:12" x14ac:dyDescent="0.25">
      <c r="A19">
        <v>1001665</v>
      </c>
      <c r="B19" t="s">
        <v>114</v>
      </c>
      <c r="C19">
        <v>11086082</v>
      </c>
      <c r="D19">
        <v>10</v>
      </c>
      <c r="E19">
        <v>62</v>
      </c>
      <c r="F19" t="s">
        <v>25</v>
      </c>
      <c r="G19">
        <f>H19*IFERROR(INDEX('Información SKU'!$H$1:$H$54,MATCH(E19,'Información SKU'!$A$1:$A$54,0),1),15)</f>
        <v>6944</v>
      </c>
      <c r="H19">
        <v>868</v>
      </c>
      <c r="I19" s="12">
        <f>H19/IFERROR(INDEX('Información SKU'!$K$1:$K$54,MATCH(E19,'Información SKU'!$A$1:$A$54,0),1),40)</f>
        <v>17.36</v>
      </c>
      <c r="J19" s="3">
        <v>43475</v>
      </c>
      <c r="K19" s="12" t="s">
        <v>223</v>
      </c>
      <c r="L19">
        <v>3</v>
      </c>
    </row>
    <row r="20" spans="1:12" x14ac:dyDescent="0.25">
      <c r="A20">
        <v>1001665</v>
      </c>
      <c r="B20" t="s">
        <v>114</v>
      </c>
      <c r="C20">
        <v>11086084</v>
      </c>
      <c r="D20">
        <v>130</v>
      </c>
      <c r="E20">
        <v>509</v>
      </c>
      <c r="F20" t="s">
        <v>0</v>
      </c>
      <c r="G20">
        <f>H20*IFERROR(INDEX('Información SKU'!$H$1:$H$54,MATCH(E20,'Información SKU'!$A$1:$A$54,0),1),15)</f>
        <v>624</v>
      </c>
      <c r="H20">
        <v>104</v>
      </c>
      <c r="I20" s="12">
        <f>H20/IFERROR(INDEX('Información SKU'!$K$1:$K$54,MATCH(E20,'Información SKU'!$A$1:$A$54,0),1),40)</f>
        <v>1.3</v>
      </c>
      <c r="J20" s="3">
        <v>43475</v>
      </c>
      <c r="K20" s="12" t="s">
        <v>221</v>
      </c>
      <c r="L20">
        <v>2</v>
      </c>
    </row>
    <row r="21" spans="1:12" x14ac:dyDescent="0.25">
      <c r="A21">
        <v>1001665</v>
      </c>
      <c r="B21" t="s">
        <v>114</v>
      </c>
      <c r="C21">
        <v>11086084</v>
      </c>
      <c r="D21">
        <v>100</v>
      </c>
      <c r="E21">
        <v>2382</v>
      </c>
      <c r="F21" t="s">
        <v>34</v>
      </c>
      <c r="G21">
        <f>H21*IFERROR(INDEX('Información SKU'!$H$1:$H$54,MATCH(E21,'Información SKU'!$A$1:$A$54,0),1),15)</f>
        <v>624</v>
      </c>
      <c r="H21">
        <v>104</v>
      </c>
      <c r="I21" s="12">
        <f>H21/IFERROR(INDEX('Información SKU'!$K$1:$K$54,MATCH(E21,'Información SKU'!$A$1:$A$54,0),1),40)</f>
        <v>1.0833333333333333</v>
      </c>
      <c r="J21" s="3">
        <v>43475</v>
      </c>
      <c r="K21" s="12" t="s">
        <v>223</v>
      </c>
      <c r="L21">
        <v>3</v>
      </c>
    </row>
    <row r="22" spans="1:12" x14ac:dyDescent="0.25">
      <c r="A22">
        <v>1001665</v>
      </c>
      <c r="B22" t="s">
        <v>114</v>
      </c>
      <c r="C22">
        <v>11086084</v>
      </c>
      <c r="D22">
        <v>90</v>
      </c>
      <c r="E22">
        <v>2387</v>
      </c>
      <c r="F22" t="s">
        <v>33</v>
      </c>
      <c r="G22">
        <f>H22*IFERROR(INDEX('Información SKU'!$H$1:$H$54,MATCH(E22,'Información SKU'!$A$1:$A$54,0),1),15)</f>
        <v>1260</v>
      </c>
      <c r="H22">
        <v>105</v>
      </c>
      <c r="I22" s="12">
        <f>H22/IFERROR(INDEX('Información SKU'!$K$1:$K$54,MATCH(E22,'Información SKU'!$A$1:$A$54,0),1),40)</f>
        <v>1.09375</v>
      </c>
      <c r="J22" s="3">
        <v>43475</v>
      </c>
      <c r="K22" s="12" t="s">
        <v>221</v>
      </c>
      <c r="L22">
        <v>2</v>
      </c>
    </row>
    <row r="23" spans="1:12" x14ac:dyDescent="0.25">
      <c r="A23">
        <v>1001674</v>
      </c>
      <c r="B23" t="s">
        <v>114</v>
      </c>
      <c r="C23">
        <v>11086085</v>
      </c>
      <c r="D23">
        <v>10</v>
      </c>
      <c r="E23">
        <v>62</v>
      </c>
      <c r="F23" t="s">
        <v>25</v>
      </c>
      <c r="G23">
        <f>H23*IFERROR(INDEX('Información SKU'!$H$1:$H$54,MATCH(E23,'Información SKU'!$A$1:$A$54,0),1),15)</f>
        <v>2400</v>
      </c>
      <c r="H23">
        <v>300</v>
      </c>
      <c r="I23" s="12">
        <f>H23/IFERROR(INDEX('Información SKU'!$K$1:$K$54,MATCH(E23,'Información SKU'!$A$1:$A$54,0),1),40)</f>
        <v>6</v>
      </c>
      <c r="J23" s="3">
        <v>43475</v>
      </c>
      <c r="K23" s="12" t="s">
        <v>223</v>
      </c>
      <c r="L23">
        <v>3</v>
      </c>
    </row>
    <row r="24" spans="1:12" x14ac:dyDescent="0.25">
      <c r="A24">
        <v>1001674</v>
      </c>
      <c r="B24" t="s">
        <v>114</v>
      </c>
      <c r="C24">
        <v>11086085</v>
      </c>
      <c r="D24">
        <v>30</v>
      </c>
      <c r="E24">
        <v>581</v>
      </c>
      <c r="F24" t="s">
        <v>40</v>
      </c>
      <c r="G24">
        <f>H24*IFERROR(INDEX('Información SKU'!$H$1:$H$54,MATCH(E24,'Información SKU'!$A$1:$A$54,0),1),15)</f>
        <v>1854</v>
      </c>
      <c r="H24">
        <v>309</v>
      </c>
      <c r="I24" s="12">
        <f>H24/IFERROR(INDEX('Información SKU'!$K$1:$K$54,MATCH(E24,'Información SKU'!$A$1:$A$54,0),1),40)</f>
        <v>6.18</v>
      </c>
      <c r="J24" s="3">
        <v>43475</v>
      </c>
      <c r="K24" s="12" t="s">
        <v>221</v>
      </c>
      <c r="L24">
        <v>2</v>
      </c>
    </row>
    <row r="25" spans="1:12" x14ac:dyDescent="0.25">
      <c r="A25">
        <v>1001674</v>
      </c>
      <c r="B25" t="s">
        <v>114</v>
      </c>
      <c r="C25">
        <v>11086097</v>
      </c>
      <c r="D25">
        <v>10</v>
      </c>
      <c r="E25">
        <v>511</v>
      </c>
      <c r="F25" t="s">
        <v>29</v>
      </c>
      <c r="G25">
        <f>H25*IFERROR(INDEX('Información SKU'!$H$1:$H$54,MATCH(E25,'Información SKU'!$A$1:$A$54,0),1),15)</f>
        <v>1152</v>
      </c>
      <c r="H25">
        <v>144</v>
      </c>
      <c r="I25" s="12">
        <f>H25/IFERROR(INDEX('Información SKU'!$K$1:$K$54,MATCH(E25,'Información SKU'!$A$1:$A$54,0),1),40)</f>
        <v>2.4</v>
      </c>
      <c r="J25" s="3">
        <v>43475</v>
      </c>
      <c r="K25" s="12" t="s">
        <v>218</v>
      </c>
      <c r="L25">
        <v>1</v>
      </c>
    </row>
    <row r="26" spans="1:12" x14ac:dyDescent="0.25">
      <c r="A26">
        <v>1001666</v>
      </c>
      <c r="B26" t="s">
        <v>114</v>
      </c>
      <c r="C26">
        <v>11086137</v>
      </c>
      <c r="D26">
        <v>10</v>
      </c>
      <c r="E26">
        <v>62</v>
      </c>
      <c r="F26" t="s">
        <v>25</v>
      </c>
      <c r="G26">
        <f>H26*IFERROR(INDEX('Información SKU'!$H$1:$H$54,MATCH(E26,'Información SKU'!$A$1:$A$54,0),1),15)</f>
        <v>80</v>
      </c>
      <c r="H26">
        <v>10</v>
      </c>
      <c r="I26" s="12">
        <f>H26/IFERROR(INDEX('Información SKU'!$K$1:$K$54,MATCH(E26,'Información SKU'!$A$1:$A$54,0),1),40)</f>
        <v>0.2</v>
      </c>
      <c r="J26" s="3">
        <v>43475</v>
      </c>
      <c r="K26" s="12" t="s">
        <v>222</v>
      </c>
      <c r="L26">
        <v>3</v>
      </c>
    </row>
    <row r="27" spans="1:12" x14ac:dyDescent="0.25">
      <c r="A27">
        <v>1001666</v>
      </c>
      <c r="B27" t="s">
        <v>114</v>
      </c>
      <c r="C27">
        <v>11086137</v>
      </c>
      <c r="D27">
        <v>20</v>
      </c>
      <c r="E27">
        <v>63</v>
      </c>
      <c r="F27" t="s">
        <v>1</v>
      </c>
      <c r="G27">
        <f>H27*IFERROR(INDEX('Información SKU'!$H$1:$H$54,MATCH(E27,'Información SKU'!$A$1:$A$54,0),1),15)</f>
        <v>600</v>
      </c>
      <c r="H27">
        <v>40</v>
      </c>
      <c r="I27" s="12">
        <f>H27/IFERROR(INDEX('Información SKU'!$K$1:$K$54,MATCH(E27,'Información SKU'!$A$1:$A$54,0),1),40)</f>
        <v>0.95238095238095233</v>
      </c>
      <c r="J27" s="3">
        <v>43475</v>
      </c>
      <c r="K27" s="12" t="s">
        <v>222</v>
      </c>
      <c r="L27">
        <v>3</v>
      </c>
    </row>
    <row r="28" spans="1:12" x14ac:dyDescent="0.25">
      <c r="A28">
        <v>1001666</v>
      </c>
      <c r="B28" t="s">
        <v>114</v>
      </c>
      <c r="C28">
        <v>11086138</v>
      </c>
      <c r="D28">
        <v>50</v>
      </c>
      <c r="E28">
        <v>460</v>
      </c>
      <c r="F28" t="s">
        <v>38</v>
      </c>
      <c r="G28">
        <f>H28*IFERROR(INDEX('Información SKU'!$H$1:$H$54,MATCH(E28,'Información SKU'!$A$1:$A$54,0),1),15)</f>
        <v>30</v>
      </c>
      <c r="H28">
        <v>2</v>
      </c>
      <c r="I28" s="12">
        <f>H28/IFERROR(INDEX('Información SKU'!$K$1:$K$54,MATCH(E28,'Información SKU'!$A$1:$A$54,0),1),40)</f>
        <v>2.564102564102564E-2</v>
      </c>
      <c r="J28" s="3">
        <v>43475</v>
      </c>
      <c r="K28" s="12" t="s">
        <v>221</v>
      </c>
      <c r="L28">
        <v>2</v>
      </c>
    </row>
    <row r="29" spans="1:12" x14ac:dyDescent="0.25">
      <c r="A29">
        <v>1001666</v>
      </c>
      <c r="B29" t="s">
        <v>114</v>
      </c>
      <c r="C29">
        <v>11086138</v>
      </c>
      <c r="D29">
        <v>10</v>
      </c>
      <c r="E29">
        <v>224</v>
      </c>
      <c r="F29" t="s">
        <v>37</v>
      </c>
      <c r="G29">
        <f>H29*IFERROR(INDEX('Información SKU'!$H$1:$H$54,MATCH(E29,'Información SKU'!$A$1:$A$54,0),1),15)</f>
        <v>176</v>
      </c>
      <c r="H29">
        <v>22</v>
      </c>
      <c r="I29" s="12">
        <f>H29/IFERROR(INDEX('Información SKU'!$K$1:$K$54,MATCH(E29,'Información SKU'!$A$1:$A$54,0),1),40)</f>
        <v>0.52380952380952384</v>
      </c>
      <c r="J29" s="3">
        <v>43475</v>
      </c>
      <c r="K29" s="12" t="s">
        <v>218</v>
      </c>
      <c r="L29">
        <v>1</v>
      </c>
    </row>
    <row r="30" spans="1:12" x14ac:dyDescent="0.25">
      <c r="A30">
        <v>1001666</v>
      </c>
      <c r="B30" t="s">
        <v>114</v>
      </c>
      <c r="C30">
        <v>11086139</v>
      </c>
      <c r="D30">
        <v>10</v>
      </c>
      <c r="E30">
        <v>62</v>
      </c>
      <c r="F30" t="s">
        <v>25</v>
      </c>
      <c r="G30">
        <f>H30*IFERROR(INDEX('Información SKU'!$H$1:$H$54,MATCH(E30,'Información SKU'!$A$1:$A$54,0),1),15)</f>
        <v>248</v>
      </c>
      <c r="H30">
        <v>31</v>
      </c>
      <c r="I30" s="12">
        <f>H30/IFERROR(INDEX('Información SKU'!$K$1:$K$54,MATCH(E30,'Información SKU'!$A$1:$A$54,0),1),40)</f>
        <v>0.62</v>
      </c>
      <c r="J30" s="3">
        <v>43475</v>
      </c>
      <c r="K30" s="12" t="s">
        <v>222</v>
      </c>
      <c r="L30">
        <v>3</v>
      </c>
    </row>
    <row r="31" spans="1:12" x14ac:dyDescent="0.25">
      <c r="A31">
        <v>1001666</v>
      </c>
      <c r="B31" t="s">
        <v>114</v>
      </c>
      <c r="C31">
        <v>11086140</v>
      </c>
      <c r="D31">
        <v>10</v>
      </c>
      <c r="E31">
        <v>205</v>
      </c>
      <c r="F31" t="s">
        <v>35</v>
      </c>
      <c r="G31">
        <f>H31*IFERROR(INDEX('Información SKU'!$H$1:$H$54,MATCH(E31,'Información SKU'!$A$1:$A$54,0),1),15)</f>
        <v>224</v>
      </c>
      <c r="H31">
        <v>28</v>
      </c>
      <c r="I31" s="12">
        <f>H31/IFERROR(INDEX('Información SKU'!$K$1:$K$54,MATCH(E31,'Información SKU'!$A$1:$A$54,0),1),40)</f>
        <v>0.66666666666666663</v>
      </c>
      <c r="J31" s="3">
        <v>43475</v>
      </c>
      <c r="K31" s="12" t="s">
        <v>220</v>
      </c>
      <c r="L31">
        <v>2</v>
      </c>
    </row>
    <row r="32" spans="1:12" x14ac:dyDescent="0.25">
      <c r="A32">
        <v>1001666</v>
      </c>
      <c r="B32" t="s">
        <v>114</v>
      </c>
      <c r="C32">
        <v>11086141</v>
      </c>
      <c r="D32">
        <v>260</v>
      </c>
      <c r="E32">
        <v>2382</v>
      </c>
      <c r="F32" t="s">
        <v>34</v>
      </c>
      <c r="G32">
        <f>H32*IFERROR(INDEX('Información SKU'!$H$1:$H$54,MATCH(E32,'Información SKU'!$A$1:$A$54,0),1),15)</f>
        <v>324</v>
      </c>
      <c r="H32">
        <v>54</v>
      </c>
      <c r="I32" s="12">
        <f>H32/IFERROR(INDEX('Información SKU'!$K$1:$K$54,MATCH(E32,'Información SKU'!$A$1:$A$54,0),1),40)</f>
        <v>0.5625</v>
      </c>
      <c r="J32" s="3">
        <v>43475</v>
      </c>
      <c r="K32" s="12" t="s">
        <v>223</v>
      </c>
      <c r="L32">
        <v>3</v>
      </c>
    </row>
    <row r="33" spans="1:12" x14ac:dyDescent="0.25">
      <c r="A33">
        <v>1001666</v>
      </c>
      <c r="B33" t="s">
        <v>114</v>
      </c>
      <c r="C33">
        <v>11086141</v>
      </c>
      <c r="D33">
        <v>270</v>
      </c>
      <c r="E33">
        <v>2384</v>
      </c>
      <c r="F33" t="s">
        <v>10</v>
      </c>
      <c r="G33">
        <f>H33*IFERROR(INDEX('Información SKU'!$H$1:$H$54,MATCH(E33,'Información SKU'!$A$1:$A$54,0),1),15)</f>
        <v>588</v>
      </c>
      <c r="H33">
        <v>98</v>
      </c>
      <c r="I33" s="12">
        <f>H33/IFERROR(INDEX('Información SKU'!$K$1:$K$54,MATCH(E33,'Información SKU'!$A$1:$A$54,0),1),40)</f>
        <v>1.0208333333333333</v>
      </c>
      <c r="J33" s="3">
        <v>43475</v>
      </c>
      <c r="K33" s="12" t="s">
        <v>218</v>
      </c>
      <c r="L33">
        <v>1</v>
      </c>
    </row>
    <row r="34" spans="1:12" x14ac:dyDescent="0.25">
      <c r="A34">
        <v>1001666</v>
      </c>
      <c r="B34" t="s">
        <v>114</v>
      </c>
      <c r="C34">
        <v>11086141</v>
      </c>
      <c r="D34">
        <v>280</v>
      </c>
      <c r="E34">
        <v>2387</v>
      </c>
      <c r="F34" t="s">
        <v>33</v>
      </c>
      <c r="G34">
        <f>H34*IFERROR(INDEX('Información SKU'!$H$1:$H$54,MATCH(E34,'Información SKU'!$A$1:$A$54,0),1),15)</f>
        <v>540</v>
      </c>
      <c r="H34">
        <v>45</v>
      </c>
      <c r="I34" s="12">
        <f>H34/IFERROR(INDEX('Información SKU'!$K$1:$K$54,MATCH(E34,'Información SKU'!$A$1:$A$54,0),1),40)</f>
        <v>0.46875</v>
      </c>
      <c r="J34" s="3">
        <v>43475</v>
      </c>
      <c r="K34" s="12" t="s">
        <v>223</v>
      </c>
      <c r="L34">
        <v>3</v>
      </c>
    </row>
    <row r="35" spans="1:12" x14ac:dyDescent="0.25">
      <c r="A35">
        <v>1001666</v>
      </c>
      <c r="B35" t="s">
        <v>114</v>
      </c>
      <c r="C35">
        <v>11086141</v>
      </c>
      <c r="D35">
        <v>330</v>
      </c>
      <c r="E35">
        <v>5402</v>
      </c>
      <c r="F35" t="s">
        <v>32</v>
      </c>
      <c r="G35">
        <f>H35*IFERROR(INDEX('Información SKU'!$H$1:$H$54,MATCH(E35,'Información SKU'!$A$1:$A$54,0),1),15)</f>
        <v>42</v>
      </c>
      <c r="H35">
        <v>7</v>
      </c>
      <c r="I35" s="12">
        <f>H35/IFERROR(INDEX('Información SKU'!$K$1:$K$54,MATCH(E35,'Información SKU'!$A$1:$A$54,0),1),40)</f>
        <v>0.11666666666666667</v>
      </c>
      <c r="J35" s="3">
        <v>43475</v>
      </c>
      <c r="K35" s="12" t="s">
        <v>219</v>
      </c>
      <c r="L35">
        <v>1</v>
      </c>
    </row>
    <row r="36" spans="1:12" x14ac:dyDescent="0.25">
      <c r="A36">
        <v>1001666</v>
      </c>
      <c r="B36" t="s">
        <v>114</v>
      </c>
      <c r="C36">
        <v>11086141</v>
      </c>
      <c r="D36">
        <v>10</v>
      </c>
      <c r="E36">
        <v>61</v>
      </c>
      <c r="F36" t="s">
        <v>20</v>
      </c>
      <c r="G36">
        <f>H36*IFERROR(INDEX('Información SKU'!$H$1:$H$54,MATCH(E36,'Información SKU'!$A$1:$A$54,0),1),15)</f>
        <v>1005</v>
      </c>
      <c r="H36">
        <v>67</v>
      </c>
      <c r="I36" s="12">
        <f>H36/IFERROR(INDEX('Información SKU'!$K$1:$K$54,MATCH(E36,'Información SKU'!$A$1:$A$54,0),1),40)</f>
        <v>1.1166666666666667</v>
      </c>
      <c r="J36" s="3">
        <v>43475</v>
      </c>
      <c r="K36" s="12" t="s">
        <v>219</v>
      </c>
      <c r="L36">
        <v>1</v>
      </c>
    </row>
    <row r="37" spans="1:12" x14ac:dyDescent="0.25">
      <c r="A37">
        <v>1001666</v>
      </c>
      <c r="B37" t="s">
        <v>114</v>
      </c>
      <c r="C37">
        <v>11086141</v>
      </c>
      <c r="D37">
        <v>80</v>
      </c>
      <c r="E37">
        <v>320</v>
      </c>
      <c r="F37" t="s">
        <v>31</v>
      </c>
      <c r="G37">
        <f>H37*IFERROR(INDEX('Información SKU'!$H$1:$H$54,MATCH(E37,'Información SKU'!$A$1:$A$54,0),1),15)</f>
        <v>420</v>
      </c>
      <c r="H37">
        <v>28</v>
      </c>
      <c r="I37" s="12">
        <f>H37/IFERROR(INDEX('Información SKU'!$K$1:$K$54,MATCH(E37,'Información SKU'!$A$1:$A$54,0),1),40)</f>
        <v>0.35897435897435898</v>
      </c>
      <c r="J37" s="3">
        <v>43475</v>
      </c>
      <c r="K37" s="12" t="s">
        <v>223</v>
      </c>
      <c r="L37">
        <v>3</v>
      </c>
    </row>
    <row r="38" spans="1:12" x14ac:dyDescent="0.25">
      <c r="A38">
        <v>1001666</v>
      </c>
      <c r="B38" t="s">
        <v>114</v>
      </c>
      <c r="C38">
        <v>11086141</v>
      </c>
      <c r="D38">
        <v>110</v>
      </c>
      <c r="E38">
        <v>509</v>
      </c>
      <c r="F38" t="s">
        <v>0</v>
      </c>
      <c r="G38">
        <f>H38*IFERROR(INDEX('Información SKU'!$H$1:$H$54,MATCH(E38,'Información SKU'!$A$1:$A$54,0),1),15)</f>
        <v>462</v>
      </c>
      <c r="H38">
        <v>77</v>
      </c>
      <c r="I38" s="12">
        <f>H38/IFERROR(INDEX('Información SKU'!$K$1:$K$54,MATCH(E38,'Información SKU'!$A$1:$A$54,0),1),40)</f>
        <v>0.96250000000000002</v>
      </c>
      <c r="J38" s="3">
        <v>43475</v>
      </c>
      <c r="K38" s="12" t="s">
        <v>222</v>
      </c>
      <c r="L38">
        <v>3</v>
      </c>
    </row>
    <row r="39" spans="1:12" x14ac:dyDescent="0.25">
      <c r="A39">
        <v>1001666</v>
      </c>
      <c r="B39" t="s">
        <v>114</v>
      </c>
      <c r="C39">
        <v>11086141</v>
      </c>
      <c r="D39">
        <v>120</v>
      </c>
      <c r="E39">
        <v>510</v>
      </c>
      <c r="F39" t="s">
        <v>30</v>
      </c>
      <c r="G39">
        <f>H39*IFERROR(INDEX('Información SKU'!$H$1:$H$54,MATCH(E39,'Información SKU'!$A$1:$A$54,0),1),15)</f>
        <v>162</v>
      </c>
      <c r="H39">
        <v>27</v>
      </c>
      <c r="I39" s="12">
        <f>H39/IFERROR(INDEX('Información SKU'!$K$1:$K$54,MATCH(E39,'Información SKU'!$A$1:$A$54,0),1),40)</f>
        <v>0.54</v>
      </c>
      <c r="J39" s="3">
        <v>43475</v>
      </c>
      <c r="K39" s="12" t="s">
        <v>223</v>
      </c>
      <c r="L39">
        <v>3</v>
      </c>
    </row>
    <row r="40" spans="1:12" x14ac:dyDescent="0.25">
      <c r="A40">
        <v>1001666</v>
      </c>
      <c r="B40" t="s">
        <v>114</v>
      </c>
      <c r="C40">
        <v>11086141</v>
      </c>
      <c r="D40">
        <v>130</v>
      </c>
      <c r="E40">
        <v>511</v>
      </c>
      <c r="F40" t="s">
        <v>29</v>
      </c>
      <c r="G40">
        <f>H40*IFERROR(INDEX('Información SKU'!$H$1:$H$54,MATCH(E40,'Información SKU'!$A$1:$A$54,0),1),15)</f>
        <v>240</v>
      </c>
      <c r="H40">
        <v>30</v>
      </c>
      <c r="I40" s="12">
        <f>H40/IFERROR(INDEX('Información SKU'!$K$1:$K$54,MATCH(E40,'Información SKU'!$A$1:$A$54,0),1),40)</f>
        <v>0.5</v>
      </c>
      <c r="J40" s="3">
        <v>43475</v>
      </c>
      <c r="K40" s="12" t="s">
        <v>219</v>
      </c>
      <c r="L40">
        <v>1</v>
      </c>
    </row>
    <row r="41" spans="1:12" x14ac:dyDescent="0.25">
      <c r="A41">
        <v>1001666</v>
      </c>
      <c r="B41" t="s">
        <v>114</v>
      </c>
      <c r="C41">
        <v>11086141</v>
      </c>
      <c r="D41">
        <v>140</v>
      </c>
      <c r="E41">
        <v>521</v>
      </c>
      <c r="F41" t="s">
        <v>28</v>
      </c>
      <c r="G41">
        <f>H41*IFERROR(INDEX('Información SKU'!$H$1:$H$54,MATCH(E41,'Información SKU'!$A$1:$A$54,0),1),15)</f>
        <v>192</v>
      </c>
      <c r="H41">
        <v>24</v>
      </c>
      <c r="I41" s="12">
        <f>H41/IFERROR(INDEX('Información SKU'!$K$1:$K$54,MATCH(E41,'Información SKU'!$A$1:$A$54,0),1),40)</f>
        <v>0.4</v>
      </c>
      <c r="J41" s="3">
        <v>43475</v>
      </c>
      <c r="K41" s="12" t="s">
        <v>222</v>
      </c>
      <c r="L41">
        <v>3</v>
      </c>
    </row>
    <row r="42" spans="1:12" x14ac:dyDescent="0.25">
      <c r="A42">
        <v>1001666</v>
      </c>
      <c r="B42" t="s">
        <v>114</v>
      </c>
      <c r="C42">
        <v>11086141</v>
      </c>
      <c r="D42">
        <v>150</v>
      </c>
      <c r="E42">
        <v>522</v>
      </c>
      <c r="F42" t="s">
        <v>6</v>
      </c>
      <c r="G42">
        <f>H42*IFERROR(INDEX('Información SKU'!$H$1:$H$54,MATCH(E42,'Información SKU'!$A$1:$A$54,0),1),15)</f>
        <v>150</v>
      </c>
      <c r="H42">
        <v>10</v>
      </c>
      <c r="I42" s="12">
        <f>H42/IFERROR(INDEX('Información SKU'!$K$1:$K$54,MATCH(E42,'Información SKU'!$A$1:$A$54,0),1),40)</f>
        <v>0.16666666666666666</v>
      </c>
      <c r="J42" s="3">
        <v>43475</v>
      </c>
      <c r="K42" s="12" t="s">
        <v>220</v>
      </c>
      <c r="L42">
        <v>2</v>
      </c>
    </row>
    <row r="43" spans="1:12" x14ac:dyDescent="0.25">
      <c r="A43">
        <v>1001666</v>
      </c>
      <c r="B43" t="s">
        <v>114</v>
      </c>
      <c r="C43">
        <v>11086141</v>
      </c>
      <c r="D43">
        <v>180</v>
      </c>
      <c r="E43">
        <v>1199</v>
      </c>
      <c r="F43" t="s">
        <v>26</v>
      </c>
      <c r="G43">
        <f>H43*IFERROR(INDEX('Información SKU'!$H$1:$H$54,MATCH(E43,'Información SKU'!$A$1:$A$54,0),1),15)</f>
        <v>564</v>
      </c>
      <c r="H43">
        <v>47</v>
      </c>
      <c r="I43" s="12">
        <f>H43/IFERROR(INDEX('Información SKU'!$K$1:$K$54,MATCH(E43,'Información SKU'!$A$1:$A$54,0),1),40)</f>
        <v>0.78333333333333333</v>
      </c>
      <c r="J43" s="3">
        <v>43475</v>
      </c>
      <c r="K43" s="12" t="s">
        <v>220</v>
      </c>
      <c r="L43">
        <v>2</v>
      </c>
    </row>
    <row r="44" spans="1:12" x14ac:dyDescent="0.25">
      <c r="A44">
        <v>1006465</v>
      </c>
      <c r="B44" t="s">
        <v>114</v>
      </c>
      <c r="C44">
        <v>11086142</v>
      </c>
      <c r="D44">
        <v>10</v>
      </c>
      <c r="E44">
        <v>1200</v>
      </c>
      <c r="F44" t="s">
        <v>17</v>
      </c>
      <c r="G44">
        <f>H44*IFERROR(INDEX('Información SKU'!$H$1:$H$54,MATCH(E44,'Información SKU'!$A$1:$A$54,0),1),15)</f>
        <v>42</v>
      </c>
      <c r="H44">
        <v>7</v>
      </c>
      <c r="I44" s="12">
        <f>H44/IFERROR(INDEX('Información SKU'!$K$1:$K$54,MATCH(E44,'Información SKU'!$A$1:$A$54,0),1),40)</f>
        <v>0.16666666666666666</v>
      </c>
      <c r="J44" s="3">
        <v>43475</v>
      </c>
      <c r="K44" s="12" t="s">
        <v>221</v>
      </c>
      <c r="L44">
        <v>2</v>
      </c>
    </row>
    <row r="45" spans="1:12" x14ac:dyDescent="0.25">
      <c r="A45">
        <v>1006465</v>
      </c>
      <c r="B45" t="s">
        <v>114</v>
      </c>
      <c r="C45">
        <v>11086143</v>
      </c>
      <c r="D45">
        <v>10</v>
      </c>
      <c r="E45">
        <v>62</v>
      </c>
      <c r="F45" t="s">
        <v>25</v>
      </c>
      <c r="G45">
        <f>H45*IFERROR(INDEX('Información SKU'!$H$1:$H$54,MATCH(E45,'Información SKU'!$A$1:$A$54,0),1),15)</f>
        <v>16</v>
      </c>
      <c r="H45">
        <v>2</v>
      </c>
      <c r="I45" s="12">
        <f>H45/IFERROR(INDEX('Información SKU'!$K$1:$K$54,MATCH(E45,'Información SKU'!$A$1:$A$54,0),1),40)</f>
        <v>0.04</v>
      </c>
      <c r="J45" s="3">
        <v>43475</v>
      </c>
      <c r="K45" s="12" t="s">
        <v>221</v>
      </c>
      <c r="L45">
        <v>2</v>
      </c>
    </row>
    <row r="46" spans="1:12" x14ac:dyDescent="0.25">
      <c r="A46">
        <v>1006465</v>
      </c>
      <c r="B46" t="s">
        <v>114</v>
      </c>
      <c r="C46">
        <v>11086144</v>
      </c>
      <c r="D46">
        <v>10</v>
      </c>
      <c r="E46">
        <v>61</v>
      </c>
      <c r="F46" t="s">
        <v>20</v>
      </c>
      <c r="G46">
        <f>H46*IFERROR(INDEX('Información SKU'!$H$1:$H$54,MATCH(E46,'Información SKU'!$A$1:$A$54,0),1),15)</f>
        <v>45</v>
      </c>
      <c r="H46">
        <v>3</v>
      </c>
      <c r="I46" s="12">
        <f>H46/IFERROR(INDEX('Información SKU'!$K$1:$K$54,MATCH(E46,'Información SKU'!$A$1:$A$54,0),1),40)</f>
        <v>0.05</v>
      </c>
      <c r="J46" s="3">
        <v>43475</v>
      </c>
      <c r="K46" s="12" t="s">
        <v>223</v>
      </c>
      <c r="L46">
        <v>3</v>
      </c>
    </row>
    <row r="47" spans="1:12" x14ac:dyDescent="0.25">
      <c r="A47">
        <v>1006465</v>
      </c>
      <c r="B47" t="s">
        <v>114</v>
      </c>
      <c r="C47">
        <v>11086144</v>
      </c>
      <c r="D47">
        <v>20</v>
      </c>
      <c r="E47">
        <v>63</v>
      </c>
      <c r="F47" t="s">
        <v>1</v>
      </c>
      <c r="G47">
        <f>H47*IFERROR(INDEX('Información SKU'!$H$1:$H$54,MATCH(E47,'Información SKU'!$A$1:$A$54,0),1),15)</f>
        <v>15</v>
      </c>
      <c r="H47">
        <v>1</v>
      </c>
      <c r="I47" s="12">
        <f>H47/IFERROR(INDEX('Información SKU'!$K$1:$K$54,MATCH(E47,'Información SKU'!$A$1:$A$54,0),1),40)</f>
        <v>2.3809523809523808E-2</v>
      </c>
      <c r="J47" s="3">
        <v>43475</v>
      </c>
      <c r="K47" s="12" t="s">
        <v>218</v>
      </c>
      <c r="L47">
        <v>1</v>
      </c>
    </row>
    <row r="48" spans="1:12" x14ac:dyDescent="0.25">
      <c r="A48">
        <v>1006465</v>
      </c>
      <c r="B48" t="s">
        <v>114</v>
      </c>
      <c r="C48">
        <v>11086148</v>
      </c>
      <c r="D48">
        <v>10</v>
      </c>
      <c r="E48">
        <v>1200</v>
      </c>
      <c r="F48" t="s">
        <v>17</v>
      </c>
      <c r="G48">
        <f>H48*IFERROR(INDEX('Información SKU'!$H$1:$H$54,MATCH(E48,'Información SKU'!$A$1:$A$54,0),1),15)</f>
        <v>144</v>
      </c>
      <c r="H48">
        <v>24</v>
      </c>
      <c r="I48" s="12">
        <f>H48/IFERROR(INDEX('Información SKU'!$K$1:$K$54,MATCH(E48,'Información SKU'!$A$1:$A$54,0),1),40)</f>
        <v>0.5714285714285714</v>
      </c>
      <c r="J48" s="3">
        <v>43475</v>
      </c>
      <c r="K48" s="12" t="s">
        <v>222</v>
      </c>
      <c r="L48">
        <v>3</v>
      </c>
    </row>
    <row r="49" spans="1:12" x14ac:dyDescent="0.25">
      <c r="A49">
        <v>1006465</v>
      </c>
      <c r="B49" t="s">
        <v>114</v>
      </c>
      <c r="C49">
        <v>11086150</v>
      </c>
      <c r="D49">
        <v>10</v>
      </c>
      <c r="E49">
        <v>42</v>
      </c>
      <c r="F49" t="s">
        <v>15</v>
      </c>
      <c r="G49">
        <f>H49*IFERROR(INDEX('Información SKU'!$H$1:$H$54,MATCH(E49,'Información SKU'!$A$1:$A$54,0),1),15)</f>
        <v>576</v>
      </c>
      <c r="H49">
        <v>48</v>
      </c>
      <c r="I49" s="12">
        <f>H49/IFERROR(INDEX('Información SKU'!$K$1:$K$54,MATCH(E49,'Información SKU'!$A$1:$A$54,0),1),40)</f>
        <v>0.96</v>
      </c>
      <c r="J49" s="3">
        <v>43475</v>
      </c>
      <c r="K49" s="12" t="s">
        <v>223</v>
      </c>
      <c r="L49">
        <v>3</v>
      </c>
    </row>
    <row r="50" spans="1:12" x14ac:dyDescent="0.25">
      <c r="A50">
        <v>1006465</v>
      </c>
      <c r="B50" t="s">
        <v>114</v>
      </c>
      <c r="C50">
        <v>11086150</v>
      </c>
      <c r="D50">
        <v>20</v>
      </c>
      <c r="E50">
        <v>43</v>
      </c>
      <c r="F50" t="s">
        <v>12</v>
      </c>
      <c r="G50">
        <f>H50*IFERROR(INDEX('Información SKU'!$H$1:$H$54,MATCH(E50,'Información SKU'!$A$1:$A$54,0),1),15)</f>
        <v>48</v>
      </c>
      <c r="H50">
        <v>6</v>
      </c>
      <c r="I50" s="12">
        <f>H50/IFERROR(INDEX('Información SKU'!$K$1:$K$54,MATCH(E50,'Información SKU'!$A$1:$A$54,0),1),40)</f>
        <v>0.14285714285714285</v>
      </c>
      <c r="J50" s="3">
        <v>43475</v>
      </c>
      <c r="K50" s="12" t="s">
        <v>221</v>
      </c>
      <c r="L50">
        <v>2</v>
      </c>
    </row>
    <row r="51" spans="1:12" x14ac:dyDescent="0.25">
      <c r="A51">
        <v>1006465</v>
      </c>
      <c r="B51" t="s">
        <v>114</v>
      </c>
      <c r="C51">
        <v>11086150</v>
      </c>
      <c r="D51">
        <v>40</v>
      </c>
      <c r="E51">
        <v>420</v>
      </c>
      <c r="F51" t="s">
        <v>11</v>
      </c>
      <c r="G51">
        <f>H51*IFERROR(INDEX('Información SKU'!$H$1:$H$54,MATCH(E51,'Información SKU'!$A$1:$A$54,0),1),15)</f>
        <v>120</v>
      </c>
      <c r="H51">
        <v>8</v>
      </c>
      <c r="I51" s="12">
        <f>H51/IFERROR(INDEX('Información SKU'!$K$1:$K$54,MATCH(E51,'Información SKU'!$A$1:$A$54,0),1),40)</f>
        <v>0.10256410256410256</v>
      </c>
      <c r="J51" s="3">
        <v>43475</v>
      </c>
      <c r="K51" s="12" t="s">
        <v>222</v>
      </c>
      <c r="L51">
        <v>3</v>
      </c>
    </row>
    <row r="52" spans="1:12" x14ac:dyDescent="0.25">
      <c r="A52">
        <v>1001665</v>
      </c>
      <c r="B52" t="s">
        <v>114</v>
      </c>
      <c r="C52">
        <v>11086151</v>
      </c>
      <c r="D52">
        <v>30</v>
      </c>
      <c r="E52">
        <v>2384</v>
      </c>
      <c r="F52" t="s">
        <v>10</v>
      </c>
      <c r="G52">
        <f>H52*IFERROR(INDEX('Información SKU'!$H$1:$H$54,MATCH(E52,'Información SKU'!$A$1:$A$54,0),1),15)</f>
        <v>60</v>
      </c>
      <c r="H52">
        <v>10</v>
      </c>
      <c r="I52" s="12">
        <f>H52/IFERROR(INDEX('Información SKU'!$K$1:$K$54,MATCH(E52,'Información SKU'!$A$1:$A$54,0),1),40)</f>
        <v>0.10416666666666667</v>
      </c>
      <c r="J52" s="3">
        <v>43475</v>
      </c>
      <c r="K52" s="12" t="s">
        <v>218</v>
      </c>
      <c r="L52">
        <v>1</v>
      </c>
    </row>
    <row r="53" spans="1:12" x14ac:dyDescent="0.25">
      <c r="A53">
        <v>1001665</v>
      </c>
      <c r="B53" t="s">
        <v>114</v>
      </c>
      <c r="C53">
        <v>11086152</v>
      </c>
      <c r="D53">
        <v>50</v>
      </c>
      <c r="E53">
        <v>63</v>
      </c>
      <c r="F53" t="s">
        <v>1</v>
      </c>
      <c r="G53">
        <f>H53*IFERROR(INDEX('Información SKU'!$H$1:$H$54,MATCH(E53,'Información SKU'!$A$1:$A$54,0),1),15)</f>
        <v>15</v>
      </c>
      <c r="H53">
        <v>1</v>
      </c>
      <c r="I53" s="12">
        <f>H53/IFERROR(INDEX('Información SKU'!$K$1:$K$54,MATCH(E53,'Información SKU'!$A$1:$A$54,0),1),40)</f>
        <v>2.3809523809523808E-2</v>
      </c>
      <c r="J53" s="3">
        <v>43475</v>
      </c>
      <c r="K53" s="12" t="s">
        <v>221</v>
      </c>
      <c r="L53">
        <v>2</v>
      </c>
    </row>
    <row r="54" spans="1:12" x14ac:dyDescent="0.25">
      <c r="A54">
        <v>1001665</v>
      </c>
      <c r="B54" t="s">
        <v>114</v>
      </c>
      <c r="C54">
        <v>11086153</v>
      </c>
      <c r="D54">
        <v>10</v>
      </c>
      <c r="E54">
        <v>205</v>
      </c>
      <c r="F54" t="s">
        <v>35</v>
      </c>
      <c r="G54">
        <f>H54*IFERROR(INDEX('Información SKU'!$H$1:$H$54,MATCH(E54,'Información SKU'!$A$1:$A$54,0),1),15)</f>
        <v>208</v>
      </c>
      <c r="H54">
        <v>26</v>
      </c>
      <c r="I54" s="12">
        <f>H54/IFERROR(INDEX('Información SKU'!$K$1:$K$54,MATCH(E54,'Información SKU'!$A$1:$A$54,0),1),40)</f>
        <v>0.61904761904761907</v>
      </c>
      <c r="J54" s="3">
        <v>43475</v>
      </c>
      <c r="K54" s="12" t="s">
        <v>218</v>
      </c>
      <c r="L54">
        <v>1</v>
      </c>
    </row>
    <row r="55" spans="1:12" x14ac:dyDescent="0.25">
      <c r="A55">
        <v>1001665</v>
      </c>
      <c r="B55" t="s">
        <v>114</v>
      </c>
      <c r="C55">
        <v>11086155</v>
      </c>
      <c r="D55">
        <v>130</v>
      </c>
      <c r="E55">
        <v>522</v>
      </c>
      <c r="F55" t="s">
        <v>6</v>
      </c>
      <c r="G55">
        <f>H55*IFERROR(INDEX('Información SKU'!$H$1:$H$54,MATCH(E55,'Información SKU'!$A$1:$A$54,0),1),15)</f>
        <v>105</v>
      </c>
      <c r="H55">
        <v>7</v>
      </c>
      <c r="I55" s="12">
        <f>H55/IFERROR(INDEX('Información SKU'!$K$1:$K$54,MATCH(E55,'Información SKU'!$A$1:$A$54,0),1),40)</f>
        <v>0.11666666666666667</v>
      </c>
      <c r="J55" s="3">
        <v>43475</v>
      </c>
      <c r="K55" s="12" t="s">
        <v>221</v>
      </c>
      <c r="L55">
        <v>2</v>
      </c>
    </row>
    <row r="56" spans="1:12" x14ac:dyDescent="0.25">
      <c r="A56">
        <v>1001665</v>
      </c>
      <c r="B56" t="s">
        <v>114</v>
      </c>
      <c r="C56">
        <v>11086155</v>
      </c>
      <c r="D56">
        <v>200</v>
      </c>
      <c r="E56">
        <v>2396</v>
      </c>
      <c r="F56" t="s">
        <v>68</v>
      </c>
      <c r="G56">
        <f>H56*IFERROR(INDEX('Información SKU'!$H$1:$H$54,MATCH(E56,'Información SKU'!$A$1:$A$54,0),1),15)</f>
        <v>165</v>
      </c>
      <c r="H56">
        <v>11</v>
      </c>
      <c r="I56" s="12">
        <f>H56/IFERROR(INDEX('Información SKU'!$K$1:$K$54,MATCH(E56,'Información SKU'!$A$1:$A$54,0),1),40)</f>
        <v>0.22</v>
      </c>
      <c r="J56" s="3">
        <v>43475</v>
      </c>
      <c r="K56" s="12" t="s">
        <v>219</v>
      </c>
      <c r="L56">
        <v>1</v>
      </c>
    </row>
    <row r="57" spans="1:12" x14ac:dyDescent="0.25">
      <c r="A57">
        <v>1001665</v>
      </c>
      <c r="B57" t="s">
        <v>114</v>
      </c>
      <c r="C57">
        <v>11086155</v>
      </c>
      <c r="D57">
        <v>230</v>
      </c>
      <c r="E57">
        <v>5402</v>
      </c>
      <c r="F57" t="s">
        <v>32</v>
      </c>
      <c r="G57">
        <f>H57*IFERROR(INDEX('Información SKU'!$H$1:$H$54,MATCH(E57,'Información SKU'!$A$1:$A$54,0),1),15)</f>
        <v>36</v>
      </c>
      <c r="H57">
        <v>6</v>
      </c>
      <c r="I57" s="12">
        <f>H57/IFERROR(INDEX('Información SKU'!$K$1:$K$54,MATCH(E57,'Información SKU'!$A$1:$A$54,0),1),40)</f>
        <v>0.1</v>
      </c>
      <c r="J57" s="3">
        <v>43475</v>
      </c>
      <c r="K57" s="12" t="s">
        <v>218</v>
      </c>
      <c r="L57">
        <v>1</v>
      </c>
    </row>
    <row r="58" spans="1:12" x14ac:dyDescent="0.25">
      <c r="A58">
        <v>1001665</v>
      </c>
      <c r="B58" t="s">
        <v>114</v>
      </c>
      <c r="C58">
        <v>11086155</v>
      </c>
      <c r="D58">
        <v>120</v>
      </c>
      <c r="E58">
        <v>521</v>
      </c>
      <c r="F58" t="s">
        <v>28</v>
      </c>
      <c r="G58">
        <f>H58*IFERROR(INDEX('Información SKU'!$H$1:$H$54,MATCH(E58,'Información SKU'!$A$1:$A$54,0),1),15)</f>
        <v>288</v>
      </c>
      <c r="H58">
        <v>36</v>
      </c>
      <c r="I58" s="12">
        <f>H58/IFERROR(INDEX('Información SKU'!$K$1:$K$54,MATCH(E58,'Información SKU'!$A$1:$A$54,0),1),40)</f>
        <v>0.6</v>
      </c>
      <c r="J58" s="3">
        <v>43475</v>
      </c>
      <c r="K58" s="12" t="s">
        <v>221</v>
      </c>
      <c r="L58">
        <v>2</v>
      </c>
    </row>
    <row r="59" spans="1:12" x14ac:dyDescent="0.25">
      <c r="A59">
        <v>1001665</v>
      </c>
      <c r="B59" t="s">
        <v>114</v>
      </c>
      <c r="C59">
        <v>11086155</v>
      </c>
      <c r="D59">
        <v>110</v>
      </c>
      <c r="E59">
        <v>510</v>
      </c>
      <c r="F59" t="s">
        <v>30</v>
      </c>
      <c r="G59">
        <f>H59*IFERROR(INDEX('Información SKU'!$H$1:$H$54,MATCH(E59,'Información SKU'!$A$1:$A$54,0),1),15)</f>
        <v>294</v>
      </c>
      <c r="H59">
        <v>49</v>
      </c>
      <c r="I59" s="12">
        <f>H59/IFERROR(INDEX('Información SKU'!$K$1:$K$54,MATCH(E59,'Información SKU'!$A$1:$A$54,0),1),40)</f>
        <v>0.98</v>
      </c>
      <c r="J59" s="3">
        <v>43475</v>
      </c>
      <c r="K59" s="12" t="s">
        <v>223</v>
      </c>
      <c r="L59">
        <v>3</v>
      </c>
    </row>
    <row r="60" spans="1:12" x14ac:dyDescent="0.25">
      <c r="A60">
        <v>1001665</v>
      </c>
      <c r="B60" t="s">
        <v>114</v>
      </c>
      <c r="C60">
        <v>11086155</v>
      </c>
      <c r="D60">
        <v>100</v>
      </c>
      <c r="E60">
        <v>460</v>
      </c>
      <c r="F60" t="s">
        <v>38</v>
      </c>
      <c r="G60">
        <f>H60*IFERROR(INDEX('Información SKU'!$H$1:$H$54,MATCH(E60,'Información SKU'!$A$1:$A$54,0),1),15)</f>
        <v>180</v>
      </c>
      <c r="H60">
        <v>12</v>
      </c>
      <c r="I60" s="12">
        <f>H60/IFERROR(INDEX('Información SKU'!$K$1:$K$54,MATCH(E60,'Información SKU'!$A$1:$A$54,0),1),40)</f>
        <v>0.15384615384615385</v>
      </c>
      <c r="J60" s="3">
        <v>43475</v>
      </c>
      <c r="K60" s="12" t="s">
        <v>223</v>
      </c>
      <c r="L60">
        <v>3</v>
      </c>
    </row>
    <row r="61" spans="1:12" x14ac:dyDescent="0.25">
      <c r="A61">
        <v>1001665</v>
      </c>
      <c r="B61" t="s">
        <v>114</v>
      </c>
      <c r="C61">
        <v>11086155</v>
      </c>
      <c r="D61">
        <v>60</v>
      </c>
      <c r="E61">
        <v>320</v>
      </c>
      <c r="F61" t="s">
        <v>31</v>
      </c>
      <c r="G61">
        <f>H61*IFERROR(INDEX('Información SKU'!$H$1:$H$54,MATCH(E61,'Información SKU'!$A$1:$A$54,0),1),15)</f>
        <v>540</v>
      </c>
      <c r="H61">
        <v>36</v>
      </c>
      <c r="I61" s="12">
        <f>H61/IFERROR(INDEX('Información SKU'!$K$1:$K$54,MATCH(E61,'Información SKU'!$A$1:$A$54,0),1),40)</f>
        <v>0.46153846153846156</v>
      </c>
      <c r="J61" s="3">
        <v>43475</v>
      </c>
      <c r="K61" s="12" t="s">
        <v>219</v>
      </c>
      <c r="L61">
        <v>1</v>
      </c>
    </row>
    <row r="62" spans="1:12" x14ac:dyDescent="0.25">
      <c r="A62">
        <v>1001665</v>
      </c>
      <c r="B62" t="s">
        <v>114</v>
      </c>
      <c r="C62">
        <v>11086155</v>
      </c>
      <c r="D62">
        <v>20</v>
      </c>
      <c r="E62">
        <v>41</v>
      </c>
      <c r="F62" t="s">
        <v>71</v>
      </c>
      <c r="G62">
        <f>H62*IFERROR(INDEX('Información SKU'!$H$1:$H$54,MATCH(E62,'Información SKU'!$A$1:$A$54,0),1),15)</f>
        <v>368</v>
      </c>
      <c r="H62">
        <v>46</v>
      </c>
      <c r="I62" s="12">
        <f>H62/IFERROR(INDEX('Información SKU'!$K$1:$K$54,MATCH(E62,'Información SKU'!$A$1:$A$54,0),1),40)</f>
        <v>0.76666666666666672</v>
      </c>
      <c r="J62" s="3">
        <v>43475</v>
      </c>
      <c r="K62" s="12" t="s">
        <v>218</v>
      </c>
      <c r="L62">
        <v>1</v>
      </c>
    </row>
    <row r="63" spans="1:12" x14ac:dyDescent="0.25">
      <c r="A63">
        <v>1001665</v>
      </c>
      <c r="B63" t="s">
        <v>114</v>
      </c>
      <c r="C63">
        <v>11086158</v>
      </c>
      <c r="D63">
        <v>70</v>
      </c>
      <c r="E63">
        <v>2387</v>
      </c>
      <c r="F63" t="s">
        <v>33</v>
      </c>
      <c r="G63">
        <f>H63*IFERROR(INDEX('Información SKU'!$H$1:$H$54,MATCH(E63,'Información SKU'!$A$1:$A$54,0),1),15)</f>
        <v>348</v>
      </c>
      <c r="H63">
        <v>29</v>
      </c>
      <c r="I63" s="12">
        <f>H63/IFERROR(INDEX('Información SKU'!$K$1:$K$54,MATCH(E63,'Información SKU'!$A$1:$A$54,0),1),40)</f>
        <v>0.30208333333333331</v>
      </c>
      <c r="J63" s="3">
        <v>43475</v>
      </c>
      <c r="K63" s="12" t="s">
        <v>222</v>
      </c>
      <c r="L63">
        <v>3</v>
      </c>
    </row>
    <row r="64" spans="1:12" x14ac:dyDescent="0.25">
      <c r="A64">
        <v>1001665</v>
      </c>
      <c r="B64" t="s">
        <v>114</v>
      </c>
      <c r="C64">
        <v>11086158</v>
      </c>
      <c r="D64">
        <v>60</v>
      </c>
      <c r="E64">
        <v>2382</v>
      </c>
      <c r="F64" t="s">
        <v>34</v>
      </c>
      <c r="G64">
        <f>H64*IFERROR(INDEX('Información SKU'!$H$1:$H$54,MATCH(E64,'Información SKU'!$A$1:$A$54,0),1),15)</f>
        <v>192</v>
      </c>
      <c r="H64">
        <v>32</v>
      </c>
      <c r="I64" s="12">
        <f>H64/IFERROR(INDEX('Información SKU'!$K$1:$K$54,MATCH(E64,'Información SKU'!$A$1:$A$54,0),1),40)</f>
        <v>0.33333333333333331</v>
      </c>
      <c r="J64" s="3">
        <v>43475</v>
      </c>
      <c r="K64" s="12" t="s">
        <v>223</v>
      </c>
      <c r="L64">
        <v>3</v>
      </c>
    </row>
    <row r="65" spans="1:12" x14ac:dyDescent="0.25">
      <c r="A65">
        <v>1001665</v>
      </c>
      <c r="B65" t="s">
        <v>114</v>
      </c>
      <c r="C65">
        <v>11086158</v>
      </c>
      <c r="D65">
        <v>40</v>
      </c>
      <c r="E65">
        <v>509</v>
      </c>
      <c r="F65" t="s">
        <v>0</v>
      </c>
      <c r="G65">
        <f>H65*IFERROR(INDEX('Información SKU'!$H$1:$H$54,MATCH(E65,'Información SKU'!$A$1:$A$54,0),1),15)</f>
        <v>54</v>
      </c>
      <c r="H65">
        <v>9</v>
      </c>
      <c r="I65" s="12">
        <f>H65/IFERROR(INDEX('Información SKU'!$K$1:$K$54,MATCH(E65,'Información SKU'!$A$1:$A$54,0),1),40)</f>
        <v>0.1125</v>
      </c>
      <c r="J65" s="3">
        <v>43475</v>
      </c>
      <c r="K65" s="12" t="s">
        <v>219</v>
      </c>
      <c r="L65">
        <v>1</v>
      </c>
    </row>
    <row r="66" spans="1:12" x14ac:dyDescent="0.25">
      <c r="A66">
        <v>1001665</v>
      </c>
      <c r="B66" t="s">
        <v>114</v>
      </c>
      <c r="C66">
        <v>11086158</v>
      </c>
      <c r="D66">
        <v>10</v>
      </c>
      <c r="E66">
        <v>41</v>
      </c>
      <c r="F66" t="s">
        <v>71</v>
      </c>
      <c r="G66">
        <f>H66*IFERROR(INDEX('Información SKU'!$H$1:$H$54,MATCH(E66,'Información SKU'!$A$1:$A$54,0),1),15)</f>
        <v>136</v>
      </c>
      <c r="H66">
        <v>17</v>
      </c>
      <c r="I66" s="12">
        <f>H66/IFERROR(INDEX('Información SKU'!$K$1:$K$54,MATCH(E66,'Información SKU'!$A$1:$A$54,0),1),40)</f>
        <v>0.28333333333333333</v>
      </c>
      <c r="J66" s="3">
        <v>43475</v>
      </c>
      <c r="K66" s="12" t="s">
        <v>222</v>
      </c>
      <c r="L66">
        <v>3</v>
      </c>
    </row>
    <row r="67" spans="1:12" x14ac:dyDescent="0.25">
      <c r="A67">
        <v>1001674</v>
      </c>
      <c r="B67" t="s">
        <v>114</v>
      </c>
      <c r="C67">
        <v>11086159</v>
      </c>
      <c r="D67">
        <v>10</v>
      </c>
      <c r="E67">
        <v>62</v>
      </c>
      <c r="F67" t="s">
        <v>25</v>
      </c>
      <c r="G67">
        <f>H67*IFERROR(INDEX('Información SKU'!$H$1:$H$54,MATCH(E67,'Información SKU'!$A$1:$A$54,0),1),15)</f>
        <v>152</v>
      </c>
      <c r="H67">
        <v>19</v>
      </c>
      <c r="I67" s="12">
        <f>H67/IFERROR(INDEX('Información SKU'!$K$1:$K$54,MATCH(E67,'Información SKU'!$A$1:$A$54,0),1),40)</f>
        <v>0.38</v>
      </c>
      <c r="J67" s="3">
        <v>43475</v>
      </c>
      <c r="K67" s="12" t="s">
        <v>218</v>
      </c>
      <c r="L67">
        <v>1</v>
      </c>
    </row>
    <row r="68" spans="1:12" x14ac:dyDescent="0.25">
      <c r="A68">
        <v>1003933</v>
      </c>
      <c r="B68" t="s">
        <v>115</v>
      </c>
      <c r="C68">
        <v>11086181</v>
      </c>
      <c r="D68">
        <v>70</v>
      </c>
      <c r="E68">
        <v>5273</v>
      </c>
      <c r="F68" t="s">
        <v>82</v>
      </c>
      <c r="G68">
        <f>H68*IFERROR(INDEX('Información SKU'!$H$1:$H$54,MATCH(E68,'Información SKU'!$A$1:$A$54,0),1),15)</f>
        <v>438</v>
      </c>
      <c r="H68">
        <v>73</v>
      </c>
      <c r="I68" s="12">
        <f>H68/IFERROR(INDEX('Información SKU'!$K$1:$K$54,MATCH(E68,'Información SKU'!$A$1:$A$54,0),1),40)</f>
        <v>1.0428571428571429</v>
      </c>
      <c r="J68" s="3">
        <v>43475</v>
      </c>
      <c r="K68" s="12" t="s">
        <v>221</v>
      </c>
      <c r="L68">
        <v>2</v>
      </c>
    </row>
    <row r="69" spans="1:12" x14ac:dyDescent="0.25">
      <c r="A69">
        <v>1003933</v>
      </c>
      <c r="B69" t="s">
        <v>115</v>
      </c>
      <c r="C69">
        <v>11086181</v>
      </c>
      <c r="D69">
        <v>60</v>
      </c>
      <c r="E69">
        <v>2384</v>
      </c>
      <c r="F69" t="s">
        <v>10</v>
      </c>
      <c r="G69">
        <f>H69*IFERROR(INDEX('Información SKU'!$H$1:$H$54,MATCH(E69,'Información SKU'!$A$1:$A$54,0),1),15)</f>
        <v>576</v>
      </c>
      <c r="H69">
        <v>96</v>
      </c>
      <c r="I69" s="12">
        <f>H69/IFERROR(INDEX('Información SKU'!$K$1:$K$54,MATCH(E69,'Información SKU'!$A$1:$A$54,0),1),40)</f>
        <v>1</v>
      </c>
      <c r="J69" s="3">
        <v>43475</v>
      </c>
      <c r="K69" s="12" t="s">
        <v>218</v>
      </c>
      <c r="L69">
        <v>1</v>
      </c>
    </row>
    <row r="70" spans="1:12" x14ac:dyDescent="0.25">
      <c r="A70">
        <v>1003933</v>
      </c>
      <c r="B70" t="s">
        <v>115</v>
      </c>
      <c r="C70">
        <v>11086181</v>
      </c>
      <c r="D70">
        <v>20</v>
      </c>
      <c r="E70">
        <v>244</v>
      </c>
      <c r="F70" t="s">
        <v>94</v>
      </c>
      <c r="G70">
        <f>H70*IFERROR(INDEX('Información SKU'!$H$1:$H$54,MATCH(E70,'Información SKU'!$A$1:$A$54,0),1),15)</f>
        <v>3720</v>
      </c>
      <c r="H70">
        <v>310</v>
      </c>
      <c r="I70" s="12">
        <f>H70/IFERROR(INDEX('Información SKU'!$K$1:$K$54,MATCH(E70,'Información SKU'!$A$1:$A$54,0),1),40)</f>
        <v>3.2291666666666665</v>
      </c>
      <c r="J70" s="3">
        <v>43475</v>
      </c>
      <c r="K70" s="12" t="s">
        <v>219</v>
      </c>
      <c r="L70">
        <v>1</v>
      </c>
    </row>
    <row r="71" spans="1:12" x14ac:dyDescent="0.25">
      <c r="A71">
        <v>1003933</v>
      </c>
      <c r="B71" t="s">
        <v>115</v>
      </c>
      <c r="C71">
        <v>11086182</v>
      </c>
      <c r="D71">
        <v>10</v>
      </c>
      <c r="E71">
        <v>223</v>
      </c>
      <c r="F71" t="s">
        <v>74</v>
      </c>
      <c r="G71">
        <f>H71*IFERROR(INDEX('Información SKU'!$H$1:$H$54,MATCH(E71,'Información SKU'!$A$1:$A$54,0),1),15)</f>
        <v>270</v>
      </c>
      <c r="H71">
        <v>45</v>
      </c>
      <c r="I71" s="12">
        <f>H71/IFERROR(INDEX('Información SKU'!$K$1:$K$54,MATCH(E71,'Información SKU'!$A$1:$A$54,0),1),40)</f>
        <v>1.0714285714285714</v>
      </c>
      <c r="J71" s="3">
        <v>43475</v>
      </c>
      <c r="K71" s="12" t="s">
        <v>219</v>
      </c>
      <c r="L71">
        <v>1</v>
      </c>
    </row>
    <row r="72" spans="1:12" x14ac:dyDescent="0.25">
      <c r="A72">
        <v>1003933</v>
      </c>
      <c r="B72" t="s">
        <v>115</v>
      </c>
      <c r="C72">
        <v>11086182</v>
      </c>
      <c r="D72">
        <v>20</v>
      </c>
      <c r="E72">
        <v>510</v>
      </c>
      <c r="F72" t="s">
        <v>30</v>
      </c>
      <c r="G72">
        <f>H72*IFERROR(INDEX('Información SKU'!$H$1:$H$54,MATCH(E72,'Información SKU'!$A$1:$A$54,0),1),15)</f>
        <v>390</v>
      </c>
      <c r="H72">
        <v>65</v>
      </c>
      <c r="I72" s="12">
        <f>H72/IFERROR(INDEX('Información SKU'!$K$1:$K$54,MATCH(E72,'Información SKU'!$A$1:$A$54,0),1),40)</f>
        <v>1.3</v>
      </c>
      <c r="J72" s="3">
        <v>43475</v>
      </c>
      <c r="K72" s="12" t="s">
        <v>222</v>
      </c>
      <c r="L72">
        <v>3</v>
      </c>
    </row>
    <row r="73" spans="1:12" x14ac:dyDescent="0.25">
      <c r="A73">
        <v>1003933</v>
      </c>
      <c r="B73" t="s">
        <v>115</v>
      </c>
      <c r="C73">
        <v>11086183</v>
      </c>
      <c r="D73">
        <v>80</v>
      </c>
      <c r="E73">
        <v>511</v>
      </c>
      <c r="F73" t="s">
        <v>29</v>
      </c>
      <c r="G73">
        <f>H73*IFERROR(INDEX('Información SKU'!$H$1:$H$54,MATCH(E73,'Información SKU'!$A$1:$A$54,0),1),15)</f>
        <v>624</v>
      </c>
      <c r="H73">
        <v>78</v>
      </c>
      <c r="I73" s="12">
        <f>H73/IFERROR(INDEX('Información SKU'!$K$1:$K$54,MATCH(E73,'Información SKU'!$A$1:$A$54,0),1),40)</f>
        <v>1.3</v>
      </c>
      <c r="J73" s="3">
        <v>43475</v>
      </c>
      <c r="K73" s="12" t="s">
        <v>223</v>
      </c>
      <c r="L73">
        <v>3</v>
      </c>
    </row>
    <row r="74" spans="1:12" x14ac:dyDescent="0.25">
      <c r="A74">
        <v>1003933</v>
      </c>
      <c r="B74" t="s">
        <v>115</v>
      </c>
      <c r="C74">
        <v>11086184</v>
      </c>
      <c r="D74">
        <v>10</v>
      </c>
      <c r="E74">
        <v>63</v>
      </c>
      <c r="F74" t="s">
        <v>1</v>
      </c>
      <c r="G74">
        <f>H74*IFERROR(INDEX('Información SKU'!$H$1:$H$54,MATCH(E74,'Información SKU'!$A$1:$A$54,0),1),15)</f>
        <v>2385</v>
      </c>
      <c r="H74">
        <v>159</v>
      </c>
      <c r="I74" s="12">
        <f>H74/IFERROR(INDEX('Información SKU'!$K$1:$K$54,MATCH(E74,'Información SKU'!$A$1:$A$54,0),1),40)</f>
        <v>3.7857142857142856</v>
      </c>
      <c r="J74" s="3">
        <v>43475</v>
      </c>
      <c r="K74" s="12" t="s">
        <v>223</v>
      </c>
      <c r="L74">
        <v>3</v>
      </c>
    </row>
    <row r="75" spans="1:12" x14ac:dyDescent="0.25">
      <c r="A75">
        <v>1003933</v>
      </c>
      <c r="B75" t="s">
        <v>115</v>
      </c>
      <c r="C75">
        <v>11086184</v>
      </c>
      <c r="D75">
        <v>40</v>
      </c>
      <c r="E75">
        <v>320</v>
      </c>
      <c r="F75" t="s">
        <v>31</v>
      </c>
      <c r="G75">
        <f>H75*IFERROR(INDEX('Información SKU'!$H$1:$H$54,MATCH(E75,'Información SKU'!$A$1:$A$54,0),1),15)</f>
        <v>1110</v>
      </c>
      <c r="H75">
        <v>74</v>
      </c>
      <c r="I75" s="12">
        <f>H75/IFERROR(INDEX('Información SKU'!$K$1:$K$54,MATCH(E75,'Información SKU'!$A$1:$A$54,0),1),40)</f>
        <v>0.94871794871794868</v>
      </c>
      <c r="J75" s="3">
        <v>43475</v>
      </c>
      <c r="K75" s="12" t="s">
        <v>223</v>
      </c>
      <c r="L75">
        <v>3</v>
      </c>
    </row>
    <row r="76" spans="1:12" x14ac:dyDescent="0.25">
      <c r="A76">
        <v>1003933</v>
      </c>
      <c r="B76" t="s">
        <v>115</v>
      </c>
      <c r="C76">
        <v>11086184</v>
      </c>
      <c r="D76">
        <v>50</v>
      </c>
      <c r="E76">
        <v>1200</v>
      </c>
      <c r="F76" t="s">
        <v>17</v>
      </c>
      <c r="G76">
        <f>H76*IFERROR(INDEX('Información SKU'!$H$1:$H$54,MATCH(E76,'Información SKU'!$A$1:$A$54,0),1),15)</f>
        <v>240</v>
      </c>
      <c r="H76">
        <v>40</v>
      </c>
      <c r="I76" s="12">
        <f>H76/IFERROR(INDEX('Información SKU'!$K$1:$K$54,MATCH(E76,'Información SKU'!$A$1:$A$54,0),1),40)</f>
        <v>0.95238095238095233</v>
      </c>
      <c r="J76" s="3">
        <v>43475</v>
      </c>
      <c r="K76" s="12" t="s">
        <v>222</v>
      </c>
      <c r="L76">
        <v>3</v>
      </c>
    </row>
    <row r="77" spans="1:12" x14ac:dyDescent="0.25">
      <c r="A77">
        <v>1003933</v>
      </c>
      <c r="B77" t="s">
        <v>115</v>
      </c>
      <c r="C77">
        <v>11086193</v>
      </c>
      <c r="D77">
        <v>310</v>
      </c>
      <c r="E77">
        <v>2381</v>
      </c>
      <c r="F77" t="s">
        <v>93</v>
      </c>
      <c r="G77">
        <f>H77*IFERROR(INDEX('Información SKU'!$H$1:$H$54,MATCH(E77,'Información SKU'!$A$1:$A$54,0),1),15)</f>
        <v>232</v>
      </c>
      <c r="H77">
        <v>29</v>
      </c>
      <c r="I77" s="12">
        <f>H77/IFERROR(INDEX('Información SKU'!$K$1:$K$54,MATCH(E77,'Información SKU'!$A$1:$A$54,0),1),40)</f>
        <v>0.1657142857142857</v>
      </c>
      <c r="J77" s="3">
        <v>43475</v>
      </c>
      <c r="K77" s="12" t="s">
        <v>222</v>
      </c>
      <c r="L77">
        <v>3</v>
      </c>
    </row>
    <row r="78" spans="1:12" x14ac:dyDescent="0.25">
      <c r="A78">
        <v>1003933</v>
      </c>
      <c r="B78" t="s">
        <v>115</v>
      </c>
      <c r="C78">
        <v>11086193</v>
      </c>
      <c r="D78">
        <v>320</v>
      </c>
      <c r="E78">
        <v>2382</v>
      </c>
      <c r="F78" t="s">
        <v>34</v>
      </c>
      <c r="G78">
        <f>H78*IFERROR(INDEX('Información SKU'!$H$1:$H$54,MATCH(E78,'Información SKU'!$A$1:$A$54,0),1),15)</f>
        <v>438</v>
      </c>
      <c r="H78">
        <v>73</v>
      </c>
      <c r="I78" s="12">
        <f>H78/IFERROR(INDEX('Información SKU'!$K$1:$K$54,MATCH(E78,'Información SKU'!$A$1:$A$54,0),1),40)</f>
        <v>0.76041666666666663</v>
      </c>
      <c r="J78" s="3">
        <v>43475</v>
      </c>
      <c r="K78" s="12" t="s">
        <v>218</v>
      </c>
      <c r="L78">
        <v>1</v>
      </c>
    </row>
    <row r="79" spans="1:12" x14ac:dyDescent="0.25">
      <c r="A79">
        <v>1003933</v>
      </c>
      <c r="B79" t="s">
        <v>115</v>
      </c>
      <c r="C79">
        <v>11086193</v>
      </c>
      <c r="D79">
        <v>330</v>
      </c>
      <c r="E79">
        <v>2383</v>
      </c>
      <c r="F79" t="s">
        <v>92</v>
      </c>
      <c r="G79">
        <f>H79*IFERROR(INDEX('Información SKU'!$H$1:$H$54,MATCH(E79,'Información SKU'!$A$1:$A$54,0),1),15)</f>
        <v>198</v>
      </c>
      <c r="H79">
        <v>33</v>
      </c>
      <c r="I79" s="12">
        <f>H79/IFERROR(INDEX('Información SKU'!$K$1:$K$54,MATCH(E79,'Información SKU'!$A$1:$A$54,0),1),40)</f>
        <v>0.18857142857142858</v>
      </c>
      <c r="J79" s="3">
        <v>43475</v>
      </c>
      <c r="K79" s="12" t="s">
        <v>222</v>
      </c>
      <c r="L79">
        <v>3</v>
      </c>
    </row>
    <row r="80" spans="1:12" x14ac:dyDescent="0.25">
      <c r="A80">
        <v>1003933</v>
      </c>
      <c r="B80" t="s">
        <v>115</v>
      </c>
      <c r="C80">
        <v>11086193</v>
      </c>
      <c r="D80">
        <v>340</v>
      </c>
      <c r="E80">
        <v>2384</v>
      </c>
      <c r="F80" t="s">
        <v>10</v>
      </c>
      <c r="G80">
        <f>H80*IFERROR(INDEX('Información SKU'!$H$1:$H$54,MATCH(E80,'Información SKU'!$A$1:$A$54,0),1),15)</f>
        <v>216</v>
      </c>
      <c r="H80">
        <v>36</v>
      </c>
      <c r="I80" s="12">
        <f>H80/IFERROR(INDEX('Información SKU'!$K$1:$K$54,MATCH(E80,'Información SKU'!$A$1:$A$54,0),1),40)</f>
        <v>0.375</v>
      </c>
      <c r="J80" s="3">
        <v>43475</v>
      </c>
      <c r="K80" s="12" t="s">
        <v>221</v>
      </c>
      <c r="L80">
        <v>2</v>
      </c>
    </row>
    <row r="81" spans="1:12" x14ac:dyDescent="0.25">
      <c r="A81">
        <v>1003933</v>
      </c>
      <c r="B81" t="s">
        <v>115</v>
      </c>
      <c r="C81">
        <v>11086193</v>
      </c>
      <c r="D81">
        <v>390</v>
      </c>
      <c r="E81">
        <v>5233</v>
      </c>
      <c r="F81" t="s">
        <v>91</v>
      </c>
      <c r="G81">
        <f>H81*IFERROR(INDEX('Información SKU'!$H$1:$H$54,MATCH(E81,'Información SKU'!$A$1:$A$54,0),1),15)</f>
        <v>108</v>
      </c>
      <c r="H81">
        <v>9</v>
      </c>
      <c r="I81" s="12">
        <f>H81/IFERROR(INDEX('Información SKU'!$K$1:$K$54,MATCH(E81,'Información SKU'!$A$1:$A$54,0),1),40)</f>
        <v>0.16666666666666666</v>
      </c>
      <c r="J81" s="3">
        <v>43475</v>
      </c>
      <c r="K81" s="12" t="s">
        <v>223</v>
      </c>
      <c r="L81">
        <v>3</v>
      </c>
    </row>
    <row r="82" spans="1:12" x14ac:dyDescent="0.25">
      <c r="A82">
        <v>1003933</v>
      </c>
      <c r="B82" t="s">
        <v>115</v>
      </c>
      <c r="C82">
        <v>11086193</v>
      </c>
      <c r="D82">
        <v>400</v>
      </c>
      <c r="E82">
        <v>5235</v>
      </c>
      <c r="F82" t="s">
        <v>90</v>
      </c>
      <c r="G82">
        <f>H82*IFERROR(INDEX('Información SKU'!$H$1:$H$54,MATCH(E82,'Información SKU'!$A$1:$A$54,0),1),15)</f>
        <v>144</v>
      </c>
      <c r="H82">
        <v>12</v>
      </c>
      <c r="I82" s="12">
        <f>H82/IFERROR(INDEX('Información SKU'!$K$1:$K$54,MATCH(E82,'Información SKU'!$A$1:$A$54,0),1),40)</f>
        <v>0.22222222222222221</v>
      </c>
      <c r="J82" s="3">
        <v>43475</v>
      </c>
      <c r="K82" s="12" t="s">
        <v>221</v>
      </c>
      <c r="L82">
        <v>2</v>
      </c>
    </row>
    <row r="83" spans="1:12" x14ac:dyDescent="0.25">
      <c r="A83">
        <v>1003933</v>
      </c>
      <c r="B83" t="s">
        <v>115</v>
      </c>
      <c r="C83">
        <v>11086193</v>
      </c>
      <c r="D83">
        <v>410</v>
      </c>
      <c r="E83">
        <v>5236</v>
      </c>
      <c r="F83" t="s">
        <v>89</v>
      </c>
      <c r="G83">
        <f>H83*IFERROR(INDEX('Información SKU'!$H$1:$H$54,MATCH(E83,'Información SKU'!$A$1:$A$54,0),1),15)</f>
        <v>732</v>
      </c>
      <c r="H83">
        <v>61</v>
      </c>
      <c r="I83" s="12">
        <f>H83/IFERROR(INDEX('Información SKU'!$K$1:$K$54,MATCH(E83,'Información SKU'!$A$1:$A$54,0),1),40)</f>
        <v>1.1090909090909091</v>
      </c>
      <c r="J83" s="3">
        <v>43475</v>
      </c>
      <c r="K83" s="12" t="s">
        <v>220</v>
      </c>
      <c r="L83">
        <v>2</v>
      </c>
    </row>
    <row r="84" spans="1:12" x14ac:dyDescent="0.25">
      <c r="A84">
        <v>1003933</v>
      </c>
      <c r="B84" t="s">
        <v>115</v>
      </c>
      <c r="C84">
        <v>11086193</v>
      </c>
      <c r="D84">
        <v>420</v>
      </c>
      <c r="E84">
        <v>5238</v>
      </c>
      <c r="F84" t="s">
        <v>88</v>
      </c>
      <c r="G84">
        <f>H84*IFERROR(INDEX('Información SKU'!$H$1:$H$54,MATCH(E84,'Información SKU'!$A$1:$A$54,0),1),15)</f>
        <v>480</v>
      </c>
      <c r="H84">
        <v>32</v>
      </c>
      <c r="I84" s="12">
        <f>H84/IFERROR(INDEX('Información SKU'!$K$1:$K$54,MATCH(E84,'Información SKU'!$A$1:$A$54,0),1),40)</f>
        <v>0.58181818181818179</v>
      </c>
      <c r="J84" s="3">
        <v>43475</v>
      </c>
      <c r="K84" s="12" t="s">
        <v>220</v>
      </c>
      <c r="L84">
        <v>2</v>
      </c>
    </row>
    <row r="85" spans="1:12" x14ac:dyDescent="0.25">
      <c r="A85">
        <v>1003933</v>
      </c>
      <c r="B85" t="s">
        <v>115</v>
      </c>
      <c r="C85">
        <v>11086193</v>
      </c>
      <c r="D85">
        <v>430</v>
      </c>
      <c r="E85">
        <v>5242</v>
      </c>
      <c r="F85" t="s">
        <v>87</v>
      </c>
      <c r="G85">
        <f>H85*IFERROR(INDEX('Información SKU'!$H$1:$H$54,MATCH(E85,'Información SKU'!$A$1:$A$54,0),1),15)</f>
        <v>195</v>
      </c>
      <c r="H85">
        <v>13</v>
      </c>
      <c r="I85" s="12">
        <f>H85/IFERROR(INDEX('Información SKU'!$K$1:$K$54,MATCH(E85,'Información SKU'!$A$1:$A$54,0),1),40)</f>
        <v>0.13541666666666666</v>
      </c>
      <c r="J85" s="3">
        <v>43475</v>
      </c>
      <c r="K85" s="12" t="s">
        <v>221</v>
      </c>
      <c r="L85">
        <v>2</v>
      </c>
    </row>
    <row r="86" spans="1:12" x14ac:dyDescent="0.25">
      <c r="A86">
        <v>1003933</v>
      </c>
      <c r="B86" t="s">
        <v>115</v>
      </c>
      <c r="C86">
        <v>11086193</v>
      </c>
      <c r="D86">
        <v>440</v>
      </c>
      <c r="E86">
        <v>5243</v>
      </c>
      <c r="F86" t="s">
        <v>86</v>
      </c>
      <c r="G86">
        <f>H86*IFERROR(INDEX('Información SKU'!$H$1:$H$54,MATCH(E86,'Información SKU'!$A$1:$A$54,0),1),15)</f>
        <v>240</v>
      </c>
      <c r="H86">
        <v>20</v>
      </c>
      <c r="I86" s="12">
        <f>H86/IFERROR(INDEX('Información SKU'!$K$1:$K$54,MATCH(E86,'Información SKU'!$A$1:$A$54,0),1),40)</f>
        <v>0.26666666666666666</v>
      </c>
      <c r="J86" s="3">
        <v>43475</v>
      </c>
      <c r="K86" s="12" t="s">
        <v>220</v>
      </c>
      <c r="L86">
        <v>2</v>
      </c>
    </row>
    <row r="87" spans="1:12" x14ac:dyDescent="0.25">
      <c r="A87">
        <v>1003933</v>
      </c>
      <c r="B87" t="s">
        <v>115</v>
      </c>
      <c r="C87">
        <v>11086193</v>
      </c>
      <c r="D87">
        <v>450</v>
      </c>
      <c r="E87">
        <v>5245</v>
      </c>
      <c r="F87" t="s">
        <v>85</v>
      </c>
      <c r="G87">
        <f>H87*IFERROR(INDEX('Información SKU'!$H$1:$H$54,MATCH(E87,'Información SKU'!$A$1:$A$54,0),1),15)</f>
        <v>240</v>
      </c>
      <c r="H87">
        <v>16</v>
      </c>
      <c r="I87" s="12">
        <f>H87/IFERROR(INDEX('Información SKU'!$K$1:$K$54,MATCH(E87,'Información SKU'!$A$1:$A$54,0),1),40)</f>
        <v>0.16666666666666666</v>
      </c>
      <c r="J87" s="3">
        <v>43475</v>
      </c>
      <c r="K87" s="12" t="s">
        <v>219</v>
      </c>
      <c r="L87">
        <v>1</v>
      </c>
    </row>
    <row r="88" spans="1:12" x14ac:dyDescent="0.25">
      <c r="A88">
        <v>1003933</v>
      </c>
      <c r="B88" t="s">
        <v>115</v>
      </c>
      <c r="C88">
        <v>11086193</v>
      </c>
      <c r="D88">
        <v>460</v>
      </c>
      <c r="E88">
        <v>5266</v>
      </c>
      <c r="F88" t="s">
        <v>84</v>
      </c>
      <c r="G88">
        <f>H88*IFERROR(INDEX('Información SKU'!$H$1:$H$54,MATCH(E88,'Información SKU'!$A$1:$A$54,0),1),15)</f>
        <v>216</v>
      </c>
      <c r="H88">
        <v>27</v>
      </c>
      <c r="I88" s="12">
        <f>H88/IFERROR(INDEX('Información SKU'!$K$1:$K$54,MATCH(E88,'Información SKU'!$A$1:$A$54,0),1),40)</f>
        <v>0.38571428571428573</v>
      </c>
      <c r="J88" s="3">
        <v>43475</v>
      </c>
      <c r="K88" s="12" t="s">
        <v>223</v>
      </c>
      <c r="L88">
        <v>3</v>
      </c>
    </row>
    <row r="89" spans="1:12" x14ac:dyDescent="0.25">
      <c r="A89">
        <v>1003933</v>
      </c>
      <c r="B89" t="s">
        <v>115</v>
      </c>
      <c r="C89">
        <v>11086193</v>
      </c>
      <c r="D89">
        <v>470</v>
      </c>
      <c r="E89">
        <v>5268</v>
      </c>
      <c r="F89" t="s">
        <v>83</v>
      </c>
      <c r="G89">
        <f>H89*IFERROR(INDEX('Información SKU'!$H$1:$H$54,MATCH(E89,'Información SKU'!$A$1:$A$54,0),1),15)</f>
        <v>480</v>
      </c>
      <c r="H89">
        <v>32</v>
      </c>
      <c r="I89" s="12">
        <f>H89/IFERROR(INDEX('Información SKU'!$K$1:$K$54,MATCH(E89,'Información SKU'!$A$1:$A$54,0),1),40)</f>
        <v>0.45714285714285713</v>
      </c>
      <c r="J89" s="3">
        <v>43475</v>
      </c>
      <c r="K89" s="12" t="s">
        <v>223</v>
      </c>
      <c r="L89">
        <v>3</v>
      </c>
    </row>
    <row r="90" spans="1:12" x14ac:dyDescent="0.25">
      <c r="A90">
        <v>1003933</v>
      </c>
      <c r="B90" t="s">
        <v>115</v>
      </c>
      <c r="C90">
        <v>11086193</v>
      </c>
      <c r="D90">
        <v>480</v>
      </c>
      <c r="E90">
        <v>5273</v>
      </c>
      <c r="F90" t="s">
        <v>82</v>
      </c>
      <c r="G90">
        <f>H90*IFERROR(INDEX('Información SKU'!$H$1:$H$54,MATCH(E90,'Información SKU'!$A$1:$A$54,0),1),15)</f>
        <v>66</v>
      </c>
      <c r="H90">
        <v>11</v>
      </c>
      <c r="I90" s="12">
        <f>H90/IFERROR(INDEX('Información SKU'!$K$1:$K$54,MATCH(E90,'Información SKU'!$A$1:$A$54,0),1),40)</f>
        <v>0.15714285714285714</v>
      </c>
      <c r="J90" s="3">
        <v>43475</v>
      </c>
      <c r="K90" s="12" t="s">
        <v>219</v>
      </c>
      <c r="L90">
        <v>1</v>
      </c>
    </row>
    <row r="91" spans="1:12" x14ac:dyDescent="0.25">
      <c r="A91">
        <v>1003933</v>
      </c>
      <c r="B91" t="s">
        <v>115</v>
      </c>
      <c r="C91">
        <v>11086193</v>
      </c>
      <c r="D91">
        <v>490</v>
      </c>
      <c r="E91">
        <v>5402</v>
      </c>
      <c r="F91" t="s">
        <v>32</v>
      </c>
      <c r="G91">
        <f>H91*IFERROR(INDEX('Información SKU'!$H$1:$H$54,MATCH(E91,'Información SKU'!$A$1:$A$54,0),1),15)</f>
        <v>234</v>
      </c>
      <c r="H91">
        <v>39</v>
      </c>
      <c r="I91" s="12">
        <f>H91/IFERROR(INDEX('Información SKU'!$K$1:$K$54,MATCH(E91,'Información SKU'!$A$1:$A$54,0),1),40)</f>
        <v>0.65</v>
      </c>
      <c r="J91" s="3">
        <v>43475</v>
      </c>
      <c r="K91" s="12" t="s">
        <v>223</v>
      </c>
      <c r="L91">
        <v>3</v>
      </c>
    </row>
    <row r="92" spans="1:12" x14ac:dyDescent="0.25">
      <c r="A92">
        <v>1003933</v>
      </c>
      <c r="B92" t="s">
        <v>115</v>
      </c>
      <c r="C92">
        <v>11086193</v>
      </c>
      <c r="D92">
        <v>130</v>
      </c>
      <c r="E92">
        <v>416</v>
      </c>
      <c r="F92" t="s">
        <v>81</v>
      </c>
      <c r="G92">
        <f>H92*IFERROR(INDEX('Información SKU'!$H$1:$H$54,MATCH(E92,'Información SKU'!$A$1:$A$54,0),1),15)</f>
        <v>495</v>
      </c>
      <c r="H92">
        <v>33</v>
      </c>
      <c r="I92" s="12">
        <f>H92/IFERROR(INDEX('Información SKU'!$K$1:$K$54,MATCH(E92,'Información SKU'!$A$1:$A$54,0),1),40)</f>
        <v>0.47142857142857142</v>
      </c>
      <c r="J92" s="3">
        <v>43475</v>
      </c>
      <c r="K92" s="12" t="s">
        <v>221</v>
      </c>
      <c r="L92">
        <v>2</v>
      </c>
    </row>
    <row r="93" spans="1:12" x14ac:dyDescent="0.25">
      <c r="A93">
        <v>1003933</v>
      </c>
      <c r="B93" t="s">
        <v>115</v>
      </c>
      <c r="C93">
        <v>11086193</v>
      </c>
      <c r="D93">
        <v>220</v>
      </c>
      <c r="E93">
        <v>527</v>
      </c>
      <c r="F93" t="s">
        <v>80</v>
      </c>
      <c r="G93">
        <f>H93*IFERROR(INDEX('Información SKU'!$H$1:$H$54,MATCH(E93,'Información SKU'!$A$1:$A$54,0),1),15)</f>
        <v>210</v>
      </c>
      <c r="H93">
        <v>14</v>
      </c>
      <c r="I93" s="12">
        <f>H93/IFERROR(INDEX('Información SKU'!$K$1:$K$54,MATCH(E93,'Información SKU'!$A$1:$A$54,0),1),40)</f>
        <v>0.23333333333333334</v>
      </c>
      <c r="J93" s="3">
        <v>43475</v>
      </c>
      <c r="K93" s="12" t="s">
        <v>223</v>
      </c>
      <c r="L93">
        <v>3</v>
      </c>
    </row>
    <row r="94" spans="1:12" x14ac:dyDescent="0.25">
      <c r="A94">
        <v>1003933</v>
      </c>
      <c r="B94" t="s">
        <v>115</v>
      </c>
      <c r="C94">
        <v>11086193</v>
      </c>
      <c r="D94">
        <v>210</v>
      </c>
      <c r="E94">
        <v>522</v>
      </c>
      <c r="F94" t="s">
        <v>6</v>
      </c>
      <c r="G94">
        <f>H94*IFERROR(INDEX('Información SKU'!$H$1:$H$54,MATCH(E94,'Información SKU'!$A$1:$A$54,0),1),15)</f>
        <v>150</v>
      </c>
      <c r="H94">
        <v>10</v>
      </c>
      <c r="I94" s="12">
        <f>H94/IFERROR(INDEX('Información SKU'!$K$1:$K$54,MATCH(E94,'Información SKU'!$A$1:$A$54,0),1),40)</f>
        <v>0.16666666666666666</v>
      </c>
      <c r="J94" s="3">
        <v>43475</v>
      </c>
      <c r="K94" s="12" t="s">
        <v>218</v>
      </c>
      <c r="L94">
        <v>1</v>
      </c>
    </row>
    <row r="95" spans="1:12" x14ac:dyDescent="0.25">
      <c r="A95">
        <v>1003933</v>
      </c>
      <c r="B95" t="s">
        <v>115</v>
      </c>
      <c r="C95">
        <v>11086193</v>
      </c>
      <c r="D95">
        <v>200</v>
      </c>
      <c r="E95">
        <v>521</v>
      </c>
      <c r="F95" t="s">
        <v>28</v>
      </c>
      <c r="G95">
        <f>H95*IFERROR(INDEX('Información SKU'!$H$1:$H$54,MATCH(E95,'Información SKU'!$A$1:$A$54,0),1),15)</f>
        <v>456</v>
      </c>
      <c r="H95">
        <v>57</v>
      </c>
      <c r="I95" s="12">
        <f>H95/IFERROR(INDEX('Información SKU'!$K$1:$K$54,MATCH(E95,'Información SKU'!$A$1:$A$54,0),1),40)</f>
        <v>0.95</v>
      </c>
      <c r="J95" s="3">
        <v>43475</v>
      </c>
      <c r="K95" s="12" t="s">
        <v>218</v>
      </c>
      <c r="L95">
        <v>1</v>
      </c>
    </row>
    <row r="96" spans="1:12" x14ac:dyDescent="0.25">
      <c r="A96">
        <v>1003933</v>
      </c>
      <c r="B96" t="s">
        <v>115</v>
      </c>
      <c r="C96">
        <v>11086193</v>
      </c>
      <c r="D96">
        <v>140</v>
      </c>
      <c r="E96">
        <v>418</v>
      </c>
      <c r="F96" t="s">
        <v>79</v>
      </c>
      <c r="G96">
        <f>H96*IFERROR(INDEX('Información SKU'!$H$1:$H$54,MATCH(E96,'Información SKU'!$A$1:$A$54,0),1),15)</f>
        <v>465</v>
      </c>
      <c r="H96">
        <v>31</v>
      </c>
      <c r="I96" s="12">
        <f>H96/IFERROR(INDEX('Información SKU'!$K$1:$K$54,MATCH(E96,'Información SKU'!$A$1:$A$54,0),1),40)</f>
        <v>0.43055555555555558</v>
      </c>
      <c r="J96" s="3">
        <v>43475</v>
      </c>
      <c r="K96" s="12" t="s">
        <v>218</v>
      </c>
      <c r="L96">
        <v>1</v>
      </c>
    </row>
    <row r="97" spans="1:12" x14ac:dyDescent="0.25">
      <c r="A97">
        <v>1003933</v>
      </c>
      <c r="B97" t="s">
        <v>115</v>
      </c>
      <c r="C97">
        <v>11086193</v>
      </c>
      <c r="D97">
        <v>150</v>
      </c>
      <c r="E97">
        <v>439</v>
      </c>
      <c r="F97" t="s">
        <v>78</v>
      </c>
      <c r="G97">
        <f>H97*IFERROR(INDEX('Información SKU'!$H$1:$H$54,MATCH(E97,'Información SKU'!$A$1:$A$54,0),1),15)</f>
        <v>318</v>
      </c>
      <c r="H97">
        <v>53</v>
      </c>
      <c r="I97" s="12">
        <f>H97/IFERROR(INDEX('Información SKU'!$K$1:$K$54,MATCH(E97,'Información SKU'!$A$1:$A$54,0),1),40)</f>
        <v>0.42063492063492064</v>
      </c>
      <c r="J97" s="3">
        <v>43475</v>
      </c>
      <c r="K97" s="12" t="s">
        <v>222</v>
      </c>
      <c r="L97">
        <v>3</v>
      </c>
    </row>
    <row r="98" spans="1:12" x14ac:dyDescent="0.25">
      <c r="A98">
        <v>1003933</v>
      </c>
      <c r="B98" t="s">
        <v>115</v>
      </c>
      <c r="C98">
        <v>11086193</v>
      </c>
      <c r="D98">
        <v>160</v>
      </c>
      <c r="E98">
        <v>460</v>
      </c>
      <c r="F98" t="s">
        <v>38</v>
      </c>
      <c r="G98">
        <f>H98*IFERROR(INDEX('Información SKU'!$H$1:$H$54,MATCH(E98,'Información SKU'!$A$1:$A$54,0),1),15)</f>
        <v>1020</v>
      </c>
      <c r="H98">
        <v>68</v>
      </c>
      <c r="I98" s="12">
        <f>H98/IFERROR(INDEX('Información SKU'!$K$1:$K$54,MATCH(E98,'Información SKU'!$A$1:$A$54,0),1),40)</f>
        <v>0.87179487179487181</v>
      </c>
      <c r="J98" s="3">
        <v>43475</v>
      </c>
      <c r="K98" s="12" t="s">
        <v>221</v>
      </c>
      <c r="L98">
        <v>2</v>
      </c>
    </row>
    <row r="99" spans="1:12" x14ac:dyDescent="0.25">
      <c r="A99">
        <v>1003933</v>
      </c>
      <c r="B99" t="s">
        <v>115</v>
      </c>
      <c r="C99">
        <v>11086193</v>
      </c>
      <c r="D99">
        <v>190</v>
      </c>
      <c r="E99">
        <v>509</v>
      </c>
      <c r="F99" t="s">
        <v>0</v>
      </c>
      <c r="G99">
        <f>H99*IFERROR(INDEX('Información SKU'!$H$1:$H$54,MATCH(E99,'Información SKU'!$A$1:$A$54,0),1),15)</f>
        <v>228</v>
      </c>
      <c r="H99">
        <v>38</v>
      </c>
      <c r="I99" s="12">
        <f>H99/IFERROR(INDEX('Información SKU'!$K$1:$K$54,MATCH(E99,'Información SKU'!$A$1:$A$54,0),1),40)</f>
        <v>0.47499999999999998</v>
      </c>
      <c r="J99" s="3">
        <v>43475</v>
      </c>
      <c r="K99" s="12" t="s">
        <v>222</v>
      </c>
      <c r="L99">
        <v>3</v>
      </c>
    </row>
    <row r="100" spans="1:12" x14ac:dyDescent="0.25">
      <c r="A100">
        <v>1003933</v>
      </c>
      <c r="B100" t="s">
        <v>115</v>
      </c>
      <c r="C100">
        <v>11086193</v>
      </c>
      <c r="D100">
        <v>180</v>
      </c>
      <c r="E100">
        <v>480</v>
      </c>
      <c r="F100" t="s">
        <v>77</v>
      </c>
      <c r="G100">
        <f>H100*IFERROR(INDEX('Información SKU'!$H$1:$H$54,MATCH(E100,'Información SKU'!$A$1:$A$54,0),1),15)</f>
        <v>104</v>
      </c>
      <c r="H100">
        <v>13</v>
      </c>
      <c r="I100" s="12">
        <f>H100/IFERROR(INDEX('Información SKU'!$K$1:$K$54,MATCH(E100,'Información SKU'!$A$1:$A$54,0),1),40)</f>
        <v>0.16666666666666666</v>
      </c>
      <c r="J100" s="3">
        <v>43475</v>
      </c>
      <c r="K100" s="12" t="s">
        <v>218</v>
      </c>
      <c r="L100">
        <v>1</v>
      </c>
    </row>
    <row r="101" spans="1:12" x14ac:dyDescent="0.25">
      <c r="A101">
        <v>1003933</v>
      </c>
      <c r="B101" t="s">
        <v>115</v>
      </c>
      <c r="C101">
        <v>11086193</v>
      </c>
      <c r="D101">
        <v>170</v>
      </c>
      <c r="E101">
        <v>478</v>
      </c>
      <c r="F101" t="s">
        <v>76</v>
      </c>
      <c r="G101">
        <f>H101*IFERROR(INDEX('Información SKU'!$H$1:$H$54,MATCH(E101,'Información SKU'!$A$1:$A$54,0),1),15)</f>
        <v>225</v>
      </c>
      <c r="H101">
        <v>15</v>
      </c>
      <c r="I101" s="12">
        <f>H101/IFERROR(INDEX('Información SKU'!$K$1:$K$54,MATCH(E101,'Información SKU'!$A$1:$A$54,0),1),40)</f>
        <v>0.21428571428571427</v>
      </c>
      <c r="J101" s="3">
        <v>43475</v>
      </c>
      <c r="K101" s="12" t="s">
        <v>221</v>
      </c>
      <c r="L101">
        <v>2</v>
      </c>
    </row>
    <row r="102" spans="1:12" x14ac:dyDescent="0.25">
      <c r="A102">
        <v>1003933</v>
      </c>
      <c r="B102" t="s">
        <v>115</v>
      </c>
      <c r="C102">
        <v>11086194</v>
      </c>
      <c r="D102">
        <v>110</v>
      </c>
      <c r="E102">
        <v>5275</v>
      </c>
      <c r="F102" t="s">
        <v>75</v>
      </c>
      <c r="G102">
        <f>H102*IFERROR(INDEX('Información SKU'!$H$1:$H$54,MATCH(E102,'Información SKU'!$A$1:$A$54,0),1),15)</f>
        <v>318</v>
      </c>
      <c r="H102">
        <v>53</v>
      </c>
      <c r="I102" s="12">
        <f>H102/IFERROR(INDEX('Información SKU'!$K$1:$K$54,MATCH(E102,'Información SKU'!$A$1:$A$54,0),1),40)</f>
        <v>0.75714285714285712</v>
      </c>
      <c r="J102" s="3">
        <v>43475</v>
      </c>
      <c r="K102" s="12" t="s">
        <v>220</v>
      </c>
      <c r="L102">
        <v>2</v>
      </c>
    </row>
    <row r="103" spans="1:12" x14ac:dyDescent="0.25">
      <c r="A103">
        <v>1003933</v>
      </c>
      <c r="B103" t="s">
        <v>115</v>
      </c>
      <c r="C103">
        <v>11086194</v>
      </c>
      <c r="D103">
        <v>30</v>
      </c>
      <c r="E103">
        <v>510</v>
      </c>
      <c r="F103" t="s">
        <v>30</v>
      </c>
      <c r="G103">
        <f>H103*IFERROR(INDEX('Información SKU'!$H$1:$H$54,MATCH(E103,'Información SKU'!$A$1:$A$54,0),1),15)</f>
        <v>60</v>
      </c>
      <c r="H103">
        <v>10</v>
      </c>
      <c r="I103" s="12">
        <f>H103/IFERROR(INDEX('Información SKU'!$K$1:$K$54,MATCH(E103,'Información SKU'!$A$1:$A$54,0),1),40)</f>
        <v>0.2</v>
      </c>
      <c r="J103" s="3">
        <v>43475</v>
      </c>
      <c r="K103" s="12" t="s">
        <v>221</v>
      </c>
      <c r="L103">
        <v>2</v>
      </c>
    </row>
    <row r="104" spans="1:12" x14ac:dyDescent="0.25">
      <c r="A104">
        <v>1003933</v>
      </c>
      <c r="B104" t="s">
        <v>115</v>
      </c>
      <c r="C104">
        <v>11086194</v>
      </c>
      <c r="D104">
        <v>10</v>
      </c>
      <c r="E104">
        <v>223</v>
      </c>
      <c r="F104" t="s">
        <v>74</v>
      </c>
      <c r="G104">
        <f>H104*IFERROR(INDEX('Información SKU'!$H$1:$H$54,MATCH(E104,'Información SKU'!$A$1:$A$54,0),1),15)</f>
        <v>84</v>
      </c>
      <c r="H104">
        <v>14</v>
      </c>
      <c r="I104" s="12">
        <f>H104/IFERROR(INDEX('Información SKU'!$K$1:$K$54,MATCH(E104,'Información SKU'!$A$1:$A$54,0),1),40)</f>
        <v>0.33333333333333331</v>
      </c>
      <c r="J104" s="3">
        <v>43475</v>
      </c>
      <c r="K104" s="12" t="s">
        <v>219</v>
      </c>
      <c r="L104">
        <v>1</v>
      </c>
    </row>
    <row r="105" spans="1:12" x14ac:dyDescent="0.25">
      <c r="A105">
        <v>1003933</v>
      </c>
      <c r="B105" t="s">
        <v>115</v>
      </c>
      <c r="C105">
        <v>11086195</v>
      </c>
      <c r="D105">
        <v>370</v>
      </c>
      <c r="E105">
        <v>5246</v>
      </c>
      <c r="F105" t="s">
        <v>73</v>
      </c>
      <c r="G105">
        <f>H105*IFERROR(INDEX('Información SKU'!$H$1:$H$54,MATCH(E105,'Información SKU'!$A$1:$A$54,0),1),15)</f>
        <v>96</v>
      </c>
      <c r="H105">
        <v>16</v>
      </c>
      <c r="I105" s="12">
        <f>H105/IFERROR(INDEX('Información SKU'!$K$1:$K$54,MATCH(E105,'Información SKU'!$A$1:$A$54,0),1),40)</f>
        <v>0.21333333333333335</v>
      </c>
      <c r="J105" s="3">
        <v>43475</v>
      </c>
      <c r="K105" s="12" t="s">
        <v>220</v>
      </c>
      <c r="L105">
        <v>2</v>
      </c>
    </row>
    <row r="106" spans="1:12" x14ac:dyDescent="0.25">
      <c r="A106">
        <v>1003933</v>
      </c>
      <c r="B106" t="s">
        <v>115</v>
      </c>
      <c r="C106">
        <v>11086195</v>
      </c>
      <c r="D106">
        <v>380</v>
      </c>
      <c r="E106">
        <v>5274</v>
      </c>
      <c r="F106" t="s">
        <v>72</v>
      </c>
      <c r="G106">
        <f>H106*IFERROR(INDEX('Información SKU'!$H$1:$H$54,MATCH(E106,'Información SKU'!$A$1:$A$54,0),1),15)</f>
        <v>192</v>
      </c>
      <c r="H106">
        <v>24</v>
      </c>
      <c r="I106" s="12">
        <f>H106/IFERROR(INDEX('Información SKU'!$K$1:$K$54,MATCH(E106,'Información SKU'!$A$1:$A$54,0),1),40)</f>
        <v>0.34285714285714286</v>
      </c>
      <c r="J106" s="3">
        <v>43475</v>
      </c>
      <c r="K106" s="12" t="s">
        <v>221</v>
      </c>
      <c r="L106">
        <v>2</v>
      </c>
    </row>
    <row r="107" spans="1:12" x14ac:dyDescent="0.25">
      <c r="A107">
        <v>1003933</v>
      </c>
      <c r="B107" t="s">
        <v>115</v>
      </c>
      <c r="C107">
        <v>11086195</v>
      </c>
      <c r="D107">
        <v>10</v>
      </c>
      <c r="E107">
        <v>41</v>
      </c>
      <c r="F107" t="s">
        <v>71</v>
      </c>
      <c r="G107">
        <f>H107*IFERROR(INDEX('Información SKU'!$H$1:$H$54,MATCH(E107,'Información SKU'!$A$1:$A$54,0),1),15)</f>
        <v>184</v>
      </c>
      <c r="H107">
        <v>23</v>
      </c>
      <c r="I107" s="12">
        <f>H107/IFERROR(INDEX('Información SKU'!$K$1:$K$54,MATCH(E107,'Información SKU'!$A$1:$A$54,0),1),40)</f>
        <v>0.38333333333333336</v>
      </c>
      <c r="J107" s="3">
        <v>43475</v>
      </c>
      <c r="K107" s="12" t="s">
        <v>223</v>
      </c>
      <c r="L107">
        <v>3</v>
      </c>
    </row>
    <row r="108" spans="1:12" x14ac:dyDescent="0.25">
      <c r="A108">
        <v>1003933</v>
      </c>
      <c r="B108" t="s">
        <v>115</v>
      </c>
      <c r="C108">
        <v>11086195</v>
      </c>
      <c r="D108">
        <v>20</v>
      </c>
      <c r="E108">
        <v>42</v>
      </c>
      <c r="F108" t="s">
        <v>15</v>
      </c>
      <c r="G108">
        <f>H108*IFERROR(INDEX('Información SKU'!$H$1:$H$54,MATCH(E108,'Información SKU'!$A$1:$A$54,0),1),15)</f>
        <v>600</v>
      </c>
      <c r="H108">
        <v>50</v>
      </c>
      <c r="I108" s="12">
        <f>H108/IFERROR(INDEX('Información SKU'!$K$1:$K$54,MATCH(E108,'Información SKU'!$A$1:$A$54,0),1),40)</f>
        <v>1</v>
      </c>
      <c r="J108" s="3">
        <v>43475</v>
      </c>
      <c r="K108" s="12" t="s">
        <v>221</v>
      </c>
      <c r="L108">
        <v>2</v>
      </c>
    </row>
    <row r="109" spans="1:12" x14ac:dyDescent="0.25">
      <c r="A109">
        <v>1003933</v>
      </c>
      <c r="B109" t="s">
        <v>115</v>
      </c>
      <c r="C109">
        <v>11086195</v>
      </c>
      <c r="D109">
        <v>130</v>
      </c>
      <c r="E109">
        <v>511</v>
      </c>
      <c r="F109" t="s">
        <v>29</v>
      </c>
      <c r="G109">
        <f>H109*IFERROR(INDEX('Información SKU'!$H$1:$H$54,MATCH(E109,'Información SKU'!$A$1:$A$54,0),1),15)</f>
        <v>88</v>
      </c>
      <c r="H109">
        <v>11</v>
      </c>
      <c r="I109" s="12">
        <f>H109/IFERROR(INDEX('Información SKU'!$K$1:$K$54,MATCH(E109,'Información SKU'!$A$1:$A$54,0),1),40)</f>
        <v>0.18333333333333332</v>
      </c>
      <c r="J109" s="3">
        <v>43475</v>
      </c>
      <c r="K109" s="12" t="s">
        <v>222</v>
      </c>
      <c r="L109">
        <v>3</v>
      </c>
    </row>
    <row r="110" spans="1:12" x14ac:dyDescent="0.25">
      <c r="A110">
        <v>1003933</v>
      </c>
      <c r="B110" t="s">
        <v>115</v>
      </c>
      <c r="C110">
        <v>11086195</v>
      </c>
      <c r="D110">
        <v>160</v>
      </c>
      <c r="E110">
        <v>2387</v>
      </c>
      <c r="F110" t="s">
        <v>33</v>
      </c>
      <c r="G110">
        <f>H110*IFERROR(INDEX('Información SKU'!$H$1:$H$54,MATCH(E110,'Información SKU'!$A$1:$A$54,0),1),15)</f>
        <v>708</v>
      </c>
      <c r="H110">
        <v>59</v>
      </c>
      <c r="I110" s="12">
        <f>H110/IFERROR(INDEX('Información SKU'!$K$1:$K$54,MATCH(E110,'Información SKU'!$A$1:$A$54,0),1),40)</f>
        <v>0.61458333333333337</v>
      </c>
      <c r="J110" s="3">
        <v>43475</v>
      </c>
      <c r="K110" s="12" t="s">
        <v>218</v>
      </c>
      <c r="L110">
        <v>1</v>
      </c>
    </row>
    <row r="111" spans="1:12" x14ac:dyDescent="0.25">
      <c r="A111">
        <v>1003933</v>
      </c>
      <c r="B111" t="s">
        <v>115</v>
      </c>
      <c r="C111">
        <v>11086195</v>
      </c>
      <c r="D111">
        <v>170</v>
      </c>
      <c r="E111">
        <v>2389</v>
      </c>
      <c r="F111" t="s">
        <v>70</v>
      </c>
      <c r="G111">
        <f>H111*IFERROR(INDEX('Información SKU'!$H$1:$H$54,MATCH(E111,'Información SKU'!$A$1:$A$54,0),1),15)</f>
        <v>186</v>
      </c>
      <c r="H111">
        <v>31</v>
      </c>
      <c r="I111" s="12">
        <f>H111/IFERROR(INDEX('Información SKU'!$K$1:$K$54,MATCH(E111,'Información SKU'!$A$1:$A$54,0),1),40)</f>
        <v>0.32291666666666669</v>
      </c>
      <c r="J111" s="3">
        <v>43475</v>
      </c>
      <c r="K111" s="12" t="s">
        <v>219</v>
      </c>
      <c r="L111">
        <v>1</v>
      </c>
    </row>
    <row r="112" spans="1:12" x14ac:dyDescent="0.25">
      <c r="A112">
        <v>1003933</v>
      </c>
      <c r="B112" t="s">
        <v>115</v>
      </c>
      <c r="C112">
        <v>11086195</v>
      </c>
      <c r="D112">
        <v>180</v>
      </c>
      <c r="E112">
        <v>2390</v>
      </c>
      <c r="F112" t="s">
        <v>69</v>
      </c>
      <c r="G112">
        <f>H112*IFERROR(INDEX('Información SKU'!$H$1:$H$54,MATCH(E112,'Información SKU'!$A$1:$A$54,0),1),15)</f>
        <v>324</v>
      </c>
      <c r="H112">
        <v>27</v>
      </c>
      <c r="I112" s="12">
        <f>H112/IFERROR(INDEX('Información SKU'!$K$1:$K$54,MATCH(E112,'Información SKU'!$A$1:$A$54,0),1),40)</f>
        <v>0.15428571428571428</v>
      </c>
      <c r="J112" s="3">
        <v>43475</v>
      </c>
      <c r="K112" s="12" t="s">
        <v>219</v>
      </c>
      <c r="L112">
        <v>1</v>
      </c>
    </row>
    <row r="113" spans="1:12" x14ac:dyDescent="0.25">
      <c r="A113">
        <v>1003933</v>
      </c>
      <c r="B113" t="s">
        <v>115</v>
      </c>
      <c r="C113">
        <v>11086195</v>
      </c>
      <c r="D113">
        <v>190</v>
      </c>
      <c r="E113">
        <v>2396</v>
      </c>
      <c r="F113" t="s">
        <v>68</v>
      </c>
      <c r="G113">
        <f>H113*IFERROR(INDEX('Información SKU'!$H$1:$H$54,MATCH(E113,'Información SKU'!$A$1:$A$54,0),1),15)</f>
        <v>615</v>
      </c>
      <c r="H113">
        <v>41</v>
      </c>
      <c r="I113" s="12">
        <f>H113/IFERROR(INDEX('Información SKU'!$K$1:$K$54,MATCH(E113,'Información SKU'!$A$1:$A$54,0),1),40)</f>
        <v>0.82</v>
      </c>
      <c r="J113" s="3">
        <v>43475</v>
      </c>
      <c r="K113" s="12" t="s">
        <v>223</v>
      </c>
      <c r="L113">
        <v>3</v>
      </c>
    </row>
    <row r="114" spans="1:12" x14ac:dyDescent="0.25">
      <c r="A114">
        <v>1003933</v>
      </c>
      <c r="B114" t="s">
        <v>115</v>
      </c>
      <c r="C114">
        <v>11086195</v>
      </c>
      <c r="D114">
        <v>200</v>
      </c>
      <c r="E114">
        <v>2397</v>
      </c>
      <c r="F114" t="s">
        <v>67</v>
      </c>
      <c r="G114">
        <f>H114*IFERROR(INDEX('Información SKU'!$H$1:$H$54,MATCH(E114,'Información SKU'!$A$1:$A$54,0),1),15)</f>
        <v>444</v>
      </c>
      <c r="H114">
        <v>37</v>
      </c>
      <c r="I114" s="12">
        <f>H114/IFERROR(INDEX('Información SKU'!$K$1:$K$54,MATCH(E114,'Información SKU'!$A$1:$A$54,0),1),40)</f>
        <v>0.74</v>
      </c>
      <c r="J114" s="3">
        <v>43475</v>
      </c>
      <c r="K114" s="12" t="s">
        <v>222</v>
      </c>
      <c r="L114">
        <v>3</v>
      </c>
    </row>
    <row r="115" spans="1:12" x14ac:dyDescent="0.25">
      <c r="A115">
        <v>1003933</v>
      </c>
      <c r="B115" t="s">
        <v>115</v>
      </c>
      <c r="C115">
        <v>11086196</v>
      </c>
      <c r="D115">
        <v>110</v>
      </c>
      <c r="E115">
        <v>1200</v>
      </c>
      <c r="F115" t="s">
        <v>17</v>
      </c>
      <c r="G115">
        <f>H115*IFERROR(INDEX('Información SKU'!$H$1:$H$54,MATCH(E115,'Información SKU'!$A$1:$A$54,0),1),15)</f>
        <v>150</v>
      </c>
      <c r="H115">
        <v>25</v>
      </c>
      <c r="I115" s="12">
        <f>H115/IFERROR(INDEX('Información SKU'!$K$1:$K$54,MATCH(E115,'Información SKU'!$A$1:$A$54,0),1),40)</f>
        <v>0.59523809523809523</v>
      </c>
      <c r="J115" s="3">
        <v>43475</v>
      </c>
      <c r="K115" s="12" t="s">
        <v>222</v>
      </c>
      <c r="L115">
        <v>3</v>
      </c>
    </row>
    <row r="116" spans="1:12" x14ac:dyDescent="0.25">
      <c r="A116">
        <v>1003933</v>
      </c>
      <c r="B116" t="s">
        <v>115</v>
      </c>
      <c r="C116">
        <v>11086196</v>
      </c>
      <c r="D116">
        <v>100</v>
      </c>
      <c r="E116">
        <v>1199</v>
      </c>
      <c r="F116" t="s">
        <v>26</v>
      </c>
      <c r="G116">
        <f>H116*IFERROR(INDEX('Información SKU'!$H$1:$H$54,MATCH(E116,'Información SKU'!$A$1:$A$54,0),1),15)</f>
        <v>480</v>
      </c>
      <c r="H116">
        <v>40</v>
      </c>
      <c r="I116" s="12">
        <f>H116/IFERROR(INDEX('Información SKU'!$K$1:$K$54,MATCH(E116,'Información SKU'!$A$1:$A$54,0),1),40)</f>
        <v>0.66666666666666663</v>
      </c>
      <c r="J116" s="3">
        <v>43475</v>
      </c>
      <c r="K116" s="12" t="s">
        <v>220</v>
      </c>
      <c r="L116">
        <v>2</v>
      </c>
    </row>
    <row r="117" spans="1:12" x14ac:dyDescent="0.25">
      <c r="A117">
        <v>1003933</v>
      </c>
      <c r="B117" t="s">
        <v>115</v>
      </c>
      <c r="C117">
        <v>11086196</v>
      </c>
      <c r="D117">
        <v>90</v>
      </c>
      <c r="E117">
        <v>420</v>
      </c>
      <c r="F117" t="s">
        <v>11</v>
      </c>
      <c r="G117">
        <f>H117*IFERROR(INDEX('Información SKU'!$H$1:$H$54,MATCH(E117,'Información SKU'!$A$1:$A$54,0),1),15)</f>
        <v>405</v>
      </c>
      <c r="H117">
        <v>27</v>
      </c>
      <c r="I117" s="12">
        <f>H117/IFERROR(INDEX('Información SKU'!$K$1:$K$54,MATCH(E117,'Información SKU'!$A$1:$A$54,0),1),40)</f>
        <v>0.34615384615384615</v>
      </c>
      <c r="J117" s="3">
        <v>43475</v>
      </c>
      <c r="K117" s="12" t="s">
        <v>223</v>
      </c>
      <c r="L117">
        <v>3</v>
      </c>
    </row>
    <row r="118" spans="1:12" x14ac:dyDescent="0.25">
      <c r="A118">
        <v>1003933</v>
      </c>
      <c r="B118" t="s">
        <v>115</v>
      </c>
      <c r="C118">
        <v>11086196</v>
      </c>
      <c r="D118">
        <v>80</v>
      </c>
      <c r="E118">
        <v>320</v>
      </c>
      <c r="F118" t="s">
        <v>31</v>
      </c>
      <c r="G118">
        <f>H118*IFERROR(INDEX('Información SKU'!$H$1:$H$54,MATCH(E118,'Información SKU'!$A$1:$A$54,0),1),15)</f>
        <v>960</v>
      </c>
      <c r="H118">
        <v>64</v>
      </c>
      <c r="I118" s="12">
        <f>H118/IFERROR(INDEX('Información SKU'!$K$1:$K$54,MATCH(E118,'Información SKU'!$A$1:$A$54,0),1),40)</f>
        <v>0.82051282051282048</v>
      </c>
      <c r="J118" s="3">
        <v>43475</v>
      </c>
      <c r="K118" s="12" t="s">
        <v>223</v>
      </c>
      <c r="L118">
        <v>3</v>
      </c>
    </row>
    <row r="119" spans="1:12" x14ac:dyDescent="0.25">
      <c r="A119">
        <v>1003933</v>
      </c>
      <c r="B119" t="s">
        <v>115</v>
      </c>
      <c r="C119">
        <v>11086196</v>
      </c>
      <c r="D119">
        <v>40</v>
      </c>
      <c r="E119">
        <v>205</v>
      </c>
      <c r="F119" t="s">
        <v>35</v>
      </c>
      <c r="G119">
        <f>H119*IFERROR(INDEX('Información SKU'!$H$1:$H$54,MATCH(E119,'Información SKU'!$A$1:$A$54,0),1),15)</f>
        <v>256</v>
      </c>
      <c r="H119">
        <v>32</v>
      </c>
      <c r="I119" s="12">
        <f>H119/IFERROR(INDEX('Información SKU'!$K$1:$K$54,MATCH(E119,'Información SKU'!$A$1:$A$54,0),1),40)</f>
        <v>0.76190476190476186</v>
      </c>
      <c r="J119" s="3">
        <v>43475</v>
      </c>
      <c r="K119" s="12" t="s">
        <v>219</v>
      </c>
      <c r="L119">
        <v>1</v>
      </c>
    </row>
    <row r="120" spans="1:12" x14ac:dyDescent="0.25">
      <c r="A120">
        <v>1003933</v>
      </c>
      <c r="B120" t="s">
        <v>115</v>
      </c>
      <c r="C120">
        <v>11086196</v>
      </c>
      <c r="D120">
        <v>10</v>
      </c>
      <c r="E120">
        <v>63</v>
      </c>
      <c r="F120" t="s">
        <v>1</v>
      </c>
      <c r="G120">
        <f>H120*IFERROR(INDEX('Información SKU'!$H$1:$H$54,MATCH(E120,'Información SKU'!$A$1:$A$54,0),1),15)</f>
        <v>120</v>
      </c>
      <c r="H120">
        <v>8</v>
      </c>
      <c r="I120" s="12">
        <f>H120/IFERROR(INDEX('Información SKU'!$K$1:$K$54,MATCH(E120,'Información SKU'!$A$1:$A$54,0),1),40)</f>
        <v>0.19047619047619047</v>
      </c>
      <c r="J120" s="3">
        <v>43475</v>
      </c>
      <c r="K120" s="12" t="s">
        <v>219</v>
      </c>
      <c r="L120">
        <v>1</v>
      </c>
    </row>
    <row r="121" spans="1:12" x14ac:dyDescent="0.25">
      <c r="A121">
        <v>1000461</v>
      </c>
      <c r="B121" t="s">
        <v>142</v>
      </c>
      <c r="C121">
        <v>11086218</v>
      </c>
      <c r="D121">
        <v>10</v>
      </c>
      <c r="E121">
        <v>63</v>
      </c>
      <c r="F121" t="s">
        <v>1</v>
      </c>
      <c r="G121">
        <f>H121*IFERROR(INDEX('Información SKU'!$H$1:$H$54,MATCH(E121,'Información SKU'!$A$1:$A$54,0),1),15)</f>
        <v>2835</v>
      </c>
      <c r="H121">
        <v>189</v>
      </c>
      <c r="I121" s="12">
        <f>H121/IFERROR(INDEX('Información SKU'!$K$1:$K$54,MATCH(E121,'Información SKU'!$A$1:$A$54,0),1),40)</f>
        <v>4.5</v>
      </c>
      <c r="J121" s="3">
        <v>43475</v>
      </c>
      <c r="K121" s="12" t="s">
        <v>219</v>
      </c>
      <c r="L121">
        <v>1</v>
      </c>
    </row>
    <row r="122" spans="1:12" x14ac:dyDescent="0.25">
      <c r="A122">
        <v>1000461</v>
      </c>
      <c r="B122" t="s">
        <v>142</v>
      </c>
      <c r="C122">
        <v>11086219</v>
      </c>
      <c r="D122">
        <v>10</v>
      </c>
      <c r="E122">
        <v>5273</v>
      </c>
      <c r="F122" t="s">
        <v>82</v>
      </c>
      <c r="G122">
        <f>H122*IFERROR(INDEX('Información SKU'!$H$1:$H$54,MATCH(E122,'Información SKU'!$A$1:$A$54,0),1),15)</f>
        <v>1512</v>
      </c>
      <c r="H122">
        <v>252</v>
      </c>
      <c r="I122" s="12">
        <f>H122/IFERROR(INDEX('Información SKU'!$K$1:$K$54,MATCH(E122,'Información SKU'!$A$1:$A$54,0),1),40)</f>
        <v>3.6</v>
      </c>
      <c r="J122" s="3">
        <v>43475</v>
      </c>
      <c r="K122" s="12" t="s">
        <v>221</v>
      </c>
      <c r="L122">
        <v>2</v>
      </c>
    </row>
    <row r="123" spans="1:12" x14ac:dyDescent="0.25">
      <c r="A123">
        <v>1000461</v>
      </c>
      <c r="B123" t="s">
        <v>142</v>
      </c>
      <c r="C123">
        <v>11086227</v>
      </c>
      <c r="D123">
        <v>80</v>
      </c>
      <c r="E123">
        <v>2384</v>
      </c>
      <c r="F123" t="s">
        <v>10</v>
      </c>
      <c r="G123">
        <f>H123*IFERROR(INDEX('Información SKU'!$H$1:$H$54,MATCH(E123,'Información SKU'!$A$1:$A$54,0),1),15)</f>
        <v>540</v>
      </c>
      <c r="H123">
        <v>90</v>
      </c>
      <c r="I123" s="12">
        <f>H123/IFERROR(INDEX('Información SKU'!$K$1:$K$54,MATCH(E123,'Información SKU'!$A$1:$A$54,0),1),40)</f>
        <v>0.9375</v>
      </c>
      <c r="J123" s="3">
        <v>43475</v>
      </c>
      <c r="K123" s="12" t="s">
        <v>221</v>
      </c>
      <c r="L123">
        <v>2</v>
      </c>
    </row>
    <row r="124" spans="1:12" x14ac:dyDescent="0.25">
      <c r="A124">
        <v>1000461</v>
      </c>
      <c r="B124" t="s">
        <v>142</v>
      </c>
      <c r="C124">
        <v>11086227</v>
      </c>
      <c r="D124">
        <v>70</v>
      </c>
      <c r="E124">
        <v>2382</v>
      </c>
      <c r="F124" t="s">
        <v>34</v>
      </c>
      <c r="G124">
        <f>H124*IFERROR(INDEX('Información SKU'!$H$1:$H$54,MATCH(E124,'Información SKU'!$A$1:$A$54,0),1),15)</f>
        <v>90</v>
      </c>
      <c r="H124">
        <v>15</v>
      </c>
      <c r="I124" s="12">
        <f>H124/IFERROR(INDEX('Información SKU'!$K$1:$K$54,MATCH(E124,'Información SKU'!$A$1:$A$54,0),1),40)</f>
        <v>0.15625</v>
      </c>
      <c r="J124" s="3">
        <v>43475</v>
      </c>
      <c r="K124" s="12" t="s">
        <v>223</v>
      </c>
      <c r="L124">
        <v>3</v>
      </c>
    </row>
    <row r="125" spans="1:12" x14ac:dyDescent="0.25">
      <c r="A125">
        <v>1000461</v>
      </c>
      <c r="B125" t="s">
        <v>142</v>
      </c>
      <c r="C125">
        <v>11086227</v>
      </c>
      <c r="D125">
        <v>40</v>
      </c>
      <c r="E125">
        <v>320</v>
      </c>
      <c r="F125" t="s">
        <v>31</v>
      </c>
      <c r="G125">
        <f>H125*IFERROR(INDEX('Información SKU'!$H$1:$H$54,MATCH(E125,'Información SKU'!$A$1:$A$54,0),1),15)</f>
        <v>255</v>
      </c>
      <c r="H125">
        <v>17</v>
      </c>
      <c r="I125" s="12">
        <f>H125/IFERROR(INDEX('Información SKU'!$K$1:$K$54,MATCH(E125,'Información SKU'!$A$1:$A$54,0),1),40)</f>
        <v>0.21794871794871795</v>
      </c>
      <c r="J125" s="3">
        <v>43475</v>
      </c>
      <c r="K125" s="12" t="s">
        <v>219</v>
      </c>
      <c r="L125">
        <v>1</v>
      </c>
    </row>
    <row r="126" spans="1:12" x14ac:dyDescent="0.25">
      <c r="A126">
        <v>1004650</v>
      </c>
      <c r="B126" t="s">
        <v>104</v>
      </c>
      <c r="C126">
        <v>11086242</v>
      </c>
      <c r="D126">
        <v>20</v>
      </c>
      <c r="E126">
        <v>5273</v>
      </c>
      <c r="F126" t="s">
        <v>82</v>
      </c>
      <c r="G126">
        <f>H126*IFERROR(INDEX('Información SKU'!$H$1:$H$54,MATCH(E126,'Información SKU'!$A$1:$A$54,0),1),15)</f>
        <v>954</v>
      </c>
      <c r="H126">
        <v>159</v>
      </c>
      <c r="I126" s="12">
        <f>H126/IFERROR(INDEX('Información SKU'!$K$1:$K$54,MATCH(E126,'Información SKU'!$A$1:$A$54,0),1),40)</f>
        <v>2.2714285714285714</v>
      </c>
      <c r="J126" s="3">
        <v>43475</v>
      </c>
      <c r="K126" s="12" t="s">
        <v>223</v>
      </c>
      <c r="L126">
        <v>3</v>
      </c>
    </row>
    <row r="127" spans="1:12" x14ac:dyDescent="0.25">
      <c r="A127">
        <v>1004650</v>
      </c>
      <c r="B127" t="s">
        <v>104</v>
      </c>
      <c r="C127">
        <v>11086250</v>
      </c>
      <c r="D127">
        <v>220</v>
      </c>
      <c r="E127">
        <v>5273</v>
      </c>
      <c r="F127" t="s">
        <v>82</v>
      </c>
      <c r="G127">
        <f>H127*IFERROR(INDEX('Información SKU'!$H$1:$H$54,MATCH(E127,'Información SKU'!$A$1:$A$54,0),1),15)</f>
        <v>90</v>
      </c>
      <c r="H127">
        <v>15</v>
      </c>
      <c r="I127" s="12">
        <f>H127/IFERROR(INDEX('Información SKU'!$K$1:$K$54,MATCH(E127,'Información SKU'!$A$1:$A$54,0),1),40)</f>
        <v>0.21428571428571427</v>
      </c>
      <c r="J127" s="3">
        <v>43475</v>
      </c>
      <c r="K127" s="12" t="s">
        <v>223</v>
      </c>
      <c r="L127">
        <v>3</v>
      </c>
    </row>
    <row r="128" spans="1:12" x14ac:dyDescent="0.25">
      <c r="A128">
        <v>1004650</v>
      </c>
      <c r="B128" t="s">
        <v>104</v>
      </c>
      <c r="C128">
        <v>11086250</v>
      </c>
      <c r="D128">
        <v>160</v>
      </c>
      <c r="E128">
        <v>2382</v>
      </c>
      <c r="F128" t="s">
        <v>34</v>
      </c>
      <c r="G128">
        <f>H128*IFERROR(INDEX('Información SKU'!$H$1:$H$54,MATCH(E128,'Información SKU'!$A$1:$A$54,0),1),15)</f>
        <v>186</v>
      </c>
      <c r="H128">
        <v>31</v>
      </c>
      <c r="I128" s="12">
        <f>H128/IFERROR(INDEX('Información SKU'!$K$1:$K$54,MATCH(E128,'Información SKU'!$A$1:$A$54,0),1),40)</f>
        <v>0.32291666666666669</v>
      </c>
      <c r="J128" s="3">
        <v>43475</v>
      </c>
      <c r="K128" s="12" t="s">
        <v>222</v>
      </c>
      <c r="L128">
        <v>3</v>
      </c>
    </row>
    <row r="129" spans="1:12" x14ac:dyDescent="0.25">
      <c r="A129">
        <v>1004650</v>
      </c>
      <c r="B129" t="s">
        <v>104</v>
      </c>
      <c r="C129">
        <v>11086250</v>
      </c>
      <c r="D129">
        <v>10</v>
      </c>
      <c r="E129">
        <v>62</v>
      </c>
      <c r="F129" t="s">
        <v>25</v>
      </c>
      <c r="G129">
        <f>H129*IFERROR(INDEX('Información SKU'!$H$1:$H$54,MATCH(E129,'Información SKU'!$A$1:$A$54,0),1),15)</f>
        <v>376</v>
      </c>
      <c r="H129">
        <v>47</v>
      </c>
      <c r="I129" s="12">
        <f>H129/IFERROR(INDEX('Información SKU'!$K$1:$K$54,MATCH(E129,'Información SKU'!$A$1:$A$54,0),1),40)</f>
        <v>0.94</v>
      </c>
      <c r="J129" s="3">
        <v>43475</v>
      </c>
      <c r="K129" s="12" t="s">
        <v>219</v>
      </c>
      <c r="L129">
        <v>1</v>
      </c>
    </row>
    <row r="130" spans="1:12" x14ac:dyDescent="0.25">
      <c r="A130">
        <v>1004650</v>
      </c>
      <c r="B130" t="s">
        <v>104</v>
      </c>
      <c r="C130">
        <v>11086250</v>
      </c>
      <c r="D130">
        <v>40</v>
      </c>
      <c r="E130">
        <v>205</v>
      </c>
      <c r="F130" t="s">
        <v>35</v>
      </c>
      <c r="G130">
        <f>H130*IFERROR(INDEX('Información SKU'!$H$1:$H$54,MATCH(E130,'Información SKU'!$A$1:$A$54,0),1),15)</f>
        <v>120</v>
      </c>
      <c r="H130">
        <v>15</v>
      </c>
      <c r="I130" s="12">
        <f>H130/IFERROR(INDEX('Información SKU'!$K$1:$K$54,MATCH(E130,'Información SKU'!$A$1:$A$54,0),1),40)</f>
        <v>0.35714285714285715</v>
      </c>
      <c r="J130" s="3">
        <v>43475</v>
      </c>
      <c r="K130" s="12" t="s">
        <v>223</v>
      </c>
      <c r="L130">
        <v>3</v>
      </c>
    </row>
    <row r="131" spans="1:12" x14ac:dyDescent="0.25">
      <c r="A131">
        <v>1004650</v>
      </c>
      <c r="B131" t="s">
        <v>104</v>
      </c>
      <c r="C131">
        <v>11086250</v>
      </c>
      <c r="D131">
        <v>50</v>
      </c>
      <c r="E131">
        <v>223</v>
      </c>
      <c r="F131" t="s">
        <v>74</v>
      </c>
      <c r="G131">
        <f>H131*IFERROR(INDEX('Información SKU'!$H$1:$H$54,MATCH(E131,'Información SKU'!$A$1:$A$54,0),1),15)</f>
        <v>36</v>
      </c>
      <c r="H131">
        <v>6</v>
      </c>
      <c r="I131" s="12">
        <f>H131/IFERROR(INDEX('Información SKU'!$K$1:$K$54,MATCH(E131,'Información SKU'!$A$1:$A$54,0),1),40)</f>
        <v>0.14285714285714285</v>
      </c>
      <c r="J131" s="3">
        <v>43475</v>
      </c>
      <c r="K131" s="12" t="s">
        <v>219</v>
      </c>
      <c r="L131">
        <v>1</v>
      </c>
    </row>
    <row r="132" spans="1:12" x14ac:dyDescent="0.25">
      <c r="A132">
        <v>1004650</v>
      </c>
      <c r="B132" t="s">
        <v>104</v>
      </c>
      <c r="C132">
        <v>11086250</v>
      </c>
      <c r="D132">
        <v>80</v>
      </c>
      <c r="E132">
        <v>509</v>
      </c>
      <c r="F132" t="s">
        <v>0</v>
      </c>
      <c r="G132">
        <f>H132*IFERROR(INDEX('Información SKU'!$H$1:$H$54,MATCH(E132,'Información SKU'!$A$1:$A$54,0),1),15)</f>
        <v>144</v>
      </c>
      <c r="H132">
        <v>24</v>
      </c>
      <c r="I132" s="12">
        <f>H132/IFERROR(INDEX('Información SKU'!$K$1:$K$54,MATCH(E132,'Información SKU'!$A$1:$A$54,0),1),40)</f>
        <v>0.3</v>
      </c>
      <c r="J132" s="3">
        <v>43475</v>
      </c>
      <c r="K132" s="12" t="s">
        <v>220</v>
      </c>
      <c r="L132">
        <v>2</v>
      </c>
    </row>
    <row r="133" spans="1:12" x14ac:dyDescent="0.25">
      <c r="A133">
        <v>1004650</v>
      </c>
      <c r="B133" t="s">
        <v>104</v>
      </c>
      <c r="C133">
        <v>11086255</v>
      </c>
      <c r="D133">
        <v>10</v>
      </c>
      <c r="E133">
        <v>1199</v>
      </c>
      <c r="F133" t="s">
        <v>26</v>
      </c>
      <c r="G133">
        <f>H133*IFERROR(INDEX('Información SKU'!$H$1:$H$54,MATCH(E133,'Información SKU'!$A$1:$A$54,0),1),15)</f>
        <v>516</v>
      </c>
      <c r="H133">
        <v>43</v>
      </c>
      <c r="I133" s="12">
        <f>H133/IFERROR(INDEX('Información SKU'!$K$1:$K$54,MATCH(E133,'Información SKU'!$A$1:$A$54,0),1),40)</f>
        <v>0.71666666666666667</v>
      </c>
      <c r="J133" s="3">
        <v>43475</v>
      </c>
      <c r="K133" s="12" t="s">
        <v>221</v>
      </c>
      <c r="L133">
        <v>2</v>
      </c>
    </row>
    <row r="134" spans="1:12" x14ac:dyDescent="0.25">
      <c r="A134">
        <v>1000433</v>
      </c>
      <c r="B134" t="s">
        <v>116</v>
      </c>
      <c r="C134">
        <v>11086268</v>
      </c>
      <c r="D134">
        <v>40</v>
      </c>
      <c r="E134">
        <v>5273</v>
      </c>
      <c r="F134" t="s">
        <v>82</v>
      </c>
      <c r="G134">
        <f>H134*IFERROR(INDEX('Información SKU'!$H$1:$H$54,MATCH(E134,'Información SKU'!$A$1:$A$54,0),1),15)</f>
        <v>960</v>
      </c>
      <c r="H134">
        <v>160</v>
      </c>
      <c r="I134" s="12">
        <f>H134/IFERROR(INDEX('Información SKU'!$K$1:$K$54,MATCH(E134,'Información SKU'!$A$1:$A$54,0),1),40)</f>
        <v>2.2857142857142856</v>
      </c>
      <c r="J134" s="3">
        <v>43475</v>
      </c>
      <c r="K134" s="12" t="s">
        <v>223</v>
      </c>
      <c r="L134">
        <v>3</v>
      </c>
    </row>
    <row r="135" spans="1:12" x14ac:dyDescent="0.25">
      <c r="A135">
        <v>1000433</v>
      </c>
      <c r="B135" t="s">
        <v>116</v>
      </c>
      <c r="C135">
        <v>11086268</v>
      </c>
      <c r="D135">
        <v>10</v>
      </c>
      <c r="E135">
        <v>62</v>
      </c>
      <c r="F135" t="s">
        <v>25</v>
      </c>
      <c r="G135">
        <f>H135*IFERROR(INDEX('Información SKU'!$H$1:$H$54,MATCH(E135,'Información SKU'!$A$1:$A$54,0),1),15)</f>
        <v>424</v>
      </c>
      <c r="H135">
        <v>53</v>
      </c>
      <c r="I135" s="12">
        <f>H135/IFERROR(INDEX('Información SKU'!$K$1:$K$54,MATCH(E135,'Información SKU'!$A$1:$A$54,0),1),40)</f>
        <v>1.06</v>
      </c>
      <c r="J135" s="3">
        <v>43475</v>
      </c>
      <c r="K135" s="12" t="s">
        <v>221</v>
      </c>
      <c r="L135">
        <v>2</v>
      </c>
    </row>
    <row r="136" spans="1:12" x14ac:dyDescent="0.25">
      <c r="A136">
        <v>1000441</v>
      </c>
      <c r="B136" t="s">
        <v>116</v>
      </c>
      <c r="C136">
        <v>11086271</v>
      </c>
      <c r="D136">
        <v>30</v>
      </c>
      <c r="E136">
        <v>5273</v>
      </c>
      <c r="F136" t="s">
        <v>82</v>
      </c>
      <c r="G136">
        <f>H136*IFERROR(INDEX('Información SKU'!$H$1:$H$54,MATCH(E136,'Información SKU'!$A$1:$A$54,0),1),15)</f>
        <v>2832</v>
      </c>
      <c r="H136">
        <v>472</v>
      </c>
      <c r="I136" s="12">
        <f>H136/IFERROR(INDEX('Información SKU'!$K$1:$K$54,MATCH(E136,'Información SKU'!$A$1:$A$54,0),1),40)</f>
        <v>6.7428571428571429</v>
      </c>
      <c r="J136" s="3">
        <v>43475</v>
      </c>
      <c r="K136" s="12" t="s">
        <v>223</v>
      </c>
      <c r="L136">
        <v>3</v>
      </c>
    </row>
    <row r="137" spans="1:12" x14ac:dyDescent="0.25">
      <c r="A137">
        <v>1000431</v>
      </c>
      <c r="B137" t="s">
        <v>116</v>
      </c>
      <c r="C137">
        <v>11086274</v>
      </c>
      <c r="D137">
        <v>10</v>
      </c>
      <c r="E137">
        <v>205</v>
      </c>
      <c r="F137" t="s">
        <v>35</v>
      </c>
      <c r="G137">
        <f>H137*IFERROR(INDEX('Información SKU'!$H$1:$H$54,MATCH(E137,'Información SKU'!$A$1:$A$54,0),1),15)</f>
        <v>856</v>
      </c>
      <c r="H137">
        <v>107</v>
      </c>
      <c r="I137" s="12">
        <f>H137/IFERROR(INDEX('Información SKU'!$K$1:$K$54,MATCH(E137,'Información SKU'!$A$1:$A$54,0),1),40)</f>
        <v>2.5476190476190474</v>
      </c>
      <c r="J137" s="3">
        <v>43475</v>
      </c>
      <c r="K137" s="12" t="s">
        <v>219</v>
      </c>
      <c r="L137">
        <v>1</v>
      </c>
    </row>
    <row r="138" spans="1:12" x14ac:dyDescent="0.25">
      <c r="A138">
        <v>1000431</v>
      </c>
      <c r="B138" t="s">
        <v>116</v>
      </c>
      <c r="C138">
        <v>11086275</v>
      </c>
      <c r="D138">
        <v>10</v>
      </c>
      <c r="E138">
        <v>5273</v>
      </c>
      <c r="F138" t="s">
        <v>82</v>
      </c>
      <c r="G138">
        <f>H138*IFERROR(INDEX('Información SKU'!$H$1:$H$54,MATCH(E138,'Información SKU'!$A$1:$A$54,0),1),15)</f>
        <v>3396</v>
      </c>
      <c r="H138">
        <v>566</v>
      </c>
      <c r="I138" s="12">
        <f>H138/IFERROR(INDEX('Información SKU'!$K$1:$K$54,MATCH(E138,'Información SKU'!$A$1:$A$54,0),1),40)</f>
        <v>8.0857142857142854</v>
      </c>
      <c r="J138" s="3">
        <v>43475</v>
      </c>
      <c r="K138" s="12" t="s">
        <v>219</v>
      </c>
      <c r="L138">
        <v>1</v>
      </c>
    </row>
    <row r="139" spans="1:12" x14ac:dyDescent="0.25">
      <c r="A139">
        <v>1005657</v>
      </c>
      <c r="B139" t="s">
        <v>116</v>
      </c>
      <c r="C139">
        <v>11086277</v>
      </c>
      <c r="D139">
        <v>20</v>
      </c>
      <c r="E139">
        <v>5273</v>
      </c>
      <c r="F139" t="s">
        <v>82</v>
      </c>
      <c r="G139">
        <f>H139*IFERROR(INDEX('Información SKU'!$H$1:$H$54,MATCH(E139,'Información SKU'!$A$1:$A$54,0),1),15)</f>
        <v>450</v>
      </c>
      <c r="H139">
        <v>75</v>
      </c>
      <c r="I139" s="12">
        <f>H139/IFERROR(INDEX('Información SKU'!$K$1:$K$54,MATCH(E139,'Información SKU'!$A$1:$A$54,0),1),40)</f>
        <v>1.0714285714285714</v>
      </c>
      <c r="J139" s="3">
        <v>43475</v>
      </c>
      <c r="K139" s="12" t="s">
        <v>220</v>
      </c>
      <c r="L139">
        <v>2</v>
      </c>
    </row>
    <row r="140" spans="1:12" x14ac:dyDescent="0.25">
      <c r="A140">
        <v>1000430</v>
      </c>
      <c r="B140" t="s">
        <v>116</v>
      </c>
      <c r="C140">
        <v>11086281</v>
      </c>
      <c r="D140">
        <v>10</v>
      </c>
      <c r="E140">
        <v>205</v>
      </c>
      <c r="F140" t="s">
        <v>35</v>
      </c>
      <c r="G140">
        <f>H140*IFERROR(INDEX('Información SKU'!$H$1:$H$54,MATCH(E140,'Información SKU'!$A$1:$A$54,0),1),15)</f>
        <v>320</v>
      </c>
      <c r="H140">
        <v>40</v>
      </c>
      <c r="I140" s="12">
        <f>H140/IFERROR(INDEX('Información SKU'!$K$1:$K$54,MATCH(E140,'Información SKU'!$A$1:$A$54,0),1),40)</f>
        <v>0.95238095238095233</v>
      </c>
      <c r="J140" s="3">
        <v>43475</v>
      </c>
      <c r="K140" s="12" t="s">
        <v>219</v>
      </c>
      <c r="L140">
        <v>1</v>
      </c>
    </row>
    <row r="141" spans="1:12" x14ac:dyDescent="0.25">
      <c r="A141">
        <v>1000432</v>
      </c>
      <c r="B141" t="s">
        <v>116</v>
      </c>
      <c r="C141">
        <v>11086282</v>
      </c>
      <c r="D141">
        <v>10</v>
      </c>
      <c r="E141">
        <v>5273</v>
      </c>
      <c r="F141" t="s">
        <v>82</v>
      </c>
      <c r="G141">
        <f>H141*IFERROR(INDEX('Información SKU'!$H$1:$H$54,MATCH(E141,'Información SKU'!$A$1:$A$54,0),1),15)</f>
        <v>528</v>
      </c>
      <c r="H141">
        <v>88</v>
      </c>
      <c r="I141" s="12">
        <f>H141/IFERROR(INDEX('Información SKU'!$K$1:$K$54,MATCH(E141,'Información SKU'!$A$1:$A$54,0),1),40)</f>
        <v>1.2571428571428571</v>
      </c>
      <c r="J141" s="3">
        <v>43475</v>
      </c>
      <c r="K141" s="12" t="s">
        <v>223</v>
      </c>
      <c r="L141">
        <v>3</v>
      </c>
    </row>
    <row r="142" spans="1:12" x14ac:dyDescent="0.25">
      <c r="A142">
        <v>1000433</v>
      </c>
      <c r="B142" t="s">
        <v>116</v>
      </c>
      <c r="C142">
        <v>11086289</v>
      </c>
      <c r="D142">
        <v>90</v>
      </c>
      <c r="E142">
        <v>5273</v>
      </c>
      <c r="F142" t="s">
        <v>82</v>
      </c>
      <c r="G142">
        <f>H142*IFERROR(INDEX('Información SKU'!$H$1:$H$54,MATCH(E142,'Información SKU'!$A$1:$A$54,0),1),15)</f>
        <v>414</v>
      </c>
      <c r="H142">
        <v>69</v>
      </c>
      <c r="I142" s="12">
        <f>H142/IFERROR(INDEX('Información SKU'!$K$1:$K$54,MATCH(E142,'Información SKU'!$A$1:$A$54,0),1),40)</f>
        <v>0.98571428571428577</v>
      </c>
      <c r="J142" s="3">
        <v>43475</v>
      </c>
      <c r="K142" s="12" t="s">
        <v>218</v>
      </c>
      <c r="L142">
        <v>1</v>
      </c>
    </row>
    <row r="143" spans="1:12" x14ac:dyDescent="0.25">
      <c r="A143">
        <v>1000433</v>
      </c>
      <c r="B143" t="s">
        <v>116</v>
      </c>
      <c r="C143">
        <v>11086289</v>
      </c>
      <c r="D143">
        <v>60</v>
      </c>
      <c r="E143">
        <v>2374</v>
      </c>
      <c r="F143" t="s">
        <v>10</v>
      </c>
      <c r="G143">
        <f>H143*IFERROR(INDEX('Información SKU'!$H$1:$H$54,MATCH(E143,'Información SKU'!$A$1:$A$54,0),1),15)</f>
        <v>510</v>
      </c>
      <c r="H143">
        <v>34</v>
      </c>
      <c r="I143" s="12">
        <f>H143/IFERROR(INDEX('Información SKU'!$K$1:$K$54,MATCH(E143,'Información SKU'!$A$1:$A$54,0),1),40)</f>
        <v>0.35416666666666669</v>
      </c>
      <c r="J143" s="3">
        <v>43475</v>
      </c>
      <c r="K143" s="12" t="s">
        <v>219</v>
      </c>
      <c r="L143">
        <v>1</v>
      </c>
    </row>
    <row r="144" spans="1:12" x14ac:dyDescent="0.25">
      <c r="A144">
        <v>1000433</v>
      </c>
      <c r="B144" t="s">
        <v>116</v>
      </c>
      <c r="C144">
        <v>11086289</v>
      </c>
      <c r="D144">
        <v>50</v>
      </c>
      <c r="E144">
        <v>1199</v>
      </c>
      <c r="F144" t="s">
        <v>26</v>
      </c>
      <c r="G144">
        <f>H144*IFERROR(INDEX('Información SKU'!$H$1:$H$54,MATCH(E144,'Información SKU'!$A$1:$A$54,0),1),15)</f>
        <v>72</v>
      </c>
      <c r="H144">
        <v>6</v>
      </c>
      <c r="I144" s="12">
        <f>H144/IFERROR(INDEX('Información SKU'!$K$1:$K$54,MATCH(E144,'Información SKU'!$A$1:$A$54,0),1),40)</f>
        <v>0.1</v>
      </c>
      <c r="J144" s="3">
        <v>43475</v>
      </c>
      <c r="K144" s="12" t="s">
        <v>218</v>
      </c>
      <c r="L144">
        <v>1</v>
      </c>
    </row>
    <row r="145" spans="1:12" x14ac:dyDescent="0.25">
      <c r="A145">
        <v>1000433</v>
      </c>
      <c r="B145" t="s">
        <v>116</v>
      </c>
      <c r="C145">
        <v>11086289</v>
      </c>
      <c r="D145">
        <v>20</v>
      </c>
      <c r="E145">
        <v>509</v>
      </c>
      <c r="F145" t="s">
        <v>0</v>
      </c>
      <c r="G145">
        <f>H145*IFERROR(INDEX('Información SKU'!$H$1:$H$54,MATCH(E145,'Información SKU'!$A$1:$A$54,0),1),15)</f>
        <v>318</v>
      </c>
      <c r="H145">
        <v>53</v>
      </c>
      <c r="I145" s="12">
        <f>H145/IFERROR(INDEX('Información SKU'!$K$1:$K$54,MATCH(E145,'Información SKU'!$A$1:$A$54,0),1),40)</f>
        <v>0.66249999999999998</v>
      </c>
      <c r="J145" s="3">
        <v>43475</v>
      </c>
      <c r="K145" s="12" t="s">
        <v>219</v>
      </c>
      <c r="L145">
        <v>1</v>
      </c>
    </row>
    <row r="146" spans="1:12" x14ac:dyDescent="0.25">
      <c r="A146">
        <v>1000433</v>
      </c>
      <c r="B146" t="s">
        <v>116</v>
      </c>
      <c r="C146">
        <v>11086289</v>
      </c>
      <c r="D146">
        <v>10</v>
      </c>
      <c r="E146">
        <v>62</v>
      </c>
      <c r="F146" t="s">
        <v>25</v>
      </c>
      <c r="G146">
        <f>H146*IFERROR(INDEX('Información SKU'!$H$1:$H$54,MATCH(E146,'Información SKU'!$A$1:$A$54,0),1),15)</f>
        <v>32</v>
      </c>
      <c r="H146">
        <v>4</v>
      </c>
      <c r="I146" s="12">
        <f>H146/IFERROR(INDEX('Información SKU'!$K$1:$K$54,MATCH(E146,'Información SKU'!$A$1:$A$54,0),1),40)</f>
        <v>0.08</v>
      </c>
      <c r="J146" s="3">
        <v>43475</v>
      </c>
      <c r="K146" s="12" t="s">
        <v>218</v>
      </c>
      <c r="L146">
        <v>1</v>
      </c>
    </row>
    <row r="147" spans="1:12" x14ac:dyDescent="0.25">
      <c r="A147">
        <v>1000441</v>
      </c>
      <c r="B147" t="s">
        <v>116</v>
      </c>
      <c r="C147">
        <v>11086292</v>
      </c>
      <c r="D147">
        <v>80</v>
      </c>
      <c r="E147">
        <v>2374</v>
      </c>
      <c r="F147" t="s">
        <v>10</v>
      </c>
      <c r="G147">
        <f>H147*IFERROR(INDEX('Información SKU'!$H$1:$H$54,MATCH(E147,'Información SKU'!$A$1:$A$54,0),1),15)</f>
        <v>1230</v>
      </c>
      <c r="H147">
        <v>82</v>
      </c>
      <c r="I147" s="12">
        <f>H147/IFERROR(INDEX('Información SKU'!$K$1:$K$54,MATCH(E147,'Información SKU'!$A$1:$A$54,0),1),40)</f>
        <v>0.85416666666666663</v>
      </c>
      <c r="J147" s="3">
        <v>43475</v>
      </c>
      <c r="K147" s="12" t="s">
        <v>223</v>
      </c>
      <c r="L147">
        <v>3</v>
      </c>
    </row>
    <row r="148" spans="1:12" x14ac:dyDescent="0.25">
      <c r="A148">
        <v>1000431</v>
      </c>
      <c r="B148" t="s">
        <v>116</v>
      </c>
      <c r="C148">
        <v>11086295</v>
      </c>
      <c r="D148">
        <v>120</v>
      </c>
      <c r="E148">
        <v>5273</v>
      </c>
      <c r="F148" t="s">
        <v>82</v>
      </c>
      <c r="G148">
        <f>H148*IFERROR(INDEX('Información SKU'!$H$1:$H$54,MATCH(E148,'Información SKU'!$A$1:$A$54,0),1),15)</f>
        <v>210</v>
      </c>
      <c r="H148">
        <v>35</v>
      </c>
      <c r="I148" s="12">
        <f>H148/IFERROR(INDEX('Información SKU'!$K$1:$K$54,MATCH(E148,'Información SKU'!$A$1:$A$54,0),1),40)</f>
        <v>0.5</v>
      </c>
      <c r="J148" s="3">
        <v>43475</v>
      </c>
      <c r="K148" s="12" t="s">
        <v>219</v>
      </c>
      <c r="L148">
        <v>1</v>
      </c>
    </row>
    <row r="149" spans="1:12" x14ac:dyDescent="0.25">
      <c r="A149">
        <v>1000431</v>
      </c>
      <c r="B149" t="s">
        <v>116</v>
      </c>
      <c r="C149">
        <v>11086295</v>
      </c>
      <c r="D149">
        <v>110</v>
      </c>
      <c r="E149">
        <v>5243</v>
      </c>
      <c r="F149" t="s">
        <v>86</v>
      </c>
      <c r="G149">
        <f>H149*IFERROR(INDEX('Información SKU'!$H$1:$H$54,MATCH(E149,'Información SKU'!$A$1:$A$54,0),1),15)</f>
        <v>156</v>
      </c>
      <c r="H149">
        <v>13</v>
      </c>
      <c r="I149" s="12">
        <f>H149/IFERROR(INDEX('Información SKU'!$K$1:$K$54,MATCH(E149,'Información SKU'!$A$1:$A$54,0),1),40)</f>
        <v>0.17333333333333334</v>
      </c>
      <c r="J149" s="3">
        <v>43475</v>
      </c>
      <c r="K149" s="12" t="s">
        <v>219</v>
      </c>
      <c r="L149">
        <v>1</v>
      </c>
    </row>
    <row r="150" spans="1:12" x14ac:dyDescent="0.25">
      <c r="A150">
        <v>1000431</v>
      </c>
      <c r="B150" t="s">
        <v>116</v>
      </c>
      <c r="C150">
        <v>11086295</v>
      </c>
      <c r="D150">
        <v>70</v>
      </c>
      <c r="E150">
        <v>1199</v>
      </c>
      <c r="F150" t="s">
        <v>26</v>
      </c>
      <c r="G150">
        <f>H150*IFERROR(INDEX('Información SKU'!$H$1:$H$54,MATCH(E150,'Información SKU'!$A$1:$A$54,0),1),15)</f>
        <v>120</v>
      </c>
      <c r="H150">
        <v>10</v>
      </c>
      <c r="I150" s="12">
        <f>H150/IFERROR(INDEX('Información SKU'!$K$1:$K$54,MATCH(E150,'Información SKU'!$A$1:$A$54,0),1),40)</f>
        <v>0.16666666666666666</v>
      </c>
      <c r="J150" s="3">
        <v>43475</v>
      </c>
      <c r="K150" s="12" t="s">
        <v>222</v>
      </c>
      <c r="L150">
        <v>3</v>
      </c>
    </row>
    <row r="151" spans="1:12" x14ac:dyDescent="0.25">
      <c r="A151">
        <v>1000431</v>
      </c>
      <c r="B151" t="s">
        <v>116</v>
      </c>
      <c r="C151">
        <v>11086295</v>
      </c>
      <c r="D151">
        <v>30</v>
      </c>
      <c r="E151">
        <v>509</v>
      </c>
      <c r="F151" t="s">
        <v>0</v>
      </c>
      <c r="G151">
        <f>H151*IFERROR(INDEX('Información SKU'!$H$1:$H$54,MATCH(E151,'Información SKU'!$A$1:$A$54,0),1),15)</f>
        <v>150</v>
      </c>
      <c r="H151">
        <v>25</v>
      </c>
      <c r="I151" s="12">
        <f>H151/IFERROR(INDEX('Información SKU'!$K$1:$K$54,MATCH(E151,'Información SKU'!$A$1:$A$54,0),1),40)</f>
        <v>0.3125</v>
      </c>
      <c r="J151" s="3">
        <v>43475</v>
      </c>
      <c r="K151" s="12" t="s">
        <v>219</v>
      </c>
      <c r="L151">
        <v>1</v>
      </c>
    </row>
    <row r="152" spans="1:12" x14ac:dyDescent="0.25">
      <c r="A152">
        <v>1000431</v>
      </c>
      <c r="B152" t="s">
        <v>116</v>
      </c>
      <c r="C152">
        <v>11086295</v>
      </c>
      <c r="D152">
        <v>20</v>
      </c>
      <c r="E152">
        <v>205</v>
      </c>
      <c r="F152" t="s">
        <v>35</v>
      </c>
      <c r="G152">
        <f>H152*IFERROR(INDEX('Información SKU'!$H$1:$H$54,MATCH(E152,'Información SKU'!$A$1:$A$54,0),1),15)</f>
        <v>272</v>
      </c>
      <c r="H152">
        <v>34</v>
      </c>
      <c r="I152" s="12">
        <f>H152/IFERROR(INDEX('Información SKU'!$K$1:$K$54,MATCH(E152,'Información SKU'!$A$1:$A$54,0),1),40)</f>
        <v>0.80952380952380953</v>
      </c>
      <c r="J152" s="3">
        <v>43475</v>
      </c>
      <c r="K152" s="12" t="s">
        <v>218</v>
      </c>
      <c r="L152">
        <v>1</v>
      </c>
    </row>
    <row r="153" spans="1:12" x14ac:dyDescent="0.25">
      <c r="A153">
        <v>1000431</v>
      </c>
      <c r="B153" t="s">
        <v>116</v>
      </c>
      <c r="C153">
        <v>11086295</v>
      </c>
      <c r="D153">
        <v>10</v>
      </c>
      <c r="E153">
        <v>62</v>
      </c>
      <c r="F153" t="s">
        <v>25</v>
      </c>
      <c r="G153">
        <f>H153*IFERROR(INDEX('Información SKU'!$H$1:$H$54,MATCH(E153,'Información SKU'!$A$1:$A$54,0),1),15)</f>
        <v>48</v>
      </c>
      <c r="H153">
        <v>6</v>
      </c>
      <c r="I153" s="12">
        <f>H153/IFERROR(INDEX('Información SKU'!$K$1:$K$54,MATCH(E153,'Información SKU'!$A$1:$A$54,0),1),40)</f>
        <v>0.12</v>
      </c>
      <c r="J153" s="3">
        <v>43475</v>
      </c>
      <c r="K153" s="12" t="s">
        <v>221</v>
      </c>
      <c r="L153">
        <v>2</v>
      </c>
    </row>
    <row r="154" spans="1:12" x14ac:dyDescent="0.25">
      <c r="A154">
        <v>1005657</v>
      </c>
      <c r="B154" t="s">
        <v>116</v>
      </c>
      <c r="C154">
        <v>11086297</v>
      </c>
      <c r="D154">
        <v>80</v>
      </c>
      <c r="E154">
        <v>5273</v>
      </c>
      <c r="F154" t="s">
        <v>82</v>
      </c>
      <c r="G154">
        <f>H154*IFERROR(INDEX('Información SKU'!$H$1:$H$54,MATCH(E154,'Información SKU'!$A$1:$A$54,0),1),15)</f>
        <v>378</v>
      </c>
      <c r="H154">
        <v>63</v>
      </c>
      <c r="I154" s="12">
        <f>H154/IFERROR(INDEX('Información SKU'!$K$1:$K$54,MATCH(E154,'Información SKU'!$A$1:$A$54,0),1),40)</f>
        <v>0.9</v>
      </c>
      <c r="J154" s="3">
        <v>43475</v>
      </c>
      <c r="K154" s="12" t="s">
        <v>222</v>
      </c>
      <c r="L154">
        <v>3</v>
      </c>
    </row>
    <row r="155" spans="1:12" x14ac:dyDescent="0.25">
      <c r="A155">
        <v>1005657</v>
      </c>
      <c r="B155" t="s">
        <v>116</v>
      </c>
      <c r="C155">
        <v>11086297</v>
      </c>
      <c r="D155">
        <v>50</v>
      </c>
      <c r="E155">
        <v>2374</v>
      </c>
      <c r="F155" t="s">
        <v>10</v>
      </c>
      <c r="G155">
        <f>H155*IFERROR(INDEX('Información SKU'!$H$1:$H$54,MATCH(E155,'Información SKU'!$A$1:$A$54,0),1),15)</f>
        <v>45</v>
      </c>
      <c r="H155">
        <v>3</v>
      </c>
      <c r="I155" s="12">
        <f>H155/IFERROR(INDEX('Información SKU'!$K$1:$K$54,MATCH(E155,'Información SKU'!$A$1:$A$54,0),1),40)</f>
        <v>3.125E-2</v>
      </c>
      <c r="J155" s="3">
        <v>43475</v>
      </c>
      <c r="K155" s="12" t="s">
        <v>223</v>
      </c>
      <c r="L155">
        <v>3</v>
      </c>
    </row>
    <row r="156" spans="1:12" x14ac:dyDescent="0.25">
      <c r="A156">
        <v>1005657</v>
      </c>
      <c r="B156" t="s">
        <v>116</v>
      </c>
      <c r="C156">
        <v>11086297</v>
      </c>
      <c r="D156">
        <v>30</v>
      </c>
      <c r="E156">
        <v>1199</v>
      </c>
      <c r="F156" t="s">
        <v>26</v>
      </c>
      <c r="G156">
        <f>H156*IFERROR(INDEX('Información SKU'!$H$1:$H$54,MATCH(E156,'Información SKU'!$A$1:$A$54,0),1),15)</f>
        <v>72</v>
      </c>
      <c r="H156">
        <v>6</v>
      </c>
      <c r="I156" s="12">
        <f>H156/IFERROR(INDEX('Información SKU'!$K$1:$K$54,MATCH(E156,'Información SKU'!$A$1:$A$54,0),1),40)</f>
        <v>0.1</v>
      </c>
      <c r="J156" s="3">
        <v>43475</v>
      </c>
      <c r="K156" s="12" t="s">
        <v>221</v>
      </c>
      <c r="L156">
        <v>2</v>
      </c>
    </row>
    <row r="157" spans="1:12" x14ac:dyDescent="0.25">
      <c r="A157">
        <v>1000430</v>
      </c>
      <c r="B157" t="s">
        <v>116</v>
      </c>
      <c r="C157">
        <v>11086301</v>
      </c>
      <c r="D157">
        <v>160</v>
      </c>
      <c r="E157">
        <v>2374</v>
      </c>
      <c r="F157" t="s">
        <v>10</v>
      </c>
      <c r="G157">
        <f>H157*IFERROR(INDEX('Información SKU'!$H$1:$H$54,MATCH(E157,'Información SKU'!$A$1:$A$54,0),1),15)</f>
        <v>1350</v>
      </c>
      <c r="H157">
        <v>90</v>
      </c>
      <c r="I157" s="12">
        <f>H157/IFERROR(INDEX('Información SKU'!$K$1:$K$54,MATCH(E157,'Información SKU'!$A$1:$A$54,0),1),40)</f>
        <v>0.9375</v>
      </c>
      <c r="J157" s="3">
        <v>43475</v>
      </c>
      <c r="K157" s="12" t="s">
        <v>221</v>
      </c>
      <c r="L157">
        <v>2</v>
      </c>
    </row>
    <row r="158" spans="1:12" x14ac:dyDescent="0.25">
      <c r="A158">
        <v>1000430</v>
      </c>
      <c r="B158" t="s">
        <v>116</v>
      </c>
      <c r="C158">
        <v>11086301</v>
      </c>
      <c r="D158">
        <v>30</v>
      </c>
      <c r="E158">
        <v>205</v>
      </c>
      <c r="F158" t="s">
        <v>35</v>
      </c>
      <c r="G158">
        <f>H158*IFERROR(INDEX('Información SKU'!$H$1:$H$54,MATCH(E158,'Información SKU'!$A$1:$A$54,0),1),15)</f>
        <v>160</v>
      </c>
      <c r="H158">
        <v>20</v>
      </c>
      <c r="I158" s="12">
        <f>H158/IFERROR(INDEX('Información SKU'!$K$1:$K$54,MATCH(E158,'Información SKU'!$A$1:$A$54,0),1),40)</f>
        <v>0.47619047619047616</v>
      </c>
      <c r="J158" s="3">
        <v>43475</v>
      </c>
      <c r="K158" s="12" t="s">
        <v>219</v>
      </c>
      <c r="L158">
        <v>1</v>
      </c>
    </row>
    <row r="159" spans="1:12" x14ac:dyDescent="0.25">
      <c r="A159">
        <v>1000430</v>
      </c>
      <c r="B159" t="s">
        <v>116</v>
      </c>
      <c r="C159">
        <v>11086301</v>
      </c>
      <c r="D159">
        <v>10</v>
      </c>
      <c r="E159">
        <v>62</v>
      </c>
      <c r="F159" t="s">
        <v>25</v>
      </c>
      <c r="G159">
        <f>H159*IFERROR(INDEX('Información SKU'!$H$1:$H$54,MATCH(E159,'Información SKU'!$A$1:$A$54,0),1),15)</f>
        <v>128</v>
      </c>
      <c r="H159">
        <v>16</v>
      </c>
      <c r="I159" s="12">
        <f>H159/IFERROR(INDEX('Información SKU'!$K$1:$K$54,MATCH(E159,'Información SKU'!$A$1:$A$54,0),1),40)</f>
        <v>0.32</v>
      </c>
      <c r="J159" s="3">
        <v>43475</v>
      </c>
      <c r="K159" s="12" t="s">
        <v>221</v>
      </c>
      <c r="L159">
        <v>2</v>
      </c>
    </row>
    <row r="160" spans="1:12" x14ac:dyDescent="0.25">
      <c r="A160">
        <v>1000432</v>
      </c>
      <c r="B160" t="s">
        <v>116</v>
      </c>
      <c r="C160">
        <v>11086302</v>
      </c>
      <c r="D160">
        <v>60</v>
      </c>
      <c r="E160">
        <v>5273</v>
      </c>
      <c r="F160" t="s">
        <v>82</v>
      </c>
      <c r="G160">
        <f>H160*IFERROR(INDEX('Información SKU'!$H$1:$H$54,MATCH(E160,'Información SKU'!$A$1:$A$54,0),1),15)</f>
        <v>402</v>
      </c>
      <c r="H160">
        <v>67</v>
      </c>
      <c r="I160" s="12">
        <f>H160/IFERROR(INDEX('Información SKU'!$K$1:$K$54,MATCH(E160,'Información SKU'!$A$1:$A$54,0),1),40)</f>
        <v>0.95714285714285718</v>
      </c>
      <c r="J160" s="3">
        <v>43475</v>
      </c>
      <c r="K160" s="12" t="s">
        <v>218</v>
      </c>
      <c r="L160">
        <v>1</v>
      </c>
    </row>
    <row r="161" spans="1:12" x14ac:dyDescent="0.25">
      <c r="A161">
        <v>1003207</v>
      </c>
      <c r="B161" t="s">
        <v>117</v>
      </c>
      <c r="C161">
        <v>11086352</v>
      </c>
      <c r="D161">
        <v>10</v>
      </c>
      <c r="E161">
        <v>531</v>
      </c>
      <c r="F161" t="s">
        <v>40</v>
      </c>
      <c r="G161">
        <f>H161*IFERROR(INDEX('Información SKU'!$H$1:$H$54,MATCH(E161,'Información SKU'!$A$1:$A$54,0),1),15)</f>
        <v>9906</v>
      </c>
      <c r="H161">
        <v>1651</v>
      </c>
      <c r="I161" s="12">
        <f>H161/IFERROR(INDEX('Información SKU'!$K$1:$K$54,MATCH(E161,'Información SKU'!$A$1:$A$54,0),1),40)</f>
        <v>33.020000000000003</v>
      </c>
      <c r="J161" s="3">
        <v>43475</v>
      </c>
      <c r="K161" s="12" t="s">
        <v>218</v>
      </c>
      <c r="L161">
        <v>1</v>
      </c>
    </row>
    <row r="162" spans="1:12" x14ac:dyDescent="0.25">
      <c r="A162">
        <v>1007487</v>
      </c>
      <c r="B162" t="s">
        <v>117</v>
      </c>
      <c r="C162">
        <v>11086353</v>
      </c>
      <c r="D162">
        <v>10</v>
      </c>
      <c r="E162">
        <v>531</v>
      </c>
      <c r="F162" t="s">
        <v>40</v>
      </c>
      <c r="G162">
        <f>H162*IFERROR(INDEX('Información SKU'!$H$1:$H$54,MATCH(E162,'Información SKU'!$A$1:$A$54,0),1),15)</f>
        <v>7956</v>
      </c>
      <c r="H162">
        <v>1326</v>
      </c>
      <c r="I162" s="12">
        <f>H162/IFERROR(INDEX('Información SKU'!$K$1:$K$54,MATCH(E162,'Información SKU'!$A$1:$A$54,0),1),40)</f>
        <v>26.52</v>
      </c>
      <c r="J162" s="3">
        <v>43475</v>
      </c>
      <c r="K162" s="12" t="s">
        <v>222</v>
      </c>
      <c r="L162">
        <v>3</v>
      </c>
    </row>
    <row r="163" spans="1:12" x14ac:dyDescent="0.25">
      <c r="A163">
        <v>1003255</v>
      </c>
      <c r="B163" t="s">
        <v>121</v>
      </c>
      <c r="C163">
        <v>11086359</v>
      </c>
      <c r="D163">
        <v>10</v>
      </c>
      <c r="E163">
        <v>531</v>
      </c>
      <c r="F163" t="s">
        <v>40</v>
      </c>
      <c r="G163">
        <f>H163*IFERROR(INDEX('Información SKU'!$H$1:$H$54,MATCH(E163,'Información SKU'!$A$1:$A$54,0),1),15)</f>
        <v>1668</v>
      </c>
      <c r="H163">
        <v>278</v>
      </c>
      <c r="I163" s="12">
        <f>H163/IFERROR(INDEX('Información SKU'!$K$1:$K$54,MATCH(E163,'Información SKU'!$A$1:$A$54,0),1),40)</f>
        <v>5.56</v>
      </c>
      <c r="J163" s="3">
        <v>43475</v>
      </c>
      <c r="K163" s="12" t="s">
        <v>222</v>
      </c>
      <c r="L163">
        <v>3</v>
      </c>
    </row>
    <row r="164" spans="1:12" x14ac:dyDescent="0.25">
      <c r="A164">
        <v>1003199</v>
      </c>
      <c r="B164" t="s">
        <v>120</v>
      </c>
      <c r="C164">
        <v>11086360</v>
      </c>
      <c r="D164">
        <v>10</v>
      </c>
      <c r="E164">
        <v>531</v>
      </c>
      <c r="F164" t="s">
        <v>40</v>
      </c>
      <c r="G164">
        <f>H164*IFERROR(INDEX('Información SKU'!$H$1:$H$54,MATCH(E164,'Información SKU'!$A$1:$A$54,0),1),15)</f>
        <v>6000</v>
      </c>
      <c r="H164">
        <v>1000</v>
      </c>
      <c r="I164" s="12">
        <f>H164/IFERROR(INDEX('Información SKU'!$K$1:$K$54,MATCH(E164,'Información SKU'!$A$1:$A$54,0),1),40)</f>
        <v>20</v>
      </c>
      <c r="J164" s="3">
        <v>43475</v>
      </c>
      <c r="K164" s="12" t="s">
        <v>223</v>
      </c>
      <c r="L164">
        <v>3</v>
      </c>
    </row>
    <row r="165" spans="1:12" x14ac:dyDescent="0.25">
      <c r="A165">
        <v>1003149</v>
      </c>
      <c r="B165" t="s">
        <v>119</v>
      </c>
      <c r="C165">
        <v>11086361</v>
      </c>
      <c r="D165">
        <v>10</v>
      </c>
      <c r="E165">
        <v>531</v>
      </c>
      <c r="F165" t="s">
        <v>40</v>
      </c>
      <c r="G165">
        <f>H165*IFERROR(INDEX('Información SKU'!$H$1:$H$54,MATCH(E165,'Información SKU'!$A$1:$A$54,0),1),15)</f>
        <v>6900</v>
      </c>
      <c r="H165">
        <v>1150</v>
      </c>
      <c r="I165" s="12">
        <f>H165/IFERROR(INDEX('Información SKU'!$K$1:$K$54,MATCH(E165,'Información SKU'!$A$1:$A$54,0),1),40)</f>
        <v>23</v>
      </c>
      <c r="J165" s="3">
        <v>43475</v>
      </c>
      <c r="K165" s="12" t="s">
        <v>221</v>
      </c>
      <c r="L165">
        <v>2</v>
      </c>
    </row>
    <row r="166" spans="1:12" x14ac:dyDescent="0.25">
      <c r="A166">
        <v>1000779</v>
      </c>
      <c r="B166" t="s">
        <v>110</v>
      </c>
      <c r="C166">
        <v>11086469</v>
      </c>
      <c r="D166">
        <v>280</v>
      </c>
      <c r="E166">
        <v>5273</v>
      </c>
      <c r="F166" t="s">
        <v>82</v>
      </c>
      <c r="G166">
        <f>H166*IFERROR(INDEX('Información SKU'!$H$1:$H$54,MATCH(E166,'Información SKU'!$A$1:$A$54,0),1),15)</f>
        <v>42</v>
      </c>
      <c r="H166">
        <v>7</v>
      </c>
      <c r="I166" s="12">
        <f>H166/IFERROR(INDEX('Información SKU'!$K$1:$K$54,MATCH(E166,'Información SKU'!$A$1:$A$54,0),1),40)</f>
        <v>0.1</v>
      </c>
      <c r="J166" s="3">
        <v>43475</v>
      </c>
      <c r="K166" s="12" t="s">
        <v>221</v>
      </c>
      <c r="L166">
        <v>2</v>
      </c>
    </row>
    <row r="167" spans="1:12" x14ac:dyDescent="0.25">
      <c r="A167">
        <v>1000779</v>
      </c>
      <c r="B167" t="s">
        <v>110</v>
      </c>
      <c r="C167">
        <v>11086469</v>
      </c>
      <c r="D167">
        <v>270</v>
      </c>
      <c r="E167">
        <v>2381</v>
      </c>
      <c r="F167" t="s">
        <v>93</v>
      </c>
      <c r="G167">
        <f>H167*IFERROR(INDEX('Información SKU'!$H$1:$H$54,MATCH(E167,'Información SKU'!$A$1:$A$54,0),1),15)</f>
        <v>40</v>
      </c>
      <c r="H167">
        <v>5</v>
      </c>
      <c r="I167" s="12">
        <f>H167/IFERROR(INDEX('Información SKU'!$K$1:$K$54,MATCH(E167,'Información SKU'!$A$1:$A$54,0),1),40)</f>
        <v>2.8571428571428571E-2</v>
      </c>
      <c r="J167" s="3">
        <v>43475</v>
      </c>
      <c r="K167" s="12" t="s">
        <v>219</v>
      </c>
      <c r="L167">
        <v>1</v>
      </c>
    </row>
    <row r="168" spans="1:12" x14ac:dyDescent="0.25">
      <c r="A168">
        <v>1000779</v>
      </c>
      <c r="B168" t="s">
        <v>110</v>
      </c>
      <c r="C168">
        <v>11086469</v>
      </c>
      <c r="D168">
        <v>240</v>
      </c>
      <c r="E168">
        <v>2383</v>
      </c>
      <c r="F168" t="s">
        <v>92</v>
      </c>
      <c r="G168">
        <f>H168*IFERROR(INDEX('Información SKU'!$H$1:$H$54,MATCH(E168,'Información SKU'!$A$1:$A$54,0),1),15)</f>
        <v>78</v>
      </c>
      <c r="H168">
        <v>13</v>
      </c>
      <c r="I168" s="12">
        <f>H168/IFERROR(INDEX('Información SKU'!$K$1:$K$54,MATCH(E168,'Información SKU'!$A$1:$A$54,0),1),40)</f>
        <v>7.4285714285714288E-2</v>
      </c>
      <c r="J168" s="3">
        <v>43475</v>
      </c>
      <c r="K168" s="12" t="s">
        <v>220</v>
      </c>
      <c r="L168">
        <v>2</v>
      </c>
    </row>
    <row r="169" spans="1:12" x14ac:dyDescent="0.25">
      <c r="A169">
        <v>1000779</v>
      </c>
      <c r="B169" t="s">
        <v>110</v>
      </c>
      <c r="C169">
        <v>11086469</v>
      </c>
      <c r="D169">
        <v>90</v>
      </c>
      <c r="E169">
        <v>63</v>
      </c>
      <c r="F169" t="s">
        <v>1</v>
      </c>
      <c r="G169">
        <f>H169*IFERROR(INDEX('Información SKU'!$H$1:$H$54,MATCH(E169,'Información SKU'!$A$1:$A$54,0),1),15)</f>
        <v>195</v>
      </c>
      <c r="H169">
        <v>13</v>
      </c>
      <c r="I169" s="12">
        <f>H169/IFERROR(INDEX('Información SKU'!$K$1:$K$54,MATCH(E169,'Información SKU'!$A$1:$A$54,0),1),40)</f>
        <v>0.30952380952380953</v>
      </c>
      <c r="J169" s="3">
        <v>43475</v>
      </c>
      <c r="K169" s="12" t="s">
        <v>218</v>
      </c>
      <c r="L169">
        <v>1</v>
      </c>
    </row>
    <row r="170" spans="1:12" x14ac:dyDescent="0.25">
      <c r="A170">
        <v>1000784</v>
      </c>
      <c r="B170" t="s">
        <v>109</v>
      </c>
      <c r="C170">
        <v>11086475</v>
      </c>
      <c r="D170">
        <v>230</v>
      </c>
      <c r="E170">
        <v>5273</v>
      </c>
      <c r="F170" t="s">
        <v>82</v>
      </c>
      <c r="G170">
        <f>H170*IFERROR(INDEX('Información SKU'!$H$1:$H$54,MATCH(E170,'Información SKU'!$A$1:$A$54,0),1),15)</f>
        <v>144</v>
      </c>
      <c r="H170">
        <v>24</v>
      </c>
      <c r="I170" s="12">
        <f>H170/IFERROR(INDEX('Información SKU'!$K$1:$K$54,MATCH(E170,'Información SKU'!$A$1:$A$54,0),1),40)</f>
        <v>0.34285714285714286</v>
      </c>
      <c r="J170" s="3">
        <v>43475</v>
      </c>
      <c r="K170" s="12" t="s">
        <v>223</v>
      </c>
      <c r="L170">
        <v>3</v>
      </c>
    </row>
    <row r="171" spans="1:12" x14ac:dyDescent="0.25">
      <c r="A171">
        <v>1000784</v>
      </c>
      <c r="B171" t="s">
        <v>109</v>
      </c>
      <c r="C171">
        <v>11086475</v>
      </c>
      <c r="D171">
        <v>130</v>
      </c>
      <c r="E171">
        <v>320</v>
      </c>
      <c r="F171" t="s">
        <v>31</v>
      </c>
      <c r="G171">
        <f>H171*IFERROR(INDEX('Información SKU'!$H$1:$H$54,MATCH(E171,'Información SKU'!$A$1:$A$54,0),1),15)</f>
        <v>150</v>
      </c>
      <c r="H171">
        <v>10</v>
      </c>
      <c r="I171" s="12">
        <f>H171/IFERROR(INDEX('Información SKU'!$K$1:$K$54,MATCH(E171,'Información SKU'!$A$1:$A$54,0),1),40)</f>
        <v>0.12820512820512819</v>
      </c>
      <c r="J171" s="3">
        <v>43475</v>
      </c>
      <c r="K171" s="12" t="s">
        <v>220</v>
      </c>
      <c r="L171">
        <v>2</v>
      </c>
    </row>
    <row r="172" spans="1:12" x14ac:dyDescent="0.25">
      <c r="A172">
        <v>1000784</v>
      </c>
      <c r="B172" t="s">
        <v>109</v>
      </c>
      <c r="C172">
        <v>11086475</v>
      </c>
      <c r="D172">
        <v>70</v>
      </c>
      <c r="E172">
        <v>63</v>
      </c>
      <c r="F172" t="s">
        <v>1</v>
      </c>
      <c r="G172">
        <f>H172*IFERROR(INDEX('Información SKU'!$H$1:$H$54,MATCH(E172,'Información SKU'!$A$1:$A$54,0),1),15)</f>
        <v>705</v>
      </c>
      <c r="H172">
        <v>47</v>
      </c>
      <c r="I172" s="12">
        <f>H172/IFERROR(INDEX('Información SKU'!$K$1:$K$54,MATCH(E172,'Información SKU'!$A$1:$A$54,0),1),40)</f>
        <v>1.1190476190476191</v>
      </c>
      <c r="J172" s="3">
        <v>43475</v>
      </c>
      <c r="K172" s="12" t="s">
        <v>218</v>
      </c>
      <c r="L172">
        <v>1</v>
      </c>
    </row>
    <row r="173" spans="1:12" x14ac:dyDescent="0.25">
      <c r="A173">
        <v>1008236</v>
      </c>
      <c r="B173" t="s">
        <v>109</v>
      </c>
      <c r="C173">
        <v>11086482</v>
      </c>
      <c r="D173">
        <v>210</v>
      </c>
      <c r="E173">
        <v>2383</v>
      </c>
      <c r="F173" t="s">
        <v>92</v>
      </c>
      <c r="G173">
        <f>H173*IFERROR(INDEX('Información SKU'!$H$1:$H$54,MATCH(E173,'Información SKU'!$A$1:$A$54,0),1),15)</f>
        <v>144</v>
      </c>
      <c r="H173">
        <v>24</v>
      </c>
      <c r="I173" s="12">
        <f>H173/IFERROR(INDEX('Información SKU'!$K$1:$K$54,MATCH(E173,'Información SKU'!$A$1:$A$54,0),1),40)</f>
        <v>0.13714285714285715</v>
      </c>
      <c r="J173" s="3">
        <v>43475</v>
      </c>
      <c r="K173" s="12" t="s">
        <v>218</v>
      </c>
      <c r="L173">
        <v>1</v>
      </c>
    </row>
    <row r="174" spans="1:12" x14ac:dyDescent="0.25">
      <c r="A174">
        <v>1008236</v>
      </c>
      <c r="B174" t="s">
        <v>109</v>
      </c>
      <c r="C174">
        <v>11086482</v>
      </c>
      <c r="D174">
        <v>240</v>
      </c>
      <c r="E174">
        <v>2381</v>
      </c>
      <c r="F174" t="s">
        <v>93</v>
      </c>
      <c r="G174">
        <f>H174*IFERROR(INDEX('Información SKU'!$H$1:$H$54,MATCH(E174,'Información SKU'!$A$1:$A$54,0),1),15)</f>
        <v>88</v>
      </c>
      <c r="H174">
        <v>11</v>
      </c>
      <c r="I174" s="12">
        <f>H174/IFERROR(INDEX('Información SKU'!$K$1:$K$54,MATCH(E174,'Información SKU'!$A$1:$A$54,0),1),40)</f>
        <v>6.2857142857142861E-2</v>
      </c>
      <c r="J174" s="3">
        <v>43475</v>
      </c>
      <c r="K174" s="12" t="s">
        <v>222</v>
      </c>
      <c r="L174">
        <v>3</v>
      </c>
    </row>
    <row r="175" spans="1:12" x14ac:dyDescent="0.25">
      <c r="A175">
        <v>1008236</v>
      </c>
      <c r="B175" t="s">
        <v>109</v>
      </c>
      <c r="C175">
        <v>11086482</v>
      </c>
      <c r="D175">
        <v>250</v>
      </c>
      <c r="E175">
        <v>5274</v>
      </c>
      <c r="F175" t="s">
        <v>72</v>
      </c>
      <c r="G175">
        <f>H175*IFERROR(INDEX('Información SKU'!$H$1:$H$54,MATCH(E175,'Información SKU'!$A$1:$A$54,0),1),15)</f>
        <v>48</v>
      </c>
      <c r="H175">
        <v>6</v>
      </c>
      <c r="I175" s="12">
        <f>H175/IFERROR(INDEX('Información SKU'!$K$1:$K$54,MATCH(E175,'Información SKU'!$A$1:$A$54,0),1),40)</f>
        <v>8.5714285714285715E-2</v>
      </c>
      <c r="J175" s="3">
        <v>43475</v>
      </c>
      <c r="K175" s="12" t="s">
        <v>221</v>
      </c>
      <c r="L175">
        <v>2</v>
      </c>
    </row>
    <row r="176" spans="1:12" x14ac:dyDescent="0.25">
      <c r="A176">
        <v>1008236</v>
      </c>
      <c r="B176" t="s">
        <v>109</v>
      </c>
      <c r="C176">
        <v>11086482</v>
      </c>
      <c r="D176">
        <v>110</v>
      </c>
      <c r="E176">
        <v>320</v>
      </c>
      <c r="F176" t="s">
        <v>31</v>
      </c>
      <c r="G176">
        <f>H176*IFERROR(INDEX('Información SKU'!$H$1:$H$54,MATCH(E176,'Información SKU'!$A$1:$A$54,0),1),15)</f>
        <v>15</v>
      </c>
      <c r="H176">
        <v>1</v>
      </c>
      <c r="I176" s="12">
        <f>H176/IFERROR(INDEX('Información SKU'!$K$1:$K$54,MATCH(E176,'Información SKU'!$A$1:$A$54,0),1),40)</f>
        <v>1.282051282051282E-2</v>
      </c>
      <c r="J176" s="3">
        <v>43475</v>
      </c>
      <c r="K176" s="12" t="s">
        <v>220</v>
      </c>
      <c r="L176">
        <v>2</v>
      </c>
    </row>
    <row r="177" spans="1:12" x14ac:dyDescent="0.25">
      <c r="A177">
        <v>1006443</v>
      </c>
      <c r="B177" t="s">
        <v>109</v>
      </c>
      <c r="C177">
        <v>11086485</v>
      </c>
      <c r="D177">
        <v>280</v>
      </c>
      <c r="E177">
        <v>2383</v>
      </c>
      <c r="F177" t="s">
        <v>92</v>
      </c>
      <c r="G177">
        <f>H177*IFERROR(INDEX('Información SKU'!$H$1:$H$54,MATCH(E177,'Información SKU'!$A$1:$A$54,0),1),15)</f>
        <v>132</v>
      </c>
      <c r="H177">
        <v>22</v>
      </c>
      <c r="I177" s="12">
        <f>H177/IFERROR(INDEX('Información SKU'!$K$1:$K$54,MATCH(E177,'Información SKU'!$A$1:$A$54,0),1),40)</f>
        <v>0.12571428571428572</v>
      </c>
      <c r="J177" s="3">
        <v>43475</v>
      </c>
      <c r="K177" s="12" t="s">
        <v>218</v>
      </c>
      <c r="L177">
        <v>1</v>
      </c>
    </row>
    <row r="178" spans="1:12" x14ac:dyDescent="0.25">
      <c r="A178">
        <v>1006443</v>
      </c>
      <c r="B178" t="s">
        <v>109</v>
      </c>
      <c r="C178">
        <v>11086485</v>
      </c>
      <c r="D178">
        <v>310</v>
      </c>
      <c r="E178">
        <v>2381</v>
      </c>
      <c r="F178" t="s">
        <v>93</v>
      </c>
      <c r="G178">
        <f>H178*IFERROR(INDEX('Información SKU'!$H$1:$H$54,MATCH(E178,'Información SKU'!$A$1:$A$54,0),1),15)</f>
        <v>152</v>
      </c>
      <c r="H178">
        <v>19</v>
      </c>
      <c r="I178" s="12">
        <f>H178/IFERROR(INDEX('Información SKU'!$K$1:$K$54,MATCH(E178,'Información SKU'!$A$1:$A$54,0),1),40)</f>
        <v>0.10857142857142857</v>
      </c>
      <c r="J178" s="3">
        <v>43475</v>
      </c>
      <c r="K178" s="12" t="s">
        <v>223</v>
      </c>
      <c r="L178">
        <v>3</v>
      </c>
    </row>
    <row r="179" spans="1:12" x14ac:dyDescent="0.25">
      <c r="A179">
        <v>1006443</v>
      </c>
      <c r="B179" t="s">
        <v>109</v>
      </c>
      <c r="C179">
        <v>11086485</v>
      </c>
      <c r="D179">
        <v>320</v>
      </c>
      <c r="E179">
        <v>5273</v>
      </c>
      <c r="F179" t="s">
        <v>82</v>
      </c>
      <c r="G179">
        <f>H179*IFERROR(INDEX('Información SKU'!$H$1:$H$54,MATCH(E179,'Información SKU'!$A$1:$A$54,0),1),15)</f>
        <v>66</v>
      </c>
      <c r="H179">
        <v>11</v>
      </c>
      <c r="I179" s="12">
        <f>H179/IFERROR(INDEX('Información SKU'!$K$1:$K$54,MATCH(E179,'Información SKU'!$A$1:$A$54,0),1),40)</f>
        <v>0.15714285714285714</v>
      </c>
      <c r="J179" s="3">
        <v>43475</v>
      </c>
      <c r="K179" s="12" t="s">
        <v>223</v>
      </c>
      <c r="L179">
        <v>3</v>
      </c>
    </row>
    <row r="180" spans="1:12" x14ac:dyDescent="0.25">
      <c r="A180">
        <v>1006443</v>
      </c>
      <c r="B180" t="s">
        <v>109</v>
      </c>
      <c r="C180">
        <v>11086485</v>
      </c>
      <c r="D180">
        <v>340</v>
      </c>
      <c r="E180">
        <v>531</v>
      </c>
      <c r="F180" t="s">
        <v>40</v>
      </c>
      <c r="G180">
        <f>H180*IFERROR(INDEX('Información SKU'!$H$1:$H$54,MATCH(E180,'Información SKU'!$A$1:$A$54,0),1),15)</f>
        <v>618</v>
      </c>
      <c r="H180">
        <v>103</v>
      </c>
      <c r="I180" s="12">
        <f>H180/IFERROR(INDEX('Información SKU'!$K$1:$K$54,MATCH(E180,'Información SKU'!$A$1:$A$54,0),1),40)</f>
        <v>2.06</v>
      </c>
      <c r="J180" s="3">
        <v>43475</v>
      </c>
      <c r="K180" s="12" t="s">
        <v>218</v>
      </c>
      <c r="L180">
        <v>1</v>
      </c>
    </row>
    <row r="181" spans="1:12" x14ac:dyDescent="0.25">
      <c r="A181">
        <v>1006443</v>
      </c>
      <c r="B181" t="s">
        <v>109</v>
      </c>
      <c r="C181">
        <v>11086485</v>
      </c>
      <c r="D181">
        <v>90</v>
      </c>
      <c r="E181">
        <v>63</v>
      </c>
      <c r="F181" t="s">
        <v>1</v>
      </c>
      <c r="G181">
        <f>H181*IFERROR(INDEX('Información SKU'!$H$1:$H$54,MATCH(E181,'Información SKU'!$A$1:$A$54,0),1),15)</f>
        <v>150</v>
      </c>
      <c r="H181">
        <v>10</v>
      </c>
      <c r="I181" s="12">
        <f>H181/IFERROR(INDEX('Información SKU'!$K$1:$K$54,MATCH(E181,'Información SKU'!$A$1:$A$54,0),1),40)</f>
        <v>0.23809523809523808</v>
      </c>
      <c r="J181" s="3">
        <v>43475</v>
      </c>
      <c r="K181" s="12" t="s">
        <v>223</v>
      </c>
      <c r="L181">
        <v>3</v>
      </c>
    </row>
    <row r="182" spans="1:12" x14ac:dyDescent="0.25">
      <c r="A182">
        <v>1006443</v>
      </c>
      <c r="B182" t="s">
        <v>109</v>
      </c>
      <c r="C182">
        <v>11086485</v>
      </c>
      <c r="D182">
        <v>160</v>
      </c>
      <c r="E182">
        <v>320</v>
      </c>
      <c r="F182" t="s">
        <v>31</v>
      </c>
      <c r="G182">
        <f>H182*IFERROR(INDEX('Información SKU'!$H$1:$H$54,MATCH(E182,'Información SKU'!$A$1:$A$54,0),1),15)</f>
        <v>45</v>
      </c>
      <c r="H182">
        <v>3</v>
      </c>
      <c r="I182" s="12">
        <f>H182/IFERROR(INDEX('Información SKU'!$K$1:$K$54,MATCH(E182,'Información SKU'!$A$1:$A$54,0),1),40)</f>
        <v>3.8461538461538464E-2</v>
      </c>
      <c r="J182" s="3">
        <v>43475</v>
      </c>
      <c r="K182" s="12" t="s">
        <v>218</v>
      </c>
      <c r="L182">
        <v>1</v>
      </c>
    </row>
    <row r="183" spans="1:12" x14ac:dyDescent="0.25">
      <c r="A183">
        <v>1007657</v>
      </c>
      <c r="B183" t="s">
        <v>109</v>
      </c>
      <c r="C183">
        <v>11086491</v>
      </c>
      <c r="D183">
        <v>240</v>
      </c>
      <c r="E183">
        <v>2383</v>
      </c>
      <c r="F183" t="s">
        <v>92</v>
      </c>
      <c r="G183">
        <f>H183*IFERROR(INDEX('Información SKU'!$H$1:$H$54,MATCH(E183,'Información SKU'!$A$1:$A$54,0),1),15)</f>
        <v>114</v>
      </c>
      <c r="H183">
        <v>19</v>
      </c>
      <c r="I183" s="12">
        <f>H183/IFERROR(INDEX('Información SKU'!$K$1:$K$54,MATCH(E183,'Información SKU'!$A$1:$A$54,0),1),40)</f>
        <v>0.10857142857142857</v>
      </c>
      <c r="J183" s="3">
        <v>43475</v>
      </c>
      <c r="K183" s="12" t="s">
        <v>219</v>
      </c>
      <c r="L183">
        <v>1</v>
      </c>
    </row>
    <row r="184" spans="1:12" x14ac:dyDescent="0.25">
      <c r="A184">
        <v>1007657</v>
      </c>
      <c r="B184" t="s">
        <v>109</v>
      </c>
      <c r="C184">
        <v>11086491</v>
      </c>
      <c r="D184">
        <v>280</v>
      </c>
      <c r="E184">
        <v>2381</v>
      </c>
      <c r="F184" t="s">
        <v>93</v>
      </c>
      <c r="G184">
        <f>H184*IFERROR(INDEX('Información SKU'!$H$1:$H$54,MATCH(E184,'Información SKU'!$A$1:$A$54,0),1),15)</f>
        <v>40</v>
      </c>
      <c r="H184">
        <v>5</v>
      </c>
      <c r="I184" s="12">
        <f>H184/IFERROR(INDEX('Información SKU'!$K$1:$K$54,MATCH(E184,'Información SKU'!$A$1:$A$54,0),1),40)</f>
        <v>2.8571428571428571E-2</v>
      </c>
      <c r="J184" s="3">
        <v>43475</v>
      </c>
      <c r="K184" s="12" t="s">
        <v>220</v>
      </c>
      <c r="L184">
        <v>2</v>
      </c>
    </row>
    <row r="185" spans="1:12" x14ac:dyDescent="0.25">
      <c r="A185">
        <v>1007657</v>
      </c>
      <c r="B185" t="s">
        <v>109</v>
      </c>
      <c r="C185">
        <v>11086491</v>
      </c>
      <c r="D185">
        <v>290</v>
      </c>
      <c r="E185">
        <v>5273</v>
      </c>
      <c r="F185" t="s">
        <v>82</v>
      </c>
      <c r="G185">
        <f>H185*IFERROR(INDEX('Información SKU'!$H$1:$H$54,MATCH(E185,'Información SKU'!$A$1:$A$54,0),1),15)</f>
        <v>72</v>
      </c>
      <c r="H185">
        <v>12</v>
      </c>
      <c r="I185" s="12">
        <f>H185/IFERROR(INDEX('Información SKU'!$K$1:$K$54,MATCH(E185,'Información SKU'!$A$1:$A$54,0),1),40)</f>
        <v>0.17142857142857143</v>
      </c>
      <c r="J185" s="3">
        <v>43475</v>
      </c>
      <c r="K185" s="12" t="s">
        <v>218</v>
      </c>
      <c r="L185">
        <v>1</v>
      </c>
    </row>
    <row r="186" spans="1:12" x14ac:dyDescent="0.25">
      <c r="A186">
        <v>1007657</v>
      </c>
      <c r="B186" t="s">
        <v>109</v>
      </c>
      <c r="C186">
        <v>11086491</v>
      </c>
      <c r="D186">
        <v>300</v>
      </c>
      <c r="E186">
        <v>5274</v>
      </c>
      <c r="F186" t="s">
        <v>72</v>
      </c>
      <c r="G186">
        <f>H186*IFERROR(INDEX('Información SKU'!$H$1:$H$54,MATCH(E186,'Información SKU'!$A$1:$A$54,0),1),15)</f>
        <v>16</v>
      </c>
      <c r="H186">
        <v>2</v>
      </c>
      <c r="I186" s="12">
        <f>H186/IFERROR(INDEX('Información SKU'!$K$1:$K$54,MATCH(E186,'Información SKU'!$A$1:$A$54,0),1),40)</f>
        <v>2.8571428571428571E-2</v>
      </c>
      <c r="J186" s="3">
        <v>43475</v>
      </c>
      <c r="K186" s="12" t="s">
        <v>219</v>
      </c>
      <c r="L186">
        <v>1</v>
      </c>
    </row>
    <row r="187" spans="1:12" x14ac:dyDescent="0.25">
      <c r="A187">
        <v>1007657</v>
      </c>
      <c r="B187" t="s">
        <v>109</v>
      </c>
      <c r="C187">
        <v>11086491</v>
      </c>
      <c r="D187">
        <v>320</v>
      </c>
      <c r="E187">
        <v>531</v>
      </c>
      <c r="F187" t="s">
        <v>40</v>
      </c>
      <c r="G187">
        <f>H187*IFERROR(INDEX('Información SKU'!$H$1:$H$54,MATCH(E187,'Información SKU'!$A$1:$A$54,0),1),15)</f>
        <v>138</v>
      </c>
      <c r="H187">
        <v>23</v>
      </c>
      <c r="I187" s="12">
        <f>H187/IFERROR(INDEX('Información SKU'!$K$1:$K$54,MATCH(E187,'Información SKU'!$A$1:$A$54,0),1),40)</f>
        <v>0.46</v>
      </c>
      <c r="J187" s="3">
        <v>43475</v>
      </c>
      <c r="K187" s="12" t="s">
        <v>219</v>
      </c>
      <c r="L187">
        <v>1</v>
      </c>
    </row>
    <row r="188" spans="1:12" x14ac:dyDescent="0.25">
      <c r="A188">
        <v>1007657</v>
      </c>
      <c r="B188" t="s">
        <v>109</v>
      </c>
      <c r="C188">
        <v>11086491</v>
      </c>
      <c r="D188">
        <v>90</v>
      </c>
      <c r="E188">
        <v>63</v>
      </c>
      <c r="F188" t="s">
        <v>1</v>
      </c>
      <c r="G188">
        <f>H188*IFERROR(INDEX('Información SKU'!$H$1:$H$54,MATCH(E188,'Información SKU'!$A$1:$A$54,0),1),15)</f>
        <v>90</v>
      </c>
      <c r="H188">
        <v>6</v>
      </c>
      <c r="I188" s="12">
        <f>H188/IFERROR(INDEX('Información SKU'!$K$1:$K$54,MATCH(E188,'Información SKU'!$A$1:$A$54,0),1),40)</f>
        <v>0.14285714285714285</v>
      </c>
      <c r="J188" s="3">
        <v>43475</v>
      </c>
      <c r="K188" s="12" t="s">
        <v>220</v>
      </c>
      <c r="L188">
        <v>2</v>
      </c>
    </row>
    <row r="189" spans="1:12" x14ac:dyDescent="0.25">
      <c r="A189">
        <v>1007657</v>
      </c>
      <c r="B189" t="s">
        <v>109</v>
      </c>
      <c r="C189">
        <v>11086491</v>
      </c>
      <c r="D189">
        <v>120</v>
      </c>
      <c r="E189">
        <v>1199</v>
      </c>
      <c r="F189" t="s">
        <v>26</v>
      </c>
      <c r="G189">
        <f>H189*IFERROR(INDEX('Información SKU'!$H$1:$H$54,MATCH(E189,'Información SKU'!$A$1:$A$54,0),1),15)</f>
        <v>24</v>
      </c>
      <c r="H189">
        <v>2</v>
      </c>
      <c r="I189" s="12">
        <f>H189/IFERROR(INDEX('Información SKU'!$K$1:$K$54,MATCH(E189,'Información SKU'!$A$1:$A$54,0),1),40)</f>
        <v>3.3333333333333333E-2</v>
      </c>
      <c r="J189" s="3">
        <v>43475</v>
      </c>
      <c r="K189" s="12" t="s">
        <v>223</v>
      </c>
      <c r="L189">
        <v>3</v>
      </c>
    </row>
    <row r="190" spans="1:12" x14ac:dyDescent="0.25">
      <c r="A190">
        <v>1007657</v>
      </c>
      <c r="B190" t="s">
        <v>109</v>
      </c>
      <c r="C190">
        <v>11086491</v>
      </c>
      <c r="D190">
        <v>140</v>
      </c>
      <c r="E190">
        <v>320</v>
      </c>
      <c r="F190" t="s">
        <v>31</v>
      </c>
      <c r="G190">
        <f>H190*IFERROR(INDEX('Información SKU'!$H$1:$H$54,MATCH(E190,'Información SKU'!$A$1:$A$54,0),1),15)</f>
        <v>45</v>
      </c>
      <c r="H190">
        <v>3</v>
      </c>
      <c r="I190" s="12">
        <f>H190/IFERROR(INDEX('Información SKU'!$K$1:$K$54,MATCH(E190,'Información SKU'!$A$1:$A$54,0),1),40)</f>
        <v>3.8461538461538464E-2</v>
      </c>
      <c r="J190" s="3">
        <v>43475</v>
      </c>
      <c r="K190" s="12" t="s">
        <v>222</v>
      </c>
      <c r="L190">
        <v>3</v>
      </c>
    </row>
    <row r="191" spans="1:12" x14ac:dyDescent="0.25">
      <c r="A191">
        <v>1000780</v>
      </c>
      <c r="B191" t="s">
        <v>111</v>
      </c>
      <c r="C191">
        <v>11086498</v>
      </c>
      <c r="D191">
        <v>240</v>
      </c>
      <c r="E191">
        <v>2383</v>
      </c>
      <c r="F191" t="s">
        <v>92</v>
      </c>
      <c r="G191">
        <f>H191*IFERROR(INDEX('Información SKU'!$H$1:$H$54,MATCH(E191,'Información SKU'!$A$1:$A$54,0),1),15)</f>
        <v>282</v>
      </c>
      <c r="H191">
        <v>47</v>
      </c>
      <c r="I191" s="12">
        <f>H191/IFERROR(INDEX('Información SKU'!$K$1:$K$54,MATCH(E191,'Información SKU'!$A$1:$A$54,0),1),40)</f>
        <v>0.26857142857142857</v>
      </c>
      <c r="J191" s="3">
        <v>43475</v>
      </c>
      <c r="K191" s="12" t="s">
        <v>221</v>
      </c>
      <c r="L191">
        <v>2</v>
      </c>
    </row>
    <row r="192" spans="1:12" x14ac:dyDescent="0.25">
      <c r="A192">
        <v>1000780</v>
      </c>
      <c r="B192" t="s">
        <v>111</v>
      </c>
      <c r="C192">
        <v>11086498</v>
      </c>
      <c r="D192">
        <v>270</v>
      </c>
      <c r="E192">
        <v>2381</v>
      </c>
      <c r="F192" t="s">
        <v>93</v>
      </c>
      <c r="G192">
        <f>H192*IFERROR(INDEX('Información SKU'!$H$1:$H$54,MATCH(E192,'Información SKU'!$A$1:$A$54,0),1),15)</f>
        <v>400</v>
      </c>
      <c r="H192">
        <v>50</v>
      </c>
      <c r="I192" s="12">
        <f>H192/IFERROR(INDEX('Información SKU'!$K$1:$K$54,MATCH(E192,'Información SKU'!$A$1:$A$54,0),1),40)</f>
        <v>0.2857142857142857</v>
      </c>
      <c r="J192" s="3">
        <v>43475</v>
      </c>
      <c r="K192" s="12" t="s">
        <v>221</v>
      </c>
      <c r="L192">
        <v>2</v>
      </c>
    </row>
    <row r="193" spans="1:12" x14ac:dyDescent="0.25">
      <c r="A193">
        <v>1000780</v>
      </c>
      <c r="B193" t="s">
        <v>111</v>
      </c>
      <c r="C193">
        <v>11086498</v>
      </c>
      <c r="D193">
        <v>290</v>
      </c>
      <c r="E193">
        <v>531</v>
      </c>
      <c r="F193" t="s">
        <v>40</v>
      </c>
      <c r="G193">
        <f>H193*IFERROR(INDEX('Información SKU'!$H$1:$H$54,MATCH(E193,'Información SKU'!$A$1:$A$54,0),1),15)</f>
        <v>846</v>
      </c>
      <c r="H193">
        <v>141</v>
      </c>
      <c r="I193" s="12">
        <f>H193/IFERROR(INDEX('Información SKU'!$K$1:$K$54,MATCH(E193,'Información SKU'!$A$1:$A$54,0),1),40)</f>
        <v>2.82</v>
      </c>
      <c r="J193" s="3">
        <v>43475</v>
      </c>
      <c r="K193" s="12" t="s">
        <v>220</v>
      </c>
      <c r="L193">
        <v>2</v>
      </c>
    </row>
    <row r="194" spans="1:12" x14ac:dyDescent="0.25">
      <c r="A194">
        <v>1000780</v>
      </c>
      <c r="B194" t="s">
        <v>111</v>
      </c>
      <c r="C194">
        <v>11086498</v>
      </c>
      <c r="D194">
        <v>90</v>
      </c>
      <c r="E194">
        <v>63</v>
      </c>
      <c r="F194" t="s">
        <v>1</v>
      </c>
      <c r="G194">
        <f>H194*IFERROR(INDEX('Información SKU'!$H$1:$H$54,MATCH(E194,'Información SKU'!$A$1:$A$54,0),1),15)</f>
        <v>330</v>
      </c>
      <c r="H194">
        <v>22</v>
      </c>
      <c r="I194" s="12">
        <f>H194/IFERROR(INDEX('Información SKU'!$K$1:$K$54,MATCH(E194,'Información SKU'!$A$1:$A$54,0),1),40)</f>
        <v>0.52380952380952384</v>
      </c>
      <c r="J194" s="3">
        <v>43475</v>
      </c>
      <c r="K194" s="12" t="s">
        <v>221</v>
      </c>
      <c r="L194">
        <v>2</v>
      </c>
    </row>
    <row r="195" spans="1:12" x14ac:dyDescent="0.25">
      <c r="A195">
        <v>1000780</v>
      </c>
      <c r="B195" t="s">
        <v>111</v>
      </c>
      <c r="C195">
        <v>11086498</v>
      </c>
      <c r="D195">
        <v>130</v>
      </c>
      <c r="E195">
        <v>320</v>
      </c>
      <c r="F195" t="s">
        <v>31</v>
      </c>
      <c r="G195">
        <f>H195*IFERROR(INDEX('Información SKU'!$H$1:$H$54,MATCH(E195,'Información SKU'!$A$1:$A$54,0),1),15)</f>
        <v>75</v>
      </c>
      <c r="H195">
        <v>5</v>
      </c>
      <c r="I195" s="12">
        <f>H195/IFERROR(INDEX('Información SKU'!$K$1:$K$54,MATCH(E195,'Información SKU'!$A$1:$A$54,0),1),40)</f>
        <v>6.4102564102564097E-2</v>
      </c>
      <c r="J195" s="3">
        <v>43475</v>
      </c>
      <c r="K195" s="12" t="s">
        <v>222</v>
      </c>
      <c r="L195">
        <v>3</v>
      </c>
    </row>
    <row r="196" spans="1:12" x14ac:dyDescent="0.25">
      <c r="A196">
        <v>1007661</v>
      </c>
      <c r="B196" t="s">
        <v>109</v>
      </c>
      <c r="C196">
        <v>11086503</v>
      </c>
      <c r="D196">
        <v>290</v>
      </c>
      <c r="E196">
        <v>2383</v>
      </c>
      <c r="F196" t="s">
        <v>92</v>
      </c>
      <c r="G196">
        <f>H196*IFERROR(INDEX('Información SKU'!$H$1:$H$54,MATCH(E196,'Información SKU'!$A$1:$A$54,0),1),15)</f>
        <v>114</v>
      </c>
      <c r="H196">
        <v>19</v>
      </c>
      <c r="I196" s="12">
        <f>H196/IFERROR(INDEX('Información SKU'!$K$1:$K$54,MATCH(E196,'Información SKU'!$A$1:$A$54,0),1),40)</f>
        <v>0.10857142857142857</v>
      </c>
      <c r="J196" s="3">
        <v>43475</v>
      </c>
      <c r="K196" s="12" t="s">
        <v>219</v>
      </c>
      <c r="L196">
        <v>1</v>
      </c>
    </row>
    <row r="197" spans="1:12" x14ac:dyDescent="0.25">
      <c r="A197">
        <v>1007661</v>
      </c>
      <c r="B197" t="s">
        <v>109</v>
      </c>
      <c r="C197">
        <v>11086503</v>
      </c>
      <c r="D197">
        <v>310</v>
      </c>
      <c r="E197">
        <v>2381</v>
      </c>
      <c r="F197" t="s">
        <v>93</v>
      </c>
      <c r="G197">
        <f>H197*IFERROR(INDEX('Información SKU'!$H$1:$H$54,MATCH(E197,'Información SKU'!$A$1:$A$54,0),1),15)</f>
        <v>80</v>
      </c>
      <c r="H197">
        <v>10</v>
      </c>
      <c r="I197" s="12">
        <f>H197/IFERROR(INDEX('Información SKU'!$K$1:$K$54,MATCH(E197,'Información SKU'!$A$1:$A$54,0),1),40)</f>
        <v>5.7142857142857141E-2</v>
      </c>
      <c r="J197" s="3">
        <v>43475</v>
      </c>
      <c r="K197" s="12" t="s">
        <v>220</v>
      </c>
      <c r="L197">
        <v>2</v>
      </c>
    </row>
    <row r="198" spans="1:12" x14ac:dyDescent="0.25">
      <c r="A198">
        <v>1007661</v>
      </c>
      <c r="B198" t="s">
        <v>109</v>
      </c>
      <c r="C198">
        <v>11086503</v>
      </c>
      <c r="D198">
        <v>320</v>
      </c>
      <c r="E198">
        <v>5274</v>
      </c>
      <c r="F198" t="s">
        <v>72</v>
      </c>
      <c r="G198">
        <f>H198*IFERROR(INDEX('Información SKU'!$H$1:$H$54,MATCH(E198,'Información SKU'!$A$1:$A$54,0),1),15)</f>
        <v>56</v>
      </c>
      <c r="H198">
        <v>7</v>
      </c>
      <c r="I198" s="12">
        <f>H198/IFERROR(INDEX('Información SKU'!$K$1:$K$54,MATCH(E198,'Información SKU'!$A$1:$A$54,0),1),40)</f>
        <v>0.1</v>
      </c>
      <c r="J198" s="3">
        <v>43475</v>
      </c>
      <c r="K198" s="12" t="s">
        <v>220</v>
      </c>
      <c r="L198">
        <v>2</v>
      </c>
    </row>
    <row r="199" spans="1:12" x14ac:dyDescent="0.25">
      <c r="A199">
        <v>1007661</v>
      </c>
      <c r="B199" t="s">
        <v>109</v>
      </c>
      <c r="C199">
        <v>11086503</v>
      </c>
      <c r="D199">
        <v>340</v>
      </c>
      <c r="E199">
        <v>531</v>
      </c>
      <c r="F199" t="s">
        <v>40</v>
      </c>
      <c r="G199">
        <f>H199*IFERROR(INDEX('Información SKU'!$H$1:$H$54,MATCH(E199,'Información SKU'!$A$1:$A$54,0),1),15)</f>
        <v>228</v>
      </c>
      <c r="H199">
        <v>38</v>
      </c>
      <c r="I199" s="12">
        <f>H199/IFERROR(INDEX('Información SKU'!$K$1:$K$54,MATCH(E199,'Información SKU'!$A$1:$A$54,0),1),40)</f>
        <v>0.76</v>
      </c>
      <c r="J199" s="3">
        <v>43475</v>
      </c>
      <c r="K199" s="12" t="s">
        <v>221</v>
      </c>
      <c r="L199">
        <v>2</v>
      </c>
    </row>
    <row r="200" spans="1:12" x14ac:dyDescent="0.25">
      <c r="A200">
        <v>1007661</v>
      </c>
      <c r="B200" t="s">
        <v>109</v>
      </c>
      <c r="C200">
        <v>11086503</v>
      </c>
      <c r="D200">
        <v>90</v>
      </c>
      <c r="E200">
        <v>63</v>
      </c>
      <c r="F200" t="s">
        <v>1</v>
      </c>
      <c r="G200">
        <f>H200*IFERROR(INDEX('Información SKU'!$H$1:$H$54,MATCH(E200,'Información SKU'!$A$1:$A$54,0),1),15)</f>
        <v>90</v>
      </c>
      <c r="H200">
        <v>6</v>
      </c>
      <c r="I200" s="12">
        <f>H200/IFERROR(INDEX('Información SKU'!$K$1:$K$54,MATCH(E200,'Información SKU'!$A$1:$A$54,0),1),40)</f>
        <v>0.14285714285714285</v>
      </c>
      <c r="J200" s="3">
        <v>43475</v>
      </c>
      <c r="K200" s="12" t="s">
        <v>221</v>
      </c>
      <c r="L200">
        <v>2</v>
      </c>
    </row>
    <row r="201" spans="1:12" x14ac:dyDescent="0.25">
      <c r="A201">
        <v>1007661</v>
      </c>
      <c r="B201" t="s">
        <v>109</v>
      </c>
      <c r="C201">
        <v>11086503</v>
      </c>
      <c r="D201">
        <v>150</v>
      </c>
      <c r="E201">
        <v>320</v>
      </c>
      <c r="F201" t="s">
        <v>31</v>
      </c>
      <c r="G201">
        <f>H201*IFERROR(INDEX('Información SKU'!$H$1:$H$54,MATCH(E201,'Información SKU'!$A$1:$A$54,0),1),15)</f>
        <v>15</v>
      </c>
      <c r="H201">
        <v>1</v>
      </c>
      <c r="I201" s="12">
        <f>H201/IFERROR(INDEX('Información SKU'!$K$1:$K$54,MATCH(E201,'Información SKU'!$A$1:$A$54,0),1),40)</f>
        <v>1.282051282051282E-2</v>
      </c>
      <c r="J201" s="3">
        <v>43475</v>
      </c>
      <c r="K201" s="12" t="s">
        <v>221</v>
      </c>
      <c r="L201">
        <v>2</v>
      </c>
    </row>
    <row r="202" spans="1:12" x14ac:dyDescent="0.25">
      <c r="A202">
        <v>1007661</v>
      </c>
      <c r="B202" t="s">
        <v>109</v>
      </c>
      <c r="C202">
        <v>11086503</v>
      </c>
      <c r="D202">
        <v>110</v>
      </c>
      <c r="E202">
        <v>1199</v>
      </c>
      <c r="F202" t="s">
        <v>26</v>
      </c>
      <c r="G202">
        <f>H202*IFERROR(INDEX('Información SKU'!$H$1:$H$54,MATCH(E202,'Información SKU'!$A$1:$A$54,0),1),15)</f>
        <v>24</v>
      </c>
      <c r="H202">
        <v>2</v>
      </c>
      <c r="I202" s="12">
        <f>H202/IFERROR(INDEX('Información SKU'!$K$1:$K$54,MATCH(E202,'Información SKU'!$A$1:$A$54,0),1),40)</f>
        <v>3.3333333333333333E-2</v>
      </c>
      <c r="J202" s="3">
        <v>43475</v>
      </c>
      <c r="K202" s="12" t="s">
        <v>222</v>
      </c>
      <c r="L202">
        <v>3</v>
      </c>
    </row>
    <row r="203" spans="1:12" x14ac:dyDescent="0.25">
      <c r="A203">
        <v>1008779</v>
      </c>
      <c r="B203" t="s">
        <v>130</v>
      </c>
      <c r="C203">
        <v>11086505</v>
      </c>
      <c r="D203">
        <v>40</v>
      </c>
      <c r="E203">
        <v>2383</v>
      </c>
      <c r="F203" t="s">
        <v>92</v>
      </c>
      <c r="G203">
        <f>H203*IFERROR(INDEX('Información SKU'!$H$1:$H$54,MATCH(E203,'Información SKU'!$A$1:$A$54,0),1),15)</f>
        <v>66</v>
      </c>
      <c r="H203">
        <v>11</v>
      </c>
      <c r="I203" s="12">
        <f>H203/IFERROR(INDEX('Información SKU'!$K$1:$K$54,MATCH(E203,'Información SKU'!$A$1:$A$54,0),1),40)</f>
        <v>6.2857142857142861E-2</v>
      </c>
      <c r="J203" s="3">
        <v>43475</v>
      </c>
      <c r="K203" s="12" t="s">
        <v>220</v>
      </c>
      <c r="L203">
        <v>2</v>
      </c>
    </row>
    <row r="204" spans="1:12" x14ac:dyDescent="0.25">
      <c r="A204">
        <v>1008779</v>
      </c>
      <c r="B204" t="s">
        <v>130</v>
      </c>
      <c r="C204">
        <v>11086505</v>
      </c>
      <c r="D204">
        <v>50</v>
      </c>
      <c r="E204">
        <v>2381</v>
      </c>
      <c r="F204" t="s">
        <v>93</v>
      </c>
      <c r="G204">
        <f>H204*IFERROR(INDEX('Información SKU'!$H$1:$H$54,MATCH(E204,'Información SKU'!$A$1:$A$54,0),1),15)</f>
        <v>88</v>
      </c>
      <c r="H204">
        <v>11</v>
      </c>
      <c r="I204" s="12">
        <f>H204/IFERROR(INDEX('Información SKU'!$K$1:$K$54,MATCH(E204,'Información SKU'!$A$1:$A$54,0),1),40)</f>
        <v>6.2857142857142861E-2</v>
      </c>
      <c r="J204" s="3">
        <v>43475</v>
      </c>
      <c r="K204" s="12" t="s">
        <v>219</v>
      </c>
      <c r="L204">
        <v>1</v>
      </c>
    </row>
    <row r="205" spans="1:12" x14ac:dyDescent="0.25">
      <c r="A205">
        <v>1000783</v>
      </c>
      <c r="B205" t="s">
        <v>112</v>
      </c>
      <c r="C205">
        <v>11086511</v>
      </c>
      <c r="D205">
        <v>250</v>
      </c>
      <c r="E205">
        <v>531</v>
      </c>
      <c r="F205" t="s">
        <v>40</v>
      </c>
      <c r="G205">
        <f>H205*IFERROR(INDEX('Información SKU'!$H$1:$H$54,MATCH(E205,'Información SKU'!$A$1:$A$54,0),1),15)</f>
        <v>78</v>
      </c>
      <c r="H205">
        <v>13</v>
      </c>
      <c r="I205" s="12">
        <f>H205/IFERROR(INDEX('Información SKU'!$K$1:$K$54,MATCH(E205,'Información SKU'!$A$1:$A$54,0),1),40)</f>
        <v>0.26</v>
      </c>
      <c r="J205" s="3">
        <v>43475</v>
      </c>
      <c r="K205" s="12" t="s">
        <v>219</v>
      </c>
      <c r="L205">
        <v>1</v>
      </c>
    </row>
    <row r="206" spans="1:12" x14ac:dyDescent="0.25">
      <c r="A206">
        <v>1000783</v>
      </c>
      <c r="B206" t="s">
        <v>112</v>
      </c>
      <c r="C206">
        <v>11086511</v>
      </c>
      <c r="D206">
        <v>230</v>
      </c>
      <c r="E206">
        <v>2381</v>
      </c>
      <c r="F206" t="s">
        <v>93</v>
      </c>
      <c r="G206">
        <f>H206*IFERROR(INDEX('Información SKU'!$H$1:$H$54,MATCH(E206,'Información SKU'!$A$1:$A$54,0),1),15)</f>
        <v>96</v>
      </c>
      <c r="H206">
        <v>12</v>
      </c>
      <c r="I206" s="12">
        <f>H206/IFERROR(INDEX('Información SKU'!$K$1:$K$54,MATCH(E206,'Información SKU'!$A$1:$A$54,0),1),40)</f>
        <v>6.8571428571428575E-2</v>
      </c>
      <c r="J206" s="3">
        <v>43475</v>
      </c>
      <c r="K206" s="12" t="s">
        <v>223</v>
      </c>
      <c r="L206">
        <v>3</v>
      </c>
    </row>
    <row r="207" spans="1:12" x14ac:dyDescent="0.25">
      <c r="A207">
        <v>1000783</v>
      </c>
      <c r="B207" t="s">
        <v>112</v>
      </c>
      <c r="C207">
        <v>11086511</v>
      </c>
      <c r="D207">
        <v>210</v>
      </c>
      <c r="E207">
        <v>2383</v>
      </c>
      <c r="F207" t="s">
        <v>92</v>
      </c>
      <c r="G207">
        <f>H207*IFERROR(INDEX('Información SKU'!$H$1:$H$54,MATCH(E207,'Información SKU'!$A$1:$A$54,0),1),15)</f>
        <v>66</v>
      </c>
      <c r="H207">
        <v>11</v>
      </c>
      <c r="I207" s="12">
        <f>H207/IFERROR(INDEX('Información SKU'!$K$1:$K$54,MATCH(E207,'Información SKU'!$A$1:$A$54,0),1),40)</f>
        <v>6.2857142857142861E-2</v>
      </c>
      <c r="J207" s="3">
        <v>43475</v>
      </c>
      <c r="K207" s="12" t="s">
        <v>220</v>
      </c>
      <c r="L207">
        <v>2</v>
      </c>
    </row>
    <row r="208" spans="1:12" x14ac:dyDescent="0.25">
      <c r="A208">
        <v>1000783</v>
      </c>
      <c r="B208" t="s">
        <v>112</v>
      </c>
      <c r="C208">
        <v>11086511</v>
      </c>
      <c r="D208">
        <v>130</v>
      </c>
      <c r="E208">
        <v>320</v>
      </c>
      <c r="F208" t="s">
        <v>31</v>
      </c>
      <c r="G208">
        <f>H208*IFERROR(INDEX('Información SKU'!$H$1:$H$54,MATCH(E208,'Información SKU'!$A$1:$A$54,0),1),15)</f>
        <v>15</v>
      </c>
      <c r="H208">
        <v>1</v>
      </c>
      <c r="I208" s="12">
        <f>H208/IFERROR(INDEX('Información SKU'!$K$1:$K$54,MATCH(E208,'Información SKU'!$A$1:$A$54,0),1),40)</f>
        <v>1.282051282051282E-2</v>
      </c>
      <c r="J208" s="3">
        <v>43475</v>
      </c>
      <c r="K208" s="12" t="s">
        <v>223</v>
      </c>
      <c r="L208">
        <v>3</v>
      </c>
    </row>
    <row r="209" spans="1:12" x14ac:dyDescent="0.25">
      <c r="A209">
        <v>1000783</v>
      </c>
      <c r="B209" t="s">
        <v>112</v>
      </c>
      <c r="C209">
        <v>11086511</v>
      </c>
      <c r="D209">
        <v>80</v>
      </c>
      <c r="E209">
        <v>63</v>
      </c>
      <c r="F209" t="s">
        <v>1</v>
      </c>
      <c r="G209">
        <f>H209*IFERROR(INDEX('Información SKU'!$H$1:$H$54,MATCH(E209,'Información SKU'!$A$1:$A$54,0),1),15)</f>
        <v>165</v>
      </c>
      <c r="H209">
        <v>11</v>
      </c>
      <c r="I209" s="12">
        <f>H209/IFERROR(INDEX('Información SKU'!$K$1:$K$54,MATCH(E209,'Información SKU'!$A$1:$A$54,0),1),40)</f>
        <v>0.26190476190476192</v>
      </c>
      <c r="J209" s="3">
        <v>43475</v>
      </c>
      <c r="K209" s="12" t="s">
        <v>218</v>
      </c>
      <c r="L209">
        <v>1</v>
      </c>
    </row>
    <row r="210" spans="1:12" x14ac:dyDescent="0.25">
      <c r="A210">
        <v>1007656</v>
      </c>
      <c r="B210" t="s">
        <v>109</v>
      </c>
      <c r="C210">
        <v>11086514</v>
      </c>
      <c r="D210">
        <v>200</v>
      </c>
      <c r="E210">
        <v>2383</v>
      </c>
      <c r="F210" t="s">
        <v>92</v>
      </c>
      <c r="G210">
        <f>H210*IFERROR(INDEX('Información SKU'!$H$1:$H$54,MATCH(E210,'Información SKU'!$A$1:$A$54,0),1),15)</f>
        <v>72</v>
      </c>
      <c r="H210">
        <v>12</v>
      </c>
      <c r="I210" s="12">
        <f>H210/IFERROR(INDEX('Información SKU'!$K$1:$K$54,MATCH(E210,'Información SKU'!$A$1:$A$54,0),1),40)</f>
        <v>6.8571428571428575E-2</v>
      </c>
      <c r="J210" s="3">
        <v>43475</v>
      </c>
      <c r="K210" s="12" t="s">
        <v>218</v>
      </c>
      <c r="L210">
        <v>1</v>
      </c>
    </row>
    <row r="211" spans="1:12" x14ac:dyDescent="0.25">
      <c r="A211">
        <v>1007656</v>
      </c>
      <c r="B211" t="s">
        <v>109</v>
      </c>
      <c r="C211">
        <v>11086514</v>
      </c>
      <c r="D211">
        <v>220</v>
      </c>
      <c r="E211">
        <v>2381</v>
      </c>
      <c r="F211" t="s">
        <v>93</v>
      </c>
      <c r="G211">
        <f>H211*IFERROR(INDEX('Información SKU'!$H$1:$H$54,MATCH(E211,'Información SKU'!$A$1:$A$54,0),1),15)</f>
        <v>88</v>
      </c>
      <c r="H211">
        <v>11</v>
      </c>
      <c r="I211" s="12">
        <f>H211/IFERROR(INDEX('Información SKU'!$K$1:$K$54,MATCH(E211,'Información SKU'!$A$1:$A$54,0),1),40)</f>
        <v>6.2857142857142861E-2</v>
      </c>
      <c r="J211" s="3">
        <v>43475</v>
      </c>
      <c r="K211" s="12" t="s">
        <v>222</v>
      </c>
      <c r="L211">
        <v>3</v>
      </c>
    </row>
    <row r="212" spans="1:12" x14ac:dyDescent="0.25">
      <c r="A212">
        <v>1007656</v>
      </c>
      <c r="B212" t="s">
        <v>109</v>
      </c>
      <c r="C212">
        <v>11086514</v>
      </c>
      <c r="D212">
        <v>230</v>
      </c>
      <c r="E212">
        <v>5273</v>
      </c>
      <c r="F212" t="s">
        <v>82</v>
      </c>
      <c r="G212">
        <f>H212*IFERROR(INDEX('Información SKU'!$H$1:$H$54,MATCH(E212,'Información SKU'!$A$1:$A$54,0),1),15)</f>
        <v>54</v>
      </c>
      <c r="H212">
        <v>9</v>
      </c>
      <c r="I212" s="12">
        <f>H212/IFERROR(INDEX('Información SKU'!$K$1:$K$54,MATCH(E212,'Información SKU'!$A$1:$A$54,0),1),40)</f>
        <v>0.12857142857142856</v>
      </c>
      <c r="J212" s="3">
        <v>43475</v>
      </c>
      <c r="K212" s="12" t="s">
        <v>219</v>
      </c>
      <c r="L212">
        <v>1</v>
      </c>
    </row>
    <row r="213" spans="1:12" x14ac:dyDescent="0.25">
      <c r="A213">
        <v>1007656</v>
      </c>
      <c r="B213" t="s">
        <v>109</v>
      </c>
      <c r="C213">
        <v>11086514</v>
      </c>
      <c r="D213">
        <v>250</v>
      </c>
      <c r="E213">
        <v>531</v>
      </c>
      <c r="F213" t="s">
        <v>40</v>
      </c>
      <c r="G213">
        <f>H213*IFERROR(INDEX('Información SKU'!$H$1:$H$54,MATCH(E213,'Información SKU'!$A$1:$A$54,0),1),15)</f>
        <v>66</v>
      </c>
      <c r="H213">
        <v>11</v>
      </c>
      <c r="I213" s="12">
        <f>H213/IFERROR(INDEX('Información SKU'!$K$1:$K$54,MATCH(E213,'Información SKU'!$A$1:$A$54,0),1),40)</f>
        <v>0.22</v>
      </c>
      <c r="J213" s="3">
        <v>43475</v>
      </c>
      <c r="K213" s="12" t="s">
        <v>223</v>
      </c>
      <c r="L213">
        <v>3</v>
      </c>
    </row>
    <row r="214" spans="1:12" x14ac:dyDescent="0.25">
      <c r="A214">
        <v>1007656</v>
      </c>
      <c r="B214" t="s">
        <v>109</v>
      </c>
      <c r="C214">
        <v>11086514</v>
      </c>
      <c r="D214">
        <v>60</v>
      </c>
      <c r="E214">
        <v>63</v>
      </c>
      <c r="F214" t="s">
        <v>1</v>
      </c>
      <c r="G214">
        <f>H214*IFERROR(INDEX('Información SKU'!$H$1:$H$54,MATCH(E214,'Información SKU'!$A$1:$A$54,0),1),15)</f>
        <v>105</v>
      </c>
      <c r="H214">
        <v>7</v>
      </c>
      <c r="I214" s="12">
        <f>H214/IFERROR(INDEX('Información SKU'!$K$1:$K$54,MATCH(E214,'Información SKU'!$A$1:$A$54,0),1),40)</f>
        <v>0.16666666666666666</v>
      </c>
      <c r="J214" s="3">
        <v>43475</v>
      </c>
      <c r="K214" s="12" t="s">
        <v>219</v>
      </c>
      <c r="L214">
        <v>1</v>
      </c>
    </row>
    <row r="215" spans="1:12" x14ac:dyDescent="0.25">
      <c r="A215">
        <v>1007656</v>
      </c>
      <c r="B215" t="s">
        <v>109</v>
      </c>
      <c r="C215">
        <v>11086514</v>
      </c>
      <c r="D215">
        <v>100</v>
      </c>
      <c r="E215">
        <v>320</v>
      </c>
      <c r="F215" t="s">
        <v>31</v>
      </c>
      <c r="G215">
        <f>H215*IFERROR(INDEX('Información SKU'!$H$1:$H$54,MATCH(E215,'Información SKU'!$A$1:$A$54,0),1),15)</f>
        <v>15</v>
      </c>
      <c r="H215">
        <v>1</v>
      </c>
      <c r="I215" s="12">
        <f>H215/IFERROR(INDEX('Información SKU'!$K$1:$K$54,MATCH(E215,'Información SKU'!$A$1:$A$54,0),1),40)</f>
        <v>1.282051282051282E-2</v>
      </c>
      <c r="J215" s="3">
        <v>43475</v>
      </c>
      <c r="K215" s="12" t="s">
        <v>220</v>
      </c>
      <c r="L215">
        <v>2</v>
      </c>
    </row>
    <row r="216" spans="1:12" x14ac:dyDescent="0.25">
      <c r="A216">
        <v>1000782</v>
      </c>
      <c r="B216" t="s">
        <v>113</v>
      </c>
      <c r="C216">
        <v>11086520</v>
      </c>
      <c r="D216">
        <v>260</v>
      </c>
      <c r="E216">
        <v>2383</v>
      </c>
      <c r="F216" t="s">
        <v>92</v>
      </c>
      <c r="G216">
        <f>H216*IFERROR(INDEX('Información SKU'!$H$1:$H$54,MATCH(E216,'Información SKU'!$A$1:$A$54,0),1),15)</f>
        <v>156</v>
      </c>
      <c r="H216">
        <v>26</v>
      </c>
      <c r="I216" s="12">
        <f>H216/IFERROR(INDEX('Información SKU'!$K$1:$K$54,MATCH(E216,'Información SKU'!$A$1:$A$54,0),1),40)</f>
        <v>0.14857142857142858</v>
      </c>
      <c r="J216" s="3">
        <v>43475</v>
      </c>
      <c r="K216" s="12" t="s">
        <v>222</v>
      </c>
      <c r="L216">
        <v>3</v>
      </c>
    </row>
    <row r="217" spans="1:12" x14ac:dyDescent="0.25">
      <c r="A217">
        <v>1000782</v>
      </c>
      <c r="B217" t="s">
        <v>113</v>
      </c>
      <c r="C217">
        <v>11086520</v>
      </c>
      <c r="D217">
        <v>290</v>
      </c>
      <c r="E217">
        <v>2381</v>
      </c>
      <c r="F217" t="s">
        <v>93</v>
      </c>
      <c r="G217">
        <f>H217*IFERROR(INDEX('Información SKU'!$H$1:$H$54,MATCH(E217,'Información SKU'!$A$1:$A$54,0),1),15)</f>
        <v>104</v>
      </c>
      <c r="H217">
        <v>13</v>
      </c>
      <c r="I217" s="12">
        <f>H217/IFERROR(INDEX('Información SKU'!$K$1:$K$54,MATCH(E217,'Información SKU'!$A$1:$A$54,0),1),40)</f>
        <v>7.4285714285714288E-2</v>
      </c>
      <c r="J217" s="3">
        <v>43475</v>
      </c>
      <c r="K217" s="12" t="s">
        <v>219</v>
      </c>
      <c r="L217">
        <v>1</v>
      </c>
    </row>
    <row r="218" spans="1:12" x14ac:dyDescent="0.25">
      <c r="A218">
        <v>1000782</v>
      </c>
      <c r="B218" t="s">
        <v>113</v>
      </c>
      <c r="C218">
        <v>11086520</v>
      </c>
      <c r="D218">
        <v>300</v>
      </c>
      <c r="E218">
        <v>5274</v>
      </c>
      <c r="F218" t="s">
        <v>72</v>
      </c>
      <c r="G218">
        <f>H218*IFERROR(INDEX('Información SKU'!$H$1:$H$54,MATCH(E218,'Información SKU'!$A$1:$A$54,0),1),15)</f>
        <v>88</v>
      </c>
      <c r="H218">
        <v>11</v>
      </c>
      <c r="I218" s="12">
        <f>H218/IFERROR(INDEX('Información SKU'!$K$1:$K$54,MATCH(E218,'Información SKU'!$A$1:$A$54,0),1),40)</f>
        <v>0.15714285714285714</v>
      </c>
      <c r="J218" s="3">
        <v>43475</v>
      </c>
      <c r="K218" s="12" t="s">
        <v>218</v>
      </c>
      <c r="L218">
        <v>1</v>
      </c>
    </row>
    <row r="219" spans="1:12" x14ac:dyDescent="0.25">
      <c r="A219">
        <v>1000782</v>
      </c>
      <c r="B219" t="s">
        <v>113</v>
      </c>
      <c r="C219">
        <v>11086520</v>
      </c>
      <c r="D219">
        <v>320</v>
      </c>
      <c r="E219">
        <v>531</v>
      </c>
      <c r="F219" t="s">
        <v>40</v>
      </c>
      <c r="G219">
        <f>H219*IFERROR(INDEX('Información SKU'!$H$1:$H$54,MATCH(E219,'Información SKU'!$A$1:$A$54,0),1),15)</f>
        <v>606</v>
      </c>
      <c r="H219">
        <v>101</v>
      </c>
      <c r="I219" s="12">
        <f>H219/IFERROR(INDEX('Información SKU'!$K$1:$K$54,MATCH(E219,'Información SKU'!$A$1:$A$54,0),1),40)</f>
        <v>2.02</v>
      </c>
      <c r="J219" s="3">
        <v>43475</v>
      </c>
      <c r="K219" s="12" t="s">
        <v>221</v>
      </c>
      <c r="L219">
        <v>2</v>
      </c>
    </row>
    <row r="220" spans="1:12" x14ac:dyDescent="0.25">
      <c r="A220">
        <v>1000782</v>
      </c>
      <c r="B220" t="s">
        <v>113</v>
      </c>
      <c r="C220">
        <v>11086520</v>
      </c>
      <c r="D220">
        <v>90</v>
      </c>
      <c r="E220">
        <v>63</v>
      </c>
      <c r="F220" t="s">
        <v>1</v>
      </c>
      <c r="G220">
        <f>H220*IFERROR(INDEX('Información SKU'!$H$1:$H$54,MATCH(E220,'Información SKU'!$A$1:$A$54,0),1),15)</f>
        <v>165</v>
      </c>
      <c r="H220">
        <v>11</v>
      </c>
      <c r="I220" s="12">
        <f>H220/IFERROR(INDEX('Información SKU'!$K$1:$K$54,MATCH(E220,'Información SKU'!$A$1:$A$54,0),1),40)</f>
        <v>0.26190476190476192</v>
      </c>
      <c r="J220" s="3">
        <v>43475</v>
      </c>
      <c r="K220" s="12" t="s">
        <v>221</v>
      </c>
      <c r="L220">
        <v>2</v>
      </c>
    </row>
    <row r="221" spans="1:12" x14ac:dyDescent="0.25">
      <c r="A221">
        <v>1000782</v>
      </c>
      <c r="B221" t="s">
        <v>113</v>
      </c>
      <c r="C221">
        <v>11086520</v>
      </c>
      <c r="D221">
        <v>120</v>
      </c>
      <c r="E221">
        <v>320</v>
      </c>
      <c r="F221" t="s">
        <v>31</v>
      </c>
      <c r="G221">
        <f>H221*IFERROR(INDEX('Información SKU'!$H$1:$H$54,MATCH(E221,'Información SKU'!$A$1:$A$54,0),1),15)</f>
        <v>15</v>
      </c>
      <c r="H221">
        <v>1</v>
      </c>
      <c r="I221" s="12">
        <f>H221/IFERROR(INDEX('Información SKU'!$K$1:$K$54,MATCH(E221,'Información SKU'!$A$1:$A$54,0),1),40)</f>
        <v>1.282051282051282E-2</v>
      </c>
      <c r="J221" s="3">
        <v>43475</v>
      </c>
      <c r="K221" s="12" t="s">
        <v>221</v>
      </c>
      <c r="L221">
        <v>2</v>
      </c>
    </row>
    <row r="222" spans="1:12" x14ac:dyDescent="0.25">
      <c r="A222">
        <v>1000354</v>
      </c>
      <c r="B222" t="s">
        <v>103</v>
      </c>
      <c r="C222">
        <v>11086605</v>
      </c>
      <c r="D222">
        <v>40</v>
      </c>
      <c r="E222">
        <v>62</v>
      </c>
      <c r="F222" t="s">
        <v>25</v>
      </c>
      <c r="G222">
        <f>H222*IFERROR(INDEX('Información SKU'!$H$1:$H$54,MATCH(E222,'Información SKU'!$A$1:$A$54,0),1),15)</f>
        <v>1024</v>
      </c>
      <c r="H222">
        <v>128</v>
      </c>
      <c r="I222" s="12">
        <f>H222/IFERROR(INDEX('Información SKU'!$K$1:$K$54,MATCH(E222,'Información SKU'!$A$1:$A$54,0),1),40)</f>
        <v>2.56</v>
      </c>
      <c r="J222" s="3">
        <v>43475</v>
      </c>
      <c r="K222" s="12" t="s">
        <v>221</v>
      </c>
      <c r="L222">
        <v>2</v>
      </c>
    </row>
    <row r="223" spans="1:12" x14ac:dyDescent="0.25">
      <c r="A223">
        <v>1000354</v>
      </c>
      <c r="B223" t="s">
        <v>103</v>
      </c>
      <c r="C223">
        <v>11086605</v>
      </c>
      <c r="D223">
        <v>20</v>
      </c>
      <c r="E223">
        <v>531</v>
      </c>
      <c r="F223" t="s">
        <v>40</v>
      </c>
      <c r="G223">
        <f>H223*IFERROR(INDEX('Información SKU'!$H$1:$H$54,MATCH(E223,'Información SKU'!$A$1:$A$54,0),1),15)</f>
        <v>7560</v>
      </c>
      <c r="H223">
        <v>1260</v>
      </c>
      <c r="I223" s="12">
        <f>H223/IFERROR(INDEX('Información SKU'!$K$1:$K$54,MATCH(E223,'Información SKU'!$A$1:$A$54,0),1),40)</f>
        <v>25.2</v>
      </c>
      <c r="J223" s="3">
        <v>43475</v>
      </c>
      <c r="K223" s="12" t="s">
        <v>220</v>
      </c>
      <c r="L223">
        <v>2</v>
      </c>
    </row>
    <row r="224" spans="1:12" x14ac:dyDescent="0.25">
      <c r="A224">
        <v>1000354</v>
      </c>
      <c r="B224" t="s">
        <v>103</v>
      </c>
      <c r="C224">
        <v>11086605</v>
      </c>
      <c r="D224">
        <v>10</v>
      </c>
      <c r="E224">
        <v>205</v>
      </c>
      <c r="F224" t="s">
        <v>35</v>
      </c>
      <c r="G224">
        <f>H224*IFERROR(INDEX('Información SKU'!$H$1:$H$54,MATCH(E224,'Información SKU'!$A$1:$A$54,0),1),15)</f>
        <v>440</v>
      </c>
      <c r="H224">
        <v>55</v>
      </c>
      <c r="I224" s="12">
        <f>H224/IFERROR(INDEX('Información SKU'!$K$1:$K$54,MATCH(E224,'Información SKU'!$A$1:$A$54,0),1),40)</f>
        <v>1.3095238095238095</v>
      </c>
      <c r="J224" s="3">
        <v>43475</v>
      </c>
      <c r="K224" s="12" t="s">
        <v>220</v>
      </c>
      <c r="L224">
        <v>2</v>
      </c>
    </row>
    <row r="225" spans="1:12" x14ac:dyDescent="0.25">
      <c r="A225">
        <v>1000354</v>
      </c>
      <c r="B225" t="s">
        <v>103</v>
      </c>
      <c r="C225">
        <v>11086612</v>
      </c>
      <c r="D225">
        <v>140</v>
      </c>
      <c r="E225">
        <v>2382</v>
      </c>
      <c r="F225" t="s">
        <v>34</v>
      </c>
      <c r="G225">
        <f>H225*IFERROR(INDEX('Información SKU'!$H$1:$H$54,MATCH(E225,'Información SKU'!$A$1:$A$54,0),1),15)</f>
        <v>120</v>
      </c>
      <c r="H225">
        <v>20</v>
      </c>
      <c r="I225" s="12">
        <f>H225/IFERROR(INDEX('Información SKU'!$K$1:$K$54,MATCH(E225,'Información SKU'!$A$1:$A$54,0),1),40)</f>
        <v>0.20833333333333334</v>
      </c>
      <c r="J225" s="3">
        <v>43475</v>
      </c>
      <c r="K225" s="12" t="s">
        <v>219</v>
      </c>
      <c r="L225">
        <v>1</v>
      </c>
    </row>
    <row r="226" spans="1:12" x14ac:dyDescent="0.25">
      <c r="A226">
        <v>1000354</v>
      </c>
      <c r="B226" t="s">
        <v>103</v>
      </c>
      <c r="C226">
        <v>11086612</v>
      </c>
      <c r="D226">
        <v>130</v>
      </c>
      <c r="E226">
        <v>2381</v>
      </c>
      <c r="F226" t="s">
        <v>93</v>
      </c>
      <c r="G226">
        <f>H226*IFERROR(INDEX('Información SKU'!$H$1:$H$54,MATCH(E226,'Información SKU'!$A$1:$A$54,0),1),15)</f>
        <v>240</v>
      </c>
      <c r="H226">
        <v>30</v>
      </c>
      <c r="I226" s="12">
        <f>H226/IFERROR(INDEX('Información SKU'!$K$1:$K$54,MATCH(E226,'Información SKU'!$A$1:$A$54,0),1),40)</f>
        <v>0.17142857142857143</v>
      </c>
      <c r="J226" s="3">
        <v>43475</v>
      </c>
      <c r="K226" s="12" t="s">
        <v>222</v>
      </c>
      <c r="L226">
        <v>3</v>
      </c>
    </row>
    <row r="227" spans="1:12" x14ac:dyDescent="0.25">
      <c r="A227">
        <v>1000354</v>
      </c>
      <c r="B227" t="s">
        <v>103</v>
      </c>
      <c r="C227">
        <v>11086612</v>
      </c>
      <c r="D227">
        <v>120</v>
      </c>
      <c r="E227">
        <v>2384</v>
      </c>
      <c r="F227" t="s">
        <v>10</v>
      </c>
      <c r="G227">
        <f>H227*IFERROR(INDEX('Información SKU'!$H$1:$H$54,MATCH(E227,'Información SKU'!$A$1:$A$54,0),1),15)</f>
        <v>96</v>
      </c>
      <c r="H227">
        <v>16</v>
      </c>
      <c r="I227" s="12">
        <f>H227/IFERROR(INDEX('Información SKU'!$K$1:$K$54,MATCH(E227,'Información SKU'!$A$1:$A$54,0),1),40)</f>
        <v>0.16666666666666666</v>
      </c>
      <c r="J227" s="3">
        <v>43475</v>
      </c>
      <c r="K227" s="12" t="s">
        <v>220</v>
      </c>
      <c r="L227">
        <v>2</v>
      </c>
    </row>
    <row r="228" spans="1:12" x14ac:dyDescent="0.25">
      <c r="A228">
        <v>1000354</v>
      </c>
      <c r="B228" t="s">
        <v>103</v>
      </c>
      <c r="C228">
        <v>11086612</v>
      </c>
      <c r="D228">
        <v>110</v>
      </c>
      <c r="E228">
        <v>2383</v>
      </c>
      <c r="F228" t="s">
        <v>92</v>
      </c>
      <c r="G228">
        <f>H228*IFERROR(INDEX('Información SKU'!$H$1:$H$54,MATCH(E228,'Información SKU'!$A$1:$A$54,0),1),15)</f>
        <v>192</v>
      </c>
      <c r="H228">
        <v>32</v>
      </c>
      <c r="I228" s="12">
        <f>H228/IFERROR(INDEX('Información SKU'!$K$1:$K$54,MATCH(E228,'Información SKU'!$A$1:$A$54,0),1),40)</f>
        <v>0.18285714285714286</v>
      </c>
      <c r="J228" s="3">
        <v>43475</v>
      </c>
      <c r="K228" s="12" t="s">
        <v>218</v>
      </c>
      <c r="L228">
        <v>1</v>
      </c>
    </row>
    <row r="229" spans="1:12" x14ac:dyDescent="0.25">
      <c r="A229">
        <v>1000354</v>
      </c>
      <c r="B229" t="s">
        <v>103</v>
      </c>
      <c r="C229">
        <v>11086612</v>
      </c>
      <c r="D229">
        <v>100</v>
      </c>
      <c r="E229">
        <v>2387</v>
      </c>
      <c r="F229" t="s">
        <v>33</v>
      </c>
      <c r="G229">
        <f>H229*IFERROR(INDEX('Información SKU'!$H$1:$H$54,MATCH(E229,'Información SKU'!$A$1:$A$54,0),1),15)</f>
        <v>216</v>
      </c>
      <c r="H229">
        <v>18</v>
      </c>
      <c r="I229" s="12">
        <f>H229/IFERROR(INDEX('Información SKU'!$K$1:$K$54,MATCH(E229,'Información SKU'!$A$1:$A$54,0),1),40)</f>
        <v>0.1875</v>
      </c>
      <c r="J229" s="3">
        <v>43475</v>
      </c>
      <c r="K229" s="12" t="s">
        <v>222</v>
      </c>
      <c r="L229">
        <v>3</v>
      </c>
    </row>
    <row r="230" spans="1:12" x14ac:dyDescent="0.25">
      <c r="A230">
        <v>1000354</v>
      </c>
      <c r="B230" t="s">
        <v>103</v>
      </c>
      <c r="C230">
        <v>11086612</v>
      </c>
      <c r="D230">
        <v>80</v>
      </c>
      <c r="E230">
        <v>5274</v>
      </c>
      <c r="F230" t="s">
        <v>72</v>
      </c>
      <c r="G230">
        <f>H230*IFERROR(INDEX('Información SKU'!$H$1:$H$54,MATCH(E230,'Información SKU'!$A$1:$A$54,0),1),15)</f>
        <v>784</v>
      </c>
      <c r="H230">
        <v>98</v>
      </c>
      <c r="I230" s="12">
        <f>H230/IFERROR(INDEX('Información SKU'!$K$1:$K$54,MATCH(E230,'Información SKU'!$A$1:$A$54,0),1),40)</f>
        <v>1.4</v>
      </c>
      <c r="J230" s="3">
        <v>43475</v>
      </c>
      <c r="K230" s="12" t="s">
        <v>219</v>
      </c>
      <c r="L230">
        <v>1</v>
      </c>
    </row>
    <row r="231" spans="1:12" x14ac:dyDescent="0.25">
      <c r="A231">
        <v>1000354</v>
      </c>
      <c r="B231" t="s">
        <v>103</v>
      </c>
      <c r="C231">
        <v>11086612</v>
      </c>
      <c r="D231">
        <v>60</v>
      </c>
      <c r="E231">
        <v>5273</v>
      </c>
      <c r="F231" t="s">
        <v>82</v>
      </c>
      <c r="G231">
        <f>H231*IFERROR(INDEX('Información SKU'!$H$1:$H$54,MATCH(E231,'Información SKU'!$A$1:$A$54,0),1),15)</f>
        <v>498</v>
      </c>
      <c r="H231">
        <v>83</v>
      </c>
      <c r="I231" s="12">
        <f>H231/IFERROR(INDEX('Información SKU'!$K$1:$K$54,MATCH(E231,'Información SKU'!$A$1:$A$54,0),1),40)</f>
        <v>1.1857142857142857</v>
      </c>
      <c r="J231" s="3">
        <v>43475</v>
      </c>
      <c r="K231" s="12" t="s">
        <v>220</v>
      </c>
      <c r="L231">
        <v>2</v>
      </c>
    </row>
    <row r="232" spans="1:12" x14ac:dyDescent="0.25">
      <c r="A232">
        <v>1000354</v>
      </c>
      <c r="B232" t="s">
        <v>103</v>
      </c>
      <c r="C232">
        <v>11086612</v>
      </c>
      <c r="D232">
        <v>50</v>
      </c>
      <c r="E232">
        <v>43</v>
      </c>
      <c r="F232" t="s">
        <v>12</v>
      </c>
      <c r="G232">
        <f>H232*IFERROR(INDEX('Información SKU'!$H$1:$H$54,MATCH(E232,'Información SKU'!$A$1:$A$54,0),1),15)</f>
        <v>64</v>
      </c>
      <c r="H232">
        <v>8</v>
      </c>
      <c r="I232" s="12">
        <f>H232/IFERROR(INDEX('Información SKU'!$K$1:$K$54,MATCH(E232,'Información SKU'!$A$1:$A$54,0),1),40)</f>
        <v>0.19047619047619047</v>
      </c>
      <c r="J232" s="3">
        <v>43475</v>
      </c>
      <c r="K232" s="12" t="s">
        <v>223</v>
      </c>
      <c r="L232">
        <v>3</v>
      </c>
    </row>
    <row r="233" spans="1:12" x14ac:dyDescent="0.25">
      <c r="A233">
        <v>1001674</v>
      </c>
      <c r="B233" t="s">
        <v>114</v>
      </c>
      <c r="C233">
        <v>11086634</v>
      </c>
      <c r="D233">
        <v>10</v>
      </c>
      <c r="E233">
        <v>1199</v>
      </c>
      <c r="F233" t="s">
        <v>26</v>
      </c>
      <c r="G233">
        <f>H233*IFERROR(INDEX('Información SKU'!$H$1:$H$54,MATCH(E233,'Información SKU'!$A$1:$A$54,0),1),15)</f>
        <v>24</v>
      </c>
      <c r="H233">
        <v>2</v>
      </c>
      <c r="I233" s="12">
        <f>H233/IFERROR(INDEX('Información SKU'!$K$1:$K$54,MATCH(E233,'Información SKU'!$A$1:$A$54,0),1),40)</f>
        <v>3.3333333333333333E-2</v>
      </c>
      <c r="J233" s="3">
        <v>43475</v>
      </c>
      <c r="K233" s="12" t="s">
        <v>219</v>
      </c>
      <c r="L233">
        <v>1</v>
      </c>
    </row>
    <row r="234" spans="1:12" x14ac:dyDescent="0.25">
      <c r="A234">
        <v>1001000</v>
      </c>
      <c r="B234" t="s">
        <v>133</v>
      </c>
      <c r="C234">
        <v>11086702</v>
      </c>
      <c r="D234">
        <v>10</v>
      </c>
      <c r="E234">
        <v>531</v>
      </c>
      <c r="F234" t="s">
        <v>40</v>
      </c>
      <c r="G234">
        <f>H234*IFERROR(INDEX('Información SKU'!$H$1:$H$54,MATCH(E234,'Información SKU'!$A$1:$A$54,0),1),15)</f>
        <v>6768</v>
      </c>
      <c r="H234">
        <v>1128</v>
      </c>
      <c r="I234" s="12">
        <f>H234/IFERROR(INDEX('Información SKU'!$K$1:$K$54,MATCH(E234,'Información SKU'!$A$1:$A$54,0),1),40)</f>
        <v>22.56</v>
      </c>
      <c r="J234" s="3">
        <v>43475</v>
      </c>
      <c r="K234" s="12" t="s">
        <v>222</v>
      </c>
      <c r="L234">
        <v>3</v>
      </c>
    </row>
    <row r="235" spans="1:12" x14ac:dyDescent="0.25">
      <c r="A235">
        <v>1001000</v>
      </c>
      <c r="B235" t="s">
        <v>133</v>
      </c>
      <c r="C235">
        <v>11086703</v>
      </c>
      <c r="D235">
        <v>10</v>
      </c>
      <c r="E235">
        <v>531</v>
      </c>
      <c r="F235" t="s">
        <v>40</v>
      </c>
      <c r="G235">
        <f>H235*IFERROR(INDEX('Información SKU'!$H$1:$H$54,MATCH(E235,'Información SKU'!$A$1:$A$54,0),1),15)</f>
        <v>8280</v>
      </c>
      <c r="H235">
        <v>1380</v>
      </c>
      <c r="I235" s="12">
        <f>H235/IFERROR(INDEX('Información SKU'!$K$1:$K$54,MATCH(E235,'Información SKU'!$A$1:$A$54,0),1),40)</f>
        <v>27.6</v>
      </c>
      <c r="J235" s="3">
        <v>43475</v>
      </c>
      <c r="K235" s="12" t="s">
        <v>220</v>
      </c>
      <c r="L235">
        <v>2</v>
      </c>
    </row>
    <row r="236" spans="1:12" x14ac:dyDescent="0.25">
      <c r="A236">
        <v>1004688</v>
      </c>
      <c r="B236" t="s">
        <v>104</v>
      </c>
      <c r="C236">
        <v>11086785</v>
      </c>
      <c r="D236">
        <v>190</v>
      </c>
      <c r="E236">
        <v>205</v>
      </c>
      <c r="F236" t="s">
        <v>35</v>
      </c>
      <c r="G236">
        <f>H236*IFERROR(INDEX('Información SKU'!$H$1:$H$54,MATCH(E236,'Información SKU'!$A$1:$A$54,0),1),15)</f>
        <v>24</v>
      </c>
      <c r="H236">
        <v>3</v>
      </c>
      <c r="I236" s="12">
        <f>H236/IFERROR(INDEX('Información SKU'!$K$1:$K$54,MATCH(E236,'Información SKU'!$A$1:$A$54,0),1),40)</f>
        <v>7.1428571428571425E-2</v>
      </c>
      <c r="J236" s="3">
        <v>43506</v>
      </c>
      <c r="K236" s="12" t="s">
        <v>221</v>
      </c>
      <c r="L236">
        <v>2</v>
      </c>
    </row>
    <row r="237" spans="1:12" x14ac:dyDescent="0.25">
      <c r="A237">
        <v>1004688</v>
      </c>
      <c r="B237" t="s">
        <v>104</v>
      </c>
      <c r="C237">
        <v>11086785</v>
      </c>
      <c r="D237">
        <v>180</v>
      </c>
      <c r="E237">
        <v>223</v>
      </c>
      <c r="F237" t="s">
        <v>74</v>
      </c>
      <c r="G237">
        <f>H237*IFERROR(INDEX('Información SKU'!$H$1:$H$54,MATCH(E237,'Información SKU'!$A$1:$A$54,0),1),15)</f>
        <v>54</v>
      </c>
      <c r="H237">
        <v>9</v>
      </c>
      <c r="I237" s="12">
        <f>H237/IFERROR(INDEX('Información SKU'!$K$1:$K$54,MATCH(E237,'Información SKU'!$A$1:$A$54,0),1),40)</f>
        <v>0.21428571428571427</v>
      </c>
      <c r="J237" s="3">
        <v>43506</v>
      </c>
      <c r="K237" s="12" t="s">
        <v>221</v>
      </c>
      <c r="L237">
        <v>2</v>
      </c>
    </row>
    <row r="238" spans="1:12" x14ac:dyDescent="0.25">
      <c r="A238">
        <v>1004688</v>
      </c>
      <c r="B238" t="s">
        <v>104</v>
      </c>
      <c r="C238">
        <v>11086785</v>
      </c>
      <c r="D238">
        <v>160</v>
      </c>
      <c r="E238">
        <v>5273</v>
      </c>
      <c r="F238" t="s">
        <v>82</v>
      </c>
      <c r="G238">
        <f>H238*IFERROR(INDEX('Información SKU'!$H$1:$H$54,MATCH(E238,'Información SKU'!$A$1:$A$54,0),1),15)</f>
        <v>12</v>
      </c>
      <c r="H238">
        <v>2</v>
      </c>
      <c r="I238" s="12">
        <f>H238/IFERROR(INDEX('Información SKU'!$K$1:$K$54,MATCH(E238,'Información SKU'!$A$1:$A$54,0),1),40)</f>
        <v>2.8571428571428571E-2</v>
      </c>
      <c r="J238" s="3">
        <v>43506</v>
      </c>
      <c r="K238" s="12" t="s">
        <v>219</v>
      </c>
      <c r="L238">
        <v>1</v>
      </c>
    </row>
    <row r="239" spans="1:12" x14ac:dyDescent="0.25">
      <c r="A239">
        <v>1004688</v>
      </c>
      <c r="B239" t="s">
        <v>104</v>
      </c>
      <c r="C239">
        <v>11086785</v>
      </c>
      <c r="D239">
        <v>110</v>
      </c>
      <c r="E239">
        <v>2382</v>
      </c>
      <c r="F239" t="s">
        <v>34</v>
      </c>
      <c r="G239">
        <f>H239*IFERROR(INDEX('Información SKU'!$H$1:$H$54,MATCH(E239,'Información SKU'!$A$1:$A$54,0),1),15)</f>
        <v>24</v>
      </c>
      <c r="H239">
        <v>4</v>
      </c>
      <c r="I239" s="12">
        <f>H239/IFERROR(INDEX('Información SKU'!$K$1:$K$54,MATCH(E239,'Información SKU'!$A$1:$A$54,0),1),40)</f>
        <v>4.1666666666666664E-2</v>
      </c>
      <c r="J239" s="3">
        <v>43506</v>
      </c>
      <c r="K239" s="12" t="s">
        <v>223</v>
      </c>
      <c r="L239">
        <v>3</v>
      </c>
    </row>
    <row r="240" spans="1:12" x14ac:dyDescent="0.25">
      <c r="A240">
        <v>1004688</v>
      </c>
      <c r="B240" t="s">
        <v>104</v>
      </c>
      <c r="C240">
        <v>11086785</v>
      </c>
      <c r="D240">
        <v>90</v>
      </c>
      <c r="E240">
        <v>1200</v>
      </c>
      <c r="F240" t="s">
        <v>17</v>
      </c>
      <c r="G240">
        <f>H240*IFERROR(INDEX('Información SKU'!$H$1:$H$54,MATCH(E240,'Información SKU'!$A$1:$A$54,0),1),15)</f>
        <v>18</v>
      </c>
      <c r="H240">
        <v>3</v>
      </c>
      <c r="I240" s="12">
        <f>H240/IFERROR(INDEX('Información SKU'!$K$1:$K$54,MATCH(E240,'Información SKU'!$A$1:$A$54,0),1),40)</f>
        <v>7.1428571428571425E-2</v>
      </c>
      <c r="J240" s="3">
        <v>43506</v>
      </c>
      <c r="K240" s="12" t="s">
        <v>221</v>
      </c>
      <c r="L240">
        <v>2</v>
      </c>
    </row>
    <row r="241" spans="1:12" x14ac:dyDescent="0.25">
      <c r="A241">
        <v>1004688</v>
      </c>
      <c r="B241" t="s">
        <v>104</v>
      </c>
      <c r="C241">
        <v>11086785</v>
      </c>
      <c r="D241">
        <v>80</v>
      </c>
      <c r="E241">
        <v>1199</v>
      </c>
      <c r="F241" t="s">
        <v>26</v>
      </c>
      <c r="G241">
        <f>H241*IFERROR(INDEX('Información SKU'!$H$1:$H$54,MATCH(E241,'Información SKU'!$A$1:$A$54,0),1),15)</f>
        <v>24</v>
      </c>
      <c r="H241">
        <v>2</v>
      </c>
      <c r="I241" s="12">
        <f>H241/IFERROR(INDEX('Información SKU'!$K$1:$K$54,MATCH(E241,'Información SKU'!$A$1:$A$54,0),1),40)</f>
        <v>3.3333333333333333E-2</v>
      </c>
      <c r="J241" s="3">
        <v>43506</v>
      </c>
      <c r="K241" s="12" t="s">
        <v>222</v>
      </c>
      <c r="L241">
        <v>3</v>
      </c>
    </row>
    <row r="242" spans="1:12" x14ac:dyDescent="0.25">
      <c r="A242">
        <v>1004688</v>
      </c>
      <c r="B242" t="s">
        <v>104</v>
      </c>
      <c r="C242">
        <v>11086785</v>
      </c>
      <c r="D242">
        <v>70</v>
      </c>
      <c r="E242">
        <v>509</v>
      </c>
      <c r="F242" t="s">
        <v>0</v>
      </c>
      <c r="G242">
        <f>H242*IFERROR(INDEX('Información SKU'!$H$1:$H$54,MATCH(E242,'Información SKU'!$A$1:$A$54,0),1),15)</f>
        <v>6</v>
      </c>
      <c r="H242">
        <v>1</v>
      </c>
      <c r="I242" s="12">
        <f>H242/IFERROR(INDEX('Información SKU'!$K$1:$K$54,MATCH(E242,'Información SKU'!$A$1:$A$54,0),1),40)</f>
        <v>1.2500000000000001E-2</v>
      </c>
      <c r="J242" s="3">
        <v>43506</v>
      </c>
      <c r="K242" s="12" t="s">
        <v>220</v>
      </c>
      <c r="L242">
        <v>2</v>
      </c>
    </row>
    <row r="243" spans="1:12" x14ac:dyDescent="0.25">
      <c r="A243">
        <v>1004688</v>
      </c>
      <c r="B243" t="s">
        <v>104</v>
      </c>
      <c r="C243">
        <v>11086785</v>
      </c>
      <c r="D243">
        <v>60</v>
      </c>
      <c r="E243">
        <v>478</v>
      </c>
      <c r="F243" t="s">
        <v>76</v>
      </c>
      <c r="G243">
        <f>H243*IFERROR(INDEX('Información SKU'!$H$1:$H$54,MATCH(E243,'Información SKU'!$A$1:$A$54,0),1),15)</f>
        <v>90</v>
      </c>
      <c r="H243">
        <v>6</v>
      </c>
      <c r="I243" s="12">
        <f>H243/IFERROR(INDEX('Información SKU'!$K$1:$K$54,MATCH(E243,'Información SKU'!$A$1:$A$54,0),1),40)</f>
        <v>8.5714285714285715E-2</v>
      </c>
      <c r="J243" s="3">
        <v>43506</v>
      </c>
      <c r="K243" s="12" t="s">
        <v>223</v>
      </c>
      <c r="L243">
        <v>3</v>
      </c>
    </row>
    <row r="244" spans="1:12" x14ac:dyDescent="0.25">
      <c r="A244">
        <v>1004688</v>
      </c>
      <c r="B244" t="s">
        <v>104</v>
      </c>
      <c r="C244">
        <v>11086785</v>
      </c>
      <c r="D244">
        <v>50</v>
      </c>
      <c r="E244">
        <v>416</v>
      </c>
      <c r="F244" t="s">
        <v>81</v>
      </c>
      <c r="G244">
        <f>H244*IFERROR(INDEX('Información SKU'!$H$1:$H$54,MATCH(E244,'Información SKU'!$A$1:$A$54,0),1),15)</f>
        <v>75</v>
      </c>
      <c r="H244">
        <v>5</v>
      </c>
      <c r="I244" s="12">
        <f>H244/IFERROR(INDEX('Información SKU'!$K$1:$K$54,MATCH(E244,'Información SKU'!$A$1:$A$54,0),1),40)</f>
        <v>7.1428571428571425E-2</v>
      </c>
      <c r="J244" s="3">
        <v>43506</v>
      </c>
      <c r="K244" s="12" t="s">
        <v>220</v>
      </c>
      <c r="L244">
        <v>2</v>
      </c>
    </row>
    <row r="245" spans="1:12" x14ac:dyDescent="0.25">
      <c r="A245">
        <v>1004688</v>
      </c>
      <c r="B245" t="s">
        <v>104</v>
      </c>
      <c r="C245">
        <v>11086785</v>
      </c>
      <c r="D245">
        <v>10</v>
      </c>
      <c r="E245">
        <v>320</v>
      </c>
      <c r="F245" t="s">
        <v>31</v>
      </c>
      <c r="G245">
        <f>H245*IFERROR(INDEX('Información SKU'!$H$1:$H$54,MATCH(E245,'Información SKU'!$A$1:$A$54,0),1),15)</f>
        <v>45</v>
      </c>
      <c r="H245">
        <v>3</v>
      </c>
      <c r="I245" s="12">
        <f>H245/IFERROR(INDEX('Información SKU'!$K$1:$K$54,MATCH(E245,'Información SKU'!$A$1:$A$54,0),1),40)</f>
        <v>3.8461538461538464E-2</v>
      </c>
      <c r="J245" s="3">
        <v>43506</v>
      </c>
      <c r="K245" s="12" t="s">
        <v>223</v>
      </c>
      <c r="L245">
        <v>3</v>
      </c>
    </row>
    <row r="246" spans="1:12" x14ac:dyDescent="0.25">
      <c r="A246">
        <v>1004688</v>
      </c>
      <c r="B246" t="s">
        <v>104</v>
      </c>
      <c r="C246">
        <v>11086916</v>
      </c>
      <c r="D246">
        <v>10</v>
      </c>
      <c r="E246">
        <v>5275</v>
      </c>
      <c r="F246" t="s">
        <v>75</v>
      </c>
      <c r="G246">
        <f>H246*IFERROR(INDEX('Información SKU'!$H$1:$H$54,MATCH(E246,'Información SKU'!$A$1:$A$54,0),1),15)</f>
        <v>390</v>
      </c>
      <c r="H246">
        <v>65</v>
      </c>
      <c r="I246" s="12">
        <f>H246/IFERROR(INDEX('Información SKU'!$K$1:$K$54,MATCH(E246,'Información SKU'!$A$1:$A$54,0),1),40)</f>
        <v>0.9285714285714286</v>
      </c>
      <c r="J246" s="3">
        <v>43506</v>
      </c>
      <c r="K246" s="12" t="s">
        <v>221</v>
      </c>
      <c r="L246">
        <v>2</v>
      </c>
    </row>
    <row r="247" spans="1:12" x14ac:dyDescent="0.25">
      <c r="A247">
        <v>1004650</v>
      </c>
      <c r="B247" t="s">
        <v>104</v>
      </c>
      <c r="C247">
        <v>11086917</v>
      </c>
      <c r="D247">
        <v>20</v>
      </c>
      <c r="E247">
        <v>205</v>
      </c>
      <c r="F247" t="s">
        <v>35</v>
      </c>
      <c r="G247">
        <f>H247*IFERROR(INDEX('Información SKU'!$H$1:$H$54,MATCH(E247,'Información SKU'!$A$1:$A$54,0),1),15)</f>
        <v>368</v>
      </c>
      <c r="H247">
        <v>46</v>
      </c>
      <c r="I247" s="12">
        <f>H247/IFERROR(INDEX('Información SKU'!$K$1:$K$54,MATCH(E247,'Información SKU'!$A$1:$A$54,0),1),40)</f>
        <v>1.0952380952380953</v>
      </c>
      <c r="J247" s="3">
        <v>43506</v>
      </c>
      <c r="K247" s="12" t="s">
        <v>222</v>
      </c>
      <c r="L247">
        <v>3</v>
      </c>
    </row>
    <row r="248" spans="1:12" x14ac:dyDescent="0.25">
      <c r="A248">
        <v>1004688</v>
      </c>
      <c r="B248" t="s">
        <v>104</v>
      </c>
      <c r="C248">
        <v>11086920</v>
      </c>
      <c r="D248">
        <v>110</v>
      </c>
      <c r="E248">
        <v>5274</v>
      </c>
      <c r="F248" t="s">
        <v>72</v>
      </c>
      <c r="G248">
        <f>H248*IFERROR(INDEX('Información SKU'!$H$1:$H$54,MATCH(E248,'Información SKU'!$A$1:$A$54,0),1),15)</f>
        <v>1104</v>
      </c>
      <c r="H248">
        <v>138</v>
      </c>
      <c r="I248" s="12">
        <f>H248/IFERROR(INDEX('Información SKU'!$K$1:$K$54,MATCH(E248,'Información SKU'!$A$1:$A$54,0),1),40)</f>
        <v>1.9714285714285715</v>
      </c>
      <c r="J248" s="3">
        <v>43506</v>
      </c>
      <c r="K248" s="12" t="s">
        <v>222</v>
      </c>
      <c r="L248">
        <v>3</v>
      </c>
    </row>
    <row r="249" spans="1:12" x14ac:dyDescent="0.25">
      <c r="A249">
        <v>1004688</v>
      </c>
      <c r="B249" t="s">
        <v>104</v>
      </c>
      <c r="C249">
        <v>11086920</v>
      </c>
      <c r="D249">
        <v>100</v>
      </c>
      <c r="E249">
        <v>5273</v>
      </c>
      <c r="F249" t="s">
        <v>82</v>
      </c>
      <c r="G249">
        <f>H249*IFERROR(INDEX('Información SKU'!$H$1:$H$54,MATCH(E249,'Información SKU'!$A$1:$A$54,0),1),15)</f>
        <v>1440</v>
      </c>
      <c r="H249">
        <v>240</v>
      </c>
      <c r="I249" s="12">
        <f>H249/IFERROR(INDEX('Información SKU'!$K$1:$K$54,MATCH(E249,'Información SKU'!$A$1:$A$54,0),1),40)</f>
        <v>3.4285714285714284</v>
      </c>
      <c r="J249" s="3">
        <v>43506</v>
      </c>
      <c r="K249" s="12" t="s">
        <v>221</v>
      </c>
      <c r="L249">
        <v>2</v>
      </c>
    </row>
    <row r="250" spans="1:12" x14ac:dyDescent="0.25">
      <c r="A250">
        <v>1004688</v>
      </c>
      <c r="B250" t="s">
        <v>104</v>
      </c>
      <c r="C250">
        <v>11086920</v>
      </c>
      <c r="D250">
        <v>80</v>
      </c>
      <c r="E250">
        <v>2384</v>
      </c>
      <c r="F250" t="s">
        <v>10</v>
      </c>
      <c r="G250">
        <f>H250*IFERROR(INDEX('Información SKU'!$H$1:$H$54,MATCH(E250,'Información SKU'!$A$1:$A$54,0),1),15)</f>
        <v>612</v>
      </c>
      <c r="H250">
        <v>102</v>
      </c>
      <c r="I250" s="12">
        <f>H250/IFERROR(INDEX('Información SKU'!$K$1:$K$54,MATCH(E250,'Información SKU'!$A$1:$A$54,0),1),40)</f>
        <v>1.0625</v>
      </c>
      <c r="J250" s="3">
        <v>43506</v>
      </c>
      <c r="K250" s="12" t="s">
        <v>220</v>
      </c>
      <c r="L250">
        <v>2</v>
      </c>
    </row>
    <row r="251" spans="1:12" x14ac:dyDescent="0.25">
      <c r="A251">
        <v>1004688</v>
      </c>
      <c r="B251" t="s">
        <v>104</v>
      </c>
      <c r="C251">
        <v>11086920</v>
      </c>
      <c r="D251">
        <v>30</v>
      </c>
      <c r="E251">
        <v>205</v>
      </c>
      <c r="F251" t="s">
        <v>35</v>
      </c>
      <c r="G251">
        <f>H251*IFERROR(INDEX('Información SKU'!$H$1:$H$54,MATCH(E251,'Información SKU'!$A$1:$A$54,0),1),15)</f>
        <v>2448</v>
      </c>
      <c r="H251">
        <v>306</v>
      </c>
      <c r="I251" s="12">
        <f>H251/IFERROR(INDEX('Información SKU'!$K$1:$K$54,MATCH(E251,'Información SKU'!$A$1:$A$54,0),1),40)</f>
        <v>7.2857142857142856</v>
      </c>
      <c r="J251" s="3">
        <v>43506</v>
      </c>
      <c r="K251" s="12" t="s">
        <v>221</v>
      </c>
      <c r="L251">
        <v>2</v>
      </c>
    </row>
    <row r="252" spans="1:12" x14ac:dyDescent="0.25">
      <c r="A252">
        <v>1004688</v>
      </c>
      <c r="B252" t="s">
        <v>104</v>
      </c>
      <c r="C252">
        <v>11086920</v>
      </c>
      <c r="D252">
        <v>20</v>
      </c>
      <c r="E252">
        <v>63</v>
      </c>
      <c r="F252" t="s">
        <v>1</v>
      </c>
      <c r="G252">
        <f>H252*IFERROR(INDEX('Información SKU'!$H$1:$H$54,MATCH(E252,'Información SKU'!$A$1:$A$54,0),1),15)</f>
        <v>1710</v>
      </c>
      <c r="H252">
        <v>114</v>
      </c>
      <c r="I252" s="12">
        <f>H252/IFERROR(INDEX('Información SKU'!$K$1:$K$54,MATCH(E252,'Información SKU'!$A$1:$A$54,0),1),40)</f>
        <v>2.7142857142857144</v>
      </c>
      <c r="J252" s="3">
        <v>43506</v>
      </c>
      <c r="K252" s="12" t="s">
        <v>221</v>
      </c>
      <c r="L252">
        <v>2</v>
      </c>
    </row>
    <row r="253" spans="1:12" x14ac:dyDescent="0.25">
      <c r="A253">
        <v>1004688</v>
      </c>
      <c r="B253" t="s">
        <v>104</v>
      </c>
      <c r="C253">
        <v>11086920</v>
      </c>
      <c r="D253">
        <v>10</v>
      </c>
      <c r="E253">
        <v>62</v>
      </c>
      <c r="F253" t="s">
        <v>25</v>
      </c>
      <c r="G253">
        <f>H253*IFERROR(INDEX('Información SKU'!$H$1:$H$54,MATCH(E253,'Información SKU'!$A$1:$A$54,0),1),15)</f>
        <v>480</v>
      </c>
      <c r="H253">
        <v>60</v>
      </c>
      <c r="I253" s="12">
        <f>H253/IFERROR(INDEX('Información SKU'!$K$1:$K$54,MATCH(E253,'Información SKU'!$A$1:$A$54,0),1),40)</f>
        <v>1.2</v>
      </c>
      <c r="J253" s="3">
        <v>43506</v>
      </c>
      <c r="K253" s="12" t="s">
        <v>222</v>
      </c>
      <c r="L253">
        <v>3</v>
      </c>
    </row>
    <row r="254" spans="1:12" x14ac:dyDescent="0.25">
      <c r="A254">
        <v>1004688</v>
      </c>
      <c r="B254" t="s">
        <v>104</v>
      </c>
      <c r="C254">
        <v>11086921</v>
      </c>
      <c r="D254">
        <v>10</v>
      </c>
      <c r="E254">
        <v>62</v>
      </c>
      <c r="F254" t="s">
        <v>25</v>
      </c>
      <c r="G254">
        <f>H254*IFERROR(INDEX('Información SKU'!$H$1:$H$54,MATCH(E254,'Información SKU'!$A$1:$A$54,0),1),15)</f>
        <v>3936</v>
      </c>
      <c r="H254">
        <v>492</v>
      </c>
      <c r="I254" s="12">
        <f>H254/IFERROR(INDEX('Información SKU'!$K$1:$K$54,MATCH(E254,'Información SKU'!$A$1:$A$54,0),1),40)</f>
        <v>9.84</v>
      </c>
      <c r="J254" s="3">
        <v>43506</v>
      </c>
      <c r="K254" s="12" t="s">
        <v>218</v>
      </c>
      <c r="L254">
        <v>1</v>
      </c>
    </row>
    <row r="255" spans="1:12" x14ac:dyDescent="0.25">
      <c r="A255">
        <v>1004688</v>
      </c>
      <c r="B255" t="s">
        <v>104</v>
      </c>
      <c r="C255">
        <v>11086921</v>
      </c>
      <c r="D255">
        <v>20</v>
      </c>
      <c r="E255">
        <v>61</v>
      </c>
      <c r="F255" t="s">
        <v>20</v>
      </c>
      <c r="G255">
        <f>H255*IFERROR(INDEX('Información SKU'!$H$1:$H$54,MATCH(E255,'Información SKU'!$A$1:$A$54,0),1),15)</f>
        <v>4005</v>
      </c>
      <c r="H255">
        <v>267</v>
      </c>
      <c r="I255" s="12">
        <f>H255/IFERROR(INDEX('Información SKU'!$K$1:$K$54,MATCH(E255,'Información SKU'!$A$1:$A$54,0),1),40)</f>
        <v>4.45</v>
      </c>
      <c r="J255" s="3">
        <v>43506</v>
      </c>
      <c r="K255" s="12" t="s">
        <v>222</v>
      </c>
      <c r="L255">
        <v>3</v>
      </c>
    </row>
    <row r="256" spans="1:12" x14ac:dyDescent="0.25">
      <c r="A256">
        <v>1004688</v>
      </c>
      <c r="B256" t="s">
        <v>104</v>
      </c>
      <c r="C256">
        <v>11086931</v>
      </c>
      <c r="D256">
        <v>20</v>
      </c>
      <c r="E256">
        <v>5275</v>
      </c>
      <c r="F256" t="s">
        <v>75</v>
      </c>
      <c r="G256">
        <f>H256*IFERROR(INDEX('Información SKU'!$H$1:$H$54,MATCH(E256,'Información SKU'!$A$1:$A$54,0),1),15)</f>
        <v>336</v>
      </c>
      <c r="H256">
        <v>56</v>
      </c>
      <c r="I256" s="12">
        <f>H256/IFERROR(INDEX('Información SKU'!$K$1:$K$54,MATCH(E256,'Información SKU'!$A$1:$A$54,0),1),40)</f>
        <v>0.8</v>
      </c>
      <c r="J256" s="3">
        <v>43506</v>
      </c>
      <c r="K256" s="12" t="s">
        <v>220</v>
      </c>
      <c r="L256">
        <v>2</v>
      </c>
    </row>
    <row r="257" spans="1:12" x14ac:dyDescent="0.25">
      <c r="A257">
        <v>1004650</v>
      </c>
      <c r="B257" t="s">
        <v>104</v>
      </c>
      <c r="C257">
        <v>11086932</v>
      </c>
      <c r="D257">
        <v>70</v>
      </c>
      <c r="E257">
        <v>205</v>
      </c>
      <c r="F257" t="s">
        <v>35</v>
      </c>
      <c r="G257">
        <f>H257*IFERROR(INDEX('Información SKU'!$H$1:$H$54,MATCH(E257,'Información SKU'!$A$1:$A$54,0),1),15)</f>
        <v>120</v>
      </c>
      <c r="H257">
        <v>15</v>
      </c>
      <c r="I257" s="12">
        <f>H257/IFERROR(INDEX('Información SKU'!$K$1:$K$54,MATCH(E257,'Información SKU'!$A$1:$A$54,0),1),40)</f>
        <v>0.35714285714285715</v>
      </c>
      <c r="J257" s="3">
        <v>43506</v>
      </c>
      <c r="K257" s="12" t="s">
        <v>223</v>
      </c>
      <c r="L257">
        <v>3</v>
      </c>
    </row>
    <row r="258" spans="1:12" x14ac:dyDescent="0.25">
      <c r="A258">
        <v>1004688</v>
      </c>
      <c r="B258" t="s">
        <v>104</v>
      </c>
      <c r="C258">
        <v>11086940</v>
      </c>
      <c r="D258">
        <v>280</v>
      </c>
      <c r="E258">
        <v>61</v>
      </c>
      <c r="F258" t="s">
        <v>20</v>
      </c>
      <c r="G258">
        <f>H258*IFERROR(INDEX('Información SKU'!$H$1:$H$54,MATCH(E258,'Información SKU'!$A$1:$A$54,0),1),15)</f>
        <v>405</v>
      </c>
      <c r="H258">
        <v>27</v>
      </c>
      <c r="I258" s="12">
        <f>H258/IFERROR(INDEX('Información SKU'!$K$1:$K$54,MATCH(E258,'Información SKU'!$A$1:$A$54,0),1),40)</f>
        <v>0.45</v>
      </c>
      <c r="J258" s="3">
        <v>43506</v>
      </c>
      <c r="K258" s="12" t="s">
        <v>222</v>
      </c>
      <c r="L258">
        <v>3</v>
      </c>
    </row>
    <row r="259" spans="1:12" x14ac:dyDescent="0.25">
      <c r="A259">
        <v>1004688</v>
      </c>
      <c r="B259" t="s">
        <v>104</v>
      </c>
      <c r="C259">
        <v>11086940</v>
      </c>
      <c r="D259">
        <v>270</v>
      </c>
      <c r="E259">
        <v>62</v>
      </c>
      <c r="F259" t="s">
        <v>25</v>
      </c>
      <c r="G259">
        <f>H259*IFERROR(INDEX('Información SKU'!$H$1:$H$54,MATCH(E259,'Información SKU'!$A$1:$A$54,0),1),15)</f>
        <v>296</v>
      </c>
      <c r="H259">
        <v>37</v>
      </c>
      <c r="I259" s="12">
        <f>H259/IFERROR(INDEX('Información SKU'!$K$1:$K$54,MATCH(E259,'Información SKU'!$A$1:$A$54,0),1),40)</f>
        <v>0.74</v>
      </c>
      <c r="J259" s="3">
        <v>43506</v>
      </c>
      <c r="K259" s="12" t="s">
        <v>222</v>
      </c>
      <c r="L259">
        <v>3</v>
      </c>
    </row>
    <row r="260" spans="1:12" x14ac:dyDescent="0.25">
      <c r="A260">
        <v>1004688</v>
      </c>
      <c r="B260" t="s">
        <v>104</v>
      </c>
      <c r="C260">
        <v>11086940</v>
      </c>
      <c r="D260">
        <v>260</v>
      </c>
      <c r="E260">
        <v>63</v>
      </c>
      <c r="F260" t="s">
        <v>1</v>
      </c>
      <c r="G260">
        <f>H260*IFERROR(INDEX('Información SKU'!$H$1:$H$54,MATCH(E260,'Información SKU'!$A$1:$A$54,0),1),15)</f>
        <v>120</v>
      </c>
      <c r="H260">
        <v>8</v>
      </c>
      <c r="I260" s="12">
        <f>H260/IFERROR(INDEX('Información SKU'!$K$1:$K$54,MATCH(E260,'Información SKU'!$A$1:$A$54,0),1),40)</f>
        <v>0.19047619047619047</v>
      </c>
      <c r="J260" s="3">
        <v>43506</v>
      </c>
      <c r="K260" s="12" t="s">
        <v>223</v>
      </c>
      <c r="L260">
        <v>3</v>
      </c>
    </row>
    <row r="261" spans="1:12" x14ac:dyDescent="0.25">
      <c r="A261">
        <v>1004688</v>
      </c>
      <c r="B261" t="s">
        <v>104</v>
      </c>
      <c r="C261">
        <v>11086940</v>
      </c>
      <c r="D261">
        <v>230</v>
      </c>
      <c r="E261">
        <v>205</v>
      </c>
      <c r="F261" t="s">
        <v>35</v>
      </c>
      <c r="G261">
        <f>H261*IFERROR(INDEX('Información SKU'!$H$1:$H$54,MATCH(E261,'Información SKU'!$A$1:$A$54,0),1),15)</f>
        <v>168</v>
      </c>
      <c r="H261">
        <v>21</v>
      </c>
      <c r="I261" s="12">
        <f>H261/IFERROR(INDEX('Información SKU'!$K$1:$K$54,MATCH(E261,'Información SKU'!$A$1:$A$54,0),1),40)</f>
        <v>0.5</v>
      </c>
      <c r="J261" s="3">
        <v>43506</v>
      </c>
      <c r="K261" s="12" t="s">
        <v>219</v>
      </c>
      <c r="L261">
        <v>1</v>
      </c>
    </row>
    <row r="262" spans="1:12" x14ac:dyDescent="0.25">
      <c r="A262">
        <v>1004688</v>
      </c>
      <c r="B262" t="s">
        <v>104</v>
      </c>
      <c r="C262">
        <v>11086940</v>
      </c>
      <c r="D262">
        <v>200</v>
      </c>
      <c r="E262">
        <v>416</v>
      </c>
      <c r="F262" t="s">
        <v>81</v>
      </c>
      <c r="G262">
        <f>H262*IFERROR(INDEX('Información SKU'!$H$1:$H$54,MATCH(E262,'Información SKU'!$A$1:$A$54,0),1),15)</f>
        <v>630</v>
      </c>
      <c r="H262">
        <v>42</v>
      </c>
      <c r="I262" s="12">
        <f>H262/IFERROR(INDEX('Información SKU'!$K$1:$K$54,MATCH(E262,'Información SKU'!$A$1:$A$54,0),1),40)</f>
        <v>0.6</v>
      </c>
      <c r="J262" s="3">
        <v>43506</v>
      </c>
      <c r="K262" s="12" t="s">
        <v>219</v>
      </c>
      <c r="L262">
        <v>1</v>
      </c>
    </row>
    <row r="263" spans="1:12" x14ac:dyDescent="0.25">
      <c r="A263">
        <v>1004688</v>
      </c>
      <c r="B263" t="s">
        <v>104</v>
      </c>
      <c r="C263">
        <v>11086940</v>
      </c>
      <c r="D263">
        <v>190</v>
      </c>
      <c r="E263">
        <v>509</v>
      </c>
      <c r="F263" t="s">
        <v>0</v>
      </c>
      <c r="G263">
        <f>H263*IFERROR(INDEX('Información SKU'!$H$1:$H$54,MATCH(E263,'Información SKU'!$A$1:$A$54,0),1),15)</f>
        <v>276</v>
      </c>
      <c r="H263">
        <v>46</v>
      </c>
      <c r="I263" s="12">
        <f>H263/IFERROR(INDEX('Información SKU'!$K$1:$K$54,MATCH(E263,'Información SKU'!$A$1:$A$54,0),1),40)</f>
        <v>0.57499999999999996</v>
      </c>
      <c r="J263" s="3">
        <v>43506</v>
      </c>
      <c r="K263" s="12" t="s">
        <v>219</v>
      </c>
      <c r="L263">
        <v>1</v>
      </c>
    </row>
    <row r="264" spans="1:12" x14ac:dyDescent="0.25">
      <c r="A264">
        <v>1004688</v>
      </c>
      <c r="B264" t="s">
        <v>104</v>
      </c>
      <c r="C264">
        <v>11086940</v>
      </c>
      <c r="D264">
        <v>10</v>
      </c>
      <c r="E264">
        <v>5274</v>
      </c>
      <c r="F264" t="s">
        <v>72</v>
      </c>
      <c r="G264">
        <f>H264*IFERROR(INDEX('Información SKU'!$H$1:$H$54,MATCH(E264,'Información SKU'!$A$1:$A$54,0),1),15)</f>
        <v>392</v>
      </c>
      <c r="H264">
        <v>49</v>
      </c>
      <c r="I264" s="12">
        <f>H264/IFERROR(INDEX('Información SKU'!$K$1:$K$54,MATCH(E264,'Información SKU'!$A$1:$A$54,0),1),40)</f>
        <v>0.7</v>
      </c>
      <c r="J264" s="3">
        <v>43506</v>
      </c>
      <c r="K264" s="12" t="s">
        <v>220</v>
      </c>
      <c r="L264">
        <v>2</v>
      </c>
    </row>
    <row r="265" spans="1:12" x14ac:dyDescent="0.25">
      <c r="A265">
        <v>1004688</v>
      </c>
      <c r="B265" t="s">
        <v>104</v>
      </c>
      <c r="C265">
        <v>11086940</v>
      </c>
      <c r="D265">
        <v>20</v>
      </c>
      <c r="E265">
        <v>5273</v>
      </c>
      <c r="F265" t="s">
        <v>82</v>
      </c>
      <c r="G265">
        <f>H265*IFERROR(INDEX('Información SKU'!$H$1:$H$54,MATCH(E265,'Información SKU'!$A$1:$A$54,0),1),15)</f>
        <v>96</v>
      </c>
      <c r="H265">
        <v>16</v>
      </c>
      <c r="I265" s="12">
        <f>H265/IFERROR(INDEX('Información SKU'!$K$1:$K$54,MATCH(E265,'Información SKU'!$A$1:$A$54,0),1),40)</f>
        <v>0.22857142857142856</v>
      </c>
      <c r="J265" s="3">
        <v>43506</v>
      </c>
      <c r="K265" s="12" t="s">
        <v>221</v>
      </c>
      <c r="L265">
        <v>2</v>
      </c>
    </row>
    <row r="266" spans="1:12" x14ac:dyDescent="0.25">
      <c r="A266">
        <v>1004688</v>
      </c>
      <c r="B266" t="s">
        <v>104</v>
      </c>
      <c r="C266">
        <v>11086940</v>
      </c>
      <c r="D266">
        <v>110</v>
      </c>
      <c r="E266">
        <v>2382</v>
      </c>
      <c r="F266" t="s">
        <v>34</v>
      </c>
      <c r="G266">
        <f>H266*IFERROR(INDEX('Información SKU'!$H$1:$H$54,MATCH(E266,'Información SKU'!$A$1:$A$54,0),1),15)</f>
        <v>240</v>
      </c>
      <c r="H266">
        <v>40</v>
      </c>
      <c r="I266" s="12">
        <f>H266/IFERROR(INDEX('Información SKU'!$K$1:$K$54,MATCH(E266,'Información SKU'!$A$1:$A$54,0),1),40)</f>
        <v>0.41666666666666669</v>
      </c>
      <c r="J266" s="3">
        <v>43506</v>
      </c>
      <c r="K266" s="12" t="s">
        <v>220</v>
      </c>
      <c r="L266">
        <v>2</v>
      </c>
    </row>
    <row r="267" spans="1:12" x14ac:dyDescent="0.25">
      <c r="A267">
        <v>1004688</v>
      </c>
      <c r="B267" t="s">
        <v>104</v>
      </c>
      <c r="C267">
        <v>11086940</v>
      </c>
      <c r="D267">
        <v>80</v>
      </c>
      <c r="E267">
        <v>2389</v>
      </c>
      <c r="F267" t="s">
        <v>70</v>
      </c>
      <c r="G267">
        <f>H267*IFERROR(INDEX('Información SKU'!$H$1:$H$54,MATCH(E267,'Información SKU'!$A$1:$A$54,0),1),15)</f>
        <v>240</v>
      </c>
      <c r="H267">
        <v>40</v>
      </c>
      <c r="I267" s="12">
        <f>H267/IFERROR(INDEX('Información SKU'!$K$1:$K$54,MATCH(E267,'Información SKU'!$A$1:$A$54,0),1),40)</f>
        <v>0.41666666666666669</v>
      </c>
      <c r="J267" s="3">
        <v>43506</v>
      </c>
      <c r="K267" s="12" t="s">
        <v>222</v>
      </c>
      <c r="L267">
        <v>3</v>
      </c>
    </row>
    <row r="268" spans="1:12" x14ac:dyDescent="0.25">
      <c r="A268">
        <v>1004688</v>
      </c>
      <c r="B268" t="s">
        <v>104</v>
      </c>
      <c r="C268">
        <v>11086940</v>
      </c>
      <c r="D268">
        <v>90</v>
      </c>
      <c r="E268">
        <v>2387</v>
      </c>
      <c r="F268" t="s">
        <v>33</v>
      </c>
      <c r="G268">
        <f>H268*IFERROR(INDEX('Información SKU'!$H$1:$H$54,MATCH(E268,'Información SKU'!$A$1:$A$54,0),1),15)</f>
        <v>492</v>
      </c>
      <c r="H268">
        <v>41</v>
      </c>
      <c r="I268" s="12">
        <f>H268/IFERROR(INDEX('Información SKU'!$K$1:$K$54,MATCH(E268,'Información SKU'!$A$1:$A$54,0),1),40)</f>
        <v>0.42708333333333331</v>
      </c>
      <c r="J268" s="3">
        <v>43506</v>
      </c>
      <c r="K268" s="12" t="s">
        <v>223</v>
      </c>
      <c r="L268">
        <v>3</v>
      </c>
    </row>
    <row r="269" spans="1:12" x14ac:dyDescent="0.25">
      <c r="A269">
        <v>1004688</v>
      </c>
      <c r="B269" t="s">
        <v>104</v>
      </c>
      <c r="C269">
        <v>11086940</v>
      </c>
      <c r="D269">
        <v>100</v>
      </c>
      <c r="E269">
        <v>2384</v>
      </c>
      <c r="F269" t="s">
        <v>10</v>
      </c>
      <c r="G269">
        <f>H269*IFERROR(INDEX('Información SKU'!$H$1:$H$54,MATCH(E269,'Información SKU'!$A$1:$A$54,0),1),15)</f>
        <v>42</v>
      </c>
      <c r="H269">
        <v>7</v>
      </c>
      <c r="I269" s="12">
        <f>H269/IFERROR(INDEX('Información SKU'!$K$1:$K$54,MATCH(E269,'Información SKU'!$A$1:$A$54,0),1),40)</f>
        <v>7.2916666666666671E-2</v>
      </c>
      <c r="J269" s="3">
        <v>43506</v>
      </c>
      <c r="K269" s="12" t="s">
        <v>218</v>
      </c>
      <c r="L269">
        <v>1</v>
      </c>
    </row>
    <row r="270" spans="1:12" x14ac:dyDescent="0.25">
      <c r="A270">
        <v>1003536</v>
      </c>
      <c r="B270" t="s">
        <v>106</v>
      </c>
      <c r="C270">
        <v>11086949</v>
      </c>
      <c r="D270">
        <v>30</v>
      </c>
      <c r="E270">
        <v>531</v>
      </c>
      <c r="F270" t="s">
        <v>40</v>
      </c>
      <c r="G270">
        <f>H270*IFERROR(INDEX('Información SKU'!$H$1:$H$54,MATCH(E270,'Información SKU'!$A$1:$A$54,0),1),15)</f>
        <v>7320</v>
      </c>
      <c r="H270">
        <v>1220</v>
      </c>
      <c r="I270" s="12">
        <f>H270/IFERROR(INDEX('Información SKU'!$K$1:$K$54,MATCH(E270,'Información SKU'!$A$1:$A$54,0),1),40)</f>
        <v>24.4</v>
      </c>
      <c r="J270" s="3">
        <v>43506</v>
      </c>
      <c r="K270" s="12" t="s">
        <v>220</v>
      </c>
      <c r="L270">
        <v>2</v>
      </c>
    </row>
    <row r="271" spans="1:12" x14ac:dyDescent="0.25">
      <c r="A271">
        <v>1003536</v>
      </c>
      <c r="B271" t="s">
        <v>106</v>
      </c>
      <c r="C271">
        <v>11086950</v>
      </c>
      <c r="D271">
        <v>610</v>
      </c>
      <c r="E271">
        <v>5246</v>
      </c>
      <c r="F271" t="s">
        <v>73</v>
      </c>
      <c r="G271">
        <f>H271*IFERROR(INDEX('Información SKU'!$H$1:$H$54,MATCH(E271,'Información SKU'!$A$1:$A$54,0),1),15)</f>
        <v>66</v>
      </c>
      <c r="H271">
        <v>11</v>
      </c>
      <c r="I271" s="12">
        <f>H271/IFERROR(INDEX('Información SKU'!$K$1:$K$54,MATCH(E271,'Información SKU'!$A$1:$A$54,0),1),40)</f>
        <v>0.14666666666666667</v>
      </c>
      <c r="J271" s="3">
        <v>43506</v>
      </c>
      <c r="K271" s="12" t="s">
        <v>222</v>
      </c>
      <c r="L271">
        <v>3</v>
      </c>
    </row>
    <row r="272" spans="1:12" x14ac:dyDescent="0.25">
      <c r="A272">
        <v>1003536</v>
      </c>
      <c r="B272" t="s">
        <v>106</v>
      </c>
      <c r="C272">
        <v>11086950</v>
      </c>
      <c r="D272">
        <v>600</v>
      </c>
      <c r="E272">
        <v>5235</v>
      </c>
      <c r="F272" t="s">
        <v>90</v>
      </c>
      <c r="G272">
        <f>H272*IFERROR(INDEX('Información SKU'!$H$1:$H$54,MATCH(E272,'Información SKU'!$A$1:$A$54,0),1),15)</f>
        <v>144</v>
      </c>
      <c r="H272">
        <v>12</v>
      </c>
      <c r="I272" s="12">
        <f>H272/IFERROR(INDEX('Información SKU'!$K$1:$K$54,MATCH(E272,'Información SKU'!$A$1:$A$54,0),1),40)</f>
        <v>0.22222222222222221</v>
      </c>
      <c r="J272" s="3">
        <v>43506</v>
      </c>
      <c r="K272" s="12" t="s">
        <v>219</v>
      </c>
      <c r="L272">
        <v>1</v>
      </c>
    </row>
    <row r="273" spans="1:12" x14ac:dyDescent="0.25">
      <c r="A273">
        <v>1003536</v>
      </c>
      <c r="B273" t="s">
        <v>106</v>
      </c>
      <c r="C273">
        <v>11086950</v>
      </c>
      <c r="D273">
        <v>590</v>
      </c>
      <c r="E273">
        <v>5245</v>
      </c>
      <c r="F273" t="s">
        <v>85</v>
      </c>
      <c r="G273">
        <f>H273*IFERROR(INDEX('Información SKU'!$H$1:$H$54,MATCH(E273,'Información SKU'!$A$1:$A$54,0),1),15)</f>
        <v>120</v>
      </c>
      <c r="H273">
        <v>8</v>
      </c>
      <c r="I273" s="12">
        <f>H273/IFERROR(INDEX('Información SKU'!$K$1:$K$54,MATCH(E273,'Información SKU'!$A$1:$A$54,0),1),40)</f>
        <v>8.3333333333333329E-2</v>
      </c>
      <c r="J273" s="3">
        <v>43506</v>
      </c>
      <c r="K273" s="12" t="s">
        <v>220</v>
      </c>
      <c r="L273">
        <v>2</v>
      </c>
    </row>
    <row r="274" spans="1:12" x14ac:dyDescent="0.25">
      <c r="A274">
        <v>1003536</v>
      </c>
      <c r="B274" t="s">
        <v>106</v>
      </c>
      <c r="C274">
        <v>11086950</v>
      </c>
      <c r="D274">
        <v>580</v>
      </c>
      <c r="E274">
        <v>5243</v>
      </c>
      <c r="F274" t="s">
        <v>86</v>
      </c>
      <c r="G274">
        <f>H274*IFERROR(INDEX('Información SKU'!$H$1:$H$54,MATCH(E274,'Información SKU'!$A$1:$A$54,0),1),15)</f>
        <v>372</v>
      </c>
      <c r="H274">
        <v>31</v>
      </c>
      <c r="I274" s="12">
        <f>H274/IFERROR(INDEX('Información SKU'!$K$1:$K$54,MATCH(E274,'Información SKU'!$A$1:$A$54,0),1),40)</f>
        <v>0.41333333333333333</v>
      </c>
      <c r="J274" s="3">
        <v>43506</v>
      </c>
      <c r="K274" s="12" t="s">
        <v>223</v>
      </c>
      <c r="L274">
        <v>3</v>
      </c>
    </row>
    <row r="275" spans="1:12" x14ac:dyDescent="0.25">
      <c r="A275">
        <v>1003536</v>
      </c>
      <c r="B275" t="s">
        <v>106</v>
      </c>
      <c r="C275">
        <v>11086950</v>
      </c>
      <c r="D275">
        <v>570</v>
      </c>
      <c r="E275">
        <v>5236</v>
      </c>
      <c r="F275" t="s">
        <v>89</v>
      </c>
      <c r="G275">
        <f>H275*IFERROR(INDEX('Información SKU'!$H$1:$H$54,MATCH(E275,'Información SKU'!$A$1:$A$54,0),1),15)</f>
        <v>288</v>
      </c>
      <c r="H275">
        <v>24</v>
      </c>
      <c r="I275" s="12">
        <f>H275/IFERROR(INDEX('Información SKU'!$K$1:$K$54,MATCH(E275,'Información SKU'!$A$1:$A$54,0),1),40)</f>
        <v>0.43636363636363634</v>
      </c>
      <c r="J275" s="3">
        <v>43506</v>
      </c>
      <c r="K275" s="12" t="s">
        <v>218</v>
      </c>
      <c r="L275">
        <v>1</v>
      </c>
    </row>
    <row r="276" spans="1:12" x14ac:dyDescent="0.25">
      <c r="A276">
        <v>1003536</v>
      </c>
      <c r="B276" t="s">
        <v>106</v>
      </c>
      <c r="C276">
        <v>11086950</v>
      </c>
      <c r="D276">
        <v>560</v>
      </c>
      <c r="E276">
        <v>5233</v>
      </c>
      <c r="F276" t="s">
        <v>91</v>
      </c>
      <c r="G276">
        <f>H276*IFERROR(INDEX('Información SKU'!$H$1:$H$54,MATCH(E276,'Información SKU'!$A$1:$A$54,0),1),15)</f>
        <v>204</v>
      </c>
      <c r="H276">
        <v>17</v>
      </c>
      <c r="I276" s="12">
        <f>H276/IFERROR(INDEX('Información SKU'!$K$1:$K$54,MATCH(E276,'Información SKU'!$A$1:$A$54,0),1),40)</f>
        <v>0.31481481481481483</v>
      </c>
      <c r="J276" s="3">
        <v>43506</v>
      </c>
      <c r="K276" s="12" t="s">
        <v>222</v>
      </c>
      <c r="L276">
        <v>3</v>
      </c>
    </row>
    <row r="277" spans="1:12" x14ac:dyDescent="0.25">
      <c r="A277">
        <v>1003536</v>
      </c>
      <c r="B277" t="s">
        <v>106</v>
      </c>
      <c r="C277">
        <v>11086950</v>
      </c>
      <c r="D277">
        <v>550</v>
      </c>
      <c r="E277">
        <v>5242</v>
      </c>
      <c r="F277" t="s">
        <v>87</v>
      </c>
      <c r="G277">
        <f>H277*IFERROR(INDEX('Información SKU'!$H$1:$H$54,MATCH(E277,'Información SKU'!$A$1:$A$54,0),1),15)</f>
        <v>285</v>
      </c>
      <c r="H277">
        <v>19</v>
      </c>
      <c r="I277" s="12">
        <f>H277/IFERROR(INDEX('Información SKU'!$K$1:$K$54,MATCH(E277,'Información SKU'!$A$1:$A$54,0),1),40)</f>
        <v>0.19791666666666666</v>
      </c>
      <c r="J277" s="3">
        <v>43506</v>
      </c>
      <c r="K277" s="12" t="s">
        <v>218</v>
      </c>
      <c r="L277">
        <v>1</v>
      </c>
    </row>
    <row r="278" spans="1:12" x14ac:dyDescent="0.25">
      <c r="A278">
        <v>1003536</v>
      </c>
      <c r="B278" t="s">
        <v>106</v>
      </c>
      <c r="C278">
        <v>11086950</v>
      </c>
      <c r="D278">
        <v>540</v>
      </c>
      <c r="E278">
        <v>478</v>
      </c>
      <c r="F278" t="s">
        <v>76</v>
      </c>
      <c r="G278">
        <f>H278*IFERROR(INDEX('Información SKU'!$H$1:$H$54,MATCH(E278,'Información SKU'!$A$1:$A$54,0),1),15)</f>
        <v>195</v>
      </c>
      <c r="H278">
        <v>13</v>
      </c>
      <c r="I278" s="12">
        <f>H278/IFERROR(INDEX('Información SKU'!$K$1:$K$54,MATCH(E278,'Información SKU'!$A$1:$A$54,0),1),40)</f>
        <v>0.18571428571428572</v>
      </c>
      <c r="J278" s="3">
        <v>43506</v>
      </c>
      <c r="K278" s="12" t="s">
        <v>222</v>
      </c>
      <c r="L278">
        <v>3</v>
      </c>
    </row>
    <row r="279" spans="1:12" x14ac:dyDescent="0.25">
      <c r="A279">
        <v>1003536</v>
      </c>
      <c r="B279" t="s">
        <v>106</v>
      </c>
      <c r="C279">
        <v>11086950</v>
      </c>
      <c r="D279">
        <v>530</v>
      </c>
      <c r="E279">
        <v>416</v>
      </c>
      <c r="F279" t="s">
        <v>81</v>
      </c>
      <c r="G279">
        <f>H279*IFERROR(INDEX('Información SKU'!$H$1:$H$54,MATCH(E279,'Información SKU'!$A$1:$A$54,0),1),15)</f>
        <v>165</v>
      </c>
      <c r="H279">
        <v>11</v>
      </c>
      <c r="I279" s="12">
        <f>H279/IFERROR(INDEX('Información SKU'!$K$1:$K$54,MATCH(E279,'Información SKU'!$A$1:$A$54,0),1),40)</f>
        <v>0.15714285714285714</v>
      </c>
      <c r="J279" s="3">
        <v>43506</v>
      </c>
      <c r="K279" s="12" t="s">
        <v>220</v>
      </c>
      <c r="L279">
        <v>2</v>
      </c>
    </row>
    <row r="280" spans="1:12" x14ac:dyDescent="0.25">
      <c r="A280">
        <v>1003536</v>
      </c>
      <c r="B280" t="s">
        <v>106</v>
      </c>
      <c r="C280">
        <v>11086950</v>
      </c>
      <c r="D280">
        <v>650</v>
      </c>
      <c r="E280">
        <v>320</v>
      </c>
      <c r="F280" t="s">
        <v>31</v>
      </c>
      <c r="G280">
        <f>H280*IFERROR(INDEX('Información SKU'!$H$1:$H$54,MATCH(E280,'Información SKU'!$A$1:$A$54,0),1),15)</f>
        <v>225</v>
      </c>
      <c r="H280">
        <v>15</v>
      </c>
      <c r="I280" s="12">
        <f>H280/IFERROR(INDEX('Información SKU'!$K$1:$K$54,MATCH(E280,'Información SKU'!$A$1:$A$54,0),1),40)</f>
        <v>0.19230769230769232</v>
      </c>
      <c r="J280" s="3">
        <v>43506</v>
      </c>
      <c r="K280" s="12" t="s">
        <v>220</v>
      </c>
      <c r="L280">
        <v>2</v>
      </c>
    </row>
    <row r="281" spans="1:12" x14ac:dyDescent="0.25">
      <c r="A281">
        <v>1003536</v>
      </c>
      <c r="B281" t="s">
        <v>106</v>
      </c>
      <c r="C281">
        <v>11086950</v>
      </c>
      <c r="D281">
        <v>80</v>
      </c>
      <c r="E281">
        <v>5275</v>
      </c>
      <c r="F281" t="s">
        <v>75</v>
      </c>
      <c r="G281">
        <f>H281*IFERROR(INDEX('Información SKU'!$H$1:$H$54,MATCH(E281,'Información SKU'!$A$1:$A$54,0),1),15)</f>
        <v>78</v>
      </c>
      <c r="H281">
        <v>13</v>
      </c>
      <c r="I281" s="12">
        <f>H281/IFERROR(INDEX('Información SKU'!$K$1:$K$54,MATCH(E281,'Información SKU'!$A$1:$A$54,0),1),40)</f>
        <v>0.18571428571428572</v>
      </c>
      <c r="J281" s="3">
        <v>43506</v>
      </c>
      <c r="K281" s="12" t="s">
        <v>219</v>
      </c>
      <c r="L281">
        <v>1</v>
      </c>
    </row>
    <row r="282" spans="1:12" x14ac:dyDescent="0.25">
      <c r="A282">
        <v>1003536</v>
      </c>
      <c r="B282" t="s">
        <v>106</v>
      </c>
      <c r="C282">
        <v>11086950</v>
      </c>
      <c r="D282">
        <v>90</v>
      </c>
      <c r="E282">
        <v>527</v>
      </c>
      <c r="F282" t="s">
        <v>80</v>
      </c>
      <c r="G282">
        <f>H282*IFERROR(INDEX('Información SKU'!$H$1:$H$54,MATCH(E282,'Información SKU'!$A$1:$A$54,0),1),15)</f>
        <v>120</v>
      </c>
      <c r="H282">
        <v>8</v>
      </c>
      <c r="I282" s="12">
        <f>H282/IFERROR(INDEX('Información SKU'!$K$1:$K$54,MATCH(E282,'Información SKU'!$A$1:$A$54,0),1),40)</f>
        <v>0.13333333333333333</v>
      </c>
      <c r="J282" s="3">
        <v>43506</v>
      </c>
      <c r="K282" s="12" t="s">
        <v>222</v>
      </c>
      <c r="L282">
        <v>3</v>
      </c>
    </row>
    <row r="283" spans="1:12" x14ac:dyDescent="0.25">
      <c r="A283">
        <v>1003536</v>
      </c>
      <c r="B283" t="s">
        <v>106</v>
      </c>
      <c r="C283">
        <v>11086950</v>
      </c>
      <c r="D283">
        <v>100</v>
      </c>
      <c r="E283">
        <v>510</v>
      </c>
      <c r="F283" t="s">
        <v>30</v>
      </c>
      <c r="G283">
        <f>H283*IFERROR(INDEX('Información SKU'!$H$1:$H$54,MATCH(E283,'Información SKU'!$A$1:$A$54,0),1),15)</f>
        <v>66</v>
      </c>
      <c r="H283">
        <v>11</v>
      </c>
      <c r="I283" s="12">
        <f>H283/IFERROR(INDEX('Información SKU'!$K$1:$K$54,MATCH(E283,'Información SKU'!$A$1:$A$54,0),1),40)</f>
        <v>0.22</v>
      </c>
      <c r="J283" s="3">
        <v>43506</v>
      </c>
      <c r="K283" s="12" t="s">
        <v>223</v>
      </c>
      <c r="L283">
        <v>3</v>
      </c>
    </row>
    <row r="284" spans="1:12" x14ac:dyDescent="0.25">
      <c r="A284">
        <v>1003536</v>
      </c>
      <c r="B284" t="s">
        <v>106</v>
      </c>
      <c r="C284">
        <v>11086950</v>
      </c>
      <c r="D284">
        <v>110</v>
      </c>
      <c r="E284">
        <v>511</v>
      </c>
      <c r="F284" t="s">
        <v>29</v>
      </c>
      <c r="G284">
        <f>H284*IFERROR(INDEX('Información SKU'!$H$1:$H$54,MATCH(E284,'Información SKU'!$A$1:$A$54,0),1),15)</f>
        <v>264</v>
      </c>
      <c r="H284">
        <v>33</v>
      </c>
      <c r="I284" s="12">
        <f>H284/IFERROR(INDEX('Información SKU'!$K$1:$K$54,MATCH(E284,'Información SKU'!$A$1:$A$54,0),1),40)</f>
        <v>0.55000000000000004</v>
      </c>
      <c r="J284" s="3">
        <v>43506</v>
      </c>
      <c r="K284" s="12" t="s">
        <v>219</v>
      </c>
      <c r="L284">
        <v>1</v>
      </c>
    </row>
    <row r="285" spans="1:12" x14ac:dyDescent="0.25">
      <c r="A285">
        <v>1003536</v>
      </c>
      <c r="B285" t="s">
        <v>106</v>
      </c>
      <c r="C285">
        <v>11086950</v>
      </c>
      <c r="D285">
        <v>120</v>
      </c>
      <c r="E285">
        <v>63</v>
      </c>
      <c r="F285" t="s">
        <v>1</v>
      </c>
      <c r="G285">
        <f>H285*IFERROR(INDEX('Información SKU'!$H$1:$H$54,MATCH(E285,'Información SKU'!$A$1:$A$54,0),1),15)</f>
        <v>840</v>
      </c>
      <c r="H285">
        <v>56</v>
      </c>
      <c r="I285" s="12">
        <f>H285/IFERROR(INDEX('Información SKU'!$K$1:$K$54,MATCH(E285,'Información SKU'!$A$1:$A$54,0),1),40)</f>
        <v>1.3333333333333333</v>
      </c>
      <c r="J285" s="3">
        <v>43506</v>
      </c>
      <c r="K285" s="12" t="s">
        <v>223</v>
      </c>
      <c r="L285">
        <v>3</v>
      </c>
    </row>
    <row r="286" spans="1:12" x14ac:dyDescent="0.25">
      <c r="A286">
        <v>1003536</v>
      </c>
      <c r="B286" t="s">
        <v>106</v>
      </c>
      <c r="C286">
        <v>11086950</v>
      </c>
      <c r="D286">
        <v>140</v>
      </c>
      <c r="E286">
        <v>5402</v>
      </c>
      <c r="F286" t="s">
        <v>32</v>
      </c>
      <c r="G286">
        <f>H286*IFERROR(INDEX('Información SKU'!$H$1:$H$54,MATCH(E286,'Información SKU'!$A$1:$A$54,0),1),15)</f>
        <v>60</v>
      </c>
      <c r="H286">
        <v>10</v>
      </c>
      <c r="I286" s="12">
        <f>H286/IFERROR(INDEX('Información SKU'!$K$1:$K$54,MATCH(E286,'Información SKU'!$A$1:$A$54,0),1),40)</f>
        <v>0.16666666666666666</v>
      </c>
      <c r="J286" s="3">
        <v>43506</v>
      </c>
      <c r="K286" s="12" t="s">
        <v>223</v>
      </c>
      <c r="L286">
        <v>3</v>
      </c>
    </row>
    <row r="287" spans="1:12" x14ac:dyDescent="0.25">
      <c r="A287">
        <v>1003536</v>
      </c>
      <c r="B287" t="s">
        <v>106</v>
      </c>
      <c r="C287">
        <v>11086950</v>
      </c>
      <c r="D287">
        <v>150</v>
      </c>
      <c r="E287">
        <v>1200</v>
      </c>
      <c r="F287" t="s">
        <v>17</v>
      </c>
      <c r="G287">
        <f>H287*IFERROR(INDEX('Información SKU'!$H$1:$H$54,MATCH(E287,'Información SKU'!$A$1:$A$54,0),1),15)</f>
        <v>42</v>
      </c>
      <c r="H287">
        <v>7</v>
      </c>
      <c r="I287" s="12">
        <f>H287/IFERROR(INDEX('Información SKU'!$K$1:$K$54,MATCH(E287,'Información SKU'!$A$1:$A$54,0),1),40)</f>
        <v>0.16666666666666666</v>
      </c>
      <c r="J287" s="3">
        <v>43506</v>
      </c>
      <c r="K287" s="12" t="s">
        <v>221</v>
      </c>
      <c r="L287">
        <v>2</v>
      </c>
    </row>
    <row r="288" spans="1:12" x14ac:dyDescent="0.25">
      <c r="A288">
        <v>1003536</v>
      </c>
      <c r="B288" t="s">
        <v>106</v>
      </c>
      <c r="C288">
        <v>11086950</v>
      </c>
      <c r="D288">
        <v>160</v>
      </c>
      <c r="E288">
        <v>521</v>
      </c>
      <c r="F288" t="s">
        <v>28</v>
      </c>
      <c r="G288">
        <f>H288*IFERROR(INDEX('Información SKU'!$H$1:$H$54,MATCH(E288,'Información SKU'!$A$1:$A$54,0),1),15)</f>
        <v>80</v>
      </c>
      <c r="H288">
        <v>10</v>
      </c>
      <c r="I288" s="12">
        <f>H288/IFERROR(INDEX('Información SKU'!$K$1:$K$54,MATCH(E288,'Información SKU'!$A$1:$A$54,0),1),40)</f>
        <v>0.16666666666666666</v>
      </c>
      <c r="J288" s="3">
        <v>43506</v>
      </c>
      <c r="K288" s="12" t="s">
        <v>218</v>
      </c>
      <c r="L288">
        <v>1</v>
      </c>
    </row>
    <row r="289" spans="1:12" x14ac:dyDescent="0.25">
      <c r="A289">
        <v>1003536</v>
      </c>
      <c r="B289" t="s">
        <v>106</v>
      </c>
      <c r="C289">
        <v>11086950</v>
      </c>
      <c r="D289">
        <v>170</v>
      </c>
      <c r="E289">
        <v>509</v>
      </c>
      <c r="F289" t="s">
        <v>0</v>
      </c>
      <c r="G289">
        <f>H289*IFERROR(INDEX('Información SKU'!$H$1:$H$54,MATCH(E289,'Información SKU'!$A$1:$A$54,0),1),15)</f>
        <v>252</v>
      </c>
      <c r="H289">
        <v>42</v>
      </c>
      <c r="I289" s="12">
        <f>H289/IFERROR(INDEX('Información SKU'!$K$1:$K$54,MATCH(E289,'Información SKU'!$A$1:$A$54,0),1),40)</f>
        <v>0.52500000000000002</v>
      </c>
      <c r="J289" s="3">
        <v>43506</v>
      </c>
      <c r="K289" s="12" t="s">
        <v>220</v>
      </c>
      <c r="L289">
        <v>2</v>
      </c>
    </row>
    <row r="290" spans="1:12" x14ac:dyDescent="0.25">
      <c r="A290">
        <v>1003536</v>
      </c>
      <c r="B290" t="s">
        <v>106</v>
      </c>
      <c r="C290">
        <v>11086950</v>
      </c>
      <c r="D290">
        <v>340</v>
      </c>
      <c r="E290">
        <v>2382</v>
      </c>
      <c r="F290" t="s">
        <v>34</v>
      </c>
      <c r="G290">
        <f>H290*IFERROR(INDEX('Información SKU'!$H$1:$H$54,MATCH(E290,'Información SKU'!$A$1:$A$54,0),1),15)</f>
        <v>354</v>
      </c>
      <c r="H290">
        <v>59</v>
      </c>
      <c r="I290" s="12">
        <f>H290/IFERROR(INDEX('Información SKU'!$K$1:$K$54,MATCH(E290,'Información SKU'!$A$1:$A$54,0),1),40)</f>
        <v>0.61458333333333337</v>
      </c>
      <c r="J290" s="3">
        <v>43506</v>
      </c>
      <c r="K290" s="12" t="s">
        <v>219</v>
      </c>
      <c r="L290">
        <v>1</v>
      </c>
    </row>
    <row r="291" spans="1:12" x14ac:dyDescent="0.25">
      <c r="A291">
        <v>1003536</v>
      </c>
      <c r="B291" t="s">
        <v>106</v>
      </c>
      <c r="C291">
        <v>11086950</v>
      </c>
      <c r="D291">
        <v>330</v>
      </c>
      <c r="E291">
        <v>2387</v>
      </c>
      <c r="F291" t="s">
        <v>33</v>
      </c>
      <c r="G291">
        <f>H291*IFERROR(INDEX('Información SKU'!$H$1:$H$54,MATCH(E291,'Información SKU'!$A$1:$A$54,0),1),15)</f>
        <v>540</v>
      </c>
      <c r="H291">
        <v>45</v>
      </c>
      <c r="I291" s="12">
        <f>H291/IFERROR(INDEX('Información SKU'!$K$1:$K$54,MATCH(E291,'Información SKU'!$A$1:$A$54,0),1),40)</f>
        <v>0.46875</v>
      </c>
      <c r="J291" s="3">
        <v>43506</v>
      </c>
      <c r="K291" s="12" t="s">
        <v>220</v>
      </c>
      <c r="L291">
        <v>2</v>
      </c>
    </row>
    <row r="292" spans="1:12" x14ac:dyDescent="0.25">
      <c r="A292">
        <v>1003536</v>
      </c>
      <c r="B292" t="s">
        <v>106</v>
      </c>
      <c r="C292">
        <v>11086950</v>
      </c>
      <c r="D292">
        <v>320</v>
      </c>
      <c r="E292">
        <v>2389</v>
      </c>
      <c r="F292" t="s">
        <v>70</v>
      </c>
      <c r="G292">
        <f>H292*IFERROR(INDEX('Información SKU'!$H$1:$H$54,MATCH(E292,'Información SKU'!$A$1:$A$54,0),1),15)</f>
        <v>168</v>
      </c>
      <c r="H292">
        <v>28</v>
      </c>
      <c r="I292" s="12">
        <f>H292/IFERROR(INDEX('Información SKU'!$K$1:$K$54,MATCH(E292,'Información SKU'!$A$1:$A$54,0),1),40)</f>
        <v>0.29166666666666669</v>
      </c>
      <c r="J292" s="3">
        <v>43506</v>
      </c>
      <c r="K292" s="12" t="s">
        <v>220</v>
      </c>
      <c r="L292">
        <v>2</v>
      </c>
    </row>
    <row r="293" spans="1:12" x14ac:dyDescent="0.25">
      <c r="A293">
        <v>1003536</v>
      </c>
      <c r="B293" t="s">
        <v>106</v>
      </c>
      <c r="C293">
        <v>11086950</v>
      </c>
      <c r="D293">
        <v>240</v>
      </c>
      <c r="E293">
        <v>224</v>
      </c>
      <c r="F293" t="s">
        <v>37</v>
      </c>
      <c r="G293">
        <f>H293*IFERROR(INDEX('Información SKU'!$H$1:$H$54,MATCH(E293,'Información SKU'!$A$1:$A$54,0),1),15)</f>
        <v>264</v>
      </c>
      <c r="H293">
        <v>33</v>
      </c>
      <c r="I293" s="12">
        <f>H293/IFERROR(INDEX('Información SKU'!$K$1:$K$54,MATCH(E293,'Información SKU'!$A$1:$A$54,0),1),40)</f>
        <v>0.7857142857142857</v>
      </c>
      <c r="J293" s="3">
        <v>43506</v>
      </c>
      <c r="K293" s="12" t="s">
        <v>218</v>
      </c>
      <c r="L293">
        <v>1</v>
      </c>
    </row>
    <row r="294" spans="1:12" x14ac:dyDescent="0.25">
      <c r="A294">
        <v>1003536</v>
      </c>
      <c r="B294" t="s">
        <v>106</v>
      </c>
      <c r="C294">
        <v>11086950</v>
      </c>
      <c r="D294">
        <v>230</v>
      </c>
      <c r="E294">
        <v>223</v>
      </c>
      <c r="F294" t="s">
        <v>74</v>
      </c>
      <c r="G294">
        <f>H294*IFERROR(INDEX('Información SKU'!$H$1:$H$54,MATCH(E294,'Información SKU'!$A$1:$A$54,0),1),15)</f>
        <v>210</v>
      </c>
      <c r="H294">
        <v>35</v>
      </c>
      <c r="I294" s="12">
        <f>H294/IFERROR(INDEX('Información SKU'!$K$1:$K$54,MATCH(E294,'Información SKU'!$A$1:$A$54,0),1),40)</f>
        <v>0.83333333333333337</v>
      </c>
      <c r="J294" s="3">
        <v>43506</v>
      </c>
      <c r="K294" s="12" t="s">
        <v>221</v>
      </c>
      <c r="L294">
        <v>2</v>
      </c>
    </row>
    <row r="295" spans="1:12" x14ac:dyDescent="0.25">
      <c r="A295">
        <v>1003536</v>
      </c>
      <c r="B295" t="s">
        <v>106</v>
      </c>
      <c r="C295">
        <v>11086951</v>
      </c>
      <c r="D295">
        <v>130</v>
      </c>
      <c r="E295">
        <v>4146</v>
      </c>
      <c r="F295" t="s">
        <v>47</v>
      </c>
      <c r="G295">
        <f>H295*IFERROR(INDEX('Información SKU'!$H$1:$H$54,MATCH(E295,'Información SKU'!$A$1:$A$54,0),1),15)</f>
        <v>780</v>
      </c>
      <c r="H295">
        <v>130</v>
      </c>
      <c r="I295" s="12">
        <f>H295/IFERROR(INDEX('Información SKU'!$K$1:$K$54,MATCH(E295,'Información SKU'!$A$1:$A$54,0),1),40)</f>
        <v>1.8571428571428572</v>
      </c>
      <c r="J295" s="3">
        <v>43506</v>
      </c>
      <c r="K295" s="12" t="s">
        <v>219</v>
      </c>
      <c r="L295">
        <v>1</v>
      </c>
    </row>
    <row r="296" spans="1:12" x14ac:dyDescent="0.25">
      <c r="A296">
        <v>1003536</v>
      </c>
      <c r="B296" t="s">
        <v>106</v>
      </c>
      <c r="C296">
        <v>11086951</v>
      </c>
      <c r="D296">
        <v>90</v>
      </c>
      <c r="E296">
        <v>2381</v>
      </c>
      <c r="F296" t="s">
        <v>93</v>
      </c>
      <c r="G296">
        <f>H296*IFERROR(INDEX('Información SKU'!$H$1:$H$54,MATCH(E296,'Información SKU'!$A$1:$A$54,0),1),15)</f>
        <v>720</v>
      </c>
      <c r="H296">
        <v>90</v>
      </c>
      <c r="I296" s="12">
        <f>H296/IFERROR(INDEX('Información SKU'!$K$1:$K$54,MATCH(E296,'Información SKU'!$A$1:$A$54,0),1),40)</f>
        <v>0.51428571428571423</v>
      </c>
      <c r="J296" s="3">
        <v>43506</v>
      </c>
      <c r="K296" s="12" t="s">
        <v>219</v>
      </c>
      <c r="L296">
        <v>1</v>
      </c>
    </row>
    <row r="297" spans="1:12" x14ac:dyDescent="0.25">
      <c r="A297">
        <v>1003536</v>
      </c>
      <c r="B297" t="s">
        <v>106</v>
      </c>
      <c r="C297">
        <v>11086951</v>
      </c>
      <c r="D297">
        <v>80</v>
      </c>
      <c r="E297">
        <v>2383</v>
      </c>
      <c r="F297" t="s">
        <v>92</v>
      </c>
      <c r="G297">
        <f>H297*IFERROR(INDEX('Información SKU'!$H$1:$H$54,MATCH(E297,'Información SKU'!$A$1:$A$54,0),1),15)</f>
        <v>840</v>
      </c>
      <c r="H297">
        <v>140</v>
      </c>
      <c r="I297" s="12">
        <f>H297/IFERROR(INDEX('Información SKU'!$K$1:$K$54,MATCH(E297,'Información SKU'!$A$1:$A$54,0),1),40)</f>
        <v>0.8</v>
      </c>
      <c r="J297" s="3">
        <v>43506</v>
      </c>
      <c r="K297" s="12" t="s">
        <v>222</v>
      </c>
      <c r="L297">
        <v>3</v>
      </c>
    </row>
    <row r="298" spans="1:12" x14ac:dyDescent="0.25">
      <c r="A298">
        <v>1003536</v>
      </c>
      <c r="B298" t="s">
        <v>106</v>
      </c>
      <c r="C298">
        <v>11086951</v>
      </c>
      <c r="D298">
        <v>60</v>
      </c>
      <c r="E298">
        <v>2390</v>
      </c>
      <c r="F298" t="s">
        <v>69</v>
      </c>
      <c r="G298">
        <f>H298*IFERROR(INDEX('Información SKU'!$H$1:$H$54,MATCH(E298,'Información SKU'!$A$1:$A$54,0),1),15)</f>
        <v>1092</v>
      </c>
      <c r="H298">
        <v>91</v>
      </c>
      <c r="I298" s="12">
        <f>H298/IFERROR(INDEX('Información SKU'!$K$1:$K$54,MATCH(E298,'Información SKU'!$A$1:$A$54,0),1),40)</f>
        <v>0.52</v>
      </c>
      <c r="J298" s="3">
        <v>43506</v>
      </c>
      <c r="K298" s="12" t="s">
        <v>218</v>
      </c>
      <c r="L298">
        <v>1</v>
      </c>
    </row>
    <row r="299" spans="1:12" x14ac:dyDescent="0.25">
      <c r="A299">
        <v>1003536</v>
      </c>
      <c r="B299" t="s">
        <v>106</v>
      </c>
      <c r="C299">
        <v>11086951</v>
      </c>
      <c r="D299">
        <v>50</v>
      </c>
      <c r="E299">
        <v>2384</v>
      </c>
      <c r="F299" t="s">
        <v>10</v>
      </c>
      <c r="G299">
        <f>H299*IFERROR(INDEX('Información SKU'!$H$1:$H$54,MATCH(E299,'Información SKU'!$A$1:$A$54,0),1),15)</f>
        <v>1008</v>
      </c>
      <c r="H299">
        <v>168</v>
      </c>
      <c r="I299" s="12">
        <f>H299/IFERROR(INDEX('Información SKU'!$K$1:$K$54,MATCH(E299,'Información SKU'!$A$1:$A$54,0),1),40)</f>
        <v>1.75</v>
      </c>
      <c r="J299" s="3">
        <v>43506</v>
      </c>
      <c r="K299" s="12" t="s">
        <v>219</v>
      </c>
      <c r="L299">
        <v>1</v>
      </c>
    </row>
    <row r="300" spans="1:12" x14ac:dyDescent="0.25">
      <c r="A300">
        <v>1003536</v>
      </c>
      <c r="B300" t="s">
        <v>106</v>
      </c>
      <c r="C300">
        <v>11086951</v>
      </c>
      <c r="D300">
        <v>20</v>
      </c>
      <c r="E300">
        <v>61</v>
      </c>
      <c r="F300" t="s">
        <v>20</v>
      </c>
      <c r="G300">
        <f>H300*IFERROR(INDEX('Información SKU'!$H$1:$H$54,MATCH(E300,'Información SKU'!$A$1:$A$54,0),1),15)</f>
        <v>1470</v>
      </c>
      <c r="H300">
        <v>98</v>
      </c>
      <c r="I300" s="12">
        <f>H300/IFERROR(INDEX('Información SKU'!$K$1:$K$54,MATCH(E300,'Información SKU'!$A$1:$A$54,0),1),40)</f>
        <v>1.6333333333333333</v>
      </c>
      <c r="J300" s="3">
        <v>43506</v>
      </c>
      <c r="K300" s="12" t="s">
        <v>222</v>
      </c>
      <c r="L300">
        <v>3</v>
      </c>
    </row>
    <row r="301" spans="1:12" x14ac:dyDescent="0.25">
      <c r="A301">
        <v>1003536</v>
      </c>
      <c r="B301" t="s">
        <v>106</v>
      </c>
      <c r="C301">
        <v>11086951</v>
      </c>
      <c r="D301">
        <v>10</v>
      </c>
      <c r="E301">
        <v>62</v>
      </c>
      <c r="F301" t="s">
        <v>25</v>
      </c>
      <c r="G301">
        <f>H301*IFERROR(INDEX('Información SKU'!$H$1:$H$54,MATCH(E301,'Información SKU'!$A$1:$A$54,0),1),15)</f>
        <v>816</v>
      </c>
      <c r="H301">
        <v>102</v>
      </c>
      <c r="I301" s="12">
        <f>H301/IFERROR(INDEX('Información SKU'!$K$1:$K$54,MATCH(E301,'Información SKU'!$A$1:$A$54,0),1),40)</f>
        <v>2.04</v>
      </c>
      <c r="J301" s="3">
        <v>43506</v>
      </c>
      <c r="K301" s="12" t="s">
        <v>220</v>
      </c>
      <c r="L301">
        <v>2</v>
      </c>
    </row>
    <row r="302" spans="1:12" x14ac:dyDescent="0.25">
      <c r="A302">
        <v>1003536</v>
      </c>
      <c r="B302" t="s">
        <v>106</v>
      </c>
      <c r="C302">
        <v>11086953</v>
      </c>
      <c r="D302">
        <v>30</v>
      </c>
      <c r="E302">
        <v>205</v>
      </c>
      <c r="F302" t="s">
        <v>35</v>
      </c>
      <c r="G302">
        <f>H302*IFERROR(INDEX('Información SKU'!$H$1:$H$54,MATCH(E302,'Información SKU'!$A$1:$A$54,0),1),15)</f>
        <v>2728</v>
      </c>
      <c r="H302">
        <v>341</v>
      </c>
      <c r="I302" s="12">
        <f>H302/IFERROR(INDEX('Información SKU'!$K$1:$K$54,MATCH(E302,'Información SKU'!$A$1:$A$54,0),1),40)</f>
        <v>8.1190476190476186</v>
      </c>
      <c r="J302" s="3">
        <v>43506</v>
      </c>
      <c r="K302" s="12" t="s">
        <v>218</v>
      </c>
      <c r="L302">
        <v>1</v>
      </c>
    </row>
    <row r="303" spans="1:12" x14ac:dyDescent="0.25">
      <c r="A303">
        <v>1003536</v>
      </c>
      <c r="B303" t="s">
        <v>106</v>
      </c>
      <c r="C303">
        <v>11086953</v>
      </c>
      <c r="D303">
        <v>20</v>
      </c>
      <c r="E303">
        <v>5273</v>
      </c>
      <c r="F303" t="s">
        <v>82</v>
      </c>
      <c r="G303">
        <f>H303*IFERROR(INDEX('Información SKU'!$H$1:$H$54,MATCH(E303,'Información SKU'!$A$1:$A$54,0),1),15)</f>
        <v>2124</v>
      </c>
      <c r="H303">
        <v>354</v>
      </c>
      <c r="I303" s="12">
        <f>H303/IFERROR(INDEX('Información SKU'!$K$1:$K$54,MATCH(E303,'Información SKU'!$A$1:$A$54,0),1),40)</f>
        <v>5.0571428571428569</v>
      </c>
      <c r="J303" s="3">
        <v>43506</v>
      </c>
      <c r="K303" s="12" t="s">
        <v>221</v>
      </c>
      <c r="L303">
        <v>2</v>
      </c>
    </row>
    <row r="304" spans="1:12" x14ac:dyDescent="0.25">
      <c r="A304">
        <v>1003536</v>
      </c>
      <c r="B304" t="s">
        <v>106</v>
      </c>
      <c r="C304">
        <v>11086953</v>
      </c>
      <c r="D304">
        <v>10</v>
      </c>
      <c r="E304">
        <v>5274</v>
      </c>
      <c r="F304" t="s">
        <v>72</v>
      </c>
      <c r="G304">
        <f>H304*IFERROR(INDEX('Información SKU'!$H$1:$H$54,MATCH(E304,'Información SKU'!$A$1:$A$54,0),1),15)</f>
        <v>3352</v>
      </c>
      <c r="H304">
        <v>419</v>
      </c>
      <c r="I304" s="12">
        <f>H304/IFERROR(INDEX('Información SKU'!$K$1:$K$54,MATCH(E304,'Información SKU'!$A$1:$A$54,0),1),40)</f>
        <v>5.9857142857142858</v>
      </c>
      <c r="J304" s="3">
        <v>43506</v>
      </c>
      <c r="K304" s="12" t="s">
        <v>218</v>
      </c>
      <c r="L304">
        <v>1</v>
      </c>
    </row>
    <row r="305" spans="1:12" x14ac:dyDescent="0.25">
      <c r="A305">
        <v>1003271</v>
      </c>
      <c r="B305" t="s">
        <v>127</v>
      </c>
      <c r="C305">
        <v>11087024</v>
      </c>
      <c r="D305">
        <v>20</v>
      </c>
      <c r="E305">
        <v>62</v>
      </c>
      <c r="F305" t="s">
        <v>25</v>
      </c>
      <c r="G305">
        <f>H305*IFERROR(INDEX('Información SKU'!$H$1:$H$54,MATCH(E305,'Información SKU'!$A$1:$A$54,0),1),15)</f>
        <v>920</v>
      </c>
      <c r="H305">
        <v>115</v>
      </c>
      <c r="I305" s="12">
        <f>H305/IFERROR(INDEX('Información SKU'!$K$1:$K$54,MATCH(E305,'Información SKU'!$A$1:$A$54,0),1),40)</f>
        <v>2.2999999999999998</v>
      </c>
      <c r="J305" s="3">
        <v>43506</v>
      </c>
      <c r="K305" s="12" t="s">
        <v>220</v>
      </c>
      <c r="L305">
        <v>2</v>
      </c>
    </row>
    <row r="306" spans="1:12" x14ac:dyDescent="0.25">
      <c r="A306">
        <v>1003271</v>
      </c>
      <c r="B306" t="s">
        <v>127</v>
      </c>
      <c r="C306">
        <v>11087024</v>
      </c>
      <c r="D306">
        <v>30</v>
      </c>
      <c r="E306">
        <v>205</v>
      </c>
      <c r="F306" t="s">
        <v>35</v>
      </c>
      <c r="G306">
        <f>H306*IFERROR(INDEX('Información SKU'!$H$1:$H$54,MATCH(E306,'Información SKU'!$A$1:$A$54,0),1),15)</f>
        <v>400</v>
      </c>
      <c r="H306">
        <v>50</v>
      </c>
      <c r="I306" s="12">
        <f>H306/IFERROR(INDEX('Información SKU'!$K$1:$K$54,MATCH(E306,'Información SKU'!$A$1:$A$54,0),1),40)</f>
        <v>1.1904761904761905</v>
      </c>
      <c r="J306" s="3">
        <v>43506</v>
      </c>
      <c r="K306" s="12" t="s">
        <v>220</v>
      </c>
      <c r="L306">
        <v>2</v>
      </c>
    </row>
    <row r="307" spans="1:12" x14ac:dyDescent="0.25">
      <c r="A307">
        <v>1003271</v>
      </c>
      <c r="B307" t="s">
        <v>127</v>
      </c>
      <c r="C307">
        <v>11087024</v>
      </c>
      <c r="D307">
        <v>40</v>
      </c>
      <c r="E307">
        <v>63</v>
      </c>
      <c r="F307" t="s">
        <v>1</v>
      </c>
      <c r="G307">
        <f>H307*IFERROR(INDEX('Información SKU'!$H$1:$H$54,MATCH(E307,'Información SKU'!$A$1:$A$54,0),1),15)</f>
        <v>1485</v>
      </c>
      <c r="H307">
        <v>99</v>
      </c>
      <c r="I307" s="12">
        <f>H307/IFERROR(INDEX('Información SKU'!$K$1:$K$54,MATCH(E307,'Información SKU'!$A$1:$A$54,0),1),40)</f>
        <v>2.3571428571428572</v>
      </c>
      <c r="J307" s="3">
        <v>43506</v>
      </c>
      <c r="K307" s="12" t="s">
        <v>220</v>
      </c>
      <c r="L307">
        <v>2</v>
      </c>
    </row>
    <row r="308" spans="1:12" x14ac:dyDescent="0.25">
      <c r="A308">
        <v>1003276</v>
      </c>
      <c r="B308" t="s">
        <v>127</v>
      </c>
      <c r="C308">
        <v>11087027</v>
      </c>
      <c r="D308">
        <v>10</v>
      </c>
      <c r="E308">
        <v>62</v>
      </c>
      <c r="F308" t="s">
        <v>25</v>
      </c>
      <c r="G308">
        <f>H308*IFERROR(INDEX('Información SKU'!$H$1:$H$54,MATCH(E308,'Información SKU'!$A$1:$A$54,0),1),15)</f>
        <v>1336</v>
      </c>
      <c r="H308">
        <v>167</v>
      </c>
      <c r="I308" s="12">
        <f>H308/IFERROR(INDEX('Información SKU'!$K$1:$K$54,MATCH(E308,'Información SKU'!$A$1:$A$54,0),1),40)</f>
        <v>3.34</v>
      </c>
      <c r="J308" s="3">
        <v>43506</v>
      </c>
      <c r="K308" s="12" t="s">
        <v>222</v>
      </c>
      <c r="L308">
        <v>3</v>
      </c>
    </row>
    <row r="309" spans="1:12" x14ac:dyDescent="0.25">
      <c r="A309">
        <v>1003267</v>
      </c>
      <c r="B309" t="s">
        <v>127</v>
      </c>
      <c r="C309">
        <v>11087035</v>
      </c>
      <c r="D309">
        <v>10</v>
      </c>
      <c r="E309">
        <v>62</v>
      </c>
      <c r="F309" t="s">
        <v>25</v>
      </c>
      <c r="G309">
        <f>H309*IFERROR(INDEX('Información SKU'!$H$1:$H$54,MATCH(E309,'Información SKU'!$A$1:$A$54,0),1),15)</f>
        <v>3072</v>
      </c>
      <c r="H309">
        <v>384</v>
      </c>
      <c r="I309" s="12">
        <f>H309/IFERROR(INDEX('Información SKU'!$K$1:$K$54,MATCH(E309,'Información SKU'!$A$1:$A$54,0),1),40)</f>
        <v>7.68</v>
      </c>
      <c r="J309" s="3">
        <v>43506</v>
      </c>
      <c r="K309" s="12" t="s">
        <v>222</v>
      </c>
      <c r="L309">
        <v>3</v>
      </c>
    </row>
    <row r="310" spans="1:12" x14ac:dyDescent="0.25">
      <c r="A310">
        <v>1003267</v>
      </c>
      <c r="B310" t="s">
        <v>127</v>
      </c>
      <c r="C310">
        <v>11087036</v>
      </c>
      <c r="D310">
        <v>10</v>
      </c>
      <c r="E310">
        <v>62</v>
      </c>
      <c r="F310" t="s">
        <v>25</v>
      </c>
      <c r="G310">
        <f>H310*IFERROR(INDEX('Información SKU'!$H$1:$H$54,MATCH(E310,'Información SKU'!$A$1:$A$54,0),1),15)</f>
        <v>416</v>
      </c>
      <c r="H310">
        <v>52</v>
      </c>
      <c r="I310" s="12">
        <f>H310/IFERROR(INDEX('Información SKU'!$K$1:$K$54,MATCH(E310,'Información SKU'!$A$1:$A$54,0),1),40)</f>
        <v>1.04</v>
      </c>
      <c r="J310" s="3">
        <v>43506</v>
      </c>
      <c r="K310" s="12" t="s">
        <v>219</v>
      </c>
      <c r="L310">
        <v>1</v>
      </c>
    </row>
    <row r="311" spans="1:12" x14ac:dyDescent="0.25">
      <c r="A311">
        <v>1003271</v>
      </c>
      <c r="B311" t="s">
        <v>127</v>
      </c>
      <c r="C311">
        <v>11087038</v>
      </c>
      <c r="D311">
        <v>220</v>
      </c>
      <c r="E311">
        <v>509</v>
      </c>
      <c r="F311" t="s">
        <v>0</v>
      </c>
      <c r="G311">
        <f>H311*IFERROR(INDEX('Información SKU'!$H$1:$H$54,MATCH(E311,'Información SKU'!$A$1:$A$54,0),1),15)</f>
        <v>120</v>
      </c>
      <c r="H311">
        <v>20</v>
      </c>
      <c r="I311" s="12">
        <f>H311/IFERROR(INDEX('Información SKU'!$K$1:$K$54,MATCH(E311,'Información SKU'!$A$1:$A$54,0),1),40)</f>
        <v>0.25</v>
      </c>
      <c r="J311" s="3">
        <v>43506</v>
      </c>
      <c r="K311" s="12" t="s">
        <v>219</v>
      </c>
      <c r="L311">
        <v>1</v>
      </c>
    </row>
    <row r="312" spans="1:12" x14ac:dyDescent="0.25">
      <c r="A312">
        <v>1003271</v>
      </c>
      <c r="B312" t="s">
        <v>127</v>
      </c>
      <c r="C312">
        <v>11087038</v>
      </c>
      <c r="D312">
        <v>170</v>
      </c>
      <c r="E312">
        <v>2390</v>
      </c>
      <c r="F312" t="s">
        <v>69</v>
      </c>
      <c r="G312">
        <f>H312*IFERROR(INDEX('Información SKU'!$H$1:$H$54,MATCH(E312,'Información SKU'!$A$1:$A$54,0),1),15)</f>
        <v>132</v>
      </c>
      <c r="H312">
        <v>11</v>
      </c>
      <c r="I312" s="12">
        <f>H312/IFERROR(INDEX('Información SKU'!$K$1:$K$54,MATCH(E312,'Información SKU'!$A$1:$A$54,0),1),40)</f>
        <v>6.2857142857142861E-2</v>
      </c>
      <c r="J312" s="3">
        <v>43506</v>
      </c>
      <c r="K312" s="12" t="s">
        <v>223</v>
      </c>
      <c r="L312">
        <v>3</v>
      </c>
    </row>
    <row r="313" spans="1:12" x14ac:dyDescent="0.25">
      <c r="A313">
        <v>1003271</v>
      </c>
      <c r="B313" t="s">
        <v>127</v>
      </c>
      <c r="C313">
        <v>11087038</v>
      </c>
      <c r="D313">
        <v>160</v>
      </c>
      <c r="E313">
        <v>2387</v>
      </c>
      <c r="F313" t="s">
        <v>33</v>
      </c>
      <c r="G313">
        <f>H313*IFERROR(INDEX('Información SKU'!$H$1:$H$54,MATCH(E313,'Información SKU'!$A$1:$A$54,0),1),15)</f>
        <v>384</v>
      </c>
      <c r="H313">
        <v>32</v>
      </c>
      <c r="I313" s="12">
        <f>H313/IFERROR(INDEX('Información SKU'!$K$1:$K$54,MATCH(E313,'Información SKU'!$A$1:$A$54,0),1),40)</f>
        <v>0.33333333333333331</v>
      </c>
      <c r="J313" s="3">
        <v>43506</v>
      </c>
      <c r="K313" s="12" t="s">
        <v>218</v>
      </c>
      <c r="L313">
        <v>1</v>
      </c>
    </row>
    <row r="314" spans="1:12" x14ac:dyDescent="0.25">
      <c r="A314">
        <v>1003271</v>
      </c>
      <c r="B314" t="s">
        <v>127</v>
      </c>
      <c r="C314">
        <v>11087038</v>
      </c>
      <c r="D314">
        <v>10</v>
      </c>
      <c r="E314">
        <v>63</v>
      </c>
      <c r="F314" t="s">
        <v>1</v>
      </c>
      <c r="G314">
        <f>H314*IFERROR(INDEX('Información SKU'!$H$1:$H$54,MATCH(E314,'Información SKU'!$A$1:$A$54,0),1),15)</f>
        <v>285</v>
      </c>
      <c r="H314">
        <v>19</v>
      </c>
      <c r="I314" s="12">
        <f>H314/IFERROR(INDEX('Información SKU'!$K$1:$K$54,MATCH(E314,'Información SKU'!$A$1:$A$54,0),1),40)</f>
        <v>0.45238095238095238</v>
      </c>
      <c r="J314" s="3">
        <v>43506</v>
      </c>
      <c r="K314" s="12" t="s">
        <v>218</v>
      </c>
      <c r="L314">
        <v>1</v>
      </c>
    </row>
    <row r="315" spans="1:12" x14ac:dyDescent="0.25">
      <c r="A315">
        <v>1003271</v>
      </c>
      <c r="B315" t="s">
        <v>127</v>
      </c>
      <c r="C315">
        <v>11087038</v>
      </c>
      <c r="D315">
        <v>20</v>
      </c>
      <c r="E315">
        <v>205</v>
      </c>
      <c r="F315" t="s">
        <v>35</v>
      </c>
      <c r="G315">
        <f>H315*IFERROR(INDEX('Información SKU'!$H$1:$H$54,MATCH(E315,'Información SKU'!$A$1:$A$54,0),1),15)</f>
        <v>264</v>
      </c>
      <c r="H315">
        <v>33</v>
      </c>
      <c r="I315" s="12">
        <f>H315/IFERROR(INDEX('Información SKU'!$K$1:$K$54,MATCH(E315,'Información SKU'!$A$1:$A$54,0),1),40)</f>
        <v>0.7857142857142857</v>
      </c>
      <c r="J315" s="3">
        <v>43506</v>
      </c>
      <c r="K315" s="12" t="s">
        <v>220</v>
      </c>
      <c r="L315">
        <v>2</v>
      </c>
    </row>
    <row r="316" spans="1:12" x14ac:dyDescent="0.25">
      <c r="A316">
        <v>1003271</v>
      </c>
      <c r="B316" t="s">
        <v>127</v>
      </c>
      <c r="C316">
        <v>11087038</v>
      </c>
      <c r="D316">
        <v>30</v>
      </c>
      <c r="E316">
        <v>223</v>
      </c>
      <c r="F316" t="s">
        <v>74</v>
      </c>
      <c r="G316">
        <f>H316*IFERROR(INDEX('Información SKU'!$H$1:$H$54,MATCH(E316,'Información SKU'!$A$1:$A$54,0),1),15)</f>
        <v>246</v>
      </c>
      <c r="H316">
        <v>41</v>
      </c>
      <c r="I316" s="12">
        <f>H316/IFERROR(INDEX('Información SKU'!$K$1:$K$54,MATCH(E316,'Información SKU'!$A$1:$A$54,0),1),40)</f>
        <v>0.97619047619047616</v>
      </c>
      <c r="J316" s="3">
        <v>43506</v>
      </c>
      <c r="K316" s="12" t="s">
        <v>222</v>
      </c>
      <c r="L316">
        <v>3</v>
      </c>
    </row>
    <row r="317" spans="1:12" x14ac:dyDescent="0.25">
      <c r="A317">
        <v>1003271</v>
      </c>
      <c r="B317" t="s">
        <v>127</v>
      </c>
      <c r="C317">
        <v>11087038</v>
      </c>
      <c r="D317">
        <v>40</v>
      </c>
      <c r="E317">
        <v>224</v>
      </c>
      <c r="F317" t="s">
        <v>37</v>
      </c>
      <c r="G317">
        <f>H317*IFERROR(INDEX('Información SKU'!$H$1:$H$54,MATCH(E317,'Información SKU'!$A$1:$A$54,0),1),15)</f>
        <v>176</v>
      </c>
      <c r="H317">
        <v>22</v>
      </c>
      <c r="I317" s="12">
        <f>H317/IFERROR(INDEX('Información SKU'!$K$1:$K$54,MATCH(E317,'Información SKU'!$A$1:$A$54,0),1),40)</f>
        <v>0.52380952380952384</v>
      </c>
      <c r="J317" s="3">
        <v>43506</v>
      </c>
      <c r="K317" s="12" t="s">
        <v>219</v>
      </c>
      <c r="L317">
        <v>1</v>
      </c>
    </row>
    <row r="318" spans="1:12" x14ac:dyDescent="0.25">
      <c r="A318">
        <v>1003271</v>
      </c>
      <c r="B318" t="s">
        <v>127</v>
      </c>
      <c r="C318">
        <v>11087038</v>
      </c>
      <c r="D318">
        <v>90</v>
      </c>
      <c r="E318">
        <v>62</v>
      </c>
      <c r="F318" t="s">
        <v>25</v>
      </c>
      <c r="G318">
        <f>H318*IFERROR(INDEX('Información SKU'!$H$1:$H$54,MATCH(E318,'Información SKU'!$A$1:$A$54,0),1),15)</f>
        <v>320</v>
      </c>
      <c r="H318">
        <v>40</v>
      </c>
      <c r="I318" s="12">
        <f>H318/IFERROR(INDEX('Información SKU'!$K$1:$K$54,MATCH(E318,'Información SKU'!$A$1:$A$54,0),1),40)</f>
        <v>0.8</v>
      </c>
      <c r="J318" s="3">
        <v>43506</v>
      </c>
      <c r="K318" s="12" t="s">
        <v>221</v>
      </c>
      <c r="L318">
        <v>2</v>
      </c>
    </row>
    <row r="319" spans="1:12" x14ac:dyDescent="0.25">
      <c r="A319">
        <v>1003271</v>
      </c>
      <c r="B319" t="s">
        <v>127</v>
      </c>
      <c r="C319">
        <v>11087038</v>
      </c>
      <c r="D319">
        <v>120</v>
      </c>
      <c r="E319">
        <v>521</v>
      </c>
      <c r="F319" t="s">
        <v>28</v>
      </c>
      <c r="G319">
        <f>H319*IFERROR(INDEX('Información SKU'!$H$1:$H$54,MATCH(E319,'Información SKU'!$A$1:$A$54,0),1),15)</f>
        <v>152</v>
      </c>
      <c r="H319">
        <v>19</v>
      </c>
      <c r="I319" s="12">
        <f>H319/IFERROR(INDEX('Información SKU'!$K$1:$K$54,MATCH(E319,'Información SKU'!$A$1:$A$54,0),1),40)</f>
        <v>0.31666666666666665</v>
      </c>
      <c r="J319" s="3">
        <v>43506</v>
      </c>
      <c r="K319" s="12" t="s">
        <v>218</v>
      </c>
      <c r="L319">
        <v>1</v>
      </c>
    </row>
    <row r="320" spans="1:12" x14ac:dyDescent="0.25">
      <c r="A320">
        <v>1003271</v>
      </c>
      <c r="B320" t="s">
        <v>127</v>
      </c>
      <c r="C320">
        <v>11087038</v>
      </c>
      <c r="D320">
        <v>140</v>
      </c>
      <c r="E320">
        <v>2381</v>
      </c>
      <c r="F320" t="s">
        <v>93</v>
      </c>
      <c r="G320">
        <f>H320*IFERROR(INDEX('Información SKU'!$H$1:$H$54,MATCH(E320,'Información SKU'!$A$1:$A$54,0),1),15)</f>
        <v>168</v>
      </c>
      <c r="H320">
        <v>21</v>
      </c>
      <c r="I320" s="12">
        <f>H320/IFERROR(INDEX('Información SKU'!$K$1:$K$54,MATCH(E320,'Información SKU'!$A$1:$A$54,0),1),40)</f>
        <v>0.12</v>
      </c>
      <c r="J320" s="3">
        <v>43506</v>
      </c>
      <c r="K320" s="12" t="s">
        <v>218</v>
      </c>
      <c r="L320">
        <v>1</v>
      </c>
    </row>
    <row r="321" spans="1:12" x14ac:dyDescent="0.25">
      <c r="A321">
        <v>1003271</v>
      </c>
      <c r="B321" t="s">
        <v>127</v>
      </c>
      <c r="C321">
        <v>11087038</v>
      </c>
      <c r="D321">
        <v>150</v>
      </c>
      <c r="E321">
        <v>2384</v>
      </c>
      <c r="F321" t="s">
        <v>10</v>
      </c>
      <c r="G321">
        <f>H321*IFERROR(INDEX('Información SKU'!$H$1:$H$54,MATCH(E321,'Información SKU'!$A$1:$A$54,0),1),15)</f>
        <v>132</v>
      </c>
      <c r="H321">
        <v>22</v>
      </c>
      <c r="I321" s="12">
        <f>H321/IFERROR(INDEX('Información SKU'!$K$1:$K$54,MATCH(E321,'Información SKU'!$A$1:$A$54,0),1),40)</f>
        <v>0.22916666666666666</v>
      </c>
      <c r="J321" s="3">
        <v>43506</v>
      </c>
      <c r="K321" s="12" t="s">
        <v>220</v>
      </c>
      <c r="L321">
        <v>2</v>
      </c>
    </row>
    <row r="322" spans="1:12" x14ac:dyDescent="0.25">
      <c r="A322">
        <v>1003267</v>
      </c>
      <c r="B322" t="s">
        <v>127</v>
      </c>
      <c r="C322">
        <v>11087048</v>
      </c>
      <c r="D322">
        <v>10</v>
      </c>
      <c r="E322">
        <v>62</v>
      </c>
      <c r="F322" t="s">
        <v>25</v>
      </c>
      <c r="G322">
        <f>H322*IFERROR(INDEX('Información SKU'!$H$1:$H$54,MATCH(E322,'Información SKU'!$A$1:$A$54,0),1),15)</f>
        <v>88</v>
      </c>
      <c r="H322">
        <v>11</v>
      </c>
      <c r="I322" s="12">
        <f>H322/IFERROR(INDEX('Información SKU'!$K$1:$K$54,MATCH(E322,'Información SKU'!$A$1:$A$54,0),1),40)</f>
        <v>0.22</v>
      </c>
      <c r="J322" s="3">
        <v>43506</v>
      </c>
      <c r="K322" s="12" t="s">
        <v>219</v>
      </c>
      <c r="L322">
        <v>1</v>
      </c>
    </row>
    <row r="323" spans="1:12" x14ac:dyDescent="0.25">
      <c r="A323">
        <v>1003267</v>
      </c>
      <c r="B323" t="s">
        <v>127</v>
      </c>
      <c r="C323">
        <v>11087049</v>
      </c>
      <c r="D323">
        <v>160</v>
      </c>
      <c r="E323">
        <v>527</v>
      </c>
      <c r="F323" t="s">
        <v>80</v>
      </c>
      <c r="G323">
        <f>H323*IFERROR(INDEX('Información SKU'!$H$1:$H$54,MATCH(E323,'Información SKU'!$A$1:$A$54,0),1),15)</f>
        <v>150</v>
      </c>
      <c r="H323">
        <v>10</v>
      </c>
      <c r="I323" s="12">
        <f>H323/IFERROR(INDEX('Información SKU'!$K$1:$K$54,MATCH(E323,'Información SKU'!$A$1:$A$54,0),1),40)</f>
        <v>0.16666666666666666</v>
      </c>
      <c r="J323" s="3">
        <v>43506</v>
      </c>
      <c r="K323" s="12" t="s">
        <v>220</v>
      </c>
      <c r="L323">
        <v>2</v>
      </c>
    </row>
    <row r="324" spans="1:12" x14ac:dyDescent="0.25">
      <c r="A324">
        <v>1003267</v>
      </c>
      <c r="B324" t="s">
        <v>127</v>
      </c>
      <c r="C324">
        <v>11087049</v>
      </c>
      <c r="D324">
        <v>150</v>
      </c>
      <c r="E324">
        <v>509</v>
      </c>
      <c r="F324" t="s">
        <v>0</v>
      </c>
      <c r="G324">
        <f>H324*IFERROR(INDEX('Información SKU'!$H$1:$H$54,MATCH(E324,'Información SKU'!$A$1:$A$54,0),1),15)</f>
        <v>36</v>
      </c>
      <c r="H324">
        <v>6</v>
      </c>
      <c r="I324" s="12">
        <f>H324/IFERROR(INDEX('Información SKU'!$K$1:$K$54,MATCH(E324,'Información SKU'!$A$1:$A$54,0),1),40)</f>
        <v>7.4999999999999997E-2</v>
      </c>
      <c r="J324" s="3">
        <v>43506</v>
      </c>
      <c r="K324" s="12" t="s">
        <v>222</v>
      </c>
      <c r="L324">
        <v>3</v>
      </c>
    </row>
    <row r="325" spans="1:12" x14ac:dyDescent="0.25">
      <c r="A325">
        <v>1003267</v>
      </c>
      <c r="B325" t="s">
        <v>127</v>
      </c>
      <c r="C325">
        <v>11087049</v>
      </c>
      <c r="D325">
        <v>90</v>
      </c>
      <c r="E325">
        <v>480</v>
      </c>
      <c r="F325" t="s">
        <v>77</v>
      </c>
      <c r="G325">
        <f>H325*IFERROR(INDEX('Información SKU'!$H$1:$H$54,MATCH(E325,'Información SKU'!$A$1:$A$54,0),1),15)</f>
        <v>160</v>
      </c>
      <c r="H325">
        <v>20</v>
      </c>
      <c r="I325" s="12">
        <f>H325/IFERROR(INDEX('Información SKU'!$K$1:$K$54,MATCH(E325,'Información SKU'!$A$1:$A$54,0),1),40)</f>
        <v>0.25641025641025639</v>
      </c>
      <c r="J325" s="3">
        <v>43506</v>
      </c>
      <c r="K325" s="12" t="s">
        <v>219</v>
      </c>
      <c r="L325">
        <v>1</v>
      </c>
    </row>
    <row r="326" spans="1:12" x14ac:dyDescent="0.25">
      <c r="A326">
        <v>1003267</v>
      </c>
      <c r="B326" t="s">
        <v>127</v>
      </c>
      <c r="C326">
        <v>11087049</v>
      </c>
      <c r="D326">
        <v>40</v>
      </c>
      <c r="E326">
        <v>62</v>
      </c>
      <c r="F326" t="s">
        <v>25</v>
      </c>
      <c r="G326">
        <f>H326*IFERROR(INDEX('Información SKU'!$H$1:$H$54,MATCH(E326,'Información SKU'!$A$1:$A$54,0),1),15)</f>
        <v>312</v>
      </c>
      <c r="H326">
        <v>39</v>
      </c>
      <c r="I326" s="12">
        <f>H326/IFERROR(INDEX('Información SKU'!$K$1:$K$54,MATCH(E326,'Información SKU'!$A$1:$A$54,0),1),40)</f>
        <v>0.78</v>
      </c>
      <c r="J326" s="3">
        <v>43506</v>
      </c>
      <c r="K326" s="12" t="s">
        <v>221</v>
      </c>
      <c r="L326">
        <v>2</v>
      </c>
    </row>
    <row r="327" spans="1:12" x14ac:dyDescent="0.25">
      <c r="A327">
        <v>1003267</v>
      </c>
      <c r="B327" t="s">
        <v>127</v>
      </c>
      <c r="C327">
        <v>11087049</v>
      </c>
      <c r="D327">
        <v>20</v>
      </c>
      <c r="E327">
        <v>224</v>
      </c>
      <c r="F327" t="s">
        <v>37</v>
      </c>
      <c r="G327">
        <f>H327*IFERROR(INDEX('Información SKU'!$H$1:$H$54,MATCH(E327,'Información SKU'!$A$1:$A$54,0),1),15)</f>
        <v>48</v>
      </c>
      <c r="H327">
        <v>6</v>
      </c>
      <c r="I327" s="12">
        <f>H327/IFERROR(INDEX('Información SKU'!$K$1:$K$54,MATCH(E327,'Información SKU'!$A$1:$A$54,0),1),40)</f>
        <v>0.14285714285714285</v>
      </c>
      <c r="J327" s="3">
        <v>43506</v>
      </c>
      <c r="K327" s="12" t="s">
        <v>218</v>
      </c>
      <c r="L327">
        <v>1</v>
      </c>
    </row>
    <row r="328" spans="1:12" x14ac:dyDescent="0.25">
      <c r="A328">
        <v>1003267</v>
      </c>
      <c r="B328" t="s">
        <v>127</v>
      </c>
      <c r="C328">
        <v>11087049</v>
      </c>
      <c r="D328">
        <v>10</v>
      </c>
      <c r="E328">
        <v>223</v>
      </c>
      <c r="F328" t="s">
        <v>74</v>
      </c>
      <c r="G328">
        <f>H328*IFERROR(INDEX('Información SKU'!$H$1:$H$54,MATCH(E328,'Información SKU'!$A$1:$A$54,0),1),15)</f>
        <v>216</v>
      </c>
      <c r="H328">
        <v>36</v>
      </c>
      <c r="I328" s="12">
        <f>H328/IFERROR(INDEX('Información SKU'!$K$1:$K$54,MATCH(E328,'Información SKU'!$A$1:$A$54,0),1),40)</f>
        <v>0.8571428571428571</v>
      </c>
      <c r="J328" s="3">
        <v>43506</v>
      </c>
      <c r="K328" s="12" t="s">
        <v>219</v>
      </c>
      <c r="L328">
        <v>1</v>
      </c>
    </row>
    <row r="329" spans="1:12" x14ac:dyDescent="0.25">
      <c r="A329">
        <v>1001383</v>
      </c>
      <c r="B329" t="s">
        <v>159</v>
      </c>
      <c r="C329">
        <v>11087192</v>
      </c>
      <c r="D329">
        <v>250</v>
      </c>
      <c r="E329">
        <v>62</v>
      </c>
      <c r="F329" t="s">
        <v>25</v>
      </c>
      <c r="G329">
        <f>H329*IFERROR(INDEX('Información SKU'!$H$1:$H$54,MATCH(E329,'Información SKU'!$A$1:$A$54,0),1),15)</f>
        <v>136</v>
      </c>
      <c r="H329">
        <v>17</v>
      </c>
      <c r="I329" s="12">
        <f>H329/IFERROR(INDEX('Información SKU'!$K$1:$K$54,MATCH(E329,'Información SKU'!$A$1:$A$54,0),1),40)</f>
        <v>0.34</v>
      </c>
      <c r="J329" s="3">
        <v>43506</v>
      </c>
      <c r="K329" s="12" t="s">
        <v>219</v>
      </c>
      <c r="L329">
        <v>1</v>
      </c>
    </row>
    <row r="330" spans="1:12" x14ac:dyDescent="0.25">
      <c r="A330">
        <v>1001383</v>
      </c>
      <c r="B330" t="s">
        <v>159</v>
      </c>
      <c r="C330">
        <v>11087192</v>
      </c>
      <c r="D330">
        <v>260</v>
      </c>
      <c r="E330">
        <v>509</v>
      </c>
      <c r="F330" t="s">
        <v>0</v>
      </c>
      <c r="G330">
        <f>H330*IFERROR(INDEX('Información SKU'!$H$1:$H$54,MATCH(E330,'Información SKU'!$A$1:$A$54,0),1),15)</f>
        <v>30</v>
      </c>
      <c r="H330">
        <v>5</v>
      </c>
      <c r="I330" s="12">
        <f>H330/IFERROR(INDEX('Información SKU'!$K$1:$K$54,MATCH(E330,'Información SKU'!$A$1:$A$54,0),1),40)</f>
        <v>6.25E-2</v>
      </c>
      <c r="J330" s="3">
        <v>43506</v>
      </c>
      <c r="K330" s="12" t="s">
        <v>221</v>
      </c>
      <c r="L330">
        <v>2</v>
      </c>
    </row>
    <row r="331" spans="1:12" x14ac:dyDescent="0.25">
      <c r="A331">
        <v>1001383</v>
      </c>
      <c r="B331" t="s">
        <v>159</v>
      </c>
      <c r="C331">
        <v>11087192</v>
      </c>
      <c r="D331">
        <v>310</v>
      </c>
      <c r="E331">
        <v>5273</v>
      </c>
      <c r="F331" t="s">
        <v>82</v>
      </c>
      <c r="G331">
        <f>H331*IFERROR(INDEX('Información SKU'!$H$1:$H$54,MATCH(E331,'Información SKU'!$A$1:$A$54,0),1),15)</f>
        <v>174</v>
      </c>
      <c r="H331">
        <v>29</v>
      </c>
      <c r="I331" s="12">
        <f>H331/IFERROR(INDEX('Información SKU'!$K$1:$K$54,MATCH(E331,'Información SKU'!$A$1:$A$54,0),1),40)</f>
        <v>0.41428571428571431</v>
      </c>
      <c r="J331" s="3">
        <v>43506</v>
      </c>
      <c r="K331" s="12" t="s">
        <v>218</v>
      </c>
      <c r="L331">
        <v>1</v>
      </c>
    </row>
    <row r="332" spans="1:12" x14ac:dyDescent="0.25">
      <c r="A332">
        <v>1001383</v>
      </c>
      <c r="B332" t="s">
        <v>159</v>
      </c>
      <c r="C332">
        <v>11087192</v>
      </c>
      <c r="D332">
        <v>330</v>
      </c>
      <c r="E332">
        <v>5245</v>
      </c>
      <c r="F332" t="s">
        <v>85</v>
      </c>
      <c r="G332">
        <f>H332*IFERROR(INDEX('Información SKU'!$H$1:$H$54,MATCH(E332,'Información SKU'!$A$1:$A$54,0),1),15)</f>
        <v>510</v>
      </c>
      <c r="H332">
        <v>34</v>
      </c>
      <c r="I332" s="12">
        <f>H332/IFERROR(INDEX('Información SKU'!$K$1:$K$54,MATCH(E332,'Información SKU'!$A$1:$A$54,0),1),40)</f>
        <v>0.35416666666666669</v>
      </c>
      <c r="J332" s="3">
        <v>43506</v>
      </c>
      <c r="K332" s="12" t="s">
        <v>223</v>
      </c>
      <c r="L332">
        <v>3</v>
      </c>
    </row>
    <row r="333" spans="1:12" x14ac:dyDescent="0.25">
      <c r="A333">
        <v>1001383</v>
      </c>
      <c r="B333" t="s">
        <v>159</v>
      </c>
      <c r="C333">
        <v>11087192</v>
      </c>
      <c r="D333">
        <v>340</v>
      </c>
      <c r="E333">
        <v>5242</v>
      </c>
      <c r="F333" t="s">
        <v>87</v>
      </c>
      <c r="G333">
        <f>H333*IFERROR(INDEX('Información SKU'!$H$1:$H$54,MATCH(E333,'Información SKU'!$A$1:$A$54,0),1),15)</f>
        <v>870</v>
      </c>
      <c r="H333">
        <v>58</v>
      </c>
      <c r="I333" s="12">
        <f>H333/IFERROR(INDEX('Información SKU'!$K$1:$K$54,MATCH(E333,'Información SKU'!$A$1:$A$54,0),1),40)</f>
        <v>0.60416666666666663</v>
      </c>
      <c r="J333" s="3">
        <v>43506</v>
      </c>
      <c r="K333" s="12" t="s">
        <v>219</v>
      </c>
      <c r="L333">
        <v>1</v>
      </c>
    </row>
    <row r="334" spans="1:12" x14ac:dyDescent="0.25">
      <c r="A334">
        <v>1006146</v>
      </c>
      <c r="B334" t="s">
        <v>174</v>
      </c>
      <c r="C334">
        <v>11087287</v>
      </c>
      <c r="D334">
        <v>10</v>
      </c>
      <c r="E334">
        <v>531</v>
      </c>
      <c r="F334" t="s">
        <v>40</v>
      </c>
      <c r="G334">
        <f>H334*IFERROR(INDEX('Información SKU'!$H$1:$H$54,MATCH(E334,'Información SKU'!$A$1:$A$54,0),1),15)</f>
        <v>3450</v>
      </c>
      <c r="H334">
        <v>575</v>
      </c>
      <c r="I334" s="12">
        <f>H334/IFERROR(INDEX('Información SKU'!$K$1:$K$54,MATCH(E334,'Información SKU'!$A$1:$A$54,0),1),40)</f>
        <v>11.5</v>
      </c>
      <c r="J334" s="3">
        <v>43506</v>
      </c>
      <c r="K334" s="12" t="s">
        <v>223</v>
      </c>
      <c r="L334">
        <v>3</v>
      </c>
    </row>
    <row r="335" spans="1:12" x14ac:dyDescent="0.25">
      <c r="A335">
        <v>1004688</v>
      </c>
      <c r="B335" t="s">
        <v>104</v>
      </c>
      <c r="C335">
        <v>11087305</v>
      </c>
      <c r="D335">
        <v>10</v>
      </c>
      <c r="E335">
        <v>5274</v>
      </c>
      <c r="F335" t="s">
        <v>72</v>
      </c>
      <c r="G335">
        <f>H335*IFERROR(INDEX('Información SKU'!$H$1:$H$54,MATCH(E335,'Información SKU'!$A$1:$A$54,0),1),15)</f>
        <v>6048</v>
      </c>
      <c r="H335">
        <v>756</v>
      </c>
      <c r="I335" s="12">
        <f>H335/IFERROR(INDEX('Información SKU'!$K$1:$K$54,MATCH(E335,'Información SKU'!$A$1:$A$54,0),1),40)</f>
        <v>10.8</v>
      </c>
      <c r="J335" s="3">
        <v>43534</v>
      </c>
      <c r="K335" s="12" t="s">
        <v>223</v>
      </c>
      <c r="L335">
        <v>3</v>
      </c>
    </row>
    <row r="336" spans="1:12" x14ac:dyDescent="0.25">
      <c r="A336">
        <v>1004688</v>
      </c>
      <c r="B336" t="s">
        <v>104</v>
      </c>
      <c r="C336">
        <v>11087305</v>
      </c>
      <c r="D336">
        <v>20</v>
      </c>
      <c r="E336">
        <v>5273</v>
      </c>
      <c r="F336" t="s">
        <v>82</v>
      </c>
      <c r="G336">
        <f>H336*IFERROR(INDEX('Información SKU'!$H$1:$H$54,MATCH(E336,'Información SKU'!$A$1:$A$54,0),1),15)</f>
        <v>4338</v>
      </c>
      <c r="H336">
        <v>723</v>
      </c>
      <c r="I336" s="12">
        <f>H336/IFERROR(INDEX('Información SKU'!$K$1:$K$54,MATCH(E336,'Información SKU'!$A$1:$A$54,0),1),40)</f>
        <v>10.328571428571429</v>
      </c>
      <c r="J336" s="3">
        <v>43534</v>
      </c>
      <c r="K336" s="12" t="s">
        <v>219</v>
      </c>
      <c r="L336">
        <v>1</v>
      </c>
    </row>
    <row r="337" spans="1:12" x14ac:dyDescent="0.25">
      <c r="A337">
        <v>1004688</v>
      </c>
      <c r="B337" t="s">
        <v>104</v>
      </c>
      <c r="C337">
        <v>11087306</v>
      </c>
      <c r="D337">
        <v>10</v>
      </c>
      <c r="E337">
        <v>5275</v>
      </c>
      <c r="F337" t="s">
        <v>75</v>
      </c>
      <c r="G337">
        <f>H337*IFERROR(INDEX('Información SKU'!$H$1:$H$54,MATCH(E337,'Información SKU'!$A$1:$A$54,0),1),15)</f>
        <v>7854</v>
      </c>
      <c r="H337">
        <v>1309</v>
      </c>
      <c r="I337" s="12">
        <f>H337/IFERROR(INDEX('Información SKU'!$K$1:$K$54,MATCH(E337,'Información SKU'!$A$1:$A$54,0),1),40)</f>
        <v>18.7</v>
      </c>
      <c r="J337" s="3">
        <v>43534</v>
      </c>
      <c r="K337" s="12" t="s">
        <v>223</v>
      </c>
      <c r="L337">
        <v>3</v>
      </c>
    </row>
    <row r="338" spans="1:12" x14ac:dyDescent="0.25">
      <c r="A338">
        <v>1004688</v>
      </c>
      <c r="B338" t="s">
        <v>104</v>
      </c>
      <c r="C338">
        <v>11087306</v>
      </c>
      <c r="D338">
        <v>20</v>
      </c>
      <c r="E338">
        <v>5273</v>
      </c>
      <c r="F338" t="s">
        <v>82</v>
      </c>
      <c r="G338">
        <f>H338*IFERROR(INDEX('Información SKU'!$H$1:$H$54,MATCH(E338,'Información SKU'!$A$1:$A$54,0),1),15)</f>
        <v>1566</v>
      </c>
      <c r="H338">
        <v>261</v>
      </c>
      <c r="I338" s="12">
        <f>H338/IFERROR(INDEX('Información SKU'!$K$1:$K$54,MATCH(E338,'Información SKU'!$A$1:$A$54,0),1),40)</f>
        <v>3.7285714285714286</v>
      </c>
      <c r="J338" s="3">
        <v>43534</v>
      </c>
      <c r="K338" s="12" t="s">
        <v>220</v>
      </c>
      <c r="L338">
        <v>2</v>
      </c>
    </row>
    <row r="339" spans="1:12" x14ac:dyDescent="0.25">
      <c r="A339">
        <v>1004688</v>
      </c>
      <c r="B339" t="s">
        <v>104</v>
      </c>
      <c r="C339">
        <v>11087307</v>
      </c>
      <c r="D339">
        <v>20</v>
      </c>
      <c r="E339">
        <v>5273</v>
      </c>
      <c r="F339" t="s">
        <v>82</v>
      </c>
      <c r="G339">
        <f>H339*IFERROR(INDEX('Información SKU'!$H$1:$H$54,MATCH(E339,'Información SKU'!$A$1:$A$54,0),1),15)</f>
        <v>312</v>
      </c>
      <c r="H339">
        <v>52</v>
      </c>
      <c r="I339" s="12">
        <f>H339/IFERROR(INDEX('Información SKU'!$K$1:$K$54,MATCH(E339,'Información SKU'!$A$1:$A$54,0),1),40)</f>
        <v>0.74285714285714288</v>
      </c>
      <c r="J339" s="3">
        <v>43534</v>
      </c>
      <c r="K339" s="12" t="s">
        <v>220</v>
      </c>
      <c r="L339">
        <v>2</v>
      </c>
    </row>
    <row r="340" spans="1:12" x14ac:dyDescent="0.25">
      <c r="A340">
        <v>1004688</v>
      </c>
      <c r="B340" t="s">
        <v>104</v>
      </c>
      <c r="C340">
        <v>11087307</v>
      </c>
      <c r="D340">
        <v>10</v>
      </c>
      <c r="E340">
        <v>5274</v>
      </c>
      <c r="F340" t="s">
        <v>72</v>
      </c>
      <c r="G340">
        <f>H340*IFERROR(INDEX('Información SKU'!$H$1:$H$54,MATCH(E340,'Información SKU'!$A$1:$A$54,0),1),15)</f>
        <v>616</v>
      </c>
      <c r="H340">
        <v>77</v>
      </c>
      <c r="I340" s="12">
        <f>H340/IFERROR(INDEX('Información SKU'!$K$1:$K$54,MATCH(E340,'Información SKU'!$A$1:$A$54,0),1),40)</f>
        <v>1.1000000000000001</v>
      </c>
      <c r="J340" s="3">
        <v>43534</v>
      </c>
      <c r="K340" s="12" t="s">
        <v>221</v>
      </c>
      <c r="L340">
        <v>2</v>
      </c>
    </row>
    <row r="341" spans="1:12" x14ac:dyDescent="0.25">
      <c r="A341">
        <v>1004688</v>
      </c>
      <c r="B341" t="s">
        <v>104</v>
      </c>
      <c r="C341">
        <v>11087308</v>
      </c>
      <c r="D341">
        <v>10</v>
      </c>
      <c r="E341">
        <v>5275</v>
      </c>
      <c r="F341" t="s">
        <v>75</v>
      </c>
      <c r="G341">
        <f>H341*IFERROR(INDEX('Información SKU'!$H$1:$H$54,MATCH(E341,'Información SKU'!$A$1:$A$54,0),1),15)</f>
        <v>78</v>
      </c>
      <c r="H341">
        <v>13</v>
      </c>
      <c r="I341" s="12">
        <f>H341/IFERROR(INDEX('Información SKU'!$K$1:$K$54,MATCH(E341,'Información SKU'!$A$1:$A$54,0),1),40)</f>
        <v>0.18571428571428572</v>
      </c>
      <c r="J341" s="3">
        <v>43534</v>
      </c>
      <c r="K341" s="12" t="s">
        <v>218</v>
      </c>
      <c r="L341">
        <v>1</v>
      </c>
    </row>
    <row r="342" spans="1:12" x14ac:dyDescent="0.25">
      <c r="A342">
        <v>1004688</v>
      </c>
      <c r="B342" t="s">
        <v>104</v>
      </c>
      <c r="C342">
        <v>11087308</v>
      </c>
      <c r="D342">
        <v>20</v>
      </c>
      <c r="E342">
        <v>5273</v>
      </c>
      <c r="F342" t="s">
        <v>82</v>
      </c>
      <c r="G342">
        <f>H342*IFERROR(INDEX('Información SKU'!$H$1:$H$54,MATCH(E342,'Información SKU'!$A$1:$A$54,0),1),15)</f>
        <v>156</v>
      </c>
      <c r="H342">
        <v>26</v>
      </c>
      <c r="I342" s="12">
        <f>H342/IFERROR(INDEX('Información SKU'!$K$1:$K$54,MATCH(E342,'Información SKU'!$A$1:$A$54,0),1),40)</f>
        <v>0.37142857142857144</v>
      </c>
      <c r="J342" s="3">
        <v>43534</v>
      </c>
      <c r="K342" s="12" t="s">
        <v>218</v>
      </c>
      <c r="L342">
        <v>1</v>
      </c>
    </row>
    <row r="343" spans="1:12" x14ac:dyDescent="0.25">
      <c r="A343">
        <v>1001666</v>
      </c>
      <c r="B343" t="s">
        <v>114</v>
      </c>
      <c r="C343">
        <v>11087369</v>
      </c>
      <c r="D343">
        <v>10</v>
      </c>
      <c r="E343">
        <v>224</v>
      </c>
      <c r="F343" t="s">
        <v>37</v>
      </c>
      <c r="G343">
        <f>H343*IFERROR(INDEX('Información SKU'!$H$1:$H$54,MATCH(E343,'Información SKU'!$A$1:$A$54,0),1),15)</f>
        <v>4592</v>
      </c>
      <c r="H343">
        <v>574</v>
      </c>
      <c r="I343" s="12">
        <f>H343/IFERROR(INDEX('Información SKU'!$K$1:$K$54,MATCH(E343,'Información SKU'!$A$1:$A$54,0),1),40)</f>
        <v>13.666666666666666</v>
      </c>
      <c r="J343" s="3">
        <v>43534</v>
      </c>
      <c r="K343" s="12" t="s">
        <v>222</v>
      </c>
      <c r="L343">
        <v>3</v>
      </c>
    </row>
    <row r="344" spans="1:12" x14ac:dyDescent="0.25">
      <c r="A344">
        <v>1001666</v>
      </c>
      <c r="B344" t="s">
        <v>114</v>
      </c>
      <c r="C344">
        <v>11087370</v>
      </c>
      <c r="D344">
        <v>20</v>
      </c>
      <c r="E344">
        <v>510</v>
      </c>
      <c r="F344" t="s">
        <v>30</v>
      </c>
      <c r="G344">
        <f>H344*IFERROR(INDEX('Información SKU'!$H$1:$H$54,MATCH(E344,'Información SKU'!$A$1:$A$54,0),1),15)</f>
        <v>348</v>
      </c>
      <c r="H344">
        <v>58</v>
      </c>
      <c r="I344" s="12">
        <f>H344/IFERROR(INDEX('Información SKU'!$K$1:$K$54,MATCH(E344,'Información SKU'!$A$1:$A$54,0),1),40)</f>
        <v>1.1599999999999999</v>
      </c>
      <c r="J344" s="3">
        <v>43534</v>
      </c>
      <c r="K344" s="12" t="s">
        <v>223</v>
      </c>
      <c r="L344">
        <v>3</v>
      </c>
    </row>
    <row r="345" spans="1:12" x14ac:dyDescent="0.25">
      <c r="A345">
        <v>1001666</v>
      </c>
      <c r="B345" t="s">
        <v>114</v>
      </c>
      <c r="C345">
        <v>11087370</v>
      </c>
      <c r="D345">
        <v>30</v>
      </c>
      <c r="E345">
        <v>61</v>
      </c>
      <c r="F345" t="s">
        <v>20</v>
      </c>
      <c r="G345">
        <f>H345*IFERROR(INDEX('Información SKU'!$H$1:$H$54,MATCH(E345,'Información SKU'!$A$1:$A$54,0),1),15)</f>
        <v>1080</v>
      </c>
      <c r="H345">
        <v>72</v>
      </c>
      <c r="I345" s="12">
        <f>H345/IFERROR(INDEX('Información SKU'!$K$1:$K$54,MATCH(E345,'Información SKU'!$A$1:$A$54,0),1),40)</f>
        <v>1.2</v>
      </c>
      <c r="J345" s="3">
        <v>43534</v>
      </c>
      <c r="K345" s="12" t="s">
        <v>221</v>
      </c>
      <c r="L345">
        <v>2</v>
      </c>
    </row>
    <row r="346" spans="1:12" x14ac:dyDescent="0.25">
      <c r="A346">
        <v>1001666</v>
      </c>
      <c r="B346" t="s">
        <v>114</v>
      </c>
      <c r="C346">
        <v>11087371</v>
      </c>
      <c r="D346">
        <v>40</v>
      </c>
      <c r="E346">
        <v>205</v>
      </c>
      <c r="F346" t="s">
        <v>35</v>
      </c>
      <c r="G346">
        <f>H346*IFERROR(INDEX('Información SKU'!$H$1:$H$54,MATCH(E346,'Información SKU'!$A$1:$A$54,0),1),15)</f>
        <v>856</v>
      </c>
      <c r="H346">
        <v>107</v>
      </c>
      <c r="I346" s="12">
        <f>H346/IFERROR(INDEX('Información SKU'!$K$1:$K$54,MATCH(E346,'Información SKU'!$A$1:$A$54,0),1),40)</f>
        <v>2.5476190476190474</v>
      </c>
      <c r="J346" s="3">
        <v>43534</v>
      </c>
      <c r="K346" s="12" t="s">
        <v>219</v>
      </c>
      <c r="L346">
        <v>1</v>
      </c>
    </row>
    <row r="347" spans="1:12" x14ac:dyDescent="0.25">
      <c r="A347">
        <v>1001666</v>
      </c>
      <c r="B347" t="s">
        <v>114</v>
      </c>
      <c r="C347">
        <v>11087372</v>
      </c>
      <c r="D347">
        <v>30</v>
      </c>
      <c r="E347">
        <v>63</v>
      </c>
      <c r="F347" t="s">
        <v>1</v>
      </c>
      <c r="G347">
        <f>H347*IFERROR(INDEX('Información SKU'!$H$1:$H$54,MATCH(E347,'Información SKU'!$A$1:$A$54,0),1),15)</f>
        <v>3315</v>
      </c>
      <c r="H347">
        <v>221</v>
      </c>
      <c r="I347" s="12">
        <f>H347/IFERROR(INDEX('Información SKU'!$K$1:$K$54,MATCH(E347,'Información SKU'!$A$1:$A$54,0),1),40)</f>
        <v>5.2619047619047619</v>
      </c>
      <c r="J347" s="3">
        <v>43534</v>
      </c>
      <c r="K347" s="12" t="s">
        <v>220</v>
      </c>
      <c r="L347">
        <v>2</v>
      </c>
    </row>
    <row r="348" spans="1:12" x14ac:dyDescent="0.25">
      <c r="A348">
        <v>1001666</v>
      </c>
      <c r="B348" t="s">
        <v>114</v>
      </c>
      <c r="C348">
        <v>11087373</v>
      </c>
      <c r="D348">
        <v>10</v>
      </c>
      <c r="E348">
        <v>62</v>
      </c>
      <c r="F348" t="s">
        <v>25</v>
      </c>
      <c r="G348">
        <f>H348*IFERROR(INDEX('Información SKU'!$H$1:$H$54,MATCH(E348,'Información SKU'!$A$1:$A$54,0),1),15)</f>
        <v>4216</v>
      </c>
      <c r="H348">
        <v>527</v>
      </c>
      <c r="I348" s="12">
        <f>H348/IFERROR(INDEX('Información SKU'!$K$1:$K$54,MATCH(E348,'Información SKU'!$A$1:$A$54,0),1),40)</f>
        <v>10.54</v>
      </c>
      <c r="J348" s="3">
        <v>43534</v>
      </c>
      <c r="K348" s="12" t="s">
        <v>221</v>
      </c>
      <c r="L348">
        <v>2</v>
      </c>
    </row>
    <row r="349" spans="1:12" x14ac:dyDescent="0.25">
      <c r="A349">
        <v>1006465</v>
      </c>
      <c r="B349" t="s">
        <v>114</v>
      </c>
      <c r="C349">
        <v>11087374</v>
      </c>
      <c r="D349">
        <v>10</v>
      </c>
      <c r="E349">
        <v>1200</v>
      </c>
      <c r="F349" t="s">
        <v>17</v>
      </c>
      <c r="G349">
        <f>H349*IFERROR(INDEX('Información SKU'!$H$1:$H$54,MATCH(E349,'Información SKU'!$A$1:$A$54,0),1),15)</f>
        <v>270</v>
      </c>
      <c r="H349">
        <v>45</v>
      </c>
      <c r="I349" s="12">
        <f>H349/IFERROR(INDEX('Información SKU'!$K$1:$K$54,MATCH(E349,'Información SKU'!$A$1:$A$54,0),1),40)</f>
        <v>1.0714285714285714</v>
      </c>
      <c r="J349" s="3">
        <v>43534</v>
      </c>
      <c r="K349" s="12" t="s">
        <v>218</v>
      </c>
      <c r="L349">
        <v>1</v>
      </c>
    </row>
    <row r="350" spans="1:12" x14ac:dyDescent="0.25">
      <c r="A350">
        <v>1001665</v>
      </c>
      <c r="B350" t="s">
        <v>114</v>
      </c>
      <c r="C350">
        <v>11087375</v>
      </c>
      <c r="D350">
        <v>10</v>
      </c>
      <c r="E350">
        <v>63</v>
      </c>
      <c r="F350" t="s">
        <v>1</v>
      </c>
      <c r="G350">
        <f>H350*IFERROR(INDEX('Información SKU'!$H$1:$H$54,MATCH(E350,'Información SKU'!$A$1:$A$54,0),1),15)</f>
        <v>3105</v>
      </c>
      <c r="H350">
        <v>207</v>
      </c>
      <c r="I350" s="12">
        <f>H350/IFERROR(INDEX('Información SKU'!$K$1:$K$54,MATCH(E350,'Información SKU'!$A$1:$A$54,0),1),40)</f>
        <v>4.9285714285714288</v>
      </c>
      <c r="J350" s="3">
        <v>43534</v>
      </c>
      <c r="K350" s="12" t="s">
        <v>222</v>
      </c>
      <c r="L350">
        <v>3</v>
      </c>
    </row>
    <row r="351" spans="1:12" x14ac:dyDescent="0.25">
      <c r="A351">
        <v>1001665</v>
      </c>
      <c r="B351" t="s">
        <v>114</v>
      </c>
      <c r="C351">
        <v>11087376</v>
      </c>
      <c r="D351">
        <v>10</v>
      </c>
      <c r="E351">
        <v>62</v>
      </c>
      <c r="F351" t="s">
        <v>25</v>
      </c>
      <c r="G351">
        <f>H351*IFERROR(INDEX('Información SKU'!$H$1:$H$54,MATCH(E351,'Información SKU'!$A$1:$A$54,0),1),15)</f>
        <v>10472</v>
      </c>
      <c r="H351">
        <v>1309</v>
      </c>
      <c r="I351" s="12">
        <f>H351/IFERROR(INDEX('Información SKU'!$K$1:$K$54,MATCH(E351,'Información SKU'!$A$1:$A$54,0),1),40)</f>
        <v>26.18</v>
      </c>
      <c r="J351" s="3">
        <v>43534</v>
      </c>
      <c r="K351" s="12" t="s">
        <v>221</v>
      </c>
      <c r="L351">
        <v>2</v>
      </c>
    </row>
    <row r="352" spans="1:12" x14ac:dyDescent="0.25">
      <c r="A352">
        <v>1001665</v>
      </c>
      <c r="B352" t="s">
        <v>114</v>
      </c>
      <c r="C352">
        <v>11087377</v>
      </c>
      <c r="D352">
        <v>20</v>
      </c>
      <c r="E352">
        <v>205</v>
      </c>
      <c r="F352" t="s">
        <v>35</v>
      </c>
      <c r="G352">
        <f>H352*IFERROR(INDEX('Información SKU'!$H$1:$H$54,MATCH(E352,'Información SKU'!$A$1:$A$54,0),1),15)</f>
        <v>2136</v>
      </c>
      <c r="H352">
        <v>267</v>
      </c>
      <c r="I352" s="12">
        <f>H352/IFERROR(INDEX('Información SKU'!$K$1:$K$54,MATCH(E352,'Información SKU'!$A$1:$A$54,0),1),40)</f>
        <v>6.3571428571428568</v>
      </c>
      <c r="J352" s="3">
        <v>43534</v>
      </c>
      <c r="K352" s="12" t="s">
        <v>221</v>
      </c>
      <c r="L352">
        <v>2</v>
      </c>
    </row>
    <row r="353" spans="1:12" x14ac:dyDescent="0.25">
      <c r="A353">
        <v>1001665</v>
      </c>
      <c r="B353" t="s">
        <v>114</v>
      </c>
      <c r="C353">
        <v>11087377</v>
      </c>
      <c r="D353">
        <v>10</v>
      </c>
      <c r="E353">
        <v>61</v>
      </c>
      <c r="F353" t="s">
        <v>20</v>
      </c>
      <c r="G353">
        <f>H353*IFERROR(INDEX('Información SKU'!$H$1:$H$54,MATCH(E353,'Información SKU'!$A$1:$A$54,0),1),15)</f>
        <v>1020</v>
      </c>
      <c r="H353">
        <v>68</v>
      </c>
      <c r="I353" s="12">
        <f>H353/IFERROR(INDEX('Información SKU'!$K$1:$K$54,MATCH(E353,'Información SKU'!$A$1:$A$54,0),1),40)</f>
        <v>1.1333333333333333</v>
      </c>
      <c r="J353" s="3">
        <v>43534</v>
      </c>
      <c r="K353" s="12" t="s">
        <v>222</v>
      </c>
      <c r="L353">
        <v>3</v>
      </c>
    </row>
    <row r="354" spans="1:12" x14ac:dyDescent="0.25">
      <c r="A354">
        <v>1001665</v>
      </c>
      <c r="B354" t="s">
        <v>114</v>
      </c>
      <c r="C354">
        <v>11087378</v>
      </c>
      <c r="D354">
        <v>10</v>
      </c>
      <c r="E354">
        <v>61</v>
      </c>
      <c r="F354" t="s">
        <v>20</v>
      </c>
      <c r="G354">
        <f>H354*IFERROR(INDEX('Información SKU'!$H$1:$H$54,MATCH(E354,'Información SKU'!$A$1:$A$54,0),1),15)</f>
        <v>6870</v>
      </c>
      <c r="H354">
        <v>458</v>
      </c>
      <c r="I354" s="12">
        <f>H354/IFERROR(INDEX('Información SKU'!$K$1:$K$54,MATCH(E354,'Información SKU'!$A$1:$A$54,0),1),40)</f>
        <v>7.6333333333333337</v>
      </c>
      <c r="J354" s="3">
        <v>43534</v>
      </c>
      <c r="K354" s="12" t="s">
        <v>220</v>
      </c>
      <c r="L354">
        <v>2</v>
      </c>
    </row>
    <row r="355" spans="1:12" x14ac:dyDescent="0.25">
      <c r="A355">
        <v>1001665</v>
      </c>
      <c r="B355" t="s">
        <v>114</v>
      </c>
      <c r="C355">
        <v>11087379</v>
      </c>
      <c r="D355">
        <v>10</v>
      </c>
      <c r="E355">
        <v>205</v>
      </c>
      <c r="F355" t="s">
        <v>35</v>
      </c>
      <c r="G355">
        <f>H355*IFERROR(INDEX('Información SKU'!$H$1:$H$54,MATCH(E355,'Información SKU'!$A$1:$A$54,0),1),15)</f>
        <v>2120</v>
      </c>
      <c r="H355">
        <v>265</v>
      </c>
      <c r="I355" s="12">
        <f>H355/IFERROR(INDEX('Información SKU'!$K$1:$K$54,MATCH(E355,'Información SKU'!$A$1:$A$54,0),1),40)</f>
        <v>6.3095238095238093</v>
      </c>
      <c r="J355" s="3">
        <v>43534</v>
      </c>
      <c r="K355" s="12" t="s">
        <v>219</v>
      </c>
      <c r="L355">
        <v>1</v>
      </c>
    </row>
    <row r="356" spans="1:12" x14ac:dyDescent="0.25">
      <c r="A356">
        <v>1001665</v>
      </c>
      <c r="B356" t="s">
        <v>114</v>
      </c>
      <c r="C356">
        <v>11087380</v>
      </c>
      <c r="D356">
        <v>70</v>
      </c>
      <c r="E356">
        <v>2387</v>
      </c>
      <c r="F356" t="s">
        <v>33</v>
      </c>
      <c r="G356">
        <f>H356*IFERROR(INDEX('Información SKU'!$H$1:$H$54,MATCH(E356,'Información SKU'!$A$1:$A$54,0),1),15)</f>
        <v>1164</v>
      </c>
      <c r="H356">
        <v>97</v>
      </c>
      <c r="I356" s="12">
        <f>H356/IFERROR(INDEX('Información SKU'!$K$1:$K$54,MATCH(E356,'Información SKU'!$A$1:$A$54,0),1),40)</f>
        <v>1.0104166666666667</v>
      </c>
      <c r="J356" s="3">
        <v>43534</v>
      </c>
      <c r="K356" s="12" t="s">
        <v>218</v>
      </c>
      <c r="L356">
        <v>1</v>
      </c>
    </row>
    <row r="357" spans="1:12" x14ac:dyDescent="0.25">
      <c r="A357">
        <v>1001665</v>
      </c>
      <c r="B357" t="s">
        <v>114</v>
      </c>
      <c r="C357">
        <v>11087380</v>
      </c>
      <c r="D357">
        <v>60</v>
      </c>
      <c r="E357">
        <v>2384</v>
      </c>
      <c r="F357" t="s">
        <v>10</v>
      </c>
      <c r="G357">
        <f>H357*IFERROR(INDEX('Información SKU'!$H$1:$H$54,MATCH(E357,'Información SKU'!$A$1:$A$54,0),1),15)</f>
        <v>630</v>
      </c>
      <c r="H357">
        <v>105</v>
      </c>
      <c r="I357" s="12">
        <f>H357/IFERROR(INDEX('Información SKU'!$K$1:$K$54,MATCH(E357,'Información SKU'!$A$1:$A$54,0),1),40)</f>
        <v>1.09375</v>
      </c>
      <c r="J357" s="3">
        <v>43534</v>
      </c>
      <c r="K357" s="12" t="s">
        <v>220</v>
      </c>
      <c r="L357">
        <v>2</v>
      </c>
    </row>
    <row r="358" spans="1:12" x14ac:dyDescent="0.25">
      <c r="A358">
        <v>1001665</v>
      </c>
      <c r="B358" t="s">
        <v>114</v>
      </c>
      <c r="C358">
        <v>11087380</v>
      </c>
      <c r="D358">
        <v>50</v>
      </c>
      <c r="E358">
        <v>2382</v>
      </c>
      <c r="F358" t="s">
        <v>34</v>
      </c>
      <c r="G358">
        <f>H358*IFERROR(INDEX('Información SKU'!$H$1:$H$54,MATCH(E358,'Información SKU'!$A$1:$A$54,0),1),15)</f>
        <v>576</v>
      </c>
      <c r="H358">
        <v>96</v>
      </c>
      <c r="I358" s="12">
        <f>H358/IFERROR(INDEX('Información SKU'!$K$1:$K$54,MATCH(E358,'Información SKU'!$A$1:$A$54,0),1),40)</f>
        <v>1</v>
      </c>
      <c r="J358" s="3">
        <v>43534</v>
      </c>
      <c r="K358" s="12" t="s">
        <v>219</v>
      </c>
      <c r="L358">
        <v>1</v>
      </c>
    </row>
    <row r="359" spans="1:12" x14ac:dyDescent="0.25">
      <c r="A359">
        <v>1001665</v>
      </c>
      <c r="B359" t="s">
        <v>114</v>
      </c>
      <c r="C359">
        <v>11087380</v>
      </c>
      <c r="D359">
        <v>20</v>
      </c>
      <c r="E359">
        <v>511</v>
      </c>
      <c r="F359" t="s">
        <v>29</v>
      </c>
      <c r="G359">
        <f>H359*IFERROR(INDEX('Información SKU'!$H$1:$H$54,MATCH(E359,'Información SKU'!$A$1:$A$54,0),1),15)</f>
        <v>624</v>
      </c>
      <c r="H359">
        <v>78</v>
      </c>
      <c r="I359" s="12">
        <f>H359/IFERROR(INDEX('Información SKU'!$K$1:$K$54,MATCH(E359,'Información SKU'!$A$1:$A$54,0),1),40)</f>
        <v>1.3</v>
      </c>
      <c r="J359" s="3">
        <v>43534</v>
      </c>
      <c r="K359" s="12" t="s">
        <v>221</v>
      </c>
      <c r="L359">
        <v>2</v>
      </c>
    </row>
    <row r="360" spans="1:12" x14ac:dyDescent="0.25">
      <c r="A360">
        <v>1001665</v>
      </c>
      <c r="B360" t="s">
        <v>114</v>
      </c>
      <c r="C360">
        <v>11087380</v>
      </c>
      <c r="D360">
        <v>10</v>
      </c>
      <c r="E360">
        <v>510</v>
      </c>
      <c r="F360" t="s">
        <v>30</v>
      </c>
      <c r="G360">
        <f>H360*IFERROR(INDEX('Información SKU'!$H$1:$H$54,MATCH(E360,'Información SKU'!$A$1:$A$54,0),1),15)</f>
        <v>300</v>
      </c>
      <c r="H360">
        <v>50</v>
      </c>
      <c r="I360" s="12">
        <f>H360/IFERROR(INDEX('Información SKU'!$K$1:$K$54,MATCH(E360,'Información SKU'!$A$1:$A$54,0),1),40)</f>
        <v>1</v>
      </c>
      <c r="J360" s="3">
        <v>43534</v>
      </c>
      <c r="K360" s="12" t="s">
        <v>218</v>
      </c>
      <c r="L360">
        <v>1</v>
      </c>
    </row>
    <row r="361" spans="1:12" x14ac:dyDescent="0.25">
      <c r="A361">
        <v>1001674</v>
      </c>
      <c r="B361" t="s">
        <v>114</v>
      </c>
      <c r="C361">
        <v>11087383</v>
      </c>
      <c r="D361">
        <v>50</v>
      </c>
      <c r="E361">
        <v>581</v>
      </c>
      <c r="F361" t="s">
        <v>40</v>
      </c>
      <c r="G361">
        <f>H361*IFERROR(INDEX('Información SKU'!$H$1:$H$54,MATCH(E361,'Información SKU'!$A$1:$A$54,0),1),15)</f>
        <v>1698</v>
      </c>
      <c r="H361">
        <v>283</v>
      </c>
      <c r="I361" s="12">
        <f>H361/IFERROR(INDEX('Información SKU'!$K$1:$K$54,MATCH(E361,'Información SKU'!$A$1:$A$54,0),1),40)</f>
        <v>5.66</v>
      </c>
      <c r="J361" s="3">
        <v>43534</v>
      </c>
      <c r="K361" s="12" t="s">
        <v>222</v>
      </c>
      <c r="L361">
        <v>3</v>
      </c>
    </row>
    <row r="362" spans="1:12" x14ac:dyDescent="0.25">
      <c r="A362">
        <v>1001674</v>
      </c>
      <c r="B362" t="s">
        <v>114</v>
      </c>
      <c r="C362">
        <v>11087383</v>
      </c>
      <c r="D362">
        <v>70</v>
      </c>
      <c r="E362">
        <v>62</v>
      </c>
      <c r="F362" t="s">
        <v>25</v>
      </c>
      <c r="G362">
        <f>H362*IFERROR(INDEX('Información SKU'!$H$1:$H$54,MATCH(E362,'Información SKU'!$A$1:$A$54,0),1),15)</f>
        <v>3048</v>
      </c>
      <c r="H362">
        <v>381</v>
      </c>
      <c r="I362" s="12">
        <f>H362/IFERROR(INDEX('Información SKU'!$K$1:$K$54,MATCH(E362,'Información SKU'!$A$1:$A$54,0),1),40)</f>
        <v>7.62</v>
      </c>
      <c r="J362" s="3">
        <v>43534</v>
      </c>
      <c r="K362" s="12" t="s">
        <v>219</v>
      </c>
      <c r="L362">
        <v>1</v>
      </c>
    </row>
    <row r="363" spans="1:12" x14ac:dyDescent="0.25">
      <c r="A363">
        <v>1001674</v>
      </c>
      <c r="B363" t="s">
        <v>114</v>
      </c>
      <c r="C363">
        <v>11087399</v>
      </c>
      <c r="D363">
        <v>20</v>
      </c>
      <c r="E363">
        <v>511</v>
      </c>
      <c r="F363" t="s">
        <v>29</v>
      </c>
      <c r="G363">
        <f>H363*IFERROR(INDEX('Información SKU'!$H$1:$H$54,MATCH(E363,'Información SKU'!$A$1:$A$54,0),1),15)</f>
        <v>480</v>
      </c>
      <c r="H363">
        <v>60</v>
      </c>
      <c r="I363" s="12">
        <f>H363/IFERROR(INDEX('Información SKU'!$K$1:$K$54,MATCH(E363,'Información SKU'!$A$1:$A$54,0),1),40)</f>
        <v>1</v>
      </c>
      <c r="J363" s="3">
        <v>43534</v>
      </c>
      <c r="K363" s="12" t="s">
        <v>220</v>
      </c>
      <c r="L363">
        <v>2</v>
      </c>
    </row>
    <row r="364" spans="1:12" x14ac:dyDescent="0.25">
      <c r="A364">
        <v>1001666</v>
      </c>
      <c r="B364" t="s">
        <v>114</v>
      </c>
      <c r="C364">
        <v>11087455</v>
      </c>
      <c r="D364">
        <v>10</v>
      </c>
      <c r="E364">
        <v>224</v>
      </c>
      <c r="F364" t="s">
        <v>37</v>
      </c>
      <c r="G364">
        <f>H364*IFERROR(INDEX('Información SKU'!$H$1:$H$54,MATCH(E364,'Información SKU'!$A$1:$A$54,0),1),15)</f>
        <v>256</v>
      </c>
      <c r="H364">
        <v>32</v>
      </c>
      <c r="I364" s="12">
        <f>H364/IFERROR(INDEX('Información SKU'!$K$1:$K$54,MATCH(E364,'Información SKU'!$A$1:$A$54,0),1),40)</f>
        <v>0.76190476190476186</v>
      </c>
      <c r="J364" s="3">
        <v>43534</v>
      </c>
      <c r="K364" s="12" t="s">
        <v>221</v>
      </c>
      <c r="L364">
        <v>2</v>
      </c>
    </row>
    <row r="365" spans="1:12" x14ac:dyDescent="0.25">
      <c r="A365">
        <v>1001666</v>
      </c>
      <c r="B365" t="s">
        <v>114</v>
      </c>
      <c r="C365">
        <v>11087456</v>
      </c>
      <c r="D365">
        <v>20</v>
      </c>
      <c r="E365">
        <v>510</v>
      </c>
      <c r="F365" t="s">
        <v>30</v>
      </c>
      <c r="G365">
        <f>H365*IFERROR(INDEX('Información SKU'!$H$1:$H$54,MATCH(E365,'Información SKU'!$A$1:$A$54,0),1),15)</f>
        <v>18</v>
      </c>
      <c r="H365">
        <v>3</v>
      </c>
      <c r="I365" s="12">
        <f>H365/IFERROR(INDEX('Información SKU'!$K$1:$K$54,MATCH(E365,'Información SKU'!$A$1:$A$54,0),1),40)</f>
        <v>0.06</v>
      </c>
      <c r="J365" s="3">
        <v>43534</v>
      </c>
      <c r="K365" s="12" t="s">
        <v>222</v>
      </c>
      <c r="L365">
        <v>3</v>
      </c>
    </row>
    <row r="366" spans="1:12" x14ac:dyDescent="0.25">
      <c r="A366">
        <v>1001666</v>
      </c>
      <c r="B366" t="s">
        <v>114</v>
      </c>
      <c r="C366">
        <v>11087456</v>
      </c>
      <c r="D366">
        <v>40</v>
      </c>
      <c r="E366">
        <v>61</v>
      </c>
      <c r="F366" t="s">
        <v>20</v>
      </c>
      <c r="G366">
        <f>H366*IFERROR(INDEX('Información SKU'!$H$1:$H$54,MATCH(E366,'Información SKU'!$A$1:$A$54,0),1),15)</f>
        <v>285</v>
      </c>
      <c r="H366">
        <v>19</v>
      </c>
      <c r="I366" s="12">
        <f>H366/IFERROR(INDEX('Información SKU'!$K$1:$K$54,MATCH(E366,'Información SKU'!$A$1:$A$54,0),1),40)</f>
        <v>0.31666666666666665</v>
      </c>
      <c r="J366" s="3">
        <v>43534</v>
      </c>
      <c r="K366" s="12" t="s">
        <v>222</v>
      </c>
      <c r="L366">
        <v>3</v>
      </c>
    </row>
    <row r="367" spans="1:12" x14ac:dyDescent="0.25">
      <c r="A367">
        <v>1001666</v>
      </c>
      <c r="B367" t="s">
        <v>114</v>
      </c>
      <c r="C367">
        <v>11087458</v>
      </c>
      <c r="D367">
        <v>30</v>
      </c>
      <c r="E367">
        <v>205</v>
      </c>
      <c r="F367" t="s">
        <v>35</v>
      </c>
      <c r="G367">
        <f>H367*IFERROR(INDEX('Información SKU'!$H$1:$H$54,MATCH(E367,'Información SKU'!$A$1:$A$54,0),1),15)</f>
        <v>128</v>
      </c>
      <c r="H367">
        <v>16</v>
      </c>
      <c r="I367" s="12">
        <f>H367/IFERROR(INDEX('Información SKU'!$K$1:$K$54,MATCH(E367,'Información SKU'!$A$1:$A$54,0),1),40)</f>
        <v>0.38095238095238093</v>
      </c>
      <c r="J367" s="3">
        <v>43534</v>
      </c>
      <c r="K367" s="12" t="s">
        <v>220</v>
      </c>
      <c r="L367">
        <v>2</v>
      </c>
    </row>
    <row r="368" spans="1:12" x14ac:dyDescent="0.25">
      <c r="A368">
        <v>1001666</v>
      </c>
      <c r="B368" t="s">
        <v>114</v>
      </c>
      <c r="C368">
        <v>11087459</v>
      </c>
      <c r="D368">
        <v>30</v>
      </c>
      <c r="E368">
        <v>63</v>
      </c>
      <c r="F368" t="s">
        <v>1</v>
      </c>
      <c r="G368">
        <f>H368*IFERROR(INDEX('Información SKU'!$H$1:$H$54,MATCH(E368,'Información SKU'!$A$1:$A$54,0),1),15)</f>
        <v>420</v>
      </c>
      <c r="H368">
        <v>28</v>
      </c>
      <c r="I368" s="12">
        <f>H368/IFERROR(INDEX('Información SKU'!$K$1:$K$54,MATCH(E368,'Información SKU'!$A$1:$A$54,0),1),40)</f>
        <v>0.66666666666666663</v>
      </c>
      <c r="J368" s="3">
        <v>43534</v>
      </c>
      <c r="K368" s="12" t="s">
        <v>220</v>
      </c>
      <c r="L368">
        <v>2</v>
      </c>
    </row>
    <row r="369" spans="1:12" x14ac:dyDescent="0.25">
      <c r="A369">
        <v>1001666</v>
      </c>
      <c r="B369" t="s">
        <v>114</v>
      </c>
      <c r="C369">
        <v>11087460</v>
      </c>
      <c r="D369">
        <v>10</v>
      </c>
      <c r="E369">
        <v>62</v>
      </c>
      <c r="F369" t="s">
        <v>25</v>
      </c>
      <c r="G369">
        <f>H369*IFERROR(INDEX('Información SKU'!$H$1:$H$54,MATCH(E369,'Información SKU'!$A$1:$A$54,0),1),15)</f>
        <v>168</v>
      </c>
      <c r="H369">
        <v>21</v>
      </c>
      <c r="I369" s="12">
        <f>H369/IFERROR(INDEX('Información SKU'!$K$1:$K$54,MATCH(E369,'Información SKU'!$A$1:$A$54,0),1),40)</f>
        <v>0.42</v>
      </c>
      <c r="J369" s="3">
        <v>43534</v>
      </c>
      <c r="K369" s="12" t="s">
        <v>222</v>
      </c>
      <c r="L369">
        <v>3</v>
      </c>
    </row>
    <row r="370" spans="1:12" x14ac:dyDescent="0.25">
      <c r="A370">
        <v>1001666</v>
      </c>
      <c r="B370" t="s">
        <v>114</v>
      </c>
      <c r="C370">
        <v>11087461</v>
      </c>
      <c r="D370">
        <v>210</v>
      </c>
      <c r="E370">
        <v>1199</v>
      </c>
      <c r="F370" t="s">
        <v>26</v>
      </c>
      <c r="G370">
        <f>H370*IFERROR(INDEX('Información SKU'!$H$1:$H$54,MATCH(E370,'Información SKU'!$A$1:$A$54,0),1),15)</f>
        <v>576</v>
      </c>
      <c r="H370">
        <v>48</v>
      </c>
      <c r="I370" s="12">
        <f>H370/IFERROR(INDEX('Información SKU'!$K$1:$K$54,MATCH(E370,'Información SKU'!$A$1:$A$54,0),1),40)</f>
        <v>0.8</v>
      </c>
      <c r="J370" s="3">
        <v>43534</v>
      </c>
      <c r="K370" s="12" t="s">
        <v>221</v>
      </c>
      <c r="L370">
        <v>2</v>
      </c>
    </row>
    <row r="371" spans="1:12" x14ac:dyDescent="0.25">
      <c r="A371">
        <v>1001666</v>
      </c>
      <c r="B371" t="s">
        <v>114</v>
      </c>
      <c r="C371">
        <v>11087461</v>
      </c>
      <c r="D371">
        <v>300</v>
      </c>
      <c r="E371">
        <v>2382</v>
      </c>
      <c r="F371" t="s">
        <v>34</v>
      </c>
      <c r="G371">
        <f>H371*IFERROR(INDEX('Información SKU'!$H$1:$H$54,MATCH(E371,'Información SKU'!$A$1:$A$54,0),1),15)</f>
        <v>234</v>
      </c>
      <c r="H371">
        <v>39</v>
      </c>
      <c r="I371" s="12">
        <f>H371/IFERROR(INDEX('Información SKU'!$K$1:$K$54,MATCH(E371,'Información SKU'!$A$1:$A$54,0),1),40)</f>
        <v>0.40625</v>
      </c>
      <c r="J371" s="3">
        <v>43534</v>
      </c>
      <c r="K371" s="12" t="s">
        <v>221</v>
      </c>
      <c r="L371">
        <v>2</v>
      </c>
    </row>
    <row r="372" spans="1:12" x14ac:dyDescent="0.25">
      <c r="A372">
        <v>1001666</v>
      </c>
      <c r="B372" t="s">
        <v>114</v>
      </c>
      <c r="C372">
        <v>11087461</v>
      </c>
      <c r="D372">
        <v>310</v>
      </c>
      <c r="E372">
        <v>2384</v>
      </c>
      <c r="F372" t="s">
        <v>10</v>
      </c>
      <c r="G372">
        <f>H372*IFERROR(INDEX('Información SKU'!$H$1:$H$54,MATCH(E372,'Información SKU'!$A$1:$A$54,0),1),15)</f>
        <v>516</v>
      </c>
      <c r="H372">
        <v>86</v>
      </c>
      <c r="I372" s="12">
        <f>H372/IFERROR(INDEX('Información SKU'!$K$1:$K$54,MATCH(E372,'Información SKU'!$A$1:$A$54,0),1),40)</f>
        <v>0.89583333333333337</v>
      </c>
      <c r="J372" s="3">
        <v>43534</v>
      </c>
      <c r="K372" s="12" t="s">
        <v>223</v>
      </c>
      <c r="L372">
        <v>3</v>
      </c>
    </row>
    <row r="373" spans="1:12" x14ac:dyDescent="0.25">
      <c r="A373">
        <v>1001666</v>
      </c>
      <c r="B373" t="s">
        <v>114</v>
      </c>
      <c r="C373">
        <v>11087461</v>
      </c>
      <c r="D373">
        <v>320</v>
      </c>
      <c r="E373">
        <v>2387</v>
      </c>
      <c r="F373" t="s">
        <v>33</v>
      </c>
      <c r="G373">
        <f>H373*IFERROR(INDEX('Información SKU'!$H$1:$H$54,MATCH(E373,'Información SKU'!$A$1:$A$54,0),1),15)</f>
        <v>720</v>
      </c>
      <c r="H373">
        <v>60</v>
      </c>
      <c r="I373" s="12">
        <f>H373/IFERROR(INDEX('Información SKU'!$K$1:$K$54,MATCH(E373,'Información SKU'!$A$1:$A$54,0),1),40)</f>
        <v>0.625</v>
      </c>
      <c r="J373" s="3">
        <v>43534</v>
      </c>
      <c r="K373" s="12" t="s">
        <v>223</v>
      </c>
      <c r="L373">
        <v>3</v>
      </c>
    </row>
    <row r="374" spans="1:12" x14ac:dyDescent="0.25">
      <c r="A374">
        <v>1001666</v>
      </c>
      <c r="B374" t="s">
        <v>114</v>
      </c>
      <c r="C374">
        <v>11087461</v>
      </c>
      <c r="D374">
        <v>370</v>
      </c>
      <c r="E374">
        <v>5402</v>
      </c>
      <c r="F374" t="s">
        <v>32</v>
      </c>
      <c r="G374">
        <f>H374*IFERROR(INDEX('Información SKU'!$H$1:$H$54,MATCH(E374,'Información SKU'!$A$1:$A$54,0),1),15)</f>
        <v>54</v>
      </c>
      <c r="H374">
        <v>9</v>
      </c>
      <c r="I374" s="12">
        <f>H374/IFERROR(INDEX('Información SKU'!$K$1:$K$54,MATCH(E374,'Información SKU'!$A$1:$A$54,0),1),40)</f>
        <v>0.15</v>
      </c>
      <c r="J374" s="3">
        <v>43534</v>
      </c>
      <c r="K374" s="12" t="s">
        <v>223</v>
      </c>
      <c r="L374">
        <v>3</v>
      </c>
    </row>
    <row r="375" spans="1:12" x14ac:dyDescent="0.25">
      <c r="A375">
        <v>1001666</v>
      </c>
      <c r="B375" t="s">
        <v>114</v>
      </c>
      <c r="C375">
        <v>11087461</v>
      </c>
      <c r="D375">
        <v>40</v>
      </c>
      <c r="E375">
        <v>320</v>
      </c>
      <c r="F375" t="s">
        <v>31</v>
      </c>
      <c r="G375">
        <f>H375*IFERROR(INDEX('Información SKU'!$H$1:$H$54,MATCH(E375,'Información SKU'!$A$1:$A$54,0),1),15)</f>
        <v>570</v>
      </c>
      <c r="H375">
        <v>38</v>
      </c>
      <c r="I375" s="12">
        <f>H375/IFERROR(INDEX('Información SKU'!$K$1:$K$54,MATCH(E375,'Información SKU'!$A$1:$A$54,0),1),40)</f>
        <v>0.48717948717948717</v>
      </c>
      <c r="J375" s="3">
        <v>43534</v>
      </c>
      <c r="K375" s="12" t="s">
        <v>218</v>
      </c>
      <c r="L375">
        <v>1</v>
      </c>
    </row>
    <row r="376" spans="1:12" x14ac:dyDescent="0.25">
      <c r="A376">
        <v>1001666</v>
      </c>
      <c r="B376" t="s">
        <v>114</v>
      </c>
      <c r="C376">
        <v>11087461</v>
      </c>
      <c r="D376">
        <v>150</v>
      </c>
      <c r="E376">
        <v>509</v>
      </c>
      <c r="F376" t="s">
        <v>0</v>
      </c>
      <c r="G376">
        <f>H376*IFERROR(INDEX('Información SKU'!$H$1:$H$54,MATCH(E376,'Información SKU'!$A$1:$A$54,0),1),15)</f>
        <v>378</v>
      </c>
      <c r="H376">
        <v>63</v>
      </c>
      <c r="I376" s="12">
        <f>H376/IFERROR(INDEX('Información SKU'!$K$1:$K$54,MATCH(E376,'Información SKU'!$A$1:$A$54,0),1),40)</f>
        <v>0.78749999999999998</v>
      </c>
      <c r="J376" s="3">
        <v>43534</v>
      </c>
      <c r="K376" s="12" t="s">
        <v>223</v>
      </c>
      <c r="L376">
        <v>3</v>
      </c>
    </row>
    <row r="377" spans="1:12" x14ac:dyDescent="0.25">
      <c r="A377">
        <v>1001666</v>
      </c>
      <c r="B377" t="s">
        <v>114</v>
      </c>
      <c r="C377">
        <v>11087461</v>
      </c>
      <c r="D377">
        <v>160</v>
      </c>
      <c r="E377">
        <v>511</v>
      </c>
      <c r="F377" t="s">
        <v>29</v>
      </c>
      <c r="G377">
        <f>H377*IFERROR(INDEX('Información SKU'!$H$1:$H$54,MATCH(E377,'Información SKU'!$A$1:$A$54,0),1),15)</f>
        <v>376</v>
      </c>
      <c r="H377">
        <v>47</v>
      </c>
      <c r="I377" s="12">
        <f>H377/IFERROR(INDEX('Información SKU'!$K$1:$K$54,MATCH(E377,'Información SKU'!$A$1:$A$54,0),1),40)</f>
        <v>0.78333333333333333</v>
      </c>
      <c r="J377" s="3">
        <v>43534</v>
      </c>
      <c r="K377" s="12" t="s">
        <v>220</v>
      </c>
      <c r="L377">
        <v>2</v>
      </c>
    </row>
    <row r="378" spans="1:12" x14ac:dyDescent="0.25">
      <c r="A378">
        <v>1001666</v>
      </c>
      <c r="B378" t="s">
        <v>114</v>
      </c>
      <c r="C378">
        <v>11087461</v>
      </c>
      <c r="D378">
        <v>170</v>
      </c>
      <c r="E378">
        <v>521</v>
      </c>
      <c r="F378" t="s">
        <v>28</v>
      </c>
      <c r="G378">
        <f>H378*IFERROR(INDEX('Información SKU'!$H$1:$H$54,MATCH(E378,'Información SKU'!$A$1:$A$54,0),1),15)</f>
        <v>336</v>
      </c>
      <c r="H378">
        <v>42</v>
      </c>
      <c r="I378" s="12">
        <f>H378/IFERROR(INDEX('Información SKU'!$K$1:$K$54,MATCH(E378,'Información SKU'!$A$1:$A$54,0),1),40)</f>
        <v>0.7</v>
      </c>
      <c r="J378" s="3">
        <v>43534</v>
      </c>
      <c r="K378" s="12" t="s">
        <v>221</v>
      </c>
      <c r="L378">
        <v>2</v>
      </c>
    </row>
    <row r="379" spans="1:12" x14ac:dyDescent="0.25">
      <c r="A379">
        <v>1001666</v>
      </c>
      <c r="B379" t="s">
        <v>114</v>
      </c>
      <c r="C379">
        <v>11087461</v>
      </c>
      <c r="D379">
        <v>180</v>
      </c>
      <c r="E379">
        <v>522</v>
      </c>
      <c r="F379" t="s">
        <v>6</v>
      </c>
      <c r="G379">
        <f>H379*IFERROR(INDEX('Información SKU'!$H$1:$H$54,MATCH(E379,'Información SKU'!$A$1:$A$54,0),1),15)</f>
        <v>195</v>
      </c>
      <c r="H379">
        <v>13</v>
      </c>
      <c r="I379" s="12">
        <f>H379/IFERROR(INDEX('Información SKU'!$K$1:$K$54,MATCH(E379,'Información SKU'!$A$1:$A$54,0),1),40)</f>
        <v>0.21666666666666667</v>
      </c>
      <c r="J379" s="3">
        <v>43534</v>
      </c>
      <c r="K379" s="12" t="s">
        <v>219</v>
      </c>
      <c r="L379">
        <v>1</v>
      </c>
    </row>
    <row r="380" spans="1:12" x14ac:dyDescent="0.25">
      <c r="A380">
        <v>1006465</v>
      </c>
      <c r="B380" t="s">
        <v>114</v>
      </c>
      <c r="C380">
        <v>11087462</v>
      </c>
      <c r="D380">
        <v>10</v>
      </c>
      <c r="E380">
        <v>509</v>
      </c>
      <c r="F380" t="s">
        <v>0</v>
      </c>
      <c r="G380">
        <f>H380*IFERROR(INDEX('Información SKU'!$H$1:$H$54,MATCH(E380,'Información SKU'!$A$1:$A$54,0),1),15)</f>
        <v>6</v>
      </c>
      <c r="H380">
        <v>1</v>
      </c>
      <c r="I380" s="12">
        <f>H380/IFERROR(INDEX('Información SKU'!$K$1:$K$54,MATCH(E380,'Información SKU'!$A$1:$A$54,0),1),40)</f>
        <v>1.2500000000000001E-2</v>
      </c>
      <c r="J380" s="3">
        <v>43534</v>
      </c>
      <c r="K380" s="12" t="s">
        <v>219</v>
      </c>
      <c r="L380">
        <v>1</v>
      </c>
    </row>
    <row r="381" spans="1:12" x14ac:dyDescent="0.25">
      <c r="A381">
        <v>1006465</v>
      </c>
      <c r="B381" t="s">
        <v>114</v>
      </c>
      <c r="C381">
        <v>11087465</v>
      </c>
      <c r="D381">
        <v>10</v>
      </c>
      <c r="E381">
        <v>62</v>
      </c>
      <c r="F381" t="s">
        <v>25</v>
      </c>
      <c r="G381">
        <f>H381*IFERROR(INDEX('Información SKU'!$H$1:$H$54,MATCH(E381,'Información SKU'!$A$1:$A$54,0),1),15)</f>
        <v>24</v>
      </c>
      <c r="H381">
        <v>3</v>
      </c>
      <c r="I381" s="12">
        <f>H381/IFERROR(INDEX('Información SKU'!$K$1:$K$54,MATCH(E381,'Información SKU'!$A$1:$A$54,0),1),40)</f>
        <v>0.06</v>
      </c>
      <c r="J381" s="3">
        <v>43534</v>
      </c>
      <c r="K381" s="12" t="s">
        <v>218</v>
      </c>
      <c r="L381">
        <v>1</v>
      </c>
    </row>
    <row r="382" spans="1:12" x14ac:dyDescent="0.25">
      <c r="A382">
        <v>1006465</v>
      </c>
      <c r="B382" t="s">
        <v>114</v>
      </c>
      <c r="C382">
        <v>11087465</v>
      </c>
      <c r="D382">
        <v>20</v>
      </c>
      <c r="E382">
        <v>42</v>
      </c>
      <c r="F382" t="s">
        <v>15</v>
      </c>
      <c r="G382">
        <f>H382*IFERROR(INDEX('Información SKU'!$H$1:$H$54,MATCH(E382,'Información SKU'!$A$1:$A$54,0),1),15)</f>
        <v>480</v>
      </c>
      <c r="H382">
        <v>40</v>
      </c>
      <c r="I382" s="12">
        <f>H382/IFERROR(INDEX('Información SKU'!$K$1:$K$54,MATCH(E382,'Información SKU'!$A$1:$A$54,0),1),40)</f>
        <v>0.8</v>
      </c>
      <c r="J382" s="3">
        <v>43534</v>
      </c>
      <c r="K382" s="12" t="s">
        <v>218</v>
      </c>
      <c r="L382">
        <v>1</v>
      </c>
    </row>
    <row r="383" spans="1:12" x14ac:dyDescent="0.25">
      <c r="A383">
        <v>1006465</v>
      </c>
      <c r="B383" t="s">
        <v>114</v>
      </c>
      <c r="C383">
        <v>11087465</v>
      </c>
      <c r="D383">
        <v>30</v>
      </c>
      <c r="E383">
        <v>43</v>
      </c>
      <c r="F383" t="s">
        <v>12</v>
      </c>
      <c r="G383">
        <f>H383*IFERROR(INDEX('Información SKU'!$H$1:$H$54,MATCH(E383,'Información SKU'!$A$1:$A$54,0),1),15)</f>
        <v>32</v>
      </c>
      <c r="H383">
        <v>4</v>
      </c>
      <c r="I383" s="12">
        <f>H383/IFERROR(INDEX('Información SKU'!$K$1:$K$54,MATCH(E383,'Información SKU'!$A$1:$A$54,0),1),40)</f>
        <v>9.5238095238095233E-2</v>
      </c>
      <c r="J383" s="3">
        <v>43534</v>
      </c>
      <c r="K383" s="12" t="s">
        <v>218</v>
      </c>
      <c r="L383">
        <v>1</v>
      </c>
    </row>
    <row r="384" spans="1:12" x14ac:dyDescent="0.25">
      <c r="A384">
        <v>1006465</v>
      </c>
      <c r="B384" t="s">
        <v>114</v>
      </c>
      <c r="C384">
        <v>11087465</v>
      </c>
      <c r="D384">
        <v>60</v>
      </c>
      <c r="E384">
        <v>420</v>
      </c>
      <c r="F384" t="s">
        <v>11</v>
      </c>
      <c r="G384">
        <f>H384*IFERROR(INDEX('Información SKU'!$H$1:$H$54,MATCH(E384,'Información SKU'!$A$1:$A$54,0),1),15)</f>
        <v>150</v>
      </c>
      <c r="H384">
        <v>10</v>
      </c>
      <c r="I384" s="12">
        <f>H384/IFERROR(INDEX('Información SKU'!$K$1:$K$54,MATCH(E384,'Información SKU'!$A$1:$A$54,0),1),40)</f>
        <v>0.12820512820512819</v>
      </c>
      <c r="J384" s="3">
        <v>43534</v>
      </c>
      <c r="K384" s="12" t="s">
        <v>219</v>
      </c>
      <c r="L384">
        <v>1</v>
      </c>
    </row>
    <row r="385" spans="1:12" x14ac:dyDescent="0.25">
      <c r="A385">
        <v>1006465</v>
      </c>
      <c r="B385" t="s">
        <v>114</v>
      </c>
      <c r="C385">
        <v>11087466</v>
      </c>
      <c r="D385">
        <v>20</v>
      </c>
      <c r="E385">
        <v>1200</v>
      </c>
      <c r="F385" t="s">
        <v>17</v>
      </c>
      <c r="G385">
        <f>H385*IFERROR(INDEX('Información SKU'!$H$1:$H$54,MATCH(E385,'Información SKU'!$A$1:$A$54,0),1),15)</f>
        <v>48</v>
      </c>
      <c r="H385">
        <v>8</v>
      </c>
      <c r="I385" s="12">
        <f>H385/IFERROR(INDEX('Información SKU'!$K$1:$K$54,MATCH(E385,'Información SKU'!$A$1:$A$54,0),1),40)</f>
        <v>0.19047619047619047</v>
      </c>
      <c r="J385" s="3">
        <v>43534</v>
      </c>
      <c r="K385" s="12" t="s">
        <v>220</v>
      </c>
      <c r="L385">
        <v>2</v>
      </c>
    </row>
    <row r="386" spans="1:12" x14ac:dyDescent="0.25">
      <c r="A386">
        <v>1006465</v>
      </c>
      <c r="B386" t="s">
        <v>114</v>
      </c>
      <c r="C386">
        <v>11087467</v>
      </c>
      <c r="D386">
        <v>10</v>
      </c>
      <c r="E386">
        <v>320</v>
      </c>
      <c r="F386" t="s">
        <v>31</v>
      </c>
      <c r="G386">
        <f>H386*IFERROR(INDEX('Información SKU'!$H$1:$H$54,MATCH(E386,'Información SKU'!$A$1:$A$54,0),1),15)</f>
        <v>30</v>
      </c>
      <c r="H386">
        <v>2</v>
      </c>
      <c r="I386" s="12">
        <f>H386/IFERROR(INDEX('Información SKU'!$K$1:$K$54,MATCH(E386,'Información SKU'!$A$1:$A$54,0),1),40)</f>
        <v>2.564102564102564E-2</v>
      </c>
      <c r="J386" s="3">
        <v>43534</v>
      </c>
      <c r="K386" s="12" t="s">
        <v>220</v>
      </c>
      <c r="L386">
        <v>2</v>
      </c>
    </row>
    <row r="387" spans="1:12" x14ac:dyDescent="0.25">
      <c r="A387">
        <v>1001665</v>
      </c>
      <c r="B387" t="s">
        <v>114</v>
      </c>
      <c r="C387">
        <v>11087468</v>
      </c>
      <c r="D387">
        <v>10</v>
      </c>
      <c r="E387">
        <v>63</v>
      </c>
      <c r="F387" t="s">
        <v>1</v>
      </c>
      <c r="G387">
        <f>H387*IFERROR(INDEX('Información SKU'!$H$1:$H$54,MATCH(E387,'Información SKU'!$A$1:$A$54,0),1),15)</f>
        <v>120</v>
      </c>
      <c r="H387">
        <v>8</v>
      </c>
      <c r="I387" s="12">
        <f>H387/IFERROR(INDEX('Información SKU'!$K$1:$K$54,MATCH(E387,'Información SKU'!$A$1:$A$54,0),1),40)</f>
        <v>0.19047619047619047</v>
      </c>
      <c r="J387" s="3">
        <v>43534</v>
      </c>
      <c r="K387" s="12" t="s">
        <v>223</v>
      </c>
      <c r="L387">
        <v>3</v>
      </c>
    </row>
    <row r="388" spans="1:12" x14ac:dyDescent="0.25">
      <c r="A388">
        <v>1001665</v>
      </c>
      <c r="B388" t="s">
        <v>114</v>
      </c>
      <c r="C388">
        <v>11087469</v>
      </c>
      <c r="D388">
        <v>10</v>
      </c>
      <c r="E388">
        <v>62</v>
      </c>
      <c r="F388" t="s">
        <v>25</v>
      </c>
      <c r="G388">
        <f>H388*IFERROR(INDEX('Información SKU'!$H$1:$H$54,MATCH(E388,'Información SKU'!$A$1:$A$54,0),1),15)</f>
        <v>88</v>
      </c>
      <c r="H388">
        <v>11</v>
      </c>
      <c r="I388" s="12">
        <f>H388/IFERROR(INDEX('Información SKU'!$K$1:$K$54,MATCH(E388,'Información SKU'!$A$1:$A$54,0),1),40)</f>
        <v>0.22</v>
      </c>
      <c r="J388" s="3">
        <v>43534</v>
      </c>
      <c r="K388" s="12" t="s">
        <v>223</v>
      </c>
      <c r="L388">
        <v>3</v>
      </c>
    </row>
    <row r="389" spans="1:12" x14ac:dyDescent="0.25">
      <c r="A389">
        <v>1001665</v>
      </c>
      <c r="B389" t="s">
        <v>114</v>
      </c>
      <c r="C389">
        <v>11087470</v>
      </c>
      <c r="D389">
        <v>20</v>
      </c>
      <c r="E389">
        <v>205</v>
      </c>
      <c r="F389" t="s">
        <v>35</v>
      </c>
      <c r="G389">
        <f>H389*IFERROR(INDEX('Información SKU'!$H$1:$H$54,MATCH(E389,'Información SKU'!$A$1:$A$54,0),1),15)</f>
        <v>80</v>
      </c>
      <c r="H389">
        <v>10</v>
      </c>
      <c r="I389" s="12">
        <f>H389/IFERROR(INDEX('Información SKU'!$K$1:$K$54,MATCH(E389,'Información SKU'!$A$1:$A$54,0),1),40)</f>
        <v>0.23809523809523808</v>
      </c>
      <c r="J389" s="3">
        <v>43534</v>
      </c>
      <c r="K389" s="12" t="s">
        <v>222</v>
      </c>
      <c r="L389">
        <v>3</v>
      </c>
    </row>
    <row r="390" spans="1:12" x14ac:dyDescent="0.25">
      <c r="A390">
        <v>1001665</v>
      </c>
      <c r="B390" t="s">
        <v>114</v>
      </c>
      <c r="C390">
        <v>11087470</v>
      </c>
      <c r="D390">
        <v>10</v>
      </c>
      <c r="E390">
        <v>61</v>
      </c>
      <c r="F390" t="s">
        <v>20</v>
      </c>
      <c r="G390">
        <f>H390*IFERROR(INDEX('Información SKU'!$H$1:$H$54,MATCH(E390,'Información SKU'!$A$1:$A$54,0),1),15)</f>
        <v>660</v>
      </c>
      <c r="H390">
        <v>44</v>
      </c>
      <c r="I390" s="12">
        <f>H390/IFERROR(INDEX('Información SKU'!$K$1:$K$54,MATCH(E390,'Información SKU'!$A$1:$A$54,0),1),40)</f>
        <v>0.73333333333333328</v>
      </c>
      <c r="J390" s="3">
        <v>43534</v>
      </c>
      <c r="K390" s="12" t="s">
        <v>219</v>
      </c>
      <c r="L390">
        <v>1</v>
      </c>
    </row>
    <row r="391" spans="1:12" x14ac:dyDescent="0.25">
      <c r="A391">
        <v>1001665</v>
      </c>
      <c r="B391" t="s">
        <v>114</v>
      </c>
      <c r="C391">
        <v>11087471</v>
      </c>
      <c r="D391">
        <v>10</v>
      </c>
      <c r="E391">
        <v>61</v>
      </c>
      <c r="F391" t="s">
        <v>20</v>
      </c>
      <c r="G391">
        <f>H391*IFERROR(INDEX('Información SKU'!$H$1:$H$54,MATCH(E391,'Información SKU'!$A$1:$A$54,0),1),15)</f>
        <v>570</v>
      </c>
      <c r="H391">
        <v>38</v>
      </c>
      <c r="I391" s="12">
        <f>H391/IFERROR(INDEX('Información SKU'!$K$1:$K$54,MATCH(E391,'Información SKU'!$A$1:$A$54,0),1),40)</f>
        <v>0.6333333333333333</v>
      </c>
      <c r="J391" s="3">
        <v>43534</v>
      </c>
      <c r="K391" s="12" t="s">
        <v>219</v>
      </c>
      <c r="L391">
        <v>1</v>
      </c>
    </row>
    <row r="392" spans="1:12" x14ac:dyDescent="0.25">
      <c r="A392">
        <v>1001665</v>
      </c>
      <c r="B392" t="s">
        <v>114</v>
      </c>
      <c r="C392">
        <v>11087472</v>
      </c>
      <c r="D392">
        <v>10</v>
      </c>
      <c r="E392">
        <v>62</v>
      </c>
      <c r="F392" t="s">
        <v>25</v>
      </c>
      <c r="G392">
        <f>H392*IFERROR(INDEX('Información SKU'!$H$1:$H$54,MATCH(E392,'Información SKU'!$A$1:$A$54,0),1),15)</f>
        <v>256</v>
      </c>
      <c r="H392">
        <v>32</v>
      </c>
      <c r="I392" s="12">
        <f>H392/IFERROR(INDEX('Información SKU'!$K$1:$K$54,MATCH(E392,'Información SKU'!$A$1:$A$54,0),1),40)</f>
        <v>0.64</v>
      </c>
      <c r="J392" s="3">
        <v>43534</v>
      </c>
      <c r="K392" s="12" t="s">
        <v>219</v>
      </c>
      <c r="L392">
        <v>1</v>
      </c>
    </row>
    <row r="393" spans="1:12" x14ac:dyDescent="0.25">
      <c r="A393">
        <v>1001665</v>
      </c>
      <c r="B393" t="s">
        <v>114</v>
      </c>
      <c r="C393">
        <v>11087472</v>
      </c>
      <c r="D393">
        <v>20</v>
      </c>
      <c r="E393">
        <v>205</v>
      </c>
      <c r="F393" t="s">
        <v>35</v>
      </c>
      <c r="G393">
        <f>H393*IFERROR(INDEX('Información SKU'!$H$1:$H$54,MATCH(E393,'Información SKU'!$A$1:$A$54,0),1),15)</f>
        <v>360</v>
      </c>
      <c r="H393">
        <v>45</v>
      </c>
      <c r="I393" s="12">
        <f>H393/IFERROR(INDEX('Información SKU'!$K$1:$K$54,MATCH(E393,'Información SKU'!$A$1:$A$54,0),1),40)</f>
        <v>1.0714285714285714</v>
      </c>
      <c r="J393" s="3">
        <v>43534</v>
      </c>
      <c r="K393" s="12" t="s">
        <v>218</v>
      </c>
      <c r="L393">
        <v>1</v>
      </c>
    </row>
    <row r="394" spans="1:12" x14ac:dyDescent="0.25">
      <c r="A394">
        <v>1001665</v>
      </c>
      <c r="B394" t="s">
        <v>114</v>
      </c>
      <c r="C394">
        <v>11087473</v>
      </c>
      <c r="D394">
        <v>80</v>
      </c>
      <c r="E394">
        <v>2387</v>
      </c>
      <c r="F394" t="s">
        <v>33</v>
      </c>
      <c r="G394">
        <f>H394*IFERROR(INDEX('Información SKU'!$H$1:$H$54,MATCH(E394,'Información SKU'!$A$1:$A$54,0),1),15)</f>
        <v>60</v>
      </c>
      <c r="H394">
        <v>5</v>
      </c>
      <c r="I394" s="12">
        <f>H394/IFERROR(INDEX('Información SKU'!$K$1:$K$54,MATCH(E394,'Información SKU'!$A$1:$A$54,0),1),40)</f>
        <v>5.2083333333333336E-2</v>
      </c>
      <c r="J394" s="3">
        <v>43534</v>
      </c>
      <c r="K394" s="12" t="s">
        <v>218</v>
      </c>
      <c r="L394">
        <v>1</v>
      </c>
    </row>
    <row r="395" spans="1:12" x14ac:dyDescent="0.25">
      <c r="A395">
        <v>1001665</v>
      </c>
      <c r="B395" t="s">
        <v>114</v>
      </c>
      <c r="C395">
        <v>11087473</v>
      </c>
      <c r="D395">
        <v>70</v>
      </c>
      <c r="E395">
        <v>2384</v>
      </c>
      <c r="F395" t="s">
        <v>10</v>
      </c>
      <c r="G395">
        <f>H395*IFERROR(INDEX('Información SKU'!$H$1:$H$54,MATCH(E395,'Información SKU'!$A$1:$A$54,0),1),15)</f>
        <v>318</v>
      </c>
      <c r="H395">
        <v>53</v>
      </c>
      <c r="I395" s="12">
        <f>H395/IFERROR(INDEX('Información SKU'!$K$1:$K$54,MATCH(E395,'Información SKU'!$A$1:$A$54,0),1),40)</f>
        <v>0.55208333333333337</v>
      </c>
      <c r="J395" s="3">
        <v>43534</v>
      </c>
      <c r="K395" s="12" t="s">
        <v>223</v>
      </c>
      <c r="L395">
        <v>3</v>
      </c>
    </row>
    <row r="396" spans="1:12" x14ac:dyDescent="0.25">
      <c r="A396">
        <v>1001665</v>
      </c>
      <c r="B396" t="s">
        <v>114</v>
      </c>
      <c r="C396">
        <v>11087473</v>
      </c>
      <c r="D396">
        <v>60</v>
      </c>
      <c r="E396">
        <v>2382</v>
      </c>
      <c r="F396" t="s">
        <v>34</v>
      </c>
      <c r="G396">
        <f>H396*IFERROR(INDEX('Información SKU'!$H$1:$H$54,MATCH(E396,'Información SKU'!$A$1:$A$54,0),1),15)</f>
        <v>162</v>
      </c>
      <c r="H396">
        <v>27</v>
      </c>
      <c r="I396" s="12">
        <f>H396/IFERROR(INDEX('Información SKU'!$K$1:$K$54,MATCH(E396,'Información SKU'!$A$1:$A$54,0),1),40)</f>
        <v>0.28125</v>
      </c>
      <c r="J396" s="3">
        <v>43534</v>
      </c>
      <c r="K396" s="12" t="s">
        <v>223</v>
      </c>
      <c r="L396">
        <v>3</v>
      </c>
    </row>
    <row r="397" spans="1:12" x14ac:dyDescent="0.25">
      <c r="A397">
        <v>1001665</v>
      </c>
      <c r="B397" t="s">
        <v>114</v>
      </c>
      <c r="C397">
        <v>11087473</v>
      </c>
      <c r="D397">
        <v>30</v>
      </c>
      <c r="E397">
        <v>511</v>
      </c>
      <c r="F397" t="s">
        <v>29</v>
      </c>
      <c r="G397">
        <f>H397*IFERROR(INDEX('Información SKU'!$H$1:$H$54,MATCH(E397,'Información SKU'!$A$1:$A$54,0),1),15)</f>
        <v>128</v>
      </c>
      <c r="H397">
        <v>16</v>
      </c>
      <c r="I397" s="12">
        <f>H397/IFERROR(INDEX('Información SKU'!$K$1:$K$54,MATCH(E397,'Información SKU'!$A$1:$A$54,0),1),40)</f>
        <v>0.26666666666666666</v>
      </c>
      <c r="J397" s="3">
        <v>43534</v>
      </c>
      <c r="K397" s="12" t="s">
        <v>221</v>
      </c>
      <c r="L397">
        <v>2</v>
      </c>
    </row>
    <row r="398" spans="1:12" x14ac:dyDescent="0.25">
      <c r="A398">
        <v>1001665</v>
      </c>
      <c r="B398" t="s">
        <v>114</v>
      </c>
      <c r="C398">
        <v>11087473</v>
      </c>
      <c r="D398">
        <v>20</v>
      </c>
      <c r="E398">
        <v>510</v>
      </c>
      <c r="F398" t="s">
        <v>30</v>
      </c>
      <c r="G398">
        <f>H398*IFERROR(INDEX('Información SKU'!$H$1:$H$54,MATCH(E398,'Información SKU'!$A$1:$A$54,0),1),15)</f>
        <v>234</v>
      </c>
      <c r="H398">
        <v>39</v>
      </c>
      <c r="I398" s="12">
        <f>H398/IFERROR(INDEX('Información SKU'!$K$1:$K$54,MATCH(E398,'Información SKU'!$A$1:$A$54,0),1),40)</f>
        <v>0.78</v>
      </c>
      <c r="J398" s="3">
        <v>43534</v>
      </c>
      <c r="K398" s="12" t="s">
        <v>218</v>
      </c>
      <c r="L398">
        <v>1</v>
      </c>
    </row>
    <row r="399" spans="1:12" x14ac:dyDescent="0.25">
      <c r="A399">
        <v>1001665</v>
      </c>
      <c r="B399" t="s">
        <v>114</v>
      </c>
      <c r="C399">
        <v>11087473</v>
      </c>
      <c r="D399">
        <v>10</v>
      </c>
      <c r="E399">
        <v>509</v>
      </c>
      <c r="F399" t="s">
        <v>0</v>
      </c>
      <c r="G399">
        <f>H399*IFERROR(INDEX('Información SKU'!$H$1:$H$54,MATCH(E399,'Información SKU'!$A$1:$A$54,0),1),15)</f>
        <v>294</v>
      </c>
      <c r="H399">
        <v>49</v>
      </c>
      <c r="I399" s="12">
        <f>H399/IFERROR(INDEX('Información SKU'!$K$1:$K$54,MATCH(E399,'Información SKU'!$A$1:$A$54,0),1),40)</f>
        <v>0.61250000000000004</v>
      </c>
      <c r="J399" s="3">
        <v>43534</v>
      </c>
      <c r="K399" s="12" t="s">
        <v>223</v>
      </c>
      <c r="L399">
        <v>3</v>
      </c>
    </row>
    <row r="400" spans="1:12" x14ac:dyDescent="0.25">
      <c r="A400">
        <v>1001665</v>
      </c>
      <c r="B400" t="s">
        <v>114</v>
      </c>
      <c r="C400">
        <v>11087474</v>
      </c>
      <c r="D400">
        <v>180</v>
      </c>
      <c r="E400">
        <v>509</v>
      </c>
      <c r="F400" t="s">
        <v>0</v>
      </c>
      <c r="G400">
        <f>H400*IFERROR(INDEX('Información SKU'!$H$1:$H$54,MATCH(E400,'Información SKU'!$A$1:$A$54,0),1),15)</f>
        <v>204</v>
      </c>
      <c r="H400">
        <v>34</v>
      </c>
      <c r="I400" s="12">
        <f>H400/IFERROR(INDEX('Información SKU'!$K$1:$K$54,MATCH(E400,'Información SKU'!$A$1:$A$54,0),1),40)</f>
        <v>0.42499999999999999</v>
      </c>
      <c r="J400" s="3">
        <v>43534</v>
      </c>
      <c r="K400" s="12" t="s">
        <v>220</v>
      </c>
      <c r="L400">
        <v>2</v>
      </c>
    </row>
    <row r="401" spans="1:12" x14ac:dyDescent="0.25">
      <c r="A401">
        <v>1001665</v>
      </c>
      <c r="B401" t="s">
        <v>114</v>
      </c>
      <c r="C401">
        <v>11087474</v>
      </c>
      <c r="D401">
        <v>190</v>
      </c>
      <c r="E401">
        <v>521</v>
      </c>
      <c r="F401" t="s">
        <v>28</v>
      </c>
      <c r="G401">
        <f>H401*IFERROR(INDEX('Información SKU'!$H$1:$H$54,MATCH(E401,'Información SKU'!$A$1:$A$54,0),1),15)</f>
        <v>248</v>
      </c>
      <c r="H401">
        <v>31</v>
      </c>
      <c r="I401" s="12">
        <f>H401/IFERROR(INDEX('Información SKU'!$K$1:$K$54,MATCH(E401,'Información SKU'!$A$1:$A$54,0),1),40)</f>
        <v>0.51666666666666672</v>
      </c>
      <c r="J401" s="3">
        <v>43534</v>
      </c>
      <c r="K401" s="12" t="s">
        <v>222</v>
      </c>
      <c r="L401">
        <v>3</v>
      </c>
    </row>
    <row r="402" spans="1:12" x14ac:dyDescent="0.25">
      <c r="A402">
        <v>1001665</v>
      </c>
      <c r="B402" t="s">
        <v>114</v>
      </c>
      <c r="C402">
        <v>11087474</v>
      </c>
      <c r="D402">
        <v>200</v>
      </c>
      <c r="E402">
        <v>522</v>
      </c>
      <c r="F402" t="s">
        <v>6</v>
      </c>
      <c r="G402">
        <f>H402*IFERROR(INDEX('Información SKU'!$H$1:$H$54,MATCH(E402,'Información SKU'!$A$1:$A$54,0),1),15)</f>
        <v>210</v>
      </c>
      <c r="H402">
        <v>14</v>
      </c>
      <c r="I402" s="12">
        <f>H402/IFERROR(INDEX('Información SKU'!$K$1:$K$54,MATCH(E402,'Información SKU'!$A$1:$A$54,0),1),40)</f>
        <v>0.23333333333333334</v>
      </c>
      <c r="J402" s="3">
        <v>43534</v>
      </c>
      <c r="K402" s="12" t="s">
        <v>219</v>
      </c>
      <c r="L402">
        <v>1</v>
      </c>
    </row>
    <row r="403" spans="1:12" x14ac:dyDescent="0.25">
      <c r="A403">
        <v>1001665</v>
      </c>
      <c r="B403" t="s">
        <v>114</v>
      </c>
      <c r="C403">
        <v>11087474</v>
      </c>
      <c r="D403">
        <v>280</v>
      </c>
      <c r="E403">
        <v>2396</v>
      </c>
      <c r="F403" t="s">
        <v>68</v>
      </c>
      <c r="G403">
        <f>H403*IFERROR(INDEX('Información SKU'!$H$1:$H$54,MATCH(E403,'Información SKU'!$A$1:$A$54,0),1),15)</f>
        <v>60</v>
      </c>
      <c r="H403">
        <v>4</v>
      </c>
      <c r="I403" s="12">
        <f>H403/IFERROR(INDEX('Información SKU'!$K$1:$K$54,MATCH(E403,'Información SKU'!$A$1:$A$54,0),1),40)</f>
        <v>0.08</v>
      </c>
      <c r="J403" s="3">
        <v>43534</v>
      </c>
      <c r="K403" s="12" t="s">
        <v>221</v>
      </c>
      <c r="L403">
        <v>2</v>
      </c>
    </row>
    <row r="404" spans="1:12" x14ac:dyDescent="0.25">
      <c r="A404">
        <v>1001665</v>
      </c>
      <c r="B404" t="s">
        <v>114</v>
      </c>
      <c r="C404">
        <v>11087474</v>
      </c>
      <c r="D404">
        <v>320</v>
      </c>
      <c r="E404">
        <v>5402</v>
      </c>
      <c r="F404" t="s">
        <v>32</v>
      </c>
      <c r="G404">
        <f>H404*IFERROR(INDEX('Información SKU'!$H$1:$H$54,MATCH(E404,'Información SKU'!$A$1:$A$54,0),1),15)</f>
        <v>24</v>
      </c>
      <c r="H404">
        <v>4</v>
      </c>
      <c r="I404" s="12">
        <f>H404/IFERROR(INDEX('Información SKU'!$K$1:$K$54,MATCH(E404,'Información SKU'!$A$1:$A$54,0),1),40)</f>
        <v>6.6666666666666666E-2</v>
      </c>
      <c r="J404" s="3">
        <v>43534</v>
      </c>
      <c r="K404" s="12" t="s">
        <v>220</v>
      </c>
      <c r="L404">
        <v>2</v>
      </c>
    </row>
    <row r="405" spans="1:12" x14ac:dyDescent="0.25">
      <c r="A405">
        <v>1001665</v>
      </c>
      <c r="B405" t="s">
        <v>114</v>
      </c>
      <c r="C405">
        <v>11087474</v>
      </c>
      <c r="D405">
        <v>170</v>
      </c>
      <c r="E405">
        <v>460</v>
      </c>
      <c r="F405" t="s">
        <v>38</v>
      </c>
      <c r="G405">
        <f>H405*IFERROR(INDEX('Información SKU'!$H$1:$H$54,MATCH(E405,'Información SKU'!$A$1:$A$54,0),1),15)</f>
        <v>255</v>
      </c>
      <c r="H405">
        <v>17</v>
      </c>
      <c r="I405" s="12">
        <f>H405/IFERROR(INDEX('Información SKU'!$K$1:$K$54,MATCH(E405,'Información SKU'!$A$1:$A$54,0),1),40)</f>
        <v>0.21794871794871795</v>
      </c>
      <c r="J405" s="3">
        <v>43534</v>
      </c>
      <c r="K405" s="12" t="s">
        <v>219</v>
      </c>
      <c r="L405">
        <v>1</v>
      </c>
    </row>
    <row r="406" spans="1:12" x14ac:dyDescent="0.25">
      <c r="A406">
        <v>1001665</v>
      </c>
      <c r="B406" t="s">
        <v>114</v>
      </c>
      <c r="C406">
        <v>11087474</v>
      </c>
      <c r="D406">
        <v>110</v>
      </c>
      <c r="E406">
        <v>320</v>
      </c>
      <c r="F406" t="s">
        <v>31</v>
      </c>
      <c r="G406">
        <f>H406*IFERROR(INDEX('Información SKU'!$H$1:$H$54,MATCH(E406,'Información SKU'!$A$1:$A$54,0),1),15)</f>
        <v>600</v>
      </c>
      <c r="H406">
        <v>40</v>
      </c>
      <c r="I406" s="12">
        <f>H406/IFERROR(INDEX('Información SKU'!$K$1:$K$54,MATCH(E406,'Información SKU'!$A$1:$A$54,0),1),40)</f>
        <v>0.51282051282051277</v>
      </c>
      <c r="J406" s="3">
        <v>43534</v>
      </c>
      <c r="K406" s="12" t="s">
        <v>219</v>
      </c>
      <c r="L406">
        <v>1</v>
      </c>
    </row>
    <row r="407" spans="1:12" x14ac:dyDescent="0.25">
      <c r="A407">
        <v>1001665</v>
      </c>
      <c r="B407" t="s">
        <v>114</v>
      </c>
      <c r="C407">
        <v>11087474</v>
      </c>
      <c r="D407">
        <v>30</v>
      </c>
      <c r="E407">
        <v>41</v>
      </c>
      <c r="F407" t="s">
        <v>71</v>
      </c>
      <c r="G407">
        <f>H407*IFERROR(INDEX('Información SKU'!$H$1:$H$54,MATCH(E407,'Información SKU'!$A$1:$A$54,0),1),15)</f>
        <v>328</v>
      </c>
      <c r="H407">
        <v>41</v>
      </c>
      <c r="I407" s="12">
        <f>H407/IFERROR(INDEX('Información SKU'!$K$1:$K$54,MATCH(E407,'Información SKU'!$A$1:$A$54,0),1),40)</f>
        <v>0.68333333333333335</v>
      </c>
      <c r="J407" s="3">
        <v>43534</v>
      </c>
      <c r="K407" s="12" t="s">
        <v>218</v>
      </c>
      <c r="L407">
        <v>1</v>
      </c>
    </row>
    <row r="408" spans="1:12" x14ac:dyDescent="0.25">
      <c r="A408">
        <v>1001674</v>
      </c>
      <c r="B408" t="s">
        <v>114</v>
      </c>
      <c r="C408">
        <v>11087476</v>
      </c>
      <c r="D408">
        <v>10</v>
      </c>
      <c r="E408">
        <v>62</v>
      </c>
      <c r="F408" t="s">
        <v>25</v>
      </c>
      <c r="G408">
        <f>H408*IFERROR(INDEX('Información SKU'!$H$1:$H$54,MATCH(E408,'Información SKU'!$A$1:$A$54,0),1),15)</f>
        <v>104</v>
      </c>
      <c r="H408">
        <v>13</v>
      </c>
      <c r="I408" s="12">
        <f>H408/IFERROR(INDEX('Información SKU'!$K$1:$K$54,MATCH(E408,'Información SKU'!$A$1:$A$54,0),1),40)</f>
        <v>0.26</v>
      </c>
      <c r="J408" s="3">
        <v>43534</v>
      </c>
      <c r="K408" s="12" t="s">
        <v>223</v>
      </c>
      <c r="L408">
        <v>3</v>
      </c>
    </row>
    <row r="409" spans="1:12" x14ac:dyDescent="0.25">
      <c r="A409">
        <v>1001674</v>
      </c>
      <c r="B409" t="s">
        <v>114</v>
      </c>
      <c r="C409">
        <v>11087476</v>
      </c>
      <c r="D409">
        <v>20</v>
      </c>
      <c r="E409">
        <v>581</v>
      </c>
      <c r="F409" t="s">
        <v>40</v>
      </c>
      <c r="G409">
        <f>H409*IFERROR(INDEX('Información SKU'!$H$1:$H$54,MATCH(E409,'Información SKU'!$A$1:$A$54,0),1),15)</f>
        <v>216</v>
      </c>
      <c r="H409">
        <v>36</v>
      </c>
      <c r="I409" s="12">
        <f>H409/IFERROR(INDEX('Información SKU'!$K$1:$K$54,MATCH(E409,'Información SKU'!$A$1:$A$54,0),1),40)</f>
        <v>0.72</v>
      </c>
      <c r="J409" s="3">
        <v>43534</v>
      </c>
      <c r="K409" s="12" t="s">
        <v>222</v>
      </c>
      <c r="L409">
        <v>3</v>
      </c>
    </row>
    <row r="410" spans="1:12" x14ac:dyDescent="0.25">
      <c r="A410">
        <v>1001674</v>
      </c>
      <c r="B410" t="s">
        <v>114</v>
      </c>
      <c r="C410">
        <v>11087493</v>
      </c>
      <c r="D410">
        <v>30</v>
      </c>
      <c r="E410">
        <v>511</v>
      </c>
      <c r="F410" t="s">
        <v>29</v>
      </c>
      <c r="G410">
        <f>H410*IFERROR(INDEX('Información SKU'!$H$1:$H$54,MATCH(E410,'Información SKU'!$A$1:$A$54,0),1),15)</f>
        <v>144</v>
      </c>
      <c r="H410">
        <v>18</v>
      </c>
      <c r="I410" s="12">
        <f>H410/IFERROR(INDEX('Información SKU'!$K$1:$K$54,MATCH(E410,'Información SKU'!$A$1:$A$54,0),1),40)</f>
        <v>0.3</v>
      </c>
      <c r="J410" s="3">
        <v>43534</v>
      </c>
      <c r="K410" s="12" t="s">
        <v>223</v>
      </c>
      <c r="L410">
        <v>3</v>
      </c>
    </row>
    <row r="411" spans="1:12" x14ac:dyDescent="0.25">
      <c r="A411">
        <v>1004650</v>
      </c>
      <c r="B411" t="s">
        <v>104</v>
      </c>
      <c r="C411">
        <v>11087559</v>
      </c>
      <c r="D411">
        <v>90</v>
      </c>
      <c r="E411">
        <v>61</v>
      </c>
      <c r="F411" t="s">
        <v>20</v>
      </c>
      <c r="G411">
        <f>H411*IFERROR(INDEX('Información SKU'!$H$1:$H$54,MATCH(E411,'Información SKU'!$A$1:$A$54,0),1),15)</f>
        <v>1110</v>
      </c>
      <c r="H411">
        <v>74</v>
      </c>
      <c r="I411" s="12">
        <f>H411/IFERROR(INDEX('Información SKU'!$K$1:$K$54,MATCH(E411,'Información SKU'!$A$1:$A$54,0),1),40)</f>
        <v>1.2333333333333334</v>
      </c>
      <c r="J411" s="3">
        <v>43534</v>
      </c>
      <c r="K411" s="12" t="s">
        <v>220</v>
      </c>
      <c r="L411">
        <v>2</v>
      </c>
    </row>
    <row r="412" spans="1:12" x14ac:dyDescent="0.25">
      <c r="A412">
        <v>1004650</v>
      </c>
      <c r="B412" t="s">
        <v>104</v>
      </c>
      <c r="C412">
        <v>11087559</v>
      </c>
      <c r="D412">
        <v>80</v>
      </c>
      <c r="E412">
        <v>62</v>
      </c>
      <c r="F412" t="s">
        <v>25</v>
      </c>
      <c r="G412">
        <f>H412*IFERROR(INDEX('Información SKU'!$H$1:$H$54,MATCH(E412,'Información SKU'!$A$1:$A$54,0),1),15)</f>
        <v>1552</v>
      </c>
      <c r="H412">
        <v>194</v>
      </c>
      <c r="I412" s="12">
        <f>H412/IFERROR(INDEX('Información SKU'!$K$1:$K$54,MATCH(E412,'Información SKU'!$A$1:$A$54,0),1),40)</f>
        <v>3.88</v>
      </c>
      <c r="J412" s="3">
        <v>43534</v>
      </c>
      <c r="K412" s="12" t="s">
        <v>219</v>
      </c>
      <c r="L412">
        <v>1</v>
      </c>
    </row>
    <row r="413" spans="1:12" x14ac:dyDescent="0.25">
      <c r="A413">
        <v>1004650</v>
      </c>
      <c r="B413" t="s">
        <v>104</v>
      </c>
      <c r="C413">
        <v>11087559</v>
      </c>
      <c r="D413">
        <v>70</v>
      </c>
      <c r="E413">
        <v>63</v>
      </c>
      <c r="F413" t="s">
        <v>1</v>
      </c>
      <c r="G413">
        <f>H413*IFERROR(INDEX('Información SKU'!$H$1:$H$54,MATCH(E413,'Información SKU'!$A$1:$A$54,0),1),15)</f>
        <v>2220</v>
      </c>
      <c r="H413">
        <v>148</v>
      </c>
      <c r="I413" s="12">
        <f>H413/IFERROR(INDEX('Información SKU'!$K$1:$K$54,MATCH(E413,'Información SKU'!$A$1:$A$54,0),1),40)</f>
        <v>3.5238095238095237</v>
      </c>
      <c r="J413" s="3">
        <v>43534</v>
      </c>
      <c r="K413" s="12" t="s">
        <v>222</v>
      </c>
      <c r="L413">
        <v>3</v>
      </c>
    </row>
    <row r="414" spans="1:12" x14ac:dyDescent="0.25">
      <c r="A414">
        <v>1004650</v>
      </c>
      <c r="B414" t="s">
        <v>104</v>
      </c>
      <c r="C414">
        <v>11087559</v>
      </c>
      <c r="D414">
        <v>60</v>
      </c>
      <c r="E414">
        <v>205</v>
      </c>
      <c r="F414" t="s">
        <v>35</v>
      </c>
      <c r="G414">
        <f>H414*IFERROR(INDEX('Información SKU'!$H$1:$H$54,MATCH(E414,'Información SKU'!$A$1:$A$54,0),1),15)</f>
        <v>1232</v>
      </c>
      <c r="H414">
        <v>154</v>
      </c>
      <c r="I414" s="12">
        <f>H414/IFERROR(INDEX('Información SKU'!$K$1:$K$54,MATCH(E414,'Información SKU'!$A$1:$A$54,0),1),40)</f>
        <v>3.6666666666666665</v>
      </c>
      <c r="J414" s="3">
        <v>43534</v>
      </c>
      <c r="K414" s="12" t="s">
        <v>222</v>
      </c>
      <c r="L414">
        <v>3</v>
      </c>
    </row>
    <row r="415" spans="1:12" x14ac:dyDescent="0.25">
      <c r="A415">
        <v>1004650</v>
      </c>
      <c r="B415" t="s">
        <v>104</v>
      </c>
      <c r="C415">
        <v>11087559</v>
      </c>
      <c r="D415">
        <v>10</v>
      </c>
      <c r="E415">
        <v>2384</v>
      </c>
      <c r="F415" t="s">
        <v>10</v>
      </c>
      <c r="G415">
        <f>H415*IFERROR(INDEX('Información SKU'!$H$1:$H$54,MATCH(E415,'Información SKU'!$A$1:$A$54,0),1),15)</f>
        <v>600</v>
      </c>
      <c r="H415">
        <v>100</v>
      </c>
      <c r="I415" s="12">
        <f>H415/IFERROR(INDEX('Información SKU'!$K$1:$K$54,MATCH(E415,'Información SKU'!$A$1:$A$54,0),1),40)</f>
        <v>1.0416666666666667</v>
      </c>
      <c r="J415" s="3">
        <v>43534</v>
      </c>
      <c r="K415" s="12" t="s">
        <v>220</v>
      </c>
      <c r="L415">
        <v>2</v>
      </c>
    </row>
    <row r="416" spans="1:12" x14ac:dyDescent="0.25">
      <c r="A416">
        <v>1004650</v>
      </c>
      <c r="B416" t="s">
        <v>104</v>
      </c>
      <c r="C416">
        <v>11087570</v>
      </c>
      <c r="D416">
        <v>160</v>
      </c>
      <c r="E416">
        <v>2382</v>
      </c>
      <c r="F416" t="s">
        <v>34</v>
      </c>
      <c r="G416">
        <f>H416*IFERROR(INDEX('Información SKU'!$H$1:$H$54,MATCH(E416,'Información SKU'!$A$1:$A$54,0),1),15)</f>
        <v>120</v>
      </c>
      <c r="H416">
        <v>20</v>
      </c>
      <c r="I416" s="12">
        <f>H416/IFERROR(INDEX('Información SKU'!$K$1:$K$54,MATCH(E416,'Información SKU'!$A$1:$A$54,0),1),40)</f>
        <v>0.20833333333333334</v>
      </c>
      <c r="J416" s="3">
        <v>43534</v>
      </c>
      <c r="K416" s="12" t="s">
        <v>220</v>
      </c>
      <c r="L416">
        <v>2</v>
      </c>
    </row>
    <row r="417" spans="1:12" x14ac:dyDescent="0.25">
      <c r="A417">
        <v>1004650</v>
      </c>
      <c r="B417" t="s">
        <v>104</v>
      </c>
      <c r="C417">
        <v>11087570</v>
      </c>
      <c r="D417">
        <v>90</v>
      </c>
      <c r="E417">
        <v>509</v>
      </c>
      <c r="F417" t="s">
        <v>0</v>
      </c>
      <c r="G417">
        <f>H417*IFERROR(INDEX('Información SKU'!$H$1:$H$54,MATCH(E417,'Información SKU'!$A$1:$A$54,0),1),15)</f>
        <v>288</v>
      </c>
      <c r="H417">
        <v>48</v>
      </c>
      <c r="I417" s="12">
        <f>H417/IFERROR(INDEX('Información SKU'!$K$1:$K$54,MATCH(E417,'Información SKU'!$A$1:$A$54,0),1),40)</f>
        <v>0.6</v>
      </c>
      <c r="J417" s="3">
        <v>43534</v>
      </c>
      <c r="K417" s="12" t="s">
        <v>220</v>
      </c>
      <c r="L417">
        <v>2</v>
      </c>
    </row>
    <row r="418" spans="1:12" x14ac:dyDescent="0.25">
      <c r="A418">
        <v>1004650</v>
      </c>
      <c r="B418" t="s">
        <v>104</v>
      </c>
      <c r="C418">
        <v>11087570</v>
      </c>
      <c r="D418">
        <v>60</v>
      </c>
      <c r="E418">
        <v>205</v>
      </c>
      <c r="F418" t="s">
        <v>35</v>
      </c>
      <c r="G418">
        <f>H418*IFERROR(INDEX('Información SKU'!$H$1:$H$54,MATCH(E418,'Información SKU'!$A$1:$A$54,0),1),15)</f>
        <v>288</v>
      </c>
      <c r="H418">
        <v>36</v>
      </c>
      <c r="I418" s="12">
        <f>H418/IFERROR(INDEX('Información SKU'!$K$1:$K$54,MATCH(E418,'Información SKU'!$A$1:$A$54,0),1),40)</f>
        <v>0.8571428571428571</v>
      </c>
      <c r="J418" s="3">
        <v>43534</v>
      </c>
      <c r="K418" s="12" t="s">
        <v>220</v>
      </c>
      <c r="L418">
        <v>2</v>
      </c>
    </row>
    <row r="419" spans="1:12" x14ac:dyDescent="0.25">
      <c r="A419">
        <v>1004650</v>
      </c>
      <c r="B419" t="s">
        <v>104</v>
      </c>
      <c r="C419">
        <v>11087570</v>
      </c>
      <c r="D419">
        <v>30</v>
      </c>
      <c r="E419">
        <v>63</v>
      </c>
      <c r="F419" t="s">
        <v>1</v>
      </c>
      <c r="G419">
        <f>H419*IFERROR(INDEX('Información SKU'!$H$1:$H$54,MATCH(E419,'Información SKU'!$A$1:$A$54,0),1),15)</f>
        <v>300</v>
      </c>
      <c r="H419">
        <v>20</v>
      </c>
      <c r="I419" s="12">
        <f>H419/IFERROR(INDEX('Información SKU'!$K$1:$K$54,MATCH(E419,'Información SKU'!$A$1:$A$54,0),1),40)</f>
        <v>0.47619047619047616</v>
      </c>
      <c r="J419" s="3">
        <v>43534</v>
      </c>
      <c r="K419" s="12" t="s">
        <v>218</v>
      </c>
      <c r="L419">
        <v>1</v>
      </c>
    </row>
    <row r="420" spans="1:12" x14ac:dyDescent="0.25">
      <c r="A420">
        <v>1004650</v>
      </c>
      <c r="B420" t="s">
        <v>104</v>
      </c>
      <c r="C420">
        <v>11087570</v>
      </c>
      <c r="D420">
        <v>20</v>
      </c>
      <c r="E420">
        <v>62</v>
      </c>
      <c r="F420" t="s">
        <v>25</v>
      </c>
      <c r="G420">
        <f>H420*IFERROR(INDEX('Información SKU'!$H$1:$H$54,MATCH(E420,'Información SKU'!$A$1:$A$54,0),1),15)</f>
        <v>360</v>
      </c>
      <c r="H420">
        <v>45</v>
      </c>
      <c r="I420" s="12">
        <f>H420/IFERROR(INDEX('Información SKU'!$K$1:$K$54,MATCH(E420,'Información SKU'!$A$1:$A$54,0),1),40)</f>
        <v>0.9</v>
      </c>
      <c r="J420" s="3">
        <v>43534</v>
      </c>
      <c r="K420" s="12" t="s">
        <v>223</v>
      </c>
      <c r="L420">
        <v>3</v>
      </c>
    </row>
    <row r="421" spans="1:12" x14ac:dyDescent="0.25">
      <c r="A421">
        <v>1004650</v>
      </c>
      <c r="B421" t="s">
        <v>104</v>
      </c>
      <c r="C421">
        <v>11087570</v>
      </c>
      <c r="D421">
        <v>10</v>
      </c>
      <c r="E421">
        <v>61</v>
      </c>
      <c r="F421" t="s">
        <v>20</v>
      </c>
      <c r="G421">
        <f>H421*IFERROR(INDEX('Información SKU'!$H$1:$H$54,MATCH(E421,'Información SKU'!$A$1:$A$54,0),1),15)</f>
        <v>840</v>
      </c>
      <c r="H421">
        <v>56</v>
      </c>
      <c r="I421" s="12">
        <f>H421/IFERROR(INDEX('Información SKU'!$K$1:$K$54,MATCH(E421,'Información SKU'!$A$1:$A$54,0),1),40)</f>
        <v>0.93333333333333335</v>
      </c>
      <c r="J421" s="3">
        <v>43534</v>
      </c>
      <c r="K421" s="12" t="s">
        <v>223</v>
      </c>
      <c r="L421">
        <v>3</v>
      </c>
    </row>
    <row r="422" spans="1:12" x14ac:dyDescent="0.25">
      <c r="A422">
        <v>1008311</v>
      </c>
      <c r="B422" t="s">
        <v>143</v>
      </c>
      <c r="C422">
        <v>11087731</v>
      </c>
      <c r="D422">
        <v>50</v>
      </c>
      <c r="E422">
        <v>62</v>
      </c>
      <c r="F422" t="s">
        <v>25</v>
      </c>
      <c r="G422">
        <f>H422*IFERROR(INDEX('Información SKU'!$H$1:$H$54,MATCH(E422,'Información SKU'!$A$1:$A$54,0),1),15)</f>
        <v>496</v>
      </c>
      <c r="H422">
        <v>62</v>
      </c>
      <c r="I422" s="12">
        <f>H422/IFERROR(INDEX('Información SKU'!$K$1:$K$54,MATCH(E422,'Información SKU'!$A$1:$A$54,0),1),40)</f>
        <v>1.24</v>
      </c>
      <c r="J422" s="3">
        <v>43534</v>
      </c>
      <c r="K422" s="12" t="s">
        <v>220</v>
      </c>
      <c r="L422">
        <v>2</v>
      </c>
    </row>
    <row r="423" spans="1:12" x14ac:dyDescent="0.25">
      <c r="A423">
        <v>1008311</v>
      </c>
      <c r="B423" t="s">
        <v>143</v>
      </c>
      <c r="C423">
        <v>11087731</v>
      </c>
      <c r="D423">
        <v>70</v>
      </c>
      <c r="E423">
        <v>205</v>
      </c>
      <c r="F423" t="s">
        <v>35</v>
      </c>
      <c r="G423">
        <f>H423*IFERROR(INDEX('Información SKU'!$H$1:$H$54,MATCH(E423,'Información SKU'!$A$1:$A$54,0),1),15)</f>
        <v>760</v>
      </c>
      <c r="H423">
        <v>95</v>
      </c>
      <c r="I423" s="12">
        <f>H423/IFERROR(INDEX('Información SKU'!$K$1:$K$54,MATCH(E423,'Información SKU'!$A$1:$A$54,0),1),40)</f>
        <v>2.2619047619047619</v>
      </c>
      <c r="J423" s="3">
        <v>43534</v>
      </c>
      <c r="K423" s="12" t="s">
        <v>221</v>
      </c>
      <c r="L423">
        <v>2</v>
      </c>
    </row>
    <row r="424" spans="1:12" x14ac:dyDescent="0.25">
      <c r="A424">
        <v>1008311</v>
      </c>
      <c r="B424" t="s">
        <v>143</v>
      </c>
      <c r="C424">
        <v>11087731</v>
      </c>
      <c r="D424">
        <v>80</v>
      </c>
      <c r="E424">
        <v>63</v>
      </c>
      <c r="F424" t="s">
        <v>1</v>
      </c>
      <c r="G424">
        <f>H424*IFERROR(INDEX('Información SKU'!$H$1:$H$54,MATCH(E424,'Información SKU'!$A$1:$A$54,0),1),15)</f>
        <v>1890</v>
      </c>
      <c r="H424">
        <v>126</v>
      </c>
      <c r="I424" s="12">
        <f>H424/IFERROR(INDEX('Información SKU'!$K$1:$K$54,MATCH(E424,'Información SKU'!$A$1:$A$54,0),1),40)</f>
        <v>3</v>
      </c>
      <c r="J424" s="3">
        <v>43534</v>
      </c>
      <c r="K424" s="12" t="s">
        <v>218</v>
      </c>
      <c r="L424">
        <v>1</v>
      </c>
    </row>
    <row r="425" spans="1:12" x14ac:dyDescent="0.25">
      <c r="A425">
        <v>1008311</v>
      </c>
      <c r="B425" t="s">
        <v>143</v>
      </c>
      <c r="C425">
        <v>11087737</v>
      </c>
      <c r="D425">
        <v>20</v>
      </c>
      <c r="E425">
        <v>2382</v>
      </c>
      <c r="F425" t="s">
        <v>34</v>
      </c>
      <c r="G425">
        <f>H425*IFERROR(INDEX('Información SKU'!$H$1:$H$54,MATCH(E425,'Información SKU'!$A$1:$A$54,0),1),15)</f>
        <v>114</v>
      </c>
      <c r="H425">
        <v>19</v>
      </c>
      <c r="I425" s="12">
        <f>H425/IFERROR(INDEX('Información SKU'!$K$1:$K$54,MATCH(E425,'Información SKU'!$A$1:$A$54,0),1),40)</f>
        <v>0.19791666666666666</v>
      </c>
      <c r="J425" s="3">
        <v>43534</v>
      </c>
      <c r="K425" s="12" t="s">
        <v>223</v>
      </c>
      <c r="L425">
        <v>3</v>
      </c>
    </row>
    <row r="426" spans="1:12" x14ac:dyDescent="0.25">
      <c r="A426">
        <v>1003149</v>
      </c>
      <c r="B426" t="s">
        <v>119</v>
      </c>
      <c r="C426">
        <v>11087764</v>
      </c>
      <c r="D426">
        <v>40</v>
      </c>
      <c r="E426">
        <v>2382</v>
      </c>
      <c r="F426" t="s">
        <v>34</v>
      </c>
      <c r="G426">
        <f>H426*IFERROR(INDEX('Información SKU'!$H$1:$H$54,MATCH(E426,'Información SKU'!$A$1:$A$54,0),1),15)</f>
        <v>1152</v>
      </c>
      <c r="H426">
        <v>192</v>
      </c>
      <c r="I426" s="12">
        <f>H426/IFERROR(INDEX('Información SKU'!$K$1:$K$54,MATCH(E426,'Información SKU'!$A$1:$A$54,0),1),40)</f>
        <v>2</v>
      </c>
      <c r="J426" s="3">
        <v>43534</v>
      </c>
      <c r="K426" s="12" t="s">
        <v>220</v>
      </c>
      <c r="L426">
        <v>2</v>
      </c>
    </row>
    <row r="427" spans="1:12" x14ac:dyDescent="0.25">
      <c r="A427">
        <v>1003149</v>
      </c>
      <c r="B427" t="s">
        <v>119</v>
      </c>
      <c r="C427">
        <v>11087764</v>
      </c>
      <c r="D427">
        <v>30</v>
      </c>
      <c r="E427">
        <v>2384</v>
      </c>
      <c r="F427" t="s">
        <v>10</v>
      </c>
      <c r="G427">
        <f>H427*IFERROR(INDEX('Información SKU'!$H$1:$H$54,MATCH(E427,'Información SKU'!$A$1:$A$54,0),1),15)</f>
        <v>1068</v>
      </c>
      <c r="H427">
        <v>178</v>
      </c>
      <c r="I427" s="12">
        <f>H427/IFERROR(INDEX('Información SKU'!$K$1:$K$54,MATCH(E427,'Información SKU'!$A$1:$A$54,0),1),40)</f>
        <v>1.8541666666666667</v>
      </c>
      <c r="J427" s="3">
        <v>43534</v>
      </c>
      <c r="K427" s="12" t="s">
        <v>221</v>
      </c>
      <c r="L427">
        <v>2</v>
      </c>
    </row>
    <row r="428" spans="1:12" x14ac:dyDescent="0.25">
      <c r="A428">
        <v>1003149</v>
      </c>
      <c r="B428" t="s">
        <v>119</v>
      </c>
      <c r="C428">
        <v>11087764</v>
      </c>
      <c r="D428">
        <v>20</v>
      </c>
      <c r="E428">
        <v>2387</v>
      </c>
      <c r="F428" t="s">
        <v>33</v>
      </c>
      <c r="G428">
        <f>H428*IFERROR(INDEX('Información SKU'!$H$1:$H$54,MATCH(E428,'Información SKU'!$A$1:$A$54,0),1),15)</f>
        <v>3744</v>
      </c>
      <c r="H428">
        <v>312</v>
      </c>
      <c r="I428" s="12">
        <f>H428/IFERROR(INDEX('Información SKU'!$K$1:$K$54,MATCH(E428,'Información SKU'!$A$1:$A$54,0),1),40)</f>
        <v>3.25</v>
      </c>
      <c r="J428" s="3">
        <v>43534</v>
      </c>
      <c r="K428" s="12" t="s">
        <v>220</v>
      </c>
      <c r="L428">
        <v>2</v>
      </c>
    </row>
    <row r="429" spans="1:12" x14ac:dyDescent="0.25">
      <c r="A429">
        <v>1003255</v>
      </c>
      <c r="B429" t="s">
        <v>121</v>
      </c>
      <c r="C429">
        <v>11087787</v>
      </c>
      <c r="D429">
        <v>110</v>
      </c>
      <c r="E429">
        <v>2387</v>
      </c>
      <c r="F429" t="s">
        <v>33</v>
      </c>
      <c r="G429">
        <f>H429*IFERROR(INDEX('Información SKU'!$H$1:$H$54,MATCH(E429,'Información SKU'!$A$1:$A$54,0),1),15)</f>
        <v>1164</v>
      </c>
      <c r="H429">
        <v>97</v>
      </c>
      <c r="I429" s="12">
        <f>H429/IFERROR(INDEX('Información SKU'!$K$1:$K$54,MATCH(E429,'Información SKU'!$A$1:$A$54,0),1),40)</f>
        <v>1.0104166666666667</v>
      </c>
      <c r="J429" s="3">
        <v>43534</v>
      </c>
      <c r="K429" s="12" t="s">
        <v>220</v>
      </c>
      <c r="L429">
        <v>2</v>
      </c>
    </row>
    <row r="430" spans="1:12" x14ac:dyDescent="0.25">
      <c r="A430">
        <v>1003255</v>
      </c>
      <c r="B430" t="s">
        <v>121</v>
      </c>
      <c r="C430">
        <v>11087787</v>
      </c>
      <c r="D430">
        <v>100</v>
      </c>
      <c r="E430">
        <v>2384</v>
      </c>
      <c r="F430" t="s">
        <v>10</v>
      </c>
      <c r="G430">
        <f>H430*IFERROR(INDEX('Información SKU'!$H$1:$H$54,MATCH(E430,'Información SKU'!$A$1:$A$54,0),1),15)</f>
        <v>630</v>
      </c>
      <c r="H430">
        <v>105</v>
      </c>
      <c r="I430" s="12">
        <f>H430/IFERROR(INDEX('Información SKU'!$K$1:$K$54,MATCH(E430,'Información SKU'!$A$1:$A$54,0),1),40)</f>
        <v>1.09375</v>
      </c>
      <c r="J430" s="3">
        <v>43534</v>
      </c>
      <c r="K430" s="12" t="s">
        <v>220</v>
      </c>
      <c r="L430">
        <v>2</v>
      </c>
    </row>
    <row r="431" spans="1:12" x14ac:dyDescent="0.25">
      <c r="A431">
        <v>1003255</v>
      </c>
      <c r="B431" t="s">
        <v>121</v>
      </c>
      <c r="C431">
        <v>11087787</v>
      </c>
      <c r="D431">
        <v>90</v>
      </c>
      <c r="E431">
        <v>2382</v>
      </c>
      <c r="F431" t="s">
        <v>34</v>
      </c>
      <c r="G431">
        <f>H431*IFERROR(INDEX('Información SKU'!$H$1:$H$54,MATCH(E431,'Información SKU'!$A$1:$A$54,0),1),15)</f>
        <v>588</v>
      </c>
      <c r="H431">
        <v>98</v>
      </c>
      <c r="I431" s="12">
        <f>H431/IFERROR(INDEX('Información SKU'!$K$1:$K$54,MATCH(E431,'Información SKU'!$A$1:$A$54,0),1),40)</f>
        <v>1.0208333333333333</v>
      </c>
      <c r="J431" s="3">
        <v>43534</v>
      </c>
      <c r="K431" s="12" t="s">
        <v>220</v>
      </c>
      <c r="L431">
        <v>2</v>
      </c>
    </row>
    <row r="432" spans="1:12" x14ac:dyDescent="0.25">
      <c r="A432">
        <v>1000455</v>
      </c>
      <c r="B432" t="s">
        <v>142</v>
      </c>
      <c r="C432">
        <v>11088031</v>
      </c>
      <c r="D432">
        <v>20</v>
      </c>
      <c r="E432">
        <v>531</v>
      </c>
      <c r="F432" t="s">
        <v>40</v>
      </c>
      <c r="G432">
        <f>H432*IFERROR(INDEX('Información SKU'!$H$1:$H$54,MATCH(E432,'Información SKU'!$A$1:$A$54,0),1),15)</f>
        <v>1764</v>
      </c>
      <c r="H432">
        <v>294</v>
      </c>
      <c r="I432" s="12">
        <f>H432/IFERROR(INDEX('Información SKU'!$K$1:$K$54,MATCH(E432,'Información SKU'!$A$1:$A$54,0),1),40)</f>
        <v>5.88</v>
      </c>
      <c r="J432" s="3">
        <v>43534</v>
      </c>
      <c r="K432" s="12" t="s">
        <v>219</v>
      </c>
      <c r="L432">
        <v>1</v>
      </c>
    </row>
    <row r="433" spans="1:12" x14ac:dyDescent="0.25">
      <c r="A433">
        <v>1000455</v>
      </c>
      <c r="B433" t="s">
        <v>142</v>
      </c>
      <c r="C433">
        <v>11088037</v>
      </c>
      <c r="D433">
        <v>180</v>
      </c>
      <c r="E433">
        <v>205</v>
      </c>
      <c r="F433" t="s">
        <v>35</v>
      </c>
      <c r="G433">
        <f>H433*IFERROR(INDEX('Información SKU'!$H$1:$H$54,MATCH(E433,'Información SKU'!$A$1:$A$54,0),1),15)</f>
        <v>160</v>
      </c>
      <c r="H433">
        <v>20</v>
      </c>
      <c r="I433" s="12">
        <f>H433/IFERROR(INDEX('Información SKU'!$K$1:$K$54,MATCH(E433,'Información SKU'!$A$1:$A$54,0),1),40)</f>
        <v>0.47619047619047616</v>
      </c>
      <c r="J433" s="3">
        <v>43534</v>
      </c>
      <c r="K433" s="12" t="s">
        <v>222</v>
      </c>
      <c r="L433">
        <v>3</v>
      </c>
    </row>
    <row r="434" spans="1:12" x14ac:dyDescent="0.25">
      <c r="A434">
        <v>1000455</v>
      </c>
      <c r="B434" t="s">
        <v>142</v>
      </c>
      <c r="C434">
        <v>11088037</v>
      </c>
      <c r="D434">
        <v>30</v>
      </c>
      <c r="E434">
        <v>5273</v>
      </c>
      <c r="F434" t="s">
        <v>82</v>
      </c>
      <c r="G434">
        <f>H434*IFERROR(INDEX('Información SKU'!$H$1:$H$54,MATCH(E434,'Información SKU'!$A$1:$A$54,0),1),15)</f>
        <v>216</v>
      </c>
      <c r="H434">
        <v>36</v>
      </c>
      <c r="I434" s="12">
        <f>H434/IFERROR(INDEX('Información SKU'!$K$1:$K$54,MATCH(E434,'Información SKU'!$A$1:$A$54,0),1),40)</f>
        <v>0.51428571428571423</v>
      </c>
      <c r="J434" s="3">
        <v>43534</v>
      </c>
      <c r="K434" s="12" t="s">
        <v>221</v>
      </c>
      <c r="L434">
        <v>2</v>
      </c>
    </row>
    <row r="435" spans="1:12" x14ac:dyDescent="0.25">
      <c r="A435">
        <v>1003933</v>
      </c>
      <c r="B435" t="s">
        <v>115</v>
      </c>
      <c r="C435">
        <v>11088064</v>
      </c>
      <c r="D435">
        <v>60</v>
      </c>
      <c r="E435">
        <v>2397</v>
      </c>
      <c r="F435" t="s">
        <v>67</v>
      </c>
      <c r="G435">
        <f>H435*IFERROR(INDEX('Información SKU'!$H$1:$H$54,MATCH(E435,'Información SKU'!$A$1:$A$54,0),1),15)</f>
        <v>672</v>
      </c>
      <c r="H435">
        <v>56</v>
      </c>
      <c r="I435" s="12">
        <f>H435/IFERROR(INDEX('Información SKU'!$K$1:$K$54,MATCH(E435,'Información SKU'!$A$1:$A$54,0),1),40)</f>
        <v>1.1200000000000001</v>
      </c>
      <c r="J435" s="3">
        <v>43534</v>
      </c>
      <c r="K435" s="12" t="s">
        <v>218</v>
      </c>
      <c r="L435">
        <v>1</v>
      </c>
    </row>
    <row r="436" spans="1:12" x14ac:dyDescent="0.25">
      <c r="A436">
        <v>1003933</v>
      </c>
      <c r="B436" t="s">
        <v>115</v>
      </c>
      <c r="C436">
        <v>11088064</v>
      </c>
      <c r="D436">
        <v>50</v>
      </c>
      <c r="E436">
        <v>2396</v>
      </c>
      <c r="F436" t="s">
        <v>68</v>
      </c>
      <c r="G436">
        <f>H436*IFERROR(INDEX('Información SKU'!$H$1:$H$54,MATCH(E436,'Información SKU'!$A$1:$A$54,0),1),15)</f>
        <v>930</v>
      </c>
      <c r="H436">
        <v>62</v>
      </c>
      <c r="I436" s="12">
        <f>H436/IFERROR(INDEX('Información SKU'!$K$1:$K$54,MATCH(E436,'Información SKU'!$A$1:$A$54,0),1),40)</f>
        <v>1.24</v>
      </c>
      <c r="J436" s="3">
        <v>43534</v>
      </c>
      <c r="K436" s="12" t="s">
        <v>219</v>
      </c>
      <c r="L436">
        <v>1</v>
      </c>
    </row>
    <row r="437" spans="1:12" x14ac:dyDescent="0.25">
      <c r="A437">
        <v>1003933</v>
      </c>
      <c r="B437" t="s">
        <v>115</v>
      </c>
      <c r="C437">
        <v>11088064</v>
      </c>
      <c r="D437">
        <v>20</v>
      </c>
      <c r="E437">
        <v>521</v>
      </c>
      <c r="F437" t="s">
        <v>28</v>
      </c>
      <c r="G437">
        <f>H437*IFERROR(INDEX('Información SKU'!$H$1:$H$54,MATCH(E437,'Información SKU'!$A$1:$A$54,0),1),15)</f>
        <v>488</v>
      </c>
      <c r="H437">
        <v>61</v>
      </c>
      <c r="I437" s="12">
        <f>H437/IFERROR(INDEX('Información SKU'!$K$1:$K$54,MATCH(E437,'Información SKU'!$A$1:$A$54,0),1),40)</f>
        <v>1.0166666666666666</v>
      </c>
      <c r="J437" s="3">
        <v>43534</v>
      </c>
      <c r="K437" s="12" t="s">
        <v>220</v>
      </c>
      <c r="L437">
        <v>2</v>
      </c>
    </row>
    <row r="438" spans="1:12" x14ac:dyDescent="0.25">
      <c r="A438">
        <v>1003933</v>
      </c>
      <c r="B438" t="s">
        <v>115</v>
      </c>
      <c r="C438">
        <v>11088065</v>
      </c>
      <c r="D438">
        <v>10</v>
      </c>
      <c r="E438">
        <v>62</v>
      </c>
      <c r="F438" t="s">
        <v>25</v>
      </c>
      <c r="G438">
        <f>H438*IFERROR(INDEX('Información SKU'!$H$1:$H$54,MATCH(E438,'Información SKU'!$A$1:$A$54,0),1),15)</f>
        <v>1416</v>
      </c>
      <c r="H438">
        <v>177</v>
      </c>
      <c r="I438" s="12">
        <f>H438/IFERROR(INDEX('Información SKU'!$K$1:$K$54,MATCH(E438,'Información SKU'!$A$1:$A$54,0),1),40)</f>
        <v>3.54</v>
      </c>
      <c r="J438" s="3">
        <v>43534</v>
      </c>
      <c r="K438" s="12" t="s">
        <v>218</v>
      </c>
      <c r="L438">
        <v>1</v>
      </c>
    </row>
    <row r="439" spans="1:12" x14ac:dyDescent="0.25">
      <c r="A439">
        <v>1003933</v>
      </c>
      <c r="B439" t="s">
        <v>115</v>
      </c>
      <c r="C439">
        <v>11088066</v>
      </c>
      <c r="D439">
        <v>50</v>
      </c>
      <c r="E439">
        <v>1200</v>
      </c>
      <c r="F439" t="s">
        <v>17</v>
      </c>
      <c r="G439">
        <f>H439*IFERROR(INDEX('Información SKU'!$H$1:$H$54,MATCH(E439,'Información SKU'!$A$1:$A$54,0),1),15)</f>
        <v>270</v>
      </c>
      <c r="H439">
        <v>45</v>
      </c>
      <c r="I439" s="12">
        <f>H439/IFERROR(INDEX('Información SKU'!$K$1:$K$54,MATCH(E439,'Información SKU'!$A$1:$A$54,0),1),40)</f>
        <v>1.0714285714285714</v>
      </c>
      <c r="J439" s="3">
        <v>43534</v>
      </c>
      <c r="K439" s="12" t="s">
        <v>218</v>
      </c>
      <c r="L439">
        <v>1</v>
      </c>
    </row>
    <row r="440" spans="1:12" x14ac:dyDescent="0.25">
      <c r="A440">
        <v>1003933</v>
      </c>
      <c r="B440" t="s">
        <v>115</v>
      </c>
      <c r="C440">
        <v>11088066</v>
      </c>
      <c r="D440">
        <v>10</v>
      </c>
      <c r="E440">
        <v>5236</v>
      </c>
      <c r="F440" t="s">
        <v>89</v>
      </c>
      <c r="G440">
        <f>H440*IFERROR(INDEX('Información SKU'!$H$1:$H$54,MATCH(E440,'Información SKU'!$A$1:$A$54,0),1),15)</f>
        <v>840</v>
      </c>
      <c r="H440">
        <v>70</v>
      </c>
      <c r="I440" s="12">
        <f>H440/IFERROR(INDEX('Información SKU'!$K$1:$K$54,MATCH(E440,'Información SKU'!$A$1:$A$54,0),1),40)</f>
        <v>1.2727272727272727</v>
      </c>
      <c r="J440" s="3">
        <v>43534</v>
      </c>
      <c r="K440" s="12" t="s">
        <v>220</v>
      </c>
      <c r="L440">
        <v>2</v>
      </c>
    </row>
    <row r="441" spans="1:12" x14ac:dyDescent="0.25">
      <c r="A441">
        <v>1003933</v>
      </c>
      <c r="B441" t="s">
        <v>115</v>
      </c>
      <c r="C441">
        <v>11088067</v>
      </c>
      <c r="D441">
        <v>290</v>
      </c>
      <c r="E441">
        <v>2381</v>
      </c>
      <c r="F441" t="s">
        <v>93</v>
      </c>
      <c r="G441">
        <f>H441*IFERROR(INDEX('Información SKU'!$H$1:$H$54,MATCH(E441,'Información SKU'!$A$1:$A$54,0),1),15)</f>
        <v>184</v>
      </c>
      <c r="H441">
        <v>23</v>
      </c>
      <c r="I441" s="12">
        <f>H441/IFERROR(INDEX('Información SKU'!$K$1:$K$54,MATCH(E441,'Información SKU'!$A$1:$A$54,0),1),40)</f>
        <v>0.13142857142857142</v>
      </c>
      <c r="J441" s="3">
        <v>43534</v>
      </c>
      <c r="K441" s="12" t="s">
        <v>220</v>
      </c>
      <c r="L441">
        <v>2</v>
      </c>
    </row>
    <row r="442" spans="1:12" x14ac:dyDescent="0.25">
      <c r="A442">
        <v>1003933</v>
      </c>
      <c r="B442" t="s">
        <v>115</v>
      </c>
      <c r="C442">
        <v>11088067</v>
      </c>
      <c r="D442">
        <v>280</v>
      </c>
      <c r="E442">
        <v>2382</v>
      </c>
      <c r="F442" t="s">
        <v>34</v>
      </c>
      <c r="G442">
        <f>H442*IFERROR(INDEX('Información SKU'!$H$1:$H$54,MATCH(E442,'Información SKU'!$A$1:$A$54,0),1),15)</f>
        <v>468</v>
      </c>
      <c r="H442">
        <v>78</v>
      </c>
      <c r="I442" s="12">
        <f>H442/IFERROR(INDEX('Información SKU'!$K$1:$K$54,MATCH(E442,'Información SKU'!$A$1:$A$54,0),1),40)</f>
        <v>0.8125</v>
      </c>
      <c r="J442" s="3">
        <v>43534</v>
      </c>
      <c r="K442" s="12" t="s">
        <v>220</v>
      </c>
      <c r="L442">
        <v>2</v>
      </c>
    </row>
    <row r="443" spans="1:12" x14ac:dyDescent="0.25">
      <c r="A443">
        <v>1003933</v>
      </c>
      <c r="B443" t="s">
        <v>115</v>
      </c>
      <c r="C443">
        <v>11088067</v>
      </c>
      <c r="D443">
        <v>270</v>
      </c>
      <c r="E443">
        <v>2384</v>
      </c>
      <c r="F443" t="s">
        <v>10</v>
      </c>
      <c r="G443">
        <f>H443*IFERROR(INDEX('Información SKU'!$H$1:$H$54,MATCH(E443,'Información SKU'!$A$1:$A$54,0),1),15)</f>
        <v>330</v>
      </c>
      <c r="H443">
        <v>55</v>
      </c>
      <c r="I443" s="12">
        <f>H443/IFERROR(INDEX('Información SKU'!$K$1:$K$54,MATCH(E443,'Información SKU'!$A$1:$A$54,0),1),40)</f>
        <v>0.57291666666666663</v>
      </c>
      <c r="J443" s="3">
        <v>43534</v>
      </c>
      <c r="K443" s="12" t="s">
        <v>220</v>
      </c>
      <c r="L443">
        <v>2</v>
      </c>
    </row>
    <row r="444" spans="1:12" x14ac:dyDescent="0.25">
      <c r="A444">
        <v>1003933</v>
      </c>
      <c r="B444" t="s">
        <v>115</v>
      </c>
      <c r="C444">
        <v>11088067</v>
      </c>
      <c r="D444">
        <v>260</v>
      </c>
      <c r="E444">
        <v>2389</v>
      </c>
      <c r="F444" t="s">
        <v>70</v>
      </c>
      <c r="G444">
        <f>H444*IFERROR(INDEX('Información SKU'!$H$1:$H$54,MATCH(E444,'Información SKU'!$A$1:$A$54,0),1),15)</f>
        <v>72</v>
      </c>
      <c r="H444">
        <v>12</v>
      </c>
      <c r="I444" s="12">
        <f>H444/IFERROR(INDEX('Información SKU'!$K$1:$K$54,MATCH(E444,'Información SKU'!$A$1:$A$54,0),1),40)</f>
        <v>0.125</v>
      </c>
      <c r="J444" s="3">
        <v>43534</v>
      </c>
      <c r="K444" s="12" t="s">
        <v>220</v>
      </c>
      <c r="L444">
        <v>2</v>
      </c>
    </row>
    <row r="445" spans="1:12" x14ac:dyDescent="0.25">
      <c r="A445">
        <v>1003933</v>
      </c>
      <c r="B445" t="s">
        <v>115</v>
      </c>
      <c r="C445">
        <v>11088067</v>
      </c>
      <c r="D445">
        <v>250</v>
      </c>
      <c r="E445">
        <v>2390</v>
      </c>
      <c r="F445" t="s">
        <v>69</v>
      </c>
      <c r="G445">
        <f>H445*IFERROR(INDEX('Información SKU'!$H$1:$H$54,MATCH(E445,'Información SKU'!$A$1:$A$54,0),1),15)</f>
        <v>120</v>
      </c>
      <c r="H445">
        <v>10</v>
      </c>
      <c r="I445" s="12">
        <f>H445/IFERROR(INDEX('Información SKU'!$K$1:$K$54,MATCH(E445,'Información SKU'!$A$1:$A$54,0),1),40)</f>
        <v>5.7142857142857141E-2</v>
      </c>
      <c r="J445" s="3">
        <v>43534</v>
      </c>
      <c r="K445" s="12" t="s">
        <v>223</v>
      </c>
      <c r="L445">
        <v>3</v>
      </c>
    </row>
    <row r="446" spans="1:12" x14ac:dyDescent="0.25">
      <c r="A446">
        <v>1003933</v>
      </c>
      <c r="B446" t="s">
        <v>115</v>
      </c>
      <c r="C446">
        <v>11088067</v>
      </c>
      <c r="D446">
        <v>140</v>
      </c>
      <c r="E446">
        <v>63</v>
      </c>
      <c r="F446" t="s">
        <v>1</v>
      </c>
      <c r="G446">
        <f>H446*IFERROR(INDEX('Información SKU'!$H$1:$H$54,MATCH(E446,'Información SKU'!$A$1:$A$54,0),1),15)</f>
        <v>570</v>
      </c>
      <c r="H446">
        <v>38</v>
      </c>
      <c r="I446" s="12">
        <f>H446/IFERROR(INDEX('Información SKU'!$K$1:$K$54,MATCH(E446,'Información SKU'!$A$1:$A$54,0),1),40)</f>
        <v>0.90476190476190477</v>
      </c>
      <c r="J446" s="3">
        <v>43534</v>
      </c>
      <c r="K446" s="12" t="s">
        <v>223</v>
      </c>
      <c r="L446">
        <v>3</v>
      </c>
    </row>
    <row r="447" spans="1:12" x14ac:dyDescent="0.25">
      <c r="A447">
        <v>1003933</v>
      </c>
      <c r="B447" t="s">
        <v>115</v>
      </c>
      <c r="C447">
        <v>11088067</v>
      </c>
      <c r="D447">
        <v>130</v>
      </c>
      <c r="E447">
        <v>205</v>
      </c>
      <c r="F447" t="s">
        <v>35</v>
      </c>
      <c r="G447">
        <f>H447*IFERROR(INDEX('Información SKU'!$H$1:$H$54,MATCH(E447,'Información SKU'!$A$1:$A$54,0),1),15)</f>
        <v>40</v>
      </c>
      <c r="H447">
        <v>5</v>
      </c>
      <c r="I447" s="12">
        <f>H447/IFERROR(INDEX('Información SKU'!$K$1:$K$54,MATCH(E447,'Información SKU'!$A$1:$A$54,0),1),40)</f>
        <v>0.11904761904761904</v>
      </c>
      <c r="J447" s="3">
        <v>43534</v>
      </c>
      <c r="K447" s="12" t="s">
        <v>221</v>
      </c>
      <c r="L447">
        <v>2</v>
      </c>
    </row>
    <row r="448" spans="1:12" x14ac:dyDescent="0.25">
      <c r="A448">
        <v>1003933</v>
      </c>
      <c r="B448" t="s">
        <v>115</v>
      </c>
      <c r="C448">
        <v>11088067</v>
      </c>
      <c r="D448">
        <v>80</v>
      </c>
      <c r="E448">
        <v>509</v>
      </c>
      <c r="F448" t="s">
        <v>0</v>
      </c>
      <c r="G448">
        <f>H448*IFERROR(INDEX('Información SKU'!$H$1:$H$54,MATCH(E448,'Información SKU'!$A$1:$A$54,0),1),15)</f>
        <v>156</v>
      </c>
      <c r="H448">
        <v>26</v>
      </c>
      <c r="I448" s="12">
        <f>H448/IFERROR(INDEX('Información SKU'!$K$1:$K$54,MATCH(E448,'Información SKU'!$A$1:$A$54,0),1),40)</f>
        <v>0.32500000000000001</v>
      </c>
      <c r="J448" s="3">
        <v>43534</v>
      </c>
      <c r="K448" s="12" t="s">
        <v>221</v>
      </c>
      <c r="L448">
        <v>2</v>
      </c>
    </row>
    <row r="449" spans="1:12" x14ac:dyDescent="0.25">
      <c r="A449">
        <v>1003933</v>
      </c>
      <c r="B449" t="s">
        <v>115</v>
      </c>
      <c r="C449">
        <v>11088068</v>
      </c>
      <c r="D449">
        <v>70</v>
      </c>
      <c r="E449">
        <v>2397</v>
      </c>
      <c r="F449" t="s">
        <v>67</v>
      </c>
      <c r="G449">
        <f>H449*IFERROR(INDEX('Información SKU'!$H$1:$H$54,MATCH(E449,'Información SKU'!$A$1:$A$54,0),1),15)</f>
        <v>384</v>
      </c>
      <c r="H449">
        <v>32</v>
      </c>
      <c r="I449" s="12">
        <f>H449/IFERROR(INDEX('Información SKU'!$K$1:$K$54,MATCH(E449,'Información SKU'!$A$1:$A$54,0),1),40)</f>
        <v>0.64</v>
      </c>
      <c r="J449" s="3">
        <v>43534</v>
      </c>
      <c r="K449" s="12" t="s">
        <v>219</v>
      </c>
      <c r="L449">
        <v>1</v>
      </c>
    </row>
    <row r="450" spans="1:12" x14ac:dyDescent="0.25">
      <c r="A450">
        <v>1003933</v>
      </c>
      <c r="B450" t="s">
        <v>115</v>
      </c>
      <c r="C450">
        <v>11088068</v>
      </c>
      <c r="D450">
        <v>60</v>
      </c>
      <c r="E450">
        <v>2396</v>
      </c>
      <c r="F450" t="s">
        <v>68</v>
      </c>
      <c r="G450">
        <f>H450*IFERROR(INDEX('Información SKU'!$H$1:$H$54,MATCH(E450,'Información SKU'!$A$1:$A$54,0),1),15)</f>
        <v>540</v>
      </c>
      <c r="H450">
        <v>36</v>
      </c>
      <c r="I450" s="12">
        <f>H450/IFERROR(INDEX('Información SKU'!$K$1:$K$54,MATCH(E450,'Información SKU'!$A$1:$A$54,0),1),40)</f>
        <v>0.72</v>
      </c>
      <c r="J450" s="3">
        <v>43534</v>
      </c>
      <c r="K450" s="12" t="s">
        <v>221</v>
      </c>
      <c r="L450">
        <v>2</v>
      </c>
    </row>
    <row r="451" spans="1:12" x14ac:dyDescent="0.25">
      <c r="A451">
        <v>1003933</v>
      </c>
      <c r="B451" t="s">
        <v>115</v>
      </c>
      <c r="C451">
        <v>11088068</v>
      </c>
      <c r="D451">
        <v>20</v>
      </c>
      <c r="E451">
        <v>521</v>
      </c>
      <c r="F451" t="s">
        <v>28</v>
      </c>
      <c r="G451">
        <f>H451*IFERROR(INDEX('Información SKU'!$H$1:$H$54,MATCH(E451,'Información SKU'!$A$1:$A$54,0),1),15)</f>
        <v>192</v>
      </c>
      <c r="H451">
        <v>24</v>
      </c>
      <c r="I451" s="12">
        <f>H451/IFERROR(INDEX('Información SKU'!$K$1:$K$54,MATCH(E451,'Información SKU'!$A$1:$A$54,0),1),40)</f>
        <v>0.4</v>
      </c>
      <c r="J451" s="3">
        <v>43534</v>
      </c>
      <c r="K451" s="12" t="s">
        <v>218</v>
      </c>
      <c r="L451">
        <v>1</v>
      </c>
    </row>
    <row r="452" spans="1:12" x14ac:dyDescent="0.25">
      <c r="A452">
        <v>1003933</v>
      </c>
      <c r="B452" t="s">
        <v>115</v>
      </c>
      <c r="C452">
        <v>11088069</v>
      </c>
      <c r="D452">
        <v>10</v>
      </c>
      <c r="E452">
        <v>62</v>
      </c>
      <c r="F452" t="s">
        <v>25</v>
      </c>
      <c r="G452">
        <f>H452*IFERROR(INDEX('Información SKU'!$H$1:$H$54,MATCH(E452,'Información SKU'!$A$1:$A$54,0),1),15)</f>
        <v>144</v>
      </c>
      <c r="H452">
        <v>18</v>
      </c>
      <c r="I452" s="12">
        <f>H452/IFERROR(INDEX('Información SKU'!$K$1:$K$54,MATCH(E452,'Información SKU'!$A$1:$A$54,0),1),40)</f>
        <v>0.36</v>
      </c>
      <c r="J452" s="3">
        <v>43534</v>
      </c>
      <c r="K452" s="12" t="s">
        <v>223</v>
      </c>
      <c r="L452">
        <v>3</v>
      </c>
    </row>
    <row r="453" spans="1:12" x14ac:dyDescent="0.25">
      <c r="A453">
        <v>1003933</v>
      </c>
      <c r="B453" t="s">
        <v>115</v>
      </c>
      <c r="C453">
        <v>11088070</v>
      </c>
      <c r="D453">
        <v>230</v>
      </c>
      <c r="E453">
        <v>1199</v>
      </c>
      <c r="F453" t="s">
        <v>26</v>
      </c>
      <c r="G453">
        <f>H453*IFERROR(INDEX('Información SKU'!$H$1:$H$54,MATCH(E453,'Información SKU'!$A$1:$A$54,0),1),15)</f>
        <v>456</v>
      </c>
      <c r="H453">
        <v>38</v>
      </c>
      <c r="I453" s="12">
        <f>H453/IFERROR(INDEX('Información SKU'!$K$1:$K$54,MATCH(E453,'Información SKU'!$A$1:$A$54,0),1),40)</f>
        <v>0.6333333333333333</v>
      </c>
      <c r="J453" s="3">
        <v>43534</v>
      </c>
      <c r="K453" s="12" t="s">
        <v>220</v>
      </c>
      <c r="L453">
        <v>2</v>
      </c>
    </row>
    <row r="454" spans="1:12" x14ac:dyDescent="0.25">
      <c r="A454">
        <v>1003933</v>
      </c>
      <c r="B454" t="s">
        <v>115</v>
      </c>
      <c r="C454">
        <v>11088070</v>
      </c>
      <c r="D454">
        <v>240</v>
      </c>
      <c r="E454">
        <v>1200</v>
      </c>
      <c r="F454" t="s">
        <v>17</v>
      </c>
      <c r="G454">
        <f>H454*IFERROR(INDEX('Información SKU'!$H$1:$H$54,MATCH(E454,'Información SKU'!$A$1:$A$54,0),1),15)</f>
        <v>72</v>
      </c>
      <c r="H454">
        <v>12</v>
      </c>
      <c r="I454" s="12">
        <f>H454/IFERROR(INDEX('Información SKU'!$K$1:$K$54,MATCH(E454,'Información SKU'!$A$1:$A$54,0),1),40)</f>
        <v>0.2857142857142857</v>
      </c>
      <c r="J454" s="3">
        <v>43534</v>
      </c>
      <c r="K454" s="12" t="s">
        <v>219</v>
      </c>
      <c r="L454">
        <v>1</v>
      </c>
    </row>
    <row r="455" spans="1:12" x14ac:dyDescent="0.25">
      <c r="A455">
        <v>1003933</v>
      </c>
      <c r="B455" t="s">
        <v>115</v>
      </c>
      <c r="C455">
        <v>11088070</v>
      </c>
      <c r="D455">
        <v>290</v>
      </c>
      <c r="E455">
        <v>2387</v>
      </c>
      <c r="F455" t="s">
        <v>33</v>
      </c>
      <c r="G455">
        <f>H455*IFERROR(INDEX('Información SKU'!$H$1:$H$54,MATCH(E455,'Información SKU'!$A$1:$A$54,0),1),15)</f>
        <v>336</v>
      </c>
      <c r="H455">
        <v>28</v>
      </c>
      <c r="I455" s="12">
        <f>H455/IFERROR(INDEX('Información SKU'!$K$1:$K$54,MATCH(E455,'Información SKU'!$A$1:$A$54,0),1),40)</f>
        <v>0.29166666666666669</v>
      </c>
      <c r="J455" s="3">
        <v>43534</v>
      </c>
      <c r="K455" s="12" t="s">
        <v>220</v>
      </c>
      <c r="L455">
        <v>2</v>
      </c>
    </row>
    <row r="456" spans="1:12" x14ac:dyDescent="0.25">
      <c r="A456">
        <v>1003933</v>
      </c>
      <c r="B456" t="s">
        <v>115</v>
      </c>
      <c r="C456">
        <v>11088070</v>
      </c>
      <c r="D456">
        <v>340</v>
      </c>
      <c r="E456">
        <v>5233</v>
      </c>
      <c r="F456" t="s">
        <v>91</v>
      </c>
      <c r="G456">
        <f>H456*IFERROR(INDEX('Información SKU'!$H$1:$H$54,MATCH(E456,'Información SKU'!$A$1:$A$54,0),1),15)</f>
        <v>204</v>
      </c>
      <c r="H456">
        <v>17</v>
      </c>
      <c r="I456" s="12">
        <f>H456/IFERROR(INDEX('Información SKU'!$K$1:$K$54,MATCH(E456,'Información SKU'!$A$1:$A$54,0),1),40)</f>
        <v>0.31481481481481483</v>
      </c>
      <c r="J456" s="3">
        <v>43534</v>
      </c>
      <c r="K456" s="12" t="s">
        <v>222</v>
      </c>
      <c r="L456">
        <v>3</v>
      </c>
    </row>
    <row r="457" spans="1:12" x14ac:dyDescent="0.25">
      <c r="A457">
        <v>1003933</v>
      </c>
      <c r="B457" t="s">
        <v>115</v>
      </c>
      <c r="C457">
        <v>11088070</v>
      </c>
      <c r="D457">
        <v>350</v>
      </c>
      <c r="E457">
        <v>5236</v>
      </c>
      <c r="F457" t="s">
        <v>89</v>
      </c>
      <c r="G457">
        <f>H457*IFERROR(INDEX('Información SKU'!$H$1:$H$54,MATCH(E457,'Información SKU'!$A$1:$A$54,0),1),15)</f>
        <v>84</v>
      </c>
      <c r="H457">
        <v>7</v>
      </c>
      <c r="I457" s="12">
        <f>H457/IFERROR(INDEX('Información SKU'!$K$1:$K$54,MATCH(E457,'Información SKU'!$A$1:$A$54,0),1),40)</f>
        <v>0.12727272727272726</v>
      </c>
      <c r="J457" s="3">
        <v>43534</v>
      </c>
      <c r="K457" s="12" t="s">
        <v>222</v>
      </c>
      <c r="L457">
        <v>3</v>
      </c>
    </row>
    <row r="458" spans="1:12" x14ac:dyDescent="0.25">
      <c r="A458">
        <v>1003933</v>
      </c>
      <c r="B458" t="s">
        <v>115</v>
      </c>
      <c r="C458">
        <v>11088070</v>
      </c>
      <c r="D458">
        <v>360</v>
      </c>
      <c r="E458">
        <v>5243</v>
      </c>
      <c r="F458" t="s">
        <v>86</v>
      </c>
      <c r="G458">
        <f>H458*IFERROR(INDEX('Información SKU'!$H$1:$H$54,MATCH(E458,'Información SKU'!$A$1:$A$54,0),1),15)</f>
        <v>168</v>
      </c>
      <c r="H458">
        <v>14</v>
      </c>
      <c r="I458" s="12">
        <f>H458/IFERROR(INDEX('Información SKU'!$K$1:$K$54,MATCH(E458,'Información SKU'!$A$1:$A$54,0),1),40)</f>
        <v>0.18666666666666668</v>
      </c>
      <c r="J458" s="3">
        <v>43534</v>
      </c>
      <c r="K458" s="12" t="s">
        <v>223</v>
      </c>
      <c r="L458">
        <v>3</v>
      </c>
    </row>
    <row r="459" spans="1:12" x14ac:dyDescent="0.25">
      <c r="A459">
        <v>1003933</v>
      </c>
      <c r="B459" t="s">
        <v>115</v>
      </c>
      <c r="C459">
        <v>11088070</v>
      </c>
      <c r="D459">
        <v>370</v>
      </c>
      <c r="E459">
        <v>5245</v>
      </c>
      <c r="F459" t="s">
        <v>85</v>
      </c>
      <c r="G459">
        <f>H459*IFERROR(INDEX('Información SKU'!$H$1:$H$54,MATCH(E459,'Información SKU'!$A$1:$A$54,0),1),15)</f>
        <v>255</v>
      </c>
      <c r="H459">
        <v>17</v>
      </c>
      <c r="I459" s="12">
        <f>H459/IFERROR(INDEX('Información SKU'!$K$1:$K$54,MATCH(E459,'Información SKU'!$A$1:$A$54,0),1),40)</f>
        <v>0.17708333333333334</v>
      </c>
      <c r="J459" s="3">
        <v>43534</v>
      </c>
      <c r="K459" s="12" t="s">
        <v>220</v>
      </c>
      <c r="L459">
        <v>2</v>
      </c>
    </row>
    <row r="460" spans="1:12" x14ac:dyDescent="0.25">
      <c r="A460">
        <v>1003933</v>
      </c>
      <c r="B460" t="s">
        <v>115</v>
      </c>
      <c r="C460">
        <v>11088070</v>
      </c>
      <c r="D460">
        <v>380</v>
      </c>
      <c r="E460">
        <v>5246</v>
      </c>
      <c r="F460" t="s">
        <v>73</v>
      </c>
      <c r="G460">
        <f>H460*IFERROR(INDEX('Información SKU'!$H$1:$H$54,MATCH(E460,'Información SKU'!$A$1:$A$54,0),1),15)</f>
        <v>114</v>
      </c>
      <c r="H460">
        <v>19</v>
      </c>
      <c r="I460" s="12">
        <f>H460/IFERROR(INDEX('Información SKU'!$K$1:$K$54,MATCH(E460,'Información SKU'!$A$1:$A$54,0),1),40)</f>
        <v>0.25333333333333335</v>
      </c>
      <c r="J460" s="3">
        <v>43534</v>
      </c>
      <c r="K460" s="12" t="s">
        <v>219</v>
      </c>
      <c r="L460">
        <v>1</v>
      </c>
    </row>
    <row r="461" spans="1:12" x14ac:dyDescent="0.25">
      <c r="A461">
        <v>1003933</v>
      </c>
      <c r="B461" t="s">
        <v>115</v>
      </c>
      <c r="C461">
        <v>11088070</v>
      </c>
      <c r="D461">
        <v>390</v>
      </c>
      <c r="E461">
        <v>5273</v>
      </c>
      <c r="F461" t="s">
        <v>82</v>
      </c>
      <c r="G461">
        <f>H461*IFERROR(INDEX('Información SKU'!$H$1:$H$54,MATCH(E461,'Información SKU'!$A$1:$A$54,0),1),15)</f>
        <v>390</v>
      </c>
      <c r="H461">
        <v>65</v>
      </c>
      <c r="I461" s="12">
        <f>H461/IFERROR(INDEX('Información SKU'!$K$1:$K$54,MATCH(E461,'Información SKU'!$A$1:$A$54,0),1),40)</f>
        <v>0.9285714285714286</v>
      </c>
      <c r="J461" s="3">
        <v>43534</v>
      </c>
      <c r="K461" s="12" t="s">
        <v>218</v>
      </c>
      <c r="L461">
        <v>1</v>
      </c>
    </row>
    <row r="462" spans="1:12" x14ac:dyDescent="0.25">
      <c r="A462">
        <v>1003933</v>
      </c>
      <c r="B462" t="s">
        <v>115</v>
      </c>
      <c r="C462">
        <v>11088070</v>
      </c>
      <c r="D462">
        <v>400</v>
      </c>
      <c r="E462">
        <v>5402</v>
      </c>
      <c r="F462" t="s">
        <v>32</v>
      </c>
      <c r="G462">
        <f>H462*IFERROR(INDEX('Información SKU'!$H$1:$H$54,MATCH(E462,'Información SKU'!$A$1:$A$54,0),1),15)</f>
        <v>168</v>
      </c>
      <c r="H462">
        <v>28</v>
      </c>
      <c r="I462" s="12">
        <f>H462/IFERROR(INDEX('Información SKU'!$K$1:$K$54,MATCH(E462,'Información SKU'!$A$1:$A$54,0),1),40)</f>
        <v>0.46666666666666667</v>
      </c>
      <c r="J462" s="3">
        <v>43534</v>
      </c>
      <c r="K462" s="12" t="s">
        <v>220</v>
      </c>
      <c r="L462">
        <v>2</v>
      </c>
    </row>
    <row r="463" spans="1:12" x14ac:dyDescent="0.25">
      <c r="A463">
        <v>1003933</v>
      </c>
      <c r="B463" t="s">
        <v>115</v>
      </c>
      <c r="C463">
        <v>11088070</v>
      </c>
      <c r="D463">
        <v>70</v>
      </c>
      <c r="E463">
        <v>41</v>
      </c>
      <c r="F463" t="s">
        <v>71</v>
      </c>
      <c r="G463">
        <f>H463*IFERROR(INDEX('Información SKU'!$H$1:$H$54,MATCH(E463,'Información SKU'!$A$1:$A$54,0),1),15)</f>
        <v>144</v>
      </c>
      <c r="H463">
        <v>18</v>
      </c>
      <c r="I463" s="12">
        <f>H463/IFERROR(INDEX('Información SKU'!$K$1:$K$54,MATCH(E463,'Información SKU'!$A$1:$A$54,0),1),40)</f>
        <v>0.3</v>
      </c>
      <c r="J463" s="3">
        <v>43534</v>
      </c>
      <c r="K463" s="12" t="s">
        <v>223</v>
      </c>
      <c r="L463">
        <v>3</v>
      </c>
    </row>
    <row r="464" spans="1:12" x14ac:dyDescent="0.25">
      <c r="A464">
        <v>1003933</v>
      </c>
      <c r="B464" t="s">
        <v>115</v>
      </c>
      <c r="C464">
        <v>11088070</v>
      </c>
      <c r="D464">
        <v>100</v>
      </c>
      <c r="E464">
        <v>320</v>
      </c>
      <c r="F464" t="s">
        <v>31</v>
      </c>
      <c r="G464">
        <f>H464*IFERROR(INDEX('Información SKU'!$H$1:$H$54,MATCH(E464,'Información SKU'!$A$1:$A$54,0),1),15)</f>
        <v>735</v>
      </c>
      <c r="H464">
        <v>49</v>
      </c>
      <c r="I464" s="12">
        <f>H464/IFERROR(INDEX('Información SKU'!$K$1:$K$54,MATCH(E464,'Información SKU'!$A$1:$A$54,0),1),40)</f>
        <v>0.62820512820512819</v>
      </c>
      <c r="J464" s="3">
        <v>43534</v>
      </c>
      <c r="K464" s="12" t="s">
        <v>218</v>
      </c>
      <c r="L464">
        <v>1</v>
      </c>
    </row>
    <row r="465" spans="1:12" x14ac:dyDescent="0.25">
      <c r="A465">
        <v>1003933</v>
      </c>
      <c r="B465" t="s">
        <v>115</v>
      </c>
      <c r="C465">
        <v>11088070</v>
      </c>
      <c r="D465">
        <v>150</v>
      </c>
      <c r="E465">
        <v>420</v>
      </c>
      <c r="F465" t="s">
        <v>11</v>
      </c>
      <c r="G465">
        <f>H465*IFERROR(INDEX('Información SKU'!$H$1:$H$54,MATCH(E465,'Información SKU'!$A$1:$A$54,0),1),15)</f>
        <v>330</v>
      </c>
      <c r="H465">
        <v>22</v>
      </c>
      <c r="I465" s="12">
        <f>H465/IFERROR(INDEX('Información SKU'!$K$1:$K$54,MATCH(E465,'Información SKU'!$A$1:$A$54,0),1),40)</f>
        <v>0.28205128205128205</v>
      </c>
      <c r="J465" s="3">
        <v>43534</v>
      </c>
      <c r="K465" s="12" t="s">
        <v>222</v>
      </c>
      <c r="L465">
        <v>3</v>
      </c>
    </row>
    <row r="466" spans="1:12" x14ac:dyDescent="0.25">
      <c r="A466">
        <v>1003933</v>
      </c>
      <c r="B466" t="s">
        <v>115</v>
      </c>
      <c r="C466">
        <v>11088070</v>
      </c>
      <c r="D466">
        <v>160</v>
      </c>
      <c r="E466">
        <v>460</v>
      </c>
      <c r="F466" t="s">
        <v>38</v>
      </c>
      <c r="G466">
        <f>H466*IFERROR(INDEX('Información SKU'!$H$1:$H$54,MATCH(E466,'Información SKU'!$A$1:$A$54,0),1),15)</f>
        <v>405</v>
      </c>
      <c r="H466">
        <v>27</v>
      </c>
      <c r="I466" s="12">
        <f>H466/IFERROR(INDEX('Información SKU'!$K$1:$K$54,MATCH(E466,'Información SKU'!$A$1:$A$54,0),1),40)</f>
        <v>0.34615384615384615</v>
      </c>
      <c r="J466" s="3">
        <v>43534</v>
      </c>
      <c r="K466" s="12" t="s">
        <v>221</v>
      </c>
      <c r="L466">
        <v>2</v>
      </c>
    </row>
    <row r="467" spans="1:12" x14ac:dyDescent="0.25">
      <c r="A467">
        <v>1003933</v>
      </c>
      <c r="B467" t="s">
        <v>115</v>
      </c>
      <c r="C467">
        <v>11088070</v>
      </c>
      <c r="D467">
        <v>170</v>
      </c>
      <c r="E467">
        <v>511</v>
      </c>
      <c r="F467" t="s">
        <v>29</v>
      </c>
      <c r="G467">
        <f>H467*IFERROR(INDEX('Información SKU'!$H$1:$H$54,MATCH(E467,'Información SKU'!$A$1:$A$54,0),1),15)</f>
        <v>240</v>
      </c>
      <c r="H467">
        <v>30</v>
      </c>
      <c r="I467" s="12">
        <f>H467/IFERROR(INDEX('Información SKU'!$K$1:$K$54,MATCH(E467,'Información SKU'!$A$1:$A$54,0),1),40)</f>
        <v>0.5</v>
      </c>
      <c r="J467" s="3">
        <v>43534</v>
      </c>
      <c r="K467" s="12" t="s">
        <v>218</v>
      </c>
      <c r="L467">
        <v>1</v>
      </c>
    </row>
    <row r="468" spans="1:12" x14ac:dyDescent="0.25">
      <c r="A468">
        <v>1003933</v>
      </c>
      <c r="B468" t="s">
        <v>115</v>
      </c>
      <c r="C468">
        <v>11088070</v>
      </c>
      <c r="D468">
        <v>180</v>
      </c>
      <c r="E468">
        <v>522</v>
      </c>
      <c r="F468" t="s">
        <v>6</v>
      </c>
      <c r="G468">
        <f>H468*IFERROR(INDEX('Información SKU'!$H$1:$H$54,MATCH(E468,'Información SKU'!$A$1:$A$54,0),1),15)</f>
        <v>555</v>
      </c>
      <c r="H468">
        <v>37</v>
      </c>
      <c r="I468" s="12">
        <f>H468/IFERROR(INDEX('Información SKU'!$K$1:$K$54,MATCH(E468,'Información SKU'!$A$1:$A$54,0),1),40)</f>
        <v>0.6166666666666667</v>
      </c>
      <c r="J468" s="3">
        <v>43534</v>
      </c>
      <c r="K468" s="12" t="s">
        <v>218</v>
      </c>
      <c r="L468">
        <v>1</v>
      </c>
    </row>
    <row r="469" spans="1:12" x14ac:dyDescent="0.25">
      <c r="A469">
        <v>1003933</v>
      </c>
      <c r="B469" t="s">
        <v>115</v>
      </c>
      <c r="C469">
        <v>11088070</v>
      </c>
      <c r="D469">
        <v>190</v>
      </c>
      <c r="E469">
        <v>527</v>
      </c>
      <c r="F469" t="s">
        <v>80</v>
      </c>
      <c r="G469">
        <f>H469*IFERROR(INDEX('Información SKU'!$H$1:$H$54,MATCH(E469,'Información SKU'!$A$1:$A$54,0),1),15)</f>
        <v>660</v>
      </c>
      <c r="H469">
        <v>44</v>
      </c>
      <c r="I469" s="12">
        <f>H469/IFERROR(INDEX('Información SKU'!$K$1:$K$54,MATCH(E469,'Información SKU'!$A$1:$A$54,0),1),40)</f>
        <v>0.73333333333333328</v>
      </c>
      <c r="J469" s="3">
        <v>43534</v>
      </c>
      <c r="K469" s="12" t="s">
        <v>219</v>
      </c>
      <c r="L469">
        <v>1</v>
      </c>
    </row>
    <row r="470" spans="1:12" x14ac:dyDescent="0.25">
      <c r="A470">
        <v>1005665</v>
      </c>
      <c r="B470" t="s">
        <v>108</v>
      </c>
      <c r="C470">
        <v>11088088</v>
      </c>
      <c r="D470">
        <v>200</v>
      </c>
      <c r="E470">
        <v>2382</v>
      </c>
      <c r="F470" t="s">
        <v>34</v>
      </c>
      <c r="G470">
        <f>H470*IFERROR(INDEX('Información SKU'!$H$1:$H$54,MATCH(E470,'Información SKU'!$A$1:$A$54,0),1),15)</f>
        <v>24</v>
      </c>
      <c r="H470">
        <v>4</v>
      </c>
      <c r="I470" s="12">
        <f>H470/IFERROR(INDEX('Información SKU'!$K$1:$K$54,MATCH(E470,'Información SKU'!$A$1:$A$54,0),1),40)</f>
        <v>4.1666666666666664E-2</v>
      </c>
      <c r="J470" s="3">
        <v>43565</v>
      </c>
      <c r="K470" s="12" t="s">
        <v>222</v>
      </c>
      <c r="L470">
        <v>3</v>
      </c>
    </row>
    <row r="471" spans="1:12" x14ac:dyDescent="0.25">
      <c r="A471">
        <v>1005665</v>
      </c>
      <c r="B471" t="s">
        <v>108</v>
      </c>
      <c r="C471">
        <v>11088088</v>
      </c>
      <c r="D471">
        <v>210</v>
      </c>
      <c r="E471">
        <v>2384</v>
      </c>
      <c r="F471" t="s">
        <v>10</v>
      </c>
      <c r="G471">
        <f>H471*IFERROR(INDEX('Información SKU'!$H$1:$H$54,MATCH(E471,'Información SKU'!$A$1:$A$54,0),1),15)</f>
        <v>18</v>
      </c>
      <c r="H471">
        <v>3</v>
      </c>
      <c r="I471" s="12">
        <f>H471/IFERROR(INDEX('Información SKU'!$K$1:$K$54,MATCH(E471,'Información SKU'!$A$1:$A$54,0),1),40)</f>
        <v>3.125E-2</v>
      </c>
      <c r="J471" s="3">
        <v>43565</v>
      </c>
      <c r="K471" s="12" t="s">
        <v>220</v>
      </c>
      <c r="L471">
        <v>2</v>
      </c>
    </row>
    <row r="472" spans="1:12" x14ac:dyDescent="0.25">
      <c r="A472">
        <v>1005665</v>
      </c>
      <c r="B472" t="s">
        <v>108</v>
      </c>
      <c r="C472">
        <v>11088088</v>
      </c>
      <c r="D472">
        <v>220</v>
      </c>
      <c r="E472">
        <v>2396</v>
      </c>
      <c r="F472" t="s">
        <v>68</v>
      </c>
      <c r="G472">
        <f>H472*IFERROR(INDEX('Información SKU'!$H$1:$H$54,MATCH(E472,'Información SKU'!$A$1:$A$54,0),1),15)</f>
        <v>15</v>
      </c>
      <c r="H472">
        <v>1</v>
      </c>
      <c r="I472" s="12">
        <f>H472/IFERROR(INDEX('Información SKU'!$K$1:$K$54,MATCH(E472,'Información SKU'!$A$1:$A$54,0),1),40)</f>
        <v>0.02</v>
      </c>
      <c r="J472" s="3">
        <v>43565</v>
      </c>
      <c r="K472" s="12" t="s">
        <v>221</v>
      </c>
      <c r="L472">
        <v>2</v>
      </c>
    </row>
    <row r="473" spans="1:12" x14ac:dyDescent="0.25">
      <c r="A473">
        <v>1005665</v>
      </c>
      <c r="B473" t="s">
        <v>108</v>
      </c>
      <c r="C473">
        <v>11088088</v>
      </c>
      <c r="D473">
        <v>290</v>
      </c>
      <c r="E473">
        <v>5274</v>
      </c>
      <c r="F473" t="s">
        <v>72</v>
      </c>
      <c r="G473">
        <f>H473*IFERROR(INDEX('Información SKU'!$H$1:$H$54,MATCH(E473,'Información SKU'!$A$1:$A$54,0),1),15)</f>
        <v>8</v>
      </c>
      <c r="H473">
        <v>1</v>
      </c>
      <c r="I473" s="12">
        <f>H473/IFERROR(INDEX('Información SKU'!$K$1:$K$54,MATCH(E473,'Información SKU'!$A$1:$A$54,0),1),40)</f>
        <v>1.4285714285714285E-2</v>
      </c>
      <c r="J473" s="3">
        <v>43565</v>
      </c>
      <c r="K473" s="12" t="s">
        <v>223</v>
      </c>
      <c r="L473">
        <v>3</v>
      </c>
    </row>
    <row r="474" spans="1:12" x14ac:dyDescent="0.25">
      <c r="A474">
        <v>1005665</v>
      </c>
      <c r="B474" t="s">
        <v>108</v>
      </c>
      <c r="C474">
        <v>11088088</v>
      </c>
      <c r="D474">
        <v>10</v>
      </c>
      <c r="E474">
        <v>63</v>
      </c>
      <c r="F474" t="s">
        <v>1</v>
      </c>
      <c r="G474">
        <f>H474*IFERROR(INDEX('Información SKU'!$H$1:$H$54,MATCH(E474,'Información SKU'!$A$1:$A$54,0),1),15)</f>
        <v>30</v>
      </c>
      <c r="H474">
        <v>2</v>
      </c>
      <c r="I474" s="12">
        <f>H474/IFERROR(INDEX('Información SKU'!$K$1:$K$54,MATCH(E474,'Información SKU'!$A$1:$A$54,0),1),40)</f>
        <v>4.7619047619047616E-2</v>
      </c>
      <c r="J474" s="3">
        <v>43565</v>
      </c>
      <c r="K474" s="12" t="s">
        <v>218</v>
      </c>
      <c r="L474">
        <v>1</v>
      </c>
    </row>
    <row r="475" spans="1:12" x14ac:dyDescent="0.25">
      <c r="A475">
        <v>1005665</v>
      </c>
      <c r="B475" t="s">
        <v>108</v>
      </c>
      <c r="C475">
        <v>11088088</v>
      </c>
      <c r="D475">
        <v>50</v>
      </c>
      <c r="E475">
        <v>224</v>
      </c>
      <c r="F475" t="s">
        <v>37</v>
      </c>
      <c r="G475">
        <f>H475*IFERROR(INDEX('Información SKU'!$H$1:$H$54,MATCH(E475,'Información SKU'!$A$1:$A$54,0),1),15)</f>
        <v>32</v>
      </c>
      <c r="H475">
        <v>4</v>
      </c>
      <c r="I475" s="12">
        <f>H475/IFERROR(INDEX('Información SKU'!$K$1:$K$54,MATCH(E475,'Información SKU'!$A$1:$A$54,0),1),40)</f>
        <v>9.5238095238095233E-2</v>
      </c>
      <c r="J475" s="3">
        <v>43565</v>
      </c>
      <c r="K475" s="12" t="s">
        <v>223</v>
      </c>
      <c r="L475">
        <v>3</v>
      </c>
    </row>
    <row r="476" spans="1:12" x14ac:dyDescent="0.25">
      <c r="A476">
        <v>1005665</v>
      </c>
      <c r="B476" t="s">
        <v>108</v>
      </c>
      <c r="C476">
        <v>11088088</v>
      </c>
      <c r="D476">
        <v>60</v>
      </c>
      <c r="E476">
        <v>320</v>
      </c>
      <c r="F476" t="s">
        <v>31</v>
      </c>
      <c r="G476">
        <f>H476*IFERROR(INDEX('Información SKU'!$H$1:$H$54,MATCH(E476,'Información SKU'!$A$1:$A$54,0),1),15)</f>
        <v>75</v>
      </c>
      <c r="H476">
        <v>5</v>
      </c>
      <c r="I476" s="12">
        <f>H476/IFERROR(INDEX('Información SKU'!$K$1:$K$54,MATCH(E476,'Información SKU'!$A$1:$A$54,0),1),40)</f>
        <v>6.4102564102564097E-2</v>
      </c>
      <c r="J476" s="3">
        <v>43565</v>
      </c>
      <c r="K476" s="12" t="s">
        <v>219</v>
      </c>
      <c r="L476">
        <v>1</v>
      </c>
    </row>
    <row r="477" spans="1:12" x14ac:dyDescent="0.25">
      <c r="A477">
        <v>1005665</v>
      </c>
      <c r="B477" t="s">
        <v>108</v>
      </c>
      <c r="C477">
        <v>11088088</v>
      </c>
      <c r="D477">
        <v>120</v>
      </c>
      <c r="E477">
        <v>521</v>
      </c>
      <c r="F477" t="s">
        <v>28</v>
      </c>
      <c r="G477">
        <f>H477*IFERROR(INDEX('Información SKU'!$H$1:$H$54,MATCH(E477,'Información SKU'!$A$1:$A$54,0),1),15)</f>
        <v>8</v>
      </c>
      <c r="H477">
        <v>1</v>
      </c>
      <c r="I477" s="12">
        <f>H477/IFERROR(INDEX('Información SKU'!$K$1:$K$54,MATCH(E477,'Información SKU'!$A$1:$A$54,0),1),40)</f>
        <v>1.6666666666666666E-2</v>
      </c>
      <c r="J477" s="3">
        <v>43565</v>
      </c>
      <c r="K477" s="12" t="s">
        <v>218</v>
      </c>
      <c r="L477">
        <v>1</v>
      </c>
    </row>
    <row r="478" spans="1:12" x14ac:dyDescent="0.25">
      <c r="A478">
        <v>1005665</v>
      </c>
      <c r="B478" t="s">
        <v>108</v>
      </c>
      <c r="C478">
        <v>11088088</v>
      </c>
      <c r="D478">
        <v>130</v>
      </c>
      <c r="E478">
        <v>527</v>
      </c>
      <c r="F478" t="s">
        <v>80</v>
      </c>
      <c r="G478">
        <f>H478*IFERROR(INDEX('Información SKU'!$H$1:$H$54,MATCH(E478,'Información SKU'!$A$1:$A$54,0),1),15)</f>
        <v>90</v>
      </c>
      <c r="H478">
        <v>6</v>
      </c>
      <c r="I478" s="12">
        <f>H478/IFERROR(INDEX('Información SKU'!$K$1:$K$54,MATCH(E478,'Información SKU'!$A$1:$A$54,0),1),40)</f>
        <v>0.1</v>
      </c>
      <c r="J478" s="3">
        <v>43565</v>
      </c>
      <c r="K478" s="12" t="s">
        <v>218</v>
      </c>
      <c r="L478">
        <v>1</v>
      </c>
    </row>
    <row r="479" spans="1:12" x14ac:dyDescent="0.25">
      <c r="A479">
        <v>1005665</v>
      </c>
      <c r="B479" t="s">
        <v>108</v>
      </c>
      <c r="C479">
        <v>11088088</v>
      </c>
      <c r="D479">
        <v>140</v>
      </c>
      <c r="E479">
        <v>1199</v>
      </c>
      <c r="F479" t="s">
        <v>26</v>
      </c>
      <c r="G479">
        <f>H479*IFERROR(INDEX('Información SKU'!$H$1:$H$54,MATCH(E479,'Información SKU'!$A$1:$A$54,0),1),15)</f>
        <v>12</v>
      </c>
      <c r="H479">
        <v>1</v>
      </c>
      <c r="I479" s="12">
        <f>H479/IFERROR(INDEX('Información SKU'!$K$1:$K$54,MATCH(E479,'Información SKU'!$A$1:$A$54,0),1),40)</f>
        <v>1.6666666666666666E-2</v>
      </c>
      <c r="J479" s="3">
        <v>43565</v>
      </c>
      <c r="K479" s="12" t="s">
        <v>221</v>
      </c>
      <c r="L479">
        <v>2</v>
      </c>
    </row>
    <row r="480" spans="1:12" x14ac:dyDescent="0.25">
      <c r="A480">
        <v>1005665</v>
      </c>
      <c r="B480" t="s">
        <v>108</v>
      </c>
      <c r="C480">
        <v>11088088</v>
      </c>
      <c r="D480">
        <v>150</v>
      </c>
      <c r="E480">
        <v>1200</v>
      </c>
      <c r="F480" t="s">
        <v>17</v>
      </c>
      <c r="G480">
        <f>H480*IFERROR(INDEX('Información SKU'!$H$1:$H$54,MATCH(E480,'Información SKU'!$A$1:$A$54,0),1),15)</f>
        <v>30</v>
      </c>
      <c r="H480">
        <v>5</v>
      </c>
      <c r="I480" s="12">
        <f>H480/IFERROR(INDEX('Información SKU'!$K$1:$K$54,MATCH(E480,'Información SKU'!$A$1:$A$54,0),1),40)</f>
        <v>0.11904761904761904</v>
      </c>
      <c r="J480" s="3">
        <v>43565</v>
      </c>
      <c r="K480" s="12" t="s">
        <v>223</v>
      </c>
      <c r="L480">
        <v>3</v>
      </c>
    </row>
    <row r="481" spans="1:12" x14ac:dyDescent="0.25">
      <c r="A481">
        <v>1003933</v>
      </c>
      <c r="B481" t="s">
        <v>115</v>
      </c>
      <c r="C481">
        <v>11088135</v>
      </c>
      <c r="D481">
        <v>10</v>
      </c>
      <c r="E481">
        <v>42</v>
      </c>
      <c r="F481" t="s">
        <v>15</v>
      </c>
      <c r="G481">
        <f>H481*IFERROR(INDEX('Información SKU'!$H$1:$H$54,MATCH(E481,'Información SKU'!$A$1:$A$54,0),1),15)</f>
        <v>2760</v>
      </c>
      <c r="H481">
        <v>230</v>
      </c>
      <c r="I481" s="12">
        <f>H481/IFERROR(INDEX('Información SKU'!$K$1:$K$54,MATCH(E481,'Información SKU'!$A$1:$A$54,0),1),40)</f>
        <v>4.5999999999999996</v>
      </c>
      <c r="J481" s="3">
        <v>43565</v>
      </c>
      <c r="K481" s="12" t="s">
        <v>222</v>
      </c>
      <c r="L481">
        <v>3</v>
      </c>
    </row>
    <row r="482" spans="1:12" x14ac:dyDescent="0.25">
      <c r="A482">
        <v>1003933</v>
      </c>
      <c r="B482" t="s">
        <v>115</v>
      </c>
      <c r="C482">
        <v>11088135</v>
      </c>
      <c r="D482">
        <v>20</v>
      </c>
      <c r="E482">
        <v>244</v>
      </c>
      <c r="F482" t="s">
        <v>94</v>
      </c>
      <c r="G482">
        <f>H482*IFERROR(INDEX('Información SKU'!$H$1:$H$54,MATCH(E482,'Información SKU'!$A$1:$A$54,0),1),15)</f>
        <v>2880</v>
      </c>
      <c r="H482">
        <v>240</v>
      </c>
      <c r="I482" s="12">
        <f>H482/IFERROR(INDEX('Información SKU'!$K$1:$K$54,MATCH(E482,'Información SKU'!$A$1:$A$54,0),1),40)</f>
        <v>2.5</v>
      </c>
      <c r="J482" s="3">
        <v>43565</v>
      </c>
      <c r="K482" s="12" t="s">
        <v>220</v>
      </c>
      <c r="L482">
        <v>2</v>
      </c>
    </row>
    <row r="483" spans="1:12" x14ac:dyDescent="0.25">
      <c r="A483">
        <v>1003933</v>
      </c>
      <c r="B483" t="s">
        <v>115</v>
      </c>
      <c r="C483">
        <v>11088135</v>
      </c>
      <c r="D483">
        <v>40</v>
      </c>
      <c r="E483">
        <v>418</v>
      </c>
      <c r="F483" t="s">
        <v>79</v>
      </c>
      <c r="G483">
        <f>H483*IFERROR(INDEX('Información SKU'!$H$1:$H$54,MATCH(E483,'Información SKU'!$A$1:$A$54,0),1),15)</f>
        <v>1230</v>
      </c>
      <c r="H483">
        <v>82</v>
      </c>
      <c r="I483" s="12">
        <f>H483/IFERROR(INDEX('Información SKU'!$K$1:$K$54,MATCH(E483,'Información SKU'!$A$1:$A$54,0),1),40)</f>
        <v>1.1388888888888888</v>
      </c>
      <c r="J483" s="3">
        <v>43565</v>
      </c>
      <c r="K483" s="12" t="s">
        <v>220</v>
      </c>
      <c r="L483">
        <v>2</v>
      </c>
    </row>
    <row r="484" spans="1:12" x14ac:dyDescent="0.25">
      <c r="A484">
        <v>1003933</v>
      </c>
      <c r="B484" t="s">
        <v>115</v>
      </c>
      <c r="C484">
        <v>11088135</v>
      </c>
      <c r="D484">
        <v>60</v>
      </c>
      <c r="E484">
        <v>5268</v>
      </c>
      <c r="F484" t="s">
        <v>83</v>
      </c>
      <c r="G484">
        <f>H484*IFERROR(INDEX('Información SKU'!$H$1:$H$54,MATCH(E484,'Información SKU'!$A$1:$A$54,0),1),15)</f>
        <v>1200</v>
      </c>
      <c r="H484">
        <v>80</v>
      </c>
      <c r="I484" s="12">
        <f>H484/IFERROR(INDEX('Información SKU'!$K$1:$K$54,MATCH(E484,'Información SKU'!$A$1:$A$54,0),1),40)</f>
        <v>1.1428571428571428</v>
      </c>
      <c r="J484" s="3">
        <v>43565</v>
      </c>
      <c r="K484" s="12" t="s">
        <v>221</v>
      </c>
      <c r="L484">
        <v>2</v>
      </c>
    </row>
    <row r="485" spans="1:12" x14ac:dyDescent="0.25">
      <c r="A485">
        <v>1003933</v>
      </c>
      <c r="B485" t="s">
        <v>115</v>
      </c>
      <c r="C485">
        <v>11088136</v>
      </c>
      <c r="D485">
        <v>290</v>
      </c>
      <c r="E485">
        <v>5238</v>
      </c>
      <c r="F485" t="s">
        <v>88</v>
      </c>
      <c r="G485">
        <f>H485*IFERROR(INDEX('Información SKU'!$H$1:$H$54,MATCH(E485,'Información SKU'!$A$1:$A$54,0),1),15)</f>
        <v>525</v>
      </c>
      <c r="H485">
        <v>35</v>
      </c>
      <c r="I485" s="12">
        <f>H485/IFERROR(INDEX('Información SKU'!$K$1:$K$54,MATCH(E485,'Información SKU'!$A$1:$A$54,0),1),40)</f>
        <v>0.63636363636363635</v>
      </c>
      <c r="J485" s="3">
        <v>43565</v>
      </c>
      <c r="K485" s="12" t="s">
        <v>221</v>
      </c>
      <c r="L485">
        <v>2</v>
      </c>
    </row>
    <row r="486" spans="1:12" x14ac:dyDescent="0.25">
      <c r="A486">
        <v>1003933</v>
      </c>
      <c r="B486" t="s">
        <v>115</v>
      </c>
      <c r="C486">
        <v>11088136</v>
      </c>
      <c r="D486">
        <v>300</v>
      </c>
      <c r="E486">
        <v>5242</v>
      </c>
      <c r="F486" t="s">
        <v>87</v>
      </c>
      <c r="G486">
        <f>H486*IFERROR(INDEX('Información SKU'!$H$1:$H$54,MATCH(E486,'Información SKU'!$A$1:$A$54,0),1),15)</f>
        <v>420</v>
      </c>
      <c r="H486">
        <v>28</v>
      </c>
      <c r="I486" s="12">
        <f>H486/IFERROR(INDEX('Información SKU'!$K$1:$K$54,MATCH(E486,'Información SKU'!$A$1:$A$54,0),1),40)</f>
        <v>0.29166666666666669</v>
      </c>
      <c r="J486" s="3">
        <v>43565</v>
      </c>
      <c r="K486" s="12" t="s">
        <v>220</v>
      </c>
      <c r="L486">
        <v>2</v>
      </c>
    </row>
    <row r="487" spans="1:12" x14ac:dyDescent="0.25">
      <c r="A487">
        <v>1003933</v>
      </c>
      <c r="B487" t="s">
        <v>115</v>
      </c>
      <c r="C487">
        <v>11088136</v>
      </c>
      <c r="D487">
        <v>310</v>
      </c>
      <c r="E487">
        <v>5266</v>
      </c>
      <c r="F487" t="s">
        <v>84</v>
      </c>
      <c r="G487">
        <f>H487*IFERROR(INDEX('Información SKU'!$H$1:$H$54,MATCH(E487,'Información SKU'!$A$1:$A$54,0),1),15)</f>
        <v>96</v>
      </c>
      <c r="H487">
        <v>12</v>
      </c>
      <c r="I487" s="12">
        <f>H487/IFERROR(INDEX('Información SKU'!$K$1:$K$54,MATCH(E487,'Información SKU'!$A$1:$A$54,0),1),40)</f>
        <v>0.17142857142857143</v>
      </c>
      <c r="J487" s="3">
        <v>43565</v>
      </c>
      <c r="K487" s="12" t="s">
        <v>220</v>
      </c>
      <c r="L487">
        <v>2</v>
      </c>
    </row>
    <row r="488" spans="1:12" x14ac:dyDescent="0.25">
      <c r="A488">
        <v>1003933</v>
      </c>
      <c r="B488" t="s">
        <v>115</v>
      </c>
      <c r="C488">
        <v>11088136</v>
      </c>
      <c r="D488">
        <v>320</v>
      </c>
      <c r="E488">
        <v>5268</v>
      </c>
      <c r="F488" t="s">
        <v>83</v>
      </c>
      <c r="G488">
        <f>H488*IFERROR(INDEX('Información SKU'!$H$1:$H$54,MATCH(E488,'Información SKU'!$A$1:$A$54,0),1),15)</f>
        <v>315</v>
      </c>
      <c r="H488">
        <v>21</v>
      </c>
      <c r="I488" s="12">
        <f>H488/IFERROR(INDEX('Información SKU'!$K$1:$K$54,MATCH(E488,'Información SKU'!$A$1:$A$54,0),1),40)</f>
        <v>0.3</v>
      </c>
      <c r="J488" s="3">
        <v>43565</v>
      </c>
      <c r="K488" s="12" t="s">
        <v>221</v>
      </c>
      <c r="L488">
        <v>2</v>
      </c>
    </row>
    <row r="489" spans="1:12" x14ac:dyDescent="0.25">
      <c r="A489">
        <v>1003933</v>
      </c>
      <c r="B489" t="s">
        <v>115</v>
      </c>
      <c r="C489">
        <v>11088136</v>
      </c>
      <c r="D489">
        <v>330</v>
      </c>
      <c r="E489">
        <v>5274</v>
      </c>
      <c r="F489" t="s">
        <v>72</v>
      </c>
      <c r="G489">
        <f>H489*IFERROR(INDEX('Información SKU'!$H$1:$H$54,MATCH(E489,'Información SKU'!$A$1:$A$54,0),1),15)</f>
        <v>88</v>
      </c>
      <c r="H489">
        <v>11</v>
      </c>
      <c r="I489" s="12">
        <f>H489/IFERROR(INDEX('Información SKU'!$K$1:$K$54,MATCH(E489,'Información SKU'!$A$1:$A$54,0),1),40)</f>
        <v>0.15714285714285714</v>
      </c>
      <c r="J489" s="3">
        <v>43565</v>
      </c>
      <c r="K489" s="12" t="s">
        <v>218</v>
      </c>
      <c r="L489">
        <v>1</v>
      </c>
    </row>
    <row r="490" spans="1:12" x14ac:dyDescent="0.25">
      <c r="A490">
        <v>1003933</v>
      </c>
      <c r="B490" t="s">
        <v>115</v>
      </c>
      <c r="C490">
        <v>11088136</v>
      </c>
      <c r="D490">
        <v>340</v>
      </c>
      <c r="E490">
        <v>5275</v>
      </c>
      <c r="F490" t="s">
        <v>75</v>
      </c>
      <c r="G490">
        <f>H490*IFERROR(INDEX('Información SKU'!$H$1:$H$54,MATCH(E490,'Información SKU'!$A$1:$A$54,0),1),15)</f>
        <v>42</v>
      </c>
      <c r="H490">
        <v>7</v>
      </c>
      <c r="I490" s="12">
        <f>H490/IFERROR(INDEX('Información SKU'!$K$1:$K$54,MATCH(E490,'Información SKU'!$A$1:$A$54,0),1),40)</f>
        <v>0.1</v>
      </c>
      <c r="J490" s="3">
        <v>43565</v>
      </c>
      <c r="K490" s="12" t="s">
        <v>222</v>
      </c>
      <c r="L490">
        <v>3</v>
      </c>
    </row>
    <row r="491" spans="1:12" x14ac:dyDescent="0.25">
      <c r="A491">
        <v>1003933</v>
      </c>
      <c r="B491" t="s">
        <v>115</v>
      </c>
      <c r="C491">
        <v>11088136</v>
      </c>
      <c r="D491">
        <v>20</v>
      </c>
      <c r="E491">
        <v>510</v>
      </c>
      <c r="F491" t="s">
        <v>30</v>
      </c>
      <c r="G491">
        <f>H491*IFERROR(INDEX('Información SKU'!$H$1:$H$54,MATCH(E491,'Información SKU'!$A$1:$A$54,0),1),15)</f>
        <v>96</v>
      </c>
      <c r="H491">
        <v>16</v>
      </c>
      <c r="I491" s="12">
        <f>H491/IFERROR(INDEX('Información SKU'!$K$1:$K$54,MATCH(E491,'Información SKU'!$A$1:$A$54,0),1),40)</f>
        <v>0.32</v>
      </c>
      <c r="J491" s="3">
        <v>43565</v>
      </c>
      <c r="K491" s="12" t="s">
        <v>222</v>
      </c>
      <c r="L491">
        <v>3</v>
      </c>
    </row>
    <row r="492" spans="1:12" x14ac:dyDescent="0.25">
      <c r="A492">
        <v>1003933</v>
      </c>
      <c r="B492" t="s">
        <v>115</v>
      </c>
      <c r="C492">
        <v>11088136</v>
      </c>
      <c r="D492">
        <v>30</v>
      </c>
      <c r="E492">
        <v>480</v>
      </c>
      <c r="F492" t="s">
        <v>77</v>
      </c>
      <c r="G492">
        <f>H492*IFERROR(INDEX('Información SKU'!$H$1:$H$54,MATCH(E492,'Información SKU'!$A$1:$A$54,0),1),15)</f>
        <v>104</v>
      </c>
      <c r="H492">
        <v>13</v>
      </c>
      <c r="I492" s="12">
        <f>H492/IFERROR(INDEX('Información SKU'!$K$1:$K$54,MATCH(E492,'Información SKU'!$A$1:$A$54,0),1),40)</f>
        <v>0.16666666666666666</v>
      </c>
      <c r="J492" s="3">
        <v>43565</v>
      </c>
      <c r="K492" s="12" t="s">
        <v>219</v>
      </c>
      <c r="L492">
        <v>1</v>
      </c>
    </row>
    <row r="493" spans="1:12" x14ac:dyDescent="0.25">
      <c r="A493">
        <v>1003933</v>
      </c>
      <c r="B493" t="s">
        <v>115</v>
      </c>
      <c r="C493">
        <v>11088136</v>
      </c>
      <c r="D493">
        <v>40</v>
      </c>
      <c r="E493">
        <v>478</v>
      </c>
      <c r="F493" t="s">
        <v>76</v>
      </c>
      <c r="G493">
        <f>H493*IFERROR(INDEX('Información SKU'!$H$1:$H$54,MATCH(E493,'Información SKU'!$A$1:$A$54,0),1),15)</f>
        <v>210</v>
      </c>
      <c r="H493">
        <v>14</v>
      </c>
      <c r="I493" s="12">
        <f>H493/IFERROR(INDEX('Información SKU'!$K$1:$K$54,MATCH(E493,'Información SKU'!$A$1:$A$54,0),1),40)</f>
        <v>0.2</v>
      </c>
      <c r="J493" s="3">
        <v>43565</v>
      </c>
      <c r="K493" s="12" t="s">
        <v>222</v>
      </c>
      <c r="L493">
        <v>3</v>
      </c>
    </row>
    <row r="494" spans="1:12" x14ac:dyDescent="0.25">
      <c r="A494">
        <v>1003933</v>
      </c>
      <c r="B494" t="s">
        <v>115</v>
      </c>
      <c r="C494">
        <v>11088136</v>
      </c>
      <c r="D494">
        <v>50</v>
      </c>
      <c r="E494">
        <v>439</v>
      </c>
      <c r="F494" t="s">
        <v>78</v>
      </c>
      <c r="G494">
        <f>H494*IFERROR(INDEX('Información SKU'!$H$1:$H$54,MATCH(E494,'Información SKU'!$A$1:$A$54,0),1),15)</f>
        <v>276</v>
      </c>
      <c r="H494">
        <v>46</v>
      </c>
      <c r="I494" s="12">
        <f>H494/IFERROR(INDEX('Información SKU'!$K$1:$K$54,MATCH(E494,'Información SKU'!$A$1:$A$54,0),1),40)</f>
        <v>0.36507936507936506</v>
      </c>
      <c r="J494" s="3">
        <v>43565</v>
      </c>
      <c r="K494" s="12" t="s">
        <v>219</v>
      </c>
      <c r="L494">
        <v>1</v>
      </c>
    </row>
    <row r="495" spans="1:12" x14ac:dyDescent="0.25">
      <c r="A495">
        <v>1003933</v>
      </c>
      <c r="B495" t="s">
        <v>115</v>
      </c>
      <c r="C495">
        <v>11088136</v>
      </c>
      <c r="D495">
        <v>60</v>
      </c>
      <c r="E495">
        <v>418</v>
      </c>
      <c r="F495" t="s">
        <v>79</v>
      </c>
      <c r="G495">
        <f>H495*IFERROR(INDEX('Información SKU'!$H$1:$H$54,MATCH(E495,'Información SKU'!$A$1:$A$54,0),1),15)</f>
        <v>105</v>
      </c>
      <c r="H495">
        <v>7</v>
      </c>
      <c r="I495" s="12">
        <f>H495/IFERROR(INDEX('Información SKU'!$K$1:$K$54,MATCH(E495,'Información SKU'!$A$1:$A$54,0),1),40)</f>
        <v>9.7222222222222224E-2</v>
      </c>
      <c r="J495" s="3">
        <v>43565</v>
      </c>
      <c r="K495" s="12" t="s">
        <v>221</v>
      </c>
      <c r="L495">
        <v>2</v>
      </c>
    </row>
    <row r="496" spans="1:12" x14ac:dyDescent="0.25">
      <c r="A496">
        <v>1003933</v>
      </c>
      <c r="B496" t="s">
        <v>115</v>
      </c>
      <c r="C496">
        <v>11088136</v>
      </c>
      <c r="D496">
        <v>70</v>
      </c>
      <c r="E496">
        <v>416</v>
      </c>
      <c r="F496" t="s">
        <v>81</v>
      </c>
      <c r="G496">
        <f>H496*IFERROR(INDEX('Información SKU'!$H$1:$H$54,MATCH(E496,'Información SKU'!$A$1:$A$54,0),1),15)</f>
        <v>240</v>
      </c>
      <c r="H496">
        <v>16</v>
      </c>
      <c r="I496" s="12">
        <f>H496/IFERROR(INDEX('Información SKU'!$K$1:$K$54,MATCH(E496,'Información SKU'!$A$1:$A$54,0),1),40)</f>
        <v>0.22857142857142856</v>
      </c>
      <c r="J496" s="3">
        <v>43565</v>
      </c>
      <c r="K496" s="12" t="s">
        <v>220</v>
      </c>
      <c r="L496">
        <v>2</v>
      </c>
    </row>
    <row r="497" spans="1:12" x14ac:dyDescent="0.25">
      <c r="A497">
        <v>1003933</v>
      </c>
      <c r="B497" t="s">
        <v>115</v>
      </c>
      <c r="C497">
        <v>11088136</v>
      </c>
      <c r="D497">
        <v>150</v>
      </c>
      <c r="E497">
        <v>223</v>
      </c>
      <c r="F497" t="s">
        <v>74</v>
      </c>
      <c r="G497">
        <f>H497*IFERROR(INDEX('Información SKU'!$H$1:$H$54,MATCH(E497,'Información SKU'!$A$1:$A$54,0),1),15)</f>
        <v>12</v>
      </c>
      <c r="H497">
        <v>2</v>
      </c>
      <c r="I497" s="12">
        <f>H497/IFERROR(INDEX('Información SKU'!$K$1:$K$54,MATCH(E497,'Información SKU'!$A$1:$A$54,0),1),40)</f>
        <v>4.7619047619047616E-2</v>
      </c>
      <c r="J497" s="3">
        <v>43565</v>
      </c>
      <c r="K497" s="12" t="s">
        <v>218</v>
      </c>
      <c r="L497">
        <v>1</v>
      </c>
    </row>
    <row r="498" spans="1:12" x14ac:dyDescent="0.25">
      <c r="A498">
        <v>1003933</v>
      </c>
      <c r="B498" t="s">
        <v>115</v>
      </c>
      <c r="C498">
        <v>11088136</v>
      </c>
      <c r="D498">
        <v>180</v>
      </c>
      <c r="E498">
        <v>42</v>
      </c>
      <c r="F498" t="s">
        <v>15</v>
      </c>
      <c r="G498">
        <f>H498*IFERROR(INDEX('Información SKU'!$H$1:$H$54,MATCH(E498,'Información SKU'!$A$1:$A$54,0),1),15)</f>
        <v>132</v>
      </c>
      <c r="H498">
        <v>11</v>
      </c>
      <c r="I498" s="12">
        <f>H498/IFERROR(INDEX('Información SKU'!$K$1:$K$54,MATCH(E498,'Información SKU'!$A$1:$A$54,0),1),40)</f>
        <v>0.22</v>
      </c>
      <c r="J498" s="3">
        <v>43565</v>
      </c>
      <c r="K498" s="12" t="s">
        <v>222</v>
      </c>
      <c r="L498">
        <v>3</v>
      </c>
    </row>
    <row r="499" spans="1:12" x14ac:dyDescent="0.25">
      <c r="A499">
        <v>1004688</v>
      </c>
      <c r="B499" t="s">
        <v>104</v>
      </c>
      <c r="C499">
        <v>11088291</v>
      </c>
      <c r="D499">
        <v>10</v>
      </c>
      <c r="E499">
        <v>61</v>
      </c>
      <c r="F499" t="s">
        <v>20</v>
      </c>
      <c r="G499">
        <f>H499*IFERROR(INDEX('Información SKU'!$H$1:$H$54,MATCH(E499,'Información SKU'!$A$1:$A$54,0),1),15)</f>
        <v>19800</v>
      </c>
      <c r="H499">
        <v>1320</v>
      </c>
      <c r="I499" s="12">
        <f>H499/IFERROR(INDEX('Información SKU'!$K$1:$K$54,MATCH(E499,'Información SKU'!$A$1:$A$54,0),1),40)</f>
        <v>22</v>
      </c>
      <c r="J499" s="3">
        <v>43565</v>
      </c>
      <c r="K499" s="12" t="s">
        <v>219</v>
      </c>
      <c r="L499">
        <v>1</v>
      </c>
    </row>
    <row r="500" spans="1:12" x14ac:dyDescent="0.25">
      <c r="A500">
        <v>1004688</v>
      </c>
      <c r="B500" t="s">
        <v>104</v>
      </c>
      <c r="C500">
        <v>11088291</v>
      </c>
      <c r="D500">
        <v>20</v>
      </c>
      <c r="E500">
        <v>62</v>
      </c>
      <c r="F500" t="s">
        <v>25</v>
      </c>
      <c r="G500">
        <f>H500*IFERROR(INDEX('Información SKU'!$H$1:$H$54,MATCH(E500,'Información SKU'!$A$1:$A$54,0),1),15)</f>
        <v>1944</v>
      </c>
      <c r="H500">
        <v>243</v>
      </c>
      <c r="I500" s="12">
        <f>H500/IFERROR(INDEX('Información SKU'!$K$1:$K$54,MATCH(E500,'Información SKU'!$A$1:$A$54,0),1),40)</f>
        <v>4.8600000000000003</v>
      </c>
      <c r="J500" s="3">
        <v>43565</v>
      </c>
      <c r="K500" s="12" t="s">
        <v>221</v>
      </c>
      <c r="L500">
        <v>2</v>
      </c>
    </row>
    <row r="501" spans="1:12" x14ac:dyDescent="0.25">
      <c r="A501">
        <v>1004688</v>
      </c>
      <c r="B501" t="s">
        <v>104</v>
      </c>
      <c r="C501">
        <v>11088292</v>
      </c>
      <c r="D501">
        <v>30</v>
      </c>
      <c r="E501">
        <v>205</v>
      </c>
      <c r="F501" t="s">
        <v>35</v>
      </c>
      <c r="G501">
        <f>H501*IFERROR(INDEX('Información SKU'!$H$1:$H$54,MATCH(E501,'Información SKU'!$A$1:$A$54,0),1),15)</f>
        <v>1768</v>
      </c>
      <c r="H501">
        <v>221</v>
      </c>
      <c r="I501" s="12">
        <f>H501/IFERROR(INDEX('Información SKU'!$K$1:$K$54,MATCH(E501,'Información SKU'!$A$1:$A$54,0),1),40)</f>
        <v>5.2619047619047619</v>
      </c>
      <c r="J501" s="3">
        <v>43565</v>
      </c>
      <c r="K501" s="12" t="s">
        <v>219</v>
      </c>
      <c r="L501">
        <v>1</v>
      </c>
    </row>
    <row r="502" spans="1:12" x14ac:dyDescent="0.25">
      <c r="A502">
        <v>1004688</v>
      </c>
      <c r="B502" t="s">
        <v>104</v>
      </c>
      <c r="C502">
        <v>11088292</v>
      </c>
      <c r="D502">
        <v>20</v>
      </c>
      <c r="E502">
        <v>63</v>
      </c>
      <c r="F502" t="s">
        <v>1</v>
      </c>
      <c r="G502">
        <f>H502*IFERROR(INDEX('Información SKU'!$H$1:$H$54,MATCH(E502,'Información SKU'!$A$1:$A$54,0),1),15)</f>
        <v>3225</v>
      </c>
      <c r="H502">
        <v>215</v>
      </c>
      <c r="I502" s="12">
        <f>H502/IFERROR(INDEX('Información SKU'!$K$1:$K$54,MATCH(E502,'Información SKU'!$A$1:$A$54,0),1),40)</f>
        <v>5.1190476190476186</v>
      </c>
      <c r="J502" s="3">
        <v>43565</v>
      </c>
      <c r="K502" s="12" t="s">
        <v>223</v>
      </c>
      <c r="L502">
        <v>3</v>
      </c>
    </row>
    <row r="503" spans="1:12" x14ac:dyDescent="0.25">
      <c r="A503">
        <v>1004688</v>
      </c>
      <c r="B503" t="s">
        <v>104</v>
      </c>
      <c r="C503">
        <v>11088292</v>
      </c>
      <c r="D503">
        <v>10</v>
      </c>
      <c r="E503">
        <v>62</v>
      </c>
      <c r="F503" t="s">
        <v>25</v>
      </c>
      <c r="G503">
        <f>H503*IFERROR(INDEX('Información SKU'!$H$1:$H$54,MATCH(E503,'Información SKU'!$A$1:$A$54,0),1),15)</f>
        <v>7416</v>
      </c>
      <c r="H503">
        <v>927</v>
      </c>
      <c r="I503" s="12">
        <f>H503/IFERROR(INDEX('Información SKU'!$K$1:$K$54,MATCH(E503,'Información SKU'!$A$1:$A$54,0),1),40)</f>
        <v>18.54</v>
      </c>
      <c r="J503" s="3">
        <v>43565</v>
      </c>
      <c r="K503" s="12" t="s">
        <v>218</v>
      </c>
      <c r="L503">
        <v>1</v>
      </c>
    </row>
    <row r="504" spans="1:12" x14ac:dyDescent="0.25">
      <c r="A504">
        <v>1004688</v>
      </c>
      <c r="B504" t="s">
        <v>104</v>
      </c>
      <c r="C504">
        <v>11088293</v>
      </c>
      <c r="D504">
        <v>130</v>
      </c>
      <c r="E504">
        <v>205</v>
      </c>
      <c r="F504" t="s">
        <v>35</v>
      </c>
      <c r="G504">
        <f>H504*IFERROR(INDEX('Información SKU'!$H$1:$H$54,MATCH(E504,'Información SKU'!$A$1:$A$54,0),1),15)</f>
        <v>1712</v>
      </c>
      <c r="H504">
        <v>214</v>
      </c>
      <c r="I504" s="12">
        <f>H504/IFERROR(INDEX('Información SKU'!$K$1:$K$54,MATCH(E504,'Información SKU'!$A$1:$A$54,0),1),40)</f>
        <v>5.0952380952380949</v>
      </c>
      <c r="J504" s="3">
        <v>43565</v>
      </c>
      <c r="K504" s="12" t="s">
        <v>218</v>
      </c>
      <c r="L504">
        <v>1</v>
      </c>
    </row>
    <row r="505" spans="1:12" x14ac:dyDescent="0.25">
      <c r="A505">
        <v>1004688</v>
      </c>
      <c r="B505" t="s">
        <v>104</v>
      </c>
      <c r="C505">
        <v>11088293</v>
      </c>
      <c r="D505">
        <v>100</v>
      </c>
      <c r="E505">
        <v>509</v>
      </c>
      <c r="F505" t="s">
        <v>0</v>
      </c>
      <c r="G505">
        <f>H505*IFERROR(INDEX('Información SKU'!$H$1:$H$54,MATCH(E505,'Información SKU'!$A$1:$A$54,0),1),15)</f>
        <v>600</v>
      </c>
      <c r="H505">
        <v>100</v>
      </c>
      <c r="I505" s="12">
        <f>H505/IFERROR(INDEX('Información SKU'!$K$1:$K$54,MATCH(E505,'Información SKU'!$A$1:$A$54,0),1),40)</f>
        <v>1.25</v>
      </c>
      <c r="J505" s="3">
        <v>43565</v>
      </c>
      <c r="K505" s="12" t="s">
        <v>219</v>
      </c>
      <c r="L505">
        <v>1</v>
      </c>
    </row>
    <row r="506" spans="1:12" x14ac:dyDescent="0.25">
      <c r="A506">
        <v>1004688</v>
      </c>
      <c r="B506" t="s">
        <v>104</v>
      </c>
      <c r="C506">
        <v>11088293</v>
      </c>
      <c r="D506">
        <v>70</v>
      </c>
      <c r="E506">
        <v>2384</v>
      </c>
      <c r="F506" t="s">
        <v>10</v>
      </c>
      <c r="G506">
        <f>H506*IFERROR(INDEX('Información SKU'!$H$1:$H$54,MATCH(E506,'Información SKU'!$A$1:$A$54,0),1),15)</f>
        <v>1224</v>
      </c>
      <c r="H506">
        <v>204</v>
      </c>
      <c r="I506" s="12">
        <f>H506/IFERROR(INDEX('Información SKU'!$K$1:$K$54,MATCH(E506,'Información SKU'!$A$1:$A$54,0),1),40)</f>
        <v>2.125</v>
      </c>
      <c r="J506" s="3">
        <v>43565</v>
      </c>
      <c r="K506" s="12" t="s">
        <v>220</v>
      </c>
      <c r="L506">
        <v>2</v>
      </c>
    </row>
    <row r="507" spans="1:12" x14ac:dyDescent="0.25">
      <c r="A507">
        <v>1004688</v>
      </c>
      <c r="B507" t="s">
        <v>104</v>
      </c>
      <c r="C507">
        <v>11088293</v>
      </c>
      <c r="D507">
        <v>60</v>
      </c>
      <c r="E507">
        <v>2389</v>
      </c>
      <c r="F507" t="s">
        <v>70</v>
      </c>
      <c r="G507">
        <f>H507*IFERROR(INDEX('Información SKU'!$H$1:$H$54,MATCH(E507,'Información SKU'!$A$1:$A$54,0),1),15)</f>
        <v>588</v>
      </c>
      <c r="H507">
        <v>98</v>
      </c>
      <c r="I507" s="12">
        <f>H507/IFERROR(INDEX('Información SKU'!$K$1:$K$54,MATCH(E507,'Información SKU'!$A$1:$A$54,0),1),40)</f>
        <v>1.0208333333333333</v>
      </c>
      <c r="J507" s="3">
        <v>43565</v>
      </c>
      <c r="K507" s="12" t="s">
        <v>221</v>
      </c>
      <c r="L507">
        <v>2</v>
      </c>
    </row>
    <row r="508" spans="1:12" x14ac:dyDescent="0.25">
      <c r="A508">
        <v>1004688</v>
      </c>
      <c r="B508" t="s">
        <v>104</v>
      </c>
      <c r="C508">
        <v>11088294</v>
      </c>
      <c r="D508">
        <v>20</v>
      </c>
      <c r="E508">
        <v>5275</v>
      </c>
      <c r="F508" t="s">
        <v>75</v>
      </c>
      <c r="G508">
        <f>H508*IFERROR(INDEX('Información SKU'!$H$1:$H$54,MATCH(E508,'Información SKU'!$A$1:$A$54,0),1),15)</f>
        <v>2142</v>
      </c>
      <c r="H508">
        <v>357</v>
      </c>
      <c r="I508" s="12">
        <f>H508/IFERROR(INDEX('Información SKU'!$K$1:$K$54,MATCH(E508,'Información SKU'!$A$1:$A$54,0),1),40)</f>
        <v>5.0999999999999996</v>
      </c>
      <c r="J508" s="3">
        <v>43565</v>
      </c>
      <c r="K508" s="12" t="s">
        <v>220</v>
      </c>
      <c r="L508">
        <v>2</v>
      </c>
    </row>
    <row r="509" spans="1:12" x14ac:dyDescent="0.25">
      <c r="A509">
        <v>1004688</v>
      </c>
      <c r="B509" t="s">
        <v>104</v>
      </c>
      <c r="C509">
        <v>11088294</v>
      </c>
      <c r="D509">
        <v>30</v>
      </c>
      <c r="E509">
        <v>5274</v>
      </c>
      <c r="F509" t="s">
        <v>72</v>
      </c>
      <c r="G509">
        <f>H509*IFERROR(INDEX('Información SKU'!$H$1:$H$54,MATCH(E509,'Información SKU'!$A$1:$A$54,0),1),15)</f>
        <v>1736</v>
      </c>
      <c r="H509">
        <v>217</v>
      </c>
      <c r="I509" s="12">
        <f>H509/IFERROR(INDEX('Información SKU'!$K$1:$K$54,MATCH(E509,'Información SKU'!$A$1:$A$54,0),1),40)</f>
        <v>3.1</v>
      </c>
      <c r="J509" s="3">
        <v>43565</v>
      </c>
      <c r="K509" s="12" t="s">
        <v>219</v>
      </c>
      <c r="L509">
        <v>1</v>
      </c>
    </row>
    <row r="510" spans="1:12" x14ac:dyDescent="0.25">
      <c r="A510">
        <v>1004688</v>
      </c>
      <c r="B510" t="s">
        <v>104</v>
      </c>
      <c r="C510">
        <v>11088294</v>
      </c>
      <c r="D510">
        <v>40</v>
      </c>
      <c r="E510">
        <v>5273</v>
      </c>
      <c r="F510" t="s">
        <v>82</v>
      </c>
      <c r="G510">
        <f>H510*IFERROR(INDEX('Información SKU'!$H$1:$H$54,MATCH(E510,'Información SKU'!$A$1:$A$54,0),1),15)</f>
        <v>1950</v>
      </c>
      <c r="H510">
        <v>325</v>
      </c>
      <c r="I510" s="12">
        <f>H510/IFERROR(INDEX('Información SKU'!$K$1:$K$54,MATCH(E510,'Información SKU'!$A$1:$A$54,0),1),40)</f>
        <v>4.6428571428571432</v>
      </c>
      <c r="J510" s="3">
        <v>43565</v>
      </c>
      <c r="K510" s="12" t="s">
        <v>222</v>
      </c>
      <c r="L510">
        <v>3</v>
      </c>
    </row>
    <row r="511" spans="1:12" x14ac:dyDescent="0.25">
      <c r="A511">
        <v>1004688</v>
      </c>
      <c r="B511" t="s">
        <v>104</v>
      </c>
      <c r="C511">
        <v>11088301</v>
      </c>
      <c r="D511">
        <v>170</v>
      </c>
      <c r="E511">
        <v>5274</v>
      </c>
      <c r="F511" t="s">
        <v>72</v>
      </c>
      <c r="G511">
        <f>H511*IFERROR(INDEX('Información SKU'!$H$1:$H$54,MATCH(E511,'Información SKU'!$A$1:$A$54,0),1),15)</f>
        <v>400</v>
      </c>
      <c r="H511">
        <v>50</v>
      </c>
      <c r="I511" s="12">
        <f>H511/IFERROR(INDEX('Información SKU'!$K$1:$K$54,MATCH(E511,'Información SKU'!$A$1:$A$54,0),1),40)</f>
        <v>0.7142857142857143</v>
      </c>
      <c r="J511" s="3">
        <v>43565</v>
      </c>
      <c r="K511" s="12" t="s">
        <v>220</v>
      </c>
      <c r="L511">
        <v>2</v>
      </c>
    </row>
    <row r="512" spans="1:12" x14ac:dyDescent="0.25">
      <c r="A512">
        <v>1004688</v>
      </c>
      <c r="B512" t="s">
        <v>104</v>
      </c>
      <c r="C512">
        <v>11088301</v>
      </c>
      <c r="D512">
        <v>180</v>
      </c>
      <c r="E512">
        <v>5273</v>
      </c>
      <c r="F512" t="s">
        <v>82</v>
      </c>
      <c r="G512">
        <f>H512*IFERROR(INDEX('Información SKU'!$H$1:$H$54,MATCH(E512,'Información SKU'!$A$1:$A$54,0),1),15)</f>
        <v>294</v>
      </c>
      <c r="H512">
        <v>49</v>
      </c>
      <c r="I512" s="12">
        <f>H512/IFERROR(INDEX('Información SKU'!$K$1:$K$54,MATCH(E512,'Información SKU'!$A$1:$A$54,0),1),40)</f>
        <v>0.7</v>
      </c>
      <c r="J512" s="3">
        <v>43565</v>
      </c>
      <c r="K512" s="12" t="s">
        <v>219</v>
      </c>
      <c r="L512">
        <v>1</v>
      </c>
    </row>
    <row r="513" spans="1:12" x14ac:dyDescent="0.25">
      <c r="A513">
        <v>1004688</v>
      </c>
      <c r="B513" t="s">
        <v>104</v>
      </c>
      <c r="C513">
        <v>11088301</v>
      </c>
      <c r="D513">
        <v>250</v>
      </c>
      <c r="E513">
        <v>2389</v>
      </c>
      <c r="F513" t="s">
        <v>70</v>
      </c>
      <c r="G513">
        <f>H513*IFERROR(INDEX('Información SKU'!$H$1:$H$54,MATCH(E513,'Información SKU'!$A$1:$A$54,0),1),15)</f>
        <v>72</v>
      </c>
      <c r="H513">
        <v>12</v>
      </c>
      <c r="I513" s="12">
        <f>H513/IFERROR(INDEX('Información SKU'!$K$1:$K$54,MATCH(E513,'Información SKU'!$A$1:$A$54,0),1),40)</f>
        <v>0.125</v>
      </c>
      <c r="J513" s="3">
        <v>43565</v>
      </c>
      <c r="K513" s="12" t="s">
        <v>222</v>
      </c>
      <c r="L513">
        <v>3</v>
      </c>
    </row>
    <row r="514" spans="1:12" x14ac:dyDescent="0.25">
      <c r="A514">
        <v>1004688</v>
      </c>
      <c r="B514" t="s">
        <v>104</v>
      </c>
      <c r="C514">
        <v>11088301</v>
      </c>
      <c r="D514">
        <v>260</v>
      </c>
      <c r="E514">
        <v>2387</v>
      </c>
      <c r="F514" t="s">
        <v>33</v>
      </c>
      <c r="G514">
        <f>H514*IFERROR(INDEX('Información SKU'!$H$1:$H$54,MATCH(E514,'Información SKU'!$A$1:$A$54,0),1),15)</f>
        <v>1020</v>
      </c>
      <c r="H514">
        <v>85</v>
      </c>
      <c r="I514" s="12">
        <f>H514/IFERROR(INDEX('Información SKU'!$K$1:$K$54,MATCH(E514,'Información SKU'!$A$1:$A$54,0),1),40)</f>
        <v>0.88541666666666663</v>
      </c>
      <c r="J514" s="3">
        <v>43565</v>
      </c>
      <c r="K514" s="12" t="s">
        <v>218</v>
      </c>
      <c r="L514">
        <v>1</v>
      </c>
    </row>
    <row r="515" spans="1:12" x14ac:dyDescent="0.25">
      <c r="A515">
        <v>1004688</v>
      </c>
      <c r="B515" t="s">
        <v>104</v>
      </c>
      <c r="C515">
        <v>11088301</v>
      </c>
      <c r="D515">
        <v>270</v>
      </c>
      <c r="E515">
        <v>2384</v>
      </c>
      <c r="F515" t="s">
        <v>10</v>
      </c>
      <c r="G515">
        <f>H515*IFERROR(INDEX('Información SKU'!$H$1:$H$54,MATCH(E515,'Información SKU'!$A$1:$A$54,0),1),15)</f>
        <v>336</v>
      </c>
      <c r="H515">
        <v>56</v>
      </c>
      <c r="I515" s="12">
        <f>H515/IFERROR(INDEX('Información SKU'!$K$1:$K$54,MATCH(E515,'Información SKU'!$A$1:$A$54,0),1),40)</f>
        <v>0.58333333333333337</v>
      </c>
      <c r="J515" s="3">
        <v>43565</v>
      </c>
      <c r="K515" s="12" t="s">
        <v>221</v>
      </c>
      <c r="L515">
        <v>2</v>
      </c>
    </row>
    <row r="516" spans="1:12" x14ac:dyDescent="0.25">
      <c r="A516">
        <v>1004688</v>
      </c>
      <c r="B516" t="s">
        <v>104</v>
      </c>
      <c r="C516">
        <v>11088301</v>
      </c>
      <c r="D516">
        <v>280</v>
      </c>
      <c r="E516">
        <v>2382</v>
      </c>
      <c r="F516" t="s">
        <v>34</v>
      </c>
      <c r="G516">
        <f>H516*IFERROR(INDEX('Información SKU'!$H$1:$H$54,MATCH(E516,'Información SKU'!$A$1:$A$54,0),1),15)</f>
        <v>474</v>
      </c>
      <c r="H516">
        <v>79</v>
      </c>
      <c r="I516" s="12">
        <f>H516/IFERROR(INDEX('Información SKU'!$K$1:$K$54,MATCH(E516,'Información SKU'!$A$1:$A$54,0),1),40)</f>
        <v>0.82291666666666663</v>
      </c>
      <c r="J516" s="3">
        <v>43565</v>
      </c>
      <c r="K516" s="12" t="s">
        <v>218</v>
      </c>
      <c r="L516">
        <v>1</v>
      </c>
    </row>
    <row r="517" spans="1:12" x14ac:dyDescent="0.25">
      <c r="A517">
        <v>1004688</v>
      </c>
      <c r="B517" t="s">
        <v>104</v>
      </c>
      <c r="C517">
        <v>11088301</v>
      </c>
      <c r="D517">
        <v>60</v>
      </c>
      <c r="E517">
        <v>509</v>
      </c>
      <c r="F517" t="s">
        <v>0</v>
      </c>
      <c r="G517">
        <f>H517*IFERROR(INDEX('Información SKU'!$H$1:$H$54,MATCH(E517,'Información SKU'!$A$1:$A$54,0),1),15)</f>
        <v>228</v>
      </c>
      <c r="H517">
        <v>38</v>
      </c>
      <c r="I517" s="12">
        <f>H517/IFERROR(INDEX('Información SKU'!$K$1:$K$54,MATCH(E517,'Información SKU'!$A$1:$A$54,0),1),40)</f>
        <v>0.47499999999999998</v>
      </c>
      <c r="J517" s="3">
        <v>43565</v>
      </c>
      <c r="K517" s="12" t="s">
        <v>218</v>
      </c>
      <c r="L517">
        <v>1</v>
      </c>
    </row>
    <row r="518" spans="1:12" x14ac:dyDescent="0.25">
      <c r="A518">
        <v>1004688</v>
      </c>
      <c r="B518" t="s">
        <v>104</v>
      </c>
      <c r="C518">
        <v>11088301</v>
      </c>
      <c r="D518">
        <v>70</v>
      </c>
      <c r="E518">
        <v>416</v>
      </c>
      <c r="F518" t="s">
        <v>81</v>
      </c>
      <c r="G518">
        <f>H518*IFERROR(INDEX('Información SKU'!$H$1:$H$54,MATCH(E518,'Información SKU'!$A$1:$A$54,0),1),15)</f>
        <v>735</v>
      </c>
      <c r="H518">
        <v>49</v>
      </c>
      <c r="I518" s="12">
        <f>H518/IFERROR(INDEX('Información SKU'!$K$1:$K$54,MATCH(E518,'Información SKU'!$A$1:$A$54,0),1),40)</f>
        <v>0.7</v>
      </c>
      <c r="J518" s="3">
        <v>43565</v>
      </c>
      <c r="K518" s="12" t="s">
        <v>220</v>
      </c>
      <c r="L518">
        <v>2</v>
      </c>
    </row>
    <row r="519" spans="1:12" x14ac:dyDescent="0.25">
      <c r="A519">
        <v>1004688</v>
      </c>
      <c r="B519" t="s">
        <v>104</v>
      </c>
      <c r="C519">
        <v>11088301</v>
      </c>
      <c r="D519">
        <v>100</v>
      </c>
      <c r="E519">
        <v>205</v>
      </c>
      <c r="F519" t="s">
        <v>35</v>
      </c>
      <c r="G519">
        <f>H519*IFERROR(INDEX('Información SKU'!$H$1:$H$54,MATCH(E519,'Información SKU'!$A$1:$A$54,0),1),15)</f>
        <v>32</v>
      </c>
      <c r="H519">
        <v>4</v>
      </c>
      <c r="I519" s="12">
        <f>H519/IFERROR(INDEX('Información SKU'!$K$1:$K$54,MATCH(E519,'Información SKU'!$A$1:$A$54,0),1),40)</f>
        <v>9.5238095238095233E-2</v>
      </c>
      <c r="J519" s="3">
        <v>43565</v>
      </c>
      <c r="K519" s="12" t="s">
        <v>222</v>
      </c>
      <c r="L519">
        <v>3</v>
      </c>
    </row>
    <row r="520" spans="1:12" x14ac:dyDescent="0.25">
      <c r="A520">
        <v>1004688</v>
      </c>
      <c r="B520" t="s">
        <v>104</v>
      </c>
      <c r="C520">
        <v>11088301</v>
      </c>
      <c r="D520">
        <v>130</v>
      </c>
      <c r="E520">
        <v>63</v>
      </c>
      <c r="F520" t="s">
        <v>1</v>
      </c>
      <c r="G520">
        <f>H520*IFERROR(INDEX('Información SKU'!$H$1:$H$54,MATCH(E520,'Información SKU'!$A$1:$A$54,0),1),15)</f>
        <v>540</v>
      </c>
      <c r="H520">
        <v>36</v>
      </c>
      <c r="I520" s="12">
        <f>H520/IFERROR(INDEX('Información SKU'!$K$1:$K$54,MATCH(E520,'Información SKU'!$A$1:$A$54,0),1),40)</f>
        <v>0.8571428571428571</v>
      </c>
      <c r="J520" s="3">
        <v>43565</v>
      </c>
      <c r="K520" s="12" t="s">
        <v>222</v>
      </c>
      <c r="L520">
        <v>3</v>
      </c>
    </row>
    <row r="521" spans="1:12" x14ac:dyDescent="0.25">
      <c r="A521">
        <v>1004688</v>
      </c>
      <c r="B521" t="s">
        <v>104</v>
      </c>
      <c r="C521">
        <v>11088301</v>
      </c>
      <c r="D521">
        <v>140</v>
      </c>
      <c r="E521">
        <v>62</v>
      </c>
      <c r="F521" t="s">
        <v>25</v>
      </c>
      <c r="G521">
        <f>H521*IFERROR(INDEX('Información SKU'!$H$1:$H$54,MATCH(E521,'Información SKU'!$A$1:$A$54,0),1),15)</f>
        <v>296</v>
      </c>
      <c r="H521">
        <v>37</v>
      </c>
      <c r="I521" s="12">
        <f>H521/IFERROR(INDEX('Información SKU'!$K$1:$K$54,MATCH(E521,'Información SKU'!$A$1:$A$54,0),1),40)</f>
        <v>0.74</v>
      </c>
      <c r="J521" s="3">
        <v>43565</v>
      </c>
      <c r="K521" s="12" t="s">
        <v>222</v>
      </c>
      <c r="L521">
        <v>3</v>
      </c>
    </row>
    <row r="522" spans="1:12" x14ac:dyDescent="0.25">
      <c r="A522">
        <v>1004688</v>
      </c>
      <c r="B522" t="s">
        <v>104</v>
      </c>
      <c r="C522">
        <v>11088301</v>
      </c>
      <c r="D522">
        <v>150</v>
      </c>
      <c r="E522">
        <v>61</v>
      </c>
      <c r="F522" t="s">
        <v>20</v>
      </c>
      <c r="G522">
        <f>H522*IFERROR(INDEX('Información SKU'!$H$1:$H$54,MATCH(E522,'Información SKU'!$A$1:$A$54,0),1),15)</f>
        <v>645</v>
      </c>
      <c r="H522">
        <v>43</v>
      </c>
      <c r="I522" s="12">
        <f>H522/IFERROR(INDEX('Información SKU'!$K$1:$K$54,MATCH(E522,'Información SKU'!$A$1:$A$54,0),1),40)</f>
        <v>0.71666666666666667</v>
      </c>
      <c r="J522" s="3">
        <v>43565</v>
      </c>
      <c r="K522" s="12" t="s">
        <v>221</v>
      </c>
      <c r="L522">
        <v>2</v>
      </c>
    </row>
    <row r="523" spans="1:12" x14ac:dyDescent="0.25">
      <c r="A523">
        <v>1004650</v>
      </c>
      <c r="B523" t="s">
        <v>104</v>
      </c>
      <c r="C523">
        <v>11088307</v>
      </c>
      <c r="D523">
        <v>150</v>
      </c>
      <c r="E523">
        <v>5236</v>
      </c>
      <c r="F523" t="s">
        <v>89</v>
      </c>
      <c r="G523">
        <f>H523*IFERROR(INDEX('Información SKU'!$H$1:$H$54,MATCH(E523,'Información SKU'!$A$1:$A$54,0),1),15)</f>
        <v>108</v>
      </c>
      <c r="H523">
        <v>9</v>
      </c>
      <c r="I523" s="12">
        <f>H523/IFERROR(INDEX('Información SKU'!$K$1:$K$54,MATCH(E523,'Información SKU'!$A$1:$A$54,0),1),40)</f>
        <v>0.16363636363636364</v>
      </c>
      <c r="J523" s="3">
        <v>43565</v>
      </c>
      <c r="K523" s="12" t="s">
        <v>222</v>
      </c>
      <c r="L523">
        <v>3</v>
      </c>
    </row>
    <row r="524" spans="1:12" x14ac:dyDescent="0.25">
      <c r="A524">
        <v>1004650</v>
      </c>
      <c r="B524" t="s">
        <v>104</v>
      </c>
      <c r="C524">
        <v>11088307</v>
      </c>
      <c r="D524">
        <v>50</v>
      </c>
      <c r="E524">
        <v>320</v>
      </c>
      <c r="F524" t="s">
        <v>31</v>
      </c>
      <c r="G524">
        <f>H524*IFERROR(INDEX('Información SKU'!$H$1:$H$54,MATCH(E524,'Información SKU'!$A$1:$A$54,0),1),15)</f>
        <v>630</v>
      </c>
      <c r="H524">
        <v>42</v>
      </c>
      <c r="I524" s="12">
        <f>H524/IFERROR(INDEX('Información SKU'!$K$1:$K$54,MATCH(E524,'Información SKU'!$A$1:$A$54,0),1),40)</f>
        <v>0.53846153846153844</v>
      </c>
      <c r="J524" s="3">
        <v>43565</v>
      </c>
      <c r="K524" s="12" t="s">
        <v>221</v>
      </c>
      <c r="L524">
        <v>2</v>
      </c>
    </row>
    <row r="525" spans="1:12" x14ac:dyDescent="0.25">
      <c r="A525">
        <v>1003277</v>
      </c>
      <c r="B525" t="s">
        <v>127</v>
      </c>
      <c r="C525">
        <v>11088355</v>
      </c>
      <c r="D525">
        <v>130</v>
      </c>
      <c r="E525">
        <v>320</v>
      </c>
      <c r="F525" t="s">
        <v>31</v>
      </c>
      <c r="G525">
        <f>H525*IFERROR(INDEX('Información SKU'!$H$1:$H$54,MATCH(E525,'Información SKU'!$A$1:$A$54,0),1),15)</f>
        <v>255</v>
      </c>
      <c r="H525">
        <v>17</v>
      </c>
      <c r="I525" s="12">
        <f>H525/IFERROR(INDEX('Información SKU'!$K$1:$K$54,MATCH(E525,'Información SKU'!$A$1:$A$54,0),1),40)</f>
        <v>0.21794871794871795</v>
      </c>
      <c r="J525" s="3">
        <v>43565</v>
      </c>
      <c r="K525" s="12" t="s">
        <v>220</v>
      </c>
      <c r="L525">
        <v>2</v>
      </c>
    </row>
    <row r="526" spans="1:12" x14ac:dyDescent="0.25">
      <c r="A526">
        <v>1003277</v>
      </c>
      <c r="B526" t="s">
        <v>127</v>
      </c>
      <c r="C526">
        <v>11088355</v>
      </c>
      <c r="D526">
        <v>20</v>
      </c>
      <c r="E526">
        <v>223</v>
      </c>
      <c r="F526" t="s">
        <v>74</v>
      </c>
      <c r="G526">
        <f>H526*IFERROR(INDEX('Información SKU'!$H$1:$H$54,MATCH(E526,'Información SKU'!$A$1:$A$54,0),1),15)</f>
        <v>54</v>
      </c>
      <c r="H526">
        <v>9</v>
      </c>
      <c r="I526" s="12">
        <f>H526/IFERROR(INDEX('Información SKU'!$K$1:$K$54,MATCH(E526,'Información SKU'!$A$1:$A$54,0),1),40)</f>
        <v>0.21428571428571427</v>
      </c>
      <c r="J526" s="3">
        <v>43565</v>
      </c>
      <c r="K526" s="12" t="s">
        <v>223</v>
      </c>
      <c r="L526">
        <v>3</v>
      </c>
    </row>
    <row r="527" spans="1:12" x14ac:dyDescent="0.25">
      <c r="A527">
        <v>1003277</v>
      </c>
      <c r="B527" t="s">
        <v>127</v>
      </c>
      <c r="C527">
        <v>11088355</v>
      </c>
      <c r="D527">
        <v>10</v>
      </c>
      <c r="E527">
        <v>205</v>
      </c>
      <c r="F527" t="s">
        <v>35</v>
      </c>
      <c r="G527">
        <f>H527*IFERROR(INDEX('Información SKU'!$H$1:$H$54,MATCH(E527,'Información SKU'!$A$1:$A$54,0),1),15)</f>
        <v>272</v>
      </c>
      <c r="H527">
        <v>34</v>
      </c>
      <c r="I527" s="12">
        <f>H527/IFERROR(INDEX('Información SKU'!$K$1:$K$54,MATCH(E527,'Información SKU'!$A$1:$A$54,0),1),40)</f>
        <v>0.80952380952380953</v>
      </c>
      <c r="J527" s="3">
        <v>43565</v>
      </c>
      <c r="K527" s="12" t="s">
        <v>219</v>
      </c>
      <c r="L527">
        <v>1</v>
      </c>
    </row>
    <row r="528" spans="1:12" x14ac:dyDescent="0.25">
      <c r="A528">
        <v>1005885</v>
      </c>
      <c r="B528" t="s">
        <v>124</v>
      </c>
      <c r="C528">
        <v>11088387</v>
      </c>
      <c r="D528">
        <v>10</v>
      </c>
      <c r="E528">
        <v>61</v>
      </c>
      <c r="F528" t="s">
        <v>20</v>
      </c>
      <c r="G528">
        <f>H528*IFERROR(INDEX('Información SKU'!$H$1:$H$54,MATCH(E528,'Información SKU'!$A$1:$A$54,0),1),15)</f>
        <v>25425</v>
      </c>
      <c r="H528">
        <v>1695</v>
      </c>
      <c r="I528" s="12">
        <f>H528/IFERROR(INDEX('Información SKU'!$K$1:$K$54,MATCH(E528,'Información SKU'!$A$1:$A$54,0),1),40)</f>
        <v>28.25</v>
      </c>
      <c r="J528" s="3">
        <v>43565</v>
      </c>
      <c r="K528" s="12" t="s">
        <v>221</v>
      </c>
      <c r="L528">
        <v>2</v>
      </c>
    </row>
    <row r="529" spans="1:12" x14ac:dyDescent="0.25">
      <c r="A529">
        <v>1005885</v>
      </c>
      <c r="B529" t="s">
        <v>124</v>
      </c>
      <c r="C529">
        <v>11088388</v>
      </c>
      <c r="D529">
        <v>10</v>
      </c>
      <c r="E529">
        <v>62</v>
      </c>
      <c r="F529" t="s">
        <v>25</v>
      </c>
      <c r="G529">
        <f>H529*IFERROR(INDEX('Información SKU'!$H$1:$H$54,MATCH(E529,'Información SKU'!$A$1:$A$54,0),1),15)</f>
        <v>12992</v>
      </c>
      <c r="H529">
        <v>1624</v>
      </c>
      <c r="I529" s="12">
        <f>H529/IFERROR(INDEX('Información SKU'!$K$1:$K$54,MATCH(E529,'Información SKU'!$A$1:$A$54,0),1),40)</f>
        <v>32.479999999999997</v>
      </c>
      <c r="J529" s="3">
        <v>43565</v>
      </c>
      <c r="K529" s="12" t="s">
        <v>221</v>
      </c>
      <c r="L529">
        <v>2</v>
      </c>
    </row>
    <row r="530" spans="1:12" x14ac:dyDescent="0.25">
      <c r="A530">
        <v>1005885</v>
      </c>
      <c r="B530" t="s">
        <v>124</v>
      </c>
      <c r="C530">
        <v>11088393</v>
      </c>
      <c r="D530">
        <v>10</v>
      </c>
      <c r="E530">
        <v>5274</v>
      </c>
      <c r="F530" t="s">
        <v>72</v>
      </c>
      <c r="G530">
        <f>H530*IFERROR(INDEX('Información SKU'!$H$1:$H$54,MATCH(E530,'Información SKU'!$A$1:$A$54,0),1),15)</f>
        <v>8400</v>
      </c>
      <c r="H530">
        <v>1050</v>
      </c>
      <c r="I530" s="12">
        <f>H530/IFERROR(INDEX('Información SKU'!$K$1:$K$54,MATCH(E530,'Información SKU'!$A$1:$A$54,0),1),40)</f>
        <v>15</v>
      </c>
      <c r="J530" s="3">
        <v>43565</v>
      </c>
      <c r="K530" s="12" t="s">
        <v>222</v>
      </c>
      <c r="L530">
        <v>3</v>
      </c>
    </row>
    <row r="531" spans="1:12" x14ac:dyDescent="0.25">
      <c r="A531">
        <v>1005885</v>
      </c>
      <c r="B531" t="s">
        <v>124</v>
      </c>
      <c r="C531">
        <v>11088397</v>
      </c>
      <c r="D531">
        <v>50</v>
      </c>
      <c r="E531">
        <v>61</v>
      </c>
      <c r="F531" t="s">
        <v>20</v>
      </c>
      <c r="G531">
        <f>H531*IFERROR(INDEX('Información SKU'!$H$1:$H$54,MATCH(E531,'Información SKU'!$A$1:$A$54,0),1),15)</f>
        <v>3315</v>
      </c>
      <c r="H531">
        <v>221</v>
      </c>
      <c r="I531" s="12">
        <f>H531/IFERROR(INDEX('Información SKU'!$K$1:$K$54,MATCH(E531,'Información SKU'!$A$1:$A$54,0),1),40)</f>
        <v>3.6833333333333331</v>
      </c>
      <c r="J531" s="3">
        <v>43565</v>
      </c>
      <c r="K531" s="12" t="s">
        <v>218</v>
      </c>
      <c r="L531">
        <v>1</v>
      </c>
    </row>
    <row r="532" spans="1:12" x14ac:dyDescent="0.25">
      <c r="A532">
        <v>1005885</v>
      </c>
      <c r="B532" t="s">
        <v>124</v>
      </c>
      <c r="C532">
        <v>11088398</v>
      </c>
      <c r="D532">
        <v>30</v>
      </c>
      <c r="E532">
        <v>62</v>
      </c>
      <c r="F532" t="s">
        <v>25</v>
      </c>
      <c r="G532">
        <f>H532*IFERROR(INDEX('Información SKU'!$H$1:$H$54,MATCH(E532,'Información SKU'!$A$1:$A$54,0),1),15)</f>
        <v>3000</v>
      </c>
      <c r="H532">
        <v>375</v>
      </c>
      <c r="I532" s="12">
        <f>H532/IFERROR(INDEX('Información SKU'!$K$1:$K$54,MATCH(E532,'Información SKU'!$A$1:$A$54,0),1),40)</f>
        <v>7.5</v>
      </c>
      <c r="J532" s="3">
        <v>43565</v>
      </c>
      <c r="K532" s="12" t="s">
        <v>219</v>
      </c>
      <c r="L532">
        <v>1</v>
      </c>
    </row>
    <row r="533" spans="1:12" x14ac:dyDescent="0.25">
      <c r="A533">
        <v>1005885</v>
      </c>
      <c r="B533" t="s">
        <v>124</v>
      </c>
      <c r="C533">
        <v>11088398</v>
      </c>
      <c r="D533">
        <v>50</v>
      </c>
      <c r="E533">
        <v>2382</v>
      </c>
      <c r="F533" t="s">
        <v>34</v>
      </c>
      <c r="G533">
        <f>H533*IFERROR(INDEX('Información SKU'!$H$1:$H$54,MATCH(E533,'Información SKU'!$A$1:$A$54,0),1),15)</f>
        <v>1956</v>
      </c>
      <c r="H533">
        <v>326</v>
      </c>
      <c r="I533" s="12">
        <f>H533/IFERROR(INDEX('Información SKU'!$K$1:$K$54,MATCH(E533,'Información SKU'!$A$1:$A$54,0),1),40)</f>
        <v>3.3958333333333335</v>
      </c>
      <c r="J533" s="3">
        <v>43565</v>
      </c>
      <c r="K533" s="12" t="s">
        <v>220</v>
      </c>
      <c r="L533">
        <v>2</v>
      </c>
    </row>
    <row r="534" spans="1:12" x14ac:dyDescent="0.25">
      <c r="A534">
        <v>1005885</v>
      </c>
      <c r="B534" t="s">
        <v>124</v>
      </c>
      <c r="C534">
        <v>11088399</v>
      </c>
      <c r="D534">
        <v>30</v>
      </c>
      <c r="E534">
        <v>2384</v>
      </c>
      <c r="F534" t="s">
        <v>10</v>
      </c>
      <c r="G534">
        <f>H534*IFERROR(INDEX('Información SKU'!$H$1:$H$54,MATCH(E534,'Información SKU'!$A$1:$A$54,0),1),15)</f>
        <v>2250</v>
      </c>
      <c r="H534">
        <v>375</v>
      </c>
      <c r="I534" s="12">
        <f>H534/IFERROR(INDEX('Información SKU'!$K$1:$K$54,MATCH(E534,'Información SKU'!$A$1:$A$54,0),1),40)</f>
        <v>3.90625</v>
      </c>
      <c r="J534" s="3">
        <v>43565</v>
      </c>
      <c r="K534" s="12" t="s">
        <v>220</v>
      </c>
      <c r="L534">
        <v>2</v>
      </c>
    </row>
    <row r="535" spans="1:12" x14ac:dyDescent="0.25">
      <c r="A535">
        <v>1005885</v>
      </c>
      <c r="B535" t="s">
        <v>124</v>
      </c>
      <c r="C535">
        <v>11088399</v>
      </c>
      <c r="D535">
        <v>60</v>
      </c>
      <c r="E535">
        <v>41</v>
      </c>
      <c r="F535" t="s">
        <v>71</v>
      </c>
      <c r="G535">
        <f>H535*IFERROR(INDEX('Información SKU'!$H$1:$H$54,MATCH(E535,'Información SKU'!$A$1:$A$54,0),1),15)</f>
        <v>2856</v>
      </c>
      <c r="H535">
        <v>357</v>
      </c>
      <c r="I535" s="12">
        <f>H535/IFERROR(INDEX('Información SKU'!$K$1:$K$54,MATCH(E535,'Información SKU'!$A$1:$A$54,0),1),40)</f>
        <v>5.95</v>
      </c>
      <c r="J535" s="3">
        <v>43565</v>
      </c>
      <c r="K535" s="12" t="s">
        <v>222</v>
      </c>
      <c r="L535">
        <v>3</v>
      </c>
    </row>
    <row r="536" spans="1:12" x14ac:dyDescent="0.25">
      <c r="A536">
        <v>1005885</v>
      </c>
      <c r="B536" t="s">
        <v>124</v>
      </c>
      <c r="C536">
        <v>11088399</v>
      </c>
      <c r="D536">
        <v>70</v>
      </c>
      <c r="E536">
        <v>205</v>
      </c>
      <c r="F536" t="s">
        <v>35</v>
      </c>
      <c r="G536">
        <f>H536*IFERROR(INDEX('Información SKU'!$H$1:$H$54,MATCH(E536,'Información SKU'!$A$1:$A$54,0),1),15)</f>
        <v>336</v>
      </c>
      <c r="H536">
        <v>42</v>
      </c>
      <c r="I536" s="12">
        <f>H536/IFERROR(INDEX('Información SKU'!$K$1:$K$54,MATCH(E536,'Información SKU'!$A$1:$A$54,0),1),40)</f>
        <v>1</v>
      </c>
      <c r="J536" s="3">
        <v>43565</v>
      </c>
      <c r="K536" s="12" t="s">
        <v>219</v>
      </c>
      <c r="L536">
        <v>1</v>
      </c>
    </row>
    <row r="537" spans="1:12" x14ac:dyDescent="0.25">
      <c r="A537">
        <v>1005885</v>
      </c>
      <c r="B537" t="s">
        <v>124</v>
      </c>
      <c r="C537">
        <v>11088400</v>
      </c>
      <c r="D537">
        <v>80</v>
      </c>
      <c r="E537">
        <v>5246</v>
      </c>
      <c r="F537" t="s">
        <v>73</v>
      </c>
      <c r="G537">
        <f>H537*IFERROR(INDEX('Información SKU'!$H$1:$H$54,MATCH(E537,'Información SKU'!$A$1:$A$54,0),1),15)</f>
        <v>894</v>
      </c>
      <c r="H537">
        <v>149</v>
      </c>
      <c r="I537" s="12">
        <f>H537/IFERROR(INDEX('Información SKU'!$K$1:$K$54,MATCH(E537,'Información SKU'!$A$1:$A$54,0),1),40)</f>
        <v>1.9866666666666666</v>
      </c>
      <c r="J537" s="3">
        <v>43565</v>
      </c>
      <c r="K537" s="12" t="s">
        <v>221</v>
      </c>
      <c r="L537">
        <v>2</v>
      </c>
    </row>
    <row r="538" spans="1:12" x14ac:dyDescent="0.25">
      <c r="A538">
        <v>1005885</v>
      </c>
      <c r="B538" t="s">
        <v>124</v>
      </c>
      <c r="C538">
        <v>11088400</v>
      </c>
      <c r="D538">
        <v>50</v>
      </c>
      <c r="E538">
        <v>61</v>
      </c>
      <c r="F538" t="s">
        <v>20</v>
      </c>
      <c r="G538">
        <f>H538*IFERROR(INDEX('Información SKU'!$H$1:$H$54,MATCH(E538,'Información SKU'!$A$1:$A$54,0),1),15)</f>
        <v>3165</v>
      </c>
      <c r="H538">
        <v>211</v>
      </c>
      <c r="I538" s="12">
        <f>H538/IFERROR(INDEX('Información SKU'!$K$1:$K$54,MATCH(E538,'Información SKU'!$A$1:$A$54,0),1),40)</f>
        <v>3.5166666666666666</v>
      </c>
      <c r="J538" s="3">
        <v>43565</v>
      </c>
      <c r="K538" s="12" t="s">
        <v>221</v>
      </c>
      <c r="L538">
        <v>2</v>
      </c>
    </row>
    <row r="539" spans="1:12" x14ac:dyDescent="0.25">
      <c r="A539">
        <v>1005885</v>
      </c>
      <c r="B539" t="s">
        <v>124</v>
      </c>
      <c r="C539">
        <v>11088400</v>
      </c>
      <c r="D539">
        <v>40</v>
      </c>
      <c r="E539">
        <v>511</v>
      </c>
      <c r="F539" t="s">
        <v>29</v>
      </c>
      <c r="G539">
        <f>H539*IFERROR(INDEX('Información SKU'!$H$1:$H$54,MATCH(E539,'Información SKU'!$A$1:$A$54,0),1),15)</f>
        <v>1360</v>
      </c>
      <c r="H539">
        <v>170</v>
      </c>
      <c r="I539" s="12">
        <f>H539/IFERROR(INDEX('Información SKU'!$K$1:$K$54,MATCH(E539,'Información SKU'!$A$1:$A$54,0),1),40)</f>
        <v>2.8333333333333335</v>
      </c>
      <c r="J539" s="3">
        <v>43565</v>
      </c>
      <c r="K539" s="12" t="s">
        <v>222</v>
      </c>
      <c r="L539">
        <v>3</v>
      </c>
    </row>
    <row r="540" spans="1:12" x14ac:dyDescent="0.25">
      <c r="A540">
        <v>1005885</v>
      </c>
      <c r="B540" t="s">
        <v>124</v>
      </c>
      <c r="C540">
        <v>11088400</v>
      </c>
      <c r="D540">
        <v>30</v>
      </c>
      <c r="E540">
        <v>509</v>
      </c>
      <c r="F540" t="s">
        <v>0</v>
      </c>
      <c r="G540">
        <f>H540*IFERROR(INDEX('Información SKU'!$H$1:$H$54,MATCH(E540,'Información SKU'!$A$1:$A$54,0),1),15)</f>
        <v>1614</v>
      </c>
      <c r="H540">
        <v>269</v>
      </c>
      <c r="I540" s="12">
        <f>H540/IFERROR(INDEX('Información SKU'!$K$1:$K$54,MATCH(E540,'Información SKU'!$A$1:$A$54,0),1),40)</f>
        <v>3.3624999999999998</v>
      </c>
      <c r="J540" s="3">
        <v>43565</v>
      </c>
      <c r="K540" s="12" t="s">
        <v>220</v>
      </c>
      <c r="L540">
        <v>2</v>
      </c>
    </row>
    <row r="541" spans="1:12" x14ac:dyDescent="0.25">
      <c r="A541">
        <v>1005885</v>
      </c>
      <c r="B541" t="s">
        <v>124</v>
      </c>
      <c r="C541">
        <v>11088400</v>
      </c>
      <c r="D541">
        <v>20</v>
      </c>
      <c r="E541">
        <v>205</v>
      </c>
      <c r="F541" t="s">
        <v>35</v>
      </c>
      <c r="G541">
        <f>H541*IFERROR(INDEX('Información SKU'!$H$1:$H$54,MATCH(E541,'Información SKU'!$A$1:$A$54,0),1),15)</f>
        <v>2120</v>
      </c>
      <c r="H541">
        <v>265</v>
      </c>
      <c r="I541" s="12">
        <f>H541/IFERROR(INDEX('Información SKU'!$K$1:$K$54,MATCH(E541,'Información SKU'!$A$1:$A$54,0),1),40)</f>
        <v>6.3095238095238093</v>
      </c>
      <c r="J541" s="3">
        <v>43565</v>
      </c>
      <c r="K541" s="12" t="s">
        <v>220</v>
      </c>
      <c r="L541">
        <v>2</v>
      </c>
    </row>
    <row r="542" spans="1:12" x14ac:dyDescent="0.25">
      <c r="A542">
        <v>1005885</v>
      </c>
      <c r="B542" t="s">
        <v>124</v>
      </c>
      <c r="C542">
        <v>11088401</v>
      </c>
      <c r="D542">
        <v>330</v>
      </c>
      <c r="E542">
        <v>5274</v>
      </c>
      <c r="F542" t="s">
        <v>72</v>
      </c>
      <c r="G542">
        <f>H542*IFERROR(INDEX('Información SKU'!$H$1:$H$54,MATCH(E542,'Información SKU'!$A$1:$A$54,0),1),15)</f>
        <v>192</v>
      </c>
      <c r="H542">
        <v>24</v>
      </c>
      <c r="I542" s="12">
        <f>H542/IFERROR(INDEX('Información SKU'!$K$1:$K$54,MATCH(E542,'Información SKU'!$A$1:$A$54,0),1),40)</f>
        <v>0.34285714285714286</v>
      </c>
      <c r="J542" s="3">
        <v>43565</v>
      </c>
      <c r="K542" s="12" t="s">
        <v>218</v>
      </c>
      <c r="L542">
        <v>1</v>
      </c>
    </row>
    <row r="543" spans="1:12" x14ac:dyDescent="0.25">
      <c r="A543">
        <v>1005885</v>
      </c>
      <c r="B543" t="s">
        <v>124</v>
      </c>
      <c r="C543">
        <v>11088401</v>
      </c>
      <c r="D543">
        <v>310</v>
      </c>
      <c r="E543">
        <v>5273</v>
      </c>
      <c r="F543" t="s">
        <v>82</v>
      </c>
      <c r="G543">
        <f>H543*IFERROR(INDEX('Información SKU'!$H$1:$H$54,MATCH(E543,'Información SKU'!$A$1:$A$54,0),1),15)</f>
        <v>126</v>
      </c>
      <c r="H543">
        <v>21</v>
      </c>
      <c r="I543" s="12">
        <f>H543/IFERROR(INDEX('Información SKU'!$K$1:$K$54,MATCH(E543,'Información SKU'!$A$1:$A$54,0),1),40)</f>
        <v>0.3</v>
      </c>
      <c r="J543" s="3">
        <v>43565</v>
      </c>
      <c r="K543" s="12" t="s">
        <v>221</v>
      </c>
      <c r="L543">
        <v>2</v>
      </c>
    </row>
    <row r="544" spans="1:12" x14ac:dyDescent="0.25">
      <c r="A544">
        <v>1005885</v>
      </c>
      <c r="B544" t="s">
        <v>124</v>
      </c>
      <c r="C544">
        <v>11088401</v>
      </c>
      <c r="D544">
        <v>260</v>
      </c>
      <c r="E544">
        <v>5246</v>
      </c>
      <c r="F544" t="s">
        <v>73</v>
      </c>
      <c r="G544">
        <f>H544*IFERROR(INDEX('Información SKU'!$H$1:$H$54,MATCH(E544,'Información SKU'!$A$1:$A$54,0),1),15)</f>
        <v>192</v>
      </c>
      <c r="H544">
        <v>32</v>
      </c>
      <c r="I544" s="12">
        <f>H544/IFERROR(INDEX('Información SKU'!$K$1:$K$54,MATCH(E544,'Información SKU'!$A$1:$A$54,0),1),40)</f>
        <v>0.42666666666666669</v>
      </c>
      <c r="J544" s="3">
        <v>43565</v>
      </c>
      <c r="K544" s="12" t="s">
        <v>222</v>
      </c>
      <c r="L544">
        <v>3</v>
      </c>
    </row>
    <row r="545" spans="1:12" x14ac:dyDescent="0.25">
      <c r="A545">
        <v>1005885</v>
      </c>
      <c r="B545" t="s">
        <v>124</v>
      </c>
      <c r="C545">
        <v>11088401</v>
      </c>
      <c r="D545">
        <v>200</v>
      </c>
      <c r="E545">
        <v>62</v>
      </c>
      <c r="F545" t="s">
        <v>25</v>
      </c>
      <c r="G545">
        <f>H545*IFERROR(INDEX('Información SKU'!$H$1:$H$54,MATCH(E545,'Información SKU'!$A$1:$A$54,0),1),15)</f>
        <v>312</v>
      </c>
      <c r="H545">
        <v>39</v>
      </c>
      <c r="I545" s="12">
        <f>H545/IFERROR(INDEX('Información SKU'!$K$1:$K$54,MATCH(E545,'Información SKU'!$A$1:$A$54,0),1),40)</f>
        <v>0.78</v>
      </c>
      <c r="J545" s="3">
        <v>43565</v>
      </c>
      <c r="K545" s="12" t="s">
        <v>223</v>
      </c>
      <c r="L545">
        <v>3</v>
      </c>
    </row>
    <row r="546" spans="1:12" x14ac:dyDescent="0.25">
      <c r="A546">
        <v>1005885</v>
      </c>
      <c r="B546" t="s">
        <v>124</v>
      </c>
      <c r="C546">
        <v>11088401</v>
      </c>
      <c r="D546">
        <v>30</v>
      </c>
      <c r="E546">
        <v>5243</v>
      </c>
      <c r="F546" t="s">
        <v>86</v>
      </c>
      <c r="G546">
        <f>H546*IFERROR(INDEX('Información SKU'!$H$1:$H$54,MATCH(E546,'Información SKU'!$A$1:$A$54,0),1),15)</f>
        <v>2400</v>
      </c>
      <c r="H546">
        <v>200</v>
      </c>
      <c r="I546" s="12">
        <f>H546/IFERROR(INDEX('Información SKU'!$K$1:$K$54,MATCH(E546,'Información SKU'!$A$1:$A$54,0),1),40)</f>
        <v>2.6666666666666665</v>
      </c>
      <c r="J546" s="3">
        <v>43565</v>
      </c>
      <c r="K546" s="12" t="s">
        <v>220</v>
      </c>
      <c r="L546">
        <v>2</v>
      </c>
    </row>
    <row r="547" spans="1:12" x14ac:dyDescent="0.25">
      <c r="A547">
        <v>1005885</v>
      </c>
      <c r="B547" t="s">
        <v>124</v>
      </c>
      <c r="C547">
        <v>11088401</v>
      </c>
      <c r="D547">
        <v>60</v>
      </c>
      <c r="E547">
        <v>2382</v>
      </c>
      <c r="F547" t="s">
        <v>34</v>
      </c>
      <c r="G547">
        <f>H547*IFERROR(INDEX('Información SKU'!$H$1:$H$54,MATCH(E547,'Información SKU'!$A$1:$A$54,0),1),15)</f>
        <v>630</v>
      </c>
      <c r="H547">
        <v>105</v>
      </c>
      <c r="I547" s="12">
        <f>H547/IFERROR(INDEX('Información SKU'!$K$1:$K$54,MATCH(E547,'Información SKU'!$A$1:$A$54,0),1),40)</f>
        <v>1.09375</v>
      </c>
      <c r="J547" s="3">
        <v>43565</v>
      </c>
      <c r="K547" s="12" t="s">
        <v>221</v>
      </c>
      <c r="L547">
        <v>2</v>
      </c>
    </row>
    <row r="548" spans="1:12" x14ac:dyDescent="0.25">
      <c r="A548">
        <v>1005885</v>
      </c>
      <c r="B548" t="s">
        <v>124</v>
      </c>
      <c r="C548">
        <v>11088401</v>
      </c>
      <c r="D548">
        <v>70</v>
      </c>
      <c r="E548">
        <v>1199</v>
      </c>
      <c r="F548" t="s">
        <v>26</v>
      </c>
      <c r="G548">
        <f>H548*IFERROR(INDEX('Información SKU'!$H$1:$H$54,MATCH(E548,'Información SKU'!$A$1:$A$54,0),1),15)</f>
        <v>1068</v>
      </c>
      <c r="H548">
        <v>89</v>
      </c>
      <c r="I548" s="12">
        <f>H548/IFERROR(INDEX('Información SKU'!$K$1:$K$54,MATCH(E548,'Información SKU'!$A$1:$A$54,0),1),40)</f>
        <v>1.4833333333333334</v>
      </c>
      <c r="J548" s="3">
        <v>43565</v>
      </c>
      <c r="K548" s="12" t="s">
        <v>220</v>
      </c>
      <c r="L548">
        <v>2</v>
      </c>
    </row>
    <row r="549" spans="1:12" x14ac:dyDescent="0.25">
      <c r="A549">
        <v>1005885</v>
      </c>
      <c r="B549" t="s">
        <v>124</v>
      </c>
      <c r="C549">
        <v>11088401</v>
      </c>
      <c r="D549">
        <v>130</v>
      </c>
      <c r="E549">
        <v>2384</v>
      </c>
      <c r="F549" t="s">
        <v>10</v>
      </c>
      <c r="G549">
        <f>H549*IFERROR(INDEX('Información SKU'!$H$1:$H$54,MATCH(E549,'Información SKU'!$A$1:$A$54,0),1),15)</f>
        <v>420</v>
      </c>
      <c r="H549">
        <v>70</v>
      </c>
      <c r="I549" s="12">
        <f>H549/IFERROR(INDEX('Información SKU'!$K$1:$K$54,MATCH(E549,'Información SKU'!$A$1:$A$54,0),1),40)</f>
        <v>0.72916666666666663</v>
      </c>
      <c r="J549" s="3">
        <v>43565</v>
      </c>
      <c r="K549" s="12" t="s">
        <v>223</v>
      </c>
      <c r="L549">
        <v>3</v>
      </c>
    </row>
    <row r="550" spans="1:12" x14ac:dyDescent="0.25">
      <c r="A550">
        <v>1005885</v>
      </c>
      <c r="B550" t="s">
        <v>124</v>
      </c>
      <c r="C550">
        <v>11088401</v>
      </c>
      <c r="D550">
        <v>140</v>
      </c>
      <c r="E550">
        <v>511</v>
      </c>
      <c r="F550" t="s">
        <v>29</v>
      </c>
      <c r="G550">
        <f>H550*IFERROR(INDEX('Información SKU'!$H$1:$H$54,MATCH(E550,'Información SKU'!$A$1:$A$54,0),1),15)</f>
        <v>448</v>
      </c>
      <c r="H550">
        <v>56</v>
      </c>
      <c r="I550" s="12">
        <f>H550/IFERROR(INDEX('Información SKU'!$K$1:$K$54,MATCH(E550,'Información SKU'!$A$1:$A$54,0),1),40)</f>
        <v>0.93333333333333335</v>
      </c>
      <c r="J550" s="3">
        <v>43565</v>
      </c>
      <c r="K550" s="12" t="s">
        <v>219</v>
      </c>
      <c r="L550">
        <v>1</v>
      </c>
    </row>
    <row r="551" spans="1:12" x14ac:dyDescent="0.25">
      <c r="A551">
        <v>1005885</v>
      </c>
      <c r="B551" t="s">
        <v>124</v>
      </c>
      <c r="C551">
        <v>11088401</v>
      </c>
      <c r="D551">
        <v>150</v>
      </c>
      <c r="E551">
        <v>61</v>
      </c>
      <c r="F551" t="s">
        <v>20</v>
      </c>
      <c r="G551">
        <f>H551*IFERROR(INDEX('Información SKU'!$H$1:$H$54,MATCH(E551,'Información SKU'!$A$1:$A$54,0),1),15)</f>
        <v>900</v>
      </c>
      <c r="H551">
        <v>60</v>
      </c>
      <c r="I551" s="12">
        <f>H551/IFERROR(INDEX('Información SKU'!$K$1:$K$54,MATCH(E551,'Información SKU'!$A$1:$A$54,0),1),40)</f>
        <v>1</v>
      </c>
      <c r="J551" s="3">
        <v>43565</v>
      </c>
      <c r="K551" s="12" t="s">
        <v>221</v>
      </c>
      <c r="L551">
        <v>2</v>
      </c>
    </row>
    <row r="552" spans="1:12" x14ac:dyDescent="0.25">
      <c r="A552">
        <v>1005885</v>
      </c>
      <c r="B552" t="s">
        <v>124</v>
      </c>
      <c r="C552">
        <v>11088402</v>
      </c>
      <c r="D552">
        <v>70</v>
      </c>
      <c r="E552">
        <v>41</v>
      </c>
      <c r="F552" t="s">
        <v>71</v>
      </c>
      <c r="G552">
        <f>H552*IFERROR(INDEX('Información SKU'!$H$1:$H$54,MATCH(E552,'Información SKU'!$A$1:$A$54,0),1),15)</f>
        <v>64</v>
      </c>
      <c r="H552">
        <v>8</v>
      </c>
      <c r="I552" s="12">
        <f>H552/IFERROR(INDEX('Información SKU'!$K$1:$K$54,MATCH(E552,'Información SKU'!$A$1:$A$54,0),1),40)</f>
        <v>0.13333333333333333</v>
      </c>
      <c r="J552" s="3">
        <v>43565</v>
      </c>
      <c r="K552" s="12" t="s">
        <v>220</v>
      </c>
      <c r="L552">
        <v>2</v>
      </c>
    </row>
    <row r="553" spans="1:12" x14ac:dyDescent="0.25">
      <c r="A553">
        <v>1005885</v>
      </c>
      <c r="B553" t="s">
        <v>124</v>
      </c>
      <c r="C553">
        <v>11088402</v>
      </c>
      <c r="D553">
        <v>50</v>
      </c>
      <c r="E553">
        <v>205</v>
      </c>
      <c r="F553" t="s">
        <v>35</v>
      </c>
      <c r="G553">
        <f>H553*IFERROR(INDEX('Información SKU'!$H$1:$H$54,MATCH(E553,'Información SKU'!$A$1:$A$54,0),1),15)</f>
        <v>120</v>
      </c>
      <c r="H553">
        <v>15</v>
      </c>
      <c r="I553" s="12">
        <f>H553/IFERROR(INDEX('Información SKU'!$K$1:$K$54,MATCH(E553,'Información SKU'!$A$1:$A$54,0),1),40)</f>
        <v>0.35714285714285715</v>
      </c>
      <c r="J553" s="3">
        <v>43565</v>
      </c>
      <c r="K553" s="12" t="s">
        <v>221</v>
      </c>
      <c r="L553">
        <v>2</v>
      </c>
    </row>
    <row r="554" spans="1:12" x14ac:dyDescent="0.25">
      <c r="A554">
        <v>1005885</v>
      </c>
      <c r="B554" t="s">
        <v>124</v>
      </c>
      <c r="C554">
        <v>11088402</v>
      </c>
      <c r="D554">
        <v>30</v>
      </c>
      <c r="E554">
        <v>509</v>
      </c>
      <c r="F554" t="s">
        <v>0</v>
      </c>
      <c r="G554">
        <f>H554*IFERROR(INDEX('Información SKU'!$H$1:$H$54,MATCH(E554,'Información SKU'!$A$1:$A$54,0),1),15)</f>
        <v>90</v>
      </c>
      <c r="H554">
        <v>15</v>
      </c>
      <c r="I554" s="12">
        <f>H554/IFERROR(INDEX('Información SKU'!$K$1:$K$54,MATCH(E554,'Información SKU'!$A$1:$A$54,0),1),40)</f>
        <v>0.1875</v>
      </c>
      <c r="J554" s="3">
        <v>43565</v>
      </c>
      <c r="K554" s="12" t="s">
        <v>219</v>
      </c>
      <c r="L554">
        <v>1</v>
      </c>
    </row>
    <row r="555" spans="1:12" x14ac:dyDescent="0.25">
      <c r="A555">
        <v>1005885</v>
      </c>
      <c r="B555" t="s">
        <v>124</v>
      </c>
      <c r="C555">
        <v>11088405</v>
      </c>
      <c r="D555">
        <v>30</v>
      </c>
      <c r="E555">
        <v>5273</v>
      </c>
      <c r="F555" t="s">
        <v>82</v>
      </c>
      <c r="G555">
        <f>H555*IFERROR(INDEX('Información SKU'!$H$1:$H$54,MATCH(E555,'Información SKU'!$A$1:$A$54,0),1),15)</f>
        <v>3966</v>
      </c>
      <c r="H555">
        <v>661</v>
      </c>
      <c r="I555" s="12">
        <f>H555/IFERROR(INDEX('Información SKU'!$K$1:$K$54,MATCH(E555,'Información SKU'!$A$1:$A$54,0),1),40)</f>
        <v>9.4428571428571431</v>
      </c>
      <c r="J555" s="3">
        <v>43565</v>
      </c>
      <c r="K555" s="12" t="s">
        <v>221</v>
      </c>
      <c r="L555">
        <v>2</v>
      </c>
    </row>
    <row r="556" spans="1:12" x14ac:dyDescent="0.25">
      <c r="A556">
        <v>1000311</v>
      </c>
      <c r="B556" t="s">
        <v>107</v>
      </c>
      <c r="C556">
        <v>11088459</v>
      </c>
      <c r="D556">
        <v>30</v>
      </c>
      <c r="E556">
        <v>531</v>
      </c>
      <c r="F556" t="s">
        <v>40</v>
      </c>
      <c r="G556">
        <f>H556*IFERROR(INDEX('Información SKU'!$H$1:$H$54,MATCH(E556,'Información SKU'!$A$1:$A$54,0),1),15)</f>
        <v>2790</v>
      </c>
      <c r="H556">
        <v>465</v>
      </c>
      <c r="I556" s="12">
        <f>H556/IFERROR(INDEX('Información SKU'!$K$1:$K$54,MATCH(E556,'Información SKU'!$A$1:$A$54,0),1),40)</f>
        <v>9.3000000000000007</v>
      </c>
      <c r="J556" s="3">
        <v>43565</v>
      </c>
      <c r="K556" s="12" t="s">
        <v>223</v>
      </c>
      <c r="L556">
        <v>3</v>
      </c>
    </row>
    <row r="557" spans="1:12" x14ac:dyDescent="0.25">
      <c r="A557">
        <v>1003207</v>
      </c>
      <c r="B557" t="s">
        <v>117</v>
      </c>
      <c r="C557">
        <v>11088460</v>
      </c>
      <c r="D557">
        <v>20</v>
      </c>
      <c r="E557">
        <v>205</v>
      </c>
      <c r="F557" t="s">
        <v>35</v>
      </c>
      <c r="G557">
        <f>H557*IFERROR(INDEX('Información SKU'!$H$1:$H$54,MATCH(E557,'Información SKU'!$A$1:$A$54,0),1),15)</f>
        <v>2984</v>
      </c>
      <c r="H557">
        <v>373</v>
      </c>
      <c r="I557" s="12">
        <f>H557/IFERROR(INDEX('Información SKU'!$K$1:$K$54,MATCH(E557,'Información SKU'!$A$1:$A$54,0),1),40)</f>
        <v>8.8809523809523814</v>
      </c>
      <c r="J557" s="3">
        <v>43565</v>
      </c>
      <c r="K557" s="12" t="s">
        <v>223</v>
      </c>
      <c r="L557">
        <v>3</v>
      </c>
    </row>
    <row r="558" spans="1:12" x14ac:dyDescent="0.25">
      <c r="A558">
        <v>1003207</v>
      </c>
      <c r="B558" t="s">
        <v>117</v>
      </c>
      <c r="C558">
        <v>11088460</v>
      </c>
      <c r="D558">
        <v>30</v>
      </c>
      <c r="E558">
        <v>480</v>
      </c>
      <c r="F558" t="s">
        <v>77</v>
      </c>
      <c r="G558">
        <f>H558*IFERROR(INDEX('Información SKU'!$H$1:$H$54,MATCH(E558,'Información SKU'!$A$1:$A$54,0),1),15)</f>
        <v>736</v>
      </c>
      <c r="H558">
        <v>92</v>
      </c>
      <c r="I558" s="12">
        <f>H558/IFERROR(INDEX('Información SKU'!$K$1:$K$54,MATCH(E558,'Información SKU'!$A$1:$A$54,0),1),40)</f>
        <v>1.1794871794871795</v>
      </c>
      <c r="J558" s="3">
        <v>43565</v>
      </c>
      <c r="K558" s="12" t="s">
        <v>218</v>
      </c>
      <c r="L558">
        <v>1</v>
      </c>
    </row>
    <row r="559" spans="1:12" x14ac:dyDescent="0.25">
      <c r="A559">
        <v>1003207</v>
      </c>
      <c r="B559" t="s">
        <v>117</v>
      </c>
      <c r="C559">
        <v>11088460</v>
      </c>
      <c r="D559">
        <v>40</v>
      </c>
      <c r="E559">
        <v>510</v>
      </c>
      <c r="F559" t="s">
        <v>30</v>
      </c>
      <c r="G559">
        <f>H559*IFERROR(INDEX('Información SKU'!$H$1:$H$54,MATCH(E559,'Información SKU'!$A$1:$A$54,0),1),15)</f>
        <v>1116</v>
      </c>
      <c r="H559">
        <v>186</v>
      </c>
      <c r="I559" s="12">
        <f>H559/IFERROR(INDEX('Información SKU'!$K$1:$K$54,MATCH(E559,'Información SKU'!$A$1:$A$54,0),1),40)</f>
        <v>3.72</v>
      </c>
      <c r="J559" s="3">
        <v>43565</v>
      </c>
      <c r="K559" s="12" t="s">
        <v>218</v>
      </c>
      <c r="L559">
        <v>1</v>
      </c>
    </row>
    <row r="560" spans="1:12" x14ac:dyDescent="0.25">
      <c r="A560">
        <v>1003207</v>
      </c>
      <c r="B560" t="s">
        <v>117</v>
      </c>
      <c r="C560">
        <v>11088460</v>
      </c>
      <c r="D560">
        <v>70</v>
      </c>
      <c r="E560">
        <v>5273</v>
      </c>
      <c r="F560" t="s">
        <v>82</v>
      </c>
      <c r="G560">
        <f>H560*IFERROR(INDEX('Información SKU'!$H$1:$H$54,MATCH(E560,'Información SKU'!$A$1:$A$54,0),1),15)</f>
        <v>2100</v>
      </c>
      <c r="H560">
        <v>350</v>
      </c>
      <c r="I560" s="12">
        <f>H560/IFERROR(INDEX('Información SKU'!$K$1:$K$54,MATCH(E560,'Información SKU'!$A$1:$A$54,0),1),40)</f>
        <v>5</v>
      </c>
      <c r="J560" s="3">
        <v>43565</v>
      </c>
      <c r="K560" s="12" t="s">
        <v>220</v>
      </c>
      <c r="L560">
        <v>2</v>
      </c>
    </row>
    <row r="561" spans="1:12" x14ac:dyDescent="0.25">
      <c r="A561">
        <v>1003207</v>
      </c>
      <c r="B561" t="s">
        <v>117</v>
      </c>
      <c r="C561">
        <v>11088462</v>
      </c>
      <c r="D561">
        <v>110</v>
      </c>
      <c r="E561">
        <v>42</v>
      </c>
      <c r="F561" t="s">
        <v>15</v>
      </c>
      <c r="G561">
        <f>H561*IFERROR(INDEX('Información SKU'!$H$1:$H$54,MATCH(E561,'Información SKU'!$A$1:$A$54,0),1),15)</f>
        <v>1344</v>
      </c>
      <c r="H561">
        <v>112</v>
      </c>
      <c r="I561" s="12">
        <f>H561/IFERROR(INDEX('Información SKU'!$K$1:$K$54,MATCH(E561,'Información SKU'!$A$1:$A$54,0),1),40)</f>
        <v>2.2400000000000002</v>
      </c>
      <c r="J561" s="3">
        <v>43565</v>
      </c>
      <c r="K561" s="12" t="s">
        <v>221</v>
      </c>
      <c r="L561">
        <v>2</v>
      </c>
    </row>
    <row r="562" spans="1:12" x14ac:dyDescent="0.25">
      <c r="A562">
        <v>1003207</v>
      </c>
      <c r="B562" t="s">
        <v>117</v>
      </c>
      <c r="C562">
        <v>11088462</v>
      </c>
      <c r="D562">
        <v>100</v>
      </c>
      <c r="E562">
        <v>223</v>
      </c>
      <c r="F562" t="s">
        <v>74</v>
      </c>
      <c r="G562">
        <f>H562*IFERROR(INDEX('Información SKU'!$H$1:$H$54,MATCH(E562,'Información SKU'!$A$1:$A$54,0),1),15)</f>
        <v>258</v>
      </c>
      <c r="H562">
        <v>43</v>
      </c>
      <c r="I562" s="12">
        <f>H562/IFERROR(INDEX('Información SKU'!$K$1:$K$54,MATCH(E562,'Información SKU'!$A$1:$A$54,0),1),40)</f>
        <v>1.0238095238095237</v>
      </c>
      <c r="J562" s="3">
        <v>43565</v>
      </c>
      <c r="K562" s="12" t="s">
        <v>218</v>
      </c>
      <c r="L562">
        <v>1</v>
      </c>
    </row>
    <row r="563" spans="1:12" x14ac:dyDescent="0.25">
      <c r="A563">
        <v>1003207</v>
      </c>
      <c r="B563" t="s">
        <v>117</v>
      </c>
      <c r="C563">
        <v>11088462</v>
      </c>
      <c r="D563">
        <v>90</v>
      </c>
      <c r="E563">
        <v>224</v>
      </c>
      <c r="F563" t="s">
        <v>37</v>
      </c>
      <c r="G563">
        <f>H563*IFERROR(INDEX('Información SKU'!$H$1:$H$54,MATCH(E563,'Información SKU'!$A$1:$A$54,0),1),15)</f>
        <v>384</v>
      </c>
      <c r="H563">
        <v>48</v>
      </c>
      <c r="I563" s="12">
        <f>H563/IFERROR(INDEX('Información SKU'!$K$1:$K$54,MATCH(E563,'Información SKU'!$A$1:$A$54,0),1),40)</f>
        <v>1.1428571428571428</v>
      </c>
      <c r="J563" s="3">
        <v>43565</v>
      </c>
      <c r="K563" s="12" t="s">
        <v>220</v>
      </c>
      <c r="L563">
        <v>2</v>
      </c>
    </row>
    <row r="564" spans="1:12" x14ac:dyDescent="0.25">
      <c r="A564">
        <v>1003207</v>
      </c>
      <c r="B564" t="s">
        <v>117</v>
      </c>
      <c r="C564">
        <v>11088462</v>
      </c>
      <c r="D564">
        <v>70</v>
      </c>
      <c r="E564">
        <v>509</v>
      </c>
      <c r="F564" t="s">
        <v>0</v>
      </c>
      <c r="G564">
        <f>H564*IFERROR(INDEX('Información SKU'!$H$1:$H$54,MATCH(E564,'Información SKU'!$A$1:$A$54,0),1),15)</f>
        <v>1146</v>
      </c>
      <c r="H564">
        <v>191</v>
      </c>
      <c r="I564" s="12">
        <f>H564/IFERROR(INDEX('Información SKU'!$K$1:$K$54,MATCH(E564,'Información SKU'!$A$1:$A$54,0),1),40)</f>
        <v>2.3875000000000002</v>
      </c>
      <c r="J564" s="3">
        <v>43565</v>
      </c>
      <c r="K564" s="12" t="s">
        <v>223</v>
      </c>
      <c r="L564">
        <v>3</v>
      </c>
    </row>
    <row r="565" spans="1:12" x14ac:dyDescent="0.25">
      <c r="A565">
        <v>1003207</v>
      </c>
      <c r="B565" t="s">
        <v>117</v>
      </c>
      <c r="C565">
        <v>11088462</v>
      </c>
      <c r="D565">
        <v>30</v>
      </c>
      <c r="E565">
        <v>5243</v>
      </c>
      <c r="F565" t="s">
        <v>86</v>
      </c>
      <c r="G565">
        <f>H565*IFERROR(INDEX('Información SKU'!$H$1:$H$54,MATCH(E565,'Información SKU'!$A$1:$A$54,0),1),15)</f>
        <v>1152</v>
      </c>
      <c r="H565">
        <v>96</v>
      </c>
      <c r="I565" s="12">
        <f>H565/IFERROR(INDEX('Información SKU'!$K$1:$K$54,MATCH(E565,'Información SKU'!$A$1:$A$54,0),1),40)</f>
        <v>1.28</v>
      </c>
      <c r="J565" s="3">
        <v>43565</v>
      </c>
      <c r="K565" s="12" t="s">
        <v>223</v>
      </c>
      <c r="L565">
        <v>3</v>
      </c>
    </row>
    <row r="566" spans="1:12" x14ac:dyDescent="0.25">
      <c r="A566">
        <v>1003207</v>
      </c>
      <c r="B566" t="s">
        <v>117</v>
      </c>
      <c r="C566">
        <v>11088463</v>
      </c>
      <c r="D566">
        <v>10</v>
      </c>
      <c r="E566">
        <v>62</v>
      </c>
      <c r="F566" t="s">
        <v>25</v>
      </c>
      <c r="G566">
        <f>H566*IFERROR(INDEX('Información SKU'!$H$1:$H$54,MATCH(E566,'Información SKU'!$A$1:$A$54,0),1),15)</f>
        <v>11880</v>
      </c>
      <c r="H566">
        <v>1485</v>
      </c>
      <c r="I566" s="12">
        <f>H566/IFERROR(INDEX('Información SKU'!$K$1:$K$54,MATCH(E566,'Información SKU'!$A$1:$A$54,0),1),40)</f>
        <v>29.7</v>
      </c>
      <c r="J566" s="3">
        <v>43565</v>
      </c>
      <c r="K566" s="12" t="s">
        <v>220</v>
      </c>
      <c r="L566">
        <v>2</v>
      </c>
    </row>
    <row r="567" spans="1:12" x14ac:dyDescent="0.25">
      <c r="A567">
        <v>1003207</v>
      </c>
      <c r="B567" t="s">
        <v>117</v>
      </c>
      <c r="C567">
        <v>11088465</v>
      </c>
      <c r="D567">
        <v>30</v>
      </c>
      <c r="E567">
        <v>521</v>
      </c>
      <c r="F567" t="s">
        <v>28</v>
      </c>
      <c r="G567">
        <f>H567*IFERROR(INDEX('Información SKU'!$H$1:$H$54,MATCH(E567,'Información SKU'!$A$1:$A$54,0),1),15)</f>
        <v>1512</v>
      </c>
      <c r="H567">
        <v>189</v>
      </c>
      <c r="I567" s="12">
        <f>H567/IFERROR(INDEX('Información SKU'!$K$1:$K$54,MATCH(E567,'Información SKU'!$A$1:$A$54,0),1),40)</f>
        <v>3.15</v>
      </c>
      <c r="J567" s="3">
        <v>43565</v>
      </c>
      <c r="K567" s="12" t="s">
        <v>218</v>
      </c>
      <c r="L567">
        <v>1</v>
      </c>
    </row>
    <row r="568" spans="1:12" x14ac:dyDescent="0.25">
      <c r="A568">
        <v>1003207</v>
      </c>
      <c r="B568" t="s">
        <v>117</v>
      </c>
      <c r="C568">
        <v>11088465</v>
      </c>
      <c r="D568">
        <v>10</v>
      </c>
      <c r="E568">
        <v>61</v>
      </c>
      <c r="F568" t="s">
        <v>20</v>
      </c>
      <c r="G568">
        <f>H568*IFERROR(INDEX('Información SKU'!$H$1:$H$54,MATCH(E568,'Información SKU'!$A$1:$A$54,0),1),15)</f>
        <v>18645</v>
      </c>
      <c r="H568">
        <v>1243</v>
      </c>
      <c r="I568" s="12">
        <f>H568/IFERROR(INDEX('Información SKU'!$K$1:$K$54,MATCH(E568,'Información SKU'!$A$1:$A$54,0),1),40)</f>
        <v>20.716666666666665</v>
      </c>
      <c r="J568" s="3">
        <v>43565</v>
      </c>
      <c r="K568" s="12" t="s">
        <v>219</v>
      </c>
      <c r="L568">
        <v>1</v>
      </c>
    </row>
    <row r="569" spans="1:12" x14ac:dyDescent="0.25">
      <c r="A569">
        <v>1003207</v>
      </c>
      <c r="B569" t="s">
        <v>117</v>
      </c>
      <c r="C569">
        <v>11088465</v>
      </c>
      <c r="D569">
        <v>20</v>
      </c>
      <c r="E569">
        <v>62</v>
      </c>
      <c r="F569" t="s">
        <v>25</v>
      </c>
      <c r="G569">
        <f>H569*IFERROR(INDEX('Información SKU'!$H$1:$H$54,MATCH(E569,'Información SKU'!$A$1:$A$54,0),1),15)</f>
        <v>504</v>
      </c>
      <c r="H569">
        <v>63</v>
      </c>
      <c r="I569" s="12">
        <f>H569/IFERROR(INDEX('Información SKU'!$K$1:$K$54,MATCH(E569,'Información SKU'!$A$1:$A$54,0),1),40)</f>
        <v>1.26</v>
      </c>
      <c r="J569" s="3">
        <v>43565</v>
      </c>
      <c r="K569" s="12" t="s">
        <v>219</v>
      </c>
      <c r="L569">
        <v>1</v>
      </c>
    </row>
    <row r="570" spans="1:12" x14ac:dyDescent="0.25">
      <c r="A570">
        <v>1003207</v>
      </c>
      <c r="B570" t="s">
        <v>117</v>
      </c>
      <c r="C570">
        <v>11088476</v>
      </c>
      <c r="D570">
        <v>70</v>
      </c>
      <c r="E570">
        <v>2396</v>
      </c>
      <c r="F570" t="s">
        <v>68</v>
      </c>
      <c r="G570">
        <f>H570*IFERROR(INDEX('Información SKU'!$H$1:$H$54,MATCH(E570,'Información SKU'!$A$1:$A$54,0),1),15)</f>
        <v>1470</v>
      </c>
      <c r="H570">
        <v>98</v>
      </c>
      <c r="I570" s="12">
        <f>H570/IFERROR(INDEX('Información SKU'!$K$1:$K$54,MATCH(E570,'Información SKU'!$A$1:$A$54,0),1),40)</f>
        <v>1.96</v>
      </c>
      <c r="J570" s="3">
        <v>43565</v>
      </c>
      <c r="K570" s="12" t="s">
        <v>221</v>
      </c>
      <c r="L570">
        <v>2</v>
      </c>
    </row>
    <row r="571" spans="1:12" x14ac:dyDescent="0.25">
      <c r="A571">
        <v>1003207</v>
      </c>
      <c r="B571" t="s">
        <v>117</v>
      </c>
      <c r="C571">
        <v>11088476</v>
      </c>
      <c r="D571">
        <v>60</v>
      </c>
      <c r="E571">
        <v>2387</v>
      </c>
      <c r="F571" t="s">
        <v>33</v>
      </c>
      <c r="G571">
        <f>H571*IFERROR(INDEX('Información SKU'!$H$1:$H$54,MATCH(E571,'Información SKU'!$A$1:$A$54,0),1),15)</f>
        <v>2976</v>
      </c>
      <c r="H571">
        <v>248</v>
      </c>
      <c r="I571" s="12">
        <f>H571/IFERROR(INDEX('Información SKU'!$K$1:$K$54,MATCH(E571,'Información SKU'!$A$1:$A$54,0),1),40)</f>
        <v>2.5833333333333335</v>
      </c>
      <c r="J571" s="3">
        <v>43565</v>
      </c>
      <c r="K571" s="12" t="s">
        <v>219</v>
      </c>
      <c r="L571">
        <v>1</v>
      </c>
    </row>
    <row r="572" spans="1:12" x14ac:dyDescent="0.25">
      <c r="A572">
        <v>1003207</v>
      </c>
      <c r="B572" t="s">
        <v>117</v>
      </c>
      <c r="C572">
        <v>11088476</v>
      </c>
      <c r="D572">
        <v>20</v>
      </c>
      <c r="E572">
        <v>531</v>
      </c>
      <c r="F572" t="s">
        <v>40</v>
      </c>
      <c r="G572">
        <f>H572*IFERROR(INDEX('Información SKU'!$H$1:$H$54,MATCH(E572,'Información SKU'!$A$1:$A$54,0),1),15)</f>
        <v>1224</v>
      </c>
      <c r="H572">
        <v>204</v>
      </c>
      <c r="I572" s="12">
        <f>H572/IFERROR(INDEX('Información SKU'!$K$1:$K$54,MATCH(E572,'Información SKU'!$A$1:$A$54,0),1),40)</f>
        <v>4.08</v>
      </c>
      <c r="J572" s="3">
        <v>43565</v>
      </c>
      <c r="K572" s="12" t="s">
        <v>223</v>
      </c>
      <c r="L572">
        <v>3</v>
      </c>
    </row>
    <row r="573" spans="1:12" x14ac:dyDescent="0.25">
      <c r="A573">
        <v>1003207</v>
      </c>
      <c r="B573" t="s">
        <v>117</v>
      </c>
      <c r="C573">
        <v>11088477</v>
      </c>
      <c r="D573">
        <v>70</v>
      </c>
      <c r="E573">
        <v>2397</v>
      </c>
      <c r="F573" t="s">
        <v>67</v>
      </c>
      <c r="G573">
        <f>H573*IFERROR(INDEX('Información SKU'!$H$1:$H$54,MATCH(E573,'Información SKU'!$A$1:$A$54,0),1),15)</f>
        <v>1332</v>
      </c>
      <c r="H573">
        <v>111</v>
      </c>
      <c r="I573" s="12">
        <f>H573/IFERROR(INDEX('Información SKU'!$K$1:$K$54,MATCH(E573,'Información SKU'!$A$1:$A$54,0),1),40)</f>
        <v>2.2200000000000002</v>
      </c>
      <c r="J573" s="3">
        <v>43565</v>
      </c>
      <c r="K573" s="12" t="s">
        <v>218</v>
      </c>
      <c r="L573">
        <v>1</v>
      </c>
    </row>
    <row r="574" spans="1:12" x14ac:dyDescent="0.25">
      <c r="A574">
        <v>1003207</v>
      </c>
      <c r="B574" t="s">
        <v>117</v>
      </c>
      <c r="C574">
        <v>11088479</v>
      </c>
      <c r="D574">
        <v>10</v>
      </c>
      <c r="E574">
        <v>63</v>
      </c>
      <c r="F574" t="s">
        <v>1</v>
      </c>
      <c r="G574">
        <f>H574*IFERROR(INDEX('Información SKU'!$H$1:$H$54,MATCH(E574,'Información SKU'!$A$1:$A$54,0),1),15)</f>
        <v>3915</v>
      </c>
      <c r="H574">
        <v>261</v>
      </c>
      <c r="I574" s="12">
        <f>H574/IFERROR(INDEX('Información SKU'!$K$1:$K$54,MATCH(E574,'Información SKU'!$A$1:$A$54,0),1),40)</f>
        <v>6.2142857142857144</v>
      </c>
      <c r="J574" s="3">
        <v>43565</v>
      </c>
      <c r="K574" s="12" t="s">
        <v>220</v>
      </c>
      <c r="L574">
        <v>2</v>
      </c>
    </row>
    <row r="575" spans="1:12" x14ac:dyDescent="0.25">
      <c r="A575">
        <v>1003207</v>
      </c>
      <c r="B575" t="s">
        <v>117</v>
      </c>
      <c r="C575">
        <v>11088481</v>
      </c>
      <c r="D575">
        <v>80</v>
      </c>
      <c r="E575">
        <v>511</v>
      </c>
      <c r="F575" t="s">
        <v>29</v>
      </c>
      <c r="G575">
        <f>H575*IFERROR(INDEX('Información SKU'!$H$1:$H$54,MATCH(E575,'Información SKU'!$A$1:$A$54,0),1),15)</f>
        <v>1144</v>
      </c>
      <c r="H575">
        <v>143</v>
      </c>
      <c r="I575" s="12">
        <f>H575/IFERROR(INDEX('Información SKU'!$K$1:$K$54,MATCH(E575,'Información SKU'!$A$1:$A$54,0),1),40)</f>
        <v>2.3833333333333333</v>
      </c>
      <c r="J575" s="3">
        <v>43565</v>
      </c>
      <c r="K575" s="12" t="s">
        <v>221</v>
      </c>
      <c r="L575">
        <v>2</v>
      </c>
    </row>
    <row r="576" spans="1:12" x14ac:dyDescent="0.25">
      <c r="A576">
        <v>1003207</v>
      </c>
      <c r="B576" t="s">
        <v>117</v>
      </c>
      <c r="C576">
        <v>11088481</v>
      </c>
      <c r="D576">
        <v>70</v>
      </c>
      <c r="E576">
        <v>2382</v>
      </c>
      <c r="F576" t="s">
        <v>34</v>
      </c>
      <c r="G576">
        <f>H576*IFERROR(INDEX('Información SKU'!$H$1:$H$54,MATCH(E576,'Información SKU'!$A$1:$A$54,0),1),15)</f>
        <v>642</v>
      </c>
      <c r="H576">
        <v>107</v>
      </c>
      <c r="I576" s="12">
        <f>H576/IFERROR(INDEX('Información SKU'!$K$1:$K$54,MATCH(E576,'Información SKU'!$A$1:$A$54,0),1),40)</f>
        <v>1.1145833333333333</v>
      </c>
      <c r="J576" s="3">
        <v>43565</v>
      </c>
      <c r="K576" s="12" t="s">
        <v>221</v>
      </c>
      <c r="L576">
        <v>2</v>
      </c>
    </row>
    <row r="577" spans="1:12" x14ac:dyDescent="0.25">
      <c r="A577">
        <v>1003207</v>
      </c>
      <c r="B577" t="s">
        <v>117</v>
      </c>
      <c r="C577">
        <v>11088481</v>
      </c>
      <c r="D577">
        <v>60</v>
      </c>
      <c r="E577">
        <v>2384</v>
      </c>
      <c r="F577" t="s">
        <v>10</v>
      </c>
      <c r="G577">
        <f>H577*IFERROR(INDEX('Información SKU'!$H$1:$H$54,MATCH(E577,'Información SKU'!$A$1:$A$54,0),1),15)</f>
        <v>1902</v>
      </c>
      <c r="H577">
        <v>317</v>
      </c>
      <c r="I577" s="12">
        <f>H577/IFERROR(INDEX('Información SKU'!$K$1:$K$54,MATCH(E577,'Información SKU'!$A$1:$A$54,0),1),40)</f>
        <v>3.3020833333333335</v>
      </c>
      <c r="J577" s="3">
        <v>43565</v>
      </c>
      <c r="K577" s="12" t="s">
        <v>221</v>
      </c>
      <c r="L577">
        <v>2</v>
      </c>
    </row>
    <row r="578" spans="1:12" x14ac:dyDescent="0.25">
      <c r="A578">
        <v>1003267</v>
      </c>
      <c r="B578" t="s">
        <v>127</v>
      </c>
      <c r="C578">
        <v>11088539</v>
      </c>
      <c r="D578">
        <v>10</v>
      </c>
      <c r="E578">
        <v>62</v>
      </c>
      <c r="F578" t="s">
        <v>25</v>
      </c>
      <c r="G578">
        <f>H578*IFERROR(INDEX('Información SKU'!$H$1:$H$54,MATCH(E578,'Información SKU'!$A$1:$A$54,0),1),15)</f>
        <v>10840</v>
      </c>
      <c r="H578">
        <v>1355</v>
      </c>
      <c r="I578" s="12">
        <f>H578/IFERROR(INDEX('Información SKU'!$K$1:$K$54,MATCH(E578,'Información SKU'!$A$1:$A$54,0),1),40)</f>
        <v>27.1</v>
      </c>
      <c r="J578" s="3">
        <v>43565</v>
      </c>
      <c r="K578" s="12" t="s">
        <v>222</v>
      </c>
      <c r="L578">
        <v>3</v>
      </c>
    </row>
    <row r="579" spans="1:12" x14ac:dyDescent="0.25">
      <c r="A579">
        <v>1003267</v>
      </c>
      <c r="B579" t="s">
        <v>127</v>
      </c>
      <c r="C579">
        <v>11088540</v>
      </c>
      <c r="D579">
        <v>10</v>
      </c>
      <c r="E579">
        <v>62</v>
      </c>
      <c r="F579" t="s">
        <v>25</v>
      </c>
      <c r="G579">
        <f>H579*IFERROR(INDEX('Información SKU'!$H$1:$H$54,MATCH(E579,'Información SKU'!$A$1:$A$54,0),1),15)</f>
        <v>3640</v>
      </c>
      <c r="H579">
        <v>455</v>
      </c>
      <c r="I579" s="12">
        <f>H579/IFERROR(INDEX('Información SKU'!$K$1:$K$54,MATCH(E579,'Información SKU'!$A$1:$A$54,0),1),40)</f>
        <v>9.1</v>
      </c>
      <c r="J579" s="3">
        <v>43565</v>
      </c>
      <c r="K579" s="12" t="s">
        <v>220</v>
      </c>
      <c r="L579">
        <v>2</v>
      </c>
    </row>
    <row r="580" spans="1:12" x14ac:dyDescent="0.25">
      <c r="A580">
        <v>1003267</v>
      </c>
      <c r="B580" t="s">
        <v>127</v>
      </c>
      <c r="C580">
        <v>11088544</v>
      </c>
      <c r="D580">
        <v>10</v>
      </c>
      <c r="E580">
        <v>62</v>
      </c>
      <c r="F580" t="s">
        <v>25</v>
      </c>
      <c r="G580">
        <f>H580*IFERROR(INDEX('Información SKU'!$H$1:$H$54,MATCH(E580,'Información SKU'!$A$1:$A$54,0),1),15)</f>
        <v>280</v>
      </c>
      <c r="H580">
        <v>35</v>
      </c>
      <c r="I580" s="12">
        <f>H580/IFERROR(INDEX('Información SKU'!$K$1:$K$54,MATCH(E580,'Información SKU'!$A$1:$A$54,0),1),40)</f>
        <v>0.7</v>
      </c>
      <c r="J580" s="3">
        <v>43565</v>
      </c>
      <c r="K580" s="12" t="s">
        <v>220</v>
      </c>
      <c r="L580">
        <v>2</v>
      </c>
    </row>
    <row r="581" spans="1:12" x14ac:dyDescent="0.25">
      <c r="A581">
        <v>1003267</v>
      </c>
      <c r="B581" t="s">
        <v>127</v>
      </c>
      <c r="C581">
        <v>11088545</v>
      </c>
      <c r="D581">
        <v>10</v>
      </c>
      <c r="E581">
        <v>62</v>
      </c>
      <c r="F581" t="s">
        <v>25</v>
      </c>
      <c r="G581">
        <f>H581*IFERROR(INDEX('Información SKU'!$H$1:$H$54,MATCH(E581,'Información SKU'!$A$1:$A$54,0),1),15)</f>
        <v>168</v>
      </c>
      <c r="H581">
        <v>21</v>
      </c>
      <c r="I581" s="12">
        <f>H581/IFERROR(INDEX('Información SKU'!$K$1:$K$54,MATCH(E581,'Información SKU'!$A$1:$A$54,0),1),40)</f>
        <v>0.42</v>
      </c>
      <c r="J581" s="3">
        <v>43565</v>
      </c>
      <c r="K581" s="12" t="s">
        <v>223</v>
      </c>
      <c r="L581">
        <v>3</v>
      </c>
    </row>
    <row r="582" spans="1:12" x14ac:dyDescent="0.25">
      <c r="A582">
        <v>1001049</v>
      </c>
      <c r="B582" t="s">
        <v>122</v>
      </c>
      <c r="C582">
        <v>11088593</v>
      </c>
      <c r="D582">
        <v>10</v>
      </c>
      <c r="E582">
        <v>61</v>
      </c>
      <c r="F582" t="s">
        <v>20</v>
      </c>
      <c r="G582">
        <f>H582*IFERROR(INDEX('Información SKU'!$H$1:$H$54,MATCH(E582,'Información SKU'!$A$1:$A$54,0),1),15)</f>
        <v>1125</v>
      </c>
      <c r="H582">
        <v>75</v>
      </c>
      <c r="I582" s="12">
        <f>H582/IFERROR(INDEX('Información SKU'!$K$1:$K$54,MATCH(E582,'Información SKU'!$A$1:$A$54,0),1),40)</f>
        <v>1.25</v>
      </c>
      <c r="J582" s="3">
        <v>43565</v>
      </c>
      <c r="K582" s="12" t="s">
        <v>218</v>
      </c>
      <c r="L582">
        <v>1</v>
      </c>
    </row>
    <row r="583" spans="1:12" x14ac:dyDescent="0.25">
      <c r="A583">
        <v>1001049</v>
      </c>
      <c r="B583" t="s">
        <v>122</v>
      </c>
      <c r="C583">
        <v>11088597</v>
      </c>
      <c r="D583">
        <v>40</v>
      </c>
      <c r="E583">
        <v>61</v>
      </c>
      <c r="F583" t="s">
        <v>20</v>
      </c>
      <c r="G583">
        <f>H583*IFERROR(INDEX('Información SKU'!$H$1:$H$54,MATCH(E583,'Información SKU'!$A$1:$A$54,0),1),15)</f>
        <v>360</v>
      </c>
      <c r="H583">
        <v>24</v>
      </c>
      <c r="I583" s="12">
        <f>H583/IFERROR(INDEX('Información SKU'!$K$1:$K$54,MATCH(E583,'Información SKU'!$A$1:$A$54,0),1),40)</f>
        <v>0.4</v>
      </c>
      <c r="J583" s="3">
        <v>43565</v>
      </c>
      <c r="K583" s="12" t="s">
        <v>222</v>
      </c>
      <c r="L583">
        <v>3</v>
      </c>
    </row>
    <row r="584" spans="1:12" x14ac:dyDescent="0.25">
      <c r="A584">
        <v>1001055</v>
      </c>
      <c r="B584" t="s">
        <v>128</v>
      </c>
      <c r="C584">
        <v>11088640</v>
      </c>
      <c r="D584">
        <v>230</v>
      </c>
      <c r="E584">
        <v>5242</v>
      </c>
      <c r="F584" t="s">
        <v>87</v>
      </c>
      <c r="G584">
        <f>H584*IFERROR(INDEX('Información SKU'!$H$1:$H$54,MATCH(E584,'Información SKU'!$A$1:$A$54,0),1),15)</f>
        <v>105</v>
      </c>
      <c r="H584">
        <v>7</v>
      </c>
      <c r="I584" s="12">
        <f>H584/IFERROR(INDEX('Información SKU'!$K$1:$K$54,MATCH(E584,'Información SKU'!$A$1:$A$54,0),1),40)</f>
        <v>7.2916666666666671E-2</v>
      </c>
      <c r="J584" s="3">
        <v>43565</v>
      </c>
      <c r="K584" s="12" t="s">
        <v>222</v>
      </c>
      <c r="L584">
        <v>3</v>
      </c>
    </row>
    <row r="585" spans="1:12" x14ac:dyDescent="0.25">
      <c r="A585">
        <v>1001055</v>
      </c>
      <c r="B585" t="s">
        <v>128</v>
      </c>
      <c r="C585">
        <v>11088640</v>
      </c>
      <c r="D585">
        <v>240</v>
      </c>
      <c r="E585">
        <v>5245</v>
      </c>
      <c r="F585" t="s">
        <v>85</v>
      </c>
      <c r="G585">
        <f>H585*IFERROR(INDEX('Información SKU'!$H$1:$H$54,MATCH(E585,'Información SKU'!$A$1:$A$54,0),1),15)</f>
        <v>105</v>
      </c>
      <c r="H585">
        <v>7</v>
      </c>
      <c r="I585" s="12">
        <f>H585/IFERROR(INDEX('Información SKU'!$K$1:$K$54,MATCH(E585,'Información SKU'!$A$1:$A$54,0),1),40)</f>
        <v>7.2916666666666671E-2</v>
      </c>
      <c r="J585" s="3">
        <v>43565</v>
      </c>
      <c r="K585" s="12" t="s">
        <v>221</v>
      </c>
      <c r="L585">
        <v>2</v>
      </c>
    </row>
    <row r="586" spans="1:12" x14ac:dyDescent="0.25">
      <c r="A586">
        <v>1001055</v>
      </c>
      <c r="B586" t="s">
        <v>128</v>
      </c>
      <c r="C586">
        <v>11088640</v>
      </c>
      <c r="D586">
        <v>90</v>
      </c>
      <c r="E586">
        <v>5274</v>
      </c>
      <c r="F586" t="s">
        <v>72</v>
      </c>
      <c r="G586">
        <f>H586*IFERROR(INDEX('Información SKU'!$H$1:$H$54,MATCH(E586,'Información SKU'!$A$1:$A$54,0),1),15)</f>
        <v>48</v>
      </c>
      <c r="H586">
        <v>6</v>
      </c>
      <c r="I586" s="12">
        <f>H586/IFERROR(INDEX('Información SKU'!$K$1:$K$54,MATCH(E586,'Información SKU'!$A$1:$A$54,0),1),40)</f>
        <v>8.5714285714285715E-2</v>
      </c>
      <c r="J586" s="3">
        <v>43565</v>
      </c>
      <c r="K586" s="12" t="s">
        <v>219</v>
      </c>
      <c r="L586">
        <v>1</v>
      </c>
    </row>
    <row r="587" spans="1:12" x14ac:dyDescent="0.25">
      <c r="A587">
        <v>1001055</v>
      </c>
      <c r="B587" t="s">
        <v>128</v>
      </c>
      <c r="C587">
        <v>11088640</v>
      </c>
      <c r="D587">
        <v>70</v>
      </c>
      <c r="E587">
        <v>5273</v>
      </c>
      <c r="F587" t="s">
        <v>82</v>
      </c>
      <c r="G587">
        <f>H587*IFERROR(INDEX('Información SKU'!$H$1:$H$54,MATCH(E587,'Información SKU'!$A$1:$A$54,0),1),15)</f>
        <v>114</v>
      </c>
      <c r="H587">
        <v>19</v>
      </c>
      <c r="I587" s="12">
        <f>H587/IFERROR(INDEX('Información SKU'!$K$1:$K$54,MATCH(E587,'Información SKU'!$A$1:$A$54,0),1),40)</f>
        <v>0.27142857142857141</v>
      </c>
      <c r="J587" s="3">
        <v>43565</v>
      </c>
      <c r="K587" s="12" t="s">
        <v>223</v>
      </c>
      <c r="L587">
        <v>3</v>
      </c>
    </row>
    <row r="588" spans="1:12" x14ac:dyDescent="0.25">
      <c r="A588">
        <v>1001055</v>
      </c>
      <c r="B588" t="s">
        <v>128</v>
      </c>
      <c r="C588">
        <v>11088640</v>
      </c>
      <c r="D588">
        <v>30</v>
      </c>
      <c r="E588">
        <v>63</v>
      </c>
      <c r="F588" t="s">
        <v>1</v>
      </c>
      <c r="G588">
        <f>H588*IFERROR(INDEX('Información SKU'!$H$1:$H$54,MATCH(E588,'Información SKU'!$A$1:$A$54,0),1),15)</f>
        <v>225</v>
      </c>
      <c r="H588">
        <v>15</v>
      </c>
      <c r="I588" s="12">
        <f>H588/IFERROR(INDEX('Información SKU'!$K$1:$K$54,MATCH(E588,'Información SKU'!$A$1:$A$54,0),1),40)</f>
        <v>0.35714285714285715</v>
      </c>
      <c r="J588" s="3">
        <v>43565</v>
      </c>
      <c r="K588" s="12" t="s">
        <v>219</v>
      </c>
      <c r="L588">
        <v>1</v>
      </c>
    </row>
    <row r="589" spans="1:12" x14ac:dyDescent="0.25">
      <c r="A589">
        <v>1001055</v>
      </c>
      <c r="B589" t="s">
        <v>128</v>
      </c>
      <c r="C589">
        <v>11088640</v>
      </c>
      <c r="D589">
        <v>10</v>
      </c>
      <c r="E589">
        <v>205</v>
      </c>
      <c r="F589" t="s">
        <v>35</v>
      </c>
      <c r="G589">
        <f>H589*IFERROR(INDEX('Información SKU'!$H$1:$H$54,MATCH(E589,'Información SKU'!$A$1:$A$54,0),1),15)</f>
        <v>72</v>
      </c>
      <c r="H589">
        <v>9</v>
      </c>
      <c r="I589" s="12">
        <f>H589/IFERROR(INDEX('Información SKU'!$K$1:$K$54,MATCH(E589,'Información SKU'!$A$1:$A$54,0),1),40)</f>
        <v>0.21428571428571427</v>
      </c>
      <c r="J589" s="3">
        <v>43565</v>
      </c>
      <c r="K589" s="12" t="s">
        <v>219</v>
      </c>
      <c r="L589">
        <v>1</v>
      </c>
    </row>
    <row r="590" spans="1:12" x14ac:dyDescent="0.25">
      <c r="A590">
        <v>1003207</v>
      </c>
      <c r="B590" t="s">
        <v>117</v>
      </c>
      <c r="C590">
        <v>11088735</v>
      </c>
      <c r="D590">
        <v>10</v>
      </c>
      <c r="E590">
        <v>1200</v>
      </c>
      <c r="F590" t="s">
        <v>17</v>
      </c>
      <c r="G590">
        <f>H590*IFERROR(INDEX('Información SKU'!$H$1:$H$54,MATCH(E590,'Información SKU'!$A$1:$A$54,0),1),15)</f>
        <v>648</v>
      </c>
      <c r="H590">
        <v>108</v>
      </c>
      <c r="I590" s="12">
        <f>H590/IFERROR(INDEX('Información SKU'!$K$1:$K$54,MATCH(E590,'Información SKU'!$A$1:$A$54,0),1),40)</f>
        <v>2.5714285714285716</v>
      </c>
      <c r="J590" s="3">
        <v>43565</v>
      </c>
      <c r="K590" s="12" t="s">
        <v>222</v>
      </c>
      <c r="L590">
        <v>3</v>
      </c>
    </row>
    <row r="591" spans="1:12" x14ac:dyDescent="0.25">
      <c r="A591">
        <v>1003207</v>
      </c>
      <c r="B591" t="s">
        <v>117</v>
      </c>
      <c r="C591">
        <v>11088735</v>
      </c>
      <c r="D591">
        <v>30</v>
      </c>
      <c r="E591">
        <v>5402</v>
      </c>
      <c r="F591" t="s">
        <v>32</v>
      </c>
      <c r="G591">
        <f>H591*IFERROR(INDEX('Información SKU'!$H$1:$H$54,MATCH(E591,'Información SKU'!$A$1:$A$54,0),1),15)</f>
        <v>330</v>
      </c>
      <c r="H591">
        <v>55</v>
      </c>
      <c r="I591" s="12">
        <f>H591/IFERROR(INDEX('Información SKU'!$K$1:$K$54,MATCH(E591,'Información SKU'!$A$1:$A$54,0),1),40)</f>
        <v>0.91666666666666663</v>
      </c>
      <c r="J591" s="3">
        <v>43565</v>
      </c>
      <c r="K591" s="12" t="s">
        <v>222</v>
      </c>
      <c r="L591">
        <v>3</v>
      </c>
    </row>
    <row r="592" spans="1:12" x14ac:dyDescent="0.25">
      <c r="A592">
        <v>1007487</v>
      </c>
      <c r="B592" t="s">
        <v>117</v>
      </c>
      <c r="C592">
        <v>11088823</v>
      </c>
      <c r="D592">
        <v>120</v>
      </c>
      <c r="E592">
        <v>61</v>
      </c>
      <c r="F592" t="s">
        <v>20</v>
      </c>
      <c r="G592">
        <f>H592*IFERROR(INDEX('Información SKU'!$H$1:$H$54,MATCH(E592,'Información SKU'!$A$1:$A$54,0),1),15)</f>
        <v>9240</v>
      </c>
      <c r="H592">
        <v>616</v>
      </c>
      <c r="I592" s="12">
        <f>H592/IFERROR(INDEX('Información SKU'!$K$1:$K$54,MATCH(E592,'Información SKU'!$A$1:$A$54,0),1),40)</f>
        <v>10.266666666666667</v>
      </c>
      <c r="J592" s="3">
        <v>43565</v>
      </c>
      <c r="K592" s="12" t="s">
        <v>223</v>
      </c>
      <c r="L592">
        <v>3</v>
      </c>
    </row>
    <row r="593" spans="1:12" x14ac:dyDescent="0.25">
      <c r="A593">
        <v>1007487</v>
      </c>
      <c r="B593" t="s">
        <v>117</v>
      </c>
      <c r="C593">
        <v>11088823</v>
      </c>
      <c r="D593">
        <v>110</v>
      </c>
      <c r="E593">
        <v>63</v>
      </c>
      <c r="F593" t="s">
        <v>1</v>
      </c>
      <c r="G593">
        <f>H593*IFERROR(INDEX('Información SKU'!$H$1:$H$54,MATCH(E593,'Información SKU'!$A$1:$A$54,0),1),15)</f>
        <v>1935</v>
      </c>
      <c r="H593">
        <v>129</v>
      </c>
      <c r="I593" s="12">
        <f>H593/IFERROR(INDEX('Información SKU'!$K$1:$K$54,MATCH(E593,'Información SKU'!$A$1:$A$54,0),1),40)</f>
        <v>3.0714285714285716</v>
      </c>
      <c r="J593" s="3">
        <v>43565</v>
      </c>
      <c r="K593" s="12" t="s">
        <v>221</v>
      </c>
      <c r="L593">
        <v>2</v>
      </c>
    </row>
    <row r="594" spans="1:12" x14ac:dyDescent="0.25">
      <c r="A594">
        <v>1007487</v>
      </c>
      <c r="B594" t="s">
        <v>117</v>
      </c>
      <c r="C594">
        <v>11088823</v>
      </c>
      <c r="D594">
        <v>90</v>
      </c>
      <c r="E594">
        <v>42</v>
      </c>
      <c r="F594" t="s">
        <v>15</v>
      </c>
      <c r="G594">
        <f>H594*IFERROR(INDEX('Información SKU'!$H$1:$H$54,MATCH(E594,'Información SKU'!$A$1:$A$54,0),1),15)</f>
        <v>660</v>
      </c>
      <c r="H594">
        <v>55</v>
      </c>
      <c r="I594" s="12">
        <f>H594/IFERROR(INDEX('Información SKU'!$K$1:$K$54,MATCH(E594,'Información SKU'!$A$1:$A$54,0),1),40)</f>
        <v>1.1000000000000001</v>
      </c>
      <c r="J594" s="3">
        <v>43565</v>
      </c>
      <c r="K594" s="12" t="s">
        <v>220</v>
      </c>
      <c r="L594">
        <v>2</v>
      </c>
    </row>
    <row r="595" spans="1:12" x14ac:dyDescent="0.25">
      <c r="A595">
        <v>1007487</v>
      </c>
      <c r="B595" t="s">
        <v>117</v>
      </c>
      <c r="C595">
        <v>11088823</v>
      </c>
      <c r="D595">
        <v>40</v>
      </c>
      <c r="E595">
        <v>2387</v>
      </c>
      <c r="F595" t="s">
        <v>33</v>
      </c>
      <c r="G595">
        <f>H595*IFERROR(INDEX('Información SKU'!$H$1:$H$54,MATCH(E595,'Información SKU'!$A$1:$A$54,0),1),15)</f>
        <v>2772</v>
      </c>
      <c r="H595">
        <v>231</v>
      </c>
      <c r="I595" s="12">
        <f>H595/IFERROR(INDEX('Información SKU'!$K$1:$K$54,MATCH(E595,'Información SKU'!$A$1:$A$54,0),1),40)</f>
        <v>2.40625</v>
      </c>
      <c r="J595" s="3">
        <v>43565</v>
      </c>
      <c r="K595" s="12" t="s">
        <v>218</v>
      </c>
      <c r="L595">
        <v>1</v>
      </c>
    </row>
    <row r="596" spans="1:12" x14ac:dyDescent="0.25">
      <c r="A596">
        <v>1007487</v>
      </c>
      <c r="B596" t="s">
        <v>117</v>
      </c>
      <c r="C596">
        <v>11088823</v>
      </c>
      <c r="D596">
        <v>10</v>
      </c>
      <c r="E596">
        <v>5233</v>
      </c>
      <c r="F596" t="s">
        <v>91</v>
      </c>
      <c r="G596">
        <f>H596*IFERROR(INDEX('Información SKU'!$H$1:$H$54,MATCH(E596,'Información SKU'!$A$1:$A$54,0),1),15)</f>
        <v>660</v>
      </c>
      <c r="H596">
        <v>55</v>
      </c>
      <c r="I596" s="12">
        <f>H596/IFERROR(INDEX('Información SKU'!$K$1:$K$54,MATCH(E596,'Información SKU'!$A$1:$A$54,0),1),40)</f>
        <v>1.0185185185185186</v>
      </c>
      <c r="J596" s="3">
        <v>43565</v>
      </c>
      <c r="K596" s="12" t="s">
        <v>221</v>
      </c>
      <c r="L596">
        <v>2</v>
      </c>
    </row>
    <row r="597" spans="1:12" x14ac:dyDescent="0.25">
      <c r="A597">
        <v>1007487</v>
      </c>
      <c r="B597" t="s">
        <v>117</v>
      </c>
      <c r="C597">
        <v>11088824</v>
      </c>
      <c r="D597">
        <v>20</v>
      </c>
      <c r="E597">
        <v>205</v>
      </c>
      <c r="F597" t="s">
        <v>35</v>
      </c>
      <c r="G597">
        <f>H597*IFERROR(INDEX('Información SKU'!$H$1:$H$54,MATCH(E597,'Información SKU'!$A$1:$A$54,0),1),15)</f>
        <v>1696</v>
      </c>
      <c r="H597">
        <v>212</v>
      </c>
      <c r="I597" s="12">
        <f>H597/IFERROR(INDEX('Información SKU'!$K$1:$K$54,MATCH(E597,'Información SKU'!$A$1:$A$54,0),1),40)</f>
        <v>5.0476190476190474</v>
      </c>
      <c r="J597" s="3">
        <v>43565</v>
      </c>
      <c r="K597" s="12" t="s">
        <v>219</v>
      </c>
      <c r="L597">
        <v>1</v>
      </c>
    </row>
    <row r="598" spans="1:12" x14ac:dyDescent="0.25">
      <c r="A598">
        <v>1007487</v>
      </c>
      <c r="B598" t="s">
        <v>117</v>
      </c>
      <c r="C598">
        <v>11088824</v>
      </c>
      <c r="D598">
        <v>30</v>
      </c>
      <c r="E598">
        <v>2383</v>
      </c>
      <c r="F598" t="s">
        <v>92</v>
      </c>
      <c r="G598">
        <f>H598*IFERROR(INDEX('Información SKU'!$H$1:$H$54,MATCH(E598,'Información SKU'!$A$1:$A$54,0),1),15)</f>
        <v>2646</v>
      </c>
      <c r="H598">
        <v>441</v>
      </c>
      <c r="I598" s="12">
        <f>H598/IFERROR(INDEX('Información SKU'!$K$1:$K$54,MATCH(E598,'Información SKU'!$A$1:$A$54,0),1),40)</f>
        <v>2.52</v>
      </c>
      <c r="J598" s="3">
        <v>43565</v>
      </c>
      <c r="K598" s="12" t="s">
        <v>221</v>
      </c>
      <c r="L598">
        <v>2</v>
      </c>
    </row>
    <row r="599" spans="1:12" x14ac:dyDescent="0.25">
      <c r="A599">
        <v>1007487</v>
      </c>
      <c r="B599" t="s">
        <v>117</v>
      </c>
      <c r="C599">
        <v>11088824</v>
      </c>
      <c r="D599">
        <v>50</v>
      </c>
      <c r="E599">
        <v>5273</v>
      </c>
      <c r="F599" t="s">
        <v>82</v>
      </c>
      <c r="G599">
        <f>H599*IFERROR(INDEX('Información SKU'!$H$1:$H$54,MATCH(E599,'Información SKU'!$A$1:$A$54,0),1),15)</f>
        <v>8604</v>
      </c>
      <c r="H599">
        <v>1434</v>
      </c>
      <c r="I599" s="12">
        <f>H599/IFERROR(INDEX('Información SKU'!$K$1:$K$54,MATCH(E599,'Información SKU'!$A$1:$A$54,0),1),40)</f>
        <v>20.485714285714284</v>
      </c>
      <c r="J599" s="3">
        <v>43565</v>
      </c>
      <c r="K599" s="12" t="s">
        <v>223</v>
      </c>
      <c r="L599">
        <v>3</v>
      </c>
    </row>
    <row r="600" spans="1:12" x14ac:dyDescent="0.25">
      <c r="A600">
        <v>1007487</v>
      </c>
      <c r="B600" t="s">
        <v>117</v>
      </c>
      <c r="C600">
        <v>11088826</v>
      </c>
      <c r="D600">
        <v>60</v>
      </c>
      <c r="E600">
        <v>460</v>
      </c>
      <c r="F600" t="s">
        <v>38</v>
      </c>
      <c r="G600">
        <f>H600*IFERROR(INDEX('Información SKU'!$H$1:$H$54,MATCH(E600,'Información SKU'!$A$1:$A$54,0),1),15)</f>
        <v>1350</v>
      </c>
      <c r="H600">
        <v>90</v>
      </c>
      <c r="I600" s="12">
        <f>H600/IFERROR(INDEX('Información SKU'!$K$1:$K$54,MATCH(E600,'Información SKU'!$A$1:$A$54,0),1),40)</f>
        <v>1.1538461538461537</v>
      </c>
      <c r="J600" s="3">
        <v>43565</v>
      </c>
      <c r="K600" s="12" t="s">
        <v>219</v>
      </c>
      <c r="L600">
        <v>1</v>
      </c>
    </row>
    <row r="601" spans="1:12" x14ac:dyDescent="0.25">
      <c r="A601">
        <v>1007487</v>
      </c>
      <c r="B601" t="s">
        <v>117</v>
      </c>
      <c r="C601">
        <v>11088826</v>
      </c>
      <c r="D601">
        <v>30</v>
      </c>
      <c r="E601">
        <v>2381</v>
      </c>
      <c r="F601" t="s">
        <v>93</v>
      </c>
      <c r="G601">
        <f>H601*IFERROR(INDEX('Información SKU'!$H$1:$H$54,MATCH(E601,'Información SKU'!$A$1:$A$54,0),1),15)</f>
        <v>1264</v>
      </c>
      <c r="H601">
        <v>158</v>
      </c>
      <c r="I601" s="12">
        <f>H601/IFERROR(INDEX('Información SKU'!$K$1:$K$54,MATCH(E601,'Información SKU'!$A$1:$A$54,0),1),40)</f>
        <v>0.9028571428571428</v>
      </c>
      <c r="J601" s="3">
        <v>43565</v>
      </c>
      <c r="K601" s="12" t="s">
        <v>218</v>
      </c>
      <c r="L601">
        <v>1</v>
      </c>
    </row>
    <row r="602" spans="1:12" x14ac:dyDescent="0.25">
      <c r="A602">
        <v>1007487</v>
      </c>
      <c r="B602" t="s">
        <v>117</v>
      </c>
      <c r="C602">
        <v>11088826</v>
      </c>
      <c r="D602">
        <v>10</v>
      </c>
      <c r="E602">
        <v>5274</v>
      </c>
      <c r="F602" t="s">
        <v>72</v>
      </c>
      <c r="G602">
        <f>H602*IFERROR(INDEX('Información SKU'!$H$1:$H$54,MATCH(E602,'Información SKU'!$A$1:$A$54,0),1),15)</f>
        <v>6256</v>
      </c>
      <c r="H602">
        <v>782</v>
      </c>
      <c r="I602" s="12">
        <f>H602/IFERROR(INDEX('Información SKU'!$K$1:$K$54,MATCH(E602,'Información SKU'!$A$1:$A$54,0),1),40)</f>
        <v>11.171428571428571</v>
      </c>
      <c r="J602" s="3">
        <v>43565</v>
      </c>
      <c r="K602" s="12" t="s">
        <v>218</v>
      </c>
      <c r="L602">
        <v>1</v>
      </c>
    </row>
    <row r="603" spans="1:12" x14ac:dyDescent="0.25">
      <c r="A603">
        <v>1007487</v>
      </c>
      <c r="B603" t="s">
        <v>117</v>
      </c>
      <c r="C603">
        <v>11088827</v>
      </c>
      <c r="D603">
        <v>10</v>
      </c>
      <c r="E603">
        <v>62</v>
      </c>
      <c r="F603" t="s">
        <v>25</v>
      </c>
      <c r="G603">
        <f>H603*IFERROR(INDEX('Información SKU'!$H$1:$H$54,MATCH(E603,'Información SKU'!$A$1:$A$54,0),1),15)</f>
        <v>5952</v>
      </c>
      <c r="H603">
        <v>744</v>
      </c>
      <c r="I603" s="12">
        <f>H603/IFERROR(INDEX('Información SKU'!$K$1:$K$54,MATCH(E603,'Información SKU'!$A$1:$A$54,0),1),40)</f>
        <v>14.88</v>
      </c>
      <c r="J603" s="3">
        <v>43565</v>
      </c>
      <c r="K603" s="12" t="s">
        <v>219</v>
      </c>
      <c r="L603">
        <v>1</v>
      </c>
    </row>
    <row r="604" spans="1:12" x14ac:dyDescent="0.25">
      <c r="A604">
        <v>1007487</v>
      </c>
      <c r="B604" t="s">
        <v>117</v>
      </c>
      <c r="C604">
        <v>11088827</v>
      </c>
      <c r="D604">
        <v>20</v>
      </c>
      <c r="E604">
        <v>527</v>
      </c>
      <c r="F604" t="s">
        <v>80</v>
      </c>
      <c r="G604">
        <f>H604*IFERROR(INDEX('Información SKU'!$H$1:$H$54,MATCH(E604,'Información SKU'!$A$1:$A$54,0),1),15)</f>
        <v>840</v>
      </c>
      <c r="H604">
        <v>56</v>
      </c>
      <c r="I604" s="12">
        <f>H604/IFERROR(INDEX('Información SKU'!$K$1:$K$54,MATCH(E604,'Información SKU'!$A$1:$A$54,0),1),40)</f>
        <v>0.93333333333333335</v>
      </c>
      <c r="J604" s="3">
        <v>43565</v>
      </c>
      <c r="K604" s="12" t="s">
        <v>219</v>
      </c>
      <c r="L604">
        <v>1</v>
      </c>
    </row>
    <row r="605" spans="1:12" x14ac:dyDescent="0.25">
      <c r="A605">
        <v>1007487</v>
      </c>
      <c r="B605" t="s">
        <v>117</v>
      </c>
      <c r="C605">
        <v>11088828</v>
      </c>
      <c r="D605">
        <v>140</v>
      </c>
      <c r="E605">
        <v>521</v>
      </c>
      <c r="F605" t="s">
        <v>28</v>
      </c>
      <c r="G605">
        <f>H605*IFERROR(INDEX('Información SKU'!$H$1:$H$54,MATCH(E605,'Información SKU'!$A$1:$A$54,0),1),15)</f>
        <v>704</v>
      </c>
      <c r="H605">
        <v>88</v>
      </c>
      <c r="I605" s="12">
        <f>H605/IFERROR(INDEX('Información SKU'!$K$1:$K$54,MATCH(E605,'Información SKU'!$A$1:$A$54,0),1),40)</f>
        <v>1.4666666666666666</v>
      </c>
      <c r="J605" s="3">
        <v>43565</v>
      </c>
      <c r="K605" s="12" t="s">
        <v>220</v>
      </c>
      <c r="L605">
        <v>2</v>
      </c>
    </row>
    <row r="606" spans="1:12" x14ac:dyDescent="0.25">
      <c r="A606">
        <v>1007487</v>
      </c>
      <c r="B606" t="s">
        <v>117</v>
      </c>
      <c r="C606">
        <v>11088828</v>
      </c>
      <c r="D606">
        <v>130</v>
      </c>
      <c r="E606">
        <v>531</v>
      </c>
      <c r="F606" t="s">
        <v>40</v>
      </c>
      <c r="G606">
        <f>H606*IFERROR(INDEX('Información SKU'!$H$1:$H$54,MATCH(E606,'Información SKU'!$A$1:$A$54,0),1),15)</f>
        <v>600</v>
      </c>
      <c r="H606">
        <v>100</v>
      </c>
      <c r="I606" s="12">
        <f>H606/IFERROR(INDEX('Información SKU'!$K$1:$K$54,MATCH(E606,'Información SKU'!$A$1:$A$54,0),1),40)</f>
        <v>2</v>
      </c>
      <c r="J606" s="3">
        <v>43565</v>
      </c>
      <c r="K606" s="12" t="s">
        <v>220</v>
      </c>
      <c r="L606">
        <v>2</v>
      </c>
    </row>
    <row r="607" spans="1:12" x14ac:dyDescent="0.25">
      <c r="A607">
        <v>1007487</v>
      </c>
      <c r="B607" t="s">
        <v>117</v>
      </c>
      <c r="C607">
        <v>11088828</v>
      </c>
      <c r="D607">
        <v>100</v>
      </c>
      <c r="E607">
        <v>2396</v>
      </c>
      <c r="F607" t="s">
        <v>68</v>
      </c>
      <c r="G607">
        <f>H607*IFERROR(INDEX('Información SKU'!$H$1:$H$54,MATCH(E607,'Información SKU'!$A$1:$A$54,0),1),15)</f>
        <v>930</v>
      </c>
      <c r="H607">
        <v>62</v>
      </c>
      <c r="I607" s="12">
        <f>H607/IFERROR(INDEX('Información SKU'!$K$1:$K$54,MATCH(E607,'Información SKU'!$A$1:$A$54,0),1),40)</f>
        <v>1.24</v>
      </c>
      <c r="J607" s="3">
        <v>43565</v>
      </c>
      <c r="K607" s="12" t="s">
        <v>220</v>
      </c>
      <c r="L607">
        <v>2</v>
      </c>
    </row>
    <row r="608" spans="1:12" x14ac:dyDescent="0.25">
      <c r="A608">
        <v>1007487</v>
      </c>
      <c r="B608" t="s">
        <v>117</v>
      </c>
      <c r="C608">
        <v>11088829</v>
      </c>
      <c r="D608">
        <v>20</v>
      </c>
      <c r="E608">
        <v>1199</v>
      </c>
      <c r="F608" t="s">
        <v>26</v>
      </c>
      <c r="G608">
        <f>H608*IFERROR(INDEX('Información SKU'!$H$1:$H$54,MATCH(E608,'Información SKU'!$A$1:$A$54,0),1),15)</f>
        <v>840</v>
      </c>
      <c r="H608">
        <v>70</v>
      </c>
      <c r="I608" s="12">
        <f>H608/IFERROR(INDEX('Información SKU'!$K$1:$K$54,MATCH(E608,'Información SKU'!$A$1:$A$54,0),1),40)</f>
        <v>1.1666666666666667</v>
      </c>
      <c r="J608" s="3">
        <v>43565</v>
      </c>
      <c r="K608" s="12" t="s">
        <v>220</v>
      </c>
      <c r="L608">
        <v>2</v>
      </c>
    </row>
    <row r="609" spans="1:12" x14ac:dyDescent="0.25">
      <c r="A609">
        <v>1007487</v>
      </c>
      <c r="B609" t="s">
        <v>117</v>
      </c>
      <c r="C609">
        <v>11088830</v>
      </c>
      <c r="D609">
        <v>130</v>
      </c>
      <c r="E609">
        <v>224</v>
      </c>
      <c r="F609" t="s">
        <v>37</v>
      </c>
      <c r="G609">
        <f>H609*IFERROR(INDEX('Información SKU'!$H$1:$H$54,MATCH(E609,'Información SKU'!$A$1:$A$54,0),1),15)</f>
        <v>344</v>
      </c>
      <c r="H609">
        <v>43</v>
      </c>
      <c r="I609" s="12">
        <f>H609/IFERROR(INDEX('Información SKU'!$K$1:$K$54,MATCH(E609,'Información SKU'!$A$1:$A$54,0),1),40)</f>
        <v>1.0238095238095237</v>
      </c>
      <c r="J609" s="3">
        <v>43565</v>
      </c>
      <c r="K609" s="12" t="s">
        <v>221</v>
      </c>
      <c r="L609">
        <v>2</v>
      </c>
    </row>
    <row r="610" spans="1:12" x14ac:dyDescent="0.25">
      <c r="A610">
        <v>1007487</v>
      </c>
      <c r="B610" t="s">
        <v>117</v>
      </c>
      <c r="C610">
        <v>11088830</v>
      </c>
      <c r="D610">
        <v>120</v>
      </c>
      <c r="E610">
        <v>510</v>
      </c>
      <c r="F610" t="s">
        <v>30</v>
      </c>
      <c r="G610">
        <f>H610*IFERROR(INDEX('Información SKU'!$H$1:$H$54,MATCH(E610,'Información SKU'!$A$1:$A$54,0),1),15)</f>
        <v>552</v>
      </c>
      <c r="H610">
        <v>92</v>
      </c>
      <c r="I610" s="12">
        <f>H610/IFERROR(INDEX('Información SKU'!$K$1:$K$54,MATCH(E610,'Información SKU'!$A$1:$A$54,0),1),40)</f>
        <v>1.84</v>
      </c>
      <c r="J610" s="3">
        <v>43565</v>
      </c>
      <c r="K610" s="12" t="s">
        <v>220</v>
      </c>
      <c r="L610">
        <v>2</v>
      </c>
    </row>
    <row r="611" spans="1:12" x14ac:dyDescent="0.25">
      <c r="A611">
        <v>1007487</v>
      </c>
      <c r="B611" t="s">
        <v>117</v>
      </c>
      <c r="C611">
        <v>11088830</v>
      </c>
      <c r="D611">
        <v>110</v>
      </c>
      <c r="E611">
        <v>511</v>
      </c>
      <c r="F611" t="s">
        <v>29</v>
      </c>
      <c r="G611">
        <f>H611*IFERROR(INDEX('Información SKU'!$H$1:$H$54,MATCH(E611,'Información SKU'!$A$1:$A$54,0),1),15)</f>
        <v>976</v>
      </c>
      <c r="H611">
        <v>122</v>
      </c>
      <c r="I611" s="12">
        <f>H611/IFERROR(INDEX('Información SKU'!$K$1:$K$54,MATCH(E611,'Información SKU'!$A$1:$A$54,0),1),40)</f>
        <v>2.0333333333333332</v>
      </c>
      <c r="J611" s="3">
        <v>43565</v>
      </c>
      <c r="K611" s="12" t="s">
        <v>219</v>
      </c>
      <c r="L611">
        <v>1</v>
      </c>
    </row>
    <row r="612" spans="1:12" x14ac:dyDescent="0.25">
      <c r="A612">
        <v>1007487</v>
      </c>
      <c r="B612" t="s">
        <v>117</v>
      </c>
      <c r="C612">
        <v>11088830</v>
      </c>
      <c r="D612">
        <v>100</v>
      </c>
      <c r="E612">
        <v>2384</v>
      </c>
      <c r="F612" t="s">
        <v>10</v>
      </c>
      <c r="G612">
        <f>H612*IFERROR(INDEX('Información SKU'!$H$1:$H$54,MATCH(E612,'Información SKU'!$A$1:$A$54,0),1),15)</f>
        <v>1152</v>
      </c>
      <c r="H612">
        <v>192</v>
      </c>
      <c r="I612" s="12">
        <f>H612/IFERROR(INDEX('Información SKU'!$K$1:$K$54,MATCH(E612,'Información SKU'!$A$1:$A$54,0),1),40)</f>
        <v>2</v>
      </c>
      <c r="J612" s="3">
        <v>43565</v>
      </c>
      <c r="K612" s="12" t="s">
        <v>222</v>
      </c>
      <c r="L612">
        <v>3</v>
      </c>
    </row>
    <row r="613" spans="1:12" x14ac:dyDescent="0.25">
      <c r="A613">
        <v>1007487</v>
      </c>
      <c r="B613" t="s">
        <v>117</v>
      </c>
      <c r="C613">
        <v>11088874</v>
      </c>
      <c r="D613">
        <v>20</v>
      </c>
      <c r="E613">
        <v>1200</v>
      </c>
      <c r="F613" t="s">
        <v>17</v>
      </c>
      <c r="G613">
        <f>H613*IFERROR(INDEX('Información SKU'!$H$1:$H$54,MATCH(E613,'Información SKU'!$A$1:$A$54,0),1),15)</f>
        <v>240</v>
      </c>
      <c r="H613">
        <v>40</v>
      </c>
      <c r="I613" s="12">
        <f>H613/IFERROR(INDEX('Información SKU'!$K$1:$K$54,MATCH(E613,'Información SKU'!$A$1:$A$54,0),1),40)</f>
        <v>0.95238095238095233</v>
      </c>
      <c r="J613" s="3">
        <v>43565</v>
      </c>
      <c r="K613" s="12" t="s">
        <v>219</v>
      </c>
      <c r="L613">
        <v>1</v>
      </c>
    </row>
    <row r="614" spans="1:12" x14ac:dyDescent="0.25">
      <c r="A614">
        <v>1003933</v>
      </c>
      <c r="B614" t="s">
        <v>115</v>
      </c>
      <c r="C614">
        <v>11088897</v>
      </c>
      <c r="D614">
        <v>30</v>
      </c>
      <c r="E614">
        <v>5402</v>
      </c>
      <c r="F614" t="s">
        <v>32</v>
      </c>
      <c r="G614">
        <f>H614*IFERROR(INDEX('Información SKU'!$H$1:$H$54,MATCH(E614,'Información SKU'!$A$1:$A$54,0),1),15)</f>
        <v>12</v>
      </c>
      <c r="H614">
        <v>2</v>
      </c>
      <c r="I614" s="12">
        <f>H614/IFERROR(INDEX('Información SKU'!$K$1:$K$54,MATCH(E614,'Información SKU'!$A$1:$A$54,0),1),40)</f>
        <v>3.3333333333333333E-2</v>
      </c>
      <c r="J614" s="3">
        <v>43565</v>
      </c>
      <c r="K614" s="12" t="s">
        <v>220</v>
      </c>
      <c r="L614">
        <v>2</v>
      </c>
    </row>
    <row r="615" spans="1:12" x14ac:dyDescent="0.25">
      <c r="A615">
        <v>1003933</v>
      </c>
      <c r="B615" t="s">
        <v>115</v>
      </c>
      <c r="C615">
        <v>11088897</v>
      </c>
      <c r="D615">
        <v>20</v>
      </c>
      <c r="E615">
        <v>1200</v>
      </c>
      <c r="F615" t="s">
        <v>17</v>
      </c>
      <c r="G615">
        <f>H615*IFERROR(INDEX('Información SKU'!$H$1:$H$54,MATCH(E615,'Información SKU'!$A$1:$A$54,0),1),15)</f>
        <v>150</v>
      </c>
      <c r="H615">
        <v>25</v>
      </c>
      <c r="I615" s="12">
        <f>H615/IFERROR(INDEX('Información SKU'!$K$1:$K$54,MATCH(E615,'Información SKU'!$A$1:$A$54,0),1),40)</f>
        <v>0.59523809523809523</v>
      </c>
      <c r="J615" s="3">
        <v>43565</v>
      </c>
      <c r="K615" s="12" t="s">
        <v>219</v>
      </c>
      <c r="L615">
        <v>1</v>
      </c>
    </row>
    <row r="616" spans="1:12" x14ac:dyDescent="0.25">
      <c r="A616">
        <v>1003933</v>
      </c>
      <c r="B616" t="s">
        <v>115</v>
      </c>
      <c r="C616">
        <v>11088897</v>
      </c>
      <c r="D616">
        <v>10</v>
      </c>
      <c r="E616">
        <v>1199</v>
      </c>
      <c r="F616" t="s">
        <v>26</v>
      </c>
      <c r="G616">
        <f>H616*IFERROR(INDEX('Información SKU'!$H$1:$H$54,MATCH(E616,'Información SKU'!$A$1:$A$54,0),1),15)</f>
        <v>96</v>
      </c>
      <c r="H616">
        <v>8</v>
      </c>
      <c r="I616" s="12">
        <f>H616/IFERROR(INDEX('Información SKU'!$K$1:$K$54,MATCH(E616,'Información SKU'!$A$1:$A$54,0),1),40)</f>
        <v>0.13333333333333333</v>
      </c>
      <c r="J616" s="3">
        <v>43565</v>
      </c>
      <c r="K616" s="12" t="s">
        <v>220</v>
      </c>
      <c r="L616">
        <v>2</v>
      </c>
    </row>
    <row r="617" spans="1:12" x14ac:dyDescent="0.25">
      <c r="A617">
        <v>1004688</v>
      </c>
      <c r="B617" t="s">
        <v>104</v>
      </c>
      <c r="C617">
        <v>11101707</v>
      </c>
      <c r="D617">
        <v>150</v>
      </c>
      <c r="E617">
        <v>521</v>
      </c>
      <c r="F617" t="s">
        <v>28</v>
      </c>
      <c r="G617">
        <f>H617*IFERROR(INDEX('Información SKU'!$H$1:$H$54,MATCH(E617,'Información SKU'!$A$1:$A$54,0),1),15)</f>
        <v>552</v>
      </c>
      <c r="H617">
        <v>69</v>
      </c>
      <c r="I617" s="12">
        <f>H617/IFERROR(INDEX('Información SKU'!$K$1:$K$54,MATCH(E617,'Información SKU'!$A$1:$A$54,0),1),40)</f>
        <v>1.1499999999999999</v>
      </c>
      <c r="J617" s="3">
        <v>43476</v>
      </c>
      <c r="K617" s="12" t="s">
        <v>223</v>
      </c>
      <c r="L617">
        <v>3</v>
      </c>
    </row>
    <row r="618" spans="1:12" x14ac:dyDescent="0.25">
      <c r="A618">
        <v>1004688</v>
      </c>
      <c r="B618" t="s">
        <v>104</v>
      </c>
      <c r="C618">
        <v>11101707</v>
      </c>
      <c r="D618">
        <v>130</v>
      </c>
      <c r="E618">
        <v>224</v>
      </c>
      <c r="F618" t="s">
        <v>37</v>
      </c>
      <c r="G618">
        <f>H618*IFERROR(INDEX('Información SKU'!$H$1:$H$54,MATCH(E618,'Información SKU'!$A$1:$A$54,0),1),15)</f>
        <v>336</v>
      </c>
      <c r="H618">
        <v>42</v>
      </c>
      <c r="I618" s="12">
        <f>H618/IFERROR(INDEX('Información SKU'!$K$1:$K$54,MATCH(E618,'Información SKU'!$A$1:$A$54,0),1),40)</f>
        <v>1</v>
      </c>
      <c r="J618" s="3">
        <v>43476</v>
      </c>
      <c r="K618" s="12" t="s">
        <v>223</v>
      </c>
      <c r="L618">
        <v>3</v>
      </c>
    </row>
    <row r="619" spans="1:12" x14ac:dyDescent="0.25">
      <c r="A619">
        <v>1004688</v>
      </c>
      <c r="B619" t="s">
        <v>104</v>
      </c>
      <c r="C619">
        <v>11101707</v>
      </c>
      <c r="D619">
        <v>120</v>
      </c>
      <c r="E619">
        <v>205</v>
      </c>
      <c r="F619" t="s">
        <v>35</v>
      </c>
      <c r="G619">
        <f>H619*IFERROR(INDEX('Información SKU'!$H$1:$H$54,MATCH(E619,'Información SKU'!$A$1:$A$54,0),1),15)</f>
        <v>688</v>
      </c>
      <c r="H619">
        <v>86</v>
      </c>
      <c r="I619" s="12">
        <f>H619/IFERROR(INDEX('Información SKU'!$K$1:$K$54,MATCH(E619,'Información SKU'!$A$1:$A$54,0),1),40)</f>
        <v>2.0476190476190474</v>
      </c>
      <c r="J619" s="3">
        <v>43476</v>
      </c>
      <c r="K619" s="12" t="s">
        <v>223</v>
      </c>
      <c r="L619">
        <v>3</v>
      </c>
    </row>
    <row r="620" spans="1:12" x14ac:dyDescent="0.25">
      <c r="A620">
        <v>1004688</v>
      </c>
      <c r="B620" t="s">
        <v>104</v>
      </c>
      <c r="C620">
        <v>11101707</v>
      </c>
      <c r="D620">
        <v>110</v>
      </c>
      <c r="E620">
        <v>41</v>
      </c>
      <c r="F620" t="s">
        <v>71</v>
      </c>
      <c r="G620">
        <f>H620*IFERROR(INDEX('Información SKU'!$H$1:$H$54,MATCH(E620,'Información SKU'!$A$1:$A$54,0),1),15)</f>
        <v>480</v>
      </c>
      <c r="H620">
        <v>60</v>
      </c>
      <c r="I620" s="12">
        <f>H620/IFERROR(INDEX('Información SKU'!$K$1:$K$54,MATCH(E620,'Información SKU'!$A$1:$A$54,0),1),40)</f>
        <v>1</v>
      </c>
      <c r="J620" s="3">
        <v>43476</v>
      </c>
      <c r="K620" s="12" t="s">
        <v>221</v>
      </c>
      <c r="L620">
        <v>2</v>
      </c>
    </row>
    <row r="621" spans="1:12" x14ac:dyDescent="0.25">
      <c r="A621">
        <v>1004688</v>
      </c>
      <c r="B621" t="s">
        <v>104</v>
      </c>
      <c r="C621">
        <v>11101707</v>
      </c>
      <c r="D621">
        <v>100</v>
      </c>
      <c r="E621">
        <v>63</v>
      </c>
      <c r="F621" t="s">
        <v>1</v>
      </c>
      <c r="G621">
        <f>H621*IFERROR(INDEX('Información SKU'!$H$1:$H$54,MATCH(E621,'Información SKU'!$A$1:$A$54,0),1),15)</f>
        <v>1710</v>
      </c>
      <c r="H621">
        <v>114</v>
      </c>
      <c r="I621" s="12">
        <f>H621/IFERROR(INDEX('Información SKU'!$K$1:$K$54,MATCH(E621,'Información SKU'!$A$1:$A$54,0),1),40)</f>
        <v>2.7142857142857144</v>
      </c>
      <c r="J621" s="3">
        <v>43476</v>
      </c>
      <c r="K621" s="12" t="s">
        <v>222</v>
      </c>
      <c r="L621">
        <v>3</v>
      </c>
    </row>
    <row r="622" spans="1:12" x14ac:dyDescent="0.25">
      <c r="A622">
        <v>1004688</v>
      </c>
      <c r="B622" t="s">
        <v>104</v>
      </c>
      <c r="C622">
        <v>11101707</v>
      </c>
      <c r="D622">
        <v>90</v>
      </c>
      <c r="E622">
        <v>62</v>
      </c>
      <c r="F622" t="s">
        <v>25</v>
      </c>
      <c r="G622">
        <f>H622*IFERROR(INDEX('Información SKU'!$H$1:$H$54,MATCH(E622,'Información SKU'!$A$1:$A$54,0),1),15)</f>
        <v>728</v>
      </c>
      <c r="H622">
        <v>91</v>
      </c>
      <c r="I622" s="12">
        <f>H622/IFERROR(INDEX('Información SKU'!$K$1:$K$54,MATCH(E622,'Información SKU'!$A$1:$A$54,0),1),40)</f>
        <v>1.82</v>
      </c>
      <c r="J622" s="3">
        <v>43476</v>
      </c>
      <c r="K622" s="12" t="s">
        <v>218</v>
      </c>
      <c r="L622">
        <v>1</v>
      </c>
    </row>
    <row r="623" spans="1:12" x14ac:dyDescent="0.25">
      <c r="A623">
        <v>1004688</v>
      </c>
      <c r="B623" t="s">
        <v>104</v>
      </c>
      <c r="C623">
        <v>11101707</v>
      </c>
      <c r="D623">
        <v>80</v>
      </c>
      <c r="E623">
        <v>61</v>
      </c>
      <c r="F623" t="s">
        <v>20</v>
      </c>
      <c r="G623">
        <f>H623*IFERROR(INDEX('Información SKU'!$H$1:$H$54,MATCH(E623,'Información SKU'!$A$1:$A$54,0),1),15)</f>
        <v>2550</v>
      </c>
      <c r="H623">
        <v>170</v>
      </c>
      <c r="I623" s="12">
        <f>H623/IFERROR(INDEX('Información SKU'!$K$1:$K$54,MATCH(E623,'Información SKU'!$A$1:$A$54,0),1),40)</f>
        <v>2.8333333333333335</v>
      </c>
      <c r="J623" s="3">
        <v>43476</v>
      </c>
      <c r="K623" s="12" t="s">
        <v>223</v>
      </c>
      <c r="L623">
        <v>3</v>
      </c>
    </row>
    <row r="624" spans="1:12" x14ac:dyDescent="0.25">
      <c r="A624">
        <v>1004688</v>
      </c>
      <c r="B624" t="s">
        <v>104</v>
      </c>
      <c r="C624">
        <v>11101707</v>
      </c>
      <c r="D624">
        <v>60</v>
      </c>
      <c r="E624">
        <v>5274</v>
      </c>
      <c r="F624" t="s">
        <v>72</v>
      </c>
      <c r="G624">
        <f>H624*IFERROR(INDEX('Información SKU'!$H$1:$H$54,MATCH(E624,'Información SKU'!$A$1:$A$54,0),1),15)</f>
        <v>688</v>
      </c>
      <c r="H624">
        <v>86</v>
      </c>
      <c r="I624" s="12">
        <f>H624/IFERROR(INDEX('Información SKU'!$K$1:$K$54,MATCH(E624,'Información SKU'!$A$1:$A$54,0),1),40)</f>
        <v>1.2285714285714286</v>
      </c>
      <c r="J624" s="3">
        <v>43476</v>
      </c>
      <c r="K624" s="12" t="s">
        <v>218</v>
      </c>
      <c r="L624">
        <v>1</v>
      </c>
    </row>
    <row r="625" spans="1:12" x14ac:dyDescent="0.25">
      <c r="A625">
        <v>1004688</v>
      </c>
      <c r="B625" t="s">
        <v>104</v>
      </c>
      <c r="C625">
        <v>11101707</v>
      </c>
      <c r="D625">
        <v>50</v>
      </c>
      <c r="E625">
        <v>5273</v>
      </c>
      <c r="F625" t="s">
        <v>82</v>
      </c>
      <c r="G625">
        <f>H625*IFERROR(INDEX('Información SKU'!$H$1:$H$54,MATCH(E625,'Información SKU'!$A$1:$A$54,0),1),15)</f>
        <v>396</v>
      </c>
      <c r="H625">
        <v>66</v>
      </c>
      <c r="I625" s="12">
        <f>H625/IFERROR(INDEX('Información SKU'!$K$1:$K$54,MATCH(E625,'Información SKU'!$A$1:$A$54,0),1),40)</f>
        <v>0.94285714285714284</v>
      </c>
      <c r="J625" s="3">
        <v>43476</v>
      </c>
      <c r="K625" s="12" t="s">
        <v>219</v>
      </c>
      <c r="L625">
        <v>1</v>
      </c>
    </row>
    <row r="626" spans="1:12" x14ac:dyDescent="0.25">
      <c r="A626">
        <v>1004688</v>
      </c>
      <c r="B626" t="s">
        <v>104</v>
      </c>
      <c r="C626">
        <v>11101708</v>
      </c>
      <c r="D626">
        <v>160</v>
      </c>
      <c r="E626">
        <v>41</v>
      </c>
      <c r="F626" t="s">
        <v>71</v>
      </c>
      <c r="G626">
        <f>H626*IFERROR(INDEX('Información SKU'!$H$1:$H$54,MATCH(E626,'Información SKU'!$A$1:$A$54,0),1),15)</f>
        <v>512</v>
      </c>
      <c r="H626">
        <v>64</v>
      </c>
      <c r="I626" s="12">
        <f>H626/IFERROR(INDEX('Información SKU'!$K$1:$K$54,MATCH(E626,'Información SKU'!$A$1:$A$54,0),1),40)</f>
        <v>1.0666666666666667</v>
      </c>
      <c r="J626" s="3">
        <v>43476</v>
      </c>
      <c r="K626" s="12" t="s">
        <v>219</v>
      </c>
      <c r="L626">
        <v>1</v>
      </c>
    </row>
    <row r="627" spans="1:12" x14ac:dyDescent="0.25">
      <c r="A627">
        <v>1004688</v>
      </c>
      <c r="B627" t="s">
        <v>104</v>
      </c>
      <c r="C627">
        <v>11101708</v>
      </c>
      <c r="D627">
        <v>150</v>
      </c>
      <c r="E627">
        <v>205</v>
      </c>
      <c r="F627" t="s">
        <v>35</v>
      </c>
      <c r="G627">
        <f>H627*IFERROR(INDEX('Información SKU'!$H$1:$H$54,MATCH(E627,'Información SKU'!$A$1:$A$54,0),1),15)</f>
        <v>432</v>
      </c>
      <c r="H627">
        <v>54</v>
      </c>
      <c r="I627" s="12">
        <f>H627/IFERROR(INDEX('Información SKU'!$K$1:$K$54,MATCH(E627,'Información SKU'!$A$1:$A$54,0),1),40)</f>
        <v>1.2857142857142858</v>
      </c>
      <c r="J627" s="3">
        <v>43476</v>
      </c>
      <c r="K627" s="12" t="s">
        <v>219</v>
      </c>
      <c r="L627">
        <v>1</v>
      </c>
    </row>
    <row r="628" spans="1:12" x14ac:dyDescent="0.25">
      <c r="A628">
        <v>1004688</v>
      </c>
      <c r="B628" t="s">
        <v>104</v>
      </c>
      <c r="C628">
        <v>11101708</v>
      </c>
      <c r="D628">
        <v>140</v>
      </c>
      <c r="E628">
        <v>224</v>
      </c>
      <c r="F628" t="s">
        <v>37</v>
      </c>
      <c r="G628">
        <f>H628*IFERROR(INDEX('Información SKU'!$H$1:$H$54,MATCH(E628,'Información SKU'!$A$1:$A$54,0),1),15)</f>
        <v>400</v>
      </c>
      <c r="H628">
        <v>50</v>
      </c>
      <c r="I628" s="12">
        <f>H628/IFERROR(INDEX('Información SKU'!$K$1:$K$54,MATCH(E628,'Información SKU'!$A$1:$A$54,0),1),40)</f>
        <v>1.1904761904761905</v>
      </c>
      <c r="J628" s="3">
        <v>43476</v>
      </c>
      <c r="K628" s="12" t="s">
        <v>218</v>
      </c>
      <c r="L628">
        <v>1</v>
      </c>
    </row>
    <row r="629" spans="1:12" x14ac:dyDescent="0.25">
      <c r="A629">
        <v>1004688</v>
      </c>
      <c r="B629" t="s">
        <v>104</v>
      </c>
      <c r="C629">
        <v>11101708</v>
      </c>
      <c r="D629">
        <v>120</v>
      </c>
      <c r="E629">
        <v>510</v>
      </c>
      <c r="F629" t="s">
        <v>30</v>
      </c>
      <c r="G629">
        <f>H629*IFERROR(INDEX('Información SKU'!$H$1:$H$54,MATCH(E629,'Información SKU'!$A$1:$A$54,0),1),15)</f>
        <v>666</v>
      </c>
      <c r="H629">
        <v>111</v>
      </c>
      <c r="I629" s="12">
        <f>H629/IFERROR(INDEX('Información SKU'!$K$1:$K$54,MATCH(E629,'Información SKU'!$A$1:$A$54,0),1),40)</f>
        <v>2.2200000000000002</v>
      </c>
      <c r="J629" s="3">
        <v>43476</v>
      </c>
      <c r="K629" s="12" t="s">
        <v>223</v>
      </c>
      <c r="L629">
        <v>3</v>
      </c>
    </row>
    <row r="630" spans="1:12" x14ac:dyDescent="0.25">
      <c r="A630">
        <v>1004688</v>
      </c>
      <c r="B630" t="s">
        <v>104</v>
      </c>
      <c r="C630">
        <v>11101708</v>
      </c>
      <c r="D630">
        <v>110</v>
      </c>
      <c r="E630">
        <v>511</v>
      </c>
      <c r="F630" t="s">
        <v>29</v>
      </c>
      <c r="G630">
        <f>H630*IFERROR(INDEX('Información SKU'!$H$1:$H$54,MATCH(E630,'Información SKU'!$A$1:$A$54,0),1),15)</f>
        <v>888</v>
      </c>
      <c r="H630">
        <v>111</v>
      </c>
      <c r="I630" s="12">
        <f>H630/IFERROR(INDEX('Información SKU'!$K$1:$K$54,MATCH(E630,'Información SKU'!$A$1:$A$54,0),1),40)</f>
        <v>1.85</v>
      </c>
      <c r="J630" s="3">
        <v>43476</v>
      </c>
      <c r="K630" s="12" t="s">
        <v>220</v>
      </c>
      <c r="L630">
        <v>2</v>
      </c>
    </row>
    <row r="631" spans="1:12" x14ac:dyDescent="0.25">
      <c r="A631">
        <v>1004688</v>
      </c>
      <c r="B631" t="s">
        <v>104</v>
      </c>
      <c r="C631">
        <v>11101708</v>
      </c>
      <c r="D631">
        <v>60</v>
      </c>
      <c r="E631">
        <v>1199</v>
      </c>
      <c r="F631" t="s">
        <v>26</v>
      </c>
      <c r="G631">
        <f>H631*IFERROR(INDEX('Información SKU'!$H$1:$H$54,MATCH(E631,'Información SKU'!$A$1:$A$54,0),1),15)</f>
        <v>900</v>
      </c>
      <c r="H631">
        <v>75</v>
      </c>
      <c r="I631" s="12">
        <f>H631/IFERROR(INDEX('Información SKU'!$K$1:$K$54,MATCH(E631,'Información SKU'!$A$1:$A$54,0),1),40)</f>
        <v>1.25</v>
      </c>
      <c r="J631" s="3">
        <v>43476</v>
      </c>
      <c r="K631" s="12" t="s">
        <v>219</v>
      </c>
      <c r="L631">
        <v>1</v>
      </c>
    </row>
    <row r="632" spans="1:12" x14ac:dyDescent="0.25">
      <c r="A632">
        <v>1004688</v>
      </c>
      <c r="B632" t="s">
        <v>104</v>
      </c>
      <c r="C632">
        <v>11101709</v>
      </c>
      <c r="D632">
        <v>170</v>
      </c>
      <c r="E632">
        <v>62</v>
      </c>
      <c r="F632" t="s">
        <v>25</v>
      </c>
      <c r="G632">
        <f>H632*IFERROR(INDEX('Información SKU'!$H$1:$H$54,MATCH(E632,'Información SKU'!$A$1:$A$54,0),1),15)</f>
        <v>408</v>
      </c>
      <c r="H632">
        <v>51</v>
      </c>
      <c r="I632" s="12">
        <f>H632/IFERROR(INDEX('Información SKU'!$K$1:$K$54,MATCH(E632,'Información SKU'!$A$1:$A$54,0),1),40)</f>
        <v>1.02</v>
      </c>
      <c r="J632" s="3">
        <v>43476</v>
      </c>
      <c r="K632" s="12" t="s">
        <v>222</v>
      </c>
      <c r="L632">
        <v>3</v>
      </c>
    </row>
    <row r="633" spans="1:12" x14ac:dyDescent="0.25">
      <c r="A633">
        <v>1004688</v>
      </c>
      <c r="B633" t="s">
        <v>104</v>
      </c>
      <c r="C633">
        <v>11101709</v>
      </c>
      <c r="D633">
        <v>160</v>
      </c>
      <c r="E633">
        <v>63</v>
      </c>
      <c r="F633" t="s">
        <v>1</v>
      </c>
      <c r="G633">
        <f>H633*IFERROR(INDEX('Información SKU'!$H$1:$H$54,MATCH(E633,'Información SKU'!$A$1:$A$54,0),1),15)</f>
        <v>1650</v>
      </c>
      <c r="H633">
        <v>110</v>
      </c>
      <c r="I633" s="12">
        <f>H633/IFERROR(INDEX('Información SKU'!$K$1:$K$54,MATCH(E633,'Información SKU'!$A$1:$A$54,0),1),40)</f>
        <v>2.6190476190476191</v>
      </c>
      <c r="J633" s="3">
        <v>43476</v>
      </c>
      <c r="K633" s="12" t="s">
        <v>218</v>
      </c>
      <c r="L633">
        <v>1</v>
      </c>
    </row>
    <row r="634" spans="1:12" x14ac:dyDescent="0.25">
      <c r="A634">
        <v>1004688</v>
      </c>
      <c r="B634" t="s">
        <v>104</v>
      </c>
      <c r="C634">
        <v>11101709</v>
      </c>
      <c r="D634">
        <v>110</v>
      </c>
      <c r="E634">
        <v>205</v>
      </c>
      <c r="F634" t="s">
        <v>35</v>
      </c>
      <c r="G634">
        <f>H634*IFERROR(INDEX('Información SKU'!$H$1:$H$54,MATCH(E634,'Información SKU'!$A$1:$A$54,0),1),15)</f>
        <v>408</v>
      </c>
      <c r="H634">
        <v>51</v>
      </c>
      <c r="I634" s="12">
        <f>H634/IFERROR(INDEX('Información SKU'!$K$1:$K$54,MATCH(E634,'Información SKU'!$A$1:$A$54,0),1),40)</f>
        <v>1.2142857142857142</v>
      </c>
      <c r="J634" s="3">
        <v>43476</v>
      </c>
      <c r="K634" s="12" t="s">
        <v>219</v>
      </c>
      <c r="L634">
        <v>1</v>
      </c>
    </row>
    <row r="635" spans="1:12" x14ac:dyDescent="0.25">
      <c r="A635">
        <v>1004688</v>
      </c>
      <c r="B635" t="s">
        <v>104</v>
      </c>
      <c r="C635">
        <v>11101709</v>
      </c>
      <c r="D635">
        <v>100</v>
      </c>
      <c r="E635">
        <v>224</v>
      </c>
      <c r="F635" t="s">
        <v>37</v>
      </c>
      <c r="G635">
        <f>H635*IFERROR(INDEX('Información SKU'!$H$1:$H$54,MATCH(E635,'Información SKU'!$A$1:$A$54,0),1),15)</f>
        <v>312</v>
      </c>
      <c r="H635">
        <v>39</v>
      </c>
      <c r="I635" s="12">
        <f>H635/IFERROR(INDEX('Información SKU'!$K$1:$K$54,MATCH(E635,'Información SKU'!$A$1:$A$54,0),1),40)</f>
        <v>0.9285714285714286</v>
      </c>
      <c r="J635" s="3">
        <v>43476</v>
      </c>
      <c r="K635" s="12" t="s">
        <v>220</v>
      </c>
      <c r="L635">
        <v>2</v>
      </c>
    </row>
    <row r="636" spans="1:12" x14ac:dyDescent="0.25">
      <c r="A636">
        <v>1004688</v>
      </c>
      <c r="B636" t="s">
        <v>104</v>
      </c>
      <c r="C636">
        <v>11101709</v>
      </c>
      <c r="D636">
        <v>70</v>
      </c>
      <c r="E636">
        <v>416</v>
      </c>
      <c r="F636" t="s">
        <v>81</v>
      </c>
      <c r="G636">
        <f>H636*IFERROR(INDEX('Información SKU'!$H$1:$H$54,MATCH(E636,'Información SKU'!$A$1:$A$54,0),1),15)</f>
        <v>1230</v>
      </c>
      <c r="H636">
        <v>82</v>
      </c>
      <c r="I636" s="12">
        <f>H636/IFERROR(INDEX('Información SKU'!$K$1:$K$54,MATCH(E636,'Información SKU'!$A$1:$A$54,0),1),40)</f>
        <v>1.1714285714285715</v>
      </c>
      <c r="J636" s="3">
        <v>43476</v>
      </c>
      <c r="K636" s="12" t="s">
        <v>221</v>
      </c>
      <c r="L636">
        <v>2</v>
      </c>
    </row>
    <row r="637" spans="1:12" x14ac:dyDescent="0.25">
      <c r="A637">
        <v>1004688</v>
      </c>
      <c r="B637" t="s">
        <v>104</v>
      </c>
      <c r="C637">
        <v>11101709</v>
      </c>
      <c r="D637">
        <v>60</v>
      </c>
      <c r="E637">
        <v>478</v>
      </c>
      <c r="F637" t="s">
        <v>76</v>
      </c>
      <c r="G637">
        <f>H637*IFERROR(INDEX('Información SKU'!$H$1:$H$54,MATCH(E637,'Información SKU'!$A$1:$A$54,0),1),15)</f>
        <v>1275</v>
      </c>
      <c r="H637">
        <v>85</v>
      </c>
      <c r="I637" s="12">
        <f>H637/IFERROR(INDEX('Información SKU'!$K$1:$K$54,MATCH(E637,'Información SKU'!$A$1:$A$54,0),1),40)</f>
        <v>1.2142857142857142</v>
      </c>
      <c r="J637" s="3">
        <v>43476</v>
      </c>
      <c r="K637" s="12" t="s">
        <v>221</v>
      </c>
      <c r="L637">
        <v>2</v>
      </c>
    </row>
    <row r="638" spans="1:12" x14ac:dyDescent="0.25">
      <c r="A638">
        <v>1004688</v>
      </c>
      <c r="B638" t="s">
        <v>104</v>
      </c>
      <c r="C638">
        <v>11101710</v>
      </c>
      <c r="D638">
        <v>120</v>
      </c>
      <c r="E638">
        <v>416</v>
      </c>
      <c r="F638" t="s">
        <v>81</v>
      </c>
      <c r="G638">
        <f>H638*IFERROR(INDEX('Información SKU'!$H$1:$H$54,MATCH(E638,'Información SKU'!$A$1:$A$54,0),1),15)</f>
        <v>975</v>
      </c>
      <c r="H638">
        <v>65</v>
      </c>
      <c r="I638" s="12">
        <f>H638/IFERROR(INDEX('Información SKU'!$K$1:$K$54,MATCH(E638,'Información SKU'!$A$1:$A$54,0),1),40)</f>
        <v>0.9285714285714286</v>
      </c>
      <c r="J638" s="3">
        <v>43476</v>
      </c>
      <c r="K638" s="12" t="s">
        <v>219</v>
      </c>
      <c r="L638">
        <v>1</v>
      </c>
    </row>
    <row r="639" spans="1:12" x14ac:dyDescent="0.25">
      <c r="A639">
        <v>1004688</v>
      </c>
      <c r="B639" t="s">
        <v>104</v>
      </c>
      <c r="C639">
        <v>11101710</v>
      </c>
      <c r="D639">
        <v>90</v>
      </c>
      <c r="E639">
        <v>205</v>
      </c>
      <c r="F639" t="s">
        <v>35</v>
      </c>
      <c r="G639">
        <f>H639*IFERROR(INDEX('Información SKU'!$H$1:$H$54,MATCH(E639,'Información SKU'!$A$1:$A$54,0),1),15)</f>
        <v>1280</v>
      </c>
      <c r="H639">
        <v>160</v>
      </c>
      <c r="I639" s="12">
        <f>H639/IFERROR(INDEX('Información SKU'!$K$1:$K$54,MATCH(E639,'Información SKU'!$A$1:$A$54,0),1),40)</f>
        <v>3.8095238095238093</v>
      </c>
      <c r="J639" s="3">
        <v>43476</v>
      </c>
      <c r="K639" s="12" t="s">
        <v>221</v>
      </c>
      <c r="L639">
        <v>2</v>
      </c>
    </row>
    <row r="640" spans="1:12" x14ac:dyDescent="0.25">
      <c r="A640">
        <v>1004688</v>
      </c>
      <c r="B640" t="s">
        <v>104</v>
      </c>
      <c r="C640">
        <v>11101710</v>
      </c>
      <c r="D640">
        <v>80</v>
      </c>
      <c r="E640">
        <v>63</v>
      </c>
      <c r="F640" t="s">
        <v>1</v>
      </c>
      <c r="G640">
        <f>H640*IFERROR(INDEX('Información SKU'!$H$1:$H$54,MATCH(E640,'Información SKU'!$A$1:$A$54,0),1),15)</f>
        <v>1425</v>
      </c>
      <c r="H640">
        <v>95</v>
      </c>
      <c r="I640" s="12">
        <f>H640/IFERROR(INDEX('Información SKU'!$K$1:$K$54,MATCH(E640,'Información SKU'!$A$1:$A$54,0),1),40)</f>
        <v>2.2619047619047619</v>
      </c>
      <c r="J640" s="3">
        <v>43476</v>
      </c>
      <c r="K640" s="12" t="s">
        <v>220</v>
      </c>
      <c r="L640">
        <v>2</v>
      </c>
    </row>
    <row r="641" spans="1:12" x14ac:dyDescent="0.25">
      <c r="A641">
        <v>1004688</v>
      </c>
      <c r="B641" t="s">
        <v>104</v>
      </c>
      <c r="C641">
        <v>11101710</v>
      </c>
      <c r="D641">
        <v>70</v>
      </c>
      <c r="E641">
        <v>62</v>
      </c>
      <c r="F641" t="s">
        <v>25</v>
      </c>
      <c r="G641">
        <f>H641*IFERROR(INDEX('Información SKU'!$H$1:$H$54,MATCH(E641,'Información SKU'!$A$1:$A$54,0),1),15)</f>
        <v>824</v>
      </c>
      <c r="H641">
        <v>103</v>
      </c>
      <c r="I641" s="12">
        <f>H641/IFERROR(INDEX('Información SKU'!$K$1:$K$54,MATCH(E641,'Información SKU'!$A$1:$A$54,0),1),40)</f>
        <v>2.06</v>
      </c>
      <c r="J641" s="3">
        <v>43476</v>
      </c>
      <c r="K641" s="12" t="s">
        <v>221</v>
      </c>
      <c r="L641">
        <v>2</v>
      </c>
    </row>
    <row r="642" spans="1:12" x14ac:dyDescent="0.25">
      <c r="A642">
        <v>1004688</v>
      </c>
      <c r="B642" t="s">
        <v>104</v>
      </c>
      <c r="C642">
        <v>11101710</v>
      </c>
      <c r="D642">
        <v>40</v>
      </c>
      <c r="E642">
        <v>5246</v>
      </c>
      <c r="F642" t="s">
        <v>73</v>
      </c>
      <c r="G642">
        <f>H642*IFERROR(INDEX('Información SKU'!$H$1:$H$54,MATCH(E642,'Información SKU'!$A$1:$A$54,0),1),15)</f>
        <v>438</v>
      </c>
      <c r="H642">
        <v>73</v>
      </c>
      <c r="I642" s="12">
        <f>H642/IFERROR(INDEX('Información SKU'!$K$1:$K$54,MATCH(E642,'Información SKU'!$A$1:$A$54,0),1),40)</f>
        <v>0.97333333333333338</v>
      </c>
      <c r="J642" s="3">
        <v>43476</v>
      </c>
      <c r="K642" s="12" t="s">
        <v>222</v>
      </c>
      <c r="L642">
        <v>3</v>
      </c>
    </row>
    <row r="643" spans="1:12" x14ac:dyDescent="0.25">
      <c r="A643">
        <v>1004688</v>
      </c>
      <c r="B643" t="s">
        <v>104</v>
      </c>
      <c r="C643">
        <v>11101710</v>
      </c>
      <c r="D643">
        <v>30</v>
      </c>
      <c r="E643">
        <v>5273</v>
      </c>
      <c r="F643" t="s">
        <v>82</v>
      </c>
      <c r="G643">
        <f>H643*IFERROR(INDEX('Información SKU'!$H$1:$H$54,MATCH(E643,'Información SKU'!$A$1:$A$54,0),1),15)</f>
        <v>408</v>
      </c>
      <c r="H643">
        <v>68</v>
      </c>
      <c r="I643" s="12">
        <f>H643/IFERROR(INDEX('Información SKU'!$K$1:$K$54,MATCH(E643,'Información SKU'!$A$1:$A$54,0),1),40)</f>
        <v>0.97142857142857142</v>
      </c>
      <c r="J643" s="3">
        <v>43476</v>
      </c>
      <c r="K643" s="12" t="s">
        <v>222</v>
      </c>
      <c r="L643">
        <v>3</v>
      </c>
    </row>
    <row r="644" spans="1:12" x14ac:dyDescent="0.25">
      <c r="A644">
        <v>1004688</v>
      </c>
      <c r="B644" t="s">
        <v>104</v>
      </c>
      <c r="C644">
        <v>11101710</v>
      </c>
      <c r="D644">
        <v>20</v>
      </c>
      <c r="E644">
        <v>5274</v>
      </c>
      <c r="F644" t="s">
        <v>72</v>
      </c>
      <c r="G644">
        <f>H644*IFERROR(INDEX('Información SKU'!$H$1:$H$54,MATCH(E644,'Información SKU'!$A$1:$A$54,0),1),15)</f>
        <v>656</v>
      </c>
      <c r="H644">
        <v>82</v>
      </c>
      <c r="I644" s="12">
        <f>H644/IFERROR(INDEX('Información SKU'!$K$1:$K$54,MATCH(E644,'Información SKU'!$A$1:$A$54,0),1),40)</f>
        <v>1.1714285714285715</v>
      </c>
      <c r="J644" s="3">
        <v>43476</v>
      </c>
      <c r="K644" s="12" t="s">
        <v>219</v>
      </c>
      <c r="L644">
        <v>1</v>
      </c>
    </row>
    <row r="645" spans="1:12" x14ac:dyDescent="0.25">
      <c r="A645">
        <v>1004688</v>
      </c>
      <c r="B645" t="s">
        <v>104</v>
      </c>
      <c r="C645">
        <v>11101710</v>
      </c>
      <c r="D645">
        <v>10</v>
      </c>
      <c r="E645">
        <v>5275</v>
      </c>
      <c r="F645" t="s">
        <v>75</v>
      </c>
      <c r="G645">
        <f>H645*IFERROR(INDEX('Información SKU'!$H$1:$H$54,MATCH(E645,'Información SKU'!$A$1:$A$54,0),1),15)</f>
        <v>1224</v>
      </c>
      <c r="H645">
        <v>204</v>
      </c>
      <c r="I645" s="12">
        <f>H645/IFERROR(INDEX('Información SKU'!$K$1:$K$54,MATCH(E645,'Información SKU'!$A$1:$A$54,0),1),40)</f>
        <v>2.9142857142857141</v>
      </c>
      <c r="J645" s="3">
        <v>43476</v>
      </c>
      <c r="K645" s="12" t="s">
        <v>222</v>
      </c>
      <c r="L645">
        <v>3</v>
      </c>
    </row>
    <row r="646" spans="1:12" x14ac:dyDescent="0.25">
      <c r="A646">
        <v>1004688</v>
      </c>
      <c r="B646" t="s">
        <v>104</v>
      </c>
      <c r="C646">
        <v>11101712</v>
      </c>
      <c r="D646">
        <v>10</v>
      </c>
      <c r="E646">
        <v>42</v>
      </c>
      <c r="F646" t="s">
        <v>15</v>
      </c>
      <c r="G646">
        <f>H646*IFERROR(INDEX('Información SKU'!$H$1:$H$54,MATCH(E646,'Información SKU'!$A$1:$A$54,0),1),15)</f>
        <v>684</v>
      </c>
      <c r="H646">
        <v>57</v>
      </c>
      <c r="I646" s="12">
        <f>H646/IFERROR(INDEX('Información SKU'!$K$1:$K$54,MATCH(E646,'Información SKU'!$A$1:$A$54,0),1),40)</f>
        <v>1.1399999999999999</v>
      </c>
      <c r="J646" s="3">
        <v>43476</v>
      </c>
      <c r="K646" s="12" t="s">
        <v>219</v>
      </c>
      <c r="L646">
        <v>1</v>
      </c>
    </row>
    <row r="647" spans="1:12" x14ac:dyDescent="0.25">
      <c r="A647">
        <v>1004688</v>
      </c>
      <c r="B647" t="s">
        <v>104</v>
      </c>
      <c r="C647">
        <v>11101712</v>
      </c>
      <c r="D647">
        <v>20</v>
      </c>
      <c r="E647">
        <v>224</v>
      </c>
      <c r="F647" t="s">
        <v>37</v>
      </c>
      <c r="G647">
        <f>H647*IFERROR(INDEX('Información SKU'!$H$1:$H$54,MATCH(E647,'Información SKU'!$A$1:$A$54,0),1),15)</f>
        <v>424</v>
      </c>
      <c r="H647">
        <v>53</v>
      </c>
      <c r="I647" s="12">
        <f>H647/IFERROR(INDEX('Información SKU'!$K$1:$K$54,MATCH(E647,'Información SKU'!$A$1:$A$54,0),1),40)</f>
        <v>1.2619047619047619</v>
      </c>
      <c r="J647" s="3">
        <v>43476</v>
      </c>
      <c r="K647" s="12" t="s">
        <v>222</v>
      </c>
      <c r="L647">
        <v>3</v>
      </c>
    </row>
    <row r="648" spans="1:12" x14ac:dyDescent="0.25">
      <c r="A648">
        <v>1004688</v>
      </c>
      <c r="B648" t="s">
        <v>104</v>
      </c>
      <c r="C648">
        <v>11101712</v>
      </c>
      <c r="D648">
        <v>30</v>
      </c>
      <c r="E648">
        <v>509</v>
      </c>
      <c r="F648" t="s">
        <v>0</v>
      </c>
      <c r="G648">
        <f>H648*IFERROR(INDEX('Información SKU'!$H$1:$H$54,MATCH(E648,'Información SKU'!$A$1:$A$54,0),1),15)</f>
        <v>438</v>
      </c>
      <c r="H648">
        <v>73</v>
      </c>
      <c r="I648" s="12">
        <f>H648/IFERROR(INDEX('Información SKU'!$K$1:$K$54,MATCH(E648,'Información SKU'!$A$1:$A$54,0),1),40)</f>
        <v>0.91249999999999998</v>
      </c>
      <c r="J648" s="3">
        <v>43476</v>
      </c>
      <c r="K648" s="12" t="s">
        <v>221</v>
      </c>
      <c r="L648">
        <v>2</v>
      </c>
    </row>
    <row r="649" spans="1:12" x14ac:dyDescent="0.25">
      <c r="A649">
        <v>1004688</v>
      </c>
      <c r="B649" t="s">
        <v>104</v>
      </c>
      <c r="C649">
        <v>11101713</v>
      </c>
      <c r="D649">
        <v>140</v>
      </c>
      <c r="E649">
        <v>61</v>
      </c>
      <c r="F649" t="s">
        <v>20</v>
      </c>
      <c r="G649">
        <f>H649*IFERROR(INDEX('Información SKU'!$H$1:$H$54,MATCH(E649,'Información SKU'!$A$1:$A$54,0),1),15)</f>
        <v>1620</v>
      </c>
      <c r="H649">
        <v>108</v>
      </c>
      <c r="I649" s="12">
        <f>H649/IFERROR(INDEX('Información SKU'!$K$1:$K$54,MATCH(E649,'Información SKU'!$A$1:$A$54,0),1),40)</f>
        <v>1.8</v>
      </c>
      <c r="J649" s="3">
        <v>43476</v>
      </c>
      <c r="K649" s="12" t="s">
        <v>223</v>
      </c>
      <c r="L649">
        <v>3</v>
      </c>
    </row>
    <row r="650" spans="1:12" x14ac:dyDescent="0.25">
      <c r="A650">
        <v>1004688</v>
      </c>
      <c r="B650" t="s">
        <v>104</v>
      </c>
      <c r="C650">
        <v>11101713</v>
      </c>
      <c r="D650">
        <v>130</v>
      </c>
      <c r="E650">
        <v>62</v>
      </c>
      <c r="F650" t="s">
        <v>25</v>
      </c>
      <c r="G650">
        <f>H650*IFERROR(INDEX('Información SKU'!$H$1:$H$54,MATCH(E650,'Información SKU'!$A$1:$A$54,0),1),15)</f>
        <v>1360</v>
      </c>
      <c r="H650">
        <v>170</v>
      </c>
      <c r="I650" s="12">
        <f>H650/IFERROR(INDEX('Información SKU'!$K$1:$K$54,MATCH(E650,'Información SKU'!$A$1:$A$54,0),1),40)</f>
        <v>3.4</v>
      </c>
      <c r="J650" s="3">
        <v>43476</v>
      </c>
      <c r="K650" s="12" t="s">
        <v>222</v>
      </c>
      <c r="L650">
        <v>3</v>
      </c>
    </row>
    <row r="651" spans="1:12" x14ac:dyDescent="0.25">
      <c r="A651">
        <v>1004688</v>
      </c>
      <c r="B651" t="s">
        <v>104</v>
      </c>
      <c r="C651">
        <v>11101713</v>
      </c>
      <c r="D651">
        <v>120</v>
      </c>
      <c r="E651">
        <v>205</v>
      </c>
      <c r="F651" t="s">
        <v>35</v>
      </c>
      <c r="G651">
        <f>H651*IFERROR(INDEX('Información SKU'!$H$1:$H$54,MATCH(E651,'Información SKU'!$A$1:$A$54,0),1),15)</f>
        <v>320</v>
      </c>
      <c r="H651">
        <v>40</v>
      </c>
      <c r="I651" s="12">
        <f>H651/IFERROR(INDEX('Información SKU'!$K$1:$K$54,MATCH(E651,'Información SKU'!$A$1:$A$54,0),1),40)</f>
        <v>0.95238095238095233</v>
      </c>
      <c r="J651" s="3">
        <v>43476</v>
      </c>
      <c r="K651" s="12" t="s">
        <v>223</v>
      </c>
      <c r="L651">
        <v>3</v>
      </c>
    </row>
    <row r="652" spans="1:12" x14ac:dyDescent="0.25">
      <c r="A652">
        <v>1004688</v>
      </c>
      <c r="B652" t="s">
        <v>104</v>
      </c>
      <c r="C652">
        <v>11101713</v>
      </c>
      <c r="D652">
        <v>110</v>
      </c>
      <c r="E652">
        <v>224</v>
      </c>
      <c r="F652" t="s">
        <v>37</v>
      </c>
      <c r="G652">
        <f>H652*IFERROR(INDEX('Información SKU'!$H$1:$H$54,MATCH(E652,'Información SKU'!$A$1:$A$54,0),1),15)</f>
        <v>1240</v>
      </c>
      <c r="H652">
        <v>155</v>
      </c>
      <c r="I652" s="12">
        <f>H652/IFERROR(INDEX('Información SKU'!$K$1:$K$54,MATCH(E652,'Información SKU'!$A$1:$A$54,0),1),40)</f>
        <v>3.6904761904761907</v>
      </c>
      <c r="J652" s="3">
        <v>43476</v>
      </c>
      <c r="K652" s="12" t="s">
        <v>223</v>
      </c>
      <c r="L652">
        <v>3</v>
      </c>
    </row>
    <row r="653" spans="1:12" x14ac:dyDescent="0.25">
      <c r="A653">
        <v>1004688</v>
      </c>
      <c r="B653" t="s">
        <v>104</v>
      </c>
      <c r="C653">
        <v>11101713</v>
      </c>
      <c r="D653">
        <v>90</v>
      </c>
      <c r="E653">
        <v>416</v>
      </c>
      <c r="F653" t="s">
        <v>81</v>
      </c>
      <c r="G653">
        <f>H653*IFERROR(INDEX('Información SKU'!$H$1:$H$54,MATCH(E653,'Información SKU'!$A$1:$A$54,0),1),15)</f>
        <v>1335</v>
      </c>
      <c r="H653">
        <v>89</v>
      </c>
      <c r="I653" s="12">
        <f>H653/IFERROR(INDEX('Información SKU'!$K$1:$K$54,MATCH(E653,'Información SKU'!$A$1:$A$54,0),1),40)</f>
        <v>1.2714285714285714</v>
      </c>
      <c r="J653" s="3">
        <v>43476</v>
      </c>
      <c r="K653" s="12" t="s">
        <v>219</v>
      </c>
      <c r="L653">
        <v>1</v>
      </c>
    </row>
    <row r="654" spans="1:12" x14ac:dyDescent="0.25">
      <c r="A654">
        <v>1004688</v>
      </c>
      <c r="B654" t="s">
        <v>104</v>
      </c>
      <c r="C654">
        <v>11101713</v>
      </c>
      <c r="D654">
        <v>80</v>
      </c>
      <c r="E654">
        <v>478</v>
      </c>
      <c r="F654" t="s">
        <v>76</v>
      </c>
      <c r="G654">
        <f>H654*IFERROR(INDEX('Información SKU'!$H$1:$H$54,MATCH(E654,'Información SKU'!$A$1:$A$54,0),1),15)</f>
        <v>960</v>
      </c>
      <c r="H654">
        <v>64</v>
      </c>
      <c r="I654" s="12">
        <f>H654/IFERROR(INDEX('Información SKU'!$K$1:$K$54,MATCH(E654,'Información SKU'!$A$1:$A$54,0),1),40)</f>
        <v>0.91428571428571426</v>
      </c>
      <c r="J654" s="3">
        <v>43476</v>
      </c>
      <c r="K654" s="12" t="s">
        <v>218</v>
      </c>
      <c r="L654">
        <v>1</v>
      </c>
    </row>
    <row r="655" spans="1:12" x14ac:dyDescent="0.25">
      <c r="A655">
        <v>1004688</v>
      </c>
      <c r="B655" t="s">
        <v>104</v>
      </c>
      <c r="C655">
        <v>11101713</v>
      </c>
      <c r="D655">
        <v>20</v>
      </c>
      <c r="E655">
        <v>5275</v>
      </c>
      <c r="F655" t="s">
        <v>75</v>
      </c>
      <c r="G655">
        <f>H655*IFERROR(INDEX('Información SKU'!$H$1:$H$54,MATCH(E655,'Información SKU'!$A$1:$A$54,0),1),15)</f>
        <v>1578</v>
      </c>
      <c r="H655">
        <v>263</v>
      </c>
      <c r="I655" s="12">
        <f>H655/IFERROR(INDEX('Información SKU'!$K$1:$K$54,MATCH(E655,'Información SKU'!$A$1:$A$54,0),1),40)</f>
        <v>3.7571428571428571</v>
      </c>
      <c r="J655" s="3">
        <v>43476</v>
      </c>
      <c r="K655" s="12" t="s">
        <v>219</v>
      </c>
      <c r="L655">
        <v>1</v>
      </c>
    </row>
    <row r="656" spans="1:12" x14ac:dyDescent="0.25">
      <c r="A656">
        <v>1004688</v>
      </c>
      <c r="B656" t="s">
        <v>104</v>
      </c>
      <c r="C656">
        <v>11101714</v>
      </c>
      <c r="D656">
        <v>10</v>
      </c>
      <c r="E656">
        <v>61</v>
      </c>
      <c r="F656" t="s">
        <v>20</v>
      </c>
      <c r="G656">
        <f>H656*IFERROR(INDEX('Información SKU'!$H$1:$H$54,MATCH(E656,'Información SKU'!$A$1:$A$54,0),1),15)</f>
        <v>7560</v>
      </c>
      <c r="H656">
        <v>504</v>
      </c>
      <c r="I656" s="12">
        <f>H656/IFERROR(INDEX('Información SKU'!$K$1:$K$54,MATCH(E656,'Información SKU'!$A$1:$A$54,0),1),40)</f>
        <v>8.4</v>
      </c>
      <c r="J656" s="3">
        <v>43476</v>
      </c>
      <c r="K656" s="12" t="s">
        <v>220</v>
      </c>
      <c r="L656">
        <v>2</v>
      </c>
    </row>
    <row r="657" spans="1:12" x14ac:dyDescent="0.25">
      <c r="A657">
        <v>1004688</v>
      </c>
      <c r="B657" t="s">
        <v>104</v>
      </c>
      <c r="C657">
        <v>11101714</v>
      </c>
      <c r="D657">
        <v>20</v>
      </c>
      <c r="E657">
        <v>62</v>
      </c>
      <c r="F657" t="s">
        <v>25</v>
      </c>
      <c r="G657">
        <f>H657*IFERROR(INDEX('Información SKU'!$H$1:$H$54,MATCH(E657,'Información SKU'!$A$1:$A$54,0),1),15)</f>
        <v>968</v>
      </c>
      <c r="H657">
        <v>121</v>
      </c>
      <c r="I657" s="12">
        <f>H657/IFERROR(INDEX('Información SKU'!$K$1:$K$54,MATCH(E657,'Información SKU'!$A$1:$A$54,0),1),40)</f>
        <v>2.42</v>
      </c>
      <c r="J657" s="3">
        <v>43476</v>
      </c>
      <c r="K657" s="12" t="s">
        <v>219</v>
      </c>
      <c r="L657">
        <v>1</v>
      </c>
    </row>
    <row r="658" spans="1:12" x14ac:dyDescent="0.25">
      <c r="A658">
        <v>1004688</v>
      </c>
      <c r="B658" t="s">
        <v>104</v>
      </c>
      <c r="C658">
        <v>11101714</v>
      </c>
      <c r="D658">
        <v>30</v>
      </c>
      <c r="E658">
        <v>63</v>
      </c>
      <c r="F658" t="s">
        <v>1</v>
      </c>
      <c r="G658">
        <f>H658*IFERROR(INDEX('Información SKU'!$H$1:$H$54,MATCH(E658,'Información SKU'!$A$1:$A$54,0),1),15)</f>
        <v>1185</v>
      </c>
      <c r="H658">
        <v>79</v>
      </c>
      <c r="I658" s="12">
        <f>H658/IFERROR(INDEX('Información SKU'!$K$1:$K$54,MATCH(E658,'Información SKU'!$A$1:$A$54,0),1),40)</f>
        <v>1.8809523809523809</v>
      </c>
      <c r="J658" s="3">
        <v>43476</v>
      </c>
      <c r="K658" s="12" t="s">
        <v>218</v>
      </c>
      <c r="L658">
        <v>1</v>
      </c>
    </row>
    <row r="659" spans="1:12" x14ac:dyDescent="0.25">
      <c r="A659">
        <v>1004688</v>
      </c>
      <c r="B659" t="s">
        <v>104</v>
      </c>
      <c r="C659">
        <v>11101714</v>
      </c>
      <c r="D659">
        <v>40</v>
      </c>
      <c r="E659">
        <v>205</v>
      </c>
      <c r="F659" t="s">
        <v>35</v>
      </c>
      <c r="G659">
        <f>H659*IFERROR(INDEX('Información SKU'!$H$1:$H$54,MATCH(E659,'Información SKU'!$A$1:$A$54,0),1),15)</f>
        <v>336</v>
      </c>
      <c r="H659">
        <v>42</v>
      </c>
      <c r="I659" s="12">
        <f>H659/IFERROR(INDEX('Información SKU'!$K$1:$K$54,MATCH(E659,'Información SKU'!$A$1:$A$54,0),1),40)</f>
        <v>1</v>
      </c>
      <c r="J659" s="3">
        <v>43476</v>
      </c>
      <c r="K659" s="12" t="s">
        <v>219</v>
      </c>
      <c r="L659">
        <v>1</v>
      </c>
    </row>
    <row r="660" spans="1:12" x14ac:dyDescent="0.25">
      <c r="A660">
        <v>1004688</v>
      </c>
      <c r="B660" t="s">
        <v>104</v>
      </c>
      <c r="C660">
        <v>11101714</v>
      </c>
      <c r="D660">
        <v>80</v>
      </c>
      <c r="E660">
        <v>5273</v>
      </c>
      <c r="F660" t="s">
        <v>82</v>
      </c>
      <c r="G660">
        <f>H660*IFERROR(INDEX('Información SKU'!$H$1:$H$54,MATCH(E660,'Información SKU'!$A$1:$A$54,0),1),15)</f>
        <v>2802</v>
      </c>
      <c r="H660">
        <v>467</v>
      </c>
      <c r="I660" s="12">
        <f>H660/IFERROR(INDEX('Información SKU'!$K$1:$K$54,MATCH(E660,'Información SKU'!$A$1:$A$54,0),1),40)</f>
        <v>6.6714285714285717</v>
      </c>
      <c r="J660" s="3">
        <v>43476</v>
      </c>
      <c r="K660" s="12" t="s">
        <v>221</v>
      </c>
      <c r="L660">
        <v>2</v>
      </c>
    </row>
    <row r="661" spans="1:12" x14ac:dyDescent="0.25">
      <c r="A661">
        <v>1004688</v>
      </c>
      <c r="B661" t="s">
        <v>104</v>
      </c>
      <c r="C661">
        <v>11101714</v>
      </c>
      <c r="D661">
        <v>90</v>
      </c>
      <c r="E661">
        <v>5274</v>
      </c>
      <c r="F661" t="s">
        <v>72</v>
      </c>
      <c r="G661">
        <f>H661*IFERROR(INDEX('Información SKU'!$H$1:$H$54,MATCH(E661,'Información SKU'!$A$1:$A$54,0),1),15)</f>
        <v>640</v>
      </c>
      <c r="H661">
        <v>80</v>
      </c>
      <c r="I661" s="12">
        <f>H661/IFERROR(INDEX('Información SKU'!$K$1:$K$54,MATCH(E661,'Información SKU'!$A$1:$A$54,0),1),40)</f>
        <v>1.1428571428571428</v>
      </c>
      <c r="J661" s="3">
        <v>43476</v>
      </c>
      <c r="K661" s="12" t="s">
        <v>222</v>
      </c>
      <c r="L661">
        <v>3</v>
      </c>
    </row>
    <row r="662" spans="1:12" x14ac:dyDescent="0.25">
      <c r="A662">
        <v>1004688</v>
      </c>
      <c r="B662" t="s">
        <v>104</v>
      </c>
      <c r="C662">
        <v>11101715</v>
      </c>
      <c r="D662">
        <v>10</v>
      </c>
      <c r="E662">
        <v>5274</v>
      </c>
      <c r="F662" t="s">
        <v>72</v>
      </c>
      <c r="G662">
        <f>H662*IFERROR(INDEX('Información SKU'!$H$1:$H$54,MATCH(E662,'Información SKU'!$A$1:$A$54,0),1),15)</f>
        <v>2168</v>
      </c>
      <c r="H662">
        <v>271</v>
      </c>
      <c r="I662" s="12">
        <f>H662/IFERROR(INDEX('Información SKU'!$K$1:$K$54,MATCH(E662,'Información SKU'!$A$1:$A$54,0),1),40)</f>
        <v>3.8714285714285714</v>
      </c>
      <c r="J662" s="3">
        <v>43476</v>
      </c>
      <c r="K662" s="12" t="s">
        <v>222</v>
      </c>
      <c r="L662">
        <v>3</v>
      </c>
    </row>
    <row r="663" spans="1:12" x14ac:dyDescent="0.25">
      <c r="A663">
        <v>1004688</v>
      </c>
      <c r="B663" t="s">
        <v>104</v>
      </c>
      <c r="C663">
        <v>11101716</v>
      </c>
      <c r="D663">
        <v>10</v>
      </c>
      <c r="E663">
        <v>5274</v>
      </c>
      <c r="F663" t="s">
        <v>72</v>
      </c>
      <c r="G663">
        <f>H663*IFERROR(INDEX('Información SKU'!$H$1:$H$54,MATCH(E663,'Información SKU'!$A$1:$A$54,0),1),15)</f>
        <v>1216</v>
      </c>
      <c r="H663">
        <v>152</v>
      </c>
      <c r="I663" s="12">
        <f>H663/IFERROR(INDEX('Información SKU'!$K$1:$K$54,MATCH(E663,'Información SKU'!$A$1:$A$54,0),1),40)</f>
        <v>2.1714285714285713</v>
      </c>
      <c r="J663" s="3">
        <v>43476</v>
      </c>
      <c r="K663" s="12" t="s">
        <v>219</v>
      </c>
      <c r="L663">
        <v>1</v>
      </c>
    </row>
    <row r="664" spans="1:12" x14ac:dyDescent="0.25">
      <c r="A664">
        <v>1004688</v>
      </c>
      <c r="B664" t="s">
        <v>104</v>
      </c>
      <c r="C664">
        <v>11101717</v>
      </c>
      <c r="D664">
        <v>370</v>
      </c>
      <c r="E664">
        <v>5243</v>
      </c>
      <c r="F664" t="s">
        <v>86</v>
      </c>
      <c r="G664">
        <f>H664*IFERROR(INDEX('Información SKU'!$H$1:$H$54,MATCH(E664,'Información SKU'!$A$1:$A$54,0),1),15)</f>
        <v>204</v>
      </c>
      <c r="H664">
        <v>17</v>
      </c>
      <c r="I664" s="12">
        <f>H664/IFERROR(INDEX('Información SKU'!$K$1:$K$54,MATCH(E664,'Información SKU'!$A$1:$A$54,0),1),40)</f>
        <v>0.22666666666666666</v>
      </c>
      <c r="J664" s="3">
        <v>43476</v>
      </c>
      <c r="K664" s="12" t="s">
        <v>222</v>
      </c>
      <c r="L664">
        <v>3</v>
      </c>
    </row>
    <row r="665" spans="1:12" x14ac:dyDescent="0.25">
      <c r="A665">
        <v>1004688</v>
      </c>
      <c r="B665" t="s">
        <v>104</v>
      </c>
      <c r="C665">
        <v>11101717</v>
      </c>
      <c r="D665">
        <v>380</v>
      </c>
      <c r="E665">
        <v>5273</v>
      </c>
      <c r="F665" t="s">
        <v>82</v>
      </c>
      <c r="G665">
        <f>H665*IFERROR(INDEX('Información SKU'!$H$1:$H$54,MATCH(E665,'Información SKU'!$A$1:$A$54,0),1),15)</f>
        <v>234</v>
      </c>
      <c r="H665">
        <v>39</v>
      </c>
      <c r="I665" s="12">
        <f>H665/IFERROR(INDEX('Información SKU'!$K$1:$K$54,MATCH(E665,'Información SKU'!$A$1:$A$54,0),1),40)</f>
        <v>0.55714285714285716</v>
      </c>
      <c r="J665" s="3">
        <v>43476</v>
      </c>
      <c r="K665" s="12" t="s">
        <v>223</v>
      </c>
      <c r="L665">
        <v>3</v>
      </c>
    </row>
    <row r="666" spans="1:12" x14ac:dyDescent="0.25">
      <c r="A666">
        <v>1004688</v>
      </c>
      <c r="B666" t="s">
        <v>104</v>
      </c>
      <c r="C666">
        <v>11101717</v>
      </c>
      <c r="D666">
        <v>390</v>
      </c>
      <c r="E666">
        <v>5274</v>
      </c>
      <c r="F666" t="s">
        <v>72</v>
      </c>
      <c r="G666">
        <f>H666*IFERROR(INDEX('Información SKU'!$H$1:$H$54,MATCH(E666,'Información SKU'!$A$1:$A$54,0),1),15)</f>
        <v>312</v>
      </c>
      <c r="H666">
        <v>39</v>
      </c>
      <c r="I666" s="12">
        <f>H666/IFERROR(INDEX('Información SKU'!$K$1:$K$54,MATCH(E666,'Información SKU'!$A$1:$A$54,0),1),40)</f>
        <v>0.55714285714285716</v>
      </c>
      <c r="J666" s="3">
        <v>43476</v>
      </c>
      <c r="K666" s="12" t="s">
        <v>221</v>
      </c>
      <c r="L666">
        <v>2</v>
      </c>
    </row>
    <row r="667" spans="1:12" x14ac:dyDescent="0.25">
      <c r="A667">
        <v>1004688</v>
      </c>
      <c r="B667" t="s">
        <v>104</v>
      </c>
      <c r="C667">
        <v>11101717</v>
      </c>
      <c r="D667">
        <v>400</v>
      </c>
      <c r="E667">
        <v>5275</v>
      </c>
      <c r="F667" t="s">
        <v>75</v>
      </c>
      <c r="G667">
        <f>H667*IFERROR(INDEX('Información SKU'!$H$1:$H$54,MATCH(E667,'Información SKU'!$A$1:$A$54,0),1),15)</f>
        <v>114</v>
      </c>
      <c r="H667">
        <v>19</v>
      </c>
      <c r="I667" s="12">
        <f>H667/IFERROR(INDEX('Información SKU'!$K$1:$K$54,MATCH(E667,'Información SKU'!$A$1:$A$54,0),1),40)</f>
        <v>0.27142857142857141</v>
      </c>
      <c r="J667" s="3">
        <v>43476</v>
      </c>
      <c r="K667" s="12" t="s">
        <v>220</v>
      </c>
      <c r="L667">
        <v>2</v>
      </c>
    </row>
    <row r="668" spans="1:12" x14ac:dyDescent="0.25">
      <c r="A668">
        <v>1004688</v>
      </c>
      <c r="B668" t="s">
        <v>104</v>
      </c>
      <c r="C668">
        <v>11101717</v>
      </c>
      <c r="D668">
        <v>20</v>
      </c>
      <c r="E668">
        <v>1199</v>
      </c>
      <c r="F668" t="s">
        <v>26</v>
      </c>
      <c r="G668">
        <f>H668*IFERROR(INDEX('Información SKU'!$H$1:$H$54,MATCH(E668,'Información SKU'!$A$1:$A$54,0),1),15)</f>
        <v>576</v>
      </c>
      <c r="H668">
        <v>48</v>
      </c>
      <c r="I668" s="12">
        <f>H668/IFERROR(INDEX('Información SKU'!$K$1:$K$54,MATCH(E668,'Información SKU'!$A$1:$A$54,0),1),40)</f>
        <v>0.8</v>
      </c>
      <c r="J668" s="3">
        <v>43476</v>
      </c>
      <c r="K668" s="12" t="s">
        <v>223</v>
      </c>
      <c r="L668">
        <v>3</v>
      </c>
    </row>
    <row r="669" spans="1:12" x14ac:dyDescent="0.25">
      <c r="A669">
        <v>1004688</v>
      </c>
      <c r="B669" t="s">
        <v>104</v>
      </c>
      <c r="C669">
        <v>11101717</v>
      </c>
      <c r="D669">
        <v>30</v>
      </c>
      <c r="E669">
        <v>527</v>
      </c>
      <c r="F669" t="s">
        <v>80</v>
      </c>
      <c r="G669">
        <f>H669*IFERROR(INDEX('Información SKU'!$H$1:$H$54,MATCH(E669,'Información SKU'!$A$1:$A$54,0),1),15)</f>
        <v>660</v>
      </c>
      <c r="H669">
        <v>44</v>
      </c>
      <c r="I669" s="12">
        <f>H669/IFERROR(INDEX('Información SKU'!$K$1:$K$54,MATCH(E669,'Información SKU'!$A$1:$A$54,0),1),40)</f>
        <v>0.73333333333333328</v>
      </c>
      <c r="J669" s="3">
        <v>43476</v>
      </c>
      <c r="K669" s="12" t="s">
        <v>223</v>
      </c>
      <c r="L669">
        <v>3</v>
      </c>
    </row>
    <row r="670" spans="1:12" x14ac:dyDescent="0.25">
      <c r="A670">
        <v>1004688</v>
      </c>
      <c r="B670" t="s">
        <v>104</v>
      </c>
      <c r="C670">
        <v>11101717</v>
      </c>
      <c r="D670">
        <v>40</v>
      </c>
      <c r="E670">
        <v>521</v>
      </c>
      <c r="F670" t="s">
        <v>28</v>
      </c>
      <c r="G670">
        <f>H670*IFERROR(INDEX('Información SKU'!$H$1:$H$54,MATCH(E670,'Información SKU'!$A$1:$A$54,0),1),15)</f>
        <v>104</v>
      </c>
      <c r="H670">
        <v>13</v>
      </c>
      <c r="I670" s="12">
        <f>H670/IFERROR(INDEX('Información SKU'!$K$1:$K$54,MATCH(E670,'Información SKU'!$A$1:$A$54,0),1),40)</f>
        <v>0.21666666666666667</v>
      </c>
      <c r="J670" s="3">
        <v>43476</v>
      </c>
      <c r="K670" s="12" t="s">
        <v>223</v>
      </c>
      <c r="L670">
        <v>3</v>
      </c>
    </row>
    <row r="671" spans="1:12" x14ac:dyDescent="0.25">
      <c r="A671">
        <v>1004688</v>
      </c>
      <c r="B671" t="s">
        <v>104</v>
      </c>
      <c r="C671">
        <v>11101717</v>
      </c>
      <c r="D671">
        <v>50</v>
      </c>
      <c r="E671">
        <v>478</v>
      </c>
      <c r="F671" t="s">
        <v>76</v>
      </c>
      <c r="G671">
        <f>H671*IFERROR(INDEX('Información SKU'!$H$1:$H$54,MATCH(E671,'Información SKU'!$A$1:$A$54,0),1),15)</f>
        <v>870</v>
      </c>
      <c r="H671">
        <v>58</v>
      </c>
      <c r="I671" s="12">
        <f>H671/IFERROR(INDEX('Información SKU'!$K$1:$K$54,MATCH(E671,'Información SKU'!$A$1:$A$54,0),1),40)</f>
        <v>0.82857142857142863</v>
      </c>
      <c r="J671" s="3">
        <v>43476</v>
      </c>
      <c r="K671" s="12" t="s">
        <v>219</v>
      </c>
      <c r="L671">
        <v>1</v>
      </c>
    </row>
    <row r="672" spans="1:12" x14ac:dyDescent="0.25">
      <c r="A672">
        <v>1004688</v>
      </c>
      <c r="B672" t="s">
        <v>104</v>
      </c>
      <c r="C672">
        <v>11101717</v>
      </c>
      <c r="D672">
        <v>60</v>
      </c>
      <c r="E672">
        <v>460</v>
      </c>
      <c r="F672" t="s">
        <v>38</v>
      </c>
      <c r="G672">
        <f>H672*IFERROR(INDEX('Información SKU'!$H$1:$H$54,MATCH(E672,'Información SKU'!$A$1:$A$54,0),1),15)</f>
        <v>240</v>
      </c>
      <c r="H672">
        <v>16</v>
      </c>
      <c r="I672" s="12">
        <f>H672/IFERROR(INDEX('Información SKU'!$K$1:$K$54,MATCH(E672,'Información SKU'!$A$1:$A$54,0),1),40)</f>
        <v>0.20512820512820512</v>
      </c>
      <c r="J672" s="3">
        <v>43476</v>
      </c>
      <c r="K672" s="12" t="s">
        <v>220</v>
      </c>
      <c r="L672">
        <v>2</v>
      </c>
    </row>
    <row r="673" spans="1:12" x14ac:dyDescent="0.25">
      <c r="A673">
        <v>1004688</v>
      </c>
      <c r="B673" t="s">
        <v>104</v>
      </c>
      <c r="C673">
        <v>11101717</v>
      </c>
      <c r="D673">
        <v>70</v>
      </c>
      <c r="E673">
        <v>416</v>
      </c>
      <c r="F673" t="s">
        <v>81</v>
      </c>
      <c r="G673">
        <f>H673*IFERROR(INDEX('Información SKU'!$H$1:$H$54,MATCH(E673,'Información SKU'!$A$1:$A$54,0),1),15)</f>
        <v>1080</v>
      </c>
      <c r="H673">
        <v>72</v>
      </c>
      <c r="I673" s="12">
        <f>H673/IFERROR(INDEX('Información SKU'!$K$1:$K$54,MATCH(E673,'Información SKU'!$A$1:$A$54,0),1),40)</f>
        <v>1.0285714285714285</v>
      </c>
      <c r="J673" s="3">
        <v>43476</v>
      </c>
      <c r="K673" s="12" t="s">
        <v>220</v>
      </c>
      <c r="L673">
        <v>2</v>
      </c>
    </row>
    <row r="674" spans="1:12" x14ac:dyDescent="0.25">
      <c r="A674">
        <v>1004688</v>
      </c>
      <c r="B674" t="s">
        <v>104</v>
      </c>
      <c r="C674">
        <v>11101717</v>
      </c>
      <c r="D674">
        <v>80</v>
      </c>
      <c r="E674">
        <v>320</v>
      </c>
      <c r="F674" t="s">
        <v>31</v>
      </c>
      <c r="G674">
        <f>H674*IFERROR(INDEX('Información SKU'!$H$1:$H$54,MATCH(E674,'Información SKU'!$A$1:$A$54,0),1),15)</f>
        <v>210</v>
      </c>
      <c r="H674">
        <v>14</v>
      </c>
      <c r="I674" s="12">
        <f>H674/IFERROR(INDEX('Información SKU'!$K$1:$K$54,MATCH(E674,'Información SKU'!$A$1:$A$54,0),1),40)</f>
        <v>0.17948717948717949</v>
      </c>
      <c r="J674" s="3">
        <v>43476</v>
      </c>
      <c r="K674" s="12" t="s">
        <v>223</v>
      </c>
      <c r="L674">
        <v>3</v>
      </c>
    </row>
    <row r="675" spans="1:12" x14ac:dyDescent="0.25">
      <c r="A675">
        <v>1004688</v>
      </c>
      <c r="B675" t="s">
        <v>104</v>
      </c>
      <c r="C675">
        <v>11101717</v>
      </c>
      <c r="D675">
        <v>120</v>
      </c>
      <c r="E675">
        <v>224</v>
      </c>
      <c r="F675" t="s">
        <v>37</v>
      </c>
      <c r="G675">
        <f>H675*IFERROR(INDEX('Información SKU'!$H$1:$H$54,MATCH(E675,'Información SKU'!$A$1:$A$54,0),1),15)</f>
        <v>184</v>
      </c>
      <c r="H675">
        <v>23</v>
      </c>
      <c r="I675" s="12">
        <f>H675/IFERROR(INDEX('Información SKU'!$K$1:$K$54,MATCH(E675,'Información SKU'!$A$1:$A$54,0),1),40)</f>
        <v>0.54761904761904767</v>
      </c>
      <c r="J675" s="3">
        <v>43476</v>
      </c>
      <c r="K675" s="12" t="s">
        <v>223</v>
      </c>
      <c r="L675">
        <v>3</v>
      </c>
    </row>
    <row r="676" spans="1:12" x14ac:dyDescent="0.25">
      <c r="A676">
        <v>1004688</v>
      </c>
      <c r="B676" t="s">
        <v>104</v>
      </c>
      <c r="C676">
        <v>11101717</v>
      </c>
      <c r="D676">
        <v>130</v>
      </c>
      <c r="E676">
        <v>205</v>
      </c>
      <c r="F676" t="s">
        <v>35</v>
      </c>
      <c r="G676">
        <f>H676*IFERROR(INDEX('Información SKU'!$H$1:$H$54,MATCH(E676,'Información SKU'!$A$1:$A$54,0),1),15)</f>
        <v>352</v>
      </c>
      <c r="H676">
        <v>44</v>
      </c>
      <c r="I676" s="12">
        <f>H676/IFERROR(INDEX('Información SKU'!$K$1:$K$54,MATCH(E676,'Información SKU'!$A$1:$A$54,0),1),40)</f>
        <v>1.0476190476190477</v>
      </c>
      <c r="J676" s="3">
        <v>43476</v>
      </c>
      <c r="K676" s="12" t="s">
        <v>223</v>
      </c>
      <c r="L676">
        <v>3</v>
      </c>
    </row>
    <row r="677" spans="1:12" x14ac:dyDescent="0.25">
      <c r="A677">
        <v>1004688</v>
      </c>
      <c r="B677" t="s">
        <v>104</v>
      </c>
      <c r="C677">
        <v>11101717</v>
      </c>
      <c r="D677">
        <v>180</v>
      </c>
      <c r="E677">
        <v>63</v>
      </c>
      <c r="F677" t="s">
        <v>1</v>
      </c>
      <c r="G677">
        <f>H677*IFERROR(INDEX('Información SKU'!$H$1:$H$54,MATCH(E677,'Información SKU'!$A$1:$A$54,0),1),15)</f>
        <v>405</v>
      </c>
      <c r="H677">
        <v>27</v>
      </c>
      <c r="I677" s="12">
        <f>H677/IFERROR(INDEX('Información SKU'!$K$1:$K$54,MATCH(E677,'Información SKU'!$A$1:$A$54,0),1),40)</f>
        <v>0.6428571428571429</v>
      </c>
      <c r="J677" s="3">
        <v>43476</v>
      </c>
      <c r="K677" s="12" t="s">
        <v>218</v>
      </c>
      <c r="L677">
        <v>1</v>
      </c>
    </row>
    <row r="678" spans="1:12" x14ac:dyDescent="0.25">
      <c r="A678">
        <v>1004688</v>
      </c>
      <c r="B678" t="s">
        <v>104</v>
      </c>
      <c r="C678">
        <v>11101717</v>
      </c>
      <c r="D678">
        <v>190</v>
      </c>
      <c r="E678">
        <v>61</v>
      </c>
      <c r="F678" t="s">
        <v>20</v>
      </c>
      <c r="G678">
        <f>H678*IFERROR(INDEX('Información SKU'!$H$1:$H$54,MATCH(E678,'Información SKU'!$A$1:$A$54,0),1),15)</f>
        <v>405</v>
      </c>
      <c r="H678">
        <v>27</v>
      </c>
      <c r="I678" s="12">
        <f>H678/IFERROR(INDEX('Información SKU'!$K$1:$K$54,MATCH(E678,'Información SKU'!$A$1:$A$54,0),1),40)</f>
        <v>0.45</v>
      </c>
      <c r="J678" s="3">
        <v>43476</v>
      </c>
      <c r="K678" s="12" t="s">
        <v>218</v>
      </c>
      <c r="L678">
        <v>1</v>
      </c>
    </row>
    <row r="679" spans="1:12" x14ac:dyDescent="0.25">
      <c r="A679">
        <v>1004688</v>
      </c>
      <c r="B679" t="s">
        <v>104</v>
      </c>
      <c r="C679">
        <v>11101718</v>
      </c>
      <c r="D679">
        <v>270</v>
      </c>
      <c r="E679">
        <v>1199</v>
      </c>
      <c r="F679" t="s">
        <v>26</v>
      </c>
      <c r="G679">
        <f>H679*IFERROR(INDEX('Información SKU'!$H$1:$H$54,MATCH(E679,'Información SKU'!$A$1:$A$54,0),1),15)</f>
        <v>48</v>
      </c>
      <c r="H679">
        <v>4</v>
      </c>
      <c r="I679" s="12">
        <f>H679/IFERROR(INDEX('Información SKU'!$K$1:$K$54,MATCH(E679,'Información SKU'!$A$1:$A$54,0),1),40)</f>
        <v>6.6666666666666666E-2</v>
      </c>
      <c r="J679" s="3">
        <v>43476</v>
      </c>
      <c r="K679" s="12" t="s">
        <v>220</v>
      </c>
      <c r="L679">
        <v>2</v>
      </c>
    </row>
    <row r="680" spans="1:12" x14ac:dyDescent="0.25">
      <c r="A680">
        <v>1004688</v>
      </c>
      <c r="B680" t="s">
        <v>104</v>
      </c>
      <c r="C680">
        <v>11101718</v>
      </c>
      <c r="D680">
        <v>430</v>
      </c>
      <c r="E680">
        <v>5243</v>
      </c>
      <c r="F680" t="s">
        <v>86</v>
      </c>
      <c r="G680">
        <f>H680*IFERROR(INDEX('Información SKU'!$H$1:$H$54,MATCH(E680,'Información SKU'!$A$1:$A$54,0),1),15)</f>
        <v>336</v>
      </c>
      <c r="H680">
        <v>28</v>
      </c>
      <c r="I680" s="12">
        <f>H680/IFERROR(INDEX('Información SKU'!$K$1:$K$54,MATCH(E680,'Información SKU'!$A$1:$A$54,0),1),40)</f>
        <v>0.37333333333333335</v>
      </c>
      <c r="J680" s="3">
        <v>43476</v>
      </c>
      <c r="K680" s="12" t="s">
        <v>222</v>
      </c>
      <c r="L680">
        <v>3</v>
      </c>
    </row>
    <row r="681" spans="1:12" x14ac:dyDescent="0.25">
      <c r="A681">
        <v>1004688</v>
      </c>
      <c r="B681" t="s">
        <v>104</v>
      </c>
      <c r="C681">
        <v>11101718</v>
      </c>
      <c r="D681">
        <v>440</v>
      </c>
      <c r="E681">
        <v>5246</v>
      </c>
      <c r="F681" t="s">
        <v>73</v>
      </c>
      <c r="G681">
        <f>H681*IFERROR(INDEX('Información SKU'!$H$1:$H$54,MATCH(E681,'Información SKU'!$A$1:$A$54,0),1),15)</f>
        <v>258</v>
      </c>
      <c r="H681">
        <v>43</v>
      </c>
      <c r="I681" s="12">
        <f>H681/IFERROR(INDEX('Información SKU'!$K$1:$K$54,MATCH(E681,'Información SKU'!$A$1:$A$54,0),1),40)</f>
        <v>0.57333333333333336</v>
      </c>
      <c r="J681" s="3">
        <v>43476</v>
      </c>
      <c r="K681" s="12" t="s">
        <v>218</v>
      </c>
      <c r="L681">
        <v>1</v>
      </c>
    </row>
    <row r="682" spans="1:12" x14ac:dyDescent="0.25">
      <c r="A682">
        <v>1004688</v>
      </c>
      <c r="B682" t="s">
        <v>104</v>
      </c>
      <c r="C682">
        <v>11101718</v>
      </c>
      <c r="D682">
        <v>450</v>
      </c>
      <c r="E682">
        <v>5273</v>
      </c>
      <c r="F682" t="s">
        <v>82</v>
      </c>
      <c r="G682">
        <f>H682*IFERROR(INDEX('Información SKU'!$H$1:$H$54,MATCH(E682,'Información SKU'!$A$1:$A$54,0),1),15)</f>
        <v>228</v>
      </c>
      <c r="H682">
        <v>38</v>
      </c>
      <c r="I682" s="12">
        <f>H682/IFERROR(INDEX('Información SKU'!$K$1:$K$54,MATCH(E682,'Información SKU'!$A$1:$A$54,0),1),40)</f>
        <v>0.54285714285714282</v>
      </c>
      <c r="J682" s="3">
        <v>43476</v>
      </c>
      <c r="K682" s="12" t="s">
        <v>222</v>
      </c>
      <c r="L682">
        <v>3</v>
      </c>
    </row>
    <row r="683" spans="1:12" x14ac:dyDescent="0.25">
      <c r="A683">
        <v>1004688</v>
      </c>
      <c r="B683" t="s">
        <v>104</v>
      </c>
      <c r="C683">
        <v>11101718</v>
      </c>
      <c r="D683">
        <v>460</v>
      </c>
      <c r="E683">
        <v>5274</v>
      </c>
      <c r="F683" t="s">
        <v>72</v>
      </c>
      <c r="G683">
        <f>H683*IFERROR(INDEX('Información SKU'!$H$1:$H$54,MATCH(E683,'Información SKU'!$A$1:$A$54,0),1),15)</f>
        <v>416</v>
      </c>
      <c r="H683">
        <v>52</v>
      </c>
      <c r="I683" s="12">
        <f>H683/IFERROR(INDEX('Información SKU'!$K$1:$K$54,MATCH(E683,'Información SKU'!$A$1:$A$54,0),1),40)</f>
        <v>0.74285714285714288</v>
      </c>
      <c r="J683" s="3">
        <v>43476</v>
      </c>
      <c r="K683" s="12" t="s">
        <v>221</v>
      </c>
      <c r="L683">
        <v>2</v>
      </c>
    </row>
    <row r="684" spans="1:12" x14ac:dyDescent="0.25">
      <c r="A684">
        <v>1004688</v>
      </c>
      <c r="B684" t="s">
        <v>104</v>
      </c>
      <c r="C684">
        <v>11101718</v>
      </c>
      <c r="D684">
        <v>470</v>
      </c>
      <c r="E684">
        <v>5275</v>
      </c>
      <c r="F684" t="s">
        <v>75</v>
      </c>
      <c r="G684">
        <f>H684*IFERROR(INDEX('Información SKU'!$H$1:$H$54,MATCH(E684,'Información SKU'!$A$1:$A$54,0),1),15)</f>
        <v>114</v>
      </c>
      <c r="H684">
        <v>19</v>
      </c>
      <c r="I684" s="12">
        <f>H684/IFERROR(INDEX('Información SKU'!$K$1:$K$54,MATCH(E684,'Información SKU'!$A$1:$A$54,0),1),40)</f>
        <v>0.27142857142857141</v>
      </c>
      <c r="J684" s="3">
        <v>43476</v>
      </c>
      <c r="K684" s="12" t="s">
        <v>219</v>
      </c>
      <c r="L684">
        <v>1</v>
      </c>
    </row>
    <row r="685" spans="1:12" x14ac:dyDescent="0.25">
      <c r="A685">
        <v>1004688</v>
      </c>
      <c r="B685" t="s">
        <v>104</v>
      </c>
      <c r="C685">
        <v>11101718</v>
      </c>
      <c r="D685">
        <v>20</v>
      </c>
      <c r="E685">
        <v>61</v>
      </c>
      <c r="F685" t="s">
        <v>20</v>
      </c>
      <c r="G685">
        <f>H685*IFERROR(INDEX('Información SKU'!$H$1:$H$54,MATCH(E685,'Información SKU'!$A$1:$A$54,0),1),15)</f>
        <v>390</v>
      </c>
      <c r="H685">
        <v>26</v>
      </c>
      <c r="I685" s="12">
        <f>H685/IFERROR(INDEX('Información SKU'!$K$1:$K$54,MATCH(E685,'Información SKU'!$A$1:$A$54,0),1),40)</f>
        <v>0.43333333333333335</v>
      </c>
      <c r="J685" s="3">
        <v>43476</v>
      </c>
      <c r="K685" s="12" t="s">
        <v>218</v>
      </c>
      <c r="L685">
        <v>1</v>
      </c>
    </row>
    <row r="686" spans="1:12" x14ac:dyDescent="0.25">
      <c r="A686">
        <v>1004688</v>
      </c>
      <c r="B686" t="s">
        <v>104</v>
      </c>
      <c r="C686">
        <v>11101718</v>
      </c>
      <c r="D686">
        <v>30</v>
      </c>
      <c r="E686">
        <v>62</v>
      </c>
      <c r="F686" t="s">
        <v>25</v>
      </c>
      <c r="G686">
        <f>H686*IFERROR(INDEX('Información SKU'!$H$1:$H$54,MATCH(E686,'Información SKU'!$A$1:$A$54,0),1),15)</f>
        <v>392</v>
      </c>
      <c r="H686">
        <v>49</v>
      </c>
      <c r="I686" s="12">
        <f>H686/IFERROR(INDEX('Información SKU'!$K$1:$K$54,MATCH(E686,'Información SKU'!$A$1:$A$54,0),1),40)</f>
        <v>0.98</v>
      </c>
      <c r="J686" s="3">
        <v>43476</v>
      </c>
      <c r="K686" s="12" t="s">
        <v>221</v>
      </c>
      <c r="L686">
        <v>2</v>
      </c>
    </row>
    <row r="687" spans="1:12" x14ac:dyDescent="0.25">
      <c r="A687">
        <v>1004688</v>
      </c>
      <c r="B687" t="s">
        <v>104</v>
      </c>
      <c r="C687">
        <v>11101718</v>
      </c>
      <c r="D687">
        <v>40</v>
      </c>
      <c r="E687">
        <v>63</v>
      </c>
      <c r="F687" t="s">
        <v>1</v>
      </c>
      <c r="G687">
        <f>H687*IFERROR(INDEX('Información SKU'!$H$1:$H$54,MATCH(E687,'Información SKU'!$A$1:$A$54,0),1),15)</f>
        <v>450</v>
      </c>
      <c r="H687">
        <v>30</v>
      </c>
      <c r="I687" s="12">
        <f>H687/IFERROR(INDEX('Información SKU'!$K$1:$K$54,MATCH(E687,'Información SKU'!$A$1:$A$54,0),1),40)</f>
        <v>0.7142857142857143</v>
      </c>
      <c r="J687" s="3">
        <v>43476</v>
      </c>
      <c r="K687" s="12" t="s">
        <v>218</v>
      </c>
      <c r="L687">
        <v>1</v>
      </c>
    </row>
    <row r="688" spans="1:12" x14ac:dyDescent="0.25">
      <c r="A688">
        <v>1004688</v>
      </c>
      <c r="B688" t="s">
        <v>104</v>
      </c>
      <c r="C688">
        <v>11101718</v>
      </c>
      <c r="D688">
        <v>90</v>
      </c>
      <c r="E688">
        <v>205</v>
      </c>
      <c r="F688" t="s">
        <v>35</v>
      </c>
      <c r="G688">
        <f>H688*IFERROR(INDEX('Información SKU'!$H$1:$H$54,MATCH(E688,'Información SKU'!$A$1:$A$54,0),1),15)</f>
        <v>56</v>
      </c>
      <c r="H688">
        <v>7</v>
      </c>
      <c r="I688" s="12">
        <f>H688/IFERROR(INDEX('Información SKU'!$K$1:$K$54,MATCH(E688,'Información SKU'!$A$1:$A$54,0),1),40)</f>
        <v>0.16666666666666666</v>
      </c>
      <c r="J688" s="3">
        <v>43476</v>
      </c>
      <c r="K688" s="12" t="s">
        <v>223</v>
      </c>
      <c r="L688">
        <v>3</v>
      </c>
    </row>
    <row r="689" spans="1:12" x14ac:dyDescent="0.25">
      <c r="A689">
        <v>1004688</v>
      </c>
      <c r="B689" t="s">
        <v>104</v>
      </c>
      <c r="C689">
        <v>11101718</v>
      </c>
      <c r="D689">
        <v>110</v>
      </c>
      <c r="E689">
        <v>41</v>
      </c>
      <c r="F689" t="s">
        <v>71</v>
      </c>
      <c r="G689">
        <f>H689*IFERROR(INDEX('Información SKU'!$H$1:$H$54,MATCH(E689,'Información SKU'!$A$1:$A$54,0),1),15)</f>
        <v>240</v>
      </c>
      <c r="H689">
        <v>30</v>
      </c>
      <c r="I689" s="12">
        <f>H689/IFERROR(INDEX('Información SKU'!$K$1:$K$54,MATCH(E689,'Información SKU'!$A$1:$A$54,0),1),40)</f>
        <v>0.5</v>
      </c>
      <c r="J689" s="3">
        <v>43476</v>
      </c>
      <c r="K689" s="12" t="s">
        <v>218</v>
      </c>
      <c r="L689">
        <v>1</v>
      </c>
    </row>
    <row r="690" spans="1:12" x14ac:dyDescent="0.25">
      <c r="A690">
        <v>1004688</v>
      </c>
      <c r="B690" t="s">
        <v>104</v>
      </c>
      <c r="C690">
        <v>11101718</v>
      </c>
      <c r="D690">
        <v>120</v>
      </c>
      <c r="E690">
        <v>42</v>
      </c>
      <c r="F690" t="s">
        <v>15</v>
      </c>
      <c r="G690">
        <f>H690*IFERROR(INDEX('Información SKU'!$H$1:$H$54,MATCH(E690,'Información SKU'!$A$1:$A$54,0),1),15)</f>
        <v>552</v>
      </c>
      <c r="H690">
        <v>46</v>
      </c>
      <c r="I690" s="12">
        <f>H690/IFERROR(INDEX('Información SKU'!$K$1:$K$54,MATCH(E690,'Información SKU'!$A$1:$A$54,0),1),40)</f>
        <v>0.92</v>
      </c>
      <c r="J690" s="3">
        <v>43476</v>
      </c>
      <c r="K690" s="12" t="s">
        <v>222</v>
      </c>
      <c r="L690">
        <v>3</v>
      </c>
    </row>
    <row r="691" spans="1:12" x14ac:dyDescent="0.25">
      <c r="A691">
        <v>1004688</v>
      </c>
      <c r="B691" t="s">
        <v>104</v>
      </c>
      <c r="C691">
        <v>11101718</v>
      </c>
      <c r="D691">
        <v>140</v>
      </c>
      <c r="E691">
        <v>320</v>
      </c>
      <c r="F691" t="s">
        <v>31</v>
      </c>
      <c r="G691">
        <f>H691*IFERROR(INDEX('Información SKU'!$H$1:$H$54,MATCH(E691,'Información SKU'!$A$1:$A$54,0),1),15)</f>
        <v>615</v>
      </c>
      <c r="H691">
        <v>41</v>
      </c>
      <c r="I691" s="12">
        <f>H691/IFERROR(INDEX('Información SKU'!$K$1:$K$54,MATCH(E691,'Información SKU'!$A$1:$A$54,0),1),40)</f>
        <v>0.52564102564102566</v>
      </c>
      <c r="J691" s="3">
        <v>43476</v>
      </c>
      <c r="K691" s="12" t="s">
        <v>220</v>
      </c>
      <c r="L691">
        <v>2</v>
      </c>
    </row>
    <row r="692" spans="1:12" x14ac:dyDescent="0.25">
      <c r="A692">
        <v>1004688</v>
      </c>
      <c r="B692" t="s">
        <v>104</v>
      </c>
      <c r="C692">
        <v>11101718</v>
      </c>
      <c r="D692">
        <v>170</v>
      </c>
      <c r="E692">
        <v>416</v>
      </c>
      <c r="F692" t="s">
        <v>81</v>
      </c>
      <c r="G692">
        <f>H692*IFERROR(INDEX('Información SKU'!$H$1:$H$54,MATCH(E692,'Información SKU'!$A$1:$A$54,0),1),15)</f>
        <v>570</v>
      </c>
      <c r="H692">
        <v>38</v>
      </c>
      <c r="I692" s="12">
        <f>H692/IFERROR(INDEX('Información SKU'!$K$1:$K$54,MATCH(E692,'Información SKU'!$A$1:$A$54,0),1),40)</f>
        <v>0.54285714285714282</v>
      </c>
      <c r="J692" s="3">
        <v>43476</v>
      </c>
      <c r="K692" s="12" t="s">
        <v>223</v>
      </c>
      <c r="L692">
        <v>3</v>
      </c>
    </row>
    <row r="693" spans="1:12" x14ac:dyDescent="0.25">
      <c r="A693">
        <v>1004688</v>
      </c>
      <c r="B693" t="s">
        <v>104</v>
      </c>
      <c r="C693">
        <v>11101718</v>
      </c>
      <c r="D693">
        <v>180</v>
      </c>
      <c r="E693">
        <v>460</v>
      </c>
      <c r="F693" t="s">
        <v>38</v>
      </c>
      <c r="G693">
        <f>H693*IFERROR(INDEX('Información SKU'!$H$1:$H$54,MATCH(E693,'Información SKU'!$A$1:$A$54,0),1),15)</f>
        <v>810</v>
      </c>
      <c r="H693">
        <v>54</v>
      </c>
      <c r="I693" s="12">
        <f>H693/IFERROR(INDEX('Información SKU'!$K$1:$K$54,MATCH(E693,'Información SKU'!$A$1:$A$54,0),1),40)</f>
        <v>0.69230769230769229</v>
      </c>
      <c r="J693" s="3">
        <v>43476</v>
      </c>
      <c r="K693" s="12" t="s">
        <v>219</v>
      </c>
      <c r="L693">
        <v>1</v>
      </c>
    </row>
    <row r="694" spans="1:12" x14ac:dyDescent="0.25">
      <c r="A694">
        <v>1004688</v>
      </c>
      <c r="B694" t="s">
        <v>104</v>
      </c>
      <c r="C694">
        <v>11101718</v>
      </c>
      <c r="D694">
        <v>190</v>
      </c>
      <c r="E694">
        <v>478</v>
      </c>
      <c r="F694" t="s">
        <v>76</v>
      </c>
      <c r="G694">
        <f>H694*IFERROR(INDEX('Información SKU'!$H$1:$H$54,MATCH(E694,'Información SKU'!$A$1:$A$54,0),1),15)</f>
        <v>585</v>
      </c>
      <c r="H694">
        <v>39</v>
      </c>
      <c r="I694" s="12">
        <f>H694/IFERROR(INDEX('Información SKU'!$K$1:$K$54,MATCH(E694,'Información SKU'!$A$1:$A$54,0),1),40)</f>
        <v>0.55714285714285716</v>
      </c>
      <c r="J694" s="3">
        <v>43476</v>
      </c>
      <c r="K694" s="12" t="s">
        <v>222</v>
      </c>
      <c r="L694">
        <v>3</v>
      </c>
    </row>
    <row r="695" spans="1:12" x14ac:dyDescent="0.25">
      <c r="A695">
        <v>1004688</v>
      </c>
      <c r="B695" t="s">
        <v>104</v>
      </c>
      <c r="C695">
        <v>11101718</v>
      </c>
      <c r="D695">
        <v>200</v>
      </c>
      <c r="E695">
        <v>509</v>
      </c>
      <c r="F695" t="s">
        <v>0</v>
      </c>
      <c r="G695">
        <f>H695*IFERROR(INDEX('Información SKU'!$H$1:$H$54,MATCH(E695,'Información SKU'!$A$1:$A$54,0),1),15)</f>
        <v>354</v>
      </c>
      <c r="H695">
        <v>59</v>
      </c>
      <c r="I695" s="12">
        <f>H695/IFERROR(INDEX('Información SKU'!$K$1:$K$54,MATCH(E695,'Información SKU'!$A$1:$A$54,0),1),40)</f>
        <v>0.73750000000000004</v>
      </c>
      <c r="J695" s="3">
        <v>43476</v>
      </c>
      <c r="K695" s="12" t="s">
        <v>219</v>
      </c>
      <c r="L695">
        <v>1</v>
      </c>
    </row>
    <row r="696" spans="1:12" x14ac:dyDescent="0.25">
      <c r="A696">
        <v>1004688</v>
      </c>
      <c r="B696" t="s">
        <v>104</v>
      </c>
      <c r="C696">
        <v>11101718</v>
      </c>
      <c r="D696">
        <v>210</v>
      </c>
      <c r="E696">
        <v>510</v>
      </c>
      <c r="F696" t="s">
        <v>30</v>
      </c>
      <c r="G696">
        <f>H696*IFERROR(INDEX('Información SKU'!$H$1:$H$54,MATCH(E696,'Información SKU'!$A$1:$A$54,0),1),15)</f>
        <v>192</v>
      </c>
      <c r="H696">
        <v>32</v>
      </c>
      <c r="I696" s="12">
        <f>H696/IFERROR(INDEX('Información SKU'!$K$1:$K$54,MATCH(E696,'Información SKU'!$A$1:$A$54,0),1),40)</f>
        <v>0.64</v>
      </c>
      <c r="J696" s="3">
        <v>43476</v>
      </c>
      <c r="K696" s="12" t="s">
        <v>221</v>
      </c>
      <c r="L696">
        <v>2</v>
      </c>
    </row>
    <row r="697" spans="1:12" x14ac:dyDescent="0.25">
      <c r="A697">
        <v>1004688</v>
      </c>
      <c r="B697" t="s">
        <v>104</v>
      </c>
      <c r="C697">
        <v>11101718</v>
      </c>
      <c r="D697">
        <v>220</v>
      </c>
      <c r="E697">
        <v>511</v>
      </c>
      <c r="F697" t="s">
        <v>29</v>
      </c>
      <c r="G697">
        <f>H697*IFERROR(INDEX('Información SKU'!$H$1:$H$54,MATCH(E697,'Información SKU'!$A$1:$A$54,0),1),15)</f>
        <v>32</v>
      </c>
      <c r="H697">
        <v>4</v>
      </c>
      <c r="I697" s="12">
        <f>H697/IFERROR(INDEX('Información SKU'!$K$1:$K$54,MATCH(E697,'Información SKU'!$A$1:$A$54,0),1),40)</f>
        <v>6.6666666666666666E-2</v>
      </c>
      <c r="J697" s="3">
        <v>43476</v>
      </c>
      <c r="K697" s="12" t="s">
        <v>219</v>
      </c>
      <c r="L697">
        <v>1</v>
      </c>
    </row>
    <row r="698" spans="1:12" x14ac:dyDescent="0.25">
      <c r="A698">
        <v>1004688</v>
      </c>
      <c r="B698" t="s">
        <v>104</v>
      </c>
      <c r="C698">
        <v>11101718</v>
      </c>
      <c r="D698">
        <v>230</v>
      </c>
      <c r="E698">
        <v>521</v>
      </c>
      <c r="F698" t="s">
        <v>28</v>
      </c>
      <c r="G698">
        <f>H698*IFERROR(INDEX('Información SKU'!$H$1:$H$54,MATCH(E698,'Información SKU'!$A$1:$A$54,0),1),15)</f>
        <v>544</v>
      </c>
      <c r="H698">
        <v>68</v>
      </c>
      <c r="I698" s="12">
        <f>H698/IFERROR(INDEX('Información SKU'!$K$1:$K$54,MATCH(E698,'Información SKU'!$A$1:$A$54,0),1),40)</f>
        <v>1.1333333333333333</v>
      </c>
      <c r="J698" s="3">
        <v>43476</v>
      </c>
      <c r="K698" s="12" t="s">
        <v>220</v>
      </c>
      <c r="L698">
        <v>2</v>
      </c>
    </row>
    <row r="699" spans="1:12" x14ac:dyDescent="0.25">
      <c r="A699">
        <v>1004688</v>
      </c>
      <c r="B699" t="s">
        <v>104</v>
      </c>
      <c r="C699">
        <v>11101718</v>
      </c>
      <c r="D699">
        <v>240</v>
      </c>
      <c r="E699">
        <v>527</v>
      </c>
      <c r="F699" t="s">
        <v>80</v>
      </c>
      <c r="G699">
        <f>H699*IFERROR(INDEX('Información SKU'!$H$1:$H$54,MATCH(E699,'Información SKU'!$A$1:$A$54,0),1),15)</f>
        <v>480</v>
      </c>
      <c r="H699">
        <v>32</v>
      </c>
      <c r="I699" s="12">
        <f>H699/IFERROR(INDEX('Información SKU'!$K$1:$K$54,MATCH(E699,'Información SKU'!$A$1:$A$54,0),1),40)</f>
        <v>0.53333333333333333</v>
      </c>
      <c r="J699" s="3">
        <v>43476</v>
      </c>
      <c r="K699" s="12" t="s">
        <v>218</v>
      </c>
      <c r="L699">
        <v>1</v>
      </c>
    </row>
    <row r="700" spans="1:12" x14ac:dyDescent="0.25">
      <c r="A700">
        <v>1004688</v>
      </c>
      <c r="B700" t="s">
        <v>104</v>
      </c>
      <c r="C700">
        <v>11101719</v>
      </c>
      <c r="D700">
        <v>200</v>
      </c>
      <c r="E700">
        <v>5275</v>
      </c>
      <c r="F700" t="s">
        <v>75</v>
      </c>
      <c r="G700">
        <f>H700*IFERROR(INDEX('Información SKU'!$H$1:$H$54,MATCH(E700,'Información SKU'!$A$1:$A$54,0),1),15)</f>
        <v>342</v>
      </c>
      <c r="H700">
        <v>57</v>
      </c>
      <c r="I700" s="12">
        <f>H700/IFERROR(INDEX('Información SKU'!$K$1:$K$54,MATCH(E700,'Información SKU'!$A$1:$A$54,0),1),40)</f>
        <v>0.81428571428571428</v>
      </c>
      <c r="J700" s="3">
        <v>43476</v>
      </c>
      <c r="K700" s="12" t="s">
        <v>222</v>
      </c>
      <c r="L700">
        <v>3</v>
      </c>
    </row>
    <row r="701" spans="1:12" x14ac:dyDescent="0.25">
      <c r="A701">
        <v>1004688</v>
      </c>
      <c r="B701" t="s">
        <v>104</v>
      </c>
      <c r="C701">
        <v>11101719</v>
      </c>
      <c r="D701">
        <v>210</v>
      </c>
      <c r="E701">
        <v>5274</v>
      </c>
      <c r="F701" t="s">
        <v>72</v>
      </c>
      <c r="G701">
        <f>H701*IFERROR(INDEX('Información SKU'!$H$1:$H$54,MATCH(E701,'Información SKU'!$A$1:$A$54,0),1),15)</f>
        <v>272</v>
      </c>
      <c r="H701">
        <v>34</v>
      </c>
      <c r="I701" s="12">
        <f>H701/IFERROR(INDEX('Información SKU'!$K$1:$K$54,MATCH(E701,'Información SKU'!$A$1:$A$54,0),1),40)</f>
        <v>0.48571428571428571</v>
      </c>
      <c r="J701" s="3">
        <v>43476</v>
      </c>
      <c r="K701" s="12" t="s">
        <v>220</v>
      </c>
      <c r="L701">
        <v>2</v>
      </c>
    </row>
    <row r="702" spans="1:12" x14ac:dyDescent="0.25">
      <c r="A702">
        <v>1004688</v>
      </c>
      <c r="B702" t="s">
        <v>104</v>
      </c>
      <c r="C702">
        <v>11101719</v>
      </c>
      <c r="D702">
        <v>220</v>
      </c>
      <c r="E702">
        <v>5273</v>
      </c>
      <c r="F702" t="s">
        <v>82</v>
      </c>
      <c r="G702">
        <f>H702*IFERROR(INDEX('Información SKU'!$H$1:$H$54,MATCH(E702,'Información SKU'!$A$1:$A$54,0),1),15)</f>
        <v>312</v>
      </c>
      <c r="H702">
        <v>52</v>
      </c>
      <c r="I702" s="12">
        <f>H702/IFERROR(INDEX('Información SKU'!$K$1:$K$54,MATCH(E702,'Información SKU'!$A$1:$A$54,0),1),40)</f>
        <v>0.74285714285714288</v>
      </c>
      <c r="J702" s="3">
        <v>43476</v>
      </c>
      <c r="K702" s="12" t="s">
        <v>219</v>
      </c>
      <c r="L702">
        <v>1</v>
      </c>
    </row>
    <row r="703" spans="1:12" x14ac:dyDescent="0.25">
      <c r="A703">
        <v>1004688</v>
      </c>
      <c r="B703" t="s">
        <v>104</v>
      </c>
      <c r="C703">
        <v>11101719</v>
      </c>
      <c r="D703">
        <v>230</v>
      </c>
      <c r="E703">
        <v>5246</v>
      </c>
      <c r="F703" t="s">
        <v>73</v>
      </c>
      <c r="G703">
        <f>H703*IFERROR(INDEX('Información SKU'!$H$1:$H$54,MATCH(E703,'Información SKU'!$A$1:$A$54,0),1),15)</f>
        <v>240</v>
      </c>
      <c r="H703">
        <v>40</v>
      </c>
      <c r="I703" s="12">
        <f>H703/IFERROR(INDEX('Información SKU'!$K$1:$K$54,MATCH(E703,'Información SKU'!$A$1:$A$54,0),1),40)</f>
        <v>0.53333333333333333</v>
      </c>
      <c r="J703" s="3">
        <v>43476</v>
      </c>
      <c r="K703" s="12" t="s">
        <v>218</v>
      </c>
      <c r="L703">
        <v>1</v>
      </c>
    </row>
    <row r="704" spans="1:12" x14ac:dyDescent="0.25">
      <c r="A704">
        <v>1004688</v>
      </c>
      <c r="B704" t="s">
        <v>104</v>
      </c>
      <c r="C704">
        <v>11101719</v>
      </c>
      <c r="D704">
        <v>240</v>
      </c>
      <c r="E704">
        <v>5243</v>
      </c>
      <c r="F704" t="s">
        <v>86</v>
      </c>
      <c r="G704">
        <f>H704*IFERROR(INDEX('Información SKU'!$H$1:$H$54,MATCH(E704,'Información SKU'!$A$1:$A$54,0),1),15)</f>
        <v>804</v>
      </c>
      <c r="H704">
        <v>67</v>
      </c>
      <c r="I704" s="12">
        <f>H704/IFERROR(INDEX('Información SKU'!$K$1:$K$54,MATCH(E704,'Información SKU'!$A$1:$A$54,0),1),40)</f>
        <v>0.89333333333333331</v>
      </c>
      <c r="J704" s="3">
        <v>43476</v>
      </c>
      <c r="K704" s="12" t="s">
        <v>220</v>
      </c>
      <c r="L704">
        <v>2</v>
      </c>
    </row>
    <row r="705" spans="1:12" x14ac:dyDescent="0.25">
      <c r="A705">
        <v>1004688</v>
      </c>
      <c r="B705" t="s">
        <v>104</v>
      </c>
      <c r="C705">
        <v>11101719</v>
      </c>
      <c r="D705">
        <v>10</v>
      </c>
      <c r="E705">
        <v>61</v>
      </c>
      <c r="F705" t="s">
        <v>20</v>
      </c>
      <c r="G705">
        <f>H705*IFERROR(INDEX('Información SKU'!$H$1:$H$54,MATCH(E705,'Información SKU'!$A$1:$A$54,0),1),15)</f>
        <v>285</v>
      </c>
      <c r="H705">
        <v>19</v>
      </c>
      <c r="I705" s="12">
        <f>H705/IFERROR(INDEX('Información SKU'!$K$1:$K$54,MATCH(E705,'Información SKU'!$A$1:$A$54,0),1),40)</f>
        <v>0.31666666666666665</v>
      </c>
      <c r="J705" s="3">
        <v>43476</v>
      </c>
      <c r="K705" s="12" t="s">
        <v>221</v>
      </c>
      <c r="L705">
        <v>2</v>
      </c>
    </row>
    <row r="706" spans="1:12" x14ac:dyDescent="0.25">
      <c r="A706">
        <v>1004688</v>
      </c>
      <c r="B706" t="s">
        <v>104</v>
      </c>
      <c r="C706">
        <v>11101719</v>
      </c>
      <c r="D706">
        <v>20</v>
      </c>
      <c r="E706">
        <v>62</v>
      </c>
      <c r="F706" t="s">
        <v>25</v>
      </c>
      <c r="G706">
        <f>H706*IFERROR(INDEX('Información SKU'!$H$1:$H$54,MATCH(E706,'Información SKU'!$A$1:$A$54,0),1),15)</f>
        <v>384</v>
      </c>
      <c r="H706">
        <v>48</v>
      </c>
      <c r="I706" s="12">
        <f>H706/IFERROR(INDEX('Información SKU'!$K$1:$K$54,MATCH(E706,'Información SKU'!$A$1:$A$54,0),1),40)</f>
        <v>0.96</v>
      </c>
      <c r="J706" s="3">
        <v>43476</v>
      </c>
      <c r="K706" s="12" t="s">
        <v>219</v>
      </c>
      <c r="L706">
        <v>1</v>
      </c>
    </row>
    <row r="707" spans="1:12" x14ac:dyDescent="0.25">
      <c r="A707">
        <v>1004688</v>
      </c>
      <c r="B707" t="s">
        <v>104</v>
      </c>
      <c r="C707">
        <v>11101719</v>
      </c>
      <c r="D707">
        <v>30</v>
      </c>
      <c r="E707">
        <v>63</v>
      </c>
      <c r="F707" t="s">
        <v>1</v>
      </c>
      <c r="G707">
        <f>H707*IFERROR(INDEX('Información SKU'!$H$1:$H$54,MATCH(E707,'Información SKU'!$A$1:$A$54,0),1),15)</f>
        <v>300</v>
      </c>
      <c r="H707">
        <v>20</v>
      </c>
      <c r="I707" s="12">
        <f>H707/IFERROR(INDEX('Información SKU'!$K$1:$K$54,MATCH(E707,'Información SKU'!$A$1:$A$54,0),1),40)</f>
        <v>0.47619047619047616</v>
      </c>
      <c r="J707" s="3">
        <v>43476</v>
      </c>
      <c r="K707" s="12" t="s">
        <v>220</v>
      </c>
      <c r="L707">
        <v>2</v>
      </c>
    </row>
    <row r="708" spans="1:12" x14ac:dyDescent="0.25">
      <c r="A708">
        <v>1004688</v>
      </c>
      <c r="B708" t="s">
        <v>104</v>
      </c>
      <c r="C708">
        <v>11101719</v>
      </c>
      <c r="D708">
        <v>80</v>
      </c>
      <c r="E708">
        <v>42</v>
      </c>
      <c r="F708" t="s">
        <v>15</v>
      </c>
      <c r="G708">
        <f>H708*IFERROR(INDEX('Información SKU'!$H$1:$H$54,MATCH(E708,'Información SKU'!$A$1:$A$54,0),1),15)</f>
        <v>564</v>
      </c>
      <c r="H708">
        <v>47</v>
      </c>
      <c r="I708" s="12">
        <f>H708/IFERROR(INDEX('Información SKU'!$K$1:$K$54,MATCH(E708,'Información SKU'!$A$1:$A$54,0),1),40)</f>
        <v>0.94</v>
      </c>
      <c r="J708" s="3">
        <v>43476</v>
      </c>
      <c r="K708" s="12" t="s">
        <v>221</v>
      </c>
      <c r="L708">
        <v>2</v>
      </c>
    </row>
    <row r="709" spans="1:12" x14ac:dyDescent="0.25">
      <c r="A709">
        <v>1004688</v>
      </c>
      <c r="B709" t="s">
        <v>104</v>
      </c>
      <c r="C709">
        <v>11101719</v>
      </c>
      <c r="D709">
        <v>90</v>
      </c>
      <c r="E709">
        <v>205</v>
      </c>
      <c r="F709" t="s">
        <v>35</v>
      </c>
      <c r="G709">
        <f>H709*IFERROR(INDEX('Información SKU'!$H$1:$H$54,MATCH(E709,'Información SKU'!$A$1:$A$54,0),1),15)</f>
        <v>24</v>
      </c>
      <c r="H709">
        <v>3</v>
      </c>
      <c r="I709" s="12">
        <f>H709/IFERROR(INDEX('Información SKU'!$K$1:$K$54,MATCH(E709,'Información SKU'!$A$1:$A$54,0),1),40)</f>
        <v>7.1428571428571425E-2</v>
      </c>
      <c r="J709" s="3">
        <v>43476</v>
      </c>
      <c r="K709" s="12" t="s">
        <v>218</v>
      </c>
      <c r="L709">
        <v>1</v>
      </c>
    </row>
    <row r="710" spans="1:12" x14ac:dyDescent="0.25">
      <c r="A710">
        <v>1004688</v>
      </c>
      <c r="B710" t="s">
        <v>104</v>
      </c>
      <c r="C710">
        <v>11101719</v>
      </c>
      <c r="D710">
        <v>100</v>
      </c>
      <c r="E710">
        <v>224</v>
      </c>
      <c r="F710" t="s">
        <v>37</v>
      </c>
      <c r="G710">
        <f>H710*IFERROR(INDEX('Información SKU'!$H$1:$H$54,MATCH(E710,'Información SKU'!$A$1:$A$54,0),1),15)</f>
        <v>32</v>
      </c>
      <c r="H710">
        <v>4</v>
      </c>
      <c r="I710" s="12">
        <f>H710/IFERROR(INDEX('Información SKU'!$K$1:$K$54,MATCH(E710,'Información SKU'!$A$1:$A$54,0),1),40)</f>
        <v>9.5238095238095233E-2</v>
      </c>
      <c r="J710" s="3">
        <v>43476</v>
      </c>
      <c r="K710" s="12" t="s">
        <v>222</v>
      </c>
      <c r="L710">
        <v>3</v>
      </c>
    </row>
    <row r="711" spans="1:12" x14ac:dyDescent="0.25">
      <c r="A711">
        <v>1004688</v>
      </c>
      <c r="B711" t="s">
        <v>104</v>
      </c>
      <c r="C711">
        <v>11101719</v>
      </c>
      <c r="D711">
        <v>130</v>
      </c>
      <c r="E711">
        <v>320</v>
      </c>
      <c r="F711" t="s">
        <v>31</v>
      </c>
      <c r="G711">
        <f>H711*IFERROR(INDEX('Información SKU'!$H$1:$H$54,MATCH(E711,'Información SKU'!$A$1:$A$54,0),1),15)</f>
        <v>585</v>
      </c>
      <c r="H711">
        <v>39</v>
      </c>
      <c r="I711" s="12">
        <f>H711/IFERROR(INDEX('Información SKU'!$K$1:$K$54,MATCH(E711,'Información SKU'!$A$1:$A$54,0),1),40)</f>
        <v>0.5</v>
      </c>
      <c r="J711" s="3">
        <v>43476</v>
      </c>
      <c r="K711" s="12" t="s">
        <v>223</v>
      </c>
      <c r="L711">
        <v>3</v>
      </c>
    </row>
    <row r="712" spans="1:12" x14ac:dyDescent="0.25">
      <c r="A712">
        <v>1004688</v>
      </c>
      <c r="B712" t="s">
        <v>104</v>
      </c>
      <c r="C712">
        <v>11101719</v>
      </c>
      <c r="D712">
        <v>160</v>
      </c>
      <c r="E712">
        <v>416</v>
      </c>
      <c r="F712" t="s">
        <v>81</v>
      </c>
      <c r="G712">
        <f>H712*IFERROR(INDEX('Información SKU'!$H$1:$H$54,MATCH(E712,'Información SKU'!$A$1:$A$54,0),1),15)</f>
        <v>195</v>
      </c>
      <c r="H712">
        <v>13</v>
      </c>
      <c r="I712" s="12">
        <f>H712/IFERROR(INDEX('Información SKU'!$K$1:$K$54,MATCH(E712,'Información SKU'!$A$1:$A$54,0),1),40)</f>
        <v>0.18571428571428572</v>
      </c>
      <c r="J712" s="3">
        <v>43476</v>
      </c>
      <c r="K712" s="12" t="s">
        <v>220</v>
      </c>
      <c r="L712">
        <v>2</v>
      </c>
    </row>
    <row r="713" spans="1:12" x14ac:dyDescent="0.25">
      <c r="A713">
        <v>1004688</v>
      </c>
      <c r="B713" t="s">
        <v>104</v>
      </c>
      <c r="C713">
        <v>11101719</v>
      </c>
      <c r="D713">
        <v>170</v>
      </c>
      <c r="E713">
        <v>460</v>
      </c>
      <c r="F713" t="s">
        <v>38</v>
      </c>
      <c r="G713">
        <f>H713*IFERROR(INDEX('Información SKU'!$H$1:$H$54,MATCH(E713,'Información SKU'!$A$1:$A$54,0),1),15)</f>
        <v>690</v>
      </c>
      <c r="H713">
        <v>46</v>
      </c>
      <c r="I713" s="12">
        <f>H713/IFERROR(INDEX('Información SKU'!$K$1:$K$54,MATCH(E713,'Información SKU'!$A$1:$A$54,0),1),40)</f>
        <v>0.58974358974358976</v>
      </c>
      <c r="J713" s="3">
        <v>43476</v>
      </c>
      <c r="K713" s="12" t="s">
        <v>220</v>
      </c>
      <c r="L713">
        <v>2</v>
      </c>
    </row>
    <row r="714" spans="1:12" x14ac:dyDescent="0.25">
      <c r="A714">
        <v>1004688</v>
      </c>
      <c r="B714" t="s">
        <v>104</v>
      </c>
      <c r="C714">
        <v>11101719</v>
      </c>
      <c r="D714">
        <v>180</v>
      </c>
      <c r="E714">
        <v>478</v>
      </c>
      <c r="F714" t="s">
        <v>76</v>
      </c>
      <c r="G714">
        <f>H714*IFERROR(INDEX('Información SKU'!$H$1:$H$54,MATCH(E714,'Información SKU'!$A$1:$A$54,0),1),15)</f>
        <v>45</v>
      </c>
      <c r="H714">
        <v>3</v>
      </c>
      <c r="I714" s="12">
        <f>H714/IFERROR(INDEX('Información SKU'!$K$1:$K$54,MATCH(E714,'Información SKU'!$A$1:$A$54,0),1),40)</f>
        <v>4.2857142857142858E-2</v>
      </c>
      <c r="J714" s="3">
        <v>43476</v>
      </c>
      <c r="K714" s="12" t="s">
        <v>218</v>
      </c>
      <c r="L714">
        <v>1</v>
      </c>
    </row>
    <row r="715" spans="1:12" x14ac:dyDescent="0.25">
      <c r="A715">
        <v>1004688</v>
      </c>
      <c r="B715" t="s">
        <v>104</v>
      </c>
      <c r="C715">
        <v>11101720</v>
      </c>
      <c r="D715">
        <v>180</v>
      </c>
      <c r="E715">
        <v>5246</v>
      </c>
      <c r="F715" t="s">
        <v>73</v>
      </c>
      <c r="G715">
        <f>H715*IFERROR(INDEX('Información SKU'!$H$1:$H$54,MATCH(E715,'Información SKU'!$A$1:$A$54,0),1),15)</f>
        <v>276</v>
      </c>
      <c r="H715">
        <v>46</v>
      </c>
      <c r="I715" s="12">
        <f>H715/IFERROR(INDEX('Información SKU'!$K$1:$K$54,MATCH(E715,'Información SKU'!$A$1:$A$54,0),1),40)</f>
        <v>0.61333333333333329</v>
      </c>
      <c r="J715" s="3">
        <v>43476</v>
      </c>
      <c r="K715" s="12" t="s">
        <v>221</v>
      </c>
      <c r="L715">
        <v>2</v>
      </c>
    </row>
    <row r="716" spans="1:12" x14ac:dyDescent="0.25">
      <c r="A716">
        <v>1004688</v>
      </c>
      <c r="B716" t="s">
        <v>104</v>
      </c>
      <c r="C716">
        <v>11101720</v>
      </c>
      <c r="D716">
        <v>170</v>
      </c>
      <c r="E716">
        <v>5273</v>
      </c>
      <c r="F716" t="s">
        <v>82</v>
      </c>
      <c r="G716">
        <f>H716*IFERROR(INDEX('Información SKU'!$H$1:$H$54,MATCH(E716,'Información SKU'!$A$1:$A$54,0),1),15)</f>
        <v>432</v>
      </c>
      <c r="H716">
        <v>72</v>
      </c>
      <c r="I716" s="12">
        <f>H716/IFERROR(INDEX('Información SKU'!$K$1:$K$54,MATCH(E716,'Información SKU'!$A$1:$A$54,0),1),40)</f>
        <v>1.0285714285714285</v>
      </c>
      <c r="J716" s="3">
        <v>43476</v>
      </c>
      <c r="K716" s="12" t="s">
        <v>219</v>
      </c>
      <c r="L716">
        <v>1</v>
      </c>
    </row>
    <row r="717" spans="1:12" x14ac:dyDescent="0.25">
      <c r="A717">
        <v>1004688</v>
      </c>
      <c r="B717" t="s">
        <v>104</v>
      </c>
      <c r="C717">
        <v>11101720</v>
      </c>
      <c r="D717">
        <v>160</v>
      </c>
      <c r="E717">
        <v>5274</v>
      </c>
      <c r="F717" t="s">
        <v>72</v>
      </c>
      <c r="G717">
        <f>H717*IFERROR(INDEX('Información SKU'!$H$1:$H$54,MATCH(E717,'Información SKU'!$A$1:$A$54,0),1),15)</f>
        <v>392</v>
      </c>
      <c r="H717">
        <v>49</v>
      </c>
      <c r="I717" s="12">
        <f>H717/IFERROR(INDEX('Información SKU'!$K$1:$K$54,MATCH(E717,'Información SKU'!$A$1:$A$54,0),1),40)</f>
        <v>0.7</v>
      </c>
      <c r="J717" s="3">
        <v>43476</v>
      </c>
      <c r="K717" s="12" t="s">
        <v>223</v>
      </c>
      <c r="L717">
        <v>3</v>
      </c>
    </row>
    <row r="718" spans="1:12" x14ac:dyDescent="0.25">
      <c r="A718">
        <v>1004688</v>
      </c>
      <c r="B718" t="s">
        <v>104</v>
      </c>
      <c r="C718">
        <v>11101720</v>
      </c>
      <c r="D718">
        <v>130</v>
      </c>
      <c r="E718">
        <v>61</v>
      </c>
      <c r="F718" t="s">
        <v>20</v>
      </c>
      <c r="G718">
        <f>H718*IFERROR(INDEX('Información SKU'!$H$1:$H$54,MATCH(E718,'Información SKU'!$A$1:$A$54,0),1),15)</f>
        <v>750</v>
      </c>
      <c r="H718">
        <v>50</v>
      </c>
      <c r="I718" s="12">
        <f>H718/IFERROR(INDEX('Información SKU'!$K$1:$K$54,MATCH(E718,'Información SKU'!$A$1:$A$54,0),1),40)</f>
        <v>0.83333333333333337</v>
      </c>
      <c r="J718" s="3">
        <v>43476</v>
      </c>
      <c r="K718" s="12" t="s">
        <v>219</v>
      </c>
      <c r="L718">
        <v>1</v>
      </c>
    </row>
    <row r="719" spans="1:12" x14ac:dyDescent="0.25">
      <c r="A719">
        <v>1004688</v>
      </c>
      <c r="B719" t="s">
        <v>104</v>
      </c>
      <c r="C719">
        <v>11101720</v>
      </c>
      <c r="D719">
        <v>10</v>
      </c>
      <c r="E719">
        <v>62</v>
      </c>
      <c r="F719" t="s">
        <v>25</v>
      </c>
      <c r="G719">
        <f>H719*IFERROR(INDEX('Información SKU'!$H$1:$H$54,MATCH(E719,'Información SKU'!$A$1:$A$54,0),1),15)</f>
        <v>336</v>
      </c>
      <c r="H719">
        <v>42</v>
      </c>
      <c r="I719" s="12">
        <f>H719/IFERROR(INDEX('Información SKU'!$K$1:$K$54,MATCH(E719,'Información SKU'!$A$1:$A$54,0),1),40)</f>
        <v>0.84</v>
      </c>
      <c r="J719" s="3">
        <v>43476</v>
      </c>
      <c r="K719" s="12" t="s">
        <v>218</v>
      </c>
      <c r="L719">
        <v>1</v>
      </c>
    </row>
    <row r="720" spans="1:12" x14ac:dyDescent="0.25">
      <c r="A720">
        <v>1004688</v>
      </c>
      <c r="B720" t="s">
        <v>104</v>
      </c>
      <c r="C720">
        <v>11101720</v>
      </c>
      <c r="D720">
        <v>20</v>
      </c>
      <c r="E720">
        <v>63</v>
      </c>
      <c r="F720" t="s">
        <v>1</v>
      </c>
      <c r="G720">
        <f>H720*IFERROR(INDEX('Información SKU'!$H$1:$H$54,MATCH(E720,'Información SKU'!$A$1:$A$54,0),1),15)</f>
        <v>105</v>
      </c>
      <c r="H720">
        <v>7</v>
      </c>
      <c r="I720" s="12">
        <f>H720/IFERROR(INDEX('Información SKU'!$K$1:$K$54,MATCH(E720,'Información SKU'!$A$1:$A$54,0),1),40)</f>
        <v>0.16666666666666666</v>
      </c>
      <c r="J720" s="3">
        <v>43476</v>
      </c>
      <c r="K720" s="12" t="s">
        <v>218</v>
      </c>
      <c r="L720">
        <v>1</v>
      </c>
    </row>
    <row r="721" spans="1:12" x14ac:dyDescent="0.25">
      <c r="A721">
        <v>1004688</v>
      </c>
      <c r="B721" t="s">
        <v>104</v>
      </c>
      <c r="C721">
        <v>11101720</v>
      </c>
      <c r="D721">
        <v>120</v>
      </c>
      <c r="E721">
        <v>478</v>
      </c>
      <c r="F721" t="s">
        <v>76</v>
      </c>
      <c r="G721">
        <f>H721*IFERROR(INDEX('Información SKU'!$H$1:$H$54,MATCH(E721,'Información SKU'!$A$1:$A$54,0),1),15)</f>
        <v>1035</v>
      </c>
      <c r="H721">
        <v>69</v>
      </c>
      <c r="I721" s="12">
        <f>H721/IFERROR(INDEX('Información SKU'!$K$1:$K$54,MATCH(E721,'Información SKU'!$A$1:$A$54,0),1),40)</f>
        <v>0.98571428571428577</v>
      </c>
      <c r="J721" s="3">
        <v>43476</v>
      </c>
      <c r="K721" s="12" t="s">
        <v>218</v>
      </c>
      <c r="L721">
        <v>1</v>
      </c>
    </row>
    <row r="722" spans="1:12" x14ac:dyDescent="0.25">
      <c r="A722">
        <v>1004688</v>
      </c>
      <c r="B722" t="s">
        <v>104</v>
      </c>
      <c r="C722">
        <v>11101720</v>
      </c>
      <c r="D722">
        <v>110</v>
      </c>
      <c r="E722">
        <v>416</v>
      </c>
      <c r="F722" t="s">
        <v>81</v>
      </c>
      <c r="G722">
        <f>H722*IFERROR(INDEX('Información SKU'!$H$1:$H$54,MATCH(E722,'Información SKU'!$A$1:$A$54,0),1),15)</f>
        <v>300</v>
      </c>
      <c r="H722">
        <v>20</v>
      </c>
      <c r="I722" s="12">
        <f>H722/IFERROR(INDEX('Información SKU'!$K$1:$K$54,MATCH(E722,'Información SKU'!$A$1:$A$54,0),1),40)</f>
        <v>0.2857142857142857</v>
      </c>
      <c r="J722" s="3">
        <v>43476</v>
      </c>
      <c r="K722" s="12" t="s">
        <v>220</v>
      </c>
      <c r="L722">
        <v>2</v>
      </c>
    </row>
    <row r="723" spans="1:12" x14ac:dyDescent="0.25">
      <c r="A723">
        <v>1004688</v>
      </c>
      <c r="B723" t="s">
        <v>104</v>
      </c>
      <c r="C723">
        <v>11101720</v>
      </c>
      <c r="D723">
        <v>70</v>
      </c>
      <c r="E723">
        <v>205</v>
      </c>
      <c r="F723" t="s">
        <v>35</v>
      </c>
      <c r="G723">
        <f>H723*IFERROR(INDEX('Información SKU'!$H$1:$H$54,MATCH(E723,'Información SKU'!$A$1:$A$54,0),1),15)</f>
        <v>136</v>
      </c>
      <c r="H723">
        <v>17</v>
      </c>
      <c r="I723" s="12">
        <f>H723/IFERROR(INDEX('Información SKU'!$K$1:$K$54,MATCH(E723,'Información SKU'!$A$1:$A$54,0),1),40)</f>
        <v>0.40476190476190477</v>
      </c>
      <c r="J723" s="3">
        <v>43476</v>
      </c>
      <c r="K723" s="12" t="s">
        <v>221</v>
      </c>
      <c r="L723">
        <v>2</v>
      </c>
    </row>
    <row r="724" spans="1:12" x14ac:dyDescent="0.25">
      <c r="A724">
        <v>1004688</v>
      </c>
      <c r="B724" t="s">
        <v>104</v>
      </c>
      <c r="C724">
        <v>11101721</v>
      </c>
      <c r="D724">
        <v>420</v>
      </c>
      <c r="E724">
        <v>5243</v>
      </c>
      <c r="F724" t="s">
        <v>86</v>
      </c>
      <c r="G724">
        <f>H724*IFERROR(INDEX('Información SKU'!$H$1:$H$54,MATCH(E724,'Información SKU'!$A$1:$A$54,0),1),15)</f>
        <v>288</v>
      </c>
      <c r="H724">
        <v>24</v>
      </c>
      <c r="I724" s="12">
        <f>H724/IFERROR(INDEX('Información SKU'!$K$1:$K$54,MATCH(E724,'Información SKU'!$A$1:$A$54,0),1),40)</f>
        <v>0.32</v>
      </c>
      <c r="J724" s="3">
        <v>43476</v>
      </c>
      <c r="K724" s="12" t="s">
        <v>222</v>
      </c>
      <c r="L724">
        <v>3</v>
      </c>
    </row>
    <row r="725" spans="1:12" x14ac:dyDescent="0.25">
      <c r="A725">
        <v>1004688</v>
      </c>
      <c r="B725" t="s">
        <v>104</v>
      </c>
      <c r="C725">
        <v>11101721</v>
      </c>
      <c r="D725">
        <v>430</v>
      </c>
      <c r="E725">
        <v>5246</v>
      </c>
      <c r="F725" t="s">
        <v>73</v>
      </c>
      <c r="G725">
        <f>H725*IFERROR(INDEX('Información SKU'!$H$1:$H$54,MATCH(E725,'Información SKU'!$A$1:$A$54,0),1),15)</f>
        <v>138</v>
      </c>
      <c r="H725">
        <v>23</v>
      </c>
      <c r="I725" s="12">
        <f>H725/IFERROR(INDEX('Información SKU'!$K$1:$K$54,MATCH(E725,'Información SKU'!$A$1:$A$54,0),1),40)</f>
        <v>0.30666666666666664</v>
      </c>
      <c r="J725" s="3">
        <v>43476</v>
      </c>
      <c r="K725" s="12" t="s">
        <v>222</v>
      </c>
      <c r="L725">
        <v>3</v>
      </c>
    </row>
    <row r="726" spans="1:12" x14ac:dyDescent="0.25">
      <c r="A726">
        <v>1004688</v>
      </c>
      <c r="B726" t="s">
        <v>104</v>
      </c>
      <c r="C726">
        <v>11101721</v>
      </c>
      <c r="D726">
        <v>440</v>
      </c>
      <c r="E726">
        <v>5273</v>
      </c>
      <c r="F726" t="s">
        <v>82</v>
      </c>
      <c r="G726">
        <f>H726*IFERROR(INDEX('Información SKU'!$H$1:$H$54,MATCH(E726,'Información SKU'!$A$1:$A$54,0),1),15)</f>
        <v>36</v>
      </c>
      <c r="H726">
        <v>6</v>
      </c>
      <c r="I726" s="12">
        <f>H726/IFERROR(INDEX('Información SKU'!$K$1:$K$54,MATCH(E726,'Información SKU'!$A$1:$A$54,0),1),40)</f>
        <v>8.5714285714285715E-2</v>
      </c>
      <c r="J726" s="3">
        <v>43476</v>
      </c>
      <c r="K726" s="12" t="s">
        <v>218</v>
      </c>
      <c r="L726">
        <v>1</v>
      </c>
    </row>
    <row r="727" spans="1:12" x14ac:dyDescent="0.25">
      <c r="A727">
        <v>1004688</v>
      </c>
      <c r="B727" t="s">
        <v>104</v>
      </c>
      <c r="C727">
        <v>11101721</v>
      </c>
      <c r="D727">
        <v>450</v>
      </c>
      <c r="E727">
        <v>5274</v>
      </c>
      <c r="F727" t="s">
        <v>72</v>
      </c>
      <c r="G727">
        <f>H727*IFERROR(INDEX('Información SKU'!$H$1:$H$54,MATCH(E727,'Información SKU'!$A$1:$A$54,0),1),15)</f>
        <v>72</v>
      </c>
      <c r="H727">
        <v>9</v>
      </c>
      <c r="I727" s="12">
        <f>H727/IFERROR(INDEX('Información SKU'!$K$1:$K$54,MATCH(E727,'Información SKU'!$A$1:$A$54,0),1),40)</f>
        <v>0.12857142857142856</v>
      </c>
      <c r="J727" s="3">
        <v>43476</v>
      </c>
      <c r="K727" s="12" t="s">
        <v>223</v>
      </c>
      <c r="L727">
        <v>3</v>
      </c>
    </row>
    <row r="728" spans="1:12" x14ac:dyDescent="0.25">
      <c r="A728">
        <v>1004688</v>
      </c>
      <c r="B728" t="s">
        <v>104</v>
      </c>
      <c r="C728">
        <v>11101721</v>
      </c>
      <c r="D728">
        <v>460</v>
      </c>
      <c r="E728">
        <v>5275</v>
      </c>
      <c r="F728" t="s">
        <v>75</v>
      </c>
      <c r="G728">
        <f>H728*IFERROR(INDEX('Información SKU'!$H$1:$H$54,MATCH(E728,'Información SKU'!$A$1:$A$54,0),1),15)</f>
        <v>48</v>
      </c>
      <c r="H728">
        <v>8</v>
      </c>
      <c r="I728" s="12">
        <f>H728/IFERROR(INDEX('Información SKU'!$K$1:$K$54,MATCH(E728,'Información SKU'!$A$1:$A$54,0),1),40)</f>
        <v>0.11428571428571428</v>
      </c>
      <c r="J728" s="3">
        <v>43476</v>
      </c>
      <c r="K728" s="12" t="s">
        <v>220</v>
      </c>
      <c r="L728">
        <v>2</v>
      </c>
    </row>
    <row r="729" spans="1:12" x14ac:dyDescent="0.25">
      <c r="A729">
        <v>1004688</v>
      </c>
      <c r="B729" t="s">
        <v>104</v>
      </c>
      <c r="C729">
        <v>11101721</v>
      </c>
      <c r="D729">
        <v>10</v>
      </c>
      <c r="E729">
        <v>42</v>
      </c>
      <c r="F729" t="s">
        <v>15</v>
      </c>
      <c r="G729">
        <f>H729*IFERROR(INDEX('Información SKU'!$H$1:$H$54,MATCH(E729,'Información SKU'!$A$1:$A$54,0),1),15)</f>
        <v>432</v>
      </c>
      <c r="H729">
        <v>36</v>
      </c>
      <c r="I729" s="12">
        <f>H729/IFERROR(INDEX('Información SKU'!$K$1:$K$54,MATCH(E729,'Información SKU'!$A$1:$A$54,0),1),40)</f>
        <v>0.72</v>
      </c>
      <c r="J729" s="3">
        <v>43476</v>
      </c>
      <c r="K729" s="12" t="s">
        <v>218</v>
      </c>
      <c r="L729">
        <v>1</v>
      </c>
    </row>
    <row r="730" spans="1:12" x14ac:dyDescent="0.25">
      <c r="A730">
        <v>1004688</v>
      </c>
      <c r="B730" t="s">
        <v>104</v>
      </c>
      <c r="C730">
        <v>11101721</v>
      </c>
      <c r="D730">
        <v>20</v>
      </c>
      <c r="E730">
        <v>41</v>
      </c>
      <c r="F730" t="s">
        <v>71</v>
      </c>
      <c r="G730">
        <f>H730*IFERROR(INDEX('Información SKU'!$H$1:$H$54,MATCH(E730,'Información SKU'!$A$1:$A$54,0),1),15)</f>
        <v>208</v>
      </c>
      <c r="H730">
        <v>26</v>
      </c>
      <c r="I730" s="12">
        <f>H730/IFERROR(INDEX('Información SKU'!$K$1:$K$54,MATCH(E730,'Información SKU'!$A$1:$A$54,0),1),40)</f>
        <v>0.43333333333333335</v>
      </c>
      <c r="J730" s="3">
        <v>43476</v>
      </c>
      <c r="K730" s="12" t="s">
        <v>222</v>
      </c>
      <c r="L730">
        <v>3</v>
      </c>
    </row>
    <row r="731" spans="1:12" x14ac:dyDescent="0.25">
      <c r="A731">
        <v>1004688</v>
      </c>
      <c r="B731" t="s">
        <v>104</v>
      </c>
      <c r="C731">
        <v>11101721</v>
      </c>
      <c r="D731">
        <v>40</v>
      </c>
      <c r="E731">
        <v>205</v>
      </c>
      <c r="F731" t="s">
        <v>35</v>
      </c>
      <c r="G731">
        <f>H731*IFERROR(INDEX('Información SKU'!$H$1:$H$54,MATCH(E731,'Información SKU'!$A$1:$A$54,0),1),15)</f>
        <v>320</v>
      </c>
      <c r="H731">
        <v>40</v>
      </c>
      <c r="I731" s="12">
        <f>H731/IFERROR(INDEX('Información SKU'!$K$1:$K$54,MATCH(E731,'Información SKU'!$A$1:$A$54,0),1),40)</f>
        <v>0.95238095238095233</v>
      </c>
      <c r="J731" s="3">
        <v>43476</v>
      </c>
      <c r="K731" s="12" t="s">
        <v>218</v>
      </c>
      <c r="L731">
        <v>1</v>
      </c>
    </row>
    <row r="732" spans="1:12" x14ac:dyDescent="0.25">
      <c r="A732">
        <v>1004688</v>
      </c>
      <c r="B732" t="s">
        <v>104</v>
      </c>
      <c r="C732">
        <v>11101721</v>
      </c>
      <c r="D732">
        <v>50</v>
      </c>
      <c r="E732">
        <v>224</v>
      </c>
      <c r="F732" t="s">
        <v>37</v>
      </c>
      <c r="G732">
        <f>H732*IFERROR(INDEX('Información SKU'!$H$1:$H$54,MATCH(E732,'Información SKU'!$A$1:$A$54,0),1),15)</f>
        <v>224</v>
      </c>
      <c r="H732">
        <v>28</v>
      </c>
      <c r="I732" s="12">
        <f>H732/IFERROR(INDEX('Información SKU'!$K$1:$K$54,MATCH(E732,'Información SKU'!$A$1:$A$54,0),1),40)</f>
        <v>0.66666666666666663</v>
      </c>
      <c r="J732" s="3">
        <v>43476</v>
      </c>
      <c r="K732" s="12" t="s">
        <v>221</v>
      </c>
      <c r="L732">
        <v>2</v>
      </c>
    </row>
    <row r="733" spans="1:12" x14ac:dyDescent="0.25">
      <c r="A733">
        <v>1004688</v>
      </c>
      <c r="B733" t="s">
        <v>104</v>
      </c>
      <c r="C733">
        <v>11101721</v>
      </c>
      <c r="D733">
        <v>100</v>
      </c>
      <c r="E733">
        <v>63</v>
      </c>
      <c r="F733" t="s">
        <v>1</v>
      </c>
      <c r="G733">
        <f>H733*IFERROR(INDEX('Información SKU'!$H$1:$H$54,MATCH(E733,'Información SKU'!$A$1:$A$54,0),1),15)</f>
        <v>120</v>
      </c>
      <c r="H733">
        <v>8</v>
      </c>
      <c r="I733" s="12">
        <f>H733/IFERROR(INDEX('Información SKU'!$K$1:$K$54,MATCH(E733,'Información SKU'!$A$1:$A$54,0),1),40)</f>
        <v>0.19047619047619047</v>
      </c>
      <c r="J733" s="3">
        <v>43476</v>
      </c>
      <c r="K733" s="12" t="s">
        <v>222</v>
      </c>
      <c r="L733">
        <v>3</v>
      </c>
    </row>
    <row r="734" spans="1:12" x14ac:dyDescent="0.25">
      <c r="A734">
        <v>1004688</v>
      </c>
      <c r="B734" t="s">
        <v>104</v>
      </c>
      <c r="C734">
        <v>11101721</v>
      </c>
      <c r="D734">
        <v>110</v>
      </c>
      <c r="E734">
        <v>62</v>
      </c>
      <c r="F734" t="s">
        <v>25</v>
      </c>
      <c r="G734">
        <f>H734*IFERROR(INDEX('Información SKU'!$H$1:$H$54,MATCH(E734,'Información SKU'!$A$1:$A$54,0),1),15)</f>
        <v>136</v>
      </c>
      <c r="H734">
        <v>17</v>
      </c>
      <c r="I734" s="12">
        <f>H734/IFERROR(INDEX('Información SKU'!$K$1:$K$54,MATCH(E734,'Información SKU'!$A$1:$A$54,0),1),40)</f>
        <v>0.34</v>
      </c>
      <c r="J734" s="3">
        <v>43476</v>
      </c>
      <c r="K734" s="12" t="s">
        <v>220</v>
      </c>
      <c r="L734">
        <v>2</v>
      </c>
    </row>
    <row r="735" spans="1:12" x14ac:dyDescent="0.25">
      <c r="A735">
        <v>1004688</v>
      </c>
      <c r="B735" t="s">
        <v>104</v>
      </c>
      <c r="C735">
        <v>11101721</v>
      </c>
      <c r="D735">
        <v>120</v>
      </c>
      <c r="E735">
        <v>61</v>
      </c>
      <c r="F735" t="s">
        <v>20</v>
      </c>
      <c r="G735">
        <f>H735*IFERROR(INDEX('Información SKU'!$H$1:$H$54,MATCH(E735,'Información SKU'!$A$1:$A$54,0),1),15)</f>
        <v>135</v>
      </c>
      <c r="H735">
        <v>9</v>
      </c>
      <c r="I735" s="12">
        <f>H735/IFERROR(INDEX('Información SKU'!$K$1:$K$54,MATCH(E735,'Información SKU'!$A$1:$A$54,0),1),40)</f>
        <v>0.15</v>
      </c>
      <c r="J735" s="3">
        <v>43476</v>
      </c>
      <c r="K735" s="12" t="s">
        <v>221</v>
      </c>
      <c r="L735">
        <v>2</v>
      </c>
    </row>
    <row r="736" spans="1:12" x14ac:dyDescent="0.25">
      <c r="A736">
        <v>1004688</v>
      </c>
      <c r="B736" t="s">
        <v>104</v>
      </c>
      <c r="C736">
        <v>11101721</v>
      </c>
      <c r="D736">
        <v>130</v>
      </c>
      <c r="E736">
        <v>1199</v>
      </c>
      <c r="F736" t="s">
        <v>26</v>
      </c>
      <c r="G736">
        <f>H736*IFERROR(INDEX('Información SKU'!$H$1:$H$54,MATCH(E736,'Información SKU'!$A$1:$A$54,0),1),15)</f>
        <v>264</v>
      </c>
      <c r="H736">
        <v>22</v>
      </c>
      <c r="I736" s="12">
        <f>H736/IFERROR(INDEX('Información SKU'!$K$1:$K$54,MATCH(E736,'Información SKU'!$A$1:$A$54,0),1),40)</f>
        <v>0.36666666666666664</v>
      </c>
      <c r="J736" s="3">
        <v>43476</v>
      </c>
      <c r="K736" s="12" t="s">
        <v>221</v>
      </c>
      <c r="L736">
        <v>2</v>
      </c>
    </row>
    <row r="737" spans="1:12" x14ac:dyDescent="0.25">
      <c r="A737">
        <v>1004688</v>
      </c>
      <c r="B737" t="s">
        <v>104</v>
      </c>
      <c r="C737">
        <v>11101721</v>
      </c>
      <c r="D737">
        <v>140</v>
      </c>
      <c r="E737">
        <v>527</v>
      </c>
      <c r="F737" t="s">
        <v>80</v>
      </c>
      <c r="G737">
        <f>H737*IFERROR(INDEX('Información SKU'!$H$1:$H$54,MATCH(E737,'Información SKU'!$A$1:$A$54,0),1),15)</f>
        <v>525</v>
      </c>
      <c r="H737">
        <v>35</v>
      </c>
      <c r="I737" s="12">
        <f>H737/IFERROR(INDEX('Información SKU'!$K$1:$K$54,MATCH(E737,'Información SKU'!$A$1:$A$54,0),1),40)</f>
        <v>0.58333333333333337</v>
      </c>
      <c r="J737" s="3">
        <v>43476</v>
      </c>
      <c r="K737" s="12" t="s">
        <v>219</v>
      </c>
      <c r="L737">
        <v>1</v>
      </c>
    </row>
    <row r="738" spans="1:12" x14ac:dyDescent="0.25">
      <c r="A738">
        <v>1004688</v>
      </c>
      <c r="B738" t="s">
        <v>104</v>
      </c>
      <c r="C738">
        <v>11101721</v>
      </c>
      <c r="D738">
        <v>150</v>
      </c>
      <c r="E738">
        <v>521</v>
      </c>
      <c r="F738" t="s">
        <v>28</v>
      </c>
      <c r="G738">
        <f>H738*IFERROR(INDEX('Información SKU'!$H$1:$H$54,MATCH(E738,'Información SKU'!$A$1:$A$54,0),1),15)</f>
        <v>232</v>
      </c>
      <c r="H738">
        <v>29</v>
      </c>
      <c r="I738" s="12">
        <f>H738/IFERROR(INDEX('Información SKU'!$K$1:$K$54,MATCH(E738,'Información SKU'!$A$1:$A$54,0),1),40)</f>
        <v>0.48333333333333334</v>
      </c>
      <c r="J738" s="3">
        <v>43476</v>
      </c>
      <c r="K738" s="12" t="s">
        <v>218</v>
      </c>
      <c r="L738">
        <v>1</v>
      </c>
    </row>
    <row r="739" spans="1:12" x14ac:dyDescent="0.25">
      <c r="A739">
        <v>1004688</v>
      </c>
      <c r="B739" t="s">
        <v>104</v>
      </c>
      <c r="C739">
        <v>11101721</v>
      </c>
      <c r="D739">
        <v>160</v>
      </c>
      <c r="E739">
        <v>511</v>
      </c>
      <c r="F739" t="s">
        <v>29</v>
      </c>
      <c r="G739">
        <f>H739*IFERROR(INDEX('Información SKU'!$H$1:$H$54,MATCH(E739,'Información SKU'!$A$1:$A$54,0),1),15)</f>
        <v>176</v>
      </c>
      <c r="H739">
        <v>22</v>
      </c>
      <c r="I739" s="12">
        <f>H739/IFERROR(INDEX('Información SKU'!$K$1:$K$54,MATCH(E739,'Información SKU'!$A$1:$A$54,0),1),40)</f>
        <v>0.36666666666666664</v>
      </c>
      <c r="J739" s="3">
        <v>43476</v>
      </c>
      <c r="K739" s="12" t="s">
        <v>220</v>
      </c>
      <c r="L739">
        <v>2</v>
      </c>
    </row>
    <row r="740" spans="1:12" x14ac:dyDescent="0.25">
      <c r="A740">
        <v>1004688</v>
      </c>
      <c r="B740" t="s">
        <v>104</v>
      </c>
      <c r="C740">
        <v>11101721</v>
      </c>
      <c r="D740">
        <v>170</v>
      </c>
      <c r="E740">
        <v>510</v>
      </c>
      <c r="F740" t="s">
        <v>30</v>
      </c>
      <c r="G740">
        <f>H740*IFERROR(INDEX('Información SKU'!$H$1:$H$54,MATCH(E740,'Información SKU'!$A$1:$A$54,0),1),15)</f>
        <v>216</v>
      </c>
      <c r="H740">
        <v>36</v>
      </c>
      <c r="I740" s="12">
        <f>H740/IFERROR(INDEX('Información SKU'!$K$1:$K$54,MATCH(E740,'Información SKU'!$A$1:$A$54,0),1),40)</f>
        <v>0.72</v>
      </c>
      <c r="J740" s="3">
        <v>43476</v>
      </c>
      <c r="K740" s="12" t="s">
        <v>222</v>
      </c>
      <c r="L740">
        <v>3</v>
      </c>
    </row>
    <row r="741" spans="1:12" x14ac:dyDescent="0.25">
      <c r="A741">
        <v>1004688</v>
      </c>
      <c r="B741" t="s">
        <v>104</v>
      </c>
      <c r="C741">
        <v>11101721</v>
      </c>
      <c r="D741">
        <v>180</v>
      </c>
      <c r="E741">
        <v>509</v>
      </c>
      <c r="F741" t="s">
        <v>0</v>
      </c>
      <c r="G741">
        <f>H741*IFERROR(INDEX('Información SKU'!$H$1:$H$54,MATCH(E741,'Información SKU'!$A$1:$A$54,0),1),15)</f>
        <v>54</v>
      </c>
      <c r="H741">
        <v>9</v>
      </c>
      <c r="I741" s="12">
        <f>H741/IFERROR(INDEX('Información SKU'!$K$1:$K$54,MATCH(E741,'Información SKU'!$A$1:$A$54,0),1),40)</f>
        <v>0.1125</v>
      </c>
      <c r="J741" s="3">
        <v>43476</v>
      </c>
      <c r="K741" s="12" t="s">
        <v>218</v>
      </c>
      <c r="L741">
        <v>1</v>
      </c>
    </row>
    <row r="742" spans="1:12" x14ac:dyDescent="0.25">
      <c r="A742">
        <v>1004688</v>
      </c>
      <c r="B742" t="s">
        <v>104</v>
      </c>
      <c r="C742">
        <v>11101721</v>
      </c>
      <c r="D742">
        <v>190</v>
      </c>
      <c r="E742">
        <v>320</v>
      </c>
      <c r="F742" t="s">
        <v>31</v>
      </c>
      <c r="G742">
        <f>H742*IFERROR(INDEX('Información SKU'!$H$1:$H$54,MATCH(E742,'Información SKU'!$A$1:$A$54,0),1),15)</f>
        <v>510</v>
      </c>
      <c r="H742">
        <v>34</v>
      </c>
      <c r="I742" s="12">
        <f>H742/IFERROR(INDEX('Información SKU'!$K$1:$K$54,MATCH(E742,'Información SKU'!$A$1:$A$54,0),1),40)</f>
        <v>0.4358974358974359</v>
      </c>
      <c r="J742" s="3">
        <v>43476</v>
      </c>
      <c r="K742" s="12" t="s">
        <v>220</v>
      </c>
      <c r="L742">
        <v>2</v>
      </c>
    </row>
    <row r="743" spans="1:12" x14ac:dyDescent="0.25">
      <c r="A743">
        <v>1004688</v>
      </c>
      <c r="B743" t="s">
        <v>104</v>
      </c>
      <c r="C743">
        <v>11101721</v>
      </c>
      <c r="D743">
        <v>220</v>
      </c>
      <c r="E743">
        <v>478</v>
      </c>
      <c r="F743" t="s">
        <v>76</v>
      </c>
      <c r="G743">
        <f>H743*IFERROR(INDEX('Información SKU'!$H$1:$H$54,MATCH(E743,'Información SKU'!$A$1:$A$54,0),1),15)</f>
        <v>75</v>
      </c>
      <c r="H743">
        <v>5</v>
      </c>
      <c r="I743" s="12">
        <f>H743/IFERROR(INDEX('Información SKU'!$K$1:$K$54,MATCH(E743,'Información SKU'!$A$1:$A$54,0),1),40)</f>
        <v>7.1428571428571425E-2</v>
      </c>
      <c r="J743" s="3">
        <v>43476</v>
      </c>
      <c r="K743" s="12" t="s">
        <v>221</v>
      </c>
      <c r="L743">
        <v>2</v>
      </c>
    </row>
    <row r="744" spans="1:12" x14ac:dyDescent="0.25">
      <c r="A744">
        <v>1004688</v>
      </c>
      <c r="B744" t="s">
        <v>104</v>
      </c>
      <c r="C744">
        <v>11101721</v>
      </c>
      <c r="D744">
        <v>230</v>
      </c>
      <c r="E744">
        <v>460</v>
      </c>
      <c r="F744" t="s">
        <v>38</v>
      </c>
      <c r="G744">
        <f>H744*IFERROR(INDEX('Información SKU'!$H$1:$H$54,MATCH(E744,'Información SKU'!$A$1:$A$54,0),1),15)</f>
        <v>375</v>
      </c>
      <c r="H744">
        <v>25</v>
      </c>
      <c r="I744" s="12">
        <f>H744/IFERROR(INDEX('Información SKU'!$K$1:$K$54,MATCH(E744,'Información SKU'!$A$1:$A$54,0),1),40)</f>
        <v>0.32051282051282054</v>
      </c>
      <c r="J744" s="3">
        <v>43476</v>
      </c>
      <c r="K744" s="12" t="s">
        <v>222</v>
      </c>
      <c r="L744">
        <v>3</v>
      </c>
    </row>
    <row r="745" spans="1:12" x14ac:dyDescent="0.25">
      <c r="A745">
        <v>1004688</v>
      </c>
      <c r="B745" t="s">
        <v>104</v>
      </c>
      <c r="C745">
        <v>11101721</v>
      </c>
      <c r="D745">
        <v>240</v>
      </c>
      <c r="E745">
        <v>416</v>
      </c>
      <c r="F745" t="s">
        <v>81</v>
      </c>
      <c r="G745">
        <f>H745*IFERROR(INDEX('Información SKU'!$H$1:$H$54,MATCH(E745,'Información SKU'!$A$1:$A$54,0),1),15)</f>
        <v>120</v>
      </c>
      <c r="H745">
        <v>8</v>
      </c>
      <c r="I745" s="12">
        <f>H745/IFERROR(INDEX('Información SKU'!$K$1:$K$54,MATCH(E745,'Información SKU'!$A$1:$A$54,0),1),40)</f>
        <v>0.11428571428571428</v>
      </c>
      <c r="J745" s="3">
        <v>43476</v>
      </c>
      <c r="K745" s="12" t="s">
        <v>221</v>
      </c>
      <c r="L745">
        <v>2</v>
      </c>
    </row>
    <row r="746" spans="1:12" x14ac:dyDescent="0.25">
      <c r="A746">
        <v>1004688</v>
      </c>
      <c r="B746" t="s">
        <v>104</v>
      </c>
      <c r="C746">
        <v>11101722</v>
      </c>
      <c r="D746">
        <v>330</v>
      </c>
      <c r="E746">
        <v>5243</v>
      </c>
      <c r="F746" t="s">
        <v>86</v>
      </c>
      <c r="G746">
        <f>H746*IFERROR(INDEX('Información SKU'!$H$1:$H$54,MATCH(E746,'Información SKU'!$A$1:$A$54,0),1),15)</f>
        <v>924</v>
      </c>
      <c r="H746">
        <v>77</v>
      </c>
      <c r="I746" s="12">
        <f>H746/IFERROR(INDEX('Información SKU'!$K$1:$K$54,MATCH(E746,'Información SKU'!$A$1:$A$54,0),1),40)</f>
        <v>1.0266666666666666</v>
      </c>
      <c r="J746" s="3">
        <v>43476</v>
      </c>
      <c r="K746" s="12" t="s">
        <v>219</v>
      </c>
      <c r="L746">
        <v>1</v>
      </c>
    </row>
    <row r="747" spans="1:12" x14ac:dyDescent="0.25">
      <c r="A747">
        <v>1004688</v>
      </c>
      <c r="B747" t="s">
        <v>104</v>
      </c>
      <c r="C747">
        <v>11101722</v>
      </c>
      <c r="D747">
        <v>340</v>
      </c>
      <c r="E747">
        <v>5273</v>
      </c>
      <c r="F747" t="s">
        <v>82</v>
      </c>
      <c r="G747">
        <f>H747*IFERROR(INDEX('Información SKU'!$H$1:$H$54,MATCH(E747,'Información SKU'!$A$1:$A$54,0),1),15)</f>
        <v>294</v>
      </c>
      <c r="H747">
        <v>49</v>
      </c>
      <c r="I747" s="12">
        <f>H747/IFERROR(INDEX('Información SKU'!$K$1:$K$54,MATCH(E747,'Información SKU'!$A$1:$A$54,0),1),40)</f>
        <v>0.7</v>
      </c>
      <c r="J747" s="3">
        <v>43476</v>
      </c>
      <c r="K747" s="12" t="s">
        <v>220</v>
      </c>
      <c r="L747">
        <v>2</v>
      </c>
    </row>
    <row r="748" spans="1:12" x14ac:dyDescent="0.25">
      <c r="A748">
        <v>1004688</v>
      </c>
      <c r="B748" t="s">
        <v>104</v>
      </c>
      <c r="C748">
        <v>11101722</v>
      </c>
      <c r="D748">
        <v>350</v>
      </c>
      <c r="E748">
        <v>5275</v>
      </c>
      <c r="F748" t="s">
        <v>75</v>
      </c>
      <c r="G748">
        <f>H748*IFERROR(INDEX('Información SKU'!$H$1:$H$54,MATCH(E748,'Información SKU'!$A$1:$A$54,0),1),15)</f>
        <v>162</v>
      </c>
      <c r="H748">
        <v>27</v>
      </c>
      <c r="I748" s="12">
        <f>H748/IFERROR(INDEX('Información SKU'!$K$1:$K$54,MATCH(E748,'Información SKU'!$A$1:$A$54,0),1),40)</f>
        <v>0.38571428571428573</v>
      </c>
      <c r="J748" s="3">
        <v>43476</v>
      </c>
      <c r="K748" s="12" t="s">
        <v>220</v>
      </c>
      <c r="L748">
        <v>2</v>
      </c>
    </row>
    <row r="749" spans="1:12" x14ac:dyDescent="0.25">
      <c r="A749">
        <v>1004688</v>
      </c>
      <c r="B749" t="s">
        <v>104</v>
      </c>
      <c r="C749">
        <v>11101722</v>
      </c>
      <c r="D749">
        <v>10</v>
      </c>
      <c r="E749">
        <v>61</v>
      </c>
      <c r="F749" t="s">
        <v>20</v>
      </c>
      <c r="G749">
        <f>H749*IFERROR(INDEX('Información SKU'!$H$1:$H$54,MATCH(E749,'Información SKU'!$A$1:$A$54,0),1),15)</f>
        <v>1020</v>
      </c>
      <c r="H749">
        <v>68</v>
      </c>
      <c r="I749" s="12">
        <f>H749/IFERROR(INDEX('Información SKU'!$K$1:$K$54,MATCH(E749,'Información SKU'!$A$1:$A$54,0),1),40)</f>
        <v>1.1333333333333333</v>
      </c>
      <c r="J749" s="3">
        <v>43476</v>
      </c>
      <c r="K749" s="12" t="s">
        <v>220</v>
      </c>
      <c r="L749">
        <v>2</v>
      </c>
    </row>
    <row r="750" spans="1:12" x14ac:dyDescent="0.25">
      <c r="A750">
        <v>1004688</v>
      </c>
      <c r="B750" t="s">
        <v>104</v>
      </c>
      <c r="C750">
        <v>11101722</v>
      </c>
      <c r="D750">
        <v>20</v>
      </c>
      <c r="E750">
        <v>62</v>
      </c>
      <c r="F750" t="s">
        <v>25</v>
      </c>
      <c r="G750">
        <f>H750*IFERROR(INDEX('Información SKU'!$H$1:$H$54,MATCH(E750,'Información SKU'!$A$1:$A$54,0),1),15)</f>
        <v>272</v>
      </c>
      <c r="H750">
        <v>34</v>
      </c>
      <c r="I750" s="12">
        <f>H750/IFERROR(INDEX('Información SKU'!$K$1:$K$54,MATCH(E750,'Información SKU'!$A$1:$A$54,0),1),40)</f>
        <v>0.68</v>
      </c>
      <c r="J750" s="3">
        <v>43476</v>
      </c>
      <c r="K750" s="12" t="s">
        <v>218</v>
      </c>
      <c r="L750">
        <v>1</v>
      </c>
    </row>
    <row r="751" spans="1:12" x14ac:dyDescent="0.25">
      <c r="A751">
        <v>1004688</v>
      </c>
      <c r="B751" t="s">
        <v>104</v>
      </c>
      <c r="C751">
        <v>11101722</v>
      </c>
      <c r="D751">
        <v>30</v>
      </c>
      <c r="E751">
        <v>63</v>
      </c>
      <c r="F751" t="s">
        <v>1</v>
      </c>
      <c r="G751">
        <f>H751*IFERROR(INDEX('Información SKU'!$H$1:$H$54,MATCH(E751,'Información SKU'!$A$1:$A$54,0),1),15)</f>
        <v>465</v>
      </c>
      <c r="H751">
        <v>31</v>
      </c>
      <c r="I751" s="12">
        <f>H751/IFERROR(INDEX('Información SKU'!$K$1:$K$54,MATCH(E751,'Información SKU'!$A$1:$A$54,0),1),40)</f>
        <v>0.73809523809523814</v>
      </c>
      <c r="J751" s="3">
        <v>43476</v>
      </c>
      <c r="K751" s="12" t="s">
        <v>218</v>
      </c>
      <c r="L751">
        <v>1</v>
      </c>
    </row>
    <row r="752" spans="1:12" x14ac:dyDescent="0.25">
      <c r="A752">
        <v>1004688</v>
      </c>
      <c r="B752" t="s">
        <v>104</v>
      </c>
      <c r="C752">
        <v>11101722</v>
      </c>
      <c r="D752">
        <v>80</v>
      </c>
      <c r="E752">
        <v>205</v>
      </c>
      <c r="F752" t="s">
        <v>35</v>
      </c>
      <c r="G752">
        <f>H752*IFERROR(INDEX('Información SKU'!$H$1:$H$54,MATCH(E752,'Información SKU'!$A$1:$A$54,0),1),15)</f>
        <v>184</v>
      </c>
      <c r="H752">
        <v>23</v>
      </c>
      <c r="I752" s="12">
        <f>H752/IFERROR(INDEX('Información SKU'!$K$1:$K$54,MATCH(E752,'Información SKU'!$A$1:$A$54,0),1),40)</f>
        <v>0.54761904761904767</v>
      </c>
      <c r="J752" s="3">
        <v>43476</v>
      </c>
      <c r="K752" s="12" t="s">
        <v>219</v>
      </c>
      <c r="L752">
        <v>1</v>
      </c>
    </row>
    <row r="753" spans="1:12" x14ac:dyDescent="0.25">
      <c r="A753">
        <v>1004688</v>
      </c>
      <c r="B753" t="s">
        <v>104</v>
      </c>
      <c r="C753">
        <v>11101722</v>
      </c>
      <c r="D753">
        <v>90</v>
      </c>
      <c r="E753">
        <v>224</v>
      </c>
      <c r="F753" t="s">
        <v>37</v>
      </c>
      <c r="G753">
        <f>H753*IFERROR(INDEX('Información SKU'!$H$1:$H$54,MATCH(E753,'Información SKU'!$A$1:$A$54,0),1),15)</f>
        <v>216</v>
      </c>
      <c r="H753">
        <v>27</v>
      </c>
      <c r="I753" s="12">
        <f>H753/IFERROR(INDEX('Información SKU'!$K$1:$K$54,MATCH(E753,'Información SKU'!$A$1:$A$54,0),1),40)</f>
        <v>0.6428571428571429</v>
      </c>
      <c r="J753" s="3">
        <v>43476</v>
      </c>
      <c r="K753" s="12" t="s">
        <v>221</v>
      </c>
      <c r="L753">
        <v>2</v>
      </c>
    </row>
    <row r="754" spans="1:12" x14ac:dyDescent="0.25">
      <c r="A754">
        <v>1004688</v>
      </c>
      <c r="B754" t="s">
        <v>104</v>
      </c>
      <c r="C754">
        <v>11101722</v>
      </c>
      <c r="D754">
        <v>130</v>
      </c>
      <c r="E754">
        <v>320</v>
      </c>
      <c r="F754" t="s">
        <v>31</v>
      </c>
      <c r="G754">
        <f>H754*IFERROR(INDEX('Información SKU'!$H$1:$H$54,MATCH(E754,'Información SKU'!$A$1:$A$54,0),1),15)</f>
        <v>630</v>
      </c>
      <c r="H754">
        <v>42</v>
      </c>
      <c r="I754" s="12">
        <f>H754/IFERROR(INDEX('Información SKU'!$K$1:$K$54,MATCH(E754,'Información SKU'!$A$1:$A$54,0),1),40)</f>
        <v>0.53846153846153844</v>
      </c>
      <c r="J754" s="3">
        <v>43476</v>
      </c>
      <c r="K754" s="12" t="s">
        <v>218</v>
      </c>
      <c r="L754">
        <v>1</v>
      </c>
    </row>
    <row r="755" spans="1:12" x14ac:dyDescent="0.25">
      <c r="A755">
        <v>1004688</v>
      </c>
      <c r="B755" t="s">
        <v>104</v>
      </c>
      <c r="C755">
        <v>11101722</v>
      </c>
      <c r="D755">
        <v>140</v>
      </c>
      <c r="E755">
        <v>416</v>
      </c>
      <c r="F755" t="s">
        <v>81</v>
      </c>
      <c r="G755">
        <f>H755*IFERROR(INDEX('Información SKU'!$H$1:$H$54,MATCH(E755,'Información SKU'!$A$1:$A$54,0),1),15)</f>
        <v>450</v>
      </c>
      <c r="H755">
        <v>30</v>
      </c>
      <c r="I755" s="12">
        <f>H755/IFERROR(INDEX('Información SKU'!$K$1:$K$54,MATCH(E755,'Información SKU'!$A$1:$A$54,0),1),40)</f>
        <v>0.42857142857142855</v>
      </c>
      <c r="J755" s="3">
        <v>43476</v>
      </c>
      <c r="K755" s="12" t="s">
        <v>219</v>
      </c>
      <c r="L755">
        <v>1</v>
      </c>
    </row>
    <row r="756" spans="1:12" x14ac:dyDescent="0.25">
      <c r="A756">
        <v>1004688</v>
      </c>
      <c r="B756" t="s">
        <v>104</v>
      </c>
      <c r="C756">
        <v>11101722</v>
      </c>
      <c r="D756">
        <v>150</v>
      </c>
      <c r="E756">
        <v>478</v>
      </c>
      <c r="F756" t="s">
        <v>76</v>
      </c>
      <c r="G756">
        <f>H756*IFERROR(INDEX('Información SKU'!$H$1:$H$54,MATCH(E756,'Información SKU'!$A$1:$A$54,0),1),15)</f>
        <v>900</v>
      </c>
      <c r="H756">
        <v>60</v>
      </c>
      <c r="I756" s="12">
        <f>H756/IFERROR(INDEX('Información SKU'!$K$1:$K$54,MATCH(E756,'Información SKU'!$A$1:$A$54,0),1),40)</f>
        <v>0.8571428571428571</v>
      </c>
      <c r="J756" s="3">
        <v>43476</v>
      </c>
      <c r="K756" s="12" t="s">
        <v>222</v>
      </c>
      <c r="L756">
        <v>3</v>
      </c>
    </row>
    <row r="757" spans="1:12" x14ac:dyDescent="0.25">
      <c r="A757">
        <v>1004688</v>
      </c>
      <c r="B757" t="s">
        <v>104</v>
      </c>
      <c r="C757">
        <v>11101722</v>
      </c>
      <c r="D757">
        <v>160</v>
      </c>
      <c r="E757">
        <v>527</v>
      </c>
      <c r="F757" t="s">
        <v>80</v>
      </c>
      <c r="G757">
        <f>H757*IFERROR(INDEX('Información SKU'!$H$1:$H$54,MATCH(E757,'Información SKU'!$A$1:$A$54,0),1),15)</f>
        <v>615</v>
      </c>
      <c r="H757">
        <v>41</v>
      </c>
      <c r="I757" s="12">
        <f>H757/IFERROR(INDEX('Información SKU'!$K$1:$K$54,MATCH(E757,'Información SKU'!$A$1:$A$54,0),1),40)</f>
        <v>0.68333333333333335</v>
      </c>
      <c r="J757" s="3">
        <v>43476</v>
      </c>
      <c r="K757" s="12" t="s">
        <v>223</v>
      </c>
      <c r="L757">
        <v>3</v>
      </c>
    </row>
    <row r="758" spans="1:12" x14ac:dyDescent="0.25">
      <c r="A758">
        <v>1004688</v>
      </c>
      <c r="B758" t="s">
        <v>104</v>
      </c>
      <c r="C758">
        <v>11101722</v>
      </c>
      <c r="D758">
        <v>170</v>
      </c>
      <c r="E758">
        <v>1199</v>
      </c>
      <c r="F758" t="s">
        <v>26</v>
      </c>
      <c r="G758">
        <f>H758*IFERROR(INDEX('Información SKU'!$H$1:$H$54,MATCH(E758,'Información SKU'!$A$1:$A$54,0),1),15)</f>
        <v>168</v>
      </c>
      <c r="H758">
        <v>14</v>
      </c>
      <c r="I758" s="12">
        <f>H758/IFERROR(INDEX('Información SKU'!$K$1:$K$54,MATCH(E758,'Información SKU'!$A$1:$A$54,0),1),40)</f>
        <v>0.23333333333333334</v>
      </c>
      <c r="J758" s="3">
        <v>43476</v>
      </c>
      <c r="K758" s="12" t="s">
        <v>218</v>
      </c>
      <c r="L758">
        <v>1</v>
      </c>
    </row>
    <row r="759" spans="1:12" x14ac:dyDescent="0.25">
      <c r="A759">
        <v>1004688</v>
      </c>
      <c r="B759" t="s">
        <v>104</v>
      </c>
      <c r="C759">
        <v>11101723</v>
      </c>
      <c r="D759">
        <v>110</v>
      </c>
      <c r="E759">
        <v>5273</v>
      </c>
      <c r="F759" t="s">
        <v>82</v>
      </c>
      <c r="G759">
        <f>H759*IFERROR(INDEX('Información SKU'!$H$1:$H$54,MATCH(E759,'Información SKU'!$A$1:$A$54,0),1),15)</f>
        <v>138</v>
      </c>
      <c r="H759">
        <v>23</v>
      </c>
      <c r="I759" s="12">
        <f>H759/IFERROR(INDEX('Información SKU'!$K$1:$K$54,MATCH(E759,'Información SKU'!$A$1:$A$54,0),1),40)</f>
        <v>0.32857142857142857</v>
      </c>
      <c r="J759" s="3">
        <v>43476</v>
      </c>
      <c r="K759" s="12" t="s">
        <v>218</v>
      </c>
      <c r="L759">
        <v>1</v>
      </c>
    </row>
    <row r="760" spans="1:12" x14ac:dyDescent="0.25">
      <c r="A760">
        <v>1004688</v>
      </c>
      <c r="B760" t="s">
        <v>104</v>
      </c>
      <c r="C760">
        <v>11101723</v>
      </c>
      <c r="D760">
        <v>80</v>
      </c>
      <c r="E760">
        <v>460</v>
      </c>
      <c r="F760" t="s">
        <v>38</v>
      </c>
      <c r="G760">
        <f>H760*IFERROR(INDEX('Información SKU'!$H$1:$H$54,MATCH(E760,'Información SKU'!$A$1:$A$54,0),1),15)</f>
        <v>705</v>
      </c>
      <c r="H760">
        <v>47</v>
      </c>
      <c r="I760" s="12">
        <f>H760/IFERROR(INDEX('Información SKU'!$K$1:$K$54,MATCH(E760,'Información SKU'!$A$1:$A$54,0),1),40)</f>
        <v>0.60256410256410253</v>
      </c>
      <c r="J760" s="3">
        <v>43476</v>
      </c>
      <c r="K760" s="12" t="s">
        <v>222</v>
      </c>
      <c r="L760">
        <v>3</v>
      </c>
    </row>
    <row r="761" spans="1:12" x14ac:dyDescent="0.25">
      <c r="A761">
        <v>1004688</v>
      </c>
      <c r="B761" t="s">
        <v>104</v>
      </c>
      <c r="C761">
        <v>11101723</v>
      </c>
      <c r="D761">
        <v>70</v>
      </c>
      <c r="E761">
        <v>320</v>
      </c>
      <c r="F761" t="s">
        <v>31</v>
      </c>
      <c r="G761">
        <f>H761*IFERROR(INDEX('Información SKU'!$H$1:$H$54,MATCH(E761,'Información SKU'!$A$1:$A$54,0),1),15)</f>
        <v>690</v>
      </c>
      <c r="H761">
        <v>46</v>
      </c>
      <c r="I761" s="12">
        <f>H761/IFERROR(INDEX('Información SKU'!$K$1:$K$54,MATCH(E761,'Información SKU'!$A$1:$A$54,0),1),40)</f>
        <v>0.58974358974358976</v>
      </c>
      <c r="J761" s="3">
        <v>43476</v>
      </c>
      <c r="K761" s="12" t="s">
        <v>222</v>
      </c>
      <c r="L761">
        <v>3</v>
      </c>
    </row>
    <row r="762" spans="1:12" x14ac:dyDescent="0.25">
      <c r="A762">
        <v>1004688</v>
      </c>
      <c r="B762" t="s">
        <v>104</v>
      </c>
      <c r="C762">
        <v>11101723</v>
      </c>
      <c r="D762">
        <v>40</v>
      </c>
      <c r="E762">
        <v>205</v>
      </c>
      <c r="F762" t="s">
        <v>35</v>
      </c>
      <c r="G762">
        <f>H762*IFERROR(INDEX('Información SKU'!$H$1:$H$54,MATCH(E762,'Información SKU'!$A$1:$A$54,0),1),15)</f>
        <v>136</v>
      </c>
      <c r="H762">
        <v>17</v>
      </c>
      <c r="I762" s="12">
        <f>H762/IFERROR(INDEX('Información SKU'!$K$1:$K$54,MATCH(E762,'Información SKU'!$A$1:$A$54,0),1),40)</f>
        <v>0.40476190476190477</v>
      </c>
      <c r="J762" s="3">
        <v>43476</v>
      </c>
      <c r="K762" s="12" t="s">
        <v>222</v>
      </c>
      <c r="L762">
        <v>3</v>
      </c>
    </row>
    <row r="763" spans="1:12" x14ac:dyDescent="0.25">
      <c r="A763">
        <v>1004688</v>
      </c>
      <c r="B763" t="s">
        <v>104</v>
      </c>
      <c r="C763">
        <v>11101723</v>
      </c>
      <c r="D763">
        <v>30</v>
      </c>
      <c r="E763">
        <v>63</v>
      </c>
      <c r="F763" t="s">
        <v>1</v>
      </c>
      <c r="G763">
        <f>H763*IFERROR(INDEX('Información SKU'!$H$1:$H$54,MATCH(E763,'Información SKU'!$A$1:$A$54,0),1),15)</f>
        <v>255</v>
      </c>
      <c r="H763">
        <v>17</v>
      </c>
      <c r="I763" s="12">
        <f>H763/IFERROR(INDEX('Información SKU'!$K$1:$K$54,MATCH(E763,'Información SKU'!$A$1:$A$54,0),1),40)</f>
        <v>0.40476190476190477</v>
      </c>
      <c r="J763" s="3">
        <v>43476</v>
      </c>
      <c r="K763" s="12" t="s">
        <v>219</v>
      </c>
      <c r="L763">
        <v>1</v>
      </c>
    </row>
    <row r="764" spans="1:12" x14ac:dyDescent="0.25">
      <c r="A764">
        <v>1004688</v>
      </c>
      <c r="B764" t="s">
        <v>104</v>
      </c>
      <c r="C764">
        <v>11101723</v>
      </c>
      <c r="D764">
        <v>20</v>
      </c>
      <c r="E764">
        <v>62</v>
      </c>
      <c r="F764" t="s">
        <v>25</v>
      </c>
      <c r="G764">
        <f>H764*IFERROR(INDEX('Información SKU'!$H$1:$H$54,MATCH(E764,'Información SKU'!$A$1:$A$54,0),1),15)</f>
        <v>152</v>
      </c>
      <c r="H764">
        <v>19</v>
      </c>
      <c r="I764" s="12">
        <f>H764/IFERROR(INDEX('Información SKU'!$K$1:$K$54,MATCH(E764,'Información SKU'!$A$1:$A$54,0),1),40)</f>
        <v>0.38</v>
      </c>
      <c r="J764" s="3">
        <v>43476</v>
      </c>
      <c r="K764" s="12" t="s">
        <v>220</v>
      </c>
      <c r="L764">
        <v>2</v>
      </c>
    </row>
    <row r="765" spans="1:12" x14ac:dyDescent="0.25">
      <c r="A765">
        <v>1004688</v>
      </c>
      <c r="B765" t="s">
        <v>104</v>
      </c>
      <c r="C765">
        <v>11101723</v>
      </c>
      <c r="D765">
        <v>10</v>
      </c>
      <c r="E765">
        <v>61</v>
      </c>
      <c r="F765" t="s">
        <v>20</v>
      </c>
      <c r="G765">
        <f>H765*IFERROR(INDEX('Información SKU'!$H$1:$H$54,MATCH(E765,'Información SKU'!$A$1:$A$54,0),1),15)</f>
        <v>735</v>
      </c>
      <c r="H765">
        <v>49</v>
      </c>
      <c r="I765" s="12">
        <f>H765/IFERROR(INDEX('Información SKU'!$K$1:$K$54,MATCH(E765,'Información SKU'!$A$1:$A$54,0),1),40)</f>
        <v>0.81666666666666665</v>
      </c>
      <c r="J765" s="3">
        <v>43476</v>
      </c>
      <c r="K765" s="12" t="s">
        <v>223</v>
      </c>
      <c r="L765">
        <v>3</v>
      </c>
    </row>
    <row r="766" spans="1:12" x14ac:dyDescent="0.25">
      <c r="A766">
        <v>1004688</v>
      </c>
      <c r="B766" t="s">
        <v>104</v>
      </c>
      <c r="C766">
        <v>11101724</v>
      </c>
      <c r="D766">
        <v>40</v>
      </c>
      <c r="E766">
        <v>5274</v>
      </c>
      <c r="F766" t="s">
        <v>72</v>
      </c>
      <c r="G766">
        <f>H766*IFERROR(INDEX('Información SKU'!$H$1:$H$54,MATCH(E766,'Información SKU'!$A$1:$A$54,0),1),15)</f>
        <v>432</v>
      </c>
      <c r="H766">
        <v>54</v>
      </c>
      <c r="I766" s="12">
        <f>H766/IFERROR(INDEX('Información SKU'!$K$1:$K$54,MATCH(E766,'Información SKU'!$A$1:$A$54,0),1),40)</f>
        <v>0.77142857142857146</v>
      </c>
      <c r="J766" s="3">
        <v>43476</v>
      </c>
      <c r="K766" s="12" t="s">
        <v>222</v>
      </c>
      <c r="L766">
        <v>3</v>
      </c>
    </row>
    <row r="767" spans="1:12" x14ac:dyDescent="0.25">
      <c r="A767">
        <v>1004688</v>
      </c>
      <c r="B767" t="s">
        <v>104</v>
      </c>
      <c r="C767">
        <v>11101882</v>
      </c>
      <c r="D767">
        <v>10</v>
      </c>
      <c r="E767">
        <v>5273</v>
      </c>
      <c r="F767" t="s">
        <v>82</v>
      </c>
      <c r="G767">
        <f>H767*IFERROR(INDEX('Información SKU'!$H$1:$H$54,MATCH(E767,'Información SKU'!$A$1:$A$54,0),1),15)</f>
        <v>510</v>
      </c>
      <c r="H767">
        <v>85</v>
      </c>
      <c r="I767" s="12">
        <f>H767/IFERROR(INDEX('Información SKU'!$K$1:$K$54,MATCH(E767,'Información SKU'!$A$1:$A$54,0),1),40)</f>
        <v>1.2142857142857142</v>
      </c>
      <c r="J767" s="3">
        <v>43476</v>
      </c>
      <c r="K767" s="12" t="s">
        <v>223</v>
      </c>
      <c r="L767">
        <v>3</v>
      </c>
    </row>
    <row r="768" spans="1:12" x14ac:dyDescent="0.25">
      <c r="A768">
        <v>1004688</v>
      </c>
      <c r="B768" t="s">
        <v>104</v>
      </c>
      <c r="C768">
        <v>11101884</v>
      </c>
      <c r="D768">
        <v>10</v>
      </c>
      <c r="E768">
        <v>61</v>
      </c>
      <c r="F768" t="s">
        <v>20</v>
      </c>
      <c r="G768">
        <f>H768*IFERROR(INDEX('Información SKU'!$H$1:$H$54,MATCH(E768,'Información SKU'!$A$1:$A$54,0),1),15)</f>
        <v>2340</v>
      </c>
      <c r="H768">
        <v>156</v>
      </c>
      <c r="I768" s="12">
        <f>H768/IFERROR(INDEX('Información SKU'!$K$1:$K$54,MATCH(E768,'Información SKU'!$A$1:$A$54,0),1),40)</f>
        <v>2.6</v>
      </c>
      <c r="J768" s="3">
        <v>43476</v>
      </c>
      <c r="K768" s="12" t="s">
        <v>222</v>
      </c>
      <c r="L768">
        <v>3</v>
      </c>
    </row>
    <row r="769" spans="1:12" x14ac:dyDescent="0.25">
      <c r="A769">
        <v>1004688</v>
      </c>
      <c r="B769" t="s">
        <v>104</v>
      </c>
      <c r="C769">
        <v>11101884</v>
      </c>
      <c r="D769">
        <v>20</v>
      </c>
      <c r="E769">
        <v>62</v>
      </c>
      <c r="F769" t="s">
        <v>25</v>
      </c>
      <c r="G769">
        <f>H769*IFERROR(INDEX('Información SKU'!$H$1:$H$54,MATCH(E769,'Información SKU'!$A$1:$A$54,0),1),15)</f>
        <v>2080</v>
      </c>
      <c r="H769">
        <v>260</v>
      </c>
      <c r="I769" s="12">
        <f>H769/IFERROR(INDEX('Información SKU'!$K$1:$K$54,MATCH(E769,'Información SKU'!$A$1:$A$54,0),1),40)</f>
        <v>5.2</v>
      </c>
      <c r="J769" s="3">
        <v>43476</v>
      </c>
      <c r="K769" s="12" t="s">
        <v>221</v>
      </c>
      <c r="L769">
        <v>2</v>
      </c>
    </row>
    <row r="770" spans="1:12" x14ac:dyDescent="0.25">
      <c r="A770">
        <v>1004688</v>
      </c>
      <c r="B770" t="s">
        <v>104</v>
      </c>
      <c r="C770">
        <v>11101884</v>
      </c>
      <c r="D770">
        <v>30</v>
      </c>
      <c r="E770">
        <v>63</v>
      </c>
      <c r="F770" t="s">
        <v>1</v>
      </c>
      <c r="G770">
        <f>H770*IFERROR(INDEX('Información SKU'!$H$1:$H$54,MATCH(E770,'Información SKU'!$A$1:$A$54,0),1),15)</f>
        <v>750</v>
      </c>
      <c r="H770">
        <v>50</v>
      </c>
      <c r="I770" s="12">
        <f>H770/IFERROR(INDEX('Información SKU'!$K$1:$K$54,MATCH(E770,'Información SKU'!$A$1:$A$54,0),1),40)</f>
        <v>1.1904761904761905</v>
      </c>
      <c r="J770" s="3">
        <v>43476</v>
      </c>
      <c r="K770" s="12" t="s">
        <v>218</v>
      </c>
      <c r="L770">
        <v>1</v>
      </c>
    </row>
    <row r="771" spans="1:12" x14ac:dyDescent="0.25">
      <c r="A771">
        <v>1004688</v>
      </c>
      <c r="B771" t="s">
        <v>104</v>
      </c>
      <c r="C771">
        <v>11101884</v>
      </c>
      <c r="D771">
        <v>40</v>
      </c>
      <c r="E771">
        <v>205</v>
      </c>
      <c r="F771" t="s">
        <v>35</v>
      </c>
      <c r="G771">
        <f>H771*IFERROR(INDEX('Información SKU'!$H$1:$H$54,MATCH(E771,'Información SKU'!$A$1:$A$54,0),1),15)</f>
        <v>424</v>
      </c>
      <c r="H771">
        <v>53</v>
      </c>
      <c r="I771" s="12">
        <f>H771/IFERROR(INDEX('Información SKU'!$K$1:$K$54,MATCH(E771,'Información SKU'!$A$1:$A$54,0),1),40)</f>
        <v>1.2619047619047619</v>
      </c>
      <c r="J771" s="3">
        <v>43476</v>
      </c>
      <c r="K771" s="12" t="s">
        <v>223</v>
      </c>
      <c r="L771">
        <v>3</v>
      </c>
    </row>
    <row r="772" spans="1:12" x14ac:dyDescent="0.25">
      <c r="A772">
        <v>1004688</v>
      </c>
      <c r="B772" t="s">
        <v>104</v>
      </c>
      <c r="C772">
        <v>11101884</v>
      </c>
      <c r="D772">
        <v>70</v>
      </c>
      <c r="E772">
        <v>2384</v>
      </c>
      <c r="F772" t="s">
        <v>10</v>
      </c>
      <c r="G772">
        <f>H772*IFERROR(INDEX('Información SKU'!$H$1:$H$54,MATCH(E772,'Información SKU'!$A$1:$A$54,0),1),15)</f>
        <v>636</v>
      </c>
      <c r="H772">
        <v>106</v>
      </c>
      <c r="I772" s="12">
        <f>H772/IFERROR(INDEX('Información SKU'!$K$1:$K$54,MATCH(E772,'Información SKU'!$A$1:$A$54,0),1),40)</f>
        <v>1.1041666666666667</v>
      </c>
      <c r="J772" s="3">
        <v>43476</v>
      </c>
      <c r="K772" s="12" t="s">
        <v>223</v>
      </c>
      <c r="L772">
        <v>3</v>
      </c>
    </row>
    <row r="773" spans="1:12" x14ac:dyDescent="0.25">
      <c r="A773">
        <v>1004650</v>
      </c>
      <c r="B773" t="s">
        <v>104</v>
      </c>
      <c r="C773">
        <v>11101889</v>
      </c>
      <c r="D773">
        <v>10</v>
      </c>
      <c r="E773">
        <v>205</v>
      </c>
      <c r="F773" t="s">
        <v>35</v>
      </c>
      <c r="G773">
        <f>H773*IFERROR(INDEX('Información SKU'!$H$1:$H$54,MATCH(E773,'Información SKU'!$A$1:$A$54,0),1),15)</f>
        <v>16</v>
      </c>
      <c r="H773">
        <v>2</v>
      </c>
      <c r="I773" s="12">
        <f>H773/IFERROR(INDEX('Información SKU'!$K$1:$K$54,MATCH(E773,'Información SKU'!$A$1:$A$54,0),1),40)</f>
        <v>4.7619047619047616E-2</v>
      </c>
      <c r="J773" s="3">
        <v>43476</v>
      </c>
      <c r="K773" s="12" t="s">
        <v>223</v>
      </c>
      <c r="L773">
        <v>3</v>
      </c>
    </row>
    <row r="774" spans="1:12" x14ac:dyDescent="0.25">
      <c r="A774">
        <v>1004650</v>
      </c>
      <c r="B774" t="s">
        <v>104</v>
      </c>
      <c r="C774">
        <v>11101889</v>
      </c>
      <c r="D774">
        <v>30</v>
      </c>
      <c r="E774">
        <v>509</v>
      </c>
      <c r="F774" t="s">
        <v>0</v>
      </c>
      <c r="G774">
        <f>H774*IFERROR(INDEX('Información SKU'!$H$1:$H$54,MATCH(E774,'Información SKU'!$A$1:$A$54,0),1),15)</f>
        <v>30</v>
      </c>
      <c r="H774">
        <v>5</v>
      </c>
      <c r="I774" s="12">
        <f>H774/IFERROR(INDEX('Información SKU'!$K$1:$K$54,MATCH(E774,'Información SKU'!$A$1:$A$54,0),1),40)</f>
        <v>6.25E-2</v>
      </c>
      <c r="J774" s="3">
        <v>43476</v>
      </c>
      <c r="K774" s="12" t="s">
        <v>222</v>
      </c>
      <c r="L774">
        <v>3</v>
      </c>
    </row>
    <row r="775" spans="1:12" x14ac:dyDescent="0.25">
      <c r="A775">
        <v>1004688</v>
      </c>
      <c r="B775" t="s">
        <v>104</v>
      </c>
      <c r="C775">
        <v>11101891</v>
      </c>
      <c r="D775">
        <v>20</v>
      </c>
      <c r="E775">
        <v>5275</v>
      </c>
      <c r="F775" t="s">
        <v>75</v>
      </c>
      <c r="G775">
        <f>H775*IFERROR(INDEX('Información SKU'!$H$1:$H$54,MATCH(E775,'Información SKU'!$A$1:$A$54,0),1),15)</f>
        <v>54</v>
      </c>
      <c r="H775">
        <v>9</v>
      </c>
      <c r="I775" s="12">
        <f>H775/IFERROR(INDEX('Información SKU'!$K$1:$K$54,MATCH(E775,'Información SKU'!$A$1:$A$54,0),1),40)</f>
        <v>0.12857142857142856</v>
      </c>
      <c r="J775" s="3">
        <v>43476</v>
      </c>
      <c r="K775" s="12" t="s">
        <v>222</v>
      </c>
      <c r="L775">
        <v>3</v>
      </c>
    </row>
    <row r="776" spans="1:12" x14ac:dyDescent="0.25">
      <c r="A776">
        <v>1004688</v>
      </c>
      <c r="B776" t="s">
        <v>104</v>
      </c>
      <c r="C776">
        <v>11101891</v>
      </c>
      <c r="D776">
        <v>30</v>
      </c>
      <c r="E776">
        <v>5273</v>
      </c>
      <c r="F776" t="s">
        <v>82</v>
      </c>
      <c r="G776">
        <f>H776*IFERROR(INDEX('Información SKU'!$H$1:$H$54,MATCH(E776,'Información SKU'!$A$1:$A$54,0),1),15)</f>
        <v>354</v>
      </c>
      <c r="H776">
        <v>59</v>
      </c>
      <c r="I776" s="12">
        <f>H776/IFERROR(INDEX('Información SKU'!$K$1:$K$54,MATCH(E776,'Información SKU'!$A$1:$A$54,0),1),40)</f>
        <v>0.84285714285714286</v>
      </c>
      <c r="J776" s="3">
        <v>43476</v>
      </c>
      <c r="K776" s="12" t="s">
        <v>218</v>
      </c>
      <c r="L776">
        <v>1</v>
      </c>
    </row>
    <row r="777" spans="1:12" x14ac:dyDescent="0.25">
      <c r="A777">
        <v>1004688</v>
      </c>
      <c r="B777" t="s">
        <v>104</v>
      </c>
      <c r="C777">
        <v>11101894</v>
      </c>
      <c r="D777">
        <v>180</v>
      </c>
      <c r="E777">
        <v>2382</v>
      </c>
      <c r="F777" t="s">
        <v>34</v>
      </c>
      <c r="G777">
        <f>H777*IFERROR(INDEX('Información SKU'!$H$1:$H$54,MATCH(E777,'Información SKU'!$A$1:$A$54,0),1),15)</f>
        <v>126</v>
      </c>
      <c r="H777">
        <v>21</v>
      </c>
      <c r="I777" s="12">
        <f>H777/IFERROR(INDEX('Información SKU'!$K$1:$K$54,MATCH(E777,'Información SKU'!$A$1:$A$54,0),1),40)</f>
        <v>0.21875</v>
      </c>
      <c r="J777" s="3">
        <v>43476</v>
      </c>
      <c r="K777" s="12" t="s">
        <v>219</v>
      </c>
      <c r="L777">
        <v>1</v>
      </c>
    </row>
    <row r="778" spans="1:12" x14ac:dyDescent="0.25">
      <c r="A778">
        <v>1004688</v>
      </c>
      <c r="B778" t="s">
        <v>104</v>
      </c>
      <c r="C778">
        <v>11101894</v>
      </c>
      <c r="D778">
        <v>190</v>
      </c>
      <c r="E778">
        <v>2384</v>
      </c>
      <c r="F778" t="s">
        <v>10</v>
      </c>
      <c r="G778">
        <f>H778*IFERROR(INDEX('Información SKU'!$H$1:$H$54,MATCH(E778,'Información SKU'!$A$1:$A$54,0),1),15)</f>
        <v>84</v>
      </c>
      <c r="H778">
        <v>14</v>
      </c>
      <c r="I778" s="12">
        <f>H778/IFERROR(INDEX('Información SKU'!$K$1:$K$54,MATCH(E778,'Información SKU'!$A$1:$A$54,0),1),40)</f>
        <v>0.14583333333333334</v>
      </c>
      <c r="J778" s="3">
        <v>43476</v>
      </c>
      <c r="K778" s="12" t="s">
        <v>219</v>
      </c>
      <c r="L778">
        <v>1</v>
      </c>
    </row>
    <row r="779" spans="1:12" x14ac:dyDescent="0.25">
      <c r="A779">
        <v>1004688</v>
      </c>
      <c r="B779" t="s">
        <v>104</v>
      </c>
      <c r="C779">
        <v>11101894</v>
      </c>
      <c r="D779">
        <v>200</v>
      </c>
      <c r="E779">
        <v>2387</v>
      </c>
      <c r="F779" t="s">
        <v>33</v>
      </c>
      <c r="G779">
        <f>H779*IFERROR(INDEX('Información SKU'!$H$1:$H$54,MATCH(E779,'Información SKU'!$A$1:$A$54,0),1),15)</f>
        <v>192</v>
      </c>
      <c r="H779">
        <v>16</v>
      </c>
      <c r="I779" s="12">
        <f>H779/IFERROR(INDEX('Información SKU'!$K$1:$K$54,MATCH(E779,'Información SKU'!$A$1:$A$54,0),1),40)</f>
        <v>0.16666666666666666</v>
      </c>
      <c r="J779" s="3">
        <v>43476</v>
      </c>
      <c r="K779" s="12" t="s">
        <v>223</v>
      </c>
      <c r="L779">
        <v>3</v>
      </c>
    </row>
    <row r="780" spans="1:12" x14ac:dyDescent="0.25">
      <c r="A780">
        <v>1004688</v>
      </c>
      <c r="B780" t="s">
        <v>104</v>
      </c>
      <c r="C780">
        <v>11101894</v>
      </c>
      <c r="D780">
        <v>210</v>
      </c>
      <c r="E780">
        <v>2389</v>
      </c>
      <c r="F780" t="s">
        <v>70</v>
      </c>
      <c r="G780">
        <f>H780*IFERROR(INDEX('Información SKU'!$H$1:$H$54,MATCH(E780,'Información SKU'!$A$1:$A$54,0),1),15)</f>
        <v>270</v>
      </c>
      <c r="H780">
        <v>45</v>
      </c>
      <c r="I780" s="12">
        <f>H780/IFERROR(INDEX('Información SKU'!$K$1:$K$54,MATCH(E780,'Información SKU'!$A$1:$A$54,0),1),40)</f>
        <v>0.46875</v>
      </c>
      <c r="J780" s="3">
        <v>43476</v>
      </c>
      <c r="K780" s="12" t="s">
        <v>220</v>
      </c>
      <c r="L780">
        <v>2</v>
      </c>
    </row>
    <row r="781" spans="1:12" x14ac:dyDescent="0.25">
      <c r="A781">
        <v>1004688</v>
      </c>
      <c r="B781" t="s">
        <v>104</v>
      </c>
      <c r="C781">
        <v>11101894</v>
      </c>
      <c r="D781">
        <v>270</v>
      </c>
      <c r="E781">
        <v>5274</v>
      </c>
      <c r="F781" t="s">
        <v>72</v>
      </c>
      <c r="G781">
        <f>H781*IFERROR(INDEX('Información SKU'!$H$1:$H$54,MATCH(E781,'Información SKU'!$A$1:$A$54,0),1),15)</f>
        <v>544</v>
      </c>
      <c r="H781">
        <v>68</v>
      </c>
      <c r="I781" s="12">
        <f>H781/IFERROR(INDEX('Información SKU'!$K$1:$K$54,MATCH(E781,'Información SKU'!$A$1:$A$54,0),1),40)</f>
        <v>0.97142857142857142</v>
      </c>
      <c r="J781" s="3">
        <v>43476</v>
      </c>
      <c r="K781" s="12" t="s">
        <v>222</v>
      </c>
      <c r="L781">
        <v>3</v>
      </c>
    </row>
    <row r="782" spans="1:12" x14ac:dyDescent="0.25">
      <c r="A782">
        <v>1004688</v>
      </c>
      <c r="B782" t="s">
        <v>104</v>
      </c>
      <c r="C782">
        <v>11101894</v>
      </c>
      <c r="D782">
        <v>90</v>
      </c>
      <c r="E782">
        <v>509</v>
      </c>
      <c r="F782" t="s">
        <v>0</v>
      </c>
      <c r="G782">
        <f>H782*IFERROR(INDEX('Información SKU'!$H$1:$H$54,MATCH(E782,'Información SKU'!$A$1:$A$54,0),1),15)</f>
        <v>78</v>
      </c>
      <c r="H782">
        <v>13</v>
      </c>
      <c r="I782" s="12">
        <f>H782/IFERROR(INDEX('Información SKU'!$K$1:$K$54,MATCH(E782,'Información SKU'!$A$1:$A$54,0),1),40)</f>
        <v>0.16250000000000001</v>
      </c>
      <c r="J782" s="3">
        <v>43476</v>
      </c>
      <c r="K782" s="12" t="s">
        <v>222</v>
      </c>
      <c r="L782">
        <v>3</v>
      </c>
    </row>
    <row r="783" spans="1:12" x14ac:dyDescent="0.25">
      <c r="A783">
        <v>1004688</v>
      </c>
      <c r="B783" t="s">
        <v>104</v>
      </c>
      <c r="C783">
        <v>11101894</v>
      </c>
      <c r="D783">
        <v>80</v>
      </c>
      <c r="E783">
        <v>416</v>
      </c>
      <c r="F783" t="s">
        <v>81</v>
      </c>
      <c r="G783">
        <f>H783*IFERROR(INDEX('Información SKU'!$H$1:$H$54,MATCH(E783,'Información SKU'!$A$1:$A$54,0),1),15)</f>
        <v>180</v>
      </c>
      <c r="H783">
        <v>12</v>
      </c>
      <c r="I783" s="12">
        <f>H783/IFERROR(INDEX('Información SKU'!$K$1:$K$54,MATCH(E783,'Información SKU'!$A$1:$A$54,0),1),40)</f>
        <v>0.17142857142857143</v>
      </c>
      <c r="J783" s="3">
        <v>43476</v>
      </c>
      <c r="K783" s="12" t="s">
        <v>223</v>
      </c>
      <c r="L783">
        <v>3</v>
      </c>
    </row>
    <row r="784" spans="1:12" x14ac:dyDescent="0.25">
      <c r="A784">
        <v>1004688</v>
      </c>
      <c r="B784" t="s">
        <v>104</v>
      </c>
      <c r="C784">
        <v>11101894</v>
      </c>
      <c r="D784">
        <v>60</v>
      </c>
      <c r="E784">
        <v>205</v>
      </c>
      <c r="F784" t="s">
        <v>35</v>
      </c>
      <c r="G784">
        <f>H784*IFERROR(INDEX('Información SKU'!$H$1:$H$54,MATCH(E784,'Información SKU'!$A$1:$A$54,0),1),15)</f>
        <v>24</v>
      </c>
      <c r="H784">
        <v>3</v>
      </c>
      <c r="I784" s="12">
        <f>H784/IFERROR(INDEX('Información SKU'!$K$1:$K$54,MATCH(E784,'Información SKU'!$A$1:$A$54,0),1),40)</f>
        <v>7.1428571428571425E-2</v>
      </c>
      <c r="J784" s="3">
        <v>43476</v>
      </c>
      <c r="K784" s="12" t="s">
        <v>220</v>
      </c>
      <c r="L784">
        <v>2</v>
      </c>
    </row>
    <row r="785" spans="1:12" x14ac:dyDescent="0.25">
      <c r="A785">
        <v>1004688</v>
      </c>
      <c r="B785" t="s">
        <v>104</v>
      </c>
      <c r="C785">
        <v>11101894</v>
      </c>
      <c r="D785">
        <v>30</v>
      </c>
      <c r="E785">
        <v>63</v>
      </c>
      <c r="F785" t="s">
        <v>1</v>
      </c>
      <c r="G785">
        <f>H785*IFERROR(INDEX('Información SKU'!$H$1:$H$54,MATCH(E785,'Información SKU'!$A$1:$A$54,0),1),15)</f>
        <v>45</v>
      </c>
      <c r="H785">
        <v>3</v>
      </c>
      <c r="I785" s="12">
        <f>H785/IFERROR(INDEX('Información SKU'!$K$1:$K$54,MATCH(E785,'Información SKU'!$A$1:$A$54,0),1),40)</f>
        <v>7.1428571428571425E-2</v>
      </c>
      <c r="J785" s="3">
        <v>43476</v>
      </c>
      <c r="K785" s="12" t="s">
        <v>219</v>
      </c>
      <c r="L785">
        <v>1</v>
      </c>
    </row>
    <row r="786" spans="1:12" x14ac:dyDescent="0.25">
      <c r="A786">
        <v>1004688</v>
      </c>
      <c r="B786" t="s">
        <v>104</v>
      </c>
      <c r="C786">
        <v>11101894</v>
      </c>
      <c r="D786">
        <v>20</v>
      </c>
      <c r="E786">
        <v>62</v>
      </c>
      <c r="F786" t="s">
        <v>25</v>
      </c>
      <c r="G786">
        <f>H786*IFERROR(INDEX('Información SKU'!$H$1:$H$54,MATCH(E786,'Información SKU'!$A$1:$A$54,0),1),15)</f>
        <v>96</v>
      </c>
      <c r="H786">
        <v>12</v>
      </c>
      <c r="I786" s="12">
        <f>H786/IFERROR(INDEX('Información SKU'!$K$1:$K$54,MATCH(E786,'Información SKU'!$A$1:$A$54,0),1),40)</f>
        <v>0.24</v>
      </c>
      <c r="J786" s="3">
        <v>43476</v>
      </c>
      <c r="K786" s="12" t="s">
        <v>218</v>
      </c>
      <c r="L786">
        <v>1</v>
      </c>
    </row>
    <row r="787" spans="1:12" x14ac:dyDescent="0.25">
      <c r="A787">
        <v>1004688</v>
      </c>
      <c r="B787" t="s">
        <v>104</v>
      </c>
      <c r="C787">
        <v>11101894</v>
      </c>
      <c r="D787">
        <v>10</v>
      </c>
      <c r="E787">
        <v>61</v>
      </c>
      <c r="F787" t="s">
        <v>20</v>
      </c>
      <c r="G787">
        <f>H787*IFERROR(INDEX('Información SKU'!$H$1:$H$54,MATCH(E787,'Información SKU'!$A$1:$A$54,0),1),15)</f>
        <v>630</v>
      </c>
      <c r="H787">
        <v>42</v>
      </c>
      <c r="I787" s="12">
        <f>H787/IFERROR(INDEX('Información SKU'!$K$1:$K$54,MATCH(E787,'Información SKU'!$A$1:$A$54,0),1),40)</f>
        <v>0.7</v>
      </c>
      <c r="J787" s="3">
        <v>43476</v>
      </c>
      <c r="K787" s="12" t="s">
        <v>223</v>
      </c>
      <c r="L787">
        <v>3</v>
      </c>
    </row>
    <row r="788" spans="1:12" x14ac:dyDescent="0.25">
      <c r="A788">
        <v>1003149</v>
      </c>
      <c r="B788" t="s">
        <v>119</v>
      </c>
      <c r="C788">
        <v>11101957</v>
      </c>
      <c r="D788">
        <v>90</v>
      </c>
      <c r="E788">
        <v>5235</v>
      </c>
      <c r="F788" t="s">
        <v>90</v>
      </c>
      <c r="G788">
        <f>H788*IFERROR(INDEX('Información SKU'!$H$1:$H$54,MATCH(E788,'Información SKU'!$A$1:$A$54,0),1),15)</f>
        <v>504</v>
      </c>
      <c r="H788">
        <v>42</v>
      </c>
      <c r="I788" s="12">
        <f>H788/IFERROR(INDEX('Información SKU'!$K$1:$K$54,MATCH(E788,'Información SKU'!$A$1:$A$54,0),1),40)</f>
        <v>0.77777777777777779</v>
      </c>
      <c r="J788" s="3">
        <v>43476</v>
      </c>
      <c r="K788" s="12" t="s">
        <v>222</v>
      </c>
      <c r="L788">
        <v>3</v>
      </c>
    </row>
    <row r="789" spans="1:12" x14ac:dyDescent="0.25">
      <c r="A789">
        <v>1003149</v>
      </c>
      <c r="B789" t="s">
        <v>119</v>
      </c>
      <c r="C789">
        <v>11101957</v>
      </c>
      <c r="D789">
        <v>60</v>
      </c>
      <c r="E789">
        <v>511</v>
      </c>
      <c r="F789" t="s">
        <v>29</v>
      </c>
      <c r="G789">
        <f>H789*IFERROR(INDEX('Información SKU'!$H$1:$H$54,MATCH(E789,'Información SKU'!$A$1:$A$54,0),1),15)</f>
        <v>176</v>
      </c>
      <c r="H789">
        <v>22</v>
      </c>
      <c r="I789" s="12">
        <f>H789/IFERROR(INDEX('Información SKU'!$K$1:$K$54,MATCH(E789,'Información SKU'!$A$1:$A$54,0),1),40)</f>
        <v>0.36666666666666664</v>
      </c>
      <c r="J789" s="3">
        <v>43476</v>
      </c>
      <c r="K789" s="12" t="s">
        <v>221</v>
      </c>
      <c r="L789">
        <v>2</v>
      </c>
    </row>
    <row r="790" spans="1:12" x14ac:dyDescent="0.25">
      <c r="A790">
        <v>1003149</v>
      </c>
      <c r="B790" t="s">
        <v>119</v>
      </c>
      <c r="C790">
        <v>11101957</v>
      </c>
      <c r="D790">
        <v>50</v>
      </c>
      <c r="E790">
        <v>480</v>
      </c>
      <c r="F790" t="s">
        <v>77</v>
      </c>
      <c r="G790">
        <f>H790*IFERROR(INDEX('Información SKU'!$H$1:$H$54,MATCH(E790,'Información SKU'!$A$1:$A$54,0),1),15)</f>
        <v>120</v>
      </c>
      <c r="H790">
        <v>15</v>
      </c>
      <c r="I790" s="12">
        <f>H790/IFERROR(INDEX('Información SKU'!$K$1:$K$54,MATCH(E790,'Información SKU'!$A$1:$A$54,0),1),40)</f>
        <v>0.19230769230769232</v>
      </c>
      <c r="J790" s="3">
        <v>43476</v>
      </c>
      <c r="K790" s="12" t="s">
        <v>218</v>
      </c>
      <c r="L790">
        <v>1</v>
      </c>
    </row>
    <row r="791" spans="1:12" x14ac:dyDescent="0.25">
      <c r="A791">
        <v>1003149</v>
      </c>
      <c r="B791" t="s">
        <v>119</v>
      </c>
      <c r="C791">
        <v>11101957</v>
      </c>
      <c r="D791">
        <v>20</v>
      </c>
      <c r="E791">
        <v>320</v>
      </c>
      <c r="F791" t="s">
        <v>31</v>
      </c>
      <c r="G791">
        <f>H791*IFERROR(INDEX('Información SKU'!$H$1:$H$54,MATCH(E791,'Información SKU'!$A$1:$A$54,0),1),15)</f>
        <v>405</v>
      </c>
      <c r="H791">
        <v>27</v>
      </c>
      <c r="I791" s="12">
        <f>H791/IFERROR(INDEX('Información SKU'!$K$1:$K$54,MATCH(E791,'Información SKU'!$A$1:$A$54,0),1),40)</f>
        <v>0.34615384615384615</v>
      </c>
      <c r="J791" s="3">
        <v>43476</v>
      </c>
      <c r="K791" s="12" t="s">
        <v>220</v>
      </c>
      <c r="L791">
        <v>2</v>
      </c>
    </row>
    <row r="792" spans="1:12" x14ac:dyDescent="0.25">
      <c r="A792">
        <v>1001049</v>
      </c>
      <c r="B792" t="s">
        <v>122</v>
      </c>
      <c r="C792">
        <v>11102218</v>
      </c>
      <c r="D792">
        <v>10</v>
      </c>
      <c r="E792">
        <v>61</v>
      </c>
      <c r="F792" t="s">
        <v>20</v>
      </c>
      <c r="G792">
        <f>H792*IFERROR(INDEX('Información SKU'!$H$1:$H$54,MATCH(E792,'Información SKU'!$A$1:$A$54,0),1),15)</f>
        <v>660</v>
      </c>
      <c r="H792">
        <v>44</v>
      </c>
      <c r="I792" s="12">
        <f>H792/IFERROR(INDEX('Información SKU'!$K$1:$K$54,MATCH(E792,'Información SKU'!$A$1:$A$54,0),1),40)</f>
        <v>0.73333333333333328</v>
      </c>
      <c r="J792" s="3">
        <v>43476</v>
      </c>
      <c r="K792" s="12" t="s">
        <v>223</v>
      </c>
      <c r="L792">
        <v>3</v>
      </c>
    </row>
    <row r="793" spans="1:12" x14ac:dyDescent="0.25">
      <c r="A793">
        <v>1001000</v>
      </c>
      <c r="B793" t="s">
        <v>133</v>
      </c>
      <c r="C793">
        <v>11102231</v>
      </c>
      <c r="D793">
        <v>10</v>
      </c>
      <c r="E793">
        <v>531</v>
      </c>
      <c r="F793" t="s">
        <v>40</v>
      </c>
      <c r="G793">
        <f>H793*IFERROR(INDEX('Información SKU'!$H$1:$H$54,MATCH(E793,'Información SKU'!$A$1:$A$54,0),1),15)</f>
        <v>5520</v>
      </c>
      <c r="H793">
        <v>920</v>
      </c>
      <c r="I793" s="12">
        <f>H793/IFERROR(INDEX('Información SKU'!$K$1:$K$54,MATCH(E793,'Información SKU'!$A$1:$A$54,0),1),40)</f>
        <v>18.399999999999999</v>
      </c>
      <c r="J793" s="3">
        <v>43476</v>
      </c>
      <c r="K793" s="12" t="s">
        <v>220</v>
      </c>
      <c r="L793">
        <v>2</v>
      </c>
    </row>
    <row r="794" spans="1:12" x14ac:dyDescent="0.25">
      <c r="A794">
        <v>1001000</v>
      </c>
      <c r="B794" t="s">
        <v>133</v>
      </c>
      <c r="C794">
        <v>11102236</v>
      </c>
      <c r="D794">
        <v>10</v>
      </c>
      <c r="E794">
        <v>531</v>
      </c>
      <c r="F794" t="s">
        <v>40</v>
      </c>
      <c r="G794">
        <f>H794*IFERROR(INDEX('Información SKU'!$H$1:$H$54,MATCH(E794,'Información SKU'!$A$1:$A$54,0),1),15)</f>
        <v>6300</v>
      </c>
      <c r="H794">
        <v>1050</v>
      </c>
      <c r="I794" s="12">
        <f>H794/IFERROR(INDEX('Información SKU'!$K$1:$K$54,MATCH(E794,'Información SKU'!$A$1:$A$54,0),1),40)</f>
        <v>21</v>
      </c>
      <c r="J794" s="3">
        <v>43476</v>
      </c>
      <c r="K794" s="12" t="s">
        <v>219</v>
      </c>
      <c r="L794">
        <v>1</v>
      </c>
    </row>
    <row r="795" spans="1:12" x14ac:dyDescent="0.25">
      <c r="A795">
        <v>1000354</v>
      </c>
      <c r="B795" t="s">
        <v>103</v>
      </c>
      <c r="C795">
        <v>11102240</v>
      </c>
      <c r="D795">
        <v>10</v>
      </c>
      <c r="E795">
        <v>531</v>
      </c>
      <c r="F795" t="s">
        <v>40</v>
      </c>
      <c r="G795">
        <f>H795*IFERROR(INDEX('Información SKU'!$H$1:$H$54,MATCH(E795,'Información SKU'!$A$1:$A$54,0),1),15)</f>
        <v>7380</v>
      </c>
      <c r="H795">
        <v>1230</v>
      </c>
      <c r="I795" s="12">
        <f>H795/IFERROR(INDEX('Información SKU'!$K$1:$K$54,MATCH(E795,'Información SKU'!$A$1:$A$54,0),1),40)</f>
        <v>24.6</v>
      </c>
      <c r="J795" s="3">
        <v>43476</v>
      </c>
      <c r="K795" s="12" t="s">
        <v>219</v>
      </c>
      <c r="L795">
        <v>1</v>
      </c>
    </row>
    <row r="796" spans="1:12" x14ac:dyDescent="0.25">
      <c r="A796">
        <v>1001000</v>
      </c>
      <c r="B796" t="s">
        <v>133</v>
      </c>
      <c r="C796">
        <v>11102267</v>
      </c>
      <c r="D796">
        <v>10</v>
      </c>
      <c r="E796">
        <v>531</v>
      </c>
      <c r="F796" t="s">
        <v>40</v>
      </c>
      <c r="G796">
        <f>H796*IFERROR(INDEX('Información SKU'!$H$1:$H$54,MATCH(E796,'Información SKU'!$A$1:$A$54,0),1),15)</f>
        <v>2850</v>
      </c>
      <c r="H796">
        <v>475</v>
      </c>
      <c r="I796" s="12">
        <f>H796/IFERROR(INDEX('Información SKU'!$K$1:$K$54,MATCH(E796,'Información SKU'!$A$1:$A$54,0),1),40)</f>
        <v>9.5</v>
      </c>
      <c r="J796" s="3">
        <v>43476</v>
      </c>
      <c r="K796" s="12" t="s">
        <v>219</v>
      </c>
      <c r="L796">
        <v>1</v>
      </c>
    </row>
    <row r="797" spans="1:12" x14ac:dyDescent="0.25">
      <c r="A797">
        <v>1004688</v>
      </c>
      <c r="B797" t="s">
        <v>104</v>
      </c>
      <c r="C797">
        <v>11102354</v>
      </c>
      <c r="D797">
        <v>10</v>
      </c>
      <c r="E797">
        <v>5275</v>
      </c>
      <c r="F797" t="s">
        <v>75</v>
      </c>
      <c r="G797">
        <f>H797*IFERROR(INDEX('Información SKU'!$H$1:$H$54,MATCH(E797,'Información SKU'!$A$1:$A$54,0),1),15)</f>
        <v>912</v>
      </c>
      <c r="H797">
        <v>152</v>
      </c>
      <c r="I797" s="12">
        <f>H797/IFERROR(INDEX('Información SKU'!$K$1:$K$54,MATCH(E797,'Información SKU'!$A$1:$A$54,0),1),40)</f>
        <v>2.1714285714285713</v>
      </c>
      <c r="J797" s="3">
        <v>43507</v>
      </c>
      <c r="K797" s="12" t="s">
        <v>223</v>
      </c>
      <c r="L797">
        <v>3</v>
      </c>
    </row>
    <row r="798" spans="1:12" x14ac:dyDescent="0.25">
      <c r="A798">
        <v>1004688</v>
      </c>
      <c r="B798" t="s">
        <v>104</v>
      </c>
      <c r="C798">
        <v>11102354</v>
      </c>
      <c r="D798">
        <v>20</v>
      </c>
      <c r="E798">
        <v>5274</v>
      </c>
      <c r="F798" t="s">
        <v>72</v>
      </c>
      <c r="G798">
        <f>H798*IFERROR(INDEX('Información SKU'!$H$1:$H$54,MATCH(E798,'Información SKU'!$A$1:$A$54,0),1),15)</f>
        <v>1056</v>
      </c>
      <c r="H798">
        <v>132</v>
      </c>
      <c r="I798" s="12">
        <f>H798/IFERROR(INDEX('Información SKU'!$K$1:$K$54,MATCH(E798,'Información SKU'!$A$1:$A$54,0),1),40)</f>
        <v>1.8857142857142857</v>
      </c>
      <c r="J798" s="3">
        <v>43507</v>
      </c>
      <c r="K798" s="12" t="s">
        <v>223</v>
      </c>
      <c r="L798">
        <v>3</v>
      </c>
    </row>
    <row r="799" spans="1:12" x14ac:dyDescent="0.25">
      <c r="A799">
        <v>1004688</v>
      </c>
      <c r="B799" t="s">
        <v>104</v>
      </c>
      <c r="C799">
        <v>11102354</v>
      </c>
      <c r="D799">
        <v>30</v>
      </c>
      <c r="E799">
        <v>5273</v>
      </c>
      <c r="F799" t="s">
        <v>82</v>
      </c>
      <c r="G799">
        <f>H799*IFERROR(INDEX('Información SKU'!$H$1:$H$54,MATCH(E799,'Información SKU'!$A$1:$A$54,0),1),15)</f>
        <v>912</v>
      </c>
      <c r="H799">
        <v>152</v>
      </c>
      <c r="I799" s="12">
        <f>H799/IFERROR(INDEX('Información SKU'!$K$1:$K$54,MATCH(E799,'Información SKU'!$A$1:$A$54,0),1),40)</f>
        <v>2.1714285714285713</v>
      </c>
      <c r="J799" s="3">
        <v>43507</v>
      </c>
      <c r="K799" s="12" t="s">
        <v>223</v>
      </c>
      <c r="L799">
        <v>3</v>
      </c>
    </row>
    <row r="800" spans="1:12" x14ac:dyDescent="0.25">
      <c r="A800">
        <v>1004688</v>
      </c>
      <c r="B800" t="s">
        <v>104</v>
      </c>
      <c r="C800">
        <v>11102357</v>
      </c>
      <c r="D800">
        <v>10</v>
      </c>
      <c r="E800">
        <v>5274</v>
      </c>
      <c r="F800" t="s">
        <v>72</v>
      </c>
      <c r="G800">
        <f>H800*IFERROR(INDEX('Información SKU'!$H$1:$H$54,MATCH(E800,'Información SKU'!$A$1:$A$54,0),1),15)</f>
        <v>424</v>
      </c>
      <c r="H800">
        <v>53</v>
      </c>
      <c r="I800" s="12">
        <f>H800/IFERROR(INDEX('Información SKU'!$K$1:$K$54,MATCH(E800,'Información SKU'!$A$1:$A$54,0),1),40)</f>
        <v>0.75714285714285712</v>
      </c>
      <c r="J800" s="3">
        <v>43507</v>
      </c>
      <c r="K800" s="12" t="s">
        <v>223</v>
      </c>
      <c r="L800">
        <v>3</v>
      </c>
    </row>
    <row r="801" spans="1:12" x14ac:dyDescent="0.25">
      <c r="A801">
        <v>1004688</v>
      </c>
      <c r="B801" t="s">
        <v>104</v>
      </c>
      <c r="C801">
        <v>11102357</v>
      </c>
      <c r="D801">
        <v>20</v>
      </c>
      <c r="E801">
        <v>5273</v>
      </c>
      <c r="F801" t="s">
        <v>82</v>
      </c>
      <c r="G801">
        <f>H801*IFERROR(INDEX('Información SKU'!$H$1:$H$54,MATCH(E801,'Información SKU'!$A$1:$A$54,0),1),15)</f>
        <v>426</v>
      </c>
      <c r="H801">
        <v>71</v>
      </c>
      <c r="I801" s="12">
        <f>H801/IFERROR(INDEX('Información SKU'!$K$1:$K$54,MATCH(E801,'Información SKU'!$A$1:$A$54,0),1),40)</f>
        <v>1.0142857142857142</v>
      </c>
      <c r="J801" s="3">
        <v>43507</v>
      </c>
      <c r="K801" s="12" t="s">
        <v>223</v>
      </c>
      <c r="L801">
        <v>3</v>
      </c>
    </row>
    <row r="802" spans="1:12" x14ac:dyDescent="0.25">
      <c r="A802">
        <v>1001665</v>
      </c>
      <c r="B802" t="s">
        <v>114</v>
      </c>
      <c r="C802">
        <v>11102411</v>
      </c>
      <c r="D802">
        <v>10</v>
      </c>
      <c r="E802">
        <v>205</v>
      </c>
      <c r="F802" t="s">
        <v>35</v>
      </c>
      <c r="G802">
        <f>H802*IFERROR(INDEX('Información SKU'!$H$1:$H$54,MATCH(E802,'Información SKU'!$A$1:$A$54,0),1),15)</f>
        <v>1920</v>
      </c>
      <c r="H802">
        <v>240</v>
      </c>
      <c r="I802" s="12">
        <f>H802/IFERROR(INDEX('Información SKU'!$K$1:$K$54,MATCH(E802,'Información SKU'!$A$1:$A$54,0),1),40)</f>
        <v>5.7142857142857144</v>
      </c>
      <c r="J802" s="3">
        <v>43507</v>
      </c>
      <c r="K802" s="12" t="s">
        <v>218</v>
      </c>
      <c r="L802">
        <v>1</v>
      </c>
    </row>
    <row r="803" spans="1:12" x14ac:dyDescent="0.25">
      <c r="A803">
        <v>1001665</v>
      </c>
      <c r="B803" t="s">
        <v>114</v>
      </c>
      <c r="C803">
        <v>11102412</v>
      </c>
      <c r="D803">
        <v>10</v>
      </c>
      <c r="E803">
        <v>63</v>
      </c>
      <c r="F803" t="s">
        <v>1</v>
      </c>
      <c r="G803">
        <f>H803*IFERROR(INDEX('Información SKU'!$H$1:$H$54,MATCH(E803,'Información SKU'!$A$1:$A$54,0),1),15)</f>
        <v>1500</v>
      </c>
      <c r="H803">
        <v>100</v>
      </c>
      <c r="I803" s="12">
        <f>H803/IFERROR(INDEX('Información SKU'!$K$1:$K$54,MATCH(E803,'Información SKU'!$A$1:$A$54,0),1),40)</f>
        <v>2.3809523809523809</v>
      </c>
      <c r="J803" s="3">
        <v>43507</v>
      </c>
      <c r="K803" s="12" t="s">
        <v>221</v>
      </c>
      <c r="L803">
        <v>2</v>
      </c>
    </row>
    <row r="804" spans="1:12" x14ac:dyDescent="0.25">
      <c r="A804">
        <v>1001665</v>
      </c>
      <c r="B804" t="s">
        <v>114</v>
      </c>
      <c r="C804">
        <v>11102412</v>
      </c>
      <c r="D804">
        <v>30</v>
      </c>
      <c r="E804">
        <v>2382</v>
      </c>
      <c r="F804" t="s">
        <v>34</v>
      </c>
      <c r="G804">
        <f>H804*IFERROR(INDEX('Información SKU'!$H$1:$H$54,MATCH(E804,'Información SKU'!$A$1:$A$54,0),1),15)</f>
        <v>1434</v>
      </c>
      <c r="H804">
        <v>239</v>
      </c>
      <c r="I804" s="12">
        <f>H804/IFERROR(INDEX('Información SKU'!$K$1:$K$54,MATCH(E804,'Información SKU'!$A$1:$A$54,0),1),40)</f>
        <v>2.4895833333333335</v>
      </c>
      <c r="J804" s="3">
        <v>43507</v>
      </c>
      <c r="K804" s="12" t="s">
        <v>218</v>
      </c>
      <c r="L804">
        <v>1</v>
      </c>
    </row>
    <row r="805" spans="1:12" x14ac:dyDescent="0.25">
      <c r="A805">
        <v>1001665</v>
      </c>
      <c r="B805" t="s">
        <v>114</v>
      </c>
      <c r="C805">
        <v>11102412</v>
      </c>
      <c r="D805">
        <v>40</v>
      </c>
      <c r="E805">
        <v>2387</v>
      </c>
      <c r="F805" t="s">
        <v>33</v>
      </c>
      <c r="G805">
        <f>H805*IFERROR(INDEX('Información SKU'!$H$1:$H$54,MATCH(E805,'Información SKU'!$A$1:$A$54,0),1),15)</f>
        <v>2592</v>
      </c>
      <c r="H805">
        <v>216</v>
      </c>
      <c r="I805" s="12">
        <f>H805/IFERROR(INDEX('Información SKU'!$K$1:$K$54,MATCH(E805,'Información SKU'!$A$1:$A$54,0),1),40)</f>
        <v>2.25</v>
      </c>
      <c r="J805" s="3">
        <v>43507</v>
      </c>
      <c r="K805" s="12" t="s">
        <v>223</v>
      </c>
      <c r="L805">
        <v>3</v>
      </c>
    </row>
    <row r="806" spans="1:12" x14ac:dyDescent="0.25">
      <c r="A806">
        <v>1001665</v>
      </c>
      <c r="B806" t="s">
        <v>114</v>
      </c>
      <c r="C806">
        <v>11102413</v>
      </c>
      <c r="D806">
        <v>20</v>
      </c>
      <c r="E806">
        <v>511</v>
      </c>
      <c r="F806" t="s">
        <v>29</v>
      </c>
      <c r="G806">
        <f>H806*IFERROR(INDEX('Información SKU'!$H$1:$H$54,MATCH(E806,'Información SKU'!$A$1:$A$54,0),1),15)</f>
        <v>1248</v>
      </c>
      <c r="H806">
        <v>156</v>
      </c>
      <c r="I806" s="12">
        <f>H806/IFERROR(INDEX('Información SKU'!$K$1:$K$54,MATCH(E806,'Información SKU'!$A$1:$A$54,0),1),40)</f>
        <v>2.6</v>
      </c>
      <c r="J806" s="3">
        <v>43507</v>
      </c>
      <c r="K806" s="12" t="s">
        <v>219</v>
      </c>
      <c r="L806">
        <v>1</v>
      </c>
    </row>
    <row r="807" spans="1:12" x14ac:dyDescent="0.25">
      <c r="A807">
        <v>1001665</v>
      </c>
      <c r="B807" t="s">
        <v>114</v>
      </c>
      <c r="C807">
        <v>11102414</v>
      </c>
      <c r="D807">
        <v>10</v>
      </c>
      <c r="E807">
        <v>62</v>
      </c>
      <c r="F807" t="s">
        <v>25</v>
      </c>
      <c r="G807">
        <f>H807*IFERROR(INDEX('Información SKU'!$H$1:$H$54,MATCH(E807,'Información SKU'!$A$1:$A$54,0),1),15)</f>
        <v>4560</v>
      </c>
      <c r="H807">
        <v>570</v>
      </c>
      <c r="I807" s="12">
        <f>H807/IFERROR(INDEX('Información SKU'!$K$1:$K$54,MATCH(E807,'Información SKU'!$A$1:$A$54,0),1),40)</f>
        <v>11.4</v>
      </c>
      <c r="J807" s="3">
        <v>43507</v>
      </c>
      <c r="K807" s="12" t="s">
        <v>222</v>
      </c>
      <c r="L807">
        <v>3</v>
      </c>
    </row>
    <row r="808" spans="1:12" x14ac:dyDescent="0.25">
      <c r="A808">
        <v>1001665</v>
      </c>
      <c r="B808" t="s">
        <v>114</v>
      </c>
      <c r="C808">
        <v>11102415</v>
      </c>
      <c r="D808">
        <v>10</v>
      </c>
      <c r="E808">
        <v>61</v>
      </c>
      <c r="F808" t="s">
        <v>20</v>
      </c>
      <c r="G808">
        <f>H808*IFERROR(INDEX('Información SKU'!$H$1:$H$54,MATCH(E808,'Información SKU'!$A$1:$A$54,0),1),15)</f>
        <v>4815</v>
      </c>
      <c r="H808">
        <v>321</v>
      </c>
      <c r="I808" s="12">
        <f>H808/IFERROR(INDEX('Información SKU'!$K$1:$K$54,MATCH(E808,'Información SKU'!$A$1:$A$54,0),1),40)</f>
        <v>5.35</v>
      </c>
      <c r="J808" s="3">
        <v>43507</v>
      </c>
      <c r="K808" s="12" t="s">
        <v>223</v>
      </c>
      <c r="L808">
        <v>3</v>
      </c>
    </row>
    <row r="809" spans="1:12" x14ac:dyDescent="0.25">
      <c r="A809">
        <v>1001665</v>
      </c>
      <c r="B809" t="s">
        <v>114</v>
      </c>
      <c r="C809">
        <v>11102415</v>
      </c>
      <c r="D809">
        <v>30</v>
      </c>
      <c r="E809">
        <v>2384</v>
      </c>
      <c r="F809" t="s">
        <v>10</v>
      </c>
      <c r="G809">
        <f>H809*IFERROR(INDEX('Información SKU'!$H$1:$H$54,MATCH(E809,'Información SKU'!$A$1:$A$54,0),1),15)</f>
        <v>3402</v>
      </c>
      <c r="H809">
        <v>567</v>
      </c>
      <c r="I809" s="12">
        <f>H809/IFERROR(INDEX('Información SKU'!$K$1:$K$54,MATCH(E809,'Información SKU'!$A$1:$A$54,0),1),40)</f>
        <v>5.90625</v>
      </c>
      <c r="J809" s="3">
        <v>43507</v>
      </c>
      <c r="K809" s="12" t="s">
        <v>223</v>
      </c>
      <c r="L809">
        <v>3</v>
      </c>
    </row>
    <row r="810" spans="1:12" x14ac:dyDescent="0.25">
      <c r="A810">
        <v>1001666</v>
      </c>
      <c r="B810" t="s">
        <v>114</v>
      </c>
      <c r="C810">
        <v>11102416</v>
      </c>
      <c r="D810">
        <v>10</v>
      </c>
      <c r="E810">
        <v>224</v>
      </c>
      <c r="F810" t="s">
        <v>37</v>
      </c>
      <c r="G810">
        <f>H810*IFERROR(INDEX('Información SKU'!$H$1:$H$54,MATCH(E810,'Información SKU'!$A$1:$A$54,0),1),15)</f>
        <v>1752</v>
      </c>
      <c r="H810">
        <v>219</v>
      </c>
      <c r="I810" s="12">
        <f>H810/IFERROR(INDEX('Información SKU'!$K$1:$K$54,MATCH(E810,'Información SKU'!$A$1:$A$54,0),1),40)</f>
        <v>5.2142857142857144</v>
      </c>
      <c r="J810" s="3">
        <v>43507</v>
      </c>
      <c r="K810" s="12" t="s">
        <v>221</v>
      </c>
      <c r="L810">
        <v>2</v>
      </c>
    </row>
    <row r="811" spans="1:12" x14ac:dyDescent="0.25">
      <c r="A811">
        <v>1001666</v>
      </c>
      <c r="B811" t="s">
        <v>114</v>
      </c>
      <c r="C811">
        <v>11102416</v>
      </c>
      <c r="D811">
        <v>20</v>
      </c>
      <c r="E811">
        <v>63</v>
      </c>
      <c r="F811" t="s">
        <v>1</v>
      </c>
      <c r="G811">
        <f>H811*IFERROR(INDEX('Información SKU'!$H$1:$H$54,MATCH(E811,'Información SKU'!$A$1:$A$54,0),1),15)</f>
        <v>3255</v>
      </c>
      <c r="H811">
        <v>217</v>
      </c>
      <c r="I811" s="12">
        <f>H811/IFERROR(INDEX('Información SKU'!$K$1:$K$54,MATCH(E811,'Información SKU'!$A$1:$A$54,0),1),40)</f>
        <v>5.166666666666667</v>
      </c>
      <c r="J811" s="3">
        <v>43507</v>
      </c>
      <c r="K811" s="12" t="s">
        <v>221</v>
      </c>
      <c r="L811">
        <v>2</v>
      </c>
    </row>
    <row r="812" spans="1:12" x14ac:dyDescent="0.25">
      <c r="A812">
        <v>1001666</v>
      </c>
      <c r="B812" t="s">
        <v>114</v>
      </c>
      <c r="C812">
        <v>11102418</v>
      </c>
      <c r="D812">
        <v>10</v>
      </c>
      <c r="E812">
        <v>62</v>
      </c>
      <c r="F812" t="s">
        <v>25</v>
      </c>
      <c r="G812">
        <f>H812*IFERROR(INDEX('Información SKU'!$H$1:$H$54,MATCH(E812,'Información SKU'!$A$1:$A$54,0),1),15)</f>
        <v>4560</v>
      </c>
      <c r="H812">
        <v>570</v>
      </c>
      <c r="I812" s="12">
        <f>H812/IFERROR(INDEX('Información SKU'!$K$1:$K$54,MATCH(E812,'Información SKU'!$A$1:$A$54,0),1),40)</f>
        <v>11.4</v>
      </c>
      <c r="J812" s="3">
        <v>43507</v>
      </c>
      <c r="K812" s="12" t="s">
        <v>219</v>
      </c>
      <c r="L812">
        <v>1</v>
      </c>
    </row>
    <row r="813" spans="1:12" x14ac:dyDescent="0.25">
      <c r="A813">
        <v>1001666</v>
      </c>
      <c r="B813" t="s">
        <v>114</v>
      </c>
      <c r="C813">
        <v>11102418</v>
      </c>
      <c r="D813">
        <v>20</v>
      </c>
      <c r="E813">
        <v>224</v>
      </c>
      <c r="F813" t="s">
        <v>37</v>
      </c>
      <c r="G813">
        <f>H813*IFERROR(INDEX('Información SKU'!$H$1:$H$54,MATCH(E813,'Información SKU'!$A$1:$A$54,0),1),15)</f>
        <v>624</v>
      </c>
      <c r="H813">
        <v>78</v>
      </c>
      <c r="I813" s="12">
        <f>H813/IFERROR(INDEX('Información SKU'!$K$1:$K$54,MATCH(E813,'Información SKU'!$A$1:$A$54,0),1),40)</f>
        <v>1.8571428571428572</v>
      </c>
      <c r="J813" s="3">
        <v>43507</v>
      </c>
      <c r="K813" s="12" t="s">
        <v>219</v>
      </c>
      <c r="L813">
        <v>1</v>
      </c>
    </row>
    <row r="814" spans="1:12" x14ac:dyDescent="0.25">
      <c r="A814">
        <v>1001666</v>
      </c>
      <c r="B814" t="s">
        <v>114</v>
      </c>
      <c r="C814">
        <v>11102419</v>
      </c>
      <c r="D814">
        <v>20</v>
      </c>
      <c r="E814">
        <v>205</v>
      </c>
      <c r="F814" t="s">
        <v>35</v>
      </c>
      <c r="G814">
        <f>H814*IFERROR(INDEX('Información SKU'!$H$1:$H$54,MATCH(E814,'Información SKU'!$A$1:$A$54,0),1),15)</f>
        <v>1296</v>
      </c>
      <c r="H814">
        <v>162</v>
      </c>
      <c r="I814" s="12">
        <f>H814/IFERROR(INDEX('Información SKU'!$K$1:$K$54,MATCH(E814,'Información SKU'!$A$1:$A$54,0),1),40)</f>
        <v>3.8571428571428572</v>
      </c>
      <c r="J814" s="3">
        <v>43507</v>
      </c>
      <c r="K814" s="12" t="s">
        <v>223</v>
      </c>
      <c r="L814">
        <v>3</v>
      </c>
    </row>
    <row r="815" spans="1:12" x14ac:dyDescent="0.25">
      <c r="A815">
        <v>1001666</v>
      </c>
      <c r="B815" t="s">
        <v>114</v>
      </c>
      <c r="C815">
        <v>11102421</v>
      </c>
      <c r="D815">
        <v>30</v>
      </c>
      <c r="E815">
        <v>2384</v>
      </c>
      <c r="F815" t="s">
        <v>10</v>
      </c>
      <c r="G815">
        <f>H815*IFERROR(INDEX('Información SKU'!$H$1:$H$54,MATCH(E815,'Información SKU'!$A$1:$A$54,0),1),15)</f>
        <v>1146</v>
      </c>
      <c r="H815">
        <v>191</v>
      </c>
      <c r="I815" s="12">
        <f>H815/IFERROR(INDEX('Información SKU'!$K$1:$K$54,MATCH(E815,'Información SKU'!$A$1:$A$54,0),1),40)</f>
        <v>1.9895833333333333</v>
      </c>
      <c r="J815" s="3">
        <v>43507</v>
      </c>
      <c r="K815" s="12" t="s">
        <v>222</v>
      </c>
      <c r="L815">
        <v>3</v>
      </c>
    </row>
    <row r="816" spans="1:12" x14ac:dyDescent="0.25">
      <c r="A816">
        <v>1001666</v>
      </c>
      <c r="B816" t="s">
        <v>114</v>
      </c>
      <c r="C816">
        <v>11102421</v>
      </c>
      <c r="D816">
        <v>70</v>
      </c>
      <c r="E816">
        <v>61</v>
      </c>
      <c r="F816" t="s">
        <v>20</v>
      </c>
      <c r="G816">
        <f>H816*IFERROR(INDEX('Información SKU'!$H$1:$H$54,MATCH(E816,'Información SKU'!$A$1:$A$54,0),1),15)</f>
        <v>2310</v>
      </c>
      <c r="H816">
        <v>154</v>
      </c>
      <c r="I816" s="12">
        <f>H816/IFERROR(INDEX('Información SKU'!$K$1:$K$54,MATCH(E816,'Información SKU'!$A$1:$A$54,0),1),40)</f>
        <v>2.5666666666666669</v>
      </c>
      <c r="J816" s="3">
        <v>43507</v>
      </c>
      <c r="K816" s="12" t="s">
        <v>220</v>
      </c>
      <c r="L816">
        <v>2</v>
      </c>
    </row>
    <row r="817" spans="1:12" x14ac:dyDescent="0.25">
      <c r="A817">
        <v>1001666</v>
      </c>
      <c r="B817" t="s">
        <v>114</v>
      </c>
      <c r="C817">
        <v>11102422</v>
      </c>
      <c r="D817">
        <v>50</v>
      </c>
      <c r="E817">
        <v>2387</v>
      </c>
      <c r="F817" t="s">
        <v>33</v>
      </c>
      <c r="G817">
        <f>H817*IFERROR(INDEX('Información SKU'!$H$1:$H$54,MATCH(E817,'Información SKU'!$A$1:$A$54,0),1),15)</f>
        <v>1356</v>
      </c>
      <c r="H817">
        <v>113</v>
      </c>
      <c r="I817" s="12">
        <f>H817/IFERROR(INDEX('Información SKU'!$K$1:$K$54,MATCH(E817,'Información SKU'!$A$1:$A$54,0),1),40)</f>
        <v>1.1770833333333333</v>
      </c>
      <c r="J817" s="3">
        <v>43507</v>
      </c>
      <c r="K817" s="12" t="s">
        <v>222</v>
      </c>
      <c r="L817">
        <v>3</v>
      </c>
    </row>
    <row r="818" spans="1:12" x14ac:dyDescent="0.25">
      <c r="A818">
        <v>1001666</v>
      </c>
      <c r="B818" t="s">
        <v>114</v>
      </c>
      <c r="C818">
        <v>11102422</v>
      </c>
      <c r="D818">
        <v>40</v>
      </c>
      <c r="E818">
        <v>2382</v>
      </c>
      <c r="F818" t="s">
        <v>34</v>
      </c>
      <c r="G818">
        <f>H818*IFERROR(INDEX('Información SKU'!$H$1:$H$54,MATCH(E818,'Información SKU'!$A$1:$A$54,0),1),15)</f>
        <v>732</v>
      </c>
      <c r="H818">
        <v>122</v>
      </c>
      <c r="I818" s="12">
        <f>H818/IFERROR(INDEX('Información SKU'!$K$1:$K$54,MATCH(E818,'Información SKU'!$A$1:$A$54,0),1),40)</f>
        <v>1.2708333333333333</v>
      </c>
      <c r="J818" s="3">
        <v>43507</v>
      </c>
      <c r="K818" s="12" t="s">
        <v>219</v>
      </c>
      <c r="L818">
        <v>1</v>
      </c>
    </row>
    <row r="819" spans="1:12" x14ac:dyDescent="0.25">
      <c r="A819">
        <v>1001666</v>
      </c>
      <c r="B819" t="s">
        <v>114</v>
      </c>
      <c r="C819">
        <v>11102422</v>
      </c>
      <c r="D819">
        <v>30</v>
      </c>
      <c r="E819">
        <v>1200</v>
      </c>
      <c r="F819" t="s">
        <v>17</v>
      </c>
      <c r="G819">
        <f>H819*IFERROR(INDEX('Información SKU'!$H$1:$H$54,MATCH(E819,'Información SKU'!$A$1:$A$54,0),1),15)</f>
        <v>306</v>
      </c>
      <c r="H819">
        <v>51</v>
      </c>
      <c r="I819" s="12">
        <f>H819/IFERROR(INDEX('Información SKU'!$K$1:$K$54,MATCH(E819,'Información SKU'!$A$1:$A$54,0),1),40)</f>
        <v>1.2142857142857142</v>
      </c>
      <c r="J819" s="3">
        <v>43507</v>
      </c>
      <c r="K819" s="12" t="s">
        <v>218</v>
      </c>
      <c r="L819">
        <v>1</v>
      </c>
    </row>
    <row r="820" spans="1:12" x14ac:dyDescent="0.25">
      <c r="A820">
        <v>1001666</v>
      </c>
      <c r="B820" t="s">
        <v>114</v>
      </c>
      <c r="C820">
        <v>11102422</v>
      </c>
      <c r="D820">
        <v>20</v>
      </c>
      <c r="E820">
        <v>1199</v>
      </c>
      <c r="F820" t="s">
        <v>26</v>
      </c>
      <c r="G820">
        <f>H820*IFERROR(INDEX('Información SKU'!$H$1:$H$54,MATCH(E820,'Información SKU'!$A$1:$A$54,0),1),15)</f>
        <v>780</v>
      </c>
      <c r="H820">
        <v>65</v>
      </c>
      <c r="I820" s="12">
        <f>H820/IFERROR(INDEX('Información SKU'!$K$1:$K$54,MATCH(E820,'Información SKU'!$A$1:$A$54,0),1),40)</f>
        <v>1.0833333333333333</v>
      </c>
      <c r="J820" s="3">
        <v>43507</v>
      </c>
      <c r="K820" s="12" t="s">
        <v>221</v>
      </c>
      <c r="L820">
        <v>2</v>
      </c>
    </row>
    <row r="821" spans="1:12" x14ac:dyDescent="0.25">
      <c r="A821">
        <v>1001665</v>
      </c>
      <c r="B821" t="s">
        <v>114</v>
      </c>
      <c r="C821">
        <v>11102423</v>
      </c>
      <c r="D821">
        <v>10</v>
      </c>
      <c r="E821">
        <v>509</v>
      </c>
      <c r="F821" t="s">
        <v>0</v>
      </c>
      <c r="G821">
        <f>H821*IFERROR(INDEX('Información SKU'!$H$1:$H$54,MATCH(E821,'Información SKU'!$A$1:$A$54,0),1),15)</f>
        <v>510</v>
      </c>
      <c r="H821">
        <v>85</v>
      </c>
      <c r="I821" s="12">
        <f>H821/IFERROR(INDEX('Información SKU'!$K$1:$K$54,MATCH(E821,'Información SKU'!$A$1:$A$54,0),1),40)</f>
        <v>1.0625</v>
      </c>
      <c r="J821" s="3">
        <v>43507</v>
      </c>
      <c r="K821" s="12" t="s">
        <v>218</v>
      </c>
      <c r="L821">
        <v>1</v>
      </c>
    </row>
    <row r="822" spans="1:12" x14ac:dyDescent="0.25">
      <c r="A822">
        <v>1001666</v>
      </c>
      <c r="B822" t="s">
        <v>114</v>
      </c>
      <c r="C822">
        <v>11102424</v>
      </c>
      <c r="D822">
        <v>90</v>
      </c>
      <c r="E822">
        <v>511</v>
      </c>
      <c r="F822" t="s">
        <v>29</v>
      </c>
      <c r="G822">
        <f>H822*IFERROR(INDEX('Información SKU'!$H$1:$H$54,MATCH(E822,'Información SKU'!$A$1:$A$54,0),1),15)</f>
        <v>504</v>
      </c>
      <c r="H822">
        <v>63</v>
      </c>
      <c r="I822" s="12">
        <f>H822/IFERROR(INDEX('Información SKU'!$K$1:$K$54,MATCH(E822,'Información SKU'!$A$1:$A$54,0),1),40)</f>
        <v>1.05</v>
      </c>
      <c r="J822" s="3">
        <v>43507</v>
      </c>
      <c r="K822" s="12" t="s">
        <v>223</v>
      </c>
      <c r="L822">
        <v>3</v>
      </c>
    </row>
    <row r="823" spans="1:12" x14ac:dyDescent="0.25">
      <c r="A823">
        <v>1001665</v>
      </c>
      <c r="B823" t="s">
        <v>114</v>
      </c>
      <c r="C823">
        <v>11102425</v>
      </c>
      <c r="D823">
        <v>10</v>
      </c>
      <c r="E823">
        <v>62</v>
      </c>
      <c r="F823" t="s">
        <v>25</v>
      </c>
      <c r="G823">
        <f>H823*IFERROR(INDEX('Información SKU'!$H$1:$H$54,MATCH(E823,'Información SKU'!$A$1:$A$54,0),1),15)</f>
        <v>11776</v>
      </c>
      <c r="H823">
        <v>1472</v>
      </c>
      <c r="I823" s="12">
        <f>H823/IFERROR(INDEX('Información SKU'!$K$1:$K$54,MATCH(E823,'Información SKU'!$A$1:$A$54,0),1),40)</f>
        <v>29.44</v>
      </c>
      <c r="J823" s="3">
        <v>43507</v>
      </c>
      <c r="K823" s="12" t="s">
        <v>218</v>
      </c>
      <c r="L823">
        <v>1</v>
      </c>
    </row>
    <row r="824" spans="1:12" x14ac:dyDescent="0.25">
      <c r="A824">
        <v>1001674</v>
      </c>
      <c r="B824" t="s">
        <v>114</v>
      </c>
      <c r="C824">
        <v>11102427</v>
      </c>
      <c r="D824">
        <v>10</v>
      </c>
      <c r="E824">
        <v>62</v>
      </c>
      <c r="F824" t="s">
        <v>25</v>
      </c>
      <c r="G824">
        <f>H824*IFERROR(INDEX('Información SKU'!$H$1:$H$54,MATCH(E824,'Información SKU'!$A$1:$A$54,0),1),15)</f>
        <v>4320</v>
      </c>
      <c r="H824">
        <v>540</v>
      </c>
      <c r="I824" s="12">
        <f>H824/IFERROR(INDEX('Información SKU'!$K$1:$K$54,MATCH(E824,'Información SKU'!$A$1:$A$54,0),1),40)</f>
        <v>10.8</v>
      </c>
      <c r="J824" s="3">
        <v>43507</v>
      </c>
      <c r="K824" s="12" t="s">
        <v>219</v>
      </c>
      <c r="L824">
        <v>1</v>
      </c>
    </row>
    <row r="825" spans="1:12" x14ac:dyDescent="0.25">
      <c r="A825">
        <v>1001674</v>
      </c>
      <c r="B825" t="s">
        <v>114</v>
      </c>
      <c r="C825">
        <v>11102428</v>
      </c>
      <c r="D825">
        <v>10</v>
      </c>
      <c r="E825">
        <v>581</v>
      </c>
      <c r="F825" t="s">
        <v>40</v>
      </c>
      <c r="G825">
        <f>H825*IFERROR(INDEX('Información SKU'!$H$1:$H$54,MATCH(E825,'Información SKU'!$A$1:$A$54,0),1),15)</f>
        <v>5664</v>
      </c>
      <c r="H825">
        <v>944</v>
      </c>
      <c r="I825" s="12">
        <f>H825/IFERROR(INDEX('Información SKU'!$K$1:$K$54,MATCH(E825,'Información SKU'!$A$1:$A$54,0),1),40)</f>
        <v>18.88</v>
      </c>
      <c r="J825" s="3">
        <v>43507</v>
      </c>
      <c r="K825" s="12" t="s">
        <v>218</v>
      </c>
      <c r="L825">
        <v>1</v>
      </c>
    </row>
    <row r="826" spans="1:12" x14ac:dyDescent="0.25">
      <c r="A826">
        <v>1001674</v>
      </c>
      <c r="B826" t="s">
        <v>114</v>
      </c>
      <c r="C826">
        <v>11102430</v>
      </c>
      <c r="D826">
        <v>10</v>
      </c>
      <c r="E826">
        <v>1199</v>
      </c>
      <c r="F826" t="s">
        <v>26</v>
      </c>
      <c r="G826">
        <f>H826*IFERROR(INDEX('Información SKU'!$H$1:$H$54,MATCH(E826,'Información SKU'!$A$1:$A$54,0),1),15)</f>
        <v>804</v>
      </c>
      <c r="H826">
        <v>67</v>
      </c>
      <c r="I826" s="12">
        <f>H826/IFERROR(INDEX('Información SKU'!$K$1:$K$54,MATCH(E826,'Información SKU'!$A$1:$A$54,0),1),40)</f>
        <v>1.1166666666666667</v>
      </c>
      <c r="J826" s="3">
        <v>43507</v>
      </c>
      <c r="K826" s="12" t="s">
        <v>221</v>
      </c>
      <c r="L826">
        <v>2</v>
      </c>
    </row>
    <row r="827" spans="1:12" x14ac:dyDescent="0.25">
      <c r="A827">
        <v>1001674</v>
      </c>
      <c r="B827" t="s">
        <v>114</v>
      </c>
      <c r="C827">
        <v>11102450</v>
      </c>
      <c r="D827">
        <v>20</v>
      </c>
      <c r="E827">
        <v>511</v>
      </c>
      <c r="F827" t="s">
        <v>29</v>
      </c>
      <c r="G827">
        <f>H827*IFERROR(INDEX('Información SKU'!$H$1:$H$54,MATCH(E827,'Información SKU'!$A$1:$A$54,0),1),15)</f>
        <v>2784</v>
      </c>
      <c r="H827">
        <v>348</v>
      </c>
      <c r="I827" s="12">
        <f>H827/IFERROR(INDEX('Información SKU'!$K$1:$K$54,MATCH(E827,'Información SKU'!$A$1:$A$54,0),1),40)</f>
        <v>5.8</v>
      </c>
      <c r="J827" s="3">
        <v>43507</v>
      </c>
      <c r="K827" s="12" t="s">
        <v>219</v>
      </c>
      <c r="L827">
        <v>1</v>
      </c>
    </row>
    <row r="828" spans="1:12" x14ac:dyDescent="0.25">
      <c r="A828">
        <v>1006465</v>
      </c>
      <c r="B828" t="s">
        <v>114</v>
      </c>
      <c r="C828">
        <v>11102530</v>
      </c>
      <c r="D828">
        <v>20</v>
      </c>
      <c r="E828">
        <v>61</v>
      </c>
      <c r="F828" t="s">
        <v>20</v>
      </c>
      <c r="G828">
        <f>H828*IFERROR(INDEX('Información SKU'!$H$1:$H$54,MATCH(E828,'Información SKU'!$A$1:$A$54,0),1),15)</f>
        <v>15</v>
      </c>
      <c r="H828">
        <v>1</v>
      </c>
      <c r="I828" s="12">
        <f>H828/IFERROR(INDEX('Información SKU'!$K$1:$K$54,MATCH(E828,'Información SKU'!$A$1:$A$54,0),1),40)</f>
        <v>1.6666666666666666E-2</v>
      </c>
      <c r="J828" s="3">
        <v>43507</v>
      </c>
      <c r="K828" s="12" t="s">
        <v>223</v>
      </c>
      <c r="L828">
        <v>3</v>
      </c>
    </row>
    <row r="829" spans="1:12" x14ac:dyDescent="0.25">
      <c r="A829">
        <v>1006465</v>
      </c>
      <c r="B829" t="s">
        <v>114</v>
      </c>
      <c r="C829">
        <v>11102531</v>
      </c>
      <c r="D829">
        <v>10</v>
      </c>
      <c r="E829">
        <v>63</v>
      </c>
      <c r="F829" t="s">
        <v>1</v>
      </c>
      <c r="G829">
        <f>H829*IFERROR(INDEX('Información SKU'!$H$1:$H$54,MATCH(E829,'Información SKU'!$A$1:$A$54,0),1),15)</f>
        <v>30</v>
      </c>
      <c r="H829">
        <v>2</v>
      </c>
      <c r="I829" s="12">
        <f>H829/IFERROR(INDEX('Información SKU'!$K$1:$K$54,MATCH(E829,'Información SKU'!$A$1:$A$54,0),1),40)</f>
        <v>4.7619047619047616E-2</v>
      </c>
      <c r="J829" s="3">
        <v>43507</v>
      </c>
      <c r="K829" s="12" t="s">
        <v>221</v>
      </c>
      <c r="L829">
        <v>2</v>
      </c>
    </row>
    <row r="830" spans="1:12" x14ac:dyDescent="0.25">
      <c r="A830">
        <v>1001665</v>
      </c>
      <c r="B830" t="s">
        <v>114</v>
      </c>
      <c r="C830">
        <v>11102535</v>
      </c>
      <c r="D830">
        <v>10</v>
      </c>
      <c r="E830">
        <v>205</v>
      </c>
      <c r="F830" t="s">
        <v>35</v>
      </c>
      <c r="G830">
        <f>H830*IFERROR(INDEX('Información SKU'!$H$1:$H$54,MATCH(E830,'Información SKU'!$A$1:$A$54,0),1),15)</f>
        <v>280</v>
      </c>
      <c r="H830">
        <v>35</v>
      </c>
      <c r="I830" s="12">
        <f>H830/IFERROR(INDEX('Información SKU'!$K$1:$K$54,MATCH(E830,'Información SKU'!$A$1:$A$54,0),1),40)</f>
        <v>0.83333333333333337</v>
      </c>
      <c r="J830" s="3">
        <v>43507</v>
      </c>
      <c r="K830" s="12" t="s">
        <v>220</v>
      </c>
      <c r="L830">
        <v>2</v>
      </c>
    </row>
    <row r="831" spans="1:12" x14ac:dyDescent="0.25">
      <c r="A831">
        <v>1001665</v>
      </c>
      <c r="B831" t="s">
        <v>114</v>
      </c>
      <c r="C831">
        <v>11102537</v>
      </c>
      <c r="D831">
        <v>10</v>
      </c>
      <c r="E831">
        <v>63</v>
      </c>
      <c r="F831" t="s">
        <v>1</v>
      </c>
      <c r="G831">
        <f>H831*IFERROR(INDEX('Información SKU'!$H$1:$H$54,MATCH(E831,'Información SKU'!$A$1:$A$54,0),1),15)</f>
        <v>450</v>
      </c>
      <c r="H831">
        <v>30</v>
      </c>
      <c r="I831" s="12">
        <f>H831/IFERROR(INDEX('Información SKU'!$K$1:$K$54,MATCH(E831,'Información SKU'!$A$1:$A$54,0),1),40)</f>
        <v>0.7142857142857143</v>
      </c>
      <c r="J831" s="3">
        <v>43507</v>
      </c>
      <c r="K831" s="12" t="s">
        <v>221</v>
      </c>
      <c r="L831">
        <v>2</v>
      </c>
    </row>
    <row r="832" spans="1:12" x14ac:dyDescent="0.25">
      <c r="A832">
        <v>1001665</v>
      </c>
      <c r="B832" t="s">
        <v>114</v>
      </c>
      <c r="C832">
        <v>11102537</v>
      </c>
      <c r="D832">
        <v>30</v>
      </c>
      <c r="E832">
        <v>2382</v>
      </c>
      <c r="F832" t="s">
        <v>34</v>
      </c>
      <c r="G832">
        <f>H832*IFERROR(INDEX('Información SKU'!$H$1:$H$54,MATCH(E832,'Información SKU'!$A$1:$A$54,0),1),15)</f>
        <v>300</v>
      </c>
      <c r="H832">
        <v>50</v>
      </c>
      <c r="I832" s="12">
        <f>H832/IFERROR(INDEX('Información SKU'!$K$1:$K$54,MATCH(E832,'Información SKU'!$A$1:$A$54,0),1),40)</f>
        <v>0.52083333333333337</v>
      </c>
      <c r="J832" s="3">
        <v>43507</v>
      </c>
      <c r="K832" s="12" t="s">
        <v>223</v>
      </c>
      <c r="L832">
        <v>3</v>
      </c>
    </row>
    <row r="833" spans="1:12" x14ac:dyDescent="0.25">
      <c r="A833">
        <v>1001665</v>
      </c>
      <c r="B833" t="s">
        <v>114</v>
      </c>
      <c r="C833">
        <v>11102537</v>
      </c>
      <c r="D833">
        <v>40</v>
      </c>
      <c r="E833">
        <v>2387</v>
      </c>
      <c r="F833" t="s">
        <v>33</v>
      </c>
      <c r="G833">
        <f>H833*IFERROR(INDEX('Información SKU'!$H$1:$H$54,MATCH(E833,'Información SKU'!$A$1:$A$54,0),1),15)</f>
        <v>420</v>
      </c>
      <c r="H833">
        <v>35</v>
      </c>
      <c r="I833" s="12">
        <f>H833/IFERROR(INDEX('Información SKU'!$K$1:$K$54,MATCH(E833,'Información SKU'!$A$1:$A$54,0),1),40)</f>
        <v>0.36458333333333331</v>
      </c>
      <c r="J833" s="3">
        <v>43507</v>
      </c>
      <c r="K833" s="12" t="s">
        <v>218</v>
      </c>
      <c r="L833">
        <v>1</v>
      </c>
    </row>
    <row r="834" spans="1:12" x14ac:dyDescent="0.25">
      <c r="A834">
        <v>1001665</v>
      </c>
      <c r="B834" t="s">
        <v>114</v>
      </c>
      <c r="C834">
        <v>11102538</v>
      </c>
      <c r="D834">
        <v>30</v>
      </c>
      <c r="E834">
        <v>2387</v>
      </c>
      <c r="F834" t="s">
        <v>33</v>
      </c>
      <c r="G834">
        <f>H834*IFERROR(INDEX('Información SKU'!$H$1:$H$54,MATCH(E834,'Información SKU'!$A$1:$A$54,0),1),15)</f>
        <v>72</v>
      </c>
      <c r="H834">
        <v>6</v>
      </c>
      <c r="I834" s="12">
        <f>H834/IFERROR(INDEX('Información SKU'!$K$1:$K$54,MATCH(E834,'Información SKU'!$A$1:$A$54,0),1),40)</f>
        <v>6.25E-2</v>
      </c>
      <c r="J834" s="3">
        <v>43507</v>
      </c>
      <c r="K834" s="12" t="s">
        <v>223</v>
      </c>
      <c r="L834">
        <v>3</v>
      </c>
    </row>
    <row r="835" spans="1:12" x14ac:dyDescent="0.25">
      <c r="A835">
        <v>1001665</v>
      </c>
      <c r="B835" t="s">
        <v>114</v>
      </c>
      <c r="C835">
        <v>11102538</v>
      </c>
      <c r="D835">
        <v>20</v>
      </c>
      <c r="E835">
        <v>511</v>
      </c>
      <c r="F835" t="s">
        <v>29</v>
      </c>
      <c r="G835">
        <f>H835*IFERROR(INDEX('Información SKU'!$H$1:$H$54,MATCH(E835,'Información SKU'!$A$1:$A$54,0),1),15)</f>
        <v>160</v>
      </c>
      <c r="H835">
        <v>20</v>
      </c>
      <c r="I835" s="12">
        <f>H835/IFERROR(INDEX('Información SKU'!$K$1:$K$54,MATCH(E835,'Información SKU'!$A$1:$A$54,0),1),40)</f>
        <v>0.33333333333333331</v>
      </c>
      <c r="J835" s="3">
        <v>43507</v>
      </c>
      <c r="K835" s="12" t="s">
        <v>220</v>
      </c>
      <c r="L835">
        <v>2</v>
      </c>
    </row>
    <row r="836" spans="1:12" x14ac:dyDescent="0.25">
      <c r="A836">
        <v>1001665</v>
      </c>
      <c r="B836" t="s">
        <v>114</v>
      </c>
      <c r="C836">
        <v>11102541</v>
      </c>
      <c r="D836">
        <v>20</v>
      </c>
      <c r="E836">
        <v>2384</v>
      </c>
      <c r="F836" t="s">
        <v>10</v>
      </c>
      <c r="G836">
        <f>H836*IFERROR(INDEX('Información SKU'!$H$1:$H$54,MATCH(E836,'Información SKU'!$A$1:$A$54,0),1),15)</f>
        <v>210</v>
      </c>
      <c r="H836">
        <v>35</v>
      </c>
      <c r="I836" s="12">
        <f>H836/IFERROR(INDEX('Información SKU'!$K$1:$K$54,MATCH(E836,'Información SKU'!$A$1:$A$54,0),1),40)</f>
        <v>0.36458333333333331</v>
      </c>
      <c r="J836" s="3">
        <v>43507</v>
      </c>
      <c r="K836" s="12" t="s">
        <v>221</v>
      </c>
      <c r="L836">
        <v>2</v>
      </c>
    </row>
    <row r="837" spans="1:12" x14ac:dyDescent="0.25">
      <c r="A837">
        <v>1001665</v>
      </c>
      <c r="B837" t="s">
        <v>114</v>
      </c>
      <c r="C837">
        <v>11102541</v>
      </c>
      <c r="D837">
        <v>40</v>
      </c>
      <c r="E837">
        <v>61</v>
      </c>
      <c r="F837" t="s">
        <v>20</v>
      </c>
      <c r="G837">
        <f>H837*IFERROR(INDEX('Información SKU'!$H$1:$H$54,MATCH(E837,'Información SKU'!$A$1:$A$54,0),1),15)</f>
        <v>795</v>
      </c>
      <c r="H837">
        <v>53</v>
      </c>
      <c r="I837" s="12">
        <f>H837/IFERROR(INDEX('Información SKU'!$K$1:$K$54,MATCH(E837,'Información SKU'!$A$1:$A$54,0),1),40)</f>
        <v>0.8833333333333333</v>
      </c>
      <c r="J837" s="3">
        <v>43507</v>
      </c>
      <c r="K837" s="12" t="s">
        <v>219</v>
      </c>
      <c r="L837">
        <v>1</v>
      </c>
    </row>
    <row r="838" spans="1:12" x14ac:dyDescent="0.25">
      <c r="A838">
        <v>1001666</v>
      </c>
      <c r="B838" t="s">
        <v>114</v>
      </c>
      <c r="C838">
        <v>11102544</v>
      </c>
      <c r="D838">
        <v>20</v>
      </c>
      <c r="E838">
        <v>224</v>
      </c>
      <c r="F838" t="s">
        <v>37</v>
      </c>
      <c r="G838">
        <f>H838*IFERROR(INDEX('Información SKU'!$H$1:$H$54,MATCH(E838,'Información SKU'!$A$1:$A$54,0),1),15)</f>
        <v>424</v>
      </c>
      <c r="H838">
        <v>53</v>
      </c>
      <c r="I838" s="12">
        <f>H838/IFERROR(INDEX('Información SKU'!$K$1:$K$54,MATCH(E838,'Información SKU'!$A$1:$A$54,0),1),40)</f>
        <v>1.2619047619047619</v>
      </c>
      <c r="J838" s="3">
        <v>43507</v>
      </c>
      <c r="K838" s="12" t="s">
        <v>219</v>
      </c>
      <c r="L838">
        <v>1</v>
      </c>
    </row>
    <row r="839" spans="1:12" x14ac:dyDescent="0.25">
      <c r="A839">
        <v>1001666</v>
      </c>
      <c r="B839" t="s">
        <v>114</v>
      </c>
      <c r="C839">
        <v>11102544</v>
      </c>
      <c r="D839">
        <v>10</v>
      </c>
      <c r="E839">
        <v>63</v>
      </c>
      <c r="F839" t="s">
        <v>1</v>
      </c>
      <c r="G839">
        <f>H839*IFERROR(INDEX('Información SKU'!$H$1:$H$54,MATCH(E839,'Información SKU'!$A$1:$A$54,0),1),15)</f>
        <v>660</v>
      </c>
      <c r="H839">
        <v>44</v>
      </c>
      <c r="I839" s="12">
        <f>H839/IFERROR(INDEX('Información SKU'!$K$1:$K$54,MATCH(E839,'Información SKU'!$A$1:$A$54,0),1),40)</f>
        <v>1.0476190476190477</v>
      </c>
      <c r="J839" s="3">
        <v>43507</v>
      </c>
      <c r="K839" s="12" t="s">
        <v>222</v>
      </c>
      <c r="L839">
        <v>3</v>
      </c>
    </row>
    <row r="840" spans="1:12" x14ac:dyDescent="0.25">
      <c r="A840">
        <v>1001666</v>
      </c>
      <c r="B840" t="s">
        <v>114</v>
      </c>
      <c r="C840">
        <v>11102546</v>
      </c>
      <c r="D840">
        <v>30</v>
      </c>
      <c r="E840">
        <v>224</v>
      </c>
      <c r="F840" t="s">
        <v>37</v>
      </c>
      <c r="G840">
        <f>H840*IFERROR(INDEX('Información SKU'!$H$1:$H$54,MATCH(E840,'Información SKU'!$A$1:$A$54,0),1),15)</f>
        <v>56</v>
      </c>
      <c r="H840">
        <v>7</v>
      </c>
      <c r="I840" s="12">
        <f>H840/IFERROR(INDEX('Información SKU'!$K$1:$K$54,MATCH(E840,'Información SKU'!$A$1:$A$54,0),1),40)</f>
        <v>0.16666666666666666</v>
      </c>
      <c r="J840" s="3">
        <v>43507</v>
      </c>
      <c r="K840" s="12" t="s">
        <v>218</v>
      </c>
      <c r="L840">
        <v>1</v>
      </c>
    </row>
    <row r="841" spans="1:12" x14ac:dyDescent="0.25">
      <c r="A841">
        <v>1001666</v>
      </c>
      <c r="B841" t="s">
        <v>114</v>
      </c>
      <c r="C841">
        <v>11102546</v>
      </c>
      <c r="D841">
        <v>40</v>
      </c>
      <c r="E841">
        <v>62</v>
      </c>
      <c r="F841" t="s">
        <v>25</v>
      </c>
      <c r="G841">
        <f>H841*IFERROR(INDEX('Información SKU'!$H$1:$H$54,MATCH(E841,'Información SKU'!$A$1:$A$54,0),1),15)</f>
        <v>200</v>
      </c>
      <c r="H841">
        <v>25</v>
      </c>
      <c r="I841" s="12">
        <f>H841/IFERROR(INDEX('Información SKU'!$K$1:$K$54,MATCH(E841,'Información SKU'!$A$1:$A$54,0),1),40)</f>
        <v>0.5</v>
      </c>
      <c r="J841" s="3">
        <v>43507</v>
      </c>
      <c r="K841" s="12" t="s">
        <v>218</v>
      </c>
      <c r="L841">
        <v>1</v>
      </c>
    </row>
    <row r="842" spans="1:12" x14ac:dyDescent="0.25">
      <c r="A842">
        <v>1001666</v>
      </c>
      <c r="B842" t="s">
        <v>114</v>
      </c>
      <c r="C842">
        <v>11102547</v>
      </c>
      <c r="D842">
        <v>20</v>
      </c>
      <c r="E842">
        <v>205</v>
      </c>
      <c r="F842" t="s">
        <v>35</v>
      </c>
      <c r="G842">
        <f>H842*IFERROR(INDEX('Información SKU'!$H$1:$H$54,MATCH(E842,'Información SKU'!$A$1:$A$54,0),1),15)</f>
        <v>136</v>
      </c>
      <c r="H842">
        <v>17</v>
      </c>
      <c r="I842" s="12">
        <f>H842/IFERROR(INDEX('Información SKU'!$K$1:$K$54,MATCH(E842,'Información SKU'!$A$1:$A$54,0),1),40)</f>
        <v>0.40476190476190477</v>
      </c>
      <c r="J842" s="3">
        <v>43507</v>
      </c>
      <c r="K842" s="12" t="s">
        <v>222</v>
      </c>
      <c r="L842">
        <v>3</v>
      </c>
    </row>
    <row r="843" spans="1:12" x14ac:dyDescent="0.25">
      <c r="A843">
        <v>1001666</v>
      </c>
      <c r="B843" t="s">
        <v>114</v>
      </c>
      <c r="C843">
        <v>11102549</v>
      </c>
      <c r="D843">
        <v>50</v>
      </c>
      <c r="E843">
        <v>2384</v>
      </c>
      <c r="F843" t="s">
        <v>10</v>
      </c>
      <c r="G843">
        <f>H843*IFERROR(INDEX('Información SKU'!$H$1:$H$54,MATCH(E843,'Información SKU'!$A$1:$A$54,0),1),15)</f>
        <v>264</v>
      </c>
      <c r="H843">
        <v>44</v>
      </c>
      <c r="I843" s="12">
        <f>H843/IFERROR(INDEX('Información SKU'!$K$1:$K$54,MATCH(E843,'Información SKU'!$A$1:$A$54,0),1),40)</f>
        <v>0.45833333333333331</v>
      </c>
      <c r="J843" s="3">
        <v>43507</v>
      </c>
      <c r="K843" s="12" t="s">
        <v>219</v>
      </c>
      <c r="L843">
        <v>1</v>
      </c>
    </row>
    <row r="844" spans="1:12" x14ac:dyDescent="0.25">
      <c r="A844">
        <v>1001666</v>
      </c>
      <c r="B844" t="s">
        <v>114</v>
      </c>
      <c r="C844">
        <v>11102549</v>
      </c>
      <c r="D844">
        <v>10</v>
      </c>
      <c r="E844">
        <v>61</v>
      </c>
      <c r="F844" t="s">
        <v>20</v>
      </c>
      <c r="G844">
        <f>H844*IFERROR(INDEX('Información SKU'!$H$1:$H$54,MATCH(E844,'Información SKU'!$A$1:$A$54,0),1),15)</f>
        <v>900</v>
      </c>
      <c r="H844">
        <v>60</v>
      </c>
      <c r="I844" s="12">
        <f>H844/IFERROR(INDEX('Información SKU'!$K$1:$K$54,MATCH(E844,'Información SKU'!$A$1:$A$54,0),1),40)</f>
        <v>1</v>
      </c>
      <c r="J844" s="3">
        <v>43507</v>
      </c>
      <c r="K844" s="12" t="s">
        <v>223</v>
      </c>
      <c r="L844">
        <v>3</v>
      </c>
    </row>
    <row r="845" spans="1:12" x14ac:dyDescent="0.25">
      <c r="A845">
        <v>1001666</v>
      </c>
      <c r="B845" t="s">
        <v>114</v>
      </c>
      <c r="C845">
        <v>11102550</v>
      </c>
      <c r="D845">
        <v>240</v>
      </c>
      <c r="E845">
        <v>522</v>
      </c>
      <c r="F845" t="s">
        <v>6</v>
      </c>
      <c r="G845">
        <f>H845*IFERROR(INDEX('Información SKU'!$H$1:$H$54,MATCH(E845,'Información SKU'!$A$1:$A$54,0),1),15)</f>
        <v>180</v>
      </c>
      <c r="H845">
        <v>12</v>
      </c>
      <c r="I845" s="12">
        <f>H845/IFERROR(INDEX('Información SKU'!$K$1:$K$54,MATCH(E845,'Información SKU'!$A$1:$A$54,0),1),40)</f>
        <v>0.2</v>
      </c>
      <c r="J845" s="3">
        <v>43507</v>
      </c>
      <c r="K845" s="12" t="s">
        <v>223</v>
      </c>
      <c r="L845">
        <v>3</v>
      </c>
    </row>
    <row r="846" spans="1:12" x14ac:dyDescent="0.25">
      <c r="A846">
        <v>1001666</v>
      </c>
      <c r="B846" t="s">
        <v>114</v>
      </c>
      <c r="C846">
        <v>11102550</v>
      </c>
      <c r="D846">
        <v>290</v>
      </c>
      <c r="E846">
        <v>1199</v>
      </c>
      <c r="F846" t="s">
        <v>26</v>
      </c>
      <c r="G846">
        <f>H846*IFERROR(INDEX('Información SKU'!$H$1:$H$54,MATCH(E846,'Información SKU'!$A$1:$A$54,0),1),15)</f>
        <v>96</v>
      </c>
      <c r="H846">
        <v>8</v>
      </c>
      <c r="I846" s="12">
        <f>H846/IFERROR(INDEX('Información SKU'!$K$1:$K$54,MATCH(E846,'Información SKU'!$A$1:$A$54,0),1),40)</f>
        <v>0.13333333333333333</v>
      </c>
      <c r="J846" s="3">
        <v>43507</v>
      </c>
      <c r="K846" s="12" t="s">
        <v>222</v>
      </c>
      <c r="L846">
        <v>3</v>
      </c>
    </row>
    <row r="847" spans="1:12" x14ac:dyDescent="0.25">
      <c r="A847">
        <v>1001666</v>
      </c>
      <c r="B847" t="s">
        <v>114</v>
      </c>
      <c r="C847">
        <v>11102550</v>
      </c>
      <c r="D847">
        <v>300</v>
      </c>
      <c r="E847">
        <v>1200</v>
      </c>
      <c r="F847" t="s">
        <v>17</v>
      </c>
      <c r="G847">
        <f>H847*IFERROR(INDEX('Información SKU'!$H$1:$H$54,MATCH(E847,'Información SKU'!$A$1:$A$54,0),1),15)</f>
        <v>24</v>
      </c>
      <c r="H847">
        <v>4</v>
      </c>
      <c r="I847" s="12">
        <f>H847/IFERROR(INDEX('Información SKU'!$K$1:$K$54,MATCH(E847,'Información SKU'!$A$1:$A$54,0),1),40)</f>
        <v>9.5238095238095233E-2</v>
      </c>
      <c r="J847" s="3">
        <v>43507</v>
      </c>
      <c r="K847" s="12" t="s">
        <v>222</v>
      </c>
      <c r="L847">
        <v>3</v>
      </c>
    </row>
    <row r="848" spans="1:12" x14ac:dyDescent="0.25">
      <c r="A848">
        <v>1001666</v>
      </c>
      <c r="B848" t="s">
        <v>114</v>
      </c>
      <c r="C848">
        <v>11102550</v>
      </c>
      <c r="D848">
        <v>340</v>
      </c>
      <c r="E848">
        <v>2382</v>
      </c>
      <c r="F848" t="s">
        <v>34</v>
      </c>
      <c r="G848">
        <f>H848*IFERROR(INDEX('Información SKU'!$H$1:$H$54,MATCH(E848,'Información SKU'!$A$1:$A$54,0),1),15)</f>
        <v>30</v>
      </c>
      <c r="H848">
        <v>5</v>
      </c>
      <c r="I848" s="12">
        <f>H848/IFERROR(INDEX('Información SKU'!$K$1:$K$54,MATCH(E848,'Información SKU'!$A$1:$A$54,0),1),40)</f>
        <v>5.2083333333333336E-2</v>
      </c>
      <c r="J848" s="3">
        <v>43507</v>
      </c>
      <c r="K848" s="12" t="s">
        <v>220</v>
      </c>
      <c r="L848">
        <v>2</v>
      </c>
    </row>
    <row r="849" spans="1:12" x14ac:dyDescent="0.25">
      <c r="A849">
        <v>1001666</v>
      </c>
      <c r="B849" t="s">
        <v>114</v>
      </c>
      <c r="C849">
        <v>11102550</v>
      </c>
      <c r="D849">
        <v>350</v>
      </c>
      <c r="E849">
        <v>2387</v>
      </c>
      <c r="F849" t="s">
        <v>33</v>
      </c>
      <c r="G849">
        <f>H849*IFERROR(INDEX('Información SKU'!$H$1:$H$54,MATCH(E849,'Información SKU'!$A$1:$A$54,0),1),15)</f>
        <v>48</v>
      </c>
      <c r="H849">
        <v>4</v>
      </c>
      <c r="I849" s="12">
        <f>H849/IFERROR(INDEX('Información SKU'!$K$1:$K$54,MATCH(E849,'Información SKU'!$A$1:$A$54,0),1),40)</f>
        <v>4.1666666666666664E-2</v>
      </c>
      <c r="J849" s="3">
        <v>43507</v>
      </c>
      <c r="K849" s="12" t="s">
        <v>221</v>
      </c>
      <c r="L849">
        <v>2</v>
      </c>
    </row>
    <row r="850" spans="1:12" x14ac:dyDescent="0.25">
      <c r="A850">
        <v>1001666</v>
      </c>
      <c r="B850" t="s">
        <v>114</v>
      </c>
      <c r="C850">
        <v>11102550</v>
      </c>
      <c r="D850">
        <v>420</v>
      </c>
      <c r="E850">
        <v>5402</v>
      </c>
      <c r="F850" t="s">
        <v>32</v>
      </c>
      <c r="G850">
        <f>H850*IFERROR(INDEX('Información SKU'!$H$1:$H$54,MATCH(E850,'Información SKU'!$A$1:$A$54,0),1),15)</f>
        <v>30</v>
      </c>
      <c r="H850">
        <v>5</v>
      </c>
      <c r="I850" s="12">
        <f>H850/IFERROR(INDEX('Información SKU'!$K$1:$K$54,MATCH(E850,'Información SKU'!$A$1:$A$54,0),1),40)</f>
        <v>8.3333333333333329E-2</v>
      </c>
      <c r="J850" s="3">
        <v>43507</v>
      </c>
      <c r="K850" s="12" t="s">
        <v>223</v>
      </c>
      <c r="L850">
        <v>3</v>
      </c>
    </row>
    <row r="851" spans="1:12" x14ac:dyDescent="0.25">
      <c r="A851">
        <v>1001666</v>
      </c>
      <c r="B851" t="s">
        <v>114</v>
      </c>
      <c r="C851">
        <v>11102550</v>
      </c>
      <c r="D851">
        <v>230</v>
      </c>
      <c r="E851">
        <v>521</v>
      </c>
      <c r="F851" t="s">
        <v>28</v>
      </c>
      <c r="G851">
        <f>H851*IFERROR(INDEX('Información SKU'!$H$1:$H$54,MATCH(E851,'Información SKU'!$A$1:$A$54,0),1),15)</f>
        <v>224</v>
      </c>
      <c r="H851">
        <v>28</v>
      </c>
      <c r="I851" s="12">
        <f>H851/IFERROR(INDEX('Información SKU'!$K$1:$K$54,MATCH(E851,'Información SKU'!$A$1:$A$54,0),1),40)</f>
        <v>0.46666666666666667</v>
      </c>
      <c r="J851" s="3">
        <v>43507</v>
      </c>
      <c r="K851" s="12" t="s">
        <v>219</v>
      </c>
      <c r="L851">
        <v>1</v>
      </c>
    </row>
    <row r="852" spans="1:12" x14ac:dyDescent="0.25">
      <c r="A852">
        <v>1001666</v>
      </c>
      <c r="B852" t="s">
        <v>114</v>
      </c>
      <c r="C852">
        <v>11102550</v>
      </c>
      <c r="D852">
        <v>20</v>
      </c>
      <c r="E852">
        <v>41</v>
      </c>
      <c r="F852" t="s">
        <v>71</v>
      </c>
      <c r="G852">
        <f>H852*IFERROR(INDEX('Información SKU'!$H$1:$H$54,MATCH(E852,'Información SKU'!$A$1:$A$54,0),1),15)</f>
        <v>296</v>
      </c>
      <c r="H852">
        <v>37</v>
      </c>
      <c r="I852" s="12">
        <f>H852/IFERROR(INDEX('Información SKU'!$K$1:$K$54,MATCH(E852,'Información SKU'!$A$1:$A$54,0),1),40)</f>
        <v>0.6166666666666667</v>
      </c>
      <c r="J852" s="3">
        <v>43507</v>
      </c>
      <c r="K852" s="12" t="s">
        <v>221</v>
      </c>
      <c r="L852">
        <v>2</v>
      </c>
    </row>
    <row r="853" spans="1:12" x14ac:dyDescent="0.25">
      <c r="A853">
        <v>1001666</v>
      </c>
      <c r="B853" t="s">
        <v>114</v>
      </c>
      <c r="C853">
        <v>11102550</v>
      </c>
      <c r="D853">
        <v>30</v>
      </c>
      <c r="E853">
        <v>42</v>
      </c>
      <c r="F853" t="s">
        <v>15</v>
      </c>
      <c r="G853">
        <f>H853*IFERROR(INDEX('Información SKU'!$H$1:$H$54,MATCH(E853,'Información SKU'!$A$1:$A$54,0),1),15)</f>
        <v>216</v>
      </c>
      <c r="H853">
        <v>18</v>
      </c>
      <c r="I853" s="12">
        <f>H853/IFERROR(INDEX('Información SKU'!$K$1:$K$54,MATCH(E853,'Información SKU'!$A$1:$A$54,0),1),40)</f>
        <v>0.36</v>
      </c>
      <c r="J853" s="3">
        <v>43507</v>
      </c>
      <c r="K853" s="12" t="s">
        <v>222</v>
      </c>
      <c r="L853">
        <v>3</v>
      </c>
    </row>
    <row r="854" spans="1:12" x14ac:dyDescent="0.25">
      <c r="A854">
        <v>1001666</v>
      </c>
      <c r="B854" t="s">
        <v>114</v>
      </c>
      <c r="C854">
        <v>11102550</v>
      </c>
      <c r="D854">
        <v>40</v>
      </c>
      <c r="E854">
        <v>43</v>
      </c>
      <c r="F854" t="s">
        <v>12</v>
      </c>
      <c r="G854">
        <f>H854*IFERROR(INDEX('Información SKU'!$H$1:$H$54,MATCH(E854,'Información SKU'!$A$1:$A$54,0),1),15)</f>
        <v>80</v>
      </c>
      <c r="H854">
        <v>10</v>
      </c>
      <c r="I854" s="12">
        <f>H854/IFERROR(INDEX('Información SKU'!$K$1:$K$54,MATCH(E854,'Información SKU'!$A$1:$A$54,0),1),40)</f>
        <v>0.23809523809523808</v>
      </c>
      <c r="J854" s="3">
        <v>43507</v>
      </c>
      <c r="K854" s="12" t="s">
        <v>221</v>
      </c>
      <c r="L854">
        <v>2</v>
      </c>
    </row>
    <row r="855" spans="1:12" x14ac:dyDescent="0.25">
      <c r="A855">
        <v>1001666</v>
      </c>
      <c r="B855" t="s">
        <v>114</v>
      </c>
      <c r="C855">
        <v>11102550</v>
      </c>
      <c r="D855">
        <v>120</v>
      </c>
      <c r="E855">
        <v>320</v>
      </c>
      <c r="F855" t="s">
        <v>31</v>
      </c>
      <c r="G855">
        <f>H855*IFERROR(INDEX('Información SKU'!$H$1:$H$54,MATCH(E855,'Información SKU'!$A$1:$A$54,0),1),15)</f>
        <v>600</v>
      </c>
      <c r="H855">
        <v>40</v>
      </c>
      <c r="I855" s="12">
        <f>H855/IFERROR(INDEX('Información SKU'!$K$1:$K$54,MATCH(E855,'Información SKU'!$A$1:$A$54,0),1),40)</f>
        <v>0.51282051282051277</v>
      </c>
      <c r="J855" s="3">
        <v>43507</v>
      </c>
      <c r="K855" s="12" t="s">
        <v>219</v>
      </c>
      <c r="L855">
        <v>1</v>
      </c>
    </row>
    <row r="856" spans="1:12" x14ac:dyDescent="0.25">
      <c r="A856">
        <v>1001666</v>
      </c>
      <c r="B856" t="s">
        <v>114</v>
      </c>
      <c r="C856">
        <v>11102550</v>
      </c>
      <c r="D856">
        <v>190</v>
      </c>
      <c r="E856">
        <v>420</v>
      </c>
      <c r="F856" t="s">
        <v>11</v>
      </c>
      <c r="G856">
        <f>H856*IFERROR(INDEX('Información SKU'!$H$1:$H$54,MATCH(E856,'Información SKU'!$A$1:$A$54,0),1),15)</f>
        <v>255</v>
      </c>
      <c r="H856">
        <v>17</v>
      </c>
      <c r="I856" s="12">
        <f>H856/IFERROR(INDEX('Información SKU'!$K$1:$K$54,MATCH(E856,'Información SKU'!$A$1:$A$54,0),1),40)</f>
        <v>0.21794871794871795</v>
      </c>
      <c r="J856" s="3">
        <v>43507</v>
      </c>
      <c r="K856" s="12" t="s">
        <v>218</v>
      </c>
      <c r="L856">
        <v>1</v>
      </c>
    </row>
    <row r="857" spans="1:12" x14ac:dyDescent="0.25">
      <c r="A857">
        <v>1001666</v>
      </c>
      <c r="B857" t="s">
        <v>114</v>
      </c>
      <c r="C857">
        <v>11102550</v>
      </c>
      <c r="D857">
        <v>200</v>
      </c>
      <c r="E857">
        <v>460</v>
      </c>
      <c r="F857" t="s">
        <v>38</v>
      </c>
      <c r="G857">
        <f>H857*IFERROR(INDEX('Información SKU'!$H$1:$H$54,MATCH(E857,'Información SKU'!$A$1:$A$54,0),1),15)</f>
        <v>225</v>
      </c>
      <c r="H857">
        <v>15</v>
      </c>
      <c r="I857" s="12">
        <f>H857/IFERROR(INDEX('Información SKU'!$K$1:$K$54,MATCH(E857,'Información SKU'!$A$1:$A$54,0),1),40)</f>
        <v>0.19230769230769232</v>
      </c>
      <c r="J857" s="3">
        <v>43507</v>
      </c>
      <c r="K857" s="12" t="s">
        <v>223</v>
      </c>
      <c r="L857">
        <v>3</v>
      </c>
    </row>
    <row r="858" spans="1:12" x14ac:dyDescent="0.25">
      <c r="A858">
        <v>1001666</v>
      </c>
      <c r="B858" t="s">
        <v>114</v>
      </c>
      <c r="C858">
        <v>11102550</v>
      </c>
      <c r="D858">
        <v>210</v>
      </c>
      <c r="E858">
        <v>509</v>
      </c>
      <c r="F858" t="s">
        <v>0</v>
      </c>
      <c r="G858">
        <f>H858*IFERROR(INDEX('Información SKU'!$H$1:$H$54,MATCH(E858,'Información SKU'!$A$1:$A$54,0),1),15)</f>
        <v>384</v>
      </c>
      <c r="H858">
        <v>64</v>
      </c>
      <c r="I858" s="12">
        <f>H858/IFERROR(INDEX('Información SKU'!$K$1:$K$54,MATCH(E858,'Información SKU'!$A$1:$A$54,0),1),40)</f>
        <v>0.8</v>
      </c>
      <c r="J858" s="3">
        <v>43507</v>
      </c>
      <c r="K858" s="12" t="s">
        <v>220</v>
      </c>
      <c r="L858">
        <v>2</v>
      </c>
    </row>
    <row r="859" spans="1:12" x14ac:dyDescent="0.25">
      <c r="A859">
        <v>1001666</v>
      </c>
      <c r="B859" t="s">
        <v>114</v>
      </c>
      <c r="C859">
        <v>11102550</v>
      </c>
      <c r="D859">
        <v>220</v>
      </c>
      <c r="E859">
        <v>510</v>
      </c>
      <c r="F859" t="s">
        <v>30</v>
      </c>
      <c r="G859">
        <f>H859*IFERROR(INDEX('Información SKU'!$H$1:$H$54,MATCH(E859,'Información SKU'!$A$1:$A$54,0),1),15)</f>
        <v>294</v>
      </c>
      <c r="H859">
        <v>49</v>
      </c>
      <c r="I859" s="12">
        <f>H859/IFERROR(INDEX('Información SKU'!$K$1:$K$54,MATCH(E859,'Información SKU'!$A$1:$A$54,0),1),40)</f>
        <v>0.98</v>
      </c>
      <c r="J859" s="3">
        <v>43507</v>
      </c>
      <c r="K859" s="12" t="s">
        <v>220</v>
      </c>
      <c r="L859">
        <v>2</v>
      </c>
    </row>
    <row r="860" spans="1:12" x14ac:dyDescent="0.25">
      <c r="A860">
        <v>1001665</v>
      </c>
      <c r="B860" t="s">
        <v>114</v>
      </c>
      <c r="C860">
        <v>11102551</v>
      </c>
      <c r="D860">
        <v>190</v>
      </c>
      <c r="E860">
        <v>2396</v>
      </c>
      <c r="F860" t="s">
        <v>68</v>
      </c>
      <c r="G860">
        <f>H860*IFERROR(INDEX('Información SKU'!$H$1:$H$54,MATCH(E860,'Información SKU'!$A$1:$A$54,0),1),15)</f>
        <v>150</v>
      </c>
      <c r="H860">
        <v>10</v>
      </c>
      <c r="I860" s="12">
        <f>H860/IFERROR(INDEX('Información SKU'!$K$1:$K$54,MATCH(E860,'Información SKU'!$A$1:$A$54,0),1),40)</f>
        <v>0.2</v>
      </c>
      <c r="J860" s="3">
        <v>43507</v>
      </c>
      <c r="K860" s="12" t="s">
        <v>220</v>
      </c>
      <c r="L860">
        <v>2</v>
      </c>
    </row>
    <row r="861" spans="1:12" x14ac:dyDescent="0.25">
      <c r="A861">
        <v>1001665</v>
      </c>
      <c r="B861" t="s">
        <v>114</v>
      </c>
      <c r="C861">
        <v>11102551</v>
      </c>
      <c r="D861">
        <v>130</v>
      </c>
      <c r="E861">
        <v>522</v>
      </c>
      <c r="F861" t="s">
        <v>6</v>
      </c>
      <c r="G861">
        <f>H861*IFERROR(INDEX('Información SKU'!$H$1:$H$54,MATCH(E861,'Información SKU'!$A$1:$A$54,0),1),15)</f>
        <v>225</v>
      </c>
      <c r="H861">
        <v>15</v>
      </c>
      <c r="I861" s="12">
        <f>H861/IFERROR(INDEX('Información SKU'!$K$1:$K$54,MATCH(E861,'Información SKU'!$A$1:$A$54,0),1),40)</f>
        <v>0.25</v>
      </c>
      <c r="J861" s="3">
        <v>43507</v>
      </c>
      <c r="K861" s="12" t="s">
        <v>221</v>
      </c>
      <c r="L861">
        <v>2</v>
      </c>
    </row>
    <row r="862" spans="1:12" x14ac:dyDescent="0.25">
      <c r="A862">
        <v>1001665</v>
      </c>
      <c r="B862" t="s">
        <v>114</v>
      </c>
      <c r="C862">
        <v>11102551</v>
      </c>
      <c r="D862">
        <v>120</v>
      </c>
      <c r="E862">
        <v>521</v>
      </c>
      <c r="F862" t="s">
        <v>28</v>
      </c>
      <c r="G862">
        <f>H862*IFERROR(INDEX('Información SKU'!$H$1:$H$54,MATCH(E862,'Información SKU'!$A$1:$A$54,0),1),15)</f>
        <v>232</v>
      </c>
      <c r="H862">
        <v>29</v>
      </c>
      <c r="I862" s="12">
        <f>H862/IFERROR(INDEX('Información SKU'!$K$1:$K$54,MATCH(E862,'Información SKU'!$A$1:$A$54,0),1),40)</f>
        <v>0.48333333333333334</v>
      </c>
      <c r="J862" s="3">
        <v>43507</v>
      </c>
      <c r="K862" s="12" t="s">
        <v>219</v>
      </c>
      <c r="L862">
        <v>1</v>
      </c>
    </row>
    <row r="863" spans="1:12" x14ac:dyDescent="0.25">
      <c r="A863">
        <v>1001665</v>
      </c>
      <c r="B863" t="s">
        <v>114</v>
      </c>
      <c r="C863">
        <v>11102551</v>
      </c>
      <c r="D863">
        <v>110</v>
      </c>
      <c r="E863">
        <v>510</v>
      </c>
      <c r="F863" t="s">
        <v>30</v>
      </c>
      <c r="G863">
        <f>H863*IFERROR(INDEX('Información SKU'!$H$1:$H$54,MATCH(E863,'Información SKU'!$A$1:$A$54,0),1),15)</f>
        <v>342</v>
      </c>
      <c r="H863">
        <v>57</v>
      </c>
      <c r="I863" s="12">
        <f>H863/IFERROR(INDEX('Información SKU'!$K$1:$K$54,MATCH(E863,'Información SKU'!$A$1:$A$54,0),1),40)</f>
        <v>1.1399999999999999</v>
      </c>
      <c r="J863" s="3">
        <v>43507</v>
      </c>
      <c r="K863" s="12" t="s">
        <v>221</v>
      </c>
      <c r="L863">
        <v>2</v>
      </c>
    </row>
    <row r="864" spans="1:12" x14ac:dyDescent="0.25">
      <c r="A864">
        <v>1001665</v>
      </c>
      <c r="B864" t="s">
        <v>114</v>
      </c>
      <c r="C864">
        <v>11102551</v>
      </c>
      <c r="D864">
        <v>100</v>
      </c>
      <c r="E864">
        <v>509</v>
      </c>
      <c r="F864" t="s">
        <v>0</v>
      </c>
      <c r="G864">
        <f>H864*IFERROR(INDEX('Información SKU'!$H$1:$H$54,MATCH(E864,'Información SKU'!$A$1:$A$54,0),1),15)</f>
        <v>150</v>
      </c>
      <c r="H864">
        <v>25</v>
      </c>
      <c r="I864" s="12">
        <f>H864/IFERROR(INDEX('Información SKU'!$K$1:$K$54,MATCH(E864,'Información SKU'!$A$1:$A$54,0),1),40)</f>
        <v>0.3125</v>
      </c>
      <c r="J864" s="3">
        <v>43507</v>
      </c>
      <c r="K864" s="12" t="s">
        <v>219</v>
      </c>
      <c r="L864">
        <v>1</v>
      </c>
    </row>
    <row r="865" spans="1:12" x14ac:dyDescent="0.25">
      <c r="A865">
        <v>1001665</v>
      </c>
      <c r="B865" t="s">
        <v>114</v>
      </c>
      <c r="C865">
        <v>11102551</v>
      </c>
      <c r="D865">
        <v>90</v>
      </c>
      <c r="E865">
        <v>460</v>
      </c>
      <c r="F865" t="s">
        <v>38</v>
      </c>
      <c r="G865">
        <f>H865*IFERROR(INDEX('Información SKU'!$H$1:$H$54,MATCH(E865,'Información SKU'!$A$1:$A$54,0),1),15)</f>
        <v>750</v>
      </c>
      <c r="H865">
        <v>50</v>
      </c>
      <c r="I865" s="12">
        <f>H865/IFERROR(INDEX('Información SKU'!$K$1:$K$54,MATCH(E865,'Información SKU'!$A$1:$A$54,0),1),40)</f>
        <v>0.64102564102564108</v>
      </c>
      <c r="J865" s="3">
        <v>43507</v>
      </c>
      <c r="K865" s="12" t="s">
        <v>218</v>
      </c>
      <c r="L865">
        <v>1</v>
      </c>
    </row>
    <row r="866" spans="1:12" x14ac:dyDescent="0.25">
      <c r="A866">
        <v>1001665</v>
      </c>
      <c r="B866" t="s">
        <v>114</v>
      </c>
      <c r="C866">
        <v>11102551</v>
      </c>
      <c r="D866">
        <v>60</v>
      </c>
      <c r="E866">
        <v>320</v>
      </c>
      <c r="F866" t="s">
        <v>31</v>
      </c>
      <c r="G866">
        <f>H866*IFERROR(INDEX('Información SKU'!$H$1:$H$54,MATCH(E866,'Información SKU'!$A$1:$A$54,0),1),15)</f>
        <v>825</v>
      </c>
      <c r="H866">
        <v>55</v>
      </c>
      <c r="I866" s="12">
        <f>H866/IFERROR(INDEX('Información SKU'!$K$1:$K$54,MATCH(E866,'Información SKU'!$A$1:$A$54,0),1),40)</f>
        <v>0.70512820512820518</v>
      </c>
      <c r="J866" s="3">
        <v>43507</v>
      </c>
      <c r="K866" s="12" t="s">
        <v>218</v>
      </c>
      <c r="L866">
        <v>1</v>
      </c>
    </row>
    <row r="867" spans="1:12" x14ac:dyDescent="0.25">
      <c r="A867">
        <v>1001666</v>
      </c>
      <c r="B867" t="s">
        <v>114</v>
      </c>
      <c r="C867">
        <v>11102552</v>
      </c>
      <c r="D867">
        <v>30</v>
      </c>
      <c r="E867">
        <v>511</v>
      </c>
      <c r="F867" t="s">
        <v>29</v>
      </c>
      <c r="G867">
        <f>H867*IFERROR(INDEX('Información SKU'!$H$1:$H$54,MATCH(E867,'Información SKU'!$A$1:$A$54,0),1),15)</f>
        <v>440</v>
      </c>
      <c r="H867">
        <v>55</v>
      </c>
      <c r="I867" s="12">
        <f>H867/IFERROR(INDEX('Información SKU'!$K$1:$K$54,MATCH(E867,'Información SKU'!$A$1:$A$54,0),1),40)</f>
        <v>0.91666666666666663</v>
      </c>
      <c r="J867" s="3">
        <v>43507</v>
      </c>
      <c r="K867" s="12" t="s">
        <v>223</v>
      </c>
      <c r="L867">
        <v>3</v>
      </c>
    </row>
    <row r="868" spans="1:12" x14ac:dyDescent="0.25">
      <c r="A868">
        <v>1001665</v>
      </c>
      <c r="B868" t="s">
        <v>114</v>
      </c>
      <c r="C868">
        <v>11102554</v>
      </c>
      <c r="D868">
        <v>10</v>
      </c>
      <c r="E868">
        <v>62</v>
      </c>
      <c r="F868" t="s">
        <v>25</v>
      </c>
      <c r="G868">
        <f>H868*IFERROR(INDEX('Información SKU'!$H$1:$H$54,MATCH(E868,'Información SKU'!$A$1:$A$54,0),1),15)</f>
        <v>184</v>
      </c>
      <c r="H868">
        <v>23</v>
      </c>
      <c r="I868" s="12">
        <f>H868/IFERROR(INDEX('Información SKU'!$K$1:$K$54,MATCH(E868,'Información SKU'!$A$1:$A$54,0),1),40)</f>
        <v>0.46</v>
      </c>
      <c r="J868" s="3">
        <v>43507</v>
      </c>
      <c r="K868" s="12" t="s">
        <v>220</v>
      </c>
      <c r="L868">
        <v>2</v>
      </c>
    </row>
    <row r="869" spans="1:12" x14ac:dyDescent="0.25">
      <c r="A869">
        <v>1001674</v>
      </c>
      <c r="B869" t="s">
        <v>114</v>
      </c>
      <c r="C869">
        <v>11102556</v>
      </c>
      <c r="D869">
        <v>10</v>
      </c>
      <c r="E869">
        <v>62</v>
      </c>
      <c r="F869" t="s">
        <v>25</v>
      </c>
      <c r="G869">
        <f>H869*IFERROR(INDEX('Información SKU'!$H$1:$H$54,MATCH(E869,'Información SKU'!$A$1:$A$54,0),1),15)</f>
        <v>208</v>
      </c>
      <c r="H869">
        <v>26</v>
      </c>
      <c r="I869" s="12">
        <f>H869/IFERROR(INDEX('Información SKU'!$K$1:$K$54,MATCH(E869,'Información SKU'!$A$1:$A$54,0),1),40)</f>
        <v>0.52</v>
      </c>
      <c r="J869" s="3">
        <v>43507</v>
      </c>
      <c r="K869" s="12" t="s">
        <v>220</v>
      </c>
      <c r="L869">
        <v>2</v>
      </c>
    </row>
    <row r="870" spans="1:12" x14ac:dyDescent="0.25">
      <c r="A870">
        <v>1001674</v>
      </c>
      <c r="B870" t="s">
        <v>114</v>
      </c>
      <c r="C870">
        <v>11102557</v>
      </c>
      <c r="D870">
        <v>10</v>
      </c>
      <c r="E870">
        <v>581</v>
      </c>
      <c r="F870" t="s">
        <v>40</v>
      </c>
      <c r="G870">
        <f>H870*IFERROR(INDEX('Información SKU'!$H$1:$H$54,MATCH(E870,'Información SKU'!$A$1:$A$54,0),1),15)</f>
        <v>66</v>
      </c>
      <c r="H870">
        <v>11</v>
      </c>
      <c r="I870" s="12">
        <f>H870/IFERROR(INDEX('Información SKU'!$K$1:$K$54,MATCH(E870,'Información SKU'!$A$1:$A$54,0),1),40)</f>
        <v>0.22</v>
      </c>
      <c r="J870" s="3">
        <v>43507</v>
      </c>
      <c r="K870" s="12" t="s">
        <v>221</v>
      </c>
      <c r="L870">
        <v>2</v>
      </c>
    </row>
    <row r="871" spans="1:12" x14ac:dyDescent="0.25">
      <c r="A871">
        <v>1001674</v>
      </c>
      <c r="B871" t="s">
        <v>114</v>
      </c>
      <c r="C871">
        <v>11102559</v>
      </c>
      <c r="D871">
        <v>10</v>
      </c>
      <c r="E871">
        <v>1199</v>
      </c>
      <c r="F871" t="s">
        <v>26</v>
      </c>
      <c r="G871">
        <f>H871*IFERROR(INDEX('Información SKU'!$H$1:$H$54,MATCH(E871,'Información SKU'!$A$1:$A$54,0),1),15)</f>
        <v>132</v>
      </c>
      <c r="H871">
        <v>11</v>
      </c>
      <c r="I871" s="12">
        <f>H871/IFERROR(INDEX('Información SKU'!$K$1:$K$54,MATCH(E871,'Información SKU'!$A$1:$A$54,0),1),40)</f>
        <v>0.18333333333333332</v>
      </c>
      <c r="J871" s="3">
        <v>43507</v>
      </c>
      <c r="K871" s="12" t="s">
        <v>223</v>
      </c>
      <c r="L871">
        <v>3</v>
      </c>
    </row>
    <row r="872" spans="1:12" x14ac:dyDescent="0.25">
      <c r="A872">
        <v>1001674</v>
      </c>
      <c r="B872" t="s">
        <v>114</v>
      </c>
      <c r="C872">
        <v>11102560</v>
      </c>
      <c r="D872">
        <v>10</v>
      </c>
      <c r="E872">
        <v>62</v>
      </c>
      <c r="F872" t="s">
        <v>25</v>
      </c>
      <c r="G872">
        <f>H872*IFERROR(INDEX('Información SKU'!$H$1:$H$54,MATCH(E872,'Información SKU'!$A$1:$A$54,0),1),15)</f>
        <v>72</v>
      </c>
      <c r="H872">
        <v>9</v>
      </c>
      <c r="I872" s="12">
        <f>H872/IFERROR(INDEX('Información SKU'!$K$1:$K$54,MATCH(E872,'Información SKU'!$A$1:$A$54,0),1),40)</f>
        <v>0.18</v>
      </c>
      <c r="J872" s="3">
        <v>43507</v>
      </c>
      <c r="K872" s="12" t="s">
        <v>222</v>
      </c>
      <c r="L872">
        <v>3</v>
      </c>
    </row>
    <row r="873" spans="1:12" x14ac:dyDescent="0.25">
      <c r="A873">
        <v>1001674</v>
      </c>
      <c r="B873" t="s">
        <v>114</v>
      </c>
      <c r="C873">
        <v>11102584</v>
      </c>
      <c r="D873">
        <v>20</v>
      </c>
      <c r="E873">
        <v>511</v>
      </c>
      <c r="F873" t="s">
        <v>29</v>
      </c>
      <c r="G873">
        <f>H873*IFERROR(INDEX('Información SKU'!$H$1:$H$54,MATCH(E873,'Información SKU'!$A$1:$A$54,0),1),15)</f>
        <v>32</v>
      </c>
      <c r="H873">
        <v>4</v>
      </c>
      <c r="I873" s="12">
        <f>H873/IFERROR(INDEX('Información SKU'!$K$1:$K$54,MATCH(E873,'Información SKU'!$A$1:$A$54,0),1),40)</f>
        <v>6.6666666666666666E-2</v>
      </c>
      <c r="J873" s="3">
        <v>43507</v>
      </c>
      <c r="K873" s="12" t="s">
        <v>219</v>
      </c>
      <c r="L873">
        <v>1</v>
      </c>
    </row>
    <row r="874" spans="1:12" x14ac:dyDescent="0.25">
      <c r="A874">
        <v>1004650</v>
      </c>
      <c r="B874" t="s">
        <v>104</v>
      </c>
      <c r="C874">
        <v>11102617</v>
      </c>
      <c r="D874">
        <v>10</v>
      </c>
      <c r="E874">
        <v>2382</v>
      </c>
      <c r="F874" t="s">
        <v>34</v>
      </c>
      <c r="G874">
        <f>H874*IFERROR(INDEX('Información SKU'!$H$1:$H$54,MATCH(E874,'Información SKU'!$A$1:$A$54,0),1),15)</f>
        <v>30</v>
      </c>
      <c r="H874">
        <v>5</v>
      </c>
      <c r="I874" s="12">
        <f>H874/IFERROR(INDEX('Información SKU'!$K$1:$K$54,MATCH(E874,'Información SKU'!$A$1:$A$54,0),1),40)</f>
        <v>5.2083333333333336E-2</v>
      </c>
      <c r="J874" s="3">
        <v>43507</v>
      </c>
      <c r="K874" s="12" t="s">
        <v>220</v>
      </c>
      <c r="L874">
        <v>2</v>
      </c>
    </row>
    <row r="875" spans="1:12" x14ac:dyDescent="0.25">
      <c r="A875">
        <v>1000785</v>
      </c>
      <c r="B875" t="s">
        <v>109</v>
      </c>
      <c r="C875">
        <v>11102662</v>
      </c>
      <c r="D875">
        <v>150</v>
      </c>
      <c r="E875">
        <v>531</v>
      </c>
      <c r="F875" t="s">
        <v>40</v>
      </c>
      <c r="G875">
        <f>H875*IFERROR(INDEX('Información SKU'!$H$1:$H$54,MATCH(E875,'Información SKU'!$A$1:$A$54,0),1),15)</f>
        <v>174</v>
      </c>
      <c r="H875">
        <v>29</v>
      </c>
      <c r="I875" s="12">
        <f>H875/IFERROR(INDEX('Información SKU'!$K$1:$K$54,MATCH(E875,'Información SKU'!$A$1:$A$54,0),1),40)</f>
        <v>0.57999999999999996</v>
      </c>
      <c r="J875" s="3">
        <v>43507</v>
      </c>
      <c r="K875" s="12" t="s">
        <v>223</v>
      </c>
      <c r="L875">
        <v>3</v>
      </c>
    </row>
    <row r="876" spans="1:12" x14ac:dyDescent="0.25">
      <c r="A876">
        <v>1000779</v>
      </c>
      <c r="B876" t="s">
        <v>110</v>
      </c>
      <c r="C876">
        <v>11102663</v>
      </c>
      <c r="D876">
        <v>220</v>
      </c>
      <c r="E876">
        <v>5273</v>
      </c>
      <c r="F876" t="s">
        <v>82</v>
      </c>
      <c r="G876">
        <f>H876*IFERROR(INDEX('Información SKU'!$H$1:$H$54,MATCH(E876,'Información SKU'!$A$1:$A$54,0),1),15)</f>
        <v>42</v>
      </c>
      <c r="H876">
        <v>7</v>
      </c>
      <c r="I876" s="12">
        <f>H876/IFERROR(INDEX('Información SKU'!$K$1:$K$54,MATCH(E876,'Información SKU'!$A$1:$A$54,0),1),40)</f>
        <v>0.1</v>
      </c>
      <c r="J876" s="3">
        <v>43507</v>
      </c>
      <c r="K876" s="12" t="s">
        <v>220</v>
      </c>
      <c r="L876">
        <v>2</v>
      </c>
    </row>
    <row r="877" spans="1:12" x14ac:dyDescent="0.25">
      <c r="A877">
        <v>1000779</v>
      </c>
      <c r="B877" t="s">
        <v>110</v>
      </c>
      <c r="C877">
        <v>11102663</v>
      </c>
      <c r="D877">
        <v>240</v>
      </c>
      <c r="E877">
        <v>531</v>
      </c>
      <c r="F877" t="s">
        <v>40</v>
      </c>
      <c r="G877">
        <f>H877*IFERROR(INDEX('Información SKU'!$H$1:$H$54,MATCH(E877,'Información SKU'!$A$1:$A$54,0),1),15)</f>
        <v>378</v>
      </c>
      <c r="H877">
        <v>63</v>
      </c>
      <c r="I877" s="12">
        <f>H877/IFERROR(INDEX('Información SKU'!$K$1:$K$54,MATCH(E877,'Información SKU'!$A$1:$A$54,0),1),40)</f>
        <v>1.26</v>
      </c>
      <c r="J877" s="3">
        <v>43507</v>
      </c>
      <c r="K877" s="12" t="s">
        <v>222</v>
      </c>
      <c r="L877">
        <v>3</v>
      </c>
    </row>
    <row r="878" spans="1:12" x14ac:dyDescent="0.25">
      <c r="A878">
        <v>1000779</v>
      </c>
      <c r="B878" t="s">
        <v>110</v>
      </c>
      <c r="C878">
        <v>11102663</v>
      </c>
      <c r="D878">
        <v>70</v>
      </c>
      <c r="E878">
        <v>63</v>
      </c>
      <c r="F878" t="s">
        <v>1</v>
      </c>
      <c r="G878">
        <f>H878*IFERROR(INDEX('Información SKU'!$H$1:$H$54,MATCH(E878,'Información SKU'!$A$1:$A$54,0),1),15)</f>
        <v>165</v>
      </c>
      <c r="H878">
        <v>11</v>
      </c>
      <c r="I878" s="12">
        <f>H878/IFERROR(INDEX('Información SKU'!$K$1:$K$54,MATCH(E878,'Información SKU'!$A$1:$A$54,0),1),40)</f>
        <v>0.26190476190476192</v>
      </c>
      <c r="J878" s="3">
        <v>43507</v>
      </c>
      <c r="K878" s="12" t="s">
        <v>220</v>
      </c>
      <c r="L878">
        <v>2</v>
      </c>
    </row>
    <row r="879" spans="1:12" x14ac:dyDescent="0.25">
      <c r="A879">
        <v>1000784</v>
      </c>
      <c r="B879" t="s">
        <v>109</v>
      </c>
      <c r="C879">
        <v>11102664</v>
      </c>
      <c r="D879">
        <v>190</v>
      </c>
      <c r="E879">
        <v>531</v>
      </c>
      <c r="F879" t="s">
        <v>40</v>
      </c>
      <c r="G879">
        <f>H879*IFERROR(INDEX('Información SKU'!$H$1:$H$54,MATCH(E879,'Información SKU'!$A$1:$A$54,0),1),15)</f>
        <v>1416</v>
      </c>
      <c r="H879">
        <v>236</v>
      </c>
      <c r="I879" s="12">
        <f>H879/IFERROR(INDEX('Información SKU'!$K$1:$K$54,MATCH(E879,'Información SKU'!$A$1:$A$54,0),1),40)</f>
        <v>4.72</v>
      </c>
      <c r="J879" s="3">
        <v>43507</v>
      </c>
      <c r="K879" s="12" t="s">
        <v>218</v>
      </c>
      <c r="L879">
        <v>1</v>
      </c>
    </row>
    <row r="880" spans="1:12" x14ac:dyDescent="0.25">
      <c r="A880">
        <v>1000784</v>
      </c>
      <c r="B880" t="s">
        <v>109</v>
      </c>
      <c r="C880">
        <v>11102664</v>
      </c>
      <c r="D880">
        <v>170</v>
      </c>
      <c r="E880">
        <v>5274</v>
      </c>
      <c r="F880" t="s">
        <v>72</v>
      </c>
      <c r="G880">
        <f>H880*IFERROR(INDEX('Información SKU'!$H$1:$H$54,MATCH(E880,'Información SKU'!$A$1:$A$54,0),1),15)</f>
        <v>104</v>
      </c>
      <c r="H880">
        <v>13</v>
      </c>
      <c r="I880" s="12">
        <f>H880/IFERROR(INDEX('Información SKU'!$K$1:$K$54,MATCH(E880,'Información SKU'!$A$1:$A$54,0),1),40)</f>
        <v>0.18571428571428572</v>
      </c>
      <c r="J880" s="3">
        <v>43507</v>
      </c>
      <c r="K880" s="12" t="s">
        <v>220</v>
      </c>
      <c r="L880">
        <v>2</v>
      </c>
    </row>
    <row r="881" spans="1:12" x14ac:dyDescent="0.25">
      <c r="A881">
        <v>1000784</v>
      </c>
      <c r="B881" t="s">
        <v>109</v>
      </c>
      <c r="C881">
        <v>11102664</v>
      </c>
      <c r="D881">
        <v>70</v>
      </c>
      <c r="E881">
        <v>320</v>
      </c>
      <c r="F881" t="s">
        <v>31</v>
      </c>
      <c r="G881">
        <f>H881*IFERROR(INDEX('Información SKU'!$H$1:$H$54,MATCH(E881,'Información SKU'!$A$1:$A$54,0),1),15)</f>
        <v>195</v>
      </c>
      <c r="H881">
        <v>13</v>
      </c>
      <c r="I881" s="12">
        <f>H881/IFERROR(INDEX('Información SKU'!$K$1:$K$54,MATCH(E881,'Información SKU'!$A$1:$A$54,0),1),40)</f>
        <v>0.16666666666666666</v>
      </c>
      <c r="J881" s="3">
        <v>43507</v>
      </c>
      <c r="K881" s="12" t="s">
        <v>222</v>
      </c>
      <c r="L881">
        <v>3</v>
      </c>
    </row>
    <row r="882" spans="1:12" x14ac:dyDescent="0.25">
      <c r="A882">
        <v>1008236</v>
      </c>
      <c r="B882" t="s">
        <v>109</v>
      </c>
      <c r="C882">
        <v>11102672</v>
      </c>
      <c r="D882">
        <v>150</v>
      </c>
      <c r="E882">
        <v>531</v>
      </c>
      <c r="F882" t="s">
        <v>40</v>
      </c>
      <c r="G882">
        <f>H882*IFERROR(INDEX('Información SKU'!$H$1:$H$54,MATCH(E882,'Información SKU'!$A$1:$A$54,0),1),15)</f>
        <v>384</v>
      </c>
      <c r="H882">
        <v>64</v>
      </c>
      <c r="I882" s="12">
        <f>H882/IFERROR(INDEX('Información SKU'!$K$1:$K$54,MATCH(E882,'Información SKU'!$A$1:$A$54,0),1),40)</f>
        <v>1.28</v>
      </c>
      <c r="J882" s="3">
        <v>43507</v>
      </c>
      <c r="K882" s="12" t="s">
        <v>223</v>
      </c>
      <c r="L882">
        <v>3</v>
      </c>
    </row>
    <row r="883" spans="1:12" x14ac:dyDescent="0.25">
      <c r="A883">
        <v>1008236</v>
      </c>
      <c r="B883" t="s">
        <v>109</v>
      </c>
      <c r="C883">
        <v>11102672</v>
      </c>
      <c r="D883">
        <v>140</v>
      </c>
      <c r="E883">
        <v>5274</v>
      </c>
      <c r="F883" t="s">
        <v>72</v>
      </c>
      <c r="G883">
        <f>H883*IFERROR(INDEX('Información SKU'!$H$1:$H$54,MATCH(E883,'Información SKU'!$A$1:$A$54,0),1),15)</f>
        <v>104</v>
      </c>
      <c r="H883">
        <v>13</v>
      </c>
      <c r="I883" s="12">
        <f>H883/IFERROR(INDEX('Información SKU'!$K$1:$K$54,MATCH(E883,'Información SKU'!$A$1:$A$54,0),1),40)</f>
        <v>0.18571428571428572</v>
      </c>
      <c r="J883" s="3">
        <v>43507</v>
      </c>
      <c r="K883" s="12" t="s">
        <v>223</v>
      </c>
      <c r="L883">
        <v>3</v>
      </c>
    </row>
    <row r="884" spans="1:12" x14ac:dyDescent="0.25">
      <c r="A884">
        <v>1006443</v>
      </c>
      <c r="B884" t="s">
        <v>109</v>
      </c>
      <c r="C884">
        <v>11102673</v>
      </c>
      <c r="D884">
        <v>160</v>
      </c>
      <c r="E884">
        <v>531</v>
      </c>
      <c r="F884" t="s">
        <v>40</v>
      </c>
      <c r="G884">
        <f>H884*IFERROR(INDEX('Información SKU'!$H$1:$H$54,MATCH(E884,'Información SKU'!$A$1:$A$54,0),1),15)</f>
        <v>1548</v>
      </c>
      <c r="H884">
        <v>258</v>
      </c>
      <c r="I884" s="12">
        <f>H884/IFERROR(INDEX('Información SKU'!$K$1:$K$54,MATCH(E884,'Información SKU'!$A$1:$A$54,0),1),40)</f>
        <v>5.16</v>
      </c>
      <c r="J884" s="3">
        <v>43507</v>
      </c>
      <c r="K884" s="12" t="s">
        <v>220</v>
      </c>
      <c r="L884">
        <v>2</v>
      </c>
    </row>
    <row r="885" spans="1:12" x14ac:dyDescent="0.25">
      <c r="A885">
        <v>1006443</v>
      </c>
      <c r="B885" t="s">
        <v>109</v>
      </c>
      <c r="C885">
        <v>11102673</v>
      </c>
      <c r="D885">
        <v>50</v>
      </c>
      <c r="E885">
        <v>63</v>
      </c>
      <c r="F885" t="s">
        <v>1</v>
      </c>
      <c r="G885">
        <f>H885*IFERROR(INDEX('Información SKU'!$H$1:$H$54,MATCH(E885,'Información SKU'!$A$1:$A$54,0),1),15)</f>
        <v>150</v>
      </c>
      <c r="H885">
        <v>10</v>
      </c>
      <c r="I885" s="12">
        <f>H885/IFERROR(INDEX('Información SKU'!$K$1:$K$54,MATCH(E885,'Información SKU'!$A$1:$A$54,0),1),40)</f>
        <v>0.23809523809523808</v>
      </c>
      <c r="J885" s="3">
        <v>43507</v>
      </c>
      <c r="K885" s="12" t="s">
        <v>222</v>
      </c>
      <c r="L885">
        <v>3</v>
      </c>
    </row>
    <row r="886" spans="1:12" x14ac:dyDescent="0.25">
      <c r="A886">
        <v>1007657</v>
      </c>
      <c r="B886" t="s">
        <v>109</v>
      </c>
      <c r="C886">
        <v>11102674</v>
      </c>
      <c r="D886">
        <v>170</v>
      </c>
      <c r="E886">
        <v>531</v>
      </c>
      <c r="F886" t="s">
        <v>40</v>
      </c>
      <c r="G886">
        <f>H886*IFERROR(INDEX('Información SKU'!$H$1:$H$54,MATCH(E886,'Información SKU'!$A$1:$A$54,0),1),15)</f>
        <v>300</v>
      </c>
      <c r="H886">
        <v>50</v>
      </c>
      <c r="I886" s="12">
        <f>H886/IFERROR(INDEX('Información SKU'!$K$1:$K$54,MATCH(E886,'Información SKU'!$A$1:$A$54,0),1),40)</f>
        <v>1</v>
      </c>
      <c r="J886" s="3">
        <v>43507</v>
      </c>
      <c r="K886" s="12" t="s">
        <v>220</v>
      </c>
      <c r="L886">
        <v>2</v>
      </c>
    </row>
    <row r="887" spans="1:12" x14ac:dyDescent="0.25">
      <c r="A887">
        <v>1007657</v>
      </c>
      <c r="B887" t="s">
        <v>109</v>
      </c>
      <c r="C887">
        <v>11102674</v>
      </c>
      <c r="D887">
        <v>150</v>
      </c>
      <c r="E887">
        <v>5274</v>
      </c>
      <c r="F887" t="s">
        <v>72</v>
      </c>
      <c r="G887">
        <f>H887*IFERROR(INDEX('Información SKU'!$H$1:$H$54,MATCH(E887,'Información SKU'!$A$1:$A$54,0),1),15)</f>
        <v>56</v>
      </c>
      <c r="H887">
        <v>7</v>
      </c>
      <c r="I887" s="12">
        <f>H887/IFERROR(INDEX('Información SKU'!$K$1:$K$54,MATCH(E887,'Información SKU'!$A$1:$A$54,0),1),40)</f>
        <v>0.1</v>
      </c>
      <c r="J887" s="3">
        <v>43507</v>
      </c>
      <c r="K887" s="12" t="s">
        <v>221</v>
      </c>
      <c r="L887">
        <v>2</v>
      </c>
    </row>
    <row r="888" spans="1:12" x14ac:dyDescent="0.25">
      <c r="A888">
        <v>1007657</v>
      </c>
      <c r="B888" t="s">
        <v>109</v>
      </c>
      <c r="C888">
        <v>11102674</v>
      </c>
      <c r="D888">
        <v>50</v>
      </c>
      <c r="E888">
        <v>63</v>
      </c>
      <c r="F888" t="s">
        <v>1</v>
      </c>
      <c r="G888">
        <f>H888*IFERROR(INDEX('Información SKU'!$H$1:$H$54,MATCH(E888,'Información SKU'!$A$1:$A$54,0),1),15)</f>
        <v>90</v>
      </c>
      <c r="H888">
        <v>6</v>
      </c>
      <c r="I888" s="12">
        <f>H888/IFERROR(INDEX('Información SKU'!$K$1:$K$54,MATCH(E888,'Información SKU'!$A$1:$A$54,0),1),40)</f>
        <v>0.14285714285714285</v>
      </c>
      <c r="J888" s="3">
        <v>43507</v>
      </c>
      <c r="K888" s="12" t="s">
        <v>219</v>
      </c>
      <c r="L888">
        <v>1</v>
      </c>
    </row>
    <row r="889" spans="1:12" x14ac:dyDescent="0.25">
      <c r="A889">
        <v>1000780</v>
      </c>
      <c r="B889" t="s">
        <v>111</v>
      </c>
      <c r="C889">
        <v>11102675</v>
      </c>
      <c r="D889">
        <v>180</v>
      </c>
      <c r="E889">
        <v>5274</v>
      </c>
      <c r="F889" t="s">
        <v>72</v>
      </c>
      <c r="G889">
        <f>H889*IFERROR(INDEX('Información SKU'!$H$1:$H$54,MATCH(E889,'Información SKU'!$A$1:$A$54,0),1),15)</f>
        <v>80</v>
      </c>
      <c r="H889">
        <v>10</v>
      </c>
      <c r="I889" s="12">
        <f>H889/IFERROR(INDEX('Información SKU'!$K$1:$K$54,MATCH(E889,'Información SKU'!$A$1:$A$54,0),1),40)</f>
        <v>0.14285714285714285</v>
      </c>
      <c r="J889" s="3">
        <v>43507</v>
      </c>
      <c r="K889" s="12" t="s">
        <v>223</v>
      </c>
      <c r="L889">
        <v>3</v>
      </c>
    </row>
    <row r="890" spans="1:12" x14ac:dyDescent="0.25">
      <c r="A890">
        <v>1000780</v>
      </c>
      <c r="B890" t="s">
        <v>111</v>
      </c>
      <c r="C890">
        <v>11102675</v>
      </c>
      <c r="D890">
        <v>200</v>
      </c>
      <c r="E890">
        <v>531</v>
      </c>
      <c r="F890" t="s">
        <v>40</v>
      </c>
      <c r="G890">
        <f>H890*IFERROR(INDEX('Información SKU'!$H$1:$H$54,MATCH(E890,'Información SKU'!$A$1:$A$54,0),1),15)</f>
        <v>1980</v>
      </c>
      <c r="H890">
        <v>330</v>
      </c>
      <c r="I890" s="12">
        <f>H890/IFERROR(INDEX('Información SKU'!$K$1:$K$54,MATCH(E890,'Información SKU'!$A$1:$A$54,0),1),40)</f>
        <v>6.6</v>
      </c>
      <c r="J890" s="3">
        <v>43507</v>
      </c>
      <c r="K890" s="12" t="s">
        <v>219</v>
      </c>
      <c r="L890">
        <v>1</v>
      </c>
    </row>
    <row r="891" spans="1:12" x14ac:dyDescent="0.25">
      <c r="A891">
        <v>1007661</v>
      </c>
      <c r="B891" t="s">
        <v>109</v>
      </c>
      <c r="C891">
        <v>11102676</v>
      </c>
      <c r="D891">
        <v>180</v>
      </c>
      <c r="E891">
        <v>531</v>
      </c>
      <c r="F891" t="s">
        <v>40</v>
      </c>
      <c r="G891">
        <f>H891*IFERROR(INDEX('Información SKU'!$H$1:$H$54,MATCH(E891,'Información SKU'!$A$1:$A$54,0),1),15)</f>
        <v>174</v>
      </c>
      <c r="H891">
        <v>29</v>
      </c>
      <c r="I891" s="12">
        <f>H891/IFERROR(INDEX('Información SKU'!$K$1:$K$54,MATCH(E891,'Información SKU'!$A$1:$A$54,0),1),40)</f>
        <v>0.57999999999999996</v>
      </c>
      <c r="J891" s="3">
        <v>43507</v>
      </c>
      <c r="K891" s="12" t="s">
        <v>223</v>
      </c>
      <c r="L891">
        <v>3</v>
      </c>
    </row>
    <row r="892" spans="1:12" x14ac:dyDescent="0.25">
      <c r="A892">
        <v>1000783</v>
      </c>
      <c r="B892" t="s">
        <v>112</v>
      </c>
      <c r="C892">
        <v>11102677</v>
      </c>
      <c r="D892">
        <v>100</v>
      </c>
      <c r="E892">
        <v>531</v>
      </c>
      <c r="F892" t="s">
        <v>40</v>
      </c>
      <c r="G892">
        <f>H892*IFERROR(INDEX('Información SKU'!$H$1:$H$54,MATCH(E892,'Información SKU'!$A$1:$A$54,0),1),15)</f>
        <v>228</v>
      </c>
      <c r="H892">
        <v>38</v>
      </c>
      <c r="I892" s="12">
        <f>H892/IFERROR(INDEX('Información SKU'!$K$1:$K$54,MATCH(E892,'Información SKU'!$A$1:$A$54,0),1),40)</f>
        <v>0.76</v>
      </c>
      <c r="J892" s="3">
        <v>43507</v>
      </c>
      <c r="K892" s="12" t="s">
        <v>221</v>
      </c>
      <c r="L892">
        <v>2</v>
      </c>
    </row>
    <row r="893" spans="1:12" x14ac:dyDescent="0.25">
      <c r="A893">
        <v>1000783</v>
      </c>
      <c r="B893" t="s">
        <v>112</v>
      </c>
      <c r="C893">
        <v>11102677</v>
      </c>
      <c r="D893">
        <v>40</v>
      </c>
      <c r="E893">
        <v>320</v>
      </c>
      <c r="F893" t="s">
        <v>31</v>
      </c>
      <c r="G893">
        <f>H893*IFERROR(INDEX('Información SKU'!$H$1:$H$54,MATCH(E893,'Información SKU'!$A$1:$A$54,0),1),15)</f>
        <v>45</v>
      </c>
      <c r="H893">
        <v>3</v>
      </c>
      <c r="I893" s="12">
        <f>H893/IFERROR(INDEX('Información SKU'!$K$1:$K$54,MATCH(E893,'Información SKU'!$A$1:$A$54,0),1),40)</f>
        <v>3.8461538461538464E-2</v>
      </c>
      <c r="J893" s="3">
        <v>43507</v>
      </c>
      <c r="K893" s="12" t="s">
        <v>221</v>
      </c>
      <c r="L893">
        <v>2</v>
      </c>
    </row>
    <row r="894" spans="1:12" x14ac:dyDescent="0.25">
      <c r="A894">
        <v>1000783</v>
      </c>
      <c r="B894" t="s">
        <v>112</v>
      </c>
      <c r="C894">
        <v>11102677</v>
      </c>
      <c r="D894">
        <v>30</v>
      </c>
      <c r="E894">
        <v>63</v>
      </c>
      <c r="F894" t="s">
        <v>1</v>
      </c>
      <c r="G894">
        <f>H894*IFERROR(INDEX('Información SKU'!$H$1:$H$54,MATCH(E894,'Información SKU'!$A$1:$A$54,0),1),15)</f>
        <v>165</v>
      </c>
      <c r="H894">
        <v>11</v>
      </c>
      <c r="I894" s="12">
        <f>H894/IFERROR(INDEX('Información SKU'!$K$1:$K$54,MATCH(E894,'Información SKU'!$A$1:$A$54,0),1),40)</f>
        <v>0.26190476190476192</v>
      </c>
      <c r="J894" s="3">
        <v>43507</v>
      </c>
      <c r="K894" s="12" t="s">
        <v>220</v>
      </c>
      <c r="L894">
        <v>2</v>
      </c>
    </row>
    <row r="895" spans="1:12" x14ac:dyDescent="0.25">
      <c r="A895">
        <v>1007656</v>
      </c>
      <c r="B895" t="s">
        <v>109</v>
      </c>
      <c r="C895">
        <v>11102679</v>
      </c>
      <c r="D895">
        <v>130</v>
      </c>
      <c r="E895">
        <v>531</v>
      </c>
      <c r="F895" t="s">
        <v>40</v>
      </c>
      <c r="G895">
        <f>H895*IFERROR(INDEX('Información SKU'!$H$1:$H$54,MATCH(E895,'Información SKU'!$A$1:$A$54,0),1),15)</f>
        <v>120</v>
      </c>
      <c r="H895">
        <v>20</v>
      </c>
      <c r="I895" s="12">
        <f>H895/IFERROR(INDEX('Información SKU'!$K$1:$K$54,MATCH(E895,'Información SKU'!$A$1:$A$54,0),1),40)</f>
        <v>0.4</v>
      </c>
      <c r="J895" s="3">
        <v>43507</v>
      </c>
      <c r="K895" s="12" t="s">
        <v>219</v>
      </c>
      <c r="L895">
        <v>1</v>
      </c>
    </row>
    <row r="896" spans="1:12" x14ac:dyDescent="0.25">
      <c r="A896">
        <v>1007656</v>
      </c>
      <c r="B896" t="s">
        <v>109</v>
      </c>
      <c r="C896">
        <v>11102679</v>
      </c>
      <c r="D896">
        <v>50</v>
      </c>
      <c r="E896">
        <v>320</v>
      </c>
      <c r="F896" t="s">
        <v>31</v>
      </c>
      <c r="G896">
        <f>H896*IFERROR(INDEX('Información SKU'!$H$1:$H$54,MATCH(E896,'Información SKU'!$A$1:$A$54,0),1),15)</f>
        <v>45</v>
      </c>
      <c r="H896">
        <v>3</v>
      </c>
      <c r="I896" s="12">
        <f>H896/IFERROR(INDEX('Información SKU'!$K$1:$K$54,MATCH(E896,'Información SKU'!$A$1:$A$54,0),1),40)</f>
        <v>3.8461538461538464E-2</v>
      </c>
      <c r="J896" s="3">
        <v>43507</v>
      </c>
      <c r="K896" s="12" t="s">
        <v>221</v>
      </c>
      <c r="L896">
        <v>2</v>
      </c>
    </row>
    <row r="897" spans="1:12" x14ac:dyDescent="0.25">
      <c r="A897">
        <v>1000782</v>
      </c>
      <c r="B897" t="s">
        <v>113</v>
      </c>
      <c r="C897">
        <v>11102680</v>
      </c>
      <c r="D897">
        <v>240</v>
      </c>
      <c r="E897">
        <v>531</v>
      </c>
      <c r="F897" t="s">
        <v>40</v>
      </c>
      <c r="G897">
        <f>H897*IFERROR(INDEX('Información SKU'!$H$1:$H$54,MATCH(E897,'Información SKU'!$A$1:$A$54,0),1),15)</f>
        <v>342</v>
      </c>
      <c r="H897">
        <v>57</v>
      </c>
      <c r="I897" s="12">
        <f>H897/IFERROR(INDEX('Información SKU'!$K$1:$K$54,MATCH(E897,'Información SKU'!$A$1:$A$54,0),1),40)</f>
        <v>1.1399999999999999</v>
      </c>
      <c r="J897" s="3">
        <v>43507</v>
      </c>
      <c r="K897" s="12" t="s">
        <v>221</v>
      </c>
      <c r="L897">
        <v>2</v>
      </c>
    </row>
    <row r="898" spans="1:12" x14ac:dyDescent="0.25">
      <c r="A898">
        <v>1000782</v>
      </c>
      <c r="B898" t="s">
        <v>113</v>
      </c>
      <c r="C898">
        <v>11102680</v>
      </c>
      <c r="D898">
        <v>70</v>
      </c>
      <c r="E898">
        <v>63</v>
      </c>
      <c r="F898" t="s">
        <v>1</v>
      </c>
      <c r="G898">
        <f>H898*IFERROR(INDEX('Información SKU'!$H$1:$H$54,MATCH(E898,'Información SKU'!$A$1:$A$54,0),1),15)</f>
        <v>75</v>
      </c>
      <c r="H898">
        <v>5</v>
      </c>
      <c r="I898" s="12">
        <f>H898/IFERROR(INDEX('Información SKU'!$K$1:$K$54,MATCH(E898,'Información SKU'!$A$1:$A$54,0),1),40)</f>
        <v>0.11904761904761904</v>
      </c>
      <c r="J898" s="3">
        <v>43507</v>
      </c>
      <c r="K898" s="12" t="s">
        <v>221</v>
      </c>
      <c r="L898">
        <v>2</v>
      </c>
    </row>
    <row r="899" spans="1:12" x14ac:dyDescent="0.25">
      <c r="A899">
        <v>1000782</v>
      </c>
      <c r="B899" t="s">
        <v>113</v>
      </c>
      <c r="C899">
        <v>11102680</v>
      </c>
      <c r="D899">
        <v>100</v>
      </c>
      <c r="E899">
        <v>1199</v>
      </c>
      <c r="F899" t="s">
        <v>26</v>
      </c>
      <c r="G899">
        <f>H899*IFERROR(INDEX('Información SKU'!$H$1:$H$54,MATCH(E899,'Información SKU'!$A$1:$A$54,0),1),15)</f>
        <v>84</v>
      </c>
      <c r="H899">
        <v>7</v>
      </c>
      <c r="I899" s="12">
        <f>H899/IFERROR(INDEX('Información SKU'!$K$1:$K$54,MATCH(E899,'Información SKU'!$A$1:$A$54,0),1),40)</f>
        <v>0.11666666666666667</v>
      </c>
      <c r="J899" s="3">
        <v>43507</v>
      </c>
      <c r="K899" s="12" t="s">
        <v>221</v>
      </c>
      <c r="L899">
        <v>2</v>
      </c>
    </row>
    <row r="900" spans="1:12" x14ac:dyDescent="0.25">
      <c r="A900">
        <v>1000782</v>
      </c>
      <c r="B900" t="s">
        <v>113</v>
      </c>
      <c r="C900">
        <v>11102680</v>
      </c>
      <c r="D900">
        <v>120</v>
      </c>
      <c r="E900">
        <v>320</v>
      </c>
      <c r="F900" t="s">
        <v>31</v>
      </c>
      <c r="G900">
        <f>H900*IFERROR(INDEX('Información SKU'!$H$1:$H$54,MATCH(E900,'Información SKU'!$A$1:$A$54,0),1),15)</f>
        <v>45</v>
      </c>
      <c r="H900">
        <v>3</v>
      </c>
      <c r="I900" s="12">
        <f>H900/IFERROR(INDEX('Información SKU'!$K$1:$K$54,MATCH(E900,'Información SKU'!$A$1:$A$54,0),1),40)</f>
        <v>3.8461538461538464E-2</v>
      </c>
      <c r="J900" s="3">
        <v>43507</v>
      </c>
      <c r="K900" s="12" t="s">
        <v>219</v>
      </c>
      <c r="L900">
        <v>1</v>
      </c>
    </row>
    <row r="901" spans="1:12" x14ac:dyDescent="0.25">
      <c r="A901">
        <v>1003933</v>
      </c>
      <c r="B901" t="s">
        <v>115</v>
      </c>
      <c r="C901">
        <v>11102684</v>
      </c>
      <c r="D901">
        <v>10</v>
      </c>
      <c r="E901">
        <v>244</v>
      </c>
      <c r="F901" t="s">
        <v>94</v>
      </c>
      <c r="G901">
        <f>H901*IFERROR(INDEX('Información SKU'!$H$1:$H$54,MATCH(E901,'Información SKU'!$A$1:$A$54,0),1),15)</f>
        <v>564</v>
      </c>
      <c r="H901">
        <v>47</v>
      </c>
      <c r="I901" s="12">
        <f>H901/IFERROR(INDEX('Información SKU'!$K$1:$K$54,MATCH(E901,'Información SKU'!$A$1:$A$54,0),1),40)</f>
        <v>0.48958333333333331</v>
      </c>
      <c r="J901" s="3">
        <v>43507</v>
      </c>
      <c r="K901" s="12" t="s">
        <v>219</v>
      </c>
      <c r="L901">
        <v>1</v>
      </c>
    </row>
    <row r="902" spans="1:12" x14ac:dyDescent="0.25">
      <c r="A902">
        <v>1003933</v>
      </c>
      <c r="B902" t="s">
        <v>115</v>
      </c>
      <c r="C902">
        <v>11102684</v>
      </c>
      <c r="D902">
        <v>40</v>
      </c>
      <c r="E902">
        <v>2396</v>
      </c>
      <c r="F902" t="s">
        <v>68</v>
      </c>
      <c r="G902">
        <f>H902*IFERROR(INDEX('Información SKU'!$H$1:$H$54,MATCH(E902,'Información SKU'!$A$1:$A$54,0),1),15)</f>
        <v>915</v>
      </c>
      <c r="H902">
        <v>61</v>
      </c>
      <c r="I902" s="12">
        <f>H902/IFERROR(INDEX('Información SKU'!$K$1:$K$54,MATCH(E902,'Información SKU'!$A$1:$A$54,0),1),40)</f>
        <v>1.22</v>
      </c>
      <c r="J902" s="3">
        <v>43507</v>
      </c>
      <c r="K902" s="12" t="s">
        <v>218</v>
      </c>
      <c r="L902">
        <v>1</v>
      </c>
    </row>
    <row r="903" spans="1:12" x14ac:dyDescent="0.25">
      <c r="A903">
        <v>1003933</v>
      </c>
      <c r="B903" t="s">
        <v>115</v>
      </c>
      <c r="C903">
        <v>11102684</v>
      </c>
      <c r="D903">
        <v>50</v>
      </c>
      <c r="E903">
        <v>2397</v>
      </c>
      <c r="F903" t="s">
        <v>67</v>
      </c>
      <c r="G903">
        <f>H903*IFERROR(INDEX('Información SKU'!$H$1:$H$54,MATCH(E903,'Información SKU'!$A$1:$A$54,0),1),15)</f>
        <v>624</v>
      </c>
      <c r="H903">
        <v>52</v>
      </c>
      <c r="I903" s="12">
        <f>H903/IFERROR(INDEX('Información SKU'!$K$1:$K$54,MATCH(E903,'Información SKU'!$A$1:$A$54,0),1),40)</f>
        <v>1.04</v>
      </c>
      <c r="J903" s="3">
        <v>43507</v>
      </c>
      <c r="K903" s="12" t="s">
        <v>220</v>
      </c>
      <c r="L903">
        <v>2</v>
      </c>
    </row>
    <row r="904" spans="1:12" x14ac:dyDescent="0.25">
      <c r="A904">
        <v>1003933</v>
      </c>
      <c r="B904" t="s">
        <v>115</v>
      </c>
      <c r="C904">
        <v>11102685</v>
      </c>
      <c r="D904">
        <v>10</v>
      </c>
      <c r="E904">
        <v>62</v>
      </c>
      <c r="F904" t="s">
        <v>25</v>
      </c>
      <c r="G904">
        <f>H904*IFERROR(INDEX('Información SKU'!$H$1:$H$54,MATCH(E904,'Información SKU'!$A$1:$A$54,0),1),15)</f>
        <v>520</v>
      </c>
      <c r="H904">
        <v>65</v>
      </c>
      <c r="I904" s="12">
        <f>H904/IFERROR(INDEX('Información SKU'!$K$1:$K$54,MATCH(E904,'Información SKU'!$A$1:$A$54,0),1),40)</f>
        <v>1.3</v>
      </c>
      <c r="J904" s="3">
        <v>43507</v>
      </c>
      <c r="K904" s="12" t="s">
        <v>219</v>
      </c>
      <c r="L904">
        <v>1</v>
      </c>
    </row>
    <row r="905" spans="1:12" x14ac:dyDescent="0.25">
      <c r="A905">
        <v>1003933</v>
      </c>
      <c r="B905" t="s">
        <v>115</v>
      </c>
      <c r="C905">
        <v>11102686</v>
      </c>
      <c r="D905">
        <v>130</v>
      </c>
      <c r="E905">
        <v>2382</v>
      </c>
      <c r="F905" t="s">
        <v>34</v>
      </c>
      <c r="G905">
        <f>H905*IFERROR(INDEX('Información SKU'!$H$1:$H$54,MATCH(E905,'Información SKU'!$A$1:$A$54,0),1),15)</f>
        <v>546</v>
      </c>
      <c r="H905">
        <v>91</v>
      </c>
      <c r="I905" s="12">
        <f>H905/IFERROR(INDEX('Información SKU'!$K$1:$K$54,MATCH(E905,'Información SKU'!$A$1:$A$54,0),1),40)</f>
        <v>0.94791666666666663</v>
      </c>
      <c r="J905" s="3">
        <v>43507</v>
      </c>
      <c r="K905" s="12" t="s">
        <v>223</v>
      </c>
      <c r="L905">
        <v>3</v>
      </c>
    </row>
    <row r="906" spans="1:12" x14ac:dyDescent="0.25">
      <c r="A906">
        <v>1003933</v>
      </c>
      <c r="B906" t="s">
        <v>115</v>
      </c>
      <c r="C906">
        <v>11102686</v>
      </c>
      <c r="D906">
        <v>120</v>
      </c>
      <c r="E906">
        <v>460</v>
      </c>
      <c r="F906" t="s">
        <v>38</v>
      </c>
      <c r="G906">
        <f>H906*IFERROR(INDEX('Información SKU'!$H$1:$H$54,MATCH(E906,'Información SKU'!$A$1:$A$54,0),1),15)</f>
        <v>1275</v>
      </c>
      <c r="H906">
        <v>85</v>
      </c>
      <c r="I906" s="12">
        <f>H906/IFERROR(INDEX('Información SKU'!$K$1:$K$54,MATCH(E906,'Información SKU'!$A$1:$A$54,0),1),40)</f>
        <v>1.0897435897435896</v>
      </c>
      <c r="J906" s="3">
        <v>43507</v>
      </c>
      <c r="K906" s="12" t="s">
        <v>220</v>
      </c>
      <c r="L906">
        <v>2</v>
      </c>
    </row>
    <row r="907" spans="1:12" x14ac:dyDescent="0.25">
      <c r="A907">
        <v>1003933</v>
      </c>
      <c r="B907" t="s">
        <v>115</v>
      </c>
      <c r="C907">
        <v>11102686</v>
      </c>
      <c r="D907">
        <v>110</v>
      </c>
      <c r="E907">
        <v>320</v>
      </c>
      <c r="F907" t="s">
        <v>31</v>
      </c>
      <c r="G907">
        <f>H907*IFERROR(INDEX('Información SKU'!$H$1:$H$54,MATCH(E907,'Información SKU'!$A$1:$A$54,0),1),15)</f>
        <v>1440</v>
      </c>
      <c r="H907">
        <v>96</v>
      </c>
      <c r="I907" s="12">
        <f>H907/IFERROR(INDEX('Información SKU'!$K$1:$K$54,MATCH(E907,'Información SKU'!$A$1:$A$54,0),1),40)</f>
        <v>1.2307692307692308</v>
      </c>
      <c r="J907" s="3">
        <v>43507</v>
      </c>
      <c r="K907" s="12" t="s">
        <v>221</v>
      </c>
      <c r="L907">
        <v>2</v>
      </c>
    </row>
    <row r="908" spans="1:12" x14ac:dyDescent="0.25">
      <c r="A908">
        <v>1003933</v>
      </c>
      <c r="B908" t="s">
        <v>115</v>
      </c>
      <c r="C908">
        <v>11102686</v>
      </c>
      <c r="D908">
        <v>80</v>
      </c>
      <c r="E908">
        <v>2384</v>
      </c>
      <c r="F908" t="s">
        <v>10</v>
      </c>
      <c r="G908">
        <f>H908*IFERROR(INDEX('Información SKU'!$H$1:$H$54,MATCH(E908,'Información SKU'!$A$1:$A$54,0),1),15)</f>
        <v>618</v>
      </c>
      <c r="H908">
        <v>103</v>
      </c>
      <c r="I908" s="12">
        <f>H908/IFERROR(INDEX('Información SKU'!$K$1:$K$54,MATCH(E908,'Información SKU'!$A$1:$A$54,0),1),40)</f>
        <v>1.0729166666666667</v>
      </c>
      <c r="J908" s="3">
        <v>43507</v>
      </c>
      <c r="K908" s="12" t="s">
        <v>222</v>
      </c>
      <c r="L908">
        <v>3</v>
      </c>
    </row>
    <row r="909" spans="1:12" x14ac:dyDescent="0.25">
      <c r="A909">
        <v>1003933</v>
      </c>
      <c r="B909" t="s">
        <v>115</v>
      </c>
      <c r="C909">
        <v>11102687</v>
      </c>
      <c r="D909">
        <v>450</v>
      </c>
      <c r="E909">
        <v>2390</v>
      </c>
      <c r="F909" t="s">
        <v>69</v>
      </c>
      <c r="G909">
        <f>H909*IFERROR(INDEX('Información SKU'!$H$1:$H$54,MATCH(E909,'Información SKU'!$A$1:$A$54,0),1),15)</f>
        <v>144</v>
      </c>
      <c r="H909">
        <v>12</v>
      </c>
      <c r="I909" s="12">
        <f>H909/IFERROR(INDEX('Información SKU'!$K$1:$K$54,MATCH(E909,'Información SKU'!$A$1:$A$54,0),1),40)</f>
        <v>6.8571428571428575E-2</v>
      </c>
      <c r="J909" s="3">
        <v>43507</v>
      </c>
      <c r="K909" s="12" t="s">
        <v>223</v>
      </c>
      <c r="L909">
        <v>3</v>
      </c>
    </row>
    <row r="910" spans="1:12" x14ac:dyDescent="0.25">
      <c r="A910">
        <v>1003933</v>
      </c>
      <c r="B910" t="s">
        <v>115</v>
      </c>
      <c r="C910">
        <v>11102687</v>
      </c>
      <c r="D910">
        <v>440</v>
      </c>
      <c r="E910">
        <v>2383</v>
      </c>
      <c r="F910" t="s">
        <v>92</v>
      </c>
      <c r="G910">
        <f>H910*IFERROR(INDEX('Información SKU'!$H$1:$H$54,MATCH(E910,'Información SKU'!$A$1:$A$54,0),1),15)</f>
        <v>156</v>
      </c>
      <c r="H910">
        <v>26</v>
      </c>
      <c r="I910" s="12">
        <f>H910/IFERROR(INDEX('Información SKU'!$K$1:$K$54,MATCH(E910,'Información SKU'!$A$1:$A$54,0),1),40)</f>
        <v>0.14857142857142858</v>
      </c>
      <c r="J910" s="3">
        <v>43507</v>
      </c>
      <c r="K910" s="12" t="s">
        <v>219</v>
      </c>
      <c r="L910">
        <v>1</v>
      </c>
    </row>
    <row r="911" spans="1:12" x14ac:dyDescent="0.25">
      <c r="A911">
        <v>1003933</v>
      </c>
      <c r="B911" t="s">
        <v>115</v>
      </c>
      <c r="C911">
        <v>11102687</v>
      </c>
      <c r="D911">
        <v>640</v>
      </c>
      <c r="E911">
        <v>5236</v>
      </c>
      <c r="F911" t="s">
        <v>89</v>
      </c>
      <c r="G911">
        <f>H911*IFERROR(INDEX('Información SKU'!$H$1:$H$54,MATCH(E911,'Información SKU'!$A$1:$A$54,0),1),15)</f>
        <v>168</v>
      </c>
      <c r="H911">
        <v>14</v>
      </c>
      <c r="I911" s="12">
        <f>H911/IFERROR(INDEX('Información SKU'!$K$1:$K$54,MATCH(E911,'Información SKU'!$A$1:$A$54,0),1),40)</f>
        <v>0.25454545454545452</v>
      </c>
      <c r="J911" s="3">
        <v>43507</v>
      </c>
      <c r="K911" s="12" t="s">
        <v>219</v>
      </c>
      <c r="L911">
        <v>1</v>
      </c>
    </row>
    <row r="912" spans="1:12" x14ac:dyDescent="0.25">
      <c r="A912">
        <v>1003933</v>
      </c>
      <c r="B912" t="s">
        <v>115</v>
      </c>
      <c r="C912">
        <v>11102687</v>
      </c>
      <c r="D912">
        <v>650</v>
      </c>
      <c r="E912">
        <v>5238</v>
      </c>
      <c r="F912" t="s">
        <v>88</v>
      </c>
      <c r="G912">
        <f>H912*IFERROR(INDEX('Información SKU'!$H$1:$H$54,MATCH(E912,'Información SKU'!$A$1:$A$54,0),1),15)</f>
        <v>45</v>
      </c>
      <c r="H912">
        <v>3</v>
      </c>
      <c r="I912" s="12">
        <f>H912/IFERROR(INDEX('Información SKU'!$K$1:$K$54,MATCH(E912,'Información SKU'!$A$1:$A$54,0),1),40)</f>
        <v>5.4545454545454543E-2</v>
      </c>
      <c r="J912" s="3">
        <v>43507</v>
      </c>
      <c r="K912" s="12" t="s">
        <v>218</v>
      </c>
      <c r="L912">
        <v>1</v>
      </c>
    </row>
    <row r="913" spans="1:12" x14ac:dyDescent="0.25">
      <c r="A913">
        <v>1003933</v>
      </c>
      <c r="B913" t="s">
        <v>115</v>
      </c>
      <c r="C913">
        <v>11102687</v>
      </c>
      <c r="D913">
        <v>660</v>
      </c>
      <c r="E913">
        <v>5242</v>
      </c>
      <c r="F913" t="s">
        <v>87</v>
      </c>
      <c r="G913">
        <f>H913*IFERROR(INDEX('Información SKU'!$H$1:$H$54,MATCH(E913,'Información SKU'!$A$1:$A$54,0),1),15)</f>
        <v>45</v>
      </c>
      <c r="H913">
        <v>3</v>
      </c>
      <c r="I913" s="12">
        <f>H913/IFERROR(INDEX('Información SKU'!$K$1:$K$54,MATCH(E913,'Información SKU'!$A$1:$A$54,0),1),40)</f>
        <v>3.125E-2</v>
      </c>
      <c r="J913" s="3">
        <v>43507</v>
      </c>
      <c r="K913" s="12" t="s">
        <v>220</v>
      </c>
      <c r="L913">
        <v>2</v>
      </c>
    </row>
    <row r="914" spans="1:12" x14ac:dyDescent="0.25">
      <c r="A914">
        <v>1003933</v>
      </c>
      <c r="B914" t="s">
        <v>115</v>
      </c>
      <c r="C914">
        <v>11102687</v>
      </c>
      <c r="D914">
        <v>670</v>
      </c>
      <c r="E914">
        <v>5243</v>
      </c>
      <c r="F914" t="s">
        <v>86</v>
      </c>
      <c r="G914">
        <f>H914*IFERROR(INDEX('Información SKU'!$H$1:$H$54,MATCH(E914,'Información SKU'!$A$1:$A$54,0),1),15)</f>
        <v>180</v>
      </c>
      <c r="H914">
        <v>15</v>
      </c>
      <c r="I914" s="12">
        <f>H914/IFERROR(INDEX('Información SKU'!$K$1:$K$54,MATCH(E914,'Información SKU'!$A$1:$A$54,0),1),40)</f>
        <v>0.2</v>
      </c>
      <c r="J914" s="3">
        <v>43507</v>
      </c>
      <c r="K914" s="12" t="s">
        <v>221</v>
      </c>
      <c r="L914">
        <v>2</v>
      </c>
    </row>
    <row r="915" spans="1:12" x14ac:dyDescent="0.25">
      <c r="A915">
        <v>1003933</v>
      </c>
      <c r="B915" t="s">
        <v>115</v>
      </c>
      <c r="C915">
        <v>11102687</v>
      </c>
      <c r="D915">
        <v>680</v>
      </c>
      <c r="E915">
        <v>5273</v>
      </c>
      <c r="F915" t="s">
        <v>82</v>
      </c>
      <c r="G915">
        <f>H915*IFERROR(INDEX('Información SKU'!$H$1:$H$54,MATCH(E915,'Información SKU'!$A$1:$A$54,0),1),15)</f>
        <v>312</v>
      </c>
      <c r="H915">
        <v>52</v>
      </c>
      <c r="I915" s="12">
        <f>H915/IFERROR(INDEX('Información SKU'!$K$1:$K$54,MATCH(E915,'Información SKU'!$A$1:$A$54,0),1),40)</f>
        <v>0.74285714285714288</v>
      </c>
      <c r="J915" s="3">
        <v>43507</v>
      </c>
      <c r="K915" s="12" t="s">
        <v>219</v>
      </c>
      <c r="L915">
        <v>1</v>
      </c>
    </row>
    <row r="916" spans="1:12" x14ac:dyDescent="0.25">
      <c r="A916">
        <v>1003933</v>
      </c>
      <c r="B916" t="s">
        <v>115</v>
      </c>
      <c r="C916">
        <v>11102687</v>
      </c>
      <c r="D916">
        <v>320</v>
      </c>
      <c r="E916">
        <v>1200</v>
      </c>
      <c r="F916" t="s">
        <v>17</v>
      </c>
      <c r="G916">
        <f>H916*IFERROR(INDEX('Información SKU'!$H$1:$H$54,MATCH(E916,'Información SKU'!$A$1:$A$54,0),1),15)</f>
        <v>162</v>
      </c>
      <c r="H916">
        <v>27</v>
      </c>
      <c r="I916" s="12">
        <f>H916/IFERROR(INDEX('Información SKU'!$K$1:$K$54,MATCH(E916,'Información SKU'!$A$1:$A$54,0),1),40)</f>
        <v>0.6428571428571429</v>
      </c>
      <c r="J916" s="3">
        <v>43507</v>
      </c>
      <c r="K916" s="12" t="s">
        <v>218</v>
      </c>
      <c r="L916">
        <v>1</v>
      </c>
    </row>
    <row r="917" spans="1:12" x14ac:dyDescent="0.25">
      <c r="A917">
        <v>1003933</v>
      </c>
      <c r="B917" t="s">
        <v>115</v>
      </c>
      <c r="C917">
        <v>11102687</v>
      </c>
      <c r="D917">
        <v>260</v>
      </c>
      <c r="E917">
        <v>511</v>
      </c>
      <c r="F917" t="s">
        <v>29</v>
      </c>
      <c r="G917">
        <f>H917*IFERROR(INDEX('Información SKU'!$H$1:$H$54,MATCH(E917,'Información SKU'!$A$1:$A$54,0),1),15)</f>
        <v>144</v>
      </c>
      <c r="H917">
        <v>18</v>
      </c>
      <c r="I917" s="12">
        <f>H917/IFERROR(INDEX('Información SKU'!$K$1:$K$54,MATCH(E917,'Información SKU'!$A$1:$A$54,0),1),40)</f>
        <v>0.3</v>
      </c>
      <c r="J917" s="3">
        <v>43507</v>
      </c>
      <c r="K917" s="12" t="s">
        <v>223</v>
      </c>
      <c r="L917">
        <v>3</v>
      </c>
    </row>
    <row r="918" spans="1:12" x14ac:dyDescent="0.25">
      <c r="A918">
        <v>1003933</v>
      </c>
      <c r="B918" t="s">
        <v>115</v>
      </c>
      <c r="C918">
        <v>11102687</v>
      </c>
      <c r="D918">
        <v>250</v>
      </c>
      <c r="E918">
        <v>510</v>
      </c>
      <c r="F918" t="s">
        <v>30</v>
      </c>
      <c r="G918">
        <f>H918*IFERROR(INDEX('Información SKU'!$H$1:$H$54,MATCH(E918,'Información SKU'!$A$1:$A$54,0),1),15)</f>
        <v>120</v>
      </c>
      <c r="H918">
        <v>20</v>
      </c>
      <c r="I918" s="12">
        <f>H918/IFERROR(INDEX('Información SKU'!$K$1:$K$54,MATCH(E918,'Información SKU'!$A$1:$A$54,0),1),40)</f>
        <v>0.4</v>
      </c>
      <c r="J918" s="3">
        <v>43507</v>
      </c>
      <c r="K918" s="12" t="s">
        <v>221</v>
      </c>
      <c r="L918">
        <v>2</v>
      </c>
    </row>
    <row r="919" spans="1:12" x14ac:dyDescent="0.25">
      <c r="A919">
        <v>1003933</v>
      </c>
      <c r="B919" t="s">
        <v>115</v>
      </c>
      <c r="C919">
        <v>11102687</v>
      </c>
      <c r="D919">
        <v>240</v>
      </c>
      <c r="E919">
        <v>480</v>
      </c>
      <c r="F919" t="s">
        <v>77</v>
      </c>
      <c r="G919">
        <f>H919*IFERROR(INDEX('Información SKU'!$H$1:$H$54,MATCH(E919,'Información SKU'!$A$1:$A$54,0),1),15)</f>
        <v>136</v>
      </c>
      <c r="H919">
        <v>17</v>
      </c>
      <c r="I919" s="12">
        <f>H919/IFERROR(INDEX('Información SKU'!$K$1:$K$54,MATCH(E919,'Información SKU'!$A$1:$A$54,0),1),40)</f>
        <v>0.21794871794871795</v>
      </c>
      <c r="J919" s="3">
        <v>43507</v>
      </c>
      <c r="K919" s="12" t="s">
        <v>218</v>
      </c>
      <c r="L919">
        <v>1</v>
      </c>
    </row>
    <row r="920" spans="1:12" x14ac:dyDescent="0.25">
      <c r="A920">
        <v>1003933</v>
      </c>
      <c r="B920" t="s">
        <v>115</v>
      </c>
      <c r="C920">
        <v>11102687</v>
      </c>
      <c r="D920">
        <v>230</v>
      </c>
      <c r="E920">
        <v>439</v>
      </c>
      <c r="F920" t="s">
        <v>78</v>
      </c>
      <c r="G920">
        <f>H920*IFERROR(INDEX('Información SKU'!$H$1:$H$54,MATCH(E920,'Información SKU'!$A$1:$A$54,0),1),15)</f>
        <v>90</v>
      </c>
      <c r="H920">
        <v>15</v>
      </c>
      <c r="I920" s="12">
        <f>H920/IFERROR(INDEX('Información SKU'!$K$1:$K$54,MATCH(E920,'Información SKU'!$A$1:$A$54,0),1),40)</f>
        <v>0.11904761904761904</v>
      </c>
      <c r="J920" s="3">
        <v>43507</v>
      </c>
      <c r="K920" s="12" t="s">
        <v>218</v>
      </c>
      <c r="L920">
        <v>1</v>
      </c>
    </row>
    <row r="921" spans="1:12" x14ac:dyDescent="0.25">
      <c r="A921">
        <v>1003933</v>
      </c>
      <c r="B921" t="s">
        <v>115</v>
      </c>
      <c r="C921">
        <v>11102687</v>
      </c>
      <c r="D921">
        <v>220</v>
      </c>
      <c r="E921">
        <v>420</v>
      </c>
      <c r="F921" t="s">
        <v>11</v>
      </c>
      <c r="G921">
        <f>H921*IFERROR(INDEX('Información SKU'!$H$1:$H$54,MATCH(E921,'Información SKU'!$A$1:$A$54,0),1),15)</f>
        <v>510</v>
      </c>
      <c r="H921">
        <v>34</v>
      </c>
      <c r="I921" s="12">
        <f>H921/IFERROR(INDEX('Información SKU'!$K$1:$K$54,MATCH(E921,'Información SKU'!$A$1:$A$54,0),1),40)</f>
        <v>0.4358974358974359</v>
      </c>
      <c r="J921" s="3">
        <v>43507</v>
      </c>
      <c r="K921" s="12" t="s">
        <v>223</v>
      </c>
      <c r="L921">
        <v>3</v>
      </c>
    </row>
    <row r="922" spans="1:12" x14ac:dyDescent="0.25">
      <c r="A922">
        <v>1003933</v>
      </c>
      <c r="B922" t="s">
        <v>115</v>
      </c>
      <c r="C922">
        <v>11102688</v>
      </c>
      <c r="D922">
        <v>200</v>
      </c>
      <c r="E922">
        <v>5402</v>
      </c>
      <c r="F922" t="s">
        <v>32</v>
      </c>
      <c r="G922">
        <f>H922*IFERROR(INDEX('Información SKU'!$H$1:$H$54,MATCH(E922,'Información SKU'!$A$1:$A$54,0),1),15)</f>
        <v>90</v>
      </c>
      <c r="H922">
        <v>15</v>
      </c>
      <c r="I922" s="12">
        <f>H922/IFERROR(INDEX('Información SKU'!$K$1:$K$54,MATCH(E922,'Información SKU'!$A$1:$A$54,0),1),40)</f>
        <v>0.25</v>
      </c>
      <c r="J922" s="3">
        <v>43507</v>
      </c>
      <c r="K922" s="12" t="s">
        <v>220</v>
      </c>
      <c r="L922">
        <v>2</v>
      </c>
    </row>
    <row r="923" spans="1:12" x14ac:dyDescent="0.25">
      <c r="A923">
        <v>1003933</v>
      </c>
      <c r="B923" t="s">
        <v>115</v>
      </c>
      <c r="C923">
        <v>11102688</v>
      </c>
      <c r="D923">
        <v>190</v>
      </c>
      <c r="E923">
        <v>5275</v>
      </c>
      <c r="F923" t="s">
        <v>75</v>
      </c>
      <c r="G923">
        <f>H923*IFERROR(INDEX('Información SKU'!$H$1:$H$54,MATCH(E923,'Información SKU'!$A$1:$A$54,0),1),15)</f>
        <v>72</v>
      </c>
      <c r="H923">
        <v>12</v>
      </c>
      <c r="I923" s="12">
        <f>H923/IFERROR(INDEX('Información SKU'!$K$1:$K$54,MATCH(E923,'Información SKU'!$A$1:$A$54,0),1),40)</f>
        <v>0.17142857142857143</v>
      </c>
      <c r="J923" s="3">
        <v>43507</v>
      </c>
      <c r="K923" s="12" t="s">
        <v>223</v>
      </c>
      <c r="L923">
        <v>3</v>
      </c>
    </row>
    <row r="924" spans="1:12" x14ac:dyDescent="0.25">
      <c r="A924">
        <v>1003933</v>
      </c>
      <c r="B924" t="s">
        <v>115</v>
      </c>
      <c r="C924">
        <v>11102688</v>
      </c>
      <c r="D924">
        <v>180</v>
      </c>
      <c r="E924">
        <v>5268</v>
      </c>
      <c r="F924" t="s">
        <v>83</v>
      </c>
      <c r="G924">
        <f>H924*IFERROR(INDEX('Información SKU'!$H$1:$H$54,MATCH(E924,'Información SKU'!$A$1:$A$54,0),1),15)</f>
        <v>180</v>
      </c>
      <c r="H924">
        <v>12</v>
      </c>
      <c r="I924" s="12">
        <f>H924/IFERROR(INDEX('Información SKU'!$K$1:$K$54,MATCH(E924,'Información SKU'!$A$1:$A$54,0),1),40)</f>
        <v>0.17142857142857143</v>
      </c>
      <c r="J924" s="3">
        <v>43507</v>
      </c>
      <c r="K924" s="12" t="s">
        <v>223</v>
      </c>
      <c r="L924">
        <v>3</v>
      </c>
    </row>
    <row r="925" spans="1:12" x14ac:dyDescent="0.25">
      <c r="A925">
        <v>1003933</v>
      </c>
      <c r="B925" t="s">
        <v>115</v>
      </c>
      <c r="C925">
        <v>11102688</v>
      </c>
      <c r="D925">
        <v>170</v>
      </c>
      <c r="E925">
        <v>5266</v>
      </c>
      <c r="F925" t="s">
        <v>84</v>
      </c>
      <c r="G925">
        <f>H925*IFERROR(INDEX('Información SKU'!$H$1:$H$54,MATCH(E925,'Información SKU'!$A$1:$A$54,0),1),15)</f>
        <v>64</v>
      </c>
      <c r="H925">
        <v>8</v>
      </c>
      <c r="I925" s="12">
        <f>H925/IFERROR(INDEX('Información SKU'!$K$1:$K$54,MATCH(E925,'Información SKU'!$A$1:$A$54,0),1),40)</f>
        <v>0.11428571428571428</v>
      </c>
      <c r="J925" s="3">
        <v>43507</v>
      </c>
      <c r="K925" s="12" t="s">
        <v>222</v>
      </c>
      <c r="L925">
        <v>3</v>
      </c>
    </row>
    <row r="926" spans="1:12" x14ac:dyDescent="0.25">
      <c r="A926">
        <v>1003933</v>
      </c>
      <c r="B926" t="s">
        <v>115</v>
      </c>
      <c r="C926">
        <v>11102688</v>
      </c>
      <c r="D926">
        <v>160</v>
      </c>
      <c r="E926">
        <v>5235</v>
      </c>
      <c r="F926" t="s">
        <v>90</v>
      </c>
      <c r="G926">
        <f>H926*IFERROR(INDEX('Información SKU'!$H$1:$H$54,MATCH(E926,'Información SKU'!$A$1:$A$54,0),1),15)</f>
        <v>132</v>
      </c>
      <c r="H926">
        <v>11</v>
      </c>
      <c r="I926" s="12">
        <f>H926/IFERROR(INDEX('Información SKU'!$K$1:$K$54,MATCH(E926,'Información SKU'!$A$1:$A$54,0),1),40)</f>
        <v>0.20370370370370369</v>
      </c>
      <c r="J926" s="3">
        <v>43507</v>
      </c>
      <c r="K926" s="12" t="s">
        <v>220</v>
      </c>
      <c r="L926">
        <v>2</v>
      </c>
    </row>
    <row r="927" spans="1:12" x14ac:dyDescent="0.25">
      <c r="A927">
        <v>1003933</v>
      </c>
      <c r="B927" t="s">
        <v>115</v>
      </c>
      <c r="C927">
        <v>11102688</v>
      </c>
      <c r="D927">
        <v>130</v>
      </c>
      <c r="E927">
        <v>2381</v>
      </c>
      <c r="F927" t="s">
        <v>93</v>
      </c>
      <c r="G927">
        <f>H927*IFERROR(INDEX('Información SKU'!$H$1:$H$54,MATCH(E927,'Información SKU'!$A$1:$A$54,0),1),15)</f>
        <v>224</v>
      </c>
      <c r="H927">
        <v>28</v>
      </c>
      <c r="I927" s="12">
        <f>H927/IFERROR(INDEX('Información SKU'!$K$1:$K$54,MATCH(E927,'Información SKU'!$A$1:$A$54,0),1),40)</f>
        <v>0.16</v>
      </c>
      <c r="J927" s="3">
        <v>43507</v>
      </c>
      <c r="K927" s="12" t="s">
        <v>222</v>
      </c>
      <c r="L927">
        <v>3</v>
      </c>
    </row>
    <row r="928" spans="1:12" x14ac:dyDescent="0.25">
      <c r="A928">
        <v>1003933</v>
      </c>
      <c r="B928" t="s">
        <v>115</v>
      </c>
      <c r="C928">
        <v>11102688</v>
      </c>
      <c r="D928">
        <v>100</v>
      </c>
      <c r="E928">
        <v>522</v>
      </c>
      <c r="F928" t="s">
        <v>6</v>
      </c>
      <c r="G928">
        <f>H928*IFERROR(INDEX('Información SKU'!$H$1:$H$54,MATCH(E928,'Información SKU'!$A$1:$A$54,0),1),15)</f>
        <v>180</v>
      </c>
      <c r="H928">
        <v>12</v>
      </c>
      <c r="I928" s="12">
        <f>H928/IFERROR(INDEX('Información SKU'!$K$1:$K$54,MATCH(E928,'Información SKU'!$A$1:$A$54,0),1),40)</f>
        <v>0.2</v>
      </c>
      <c r="J928" s="3">
        <v>43507</v>
      </c>
      <c r="K928" s="12" t="s">
        <v>221</v>
      </c>
      <c r="L928">
        <v>2</v>
      </c>
    </row>
    <row r="929" spans="1:12" x14ac:dyDescent="0.25">
      <c r="A929">
        <v>1003933</v>
      </c>
      <c r="B929" t="s">
        <v>115</v>
      </c>
      <c r="C929">
        <v>11102688</v>
      </c>
      <c r="D929">
        <v>90</v>
      </c>
      <c r="E929">
        <v>521</v>
      </c>
      <c r="F929" t="s">
        <v>28</v>
      </c>
      <c r="G929">
        <f>H929*IFERROR(INDEX('Información SKU'!$H$1:$H$54,MATCH(E929,'Información SKU'!$A$1:$A$54,0),1),15)</f>
        <v>112</v>
      </c>
      <c r="H929">
        <v>14</v>
      </c>
      <c r="I929" s="12">
        <f>H929/IFERROR(INDEX('Información SKU'!$K$1:$K$54,MATCH(E929,'Información SKU'!$A$1:$A$54,0),1),40)</f>
        <v>0.23333333333333334</v>
      </c>
      <c r="J929" s="3">
        <v>43507</v>
      </c>
      <c r="K929" s="12" t="s">
        <v>221</v>
      </c>
      <c r="L929">
        <v>2</v>
      </c>
    </row>
    <row r="930" spans="1:12" x14ac:dyDescent="0.25">
      <c r="A930">
        <v>1003933</v>
      </c>
      <c r="B930" t="s">
        <v>115</v>
      </c>
      <c r="C930">
        <v>11102688</v>
      </c>
      <c r="D930">
        <v>80</v>
      </c>
      <c r="E930">
        <v>509</v>
      </c>
      <c r="F930" t="s">
        <v>0</v>
      </c>
      <c r="G930">
        <f>H930*IFERROR(INDEX('Información SKU'!$H$1:$H$54,MATCH(E930,'Información SKU'!$A$1:$A$54,0),1),15)</f>
        <v>78</v>
      </c>
      <c r="H930">
        <v>13</v>
      </c>
      <c r="I930" s="12">
        <f>H930/IFERROR(INDEX('Información SKU'!$K$1:$K$54,MATCH(E930,'Información SKU'!$A$1:$A$54,0),1),40)</f>
        <v>0.16250000000000001</v>
      </c>
      <c r="J930" s="3">
        <v>43507</v>
      </c>
      <c r="K930" s="12" t="s">
        <v>219</v>
      </c>
      <c r="L930">
        <v>1</v>
      </c>
    </row>
    <row r="931" spans="1:12" x14ac:dyDescent="0.25">
      <c r="A931">
        <v>1003933</v>
      </c>
      <c r="B931" t="s">
        <v>115</v>
      </c>
      <c r="C931">
        <v>11102688</v>
      </c>
      <c r="D931">
        <v>70</v>
      </c>
      <c r="E931">
        <v>478</v>
      </c>
      <c r="F931" t="s">
        <v>76</v>
      </c>
      <c r="G931">
        <f>H931*IFERROR(INDEX('Información SKU'!$H$1:$H$54,MATCH(E931,'Información SKU'!$A$1:$A$54,0),1),15)</f>
        <v>60</v>
      </c>
      <c r="H931">
        <v>4</v>
      </c>
      <c r="I931" s="12">
        <f>H931/IFERROR(INDEX('Información SKU'!$K$1:$K$54,MATCH(E931,'Información SKU'!$A$1:$A$54,0),1),40)</f>
        <v>5.7142857142857141E-2</v>
      </c>
      <c r="J931" s="3">
        <v>43507</v>
      </c>
      <c r="K931" s="12" t="s">
        <v>221</v>
      </c>
      <c r="L931">
        <v>2</v>
      </c>
    </row>
    <row r="932" spans="1:12" x14ac:dyDescent="0.25">
      <c r="A932">
        <v>1003933</v>
      </c>
      <c r="B932" t="s">
        <v>115</v>
      </c>
      <c r="C932">
        <v>11102688</v>
      </c>
      <c r="D932">
        <v>60</v>
      </c>
      <c r="E932">
        <v>416</v>
      </c>
      <c r="F932" t="s">
        <v>81</v>
      </c>
      <c r="G932">
        <f>H932*IFERROR(INDEX('Información SKU'!$H$1:$H$54,MATCH(E932,'Información SKU'!$A$1:$A$54,0),1),15)</f>
        <v>135</v>
      </c>
      <c r="H932">
        <v>9</v>
      </c>
      <c r="I932" s="12">
        <f>H932/IFERROR(INDEX('Información SKU'!$K$1:$K$54,MATCH(E932,'Información SKU'!$A$1:$A$54,0),1),40)</f>
        <v>0.12857142857142856</v>
      </c>
      <c r="J932" s="3">
        <v>43507</v>
      </c>
      <c r="K932" s="12" t="s">
        <v>221</v>
      </c>
      <c r="L932">
        <v>2</v>
      </c>
    </row>
    <row r="933" spans="1:12" x14ac:dyDescent="0.25">
      <c r="A933">
        <v>1003933</v>
      </c>
      <c r="B933" t="s">
        <v>115</v>
      </c>
      <c r="C933">
        <v>11102688</v>
      </c>
      <c r="D933">
        <v>30</v>
      </c>
      <c r="E933">
        <v>205</v>
      </c>
      <c r="F933" t="s">
        <v>35</v>
      </c>
      <c r="G933">
        <f>H933*IFERROR(INDEX('Información SKU'!$H$1:$H$54,MATCH(E933,'Información SKU'!$A$1:$A$54,0),1),15)</f>
        <v>96</v>
      </c>
      <c r="H933">
        <v>12</v>
      </c>
      <c r="I933" s="12">
        <f>H933/IFERROR(INDEX('Información SKU'!$K$1:$K$54,MATCH(E933,'Información SKU'!$A$1:$A$54,0),1),40)</f>
        <v>0.2857142857142857</v>
      </c>
      <c r="J933" s="3">
        <v>43507</v>
      </c>
      <c r="K933" s="12" t="s">
        <v>218</v>
      </c>
      <c r="L933">
        <v>1</v>
      </c>
    </row>
    <row r="934" spans="1:12" x14ac:dyDescent="0.25">
      <c r="A934">
        <v>1003933</v>
      </c>
      <c r="B934" t="s">
        <v>115</v>
      </c>
      <c r="C934">
        <v>11102688</v>
      </c>
      <c r="D934">
        <v>10</v>
      </c>
      <c r="E934">
        <v>63</v>
      </c>
      <c r="F934" t="s">
        <v>1</v>
      </c>
      <c r="G934">
        <f>H934*IFERROR(INDEX('Información SKU'!$H$1:$H$54,MATCH(E934,'Información SKU'!$A$1:$A$54,0),1),15)</f>
        <v>480</v>
      </c>
      <c r="H934">
        <v>32</v>
      </c>
      <c r="I934" s="12">
        <f>H934/IFERROR(INDEX('Información SKU'!$K$1:$K$54,MATCH(E934,'Información SKU'!$A$1:$A$54,0),1),40)</f>
        <v>0.76190476190476186</v>
      </c>
      <c r="J934" s="3">
        <v>43507</v>
      </c>
      <c r="K934" s="12" t="s">
        <v>219</v>
      </c>
      <c r="L934">
        <v>1</v>
      </c>
    </row>
    <row r="935" spans="1:12" x14ac:dyDescent="0.25">
      <c r="A935">
        <v>1003933</v>
      </c>
      <c r="B935" t="s">
        <v>115</v>
      </c>
      <c r="C935">
        <v>11102689</v>
      </c>
      <c r="D935">
        <v>160</v>
      </c>
      <c r="E935">
        <v>2387</v>
      </c>
      <c r="F935" t="s">
        <v>33</v>
      </c>
      <c r="G935">
        <f>H935*IFERROR(INDEX('Información SKU'!$H$1:$H$54,MATCH(E935,'Información SKU'!$A$1:$A$54,0),1),15)</f>
        <v>1020</v>
      </c>
      <c r="H935">
        <v>85</v>
      </c>
      <c r="I935" s="12">
        <f>H935/IFERROR(INDEX('Información SKU'!$K$1:$K$54,MATCH(E935,'Información SKU'!$A$1:$A$54,0),1),40)</f>
        <v>0.88541666666666663</v>
      </c>
      <c r="J935" s="3">
        <v>43507</v>
      </c>
      <c r="K935" s="12" t="s">
        <v>221</v>
      </c>
      <c r="L935">
        <v>2</v>
      </c>
    </row>
    <row r="936" spans="1:12" x14ac:dyDescent="0.25">
      <c r="A936">
        <v>1003933</v>
      </c>
      <c r="B936" t="s">
        <v>115</v>
      </c>
      <c r="C936">
        <v>11102689</v>
      </c>
      <c r="D936">
        <v>170</v>
      </c>
      <c r="E936">
        <v>2389</v>
      </c>
      <c r="F936" t="s">
        <v>70</v>
      </c>
      <c r="G936">
        <f>H936*IFERROR(INDEX('Información SKU'!$H$1:$H$54,MATCH(E936,'Información SKU'!$A$1:$A$54,0),1),15)</f>
        <v>522</v>
      </c>
      <c r="H936">
        <v>87</v>
      </c>
      <c r="I936" s="12">
        <f>H936/IFERROR(INDEX('Información SKU'!$K$1:$K$54,MATCH(E936,'Información SKU'!$A$1:$A$54,0),1),40)</f>
        <v>0.90625</v>
      </c>
      <c r="J936" s="3">
        <v>43507</v>
      </c>
      <c r="K936" s="12" t="s">
        <v>221</v>
      </c>
      <c r="L936">
        <v>2</v>
      </c>
    </row>
    <row r="937" spans="1:12" x14ac:dyDescent="0.25">
      <c r="A937">
        <v>1003933</v>
      </c>
      <c r="B937" t="s">
        <v>115</v>
      </c>
      <c r="C937">
        <v>11102689</v>
      </c>
      <c r="D937">
        <v>260</v>
      </c>
      <c r="E937">
        <v>5233</v>
      </c>
      <c r="F937" t="s">
        <v>91</v>
      </c>
      <c r="G937">
        <f>H937*IFERROR(INDEX('Información SKU'!$H$1:$H$54,MATCH(E937,'Información SKU'!$A$1:$A$54,0),1),15)</f>
        <v>108</v>
      </c>
      <c r="H937">
        <v>9</v>
      </c>
      <c r="I937" s="12">
        <f>H937/IFERROR(INDEX('Información SKU'!$K$1:$K$54,MATCH(E937,'Información SKU'!$A$1:$A$54,0),1),40)</f>
        <v>0.16666666666666666</v>
      </c>
      <c r="J937" s="3">
        <v>43507</v>
      </c>
      <c r="K937" s="12" t="s">
        <v>221</v>
      </c>
      <c r="L937">
        <v>2</v>
      </c>
    </row>
    <row r="938" spans="1:12" x14ac:dyDescent="0.25">
      <c r="A938">
        <v>1003933</v>
      </c>
      <c r="B938" t="s">
        <v>115</v>
      </c>
      <c r="C938">
        <v>11102689</v>
      </c>
      <c r="D938">
        <v>270</v>
      </c>
      <c r="E938">
        <v>5274</v>
      </c>
      <c r="F938" t="s">
        <v>72</v>
      </c>
      <c r="G938">
        <f>H938*IFERROR(INDEX('Información SKU'!$H$1:$H$54,MATCH(E938,'Información SKU'!$A$1:$A$54,0),1),15)</f>
        <v>104</v>
      </c>
      <c r="H938">
        <v>13</v>
      </c>
      <c r="I938" s="12">
        <f>H938/IFERROR(INDEX('Información SKU'!$K$1:$K$54,MATCH(E938,'Información SKU'!$A$1:$A$54,0),1),40)</f>
        <v>0.18571428571428572</v>
      </c>
      <c r="J938" s="3">
        <v>43507</v>
      </c>
      <c r="K938" s="12" t="s">
        <v>223</v>
      </c>
      <c r="L938">
        <v>3</v>
      </c>
    </row>
    <row r="939" spans="1:12" x14ac:dyDescent="0.25">
      <c r="A939">
        <v>1003933</v>
      </c>
      <c r="B939" t="s">
        <v>115</v>
      </c>
      <c r="C939">
        <v>11102689</v>
      </c>
      <c r="D939">
        <v>150</v>
      </c>
      <c r="E939">
        <v>2384</v>
      </c>
      <c r="F939" t="s">
        <v>10</v>
      </c>
      <c r="G939">
        <f>H939*IFERROR(INDEX('Información SKU'!$H$1:$H$54,MATCH(E939,'Información SKU'!$A$1:$A$54,0),1),15)</f>
        <v>570</v>
      </c>
      <c r="H939">
        <v>95</v>
      </c>
      <c r="I939" s="12">
        <f>H939/IFERROR(INDEX('Información SKU'!$K$1:$K$54,MATCH(E939,'Información SKU'!$A$1:$A$54,0),1),40)</f>
        <v>0.98958333333333337</v>
      </c>
      <c r="J939" s="3">
        <v>43507</v>
      </c>
      <c r="K939" s="12" t="s">
        <v>219</v>
      </c>
      <c r="L939">
        <v>1</v>
      </c>
    </row>
    <row r="940" spans="1:12" x14ac:dyDescent="0.25">
      <c r="A940">
        <v>1003933</v>
      </c>
      <c r="B940" t="s">
        <v>115</v>
      </c>
      <c r="C940">
        <v>11102689</v>
      </c>
      <c r="D940">
        <v>20</v>
      </c>
      <c r="E940">
        <v>41</v>
      </c>
      <c r="F940" t="s">
        <v>71</v>
      </c>
      <c r="G940">
        <f>H940*IFERROR(INDEX('Información SKU'!$H$1:$H$54,MATCH(E940,'Información SKU'!$A$1:$A$54,0),1),15)</f>
        <v>104</v>
      </c>
      <c r="H940">
        <v>13</v>
      </c>
      <c r="I940" s="12">
        <f>H940/IFERROR(INDEX('Información SKU'!$K$1:$K$54,MATCH(E940,'Información SKU'!$A$1:$A$54,0),1),40)</f>
        <v>0.21666666666666667</v>
      </c>
      <c r="J940" s="3">
        <v>43507</v>
      </c>
      <c r="K940" s="12" t="s">
        <v>218</v>
      </c>
      <c r="L940">
        <v>1</v>
      </c>
    </row>
    <row r="941" spans="1:12" x14ac:dyDescent="0.25">
      <c r="A941">
        <v>1003933</v>
      </c>
      <c r="B941" t="s">
        <v>115</v>
      </c>
      <c r="C941">
        <v>11102689</v>
      </c>
      <c r="D941">
        <v>30</v>
      </c>
      <c r="E941">
        <v>42</v>
      </c>
      <c r="F941" t="s">
        <v>15</v>
      </c>
      <c r="G941">
        <f>H941*IFERROR(INDEX('Información SKU'!$H$1:$H$54,MATCH(E941,'Información SKU'!$A$1:$A$54,0),1),15)</f>
        <v>156</v>
      </c>
      <c r="H941">
        <v>13</v>
      </c>
      <c r="I941" s="12">
        <f>H941/IFERROR(INDEX('Información SKU'!$K$1:$K$54,MATCH(E941,'Información SKU'!$A$1:$A$54,0),1),40)</f>
        <v>0.26</v>
      </c>
      <c r="J941" s="3">
        <v>43507</v>
      </c>
      <c r="K941" s="12" t="s">
        <v>220</v>
      </c>
      <c r="L941">
        <v>2</v>
      </c>
    </row>
    <row r="942" spans="1:12" x14ac:dyDescent="0.25">
      <c r="A942">
        <v>1003933</v>
      </c>
      <c r="B942" t="s">
        <v>115</v>
      </c>
      <c r="C942">
        <v>11102689</v>
      </c>
      <c r="D942">
        <v>40</v>
      </c>
      <c r="E942">
        <v>223</v>
      </c>
      <c r="F942" t="s">
        <v>74</v>
      </c>
      <c r="G942">
        <f>H942*IFERROR(INDEX('Información SKU'!$H$1:$H$54,MATCH(E942,'Información SKU'!$A$1:$A$54,0),1),15)</f>
        <v>78</v>
      </c>
      <c r="H942">
        <v>13</v>
      </c>
      <c r="I942" s="12">
        <f>H942/IFERROR(INDEX('Información SKU'!$K$1:$K$54,MATCH(E942,'Información SKU'!$A$1:$A$54,0),1),40)</f>
        <v>0.30952380952380953</v>
      </c>
      <c r="J942" s="3">
        <v>43507</v>
      </c>
      <c r="K942" s="12" t="s">
        <v>220</v>
      </c>
      <c r="L942">
        <v>2</v>
      </c>
    </row>
    <row r="943" spans="1:12" x14ac:dyDescent="0.25">
      <c r="A943">
        <v>1003933</v>
      </c>
      <c r="B943" t="s">
        <v>115</v>
      </c>
      <c r="C943">
        <v>11102689</v>
      </c>
      <c r="D943">
        <v>60</v>
      </c>
      <c r="E943">
        <v>320</v>
      </c>
      <c r="F943" t="s">
        <v>31</v>
      </c>
      <c r="G943">
        <f>H943*IFERROR(INDEX('Información SKU'!$H$1:$H$54,MATCH(E943,'Información SKU'!$A$1:$A$54,0),1),15)</f>
        <v>60</v>
      </c>
      <c r="H943">
        <v>4</v>
      </c>
      <c r="I943" s="12">
        <f>H943/IFERROR(INDEX('Información SKU'!$K$1:$K$54,MATCH(E943,'Información SKU'!$A$1:$A$54,0),1),40)</f>
        <v>5.128205128205128E-2</v>
      </c>
      <c r="J943" s="3">
        <v>43507</v>
      </c>
      <c r="K943" s="12" t="s">
        <v>223</v>
      </c>
      <c r="L943">
        <v>3</v>
      </c>
    </row>
    <row r="944" spans="1:12" x14ac:dyDescent="0.25">
      <c r="A944">
        <v>1003933</v>
      </c>
      <c r="B944" t="s">
        <v>115</v>
      </c>
      <c r="C944">
        <v>11102689</v>
      </c>
      <c r="D944">
        <v>80</v>
      </c>
      <c r="E944">
        <v>418</v>
      </c>
      <c r="F944" t="s">
        <v>79</v>
      </c>
      <c r="G944">
        <f>H944*IFERROR(INDEX('Información SKU'!$H$1:$H$54,MATCH(E944,'Información SKU'!$A$1:$A$54,0),1),15)</f>
        <v>120</v>
      </c>
      <c r="H944">
        <v>8</v>
      </c>
      <c r="I944" s="12">
        <f>H944/IFERROR(INDEX('Información SKU'!$K$1:$K$54,MATCH(E944,'Información SKU'!$A$1:$A$54,0),1),40)</f>
        <v>0.1111111111111111</v>
      </c>
      <c r="J944" s="3">
        <v>43507</v>
      </c>
      <c r="K944" s="12" t="s">
        <v>220</v>
      </c>
      <c r="L944">
        <v>2</v>
      </c>
    </row>
    <row r="945" spans="1:12" x14ac:dyDescent="0.25">
      <c r="A945">
        <v>1003933</v>
      </c>
      <c r="B945" t="s">
        <v>115</v>
      </c>
      <c r="C945">
        <v>11102689</v>
      </c>
      <c r="D945">
        <v>90</v>
      </c>
      <c r="E945">
        <v>460</v>
      </c>
      <c r="F945" t="s">
        <v>38</v>
      </c>
      <c r="G945">
        <f>H945*IFERROR(INDEX('Información SKU'!$H$1:$H$54,MATCH(E945,'Información SKU'!$A$1:$A$54,0),1),15)</f>
        <v>225</v>
      </c>
      <c r="H945">
        <v>15</v>
      </c>
      <c r="I945" s="12">
        <f>H945/IFERROR(INDEX('Información SKU'!$K$1:$K$54,MATCH(E945,'Información SKU'!$A$1:$A$54,0),1),40)</f>
        <v>0.19230769230769232</v>
      </c>
      <c r="J945" s="3">
        <v>43507</v>
      </c>
      <c r="K945" s="12" t="s">
        <v>222</v>
      </c>
      <c r="L945">
        <v>3</v>
      </c>
    </row>
    <row r="946" spans="1:12" x14ac:dyDescent="0.25">
      <c r="A946">
        <v>1003933</v>
      </c>
      <c r="B946" t="s">
        <v>115</v>
      </c>
      <c r="C946">
        <v>11102689</v>
      </c>
      <c r="D946">
        <v>100</v>
      </c>
      <c r="E946">
        <v>527</v>
      </c>
      <c r="F946" t="s">
        <v>80</v>
      </c>
      <c r="G946">
        <f>H946*IFERROR(INDEX('Información SKU'!$H$1:$H$54,MATCH(E946,'Información SKU'!$A$1:$A$54,0),1),15)</f>
        <v>60</v>
      </c>
      <c r="H946">
        <v>4</v>
      </c>
      <c r="I946" s="12">
        <f>H946/IFERROR(INDEX('Información SKU'!$K$1:$K$54,MATCH(E946,'Información SKU'!$A$1:$A$54,0),1),40)</f>
        <v>6.6666666666666666E-2</v>
      </c>
      <c r="J946" s="3">
        <v>43507</v>
      </c>
      <c r="K946" s="12" t="s">
        <v>220</v>
      </c>
      <c r="L946">
        <v>2</v>
      </c>
    </row>
    <row r="947" spans="1:12" x14ac:dyDescent="0.25">
      <c r="A947">
        <v>1003933</v>
      </c>
      <c r="B947" t="s">
        <v>115</v>
      </c>
      <c r="C947">
        <v>11102689</v>
      </c>
      <c r="D947">
        <v>120</v>
      </c>
      <c r="E947">
        <v>1199</v>
      </c>
      <c r="F947" t="s">
        <v>26</v>
      </c>
      <c r="G947">
        <f>H947*IFERROR(INDEX('Información SKU'!$H$1:$H$54,MATCH(E947,'Información SKU'!$A$1:$A$54,0),1),15)</f>
        <v>72</v>
      </c>
      <c r="H947">
        <v>6</v>
      </c>
      <c r="I947" s="12">
        <f>H947/IFERROR(INDEX('Información SKU'!$K$1:$K$54,MATCH(E947,'Información SKU'!$A$1:$A$54,0),1),40)</f>
        <v>0.1</v>
      </c>
      <c r="J947" s="3">
        <v>43507</v>
      </c>
      <c r="K947" s="12" t="s">
        <v>219</v>
      </c>
      <c r="L947">
        <v>1</v>
      </c>
    </row>
    <row r="948" spans="1:12" x14ac:dyDescent="0.25">
      <c r="A948">
        <v>1003933</v>
      </c>
      <c r="B948" t="s">
        <v>115</v>
      </c>
      <c r="C948">
        <v>11102689</v>
      </c>
      <c r="D948">
        <v>140</v>
      </c>
      <c r="E948">
        <v>2382</v>
      </c>
      <c r="F948" t="s">
        <v>34</v>
      </c>
      <c r="G948">
        <f>H948*IFERROR(INDEX('Información SKU'!$H$1:$H$54,MATCH(E948,'Información SKU'!$A$1:$A$54,0),1),15)</f>
        <v>186</v>
      </c>
      <c r="H948">
        <v>31</v>
      </c>
      <c r="I948" s="12">
        <f>H948/IFERROR(INDEX('Información SKU'!$K$1:$K$54,MATCH(E948,'Información SKU'!$A$1:$A$54,0),1),40)</f>
        <v>0.32291666666666669</v>
      </c>
      <c r="J948" s="3">
        <v>43507</v>
      </c>
      <c r="K948" s="12" t="s">
        <v>223</v>
      </c>
      <c r="L948">
        <v>3</v>
      </c>
    </row>
    <row r="949" spans="1:12" x14ac:dyDescent="0.25">
      <c r="A949">
        <v>1004650</v>
      </c>
      <c r="B949" t="s">
        <v>104</v>
      </c>
      <c r="C949">
        <v>11102690</v>
      </c>
      <c r="D949">
        <v>40</v>
      </c>
      <c r="E949">
        <v>63</v>
      </c>
      <c r="F949" t="s">
        <v>1</v>
      </c>
      <c r="G949">
        <f>H949*IFERROR(INDEX('Información SKU'!$H$1:$H$54,MATCH(E949,'Información SKU'!$A$1:$A$54,0),1),15)</f>
        <v>2145</v>
      </c>
      <c r="H949">
        <v>143</v>
      </c>
      <c r="I949" s="12">
        <f>H949/IFERROR(INDEX('Información SKU'!$K$1:$K$54,MATCH(E949,'Información SKU'!$A$1:$A$54,0),1),40)</f>
        <v>3.4047619047619047</v>
      </c>
      <c r="J949" s="3">
        <v>43535</v>
      </c>
      <c r="K949" s="12" t="s">
        <v>219</v>
      </c>
      <c r="L949">
        <v>1</v>
      </c>
    </row>
    <row r="950" spans="1:12" x14ac:dyDescent="0.25">
      <c r="A950">
        <v>1004650</v>
      </c>
      <c r="B950" t="s">
        <v>104</v>
      </c>
      <c r="C950">
        <v>11102690</v>
      </c>
      <c r="D950">
        <v>50</v>
      </c>
      <c r="E950">
        <v>62</v>
      </c>
      <c r="F950" t="s">
        <v>25</v>
      </c>
      <c r="G950">
        <f>H950*IFERROR(INDEX('Información SKU'!$H$1:$H$54,MATCH(E950,'Información SKU'!$A$1:$A$54,0),1),15)</f>
        <v>2344</v>
      </c>
      <c r="H950">
        <v>293</v>
      </c>
      <c r="I950" s="12">
        <f>H950/IFERROR(INDEX('Información SKU'!$K$1:$K$54,MATCH(E950,'Información SKU'!$A$1:$A$54,0),1),40)</f>
        <v>5.86</v>
      </c>
      <c r="J950" s="3">
        <v>43535</v>
      </c>
      <c r="K950" s="12" t="s">
        <v>219</v>
      </c>
      <c r="L950">
        <v>1</v>
      </c>
    </row>
    <row r="951" spans="1:12" x14ac:dyDescent="0.25">
      <c r="A951">
        <v>1004650</v>
      </c>
      <c r="B951" t="s">
        <v>104</v>
      </c>
      <c r="C951">
        <v>11102690</v>
      </c>
      <c r="D951">
        <v>60</v>
      </c>
      <c r="E951">
        <v>61</v>
      </c>
      <c r="F951" t="s">
        <v>20</v>
      </c>
      <c r="G951">
        <f>H951*IFERROR(INDEX('Información SKU'!$H$1:$H$54,MATCH(E951,'Información SKU'!$A$1:$A$54,0),1),15)</f>
        <v>5490</v>
      </c>
      <c r="H951">
        <v>366</v>
      </c>
      <c r="I951" s="12">
        <f>H951/IFERROR(INDEX('Información SKU'!$K$1:$K$54,MATCH(E951,'Información SKU'!$A$1:$A$54,0),1),40)</f>
        <v>6.1</v>
      </c>
      <c r="J951" s="3">
        <v>43535</v>
      </c>
      <c r="K951" s="12" t="s">
        <v>223</v>
      </c>
      <c r="L951">
        <v>3</v>
      </c>
    </row>
    <row r="952" spans="1:12" x14ac:dyDescent="0.25">
      <c r="A952">
        <v>1004650</v>
      </c>
      <c r="B952" t="s">
        <v>104</v>
      </c>
      <c r="C952">
        <v>11102691</v>
      </c>
      <c r="D952">
        <v>30</v>
      </c>
      <c r="E952">
        <v>62</v>
      </c>
      <c r="F952" t="s">
        <v>25</v>
      </c>
      <c r="G952">
        <f>H952*IFERROR(INDEX('Información SKU'!$H$1:$H$54,MATCH(E952,'Información SKU'!$A$1:$A$54,0),1),15)</f>
        <v>224</v>
      </c>
      <c r="H952">
        <v>28</v>
      </c>
      <c r="I952" s="12">
        <f>H952/IFERROR(INDEX('Información SKU'!$K$1:$K$54,MATCH(E952,'Información SKU'!$A$1:$A$54,0),1),40)</f>
        <v>0.56000000000000005</v>
      </c>
      <c r="J952" s="3">
        <v>43535</v>
      </c>
      <c r="K952" s="12" t="s">
        <v>220</v>
      </c>
      <c r="L952">
        <v>2</v>
      </c>
    </row>
    <row r="953" spans="1:12" x14ac:dyDescent="0.25">
      <c r="A953">
        <v>1004650</v>
      </c>
      <c r="B953" t="s">
        <v>104</v>
      </c>
      <c r="C953">
        <v>11102691</v>
      </c>
      <c r="D953">
        <v>40</v>
      </c>
      <c r="E953">
        <v>61</v>
      </c>
      <c r="F953" t="s">
        <v>20</v>
      </c>
      <c r="G953">
        <f>H953*IFERROR(INDEX('Información SKU'!$H$1:$H$54,MATCH(E953,'Información SKU'!$A$1:$A$54,0),1),15)</f>
        <v>1035</v>
      </c>
      <c r="H953">
        <v>69</v>
      </c>
      <c r="I953" s="12">
        <f>H953/IFERROR(INDEX('Información SKU'!$K$1:$K$54,MATCH(E953,'Información SKU'!$A$1:$A$54,0),1),40)</f>
        <v>1.1499999999999999</v>
      </c>
      <c r="J953" s="3">
        <v>43535</v>
      </c>
      <c r="K953" s="12" t="s">
        <v>220</v>
      </c>
      <c r="L953">
        <v>2</v>
      </c>
    </row>
    <row r="954" spans="1:12" x14ac:dyDescent="0.25">
      <c r="A954">
        <v>1003933</v>
      </c>
      <c r="B954" t="s">
        <v>115</v>
      </c>
      <c r="C954">
        <v>11102708</v>
      </c>
      <c r="D954">
        <v>10</v>
      </c>
      <c r="E954">
        <v>63</v>
      </c>
      <c r="F954" t="s">
        <v>1</v>
      </c>
      <c r="G954">
        <f>H954*IFERROR(INDEX('Información SKU'!$H$1:$H$54,MATCH(E954,'Información SKU'!$A$1:$A$54,0),1),15)</f>
        <v>780</v>
      </c>
      <c r="H954">
        <v>52</v>
      </c>
      <c r="I954" s="12">
        <f>H954/IFERROR(INDEX('Información SKU'!$K$1:$K$54,MATCH(E954,'Información SKU'!$A$1:$A$54,0),1),40)</f>
        <v>1.2380952380952381</v>
      </c>
      <c r="J954" s="3">
        <v>43535</v>
      </c>
      <c r="K954" s="12" t="s">
        <v>220</v>
      </c>
      <c r="L954">
        <v>2</v>
      </c>
    </row>
    <row r="955" spans="1:12" x14ac:dyDescent="0.25">
      <c r="A955">
        <v>1003933</v>
      </c>
      <c r="B955" t="s">
        <v>115</v>
      </c>
      <c r="C955">
        <v>11102709</v>
      </c>
      <c r="D955">
        <v>610</v>
      </c>
      <c r="E955">
        <v>2397</v>
      </c>
      <c r="F955" t="s">
        <v>67</v>
      </c>
      <c r="G955">
        <f>H955*IFERROR(INDEX('Información SKU'!$H$1:$H$54,MATCH(E955,'Información SKU'!$A$1:$A$54,0),1),15)</f>
        <v>300</v>
      </c>
      <c r="H955">
        <v>25</v>
      </c>
      <c r="I955" s="12">
        <f>H955/IFERROR(INDEX('Información SKU'!$K$1:$K$54,MATCH(E955,'Información SKU'!$A$1:$A$54,0),1),40)</f>
        <v>0.5</v>
      </c>
      <c r="J955" s="3">
        <v>43535</v>
      </c>
      <c r="K955" s="12" t="s">
        <v>221</v>
      </c>
      <c r="L955">
        <v>2</v>
      </c>
    </row>
    <row r="956" spans="1:12" x14ac:dyDescent="0.25">
      <c r="A956">
        <v>1003933</v>
      </c>
      <c r="B956" t="s">
        <v>115</v>
      </c>
      <c r="C956">
        <v>11102709</v>
      </c>
      <c r="D956">
        <v>600</v>
      </c>
      <c r="E956">
        <v>2390</v>
      </c>
      <c r="F956" t="s">
        <v>69</v>
      </c>
      <c r="G956">
        <f>H956*IFERROR(INDEX('Información SKU'!$H$1:$H$54,MATCH(E956,'Información SKU'!$A$1:$A$54,0),1),15)</f>
        <v>72</v>
      </c>
      <c r="H956">
        <v>6</v>
      </c>
      <c r="I956" s="12">
        <f>H956/IFERROR(INDEX('Información SKU'!$K$1:$K$54,MATCH(E956,'Información SKU'!$A$1:$A$54,0),1),40)</f>
        <v>3.4285714285714287E-2</v>
      </c>
      <c r="J956" s="3">
        <v>43535</v>
      </c>
      <c r="K956" s="12" t="s">
        <v>219</v>
      </c>
      <c r="L956">
        <v>1</v>
      </c>
    </row>
    <row r="957" spans="1:12" x14ac:dyDescent="0.25">
      <c r="A957">
        <v>1003933</v>
      </c>
      <c r="B957" t="s">
        <v>115</v>
      </c>
      <c r="C957">
        <v>11102709</v>
      </c>
      <c r="D957">
        <v>590</v>
      </c>
      <c r="E957">
        <v>2389</v>
      </c>
      <c r="F957" t="s">
        <v>70</v>
      </c>
      <c r="G957">
        <f>H957*IFERROR(INDEX('Información SKU'!$H$1:$H$54,MATCH(E957,'Información SKU'!$A$1:$A$54,0),1),15)</f>
        <v>84</v>
      </c>
      <c r="H957">
        <v>14</v>
      </c>
      <c r="I957" s="12">
        <f>H957/IFERROR(INDEX('Información SKU'!$K$1:$K$54,MATCH(E957,'Información SKU'!$A$1:$A$54,0),1),40)</f>
        <v>0.14583333333333334</v>
      </c>
      <c r="J957" s="3">
        <v>43535</v>
      </c>
      <c r="K957" s="12" t="s">
        <v>219</v>
      </c>
      <c r="L957">
        <v>1</v>
      </c>
    </row>
    <row r="958" spans="1:12" x14ac:dyDescent="0.25">
      <c r="A958">
        <v>1003933</v>
      </c>
      <c r="B958" t="s">
        <v>115</v>
      </c>
      <c r="C958">
        <v>11102709</v>
      </c>
      <c r="D958">
        <v>580</v>
      </c>
      <c r="E958">
        <v>2387</v>
      </c>
      <c r="F958" t="s">
        <v>33</v>
      </c>
      <c r="G958">
        <f>H958*IFERROR(INDEX('Información SKU'!$H$1:$H$54,MATCH(E958,'Información SKU'!$A$1:$A$54,0),1),15)</f>
        <v>396</v>
      </c>
      <c r="H958">
        <v>33</v>
      </c>
      <c r="I958" s="12">
        <f>H958/IFERROR(INDEX('Información SKU'!$K$1:$K$54,MATCH(E958,'Información SKU'!$A$1:$A$54,0),1),40)</f>
        <v>0.34375</v>
      </c>
      <c r="J958" s="3">
        <v>43535</v>
      </c>
      <c r="K958" s="12" t="s">
        <v>219</v>
      </c>
      <c r="L958">
        <v>1</v>
      </c>
    </row>
    <row r="959" spans="1:12" x14ac:dyDescent="0.25">
      <c r="A959">
        <v>1003933</v>
      </c>
      <c r="B959" t="s">
        <v>115</v>
      </c>
      <c r="C959">
        <v>11102709</v>
      </c>
      <c r="D959">
        <v>570</v>
      </c>
      <c r="E959">
        <v>2383</v>
      </c>
      <c r="F959" t="s">
        <v>92</v>
      </c>
      <c r="G959">
        <f>H959*IFERROR(INDEX('Información SKU'!$H$1:$H$54,MATCH(E959,'Información SKU'!$A$1:$A$54,0),1),15)</f>
        <v>192</v>
      </c>
      <c r="H959">
        <v>32</v>
      </c>
      <c r="I959" s="12">
        <f>H959/IFERROR(INDEX('Información SKU'!$K$1:$K$54,MATCH(E959,'Información SKU'!$A$1:$A$54,0),1),40)</f>
        <v>0.18285714285714286</v>
      </c>
      <c r="J959" s="3">
        <v>43535</v>
      </c>
      <c r="K959" s="12" t="s">
        <v>221</v>
      </c>
      <c r="L959">
        <v>2</v>
      </c>
    </row>
    <row r="960" spans="1:12" x14ac:dyDescent="0.25">
      <c r="A960">
        <v>1003933</v>
      </c>
      <c r="B960" t="s">
        <v>115</v>
      </c>
      <c r="C960">
        <v>11102709</v>
      </c>
      <c r="D960">
        <v>950</v>
      </c>
      <c r="E960">
        <v>5402</v>
      </c>
      <c r="F960" t="s">
        <v>32</v>
      </c>
      <c r="G960">
        <f>H960*IFERROR(INDEX('Información SKU'!$H$1:$H$54,MATCH(E960,'Información SKU'!$A$1:$A$54,0),1),15)</f>
        <v>42</v>
      </c>
      <c r="H960">
        <v>7</v>
      </c>
      <c r="I960" s="12">
        <f>H960/IFERROR(INDEX('Información SKU'!$K$1:$K$54,MATCH(E960,'Información SKU'!$A$1:$A$54,0),1),40)</f>
        <v>0.11666666666666667</v>
      </c>
      <c r="J960" s="3">
        <v>43535</v>
      </c>
      <c r="K960" s="12" t="s">
        <v>222</v>
      </c>
      <c r="L960">
        <v>3</v>
      </c>
    </row>
    <row r="961" spans="1:12" x14ac:dyDescent="0.25">
      <c r="A961">
        <v>1003933</v>
      </c>
      <c r="B961" t="s">
        <v>115</v>
      </c>
      <c r="C961">
        <v>11102709</v>
      </c>
      <c r="D961">
        <v>940</v>
      </c>
      <c r="E961">
        <v>5275</v>
      </c>
      <c r="F961" t="s">
        <v>75</v>
      </c>
      <c r="G961">
        <f>H961*IFERROR(INDEX('Información SKU'!$H$1:$H$54,MATCH(E961,'Información SKU'!$A$1:$A$54,0),1),15)</f>
        <v>42</v>
      </c>
      <c r="H961">
        <v>7</v>
      </c>
      <c r="I961" s="12">
        <f>H961/IFERROR(INDEX('Información SKU'!$K$1:$K$54,MATCH(E961,'Información SKU'!$A$1:$A$54,0),1),40)</f>
        <v>0.1</v>
      </c>
      <c r="J961" s="3">
        <v>43535</v>
      </c>
      <c r="K961" s="12" t="s">
        <v>223</v>
      </c>
      <c r="L961">
        <v>3</v>
      </c>
    </row>
    <row r="962" spans="1:12" x14ac:dyDescent="0.25">
      <c r="A962">
        <v>1003933</v>
      </c>
      <c r="B962" t="s">
        <v>115</v>
      </c>
      <c r="C962">
        <v>11102709</v>
      </c>
      <c r="D962">
        <v>930</v>
      </c>
      <c r="E962">
        <v>5274</v>
      </c>
      <c r="F962" t="s">
        <v>72</v>
      </c>
      <c r="G962">
        <f>H962*IFERROR(INDEX('Información SKU'!$H$1:$H$54,MATCH(E962,'Información SKU'!$A$1:$A$54,0),1),15)</f>
        <v>88</v>
      </c>
      <c r="H962">
        <v>11</v>
      </c>
      <c r="I962" s="12">
        <f>H962/IFERROR(INDEX('Información SKU'!$K$1:$K$54,MATCH(E962,'Información SKU'!$A$1:$A$54,0),1),40)</f>
        <v>0.15714285714285714</v>
      </c>
      <c r="J962" s="3">
        <v>43535</v>
      </c>
      <c r="K962" s="12" t="s">
        <v>222</v>
      </c>
      <c r="L962">
        <v>3</v>
      </c>
    </row>
    <row r="963" spans="1:12" x14ac:dyDescent="0.25">
      <c r="A963">
        <v>1003933</v>
      </c>
      <c r="B963" t="s">
        <v>115</v>
      </c>
      <c r="C963">
        <v>11102709</v>
      </c>
      <c r="D963">
        <v>920</v>
      </c>
      <c r="E963">
        <v>5273</v>
      </c>
      <c r="F963" t="s">
        <v>82</v>
      </c>
      <c r="G963">
        <f>H963*IFERROR(INDEX('Información SKU'!$H$1:$H$54,MATCH(E963,'Información SKU'!$A$1:$A$54,0),1),15)</f>
        <v>150</v>
      </c>
      <c r="H963">
        <v>25</v>
      </c>
      <c r="I963" s="12">
        <f>H963/IFERROR(INDEX('Información SKU'!$K$1:$K$54,MATCH(E963,'Información SKU'!$A$1:$A$54,0),1),40)</f>
        <v>0.35714285714285715</v>
      </c>
      <c r="J963" s="3">
        <v>43535</v>
      </c>
      <c r="K963" s="12" t="s">
        <v>221</v>
      </c>
      <c r="L963">
        <v>2</v>
      </c>
    </row>
    <row r="964" spans="1:12" x14ac:dyDescent="0.25">
      <c r="A964">
        <v>1003933</v>
      </c>
      <c r="B964" t="s">
        <v>115</v>
      </c>
      <c r="C964">
        <v>11102709</v>
      </c>
      <c r="D964">
        <v>910</v>
      </c>
      <c r="E964">
        <v>5268</v>
      </c>
      <c r="F964" t="s">
        <v>83</v>
      </c>
      <c r="G964">
        <f>H964*IFERROR(INDEX('Información SKU'!$H$1:$H$54,MATCH(E964,'Información SKU'!$A$1:$A$54,0),1),15)</f>
        <v>255</v>
      </c>
      <c r="H964">
        <v>17</v>
      </c>
      <c r="I964" s="12">
        <f>H964/IFERROR(INDEX('Información SKU'!$K$1:$K$54,MATCH(E964,'Información SKU'!$A$1:$A$54,0),1),40)</f>
        <v>0.24285714285714285</v>
      </c>
      <c r="J964" s="3">
        <v>43535</v>
      </c>
      <c r="K964" s="12" t="s">
        <v>221</v>
      </c>
      <c r="L964">
        <v>2</v>
      </c>
    </row>
    <row r="965" spans="1:12" x14ac:dyDescent="0.25">
      <c r="A965">
        <v>1003933</v>
      </c>
      <c r="B965" t="s">
        <v>115</v>
      </c>
      <c r="C965">
        <v>11102709</v>
      </c>
      <c r="D965">
        <v>900</v>
      </c>
      <c r="E965">
        <v>5266</v>
      </c>
      <c r="F965" t="s">
        <v>84</v>
      </c>
      <c r="G965">
        <f>H965*IFERROR(INDEX('Información SKU'!$H$1:$H$54,MATCH(E965,'Información SKU'!$A$1:$A$54,0),1),15)</f>
        <v>72</v>
      </c>
      <c r="H965">
        <v>9</v>
      </c>
      <c r="I965" s="12">
        <f>H965/IFERROR(INDEX('Información SKU'!$K$1:$K$54,MATCH(E965,'Información SKU'!$A$1:$A$54,0),1),40)</f>
        <v>0.12857142857142856</v>
      </c>
      <c r="J965" s="3">
        <v>43535</v>
      </c>
      <c r="K965" s="12" t="s">
        <v>219</v>
      </c>
      <c r="L965">
        <v>1</v>
      </c>
    </row>
    <row r="966" spans="1:12" x14ac:dyDescent="0.25">
      <c r="A966">
        <v>1003933</v>
      </c>
      <c r="B966" t="s">
        <v>115</v>
      </c>
      <c r="C966">
        <v>11102709</v>
      </c>
      <c r="D966">
        <v>890</v>
      </c>
      <c r="E966">
        <v>5243</v>
      </c>
      <c r="F966" t="s">
        <v>86</v>
      </c>
      <c r="G966">
        <f>H966*IFERROR(INDEX('Información SKU'!$H$1:$H$54,MATCH(E966,'Información SKU'!$A$1:$A$54,0),1),15)</f>
        <v>216</v>
      </c>
      <c r="H966">
        <v>18</v>
      </c>
      <c r="I966" s="12">
        <f>H966/IFERROR(INDEX('Información SKU'!$K$1:$K$54,MATCH(E966,'Información SKU'!$A$1:$A$54,0),1),40)</f>
        <v>0.24</v>
      </c>
      <c r="J966" s="3">
        <v>43535</v>
      </c>
      <c r="K966" s="12" t="s">
        <v>219</v>
      </c>
      <c r="L966">
        <v>1</v>
      </c>
    </row>
    <row r="967" spans="1:12" x14ac:dyDescent="0.25">
      <c r="A967">
        <v>1003933</v>
      </c>
      <c r="B967" t="s">
        <v>115</v>
      </c>
      <c r="C967">
        <v>11102709</v>
      </c>
      <c r="D967">
        <v>880</v>
      </c>
      <c r="E967">
        <v>5242</v>
      </c>
      <c r="F967" t="s">
        <v>87</v>
      </c>
      <c r="G967">
        <f>H967*IFERROR(INDEX('Información SKU'!$H$1:$H$54,MATCH(E967,'Información SKU'!$A$1:$A$54,0),1),15)</f>
        <v>15</v>
      </c>
      <c r="H967">
        <v>1</v>
      </c>
      <c r="I967" s="12">
        <f>H967/IFERROR(INDEX('Información SKU'!$K$1:$K$54,MATCH(E967,'Información SKU'!$A$1:$A$54,0),1),40)</f>
        <v>1.0416666666666666E-2</v>
      </c>
      <c r="J967" s="3">
        <v>43535</v>
      </c>
      <c r="K967" s="12" t="s">
        <v>222</v>
      </c>
      <c r="L967">
        <v>3</v>
      </c>
    </row>
    <row r="968" spans="1:12" x14ac:dyDescent="0.25">
      <c r="A968">
        <v>1003933</v>
      </c>
      <c r="B968" t="s">
        <v>115</v>
      </c>
      <c r="C968">
        <v>11102709</v>
      </c>
      <c r="D968">
        <v>870</v>
      </c>
      <c r="E968">
        <v>5238</v>
      </c>
      <c r="F968" t="s">
        <v>88</v>
      </c>
      <c r="G968">
        <f>H968*IFERROR(INDEX('Información SKU'!$H$1:$H$54,MATCH(E968,'Información SKU'!$A$1:$A$54,0),1),15)</f>
        <v>150</v>
      </c>
      <c r="H968">
        <v>10</v>
      </c>
      <c r="I968" s="12">
        <f>H968/IFERROR(INDEX('Información SKU'!$K$1:$K$54,MATCH(E968,'Información SKU'!$A$1:$A$54,0),1),40)</f>
        <v>0.18181818181818182</v>
      </c>
      <c r="J968" s="3">
        <v>43535</v>
      </c>
      <c r="K968" s="12" t="s">
        <v>218</v>
      </c>
      <c r="L968">
        <v>1</v>
      </c>
    </row>
    <row r="969" spans="1:12" x14ac:dyDescent="0.25">
      <c r="A969">
        <v>1003933</v>
      </c>
      <c r="B969" t="s">
        <v>115</v>
      </c>
      <c r="C969">
        <v>11102709</v>
      </c>
      <c r="D969">
        <v>860</v>
      </c>
      <c r="E969">
        <v>5236</v>
      </c>
      <c r="F969" t="s">
        <v>89</v>
      </c>
      <c r="G969">
        <f>H969*IFERROR(INDEX('Información SKU'!$H$1:$H$54,MATCH(E969,'Información SKU'!$A$1:$A$54,0),1),15)</f>
        <v>276</v>
      </c>
      <c r="H969">
        <v>23</v>
      </c>
      <c r="I969" s="12">
        <f>H969/IFERROR(INDEX('Información SKU'!$K$1:$K$54,MATCH(E969,'Información SKU'!$A$1:$A$54,0),1),40)</f>
        <v>0.41818181818181815</v>
      </c>
      <c r="J969" s="3">
        <v>43535</v>
      </c>
      <c r="K969" s="12" t="s">
        <v>220</v>
      </c>
      <c r="L969">
        <v>2</v>
      </c>
    </row>
    <row r="970" spans="1:12" x14ac:dyDescent="0.25">
      <c r="A970">
        <v>1003933</v>
      </c>
      <c r="B970" t="s">
        <v>115</v>
      </c>
      <c r="C970">
        <v>11102709</v>
      </c>
      <c r="D970">
        <v>850</v>
      </c>
      <c r="E970">
        <v>5235</v>
      </c>
      <c r="F970" t="s">
        <v>90</v>
      </c>
      <c r="G970">
        <f>H970*IFERROR(INDEX('Información SKU'!$H$1:$H$54,MATCH(E970,'Información SKU'!$A$1:$A$54,0),1),15)</f>
        <v>108</v>
      </c>
      <c r="H970">
        <v>9</v>
      </c>
      <c r="I970" s="12">
        <f>H970/IFERROR(INDEX('Información SKU'!$K$1:$K$54,MATCH(E970,'Información SKU'!$A$1:$A$54,0),1),40)</f>
        <v>0.16666666666666666</v>
      </c>
      <c r="J970" s="3">
        <v>43535</v>
      </c>
      <c r="K970" s="12" t="s">
        <v>223</v>
      </c>
      <c r="L970">
        <v>3</v>
      </c>
    </row>
    <row r="971" spans="1:12" x14ac:dyDescent="0.25">
      <c r="A971">
        <v>1003933</v>
      </c>
      <c r="B971" t="s">
        <v>115</v>
      </c>
      <c r="C971">
        <v>11102709</v>
      </c>
      <c r="D971">
        <v>840</v>
      </c>
      <c r="E971">
        <v>5233</v>
      </c>
      <c r="F971" t="s">
        <v>91</v>
      </c>
      <c r="G971">
        <f>H971*IFERROR(INDEX('Información SKU'!$H$1:$H$54,MATCH(E971,'Información SKU'!$A$1:$A$54,0),1),15)</f>
        <v>108</v>
      </c>
      <c r="H971">
        <v>9</v>
      </c>
      <c r="I971" s="12">
        <f>H971/IFERROR(INDEX('Información SKU'!$K$1:$K$54,MATCH(E971,'Información SKU'!$A$1:$A$54,0),1),40)</f>
        <v>0.16666666666666666</v>
      </c>
      <c r="J971" s="3">
        <v>43535</v>
      </c>
      <c r="K971" s="12" t="s">
        <v>221</v>
      </c>
      <c r="L971">
        <v>2</v>
      </c>
    </row>
    <row r="972" spans="1:12" x14ac:dyDescent="0.25">
      <c r="A972">
        <v>1003933</v>
      </c>
      <c r="B972" t="s">
        <v>115</v>
      </c>
      <c r="C972">
        <v>11102709</v>
      </c>
      <c r="D972">
        <v>210</v>
      </c>
      <c r="E972">
        <v>320</v>
      </c>
      <c r="F972" t="s">
        <v>31</v>
      </c>
      <c r="G972">
        <f>H972*IFERROR(INDEX('Información SKU'!$H$1:$H$54,MATCH(E972,'Información SKU'!$A$1:$A$54,0),1),15)</f>
        <v>570</v>
      </c>
      <c r="H972">
        <v>38</v>
      </c>
      <c r="I972" s="12">
        <f>H972/IFERROR(INDEX('Información SKU'!$K$1:$K$54,MATCH(E972,'Información SKU'!$A$1:$A$54,0),1),40)</f>
        <v>0.48717948717948717</v>
      </c>
      <c r="J972" s="3">
        <v>43535</v>
      </c>
      <c r="K972" s="12" t="s">
        <v>221</v>
      </c>
      <c r="L972">
        <v>2</v>
      </c>
    </row>
    <row r="973" spans="1:12" x14ac:dyDescent="0.25">
      <c r="A973">
        <v>1003933</v>
      </c>
      <c r="B973" t="s">
        <v>115</v>
      </c>
      <c r="C973">
        <v>11102709</v>
      </c>
      <c r="D973">
        <v>130</v>
      </c>
      <c r="E973">
        <v>223</v>
      </c>
      <c r="F973" t="s">
        <v>74</v>
      </c>
      <c r="G973">
        <f>H973*IFERROR(INDEX('Información SKU'!$H$1:$H$54,MATCH(E973,'Información SKU'!$A$1:$A$54,0),1),15)</f>
        <v>48</v>
      </c>
      <c r="H973">
        <v>8</v>
      </c>
      <c r="I973" s="12">
        <f>H973/IFERROR(INDEX('Información SKU'!$K$1:$K$54,MATCH(E973,'Información SKU'!$A$1:$A$54,0),1),40)</f>
        <v>0.19047619047619047</v>
      </c>
      <c r="J973" s="3">
        <v>43535</v>
      </c>
      <c r="K973" s="12" t="s">
        <v>222</v>
      </c>
      <c r="L973">
        <v>3</v>
      </c>
    </row>
    <row r="974" spans="1:12" x14ac:dyDescent="0.25">
      <c r="A974">
        <v>1003933</v>
      </c>
      <c r="B974" t="s">
        <v>115</v>
      </c>
      <c r="C974">
        <v>11102709</v>
      </c>
      <c r="D974">
        <v>120</v>
      </c>
      <c r="E974">
        <v>205</v>
      </c>
      <c r="F974" t="s">
        <v>35</v>
      </c>
      <c r="G974">
        <f>H974*IFERROR(INDEX('Información SKU'!$H$1:$H$54,MATCH(E974,'Información SKU'!$A$1:$A$54,0),1),15)</f>
        <v>64</v>
      </c>
      <c r="H974">
        <v>8</v>
      </c>
      <c r="I974" s="12">
        <f>H974/IFERROR(INDEX('Información SKU'!$K$1:$K$54,MATCH(E974,'Información SKU'!$A$1:$A$54,0),1),40)</f>
        <v>0.19047619047619047</v>
      </c>
      <c r="J974" s="3">
        <v>43535</v>
      </c>
      <c r="K974" s="12" t="s">
        <v>222</v>
      </c>
      <c r="L974">
        <v>3</v>
      </c>
    </row>
    <row r="975" spans="1:12" x14ac:dyDescent="0.25">
      <c r="A975">
        <v>1003933</v>
      </c>
      <c r="B975" t="s">
        <v>115</v>
      </c>
      <c r="C975">
        <v>11102709</v>
      </c>
      <c r="D975">
        <v>70</v>
      </c>
      <c r="E975">
        <v>42</v>
      </c>
      <c r="F975" t="s">
        <v>15</v>
      </c>
      <c r="G975">
        <f>H975*IFERROR(INDEX('Información SKU'!$H$1:$H$54,MATCH(E975,'Información SKU'!$A$1:$A$54,0),1),15)</f>
        <v>168</v>
      </c>
      <c r="H975">
        <v>14</v>
      </c>
      <c r="I975" s="12">
        <f>H975/IFERROR(INDEX('Información SKU'!$K$1:$K$54,MATCH(E975,'Información SKU'!$A$1:$A$54,0),1),40)</f>
        <v>0.28000000000000003</v>
      </c>
      <c r="J975" s="3">
        <v>43535</v>
      </c>
      <c r="K975" s="12" t="s">
        <v>218</v>
      </c>
      <c r="L975">
        <v>1</v>
      </c>
    </row>
    <row r="976" spans="1:12" x14ac:dyDescent="0.25">
      <c r="A976">
        <v>1003933</v>
      </c>
      <c r="B976" t="s">
        <v>115</v>
      </c>
      <c r="C976">
        <v>11102709</v>
      </c>
      <c r="D976">
        <v>10</v>
      </c>
      <c r="E976">
        <v>63</v>
      </c>
      <c r="F976" t="s">
        <v>1</v>
      </c>
      <c r="G976">
        <f>H976*IFERROR(INDEX('Información SKU'!$H$1:$H$54,MATCH(E976,'Información SKU'!$A$1:$A$54,0),1),15)</f>
        <v>420</v>
      </c>
      <c r="H976">
        <v>28</v>
      </c>
      <c r="I976" s="12">
        <f>H976/IFERROR(INDEX('Información SKU'!$K$1:$K$54,MATCH(E976,'Información SKU'!$A$1:$A$54,0),1),40)</f>
        <v>0.66666666666666663</v>
      </c>
      <c r="J976" s="3">
        <v>43535</v>
      </c>
      <c r="K976" s="12" t="s">
        <v>219</v>
      </c>
      <c r="L976">
        <v>1</v>
      </c>
    </row>
    <row r="977" spans="1:12" x14ac:dyDescent="0.25">
      <c r="A977">
        <v>1003933</v>
      </c>
      <c r="B977" t="s">
        <v>115</v>
      </c>
      <c r="C977">
        <v>11102709</v>
      </c>
      <c r="D977">
        <v>430</v>
      </c>
      <c r="E977">
        <v>1200</v>
      </c>
      <c r="F977" t="s">
        <v>17</v>
      </c>
      <c r="G977">
        <f>H977*IFERROR(INDEX('Información SKU'!$H$1:$H$54,MATCH(E977,'Información SKU'!$A$1:$A$54,0),1),15)</f>
        <v>48</v>
      </c>
      <c r="H977">
        <v>8</v>
      </c>
      <c r="I977" s="12">
        <f>H977/IFERROR(INDEX('Información SKU'!$K$1:$K$54,MATCH(E977,'Información SKU'!$A$1:$A$54,0),1),40)</f>
        <v>0.19047619047619047</v>
      </c>
      <c r="J977" s="3">
        <v>43535</v>
      </c>
      <c r="K977" s="12" t="s">
        <v>221</v>
      </c>
      <c r="L977">
        <v>2</v>
      </c>
    </row>
    <row r="978" spans="1:12" x14ac:dyDescent="0.25">
      <c r="A978">
        <v>1003933</v>
      </c>
      <c r="B978" t="s">
        <v>115</v>
      </c>
      <c r="C978">
        <v>11102709</v>
      </c>
      <c r="D978">
        <v>420</v>
      </c>
      <c r="E978">
        <v>1199</v>
      </c>
      <c r="F978" t="s">
        <v>26</v>
      </c>
      <c r="G978">
        <f>H978*IFERROR(INDEX('Información SKU'!$H$1:$H$54,MATCH(E978,'Información SKU'!$A$1:$A$54,0),1),15)</f>
        <v>96</v>
      </c>
      <c r="H978">
        <v>8</v>
      </c>
      <c r="I978" s="12">
        <f>H978/IFERROR(INDEX('Información SKU'!$K$1:$K$54,MATCH(E978,'Información SKU'!$A$1:$A$54,0),1),40)</f>
        <v>0.13333333333333333</v>
      </c>
      <c r="J978" s="3">
        <v>43535</v>
      </c>
      <c r="K978" s="12" t="s">
        <v>223</v>
      </c>
      <c r="L978">
        <v>3</v>
      </c>
    </row>
    <row r="979" spans="1:12" x14ac:dyDescent="0.25">
      <c r="A979">
        <v>1003933</v>
      </c>
      <c r="B979" t="s">
        <v>115</v>
      </c>
      <c r="C979">
        <v>11102709</v>
      </c>
      <c r="D979">
        <v>280</v>
      </c>
      <c r="E979">
        <v>416</v>
      </c>
      <c r="F979" t="s">
        <v>81</v>
      </c>
      <c r="G979">
        <f>H979*IFERROR(INDEX('Información SKU'!$H$1:$H$54,MATCH(E979,'Información SKU'!$A$1:$A$54,0),1),15)</f>
        <v>270</v>
      </c>
      <c r="H979">
        <v>18</v>
      </c>
      <c r="I979" s="12">
        <f>H979/IFERROR(INDEX('Información SKU'!$K$1:$K$54,MATCH(E979,'Información SKU'!$A$1:$A$54,0),1),40)</f>
        <v>0.25714285714285712</v>
      </c>
      <c r="J979" s="3">
        <v>43535</v>
      </c>
      <c r="K979" s="12" t="s">
        <v>218</v>
      </c>
      <c r="L979">
        <v>1</v>
      </c>
    </row>
    <row r="980" spans="1:12" x14ac:dyDescent="0.25">
      <c r="A980">
        <v>1003933</v>
      </c>
      <c r="B980" t="s">
        <v>115</v>
      </c>
      <c r="C980">
        <v>11102709</v>
      </c>
      <c r="D980">
        <v>290</v>
      </c>
      <c r="E980">
        <v>418</v>
      </c>
      <c r="F980" t="s">
        <v>79</v>
      </c>
      <c r="G980">
        <f>H980*IFERROR(INDEX('Información SKU'!$H$1:$H$54,MATCH(E980,'Información SKU'!$A$1:$A$54,0),1),15)</f>
        <v>90</v>
      </c>
      <c r="H980">
        <v>6</v>
      </c>
      <c r="I980" s="12">
        <f>H980/IFERROR(INDEX('Información SKU'!$K$1:$K$54,MATCH(E980,'Información SKU'!$A$1:$A$54,0),1),40)</f>
        <v>8.3333333333333329E-2</v>
      </c>
      <c r="J980" s="3">
        <v>43535</v>
      </c>
      <c r="K980" s="12" t="s">
        <v>219</v>
      </c>
      <c r="L980">
        <v>1</v>
      </c>
    </row>
    <row r="981" spans="1:12" x14ac:dyDescent="0.25">
      <c r="A981">
        <v>1003933</v>
      </c>
      <c r="B981" t="s">
        <v>115</v>
      </c>
      <c r="C981">
        <v>11102709</v>
      </c>
      <c r="D981">
        <v>300</v>
      </c>
      <c r="E981">
        <v>420</v>
      </c>
      <c r="F981" t="s">
        <v>11</v>
      </c>
      <c r="G981">
        <f>H981*IFERROR(INDEX('Información SKU'!$H$1:$H$54,MATCH(E981,'Información SKU'!$A$1:$A$54,0),1),15)</f>
        <v>195</v>
      </c>
      <c r="H981">
        <v>13</v>
      </c>
      <c r="I981" s="12">
        <f>H981/IFERROR(INDEX('Información SKU'!$K$1:$K$54,MATCH(E981,'Información SKU'!$A$1:$A$54,0),1),40)</f>
        <v>0.16666666666666666</v>
      </c>
      <c r="J981" s="3">
        <v>43535</v>
      </c>
      <c r="K981" s="12" t="s">
        <v>223</v>
      </c>
      <c r="L981">
        <v>3</v>
      </c>
    </row>
    <row r="982" spans="1:12" x14ac:dyDescent="0.25">
      <c r="A982">
        <v>1003933</v>
      </c>
      <c r="B982" t="s">
        <v>115</v>
      </c>
      <c r="C982">
        <v>11102709</v>
      </c>
      <c r="D982">
        <v>310</v>
      </c>
      <c r="E982">
        <v>439</v>
      </c>
      <c r="F982" t="s">
        <v>78</v>
      </c>
      <c r="G982">
        <f>H982*IFERROR(INDEX('Información SKU'!$H$1:$H$54,MATCH(E982,'Información SKU'!$A$1:$A$54,0),1),15)</f>
        <v>78</v>
      </c>
      <c r="H982">
        <v>13</v>
      </c>
      <c r="I982" s="12">
        <f>H982/IFERROR(INDEX('Información SKU'!$K$1:$K$54,MATCH(E982,'Información SKU'!$A$1:$A$54,0),1),40)</f>
        <v>0.10317460317460317</v>
      </c>
      <c r="J982" s="3">
        <v>43535</v>
      </c>
      <c r="K982" s="12" t="s">
        <v>223</v>
      </c>
      <c r="L982">
        <v>3</v>
      </c>
    </row>
    <row r="983" spans="1:12" x14ac:dyDescent="0.25">
      <c r="A983">
        <v>1003933</v>
      </c>
      <c r="B983" t="s">
        <v>115</v>
      </c>
      <c r="C983">
        <v>11102709</v>
      </c>
      <c r="D983">
        <v>370</v>
      </c>
      <c r="E983">
        <v>522</v>
      </c>
      <c r="F983" t="s">
        <v>6</v>
      </c>
      <c r="G983">
        <f>H983*IFERROR(INDEX('Información SKU'!$H$1:$H$54,MATCH(E983,'Información SKU'!$A$1:$A$54,0),1),15)</f>
        <v>165</v>
      </c>
      <c r="H983">
        <v>11</v>
      </c>
      <c r="I983" s="12">
        <f>H983/IFERROR(INDEX('Información SKU'!$K$1:$K$54,MATCH(E983,'Información SKU'!$A$1:$A$54,0),1),40)</f>
        <v>0.18333333333333332</v>
      </c>
      <c r="J983" s="3">
        <v>43535</v>
      </c>
      <c r="K983" s="12" t="s">
        <v>222</v>
      </c>
      <c r="L983">
        <v>3</v>
      </c>
    </row>
    <row r="984" spans="1:12" x14ac:dyDescent="0.25">
      <c r="A984">
        <v>1003933</v>
      </c>
      <c r="B984" t="s">
        <v>115</v>
      </c>
      <c r="C984">
        <v>11102709</v>
      </c>
      <c r="D984">
        <v>360</v>
      </c>
      <c r="E984">
        <v>521</v>
      </c>
      <c r="F984" t="s">
        <v>28</v>
      </c>
      <c r="G984">
        <f>H984*IFERROR(INDEX('Información SKU'!$H$1:$H$54,MATCH(E984,'Información SKU'!$A$1:$A$54,0),1),15)</f>
        <v>184</v>
      </c>
      <c r="H984">
        <v>23</v>
      </c>
      <c r="I984" s="12">
        <f>H984/IFERROR(INDEX('Información SKU'!$K$1:$K$54,MATCH(E984,'Información SKU'!$A$1:$A$54,0),1),40)</f>
        <v>0.38333333333333336</v>
      </c>
      <c r="J984" s="3">
        <v>43535</v>
      </c>
      <c r="K984" s="12" t="s">
        <v>218</v>
      </c>
      <c r="L984">
        <v>1</v>
      </c>
    </row>
    <row r="985" spans="1:12" x14ac:dyDescent="0.25">
      <c r="A985">
        <v>1003933</v>
      </c>
      <c r="B985" t="s">
        <v>115</v>
      </c>
      <c r="C985">
        <v>11102709</v>
      </c>
      <c r="D985">
        <v>350</v>
      </c>
      <c r="E985">
        <v>510</v>
      </c>
      <c r="F985" t="s">
        <v>30</v>
      </c>
      <c r="G985">
        <f>H985*IFERROR(INDEX('Información SKU'!$H$1:$H$54,MATCH(E985,'Información SKU'!$A$1:$A$54,0),1),15)</f>
        <v>90</v>
      </c>
      <c r="H985">
        <v>15</v>
      </c>
      <c r="I985" s="12">
        <f>H985/IFERROR(INDEX('Información SKU'!$K$1:$K$54,MATCH(E985,'Información SKU'!$A$1:$A$54,0),1),40)</f>
        <v>0.3</v>
      </c>
      <c r="J985" s="3">
        <v>43535</v>
      </c>
      <c r="K985" s="12" t="s">
        <v>220</v>
      </c>
      <c r="L985">
        <v>2</v>
      </c>
    </row>
    <row r="986" spans="1:12" x14ac:dyDescent="0.25">
      <c r="A986">
        <v>1003933</v>
      </c>
      <c r="B986" t="s">
        <v>115</v>
      </c>
      <c r="C986">
        <v>11102709</v>
      </c>
      <c r="D986">
        <v>320</v>
      </c>
      <c r="E986">
        <v>478</v>
      </c>
      <c r="F986" t="s">
        <v>76</v>
      </c>
      <c r="G986">
        <f>H986*IFERROR(INDEX('Información SKU'!$H$1:$H$54,MATCH(E986,'Información SKU'!$A$1:$A$54,0),1),15)</f>
        <v>75</v>
      </c>
      <c r="H986">
        <v>5</v>
      </c>
      <c r="I986" s="12">
        <f>H986/IFERROR(INDEX('Información SKU'!$K$1:$K$54,MATCH(E986,'Información SKU'!$A$1:$A$54,0),1),40)</f>
        <v>7.1428571428571425E-2</v>
      </c>
      <c r="J986" s="3">
        <v>43535</v>
      </c>
      <c r="K986" s="12" t="s">
        <v>223</v>
      </c>
      <c r="L986">
        <v>3</v>
      </c>
    </row>
    <row r="987" spans="1:12" x14ac:dyDescent="0.25">
      <c r="A987">
        <v>1003933</v>
      </c>
      <c r="B987" t="s">
        <v>115</v>
      </c>
      <c r="C987">
        <v>11102709</v>
      </c>
      <c r="D987">
        <v>330</v>
      </c>
      <c r="E987">
        <v>480</v>
      </c>
      <c r="F987" t="s">
        <v>77</v>
      </c>
      <c r="G987">
        <f>H987*IFERROR(INDEX('Información SKU'!$H$1:$H$54,MATCH(E987,'Información SKU'!$A$1:$A$54,0),1),15)</f>
        <v>120</v>
      </c>
      <c r="H987">
        <v>15</v>
      </c>
      <c r="I987" s="12">
        <f>H987/IFERROR(INDEX('Información SKU'!$K$1:$K$54,MATCH(E987,'Información SKU'!$A$1:$A$54,0),1),40)</f>
        <v>0.19230769230769232</v>
      </c>
      <c r="J987" s="3">
        <v>43535</v>
      </c>
      <c r="K987" s="12" t="s">
        <v>223</v>
      </c>
      <c r="L987">
        <v>3</v>
      </c>
    </row>
    <row r="988" spans="1:12" x14ac:dyDescent="0.25">
      <c r="A988">
        <v>1003933</v>
      </c>
      <c r="B988" t="s">
        <v>115</v>
      </c>
      <c r="C988">
        <v>11102709</v>
      </c>
      <c r="D988">
        <v>340</v>
      </c>
      <c r="E988">
        <v>509</v>
      </c>
      <c r="F988" t="s">
        <v>0</v>
      </c>
      <c r="G988">
        <f>H988*IFERROR(INDEX('Información SKU'!$H$1:$H$54,MATCH(E988,'Información SKU'!$A$1:$A$54,0),1),15)</f>
        <v>126</v>
      </c>
      <c r="H988">
        <v>21</v>
      </c>
      <c r="I988" s="12">
        <f>H988/IFERROR(INDEX('Información SKU'!$K$1:$K$54,MATCH(E988,'Información SKU'!$A$1:$A$54,0),1),40)</f>
        <v>0.26250000000000001</v>
      </c>
      <c r="J988" s="3">
        <v>43535</v>
      </c>
      <c r="K988" s="12" t="s">
        <v>222</v>
      </c>
      <c r="L988">
        <v>3</v>
      </c>
    </row>
    <row r="989" spans="1:12" x14ac:dyDescent="0.25">
      <c r="A989">
        <v>1004688</v>
      </c>
      <c r="B989" t="s">
        <v>104</v>
      </c>
      <c r="C989">
        <v>11102873</v>
      </c>
      <c r="D989">
        <v>150</v>
      </c>
      <c r="E989">
        <v>61</v>
      </c>
      <c r="F989" t="s">
        <v>20</v>
      </c>
      <c r="G989">
        <f>H989*IFERROR(INDEX('Información SKU'!$H$1:$H$54,MATCH(E989,'Información SKU'!$A$1:$A$54,0),1),15)</f>
        <v>840</v>
      </c>
      <c r="H989">
        <v>56</v>
      </c>
      <c r="I989" s="12">
        <f>H989/IFERROR(INDEX('Información SKU'!$K$1:$K$54,MATCH(E989,'Información SKU'!$A$1:$A$54,0),1),40)</f>
        <v>0.93333333333333335</v>
      </c>
      <c r="J989" s="3">
        <v>43566</v>
      </c>
      <c r="K989" s="12" t="s">
        <v>223</v>
      </c>
      <c r="L989">
        <v>3</v>
      </c>
    </row>
    <row r="990" spans="1:12" x14ac:dyDescent="0.25">
      <c r="A990">
        <v>1004688</v>
      </c>
      <c r="B990" t="s">
        <v>104</v>
      </c>
      <c r="C990">
        <v>11102873</v>
      </c>
      <c r="D990">
        <v>140</v>
      </c>
      <c r="E990">
        <v>62</v>
      </c>
      <c r="F990" t="s">
        <v>25</v>
      </c>
      <c r="G990">
        <f>H990*IFERROR(INDEX('Información SKU'!$H$1:$H$54,MATCH(E990,'Información SKU'!$A$1:$A$54,0),1),15)</f>
        <v>1104</v>
      </c>
      <c r="H990">
        <v>138</v>
      </c>
      <c r="I990" s="12">
        <f>H990/IFERROR(INDEX('Información SKU'!$K$1:$K$54,MATCH(E990,'Información SKU'!$A$1:$A$54,0),1),40)</f>
        <v>2.76</v>
      </c>
      <c r="J990" s="3">
        <v>43566</v>
      </c>
      <c r="K990" s="12" t="s">
        <v>222</v>
      </c>
      <c r="L990">
        <v>3</v>
      </c>
    </row>
    <row r="991" spans="1:12" x14ac:dyDescent="0.25">
      <c r="A991">
        <v>1004688</v>
      </c>
      <c r="B991" t="s">
        <v>104</v>
      </c>
      <c r="C991">
        <v>11102873</v>
      </c>
      <c r="D991">
        <v>130</v>
      </c>
      <c r="E991">
        <v>63</v>
      </c>
      <c r="F991" t="s">
        <v>1</v>
      </c>
      <c r="G991">
        <f>H991*IFERROR(INDEX('Información SKU'!$H$1:$H$54,MATCH(E991,'Información SKU'!$A$1:$A$54,0),1),15)</f>
        <v>1485</v>
      </c>
      <c r="H991">
        <v>99</v>
      </c>
      <c r="I991" s="12">
        <f>H991/IFERROR(INDEX('Información SKU'!$K$1:$K$54,MATCH(E991,'Información SKU'!$A$1:$A$54,0),1),40)</f>
        <v>2.3571428571428572</v>
      </c>
      <c r="J991" s="3">
        <v>43566</v>
      </c>
      <c r="K991" s="12" t="s">
        <v>219</v>
      </c>
      <c r="L991">
        <v>1</v>
      </c>
    </row>
    <row r="992" spans="1:12" x14ac:dyDescent="0.25">
      <c r="A992">
        <v>1004688</v>
      </c>
      <c r="B992" t="s">
        <v>104</v>
      </c>
      <c r="C992">
        <v>11102873</v>
      </c>
      <c r="D992">
        <v>120</v>
      </c>
      <c r="E992">
        <v>205</v>
      </c>
      <c r="F992" t="s">
        <v>35</v>
      </c>
      <c r="G992">
        <f>H992*IFERROR(INDEX('Información SKU'!$H$1:$H$54,MATCH(E992,'Información SKU'!$A$1:$A$54,0),1),15)</f>
        <v>1456</v>
      </c>
      <c r="H992">
        <v>182</v>
      </c>
      <c r="I992" s="12">
        <f>H992/IFERROR(INDEX('Información SKU'!$K$1:$K$54,MATCH(E992,'Información SKU'!$A$1:$A$54,0),1),40)</f>
        <v>4.333333333333333</v>
      </c>
      <c r="J992" s="3">
        <v>43566</v>
      </c>
      <c r="K992" s="12" t="s">
        <v>223</v>
      </c>
      <c r="L992">
        <v>3</v>
      </c>
    </row>
    <row r="993" spans="1:12" x14ac:dyDescent="0.25">
      <c r="A993">
        <v>1004688</v>
      </c>
      <c r="B993" t="s">
        <v>104</v>
      </c>
      <c r="C993">
        <v>11102873</v>
      </c>
      <c r="D993">
        <v>110</v>
      </c>
      <c r="E993">
        <v>223</v>
      </c>
      <c r="F993" t="s">
        <v>74</v>
      </c>
      <c r="G993">
        <f>H993*IFERROR(INDEX('Información SKU'!$H$1:$H$54,MATCH(E993,'Información SKU'!$A$1:$A$54,0),1),15)</f>
        <v>246</v>
      </c>
      <c r="H993">
        <v>41</v>
      </c>
      <c r="I993" s="12">
        <f>H993/IFERROR(INDEX('Información SKU'!$K$1:$K$54,MATCH(E993,'Información SKU'!$A$1:$A$54,0),1),40)</f>
        <v>0.97619047619047616</v>
      </c>
      <c r="J993" s="3">
        <v>43566</v>
      </c>
      <c r="K993" s="12" t="s">
        <v>220</v>
      </c>
      <c r="L993">
        <v>2</v>
      </c>
    </row>
    <row r="994" spans="1:12" x14ac:dyDescent="0.25">
      <c r="A994">
        <v>1004688</v>
      </c>
      <c r="B994" t="s">
        <v>104</v>
      </c>
      <c r="C994">
        <v>11102873</v>
      </c>
      <c r="D994">
        <v>100</v>
      </c>
      <c r="E994">
        <v>224</v>
      </c>
      <c r="F994" t="s">
        <v>37</v>
      </c>
      <c r="G994">
        <f>H994*IFERROR(INDEX('Información SKU'!$H$1:$H$54,MATCH(E994,'Información SKU'!$A$1:$A$54,0),1),15)</f>
        <v>824</v>
      </c>
      <c r="H994">
        <v>103</v>
      </c>
      <c r="I994" s="12">
        <f>H994/IFERROR(INDEX('Información SKU'!$K$1:$K$54,MATCH(E994,'Información SKU'!$A$1:$A$54,0),1),40)</f>
        <v>2.4523809523809526</v>
      </c>
      <c r="J994" s="3">
        <v>43566</v>
      </c>
      <c r="K994" s="12" t="s">
        <v>223</v>
      </c>
      <c r="L994">
        <v>3</v>
      </c>
    </row>
    <row r="995" spans="1:12" x14ac:dyDescent="0.25">
      <c r="A995">
        <v>1004688</v>
      </c>
      <c r="B995" t="s">
        <v>104</v>
      </c>
      <c r="C995">
        <v>11102873</v>
      </c>
      <c r="D995">
        <v>60</v>
      </c>
      <c r="E995">
        <v>511</v>
      </c>
      <c r="F995" t="s">
        <v>29</v>
      </c>
      <c r="G995">
        <f>H995*IFERROR(INDEX('Información SKU'!$H$1:$H$54,MATCH(E995,'Información SKU'!$A$1:$A$54,0),1),15)</f>
        <v>472</v>
      </c>
      <c r="H995">
        <v>59</v>
      </c>
      <c r="I995" s="12">
        <f>H995/IFERROR(INDEX('Información SKU'!$K$1:$K$54,MATCH(E995,'Información SKU'!$A$1:$A$54,0),1),40)</f>
        <v>0.98333333333333328</v>
      </c>
      <c r="J995" s="3">
        <v>43566</v>
      </c>
      <c r="K995" s="12" t="s">
        <v>219</v>
      </c>
      <c r="L995">
        <v>1</v>
      </c>
    </row>
    <row r="996" spans="1:12" x14ac:dyDescent="0.25">
      <c r="A996">
        <v>1004688</v>
      </c>
      <c r="B996" t="s">
        <v>104</v>
      </c>
      <c r="C996">
        <v>11102874</v>
      </c>
      <c r="D996">
        <v>100</v>
      </c>
      <c r="E996">
        <v>2397</v>
      </c>
      <c r="F996" t="s">
        <v>67</v>
      </c>
      <c r="G996">
        <f>H996*IFERROR(INDEX('Información SKU'!$H$1:$H$54,MATCH(E996,'Información SKU'!$A$1:$A$54,0),1),15)</f>
        <v>1344</v>
      </c>
      <c r="H996">
        <v>112</v>
      </c>
      <c r="I996" s="12">
        <f>H996/IFERROR(INDEX('Información SKU'!$K$1:$K$54,MATCH(E996,'Información SKU'!$A$1:$A$54,0),1),40)</f>
        <v>2.2400000000000002</v>
      </c>
      <c r="J996" s="3">
        <v>43566</v>
      </c>
      <c r="K996" s="12" t="s">
        <v>219</v>
      </c>
      <c r="L996">
        <v>1</v>
      </c>
    </row>
    <row r="997" spans="1:12" x14ac:dyDescent="0.25">
      <c r="A997">
        <v>1004688</v>
      </c>
      <c r="B997" t="s">
        <v>104</v>
      </c>
      <c r="C997">
        <v>11102874</v>
      </c>
      <c r="D997">
        <v>90</v>
      </c>
      <c r="E997">
        <v>2396</v>
      </c>
      <c r="F997" t="s">
        <v>68</v>
      </c>
      <c r="G997">
        <f>H997*IFERROR(INDEX('Información SKU'!$H$1:$H$54,MATCH(E997,'Información SKU'!$A$1:$A$54,0),1),15)</f>
        <v>1350</v>
      </c>
      <c r="H997">
        <v>90</v>
      </c>
      <c r="I997" s="12">
        <f>H997/IFERROR(INDEX('Información SKU'!$K$1:$K$54,MATCH(E997,'Información SKU'!$A$1:$A$54,0),1),40)</f>
        <v>1.8</v>
      </c>
      <c r="J997" s="3">
        <v>43566</v>
      </c>
      <c r="K997" s="12" t="s">
        <v>221</v>
      </c>
      <c r="L997">
        <v>2</v>
      </c>
    </row>
    <row r="998" spans="1:12" x14ac:dyDescent="0.25">
      <c r="A998">
        <v>1004688</v>
      </c>
      <c r="B998" t="s">
        <v>104</v>
      </c>
      <c r="C998">
        <v>11102874</v>
      </c>
      <c r="D998">
        <v>70</v>
      </c>
      <c r="E998">
        <v>5236</v>
      </c>
      <c r="F998" t="s">
        <v>89</v>
      </c>
      <c r="G998">
        <f>H998*IFERROR(INDEX('Información SKU'!$H$1:$H$54,MATCH(E998,'Información SKU'!$A$1:$A$54,0),1),15)</f>
        <v>636</v>
      </c>
      <c r="H998">
        <v>53</v>
      </c>
      <c r="I998" s="12">
        <f>H998/IFERROR(INDEX('Información SKU'!$K$1:$K$54,MATCH(E998,'Información SKU'!$A$1:$A$54,0),1),40)</f>
        <v>0.96363636363636362</v>
      </c>
      <c r="J998" s="3">
        <v>43566</v>
      </c>
      <c r="K998" s="12" t="s">
        <v>219</v>
      </c>
      <c r="L998">
        <v>1</v>
      </c>
    </row>
    <row r="999" spans="1:12" x14ac:dyDescent="0.25">
      <c r="A999">
        <v>1004688</v>
      </c>
      <c r="B999" t="s">
        <v>104</v>
      </c>
      <c r="C999">
        <v>11102874</v>
      </c>
      <c r="D999">
        <v>60</v>
      </c>
      <c r="E999">
        <v>5238</v>
      </c>
      <c r="F999" t="s">
        <v>88</v>
      </c>
      <c r="G999">
        <f>H999*IFERROR(INDEX('Información SKU'!$H$1:$H$54,MATCH(E999,'Información SKU'!$A$1:$A$54,0),1),15)</f>
        <v>765</v>
      </c>
      <c r="H999">
        <v>51</v>
      </c>
      <c r="I999" s="12">
        <f>H999/IFERROR(INDEX('Información SKU'!$K$1:$K$54,MATCH(E999,'Información SKU'!$A$1:$A$54,0),1),40)</f>
        <v>0.92727272727272725</v>
      </c>
      <c r="J999" s="3">
        <v>43566</v>
      </c>
      <c r="K999" s="12" t="s">
        <v>218</v>
      </c>
      <c r="L999">
        <v>1</v>
      </c>
    </row>
    <row r="1000" spans="1:12" x14ac:dyDescent="0.25">
      <c r="A1000">
        <v>1004688</v>
      </c>
      <c r="B1000" t="s">
        <v>104</v>
      </c>
      <c r="C1000">
        <v>11102874</v>
      </c>
      <c r="D1000">
        <v>50</v>
      </c>
      <c r="E1000">
        <v>5273</v>
      </c>
      <c r="F1000" t="s">
        <v>82</v>
      </c>
      <c r="G1000">
        <f>H1000*IFERROR(INDEX('Información SKU'!$H$1:$H$54,MATCH(E1000,'Información SKU'!$A$1:$A$54,0),1),15)</f>
        <v>894</v>
      </c>
      <c r="H1000">
        <v>149</v>
      </c>
      <c r="I1000" s="12">
        <f>H1000/IFERROR(INDEX('Información SKU'!$K$1:$K$54,MATCH(E1000,'Información SKU'!$A$1:$A$54,0),1),40)</f>
        <v>2.1285714285714286</v>
      </c>
      <c r="J1000" s="3">
        <v>43566</v>
      </c>
      <c r="K1000" s="12" t="s">
        <v>218</v>
      </c>
      <c r="L1000">
        <v>1</v>
      </c>
    </row>
    <row r="1001" spans="1:12" x14ac:dyDescent="0.25">
      <c r="A1001">
        <v>1004650</v>
      </c>
      <c r="B1001" t="s">
        <v>104</v>
      </c>
      <c r="C1001">
        <v>11102882</v>
      </c>
      <c r="D1001">
        <v>130</v>
      </c>
      <c r="E1001">
        <v>2382</v>
      </c>
      <c r="F1001" t="s">
        <v>34</v>
      </c>
      <c r="G1001">
        <f>H1001*IFERROR(INDEX('Información SKU'!$H$1:$H$54,MATCH(E1001,'Información SKU'!$A$1:$A$54,0),1),15)</f>
        <v>24</v>
      </c>
      <c r="H1001">
        <v>4</v>
      </c>
      <c r="I1001" s="12">
        <f>H1001/IFERROR(INDEX('Información SKU'!$K$1:$K$54,MATCH(E1001,'Información SKU'!$A$1:$A$54,0),1),40)</f>
        <v>4.1666666666666664E-2</v>
      </c>
      <c r="J1001" s="3">
        <v>43566</v>
      </c>
      <c r="K1001" s="12" t="s">
        <v>221</v>
      </c>
      <c r="L1001">
        <v>2</v>
      </c>
    </row>
    <row r="1002" spans="1:12" x14ac:dyDescent="0.25">
      <c r="A1002">
        <v>1004650</v>
      </c>
      <c r="B1002" t="s">
        <v>104</v>
      </c>
      <c r="C1002">
        <v>11102882</v>
      </c>
      <c r="D1002">
        <v>50</v>
      </c>
      <c r="E1002">
        <v>509</v>
      </c>
      <c r="F1002" t="s">
        <v>0</v>
      </c>
      <c r="G1002">
        <f>H1002*IFERROR(INDEX('Información SKU'!$H$1:$H$54,MATCH(E1002,'Información SKU'!$A$1:$A$54,0),1),15)</f>
        <v>90</v>
      </c>
      <c r="H1002">
        <v>15</v>
      </c>
      <c r="I1002" s="12">
        <f>H1002/IFERROR(INDEX('Información SKU'!$K$1:$K$54,MATCH(E1002,'Información SKU'!$A$1:$A$54,0),1),40)</f>
        <v>0.1875</v>
      </c>
      <c r="J1002" s="3">
        <v>43566</v>
      </c>
      <c r="K1002" s="12" t="s">
        <v>218</v>
      </c>
      <c r="L1002">
        <v>1</v>
      </c>
    </row>
    <row r="1003" spans="1:12" x14ac:dyDescent="0.25">
      <c r="A1003">
        <v>1004650</v>
      </c>
      <c r="B1003" t="s">
        <v>104</v>
      </c>
      <c r="C1003">
        <v>11102882</v>
      </c>
      <c r="D1003">
        <v>40</v>
      </c>
      <c r="E1003">
        <v>320</v>
      </c>
      <c r="F1003" t="s">
        <v>31</v>
      </c>
      <c r="G1003">
        <f>H1003*IFERROR(INDEX('Información SKU'!$H$1:$H$54,MATCH(E1003,'Información SKU'!$A$1:$A$54,0),1),15)</f>
        <v>60</v>
      </c>
      <c r="H1003">
        <v>4</v>
      </c>
      <c r="I1003" s="12">
        <f>H1003/IFERROR(INDEX('Información SKU'!$K$1:$K$54,MATCH(E1003,'Información SKU'!$A$1:$A$54,0),1),40)</f>
        <v>5.128205128205128E-2</v>
      </c>
      <c r="J1003" s="3">
        <v>43566</v>
      </c>
      <c r="K1003" s="12" t="s">
        <v>220</v>
      </c>
      <c r="L1003">
        <v>2</v>
      </c>
    </row>
    <row r="1004" spans="1:12" x14ac:dyDescent="0.25">
      <c r="A1004">
        <v>1004650</v>
      </c>
      <c r="B1004" t="s">
        <v>104</v>
      </c>
      <c r="C1004">
        <v>11102882</v>
      </c>
      <c r="D1004">
        <v>20</v>
      </c>
      <c r="E1004">
        <v>205</v>
      </c>
      <c r="F1004" t="s">
        <v>35</v>
      </c>
      <c r="G1004">
        <f>H1004*IFERROR(INDEX('Información SKU'!$H$1:$H$54,MATCH(E1004,'Información SKU'!$A$1:$A$54,0),1),15)</f>
        <v>80</v>
      </c>
      <c r="H1004">
        <v>10</v>
      </c>
      <c r="I1004" s="12">
        <f>H1004/IFERROR(INDEX('Información SKU'!$K$1:$K$54,MATCH(E1004,'Información SKU'!$A$1:$A$54,0),1),40)</f>
        <v>0.23809523809523808</v>
      </c>
      <c r="J1004" s="3">
        <v>43566</v>
      </c>
      <c r="K1004" s="12" t="s">
        <v>221</v>
      </c>
      <c r="L1004">
        <v>2</v>
      </c>
    </row>
    <row r="1005" spans="1:12" x14ac:dyDescent="0.25">
      <c r="A1005">
        <v>1004689</v>
      </c>
      <c r="B1005" t="s">
        <v>104</v>
      </c>
      <c r="C1005">
        <v>11102894</v>
      </c>
      <c r="D1005">
        <v>10</v>
      </c>
      <c r="E1005">
        <v>511</v>
      </c>
      <c r="F1005" t="s">
        <v>29</v>
      </c>
      <c r="G1005">
        <f>H1005*IFERROR(INDEX('Información SKU'!$H$1:$H$54,MATCH(E1005,'Información SKU'!$A$1:$A$54,0),1),15)</f>
        <v>104</v>
      </c>
      <c r="H1005">
        <v>13</v>
      </c>
      <c r="I1005" s="12">
        <f>H1005/IFERROR(INDEX('Información SKU'!$K$1:$K$54,MATCH(E1005,'Información SKU'!$A$1:$A$54,0),1),40)</f>
        <v>0.21666666666666667</v>
      </c>
      <c r="J1005" s="3">
        <v>43566</v>
      </c>
      <c r="K1005" s="12" t="s">
        <v>221</v>
      </c>
      <c r="L1005">
        <v>2</v>
      </c>
    </row>
    <row r="1006" spans="1:12" x14ac:dyDescent="0.25">
      <c r="A1006">
        <v>1004688</v>
      </c>
      <c r="B1006" t="s">
        <v>104</v>
      </c>
      <c r="C1006">
        <v>11102898</v>
      </c>
      <c r="D1006">
        <v>350</v>
      </c>
      <c r="E1006">
        <v>2397</v>
      </c>
      <c r="F1006" t="s">
        <v>67</v>
      </c>
      <c r="G1006">
        <f>H1006*IFERROR(INDEX('Información SKU'!$H$1:$H$54,MATCH(E1006,'Información SKU'!$A$1:$A$54,0),1),15)</f>
        <v>228</v>
      </c>
      <c r="H1006">
        <v>19</v>
      </c>
      <c r="I1006" s="12">
        <f>H1006/IFERROR(INDEX('Información SKU'!$K$1:$K$54,MATCH(E1006,'Información SKU'!$A$1:$A$54,0),1),40)</f>
        <v>0.38</v>
      </c>
      <c r="J1006" s="3">
        <v>43566</v>
      </c>
      <c r="K1006" s="12" t="s">
        <v>219</v>
      </c>
      <c r="L1006">
        <v>1</v>
      </c>
    </row>
    <row r="1007" spans="1:12" x14ac:dyDescent="0.25">
      <c r="A1007">
        <v>1004688</v>
      </c>
      <c r="B1007" t="s">
        <v>104</v>
      </c>
      <c r="C1007">
        <v>11102898</v>
      </c>
      <c r="D1007">
        <v>360</v>
      </c>
      <c r="E1007">
        <v>2396</v>
      </c>
      <c r="F1007" t="s">
        <v>68</v>
      </c>
      <c r="G1007">
        <f>H1007*IFERROR(INDEX('Información SKU'!$H$1:$H$54,MATCH(E1007,'Información SKU'!$A$1:$A$54,0),1),15)</f>
        <v>765</v>
      </c>
      <c r="H1007">
        <v>51</v>
      </c>
      <c r="I1007" s="12">
        <f>H1007/IFERROR(INDEX('Información SKU'!$K$1:$K$54,MATCH(E1007,'Información SKU'!$A$1:$A$54,0),1),40)</f>
        <v>1.02</v>
      </c>
      <c r="J1007" s="3">
        <v>43566</v>
      </c>
      <c r="K1007" s="12" t="s">
        <v>219</v>
      </c>
      <c r="L1007">
        <v>1</v>
      </c>
    </row>
    <row r="1008" spans="1:12" x14ac:dyDescent="0.25">
      <c r="A1008">
        <v>1004688</v>
      </c>
      <c r="B1008" t="s">
        <v>104</v>
      </c>
      <c r="C1008">
        <v>11102898</v>
      </c>
      <c r="D1008">
        <v>420</v>
      </c>
      <c r="E1008">
        <v>2382</v>
      </c>
      <c r="F1008" t="s">
        <v>34</v>
      </c>
      <c r="G1008">
        <f>H1008*IFERROR(INDEX('Información SKU'!$H$1:$H$54,MATCH(E1008,'Información SKU'!$A$1:$A$54,0),1),15)</f>
        <v>204</v>
      </c>
      <c r="H1008">
        <v>34</v>
      </c>
      <c r="I1008" s="12">
        <f>H1008/IFERROR(INDEX('Información SKU'!$K$1:$K$54,MATCH(E1008,'Información SKU'!$A$1:$A$54,0),1),40)</f>
        <v>0.35416666666666669</v>
      </c>
      <c r="J1008" s="3">
        <v>43566</v>
      </c>
      <c r="K1008" s="12" t="s">
        <v>218</v>
      </c>
      <c r="L1008">
        <v>1</v>
      </c>
    </row>
    <row r="1009" spans="1:12" x14ac:dyDescent="0.25">
      <c r="A1009">
        <v>1004688</v>
      </c>
      <c r="B1009" t="s">
        <v>104</v>
      </c>
      <c r="C1009">
        <v>11102898</v>
      </c>
      <c r="D1009">
        <v>430</v>
      </c>
      <c r="E1009">
        <v>2384</v>
      </c>
      <c r="F1009" t="s">
        <v>10</v>
      </c>
      <c r="G1009">
        <f>H1009*IFERROR(INDEX('Información SKU'!$H$1:$H$54,MATCH(E1009,'Información SKU'!$A$1:$A$54,0),1),15)</f>
        <v>492</v>
      </c>
      <c r="H1009">
        <v>82</v>
      </c>
      <c r="I1009" s="12">
        <f>H1009/IFERROR(INDEX('Información SKU'!$K$1:$K$54,MATCH(E1009,'Información SKU'!$A$1:$A$54,0),1),40)</f>
        <v>0.85416666666666663</v>
      </c>
      <c r="J1009" s="3">
        <v>43566</v>
      </c>
      <c r="K1009" s="12" t="s">
        <v>221</v>
      </c>
      <c r="L1009">
        <v>2</v>
      </c>
    </row>
    <row r="1010" spans="1:12" x14ac:dyDescent="0.25">
      <c r="A1010">
        <v>1004688</v>
      </c>
      <c r="B1010" t="s">
        <v>104</v>
      </c>
      <c r="C1010">
        <v>11102898</v>
      </c>
      <c r="D1010">
        <v>450</v>
      </c>
      <c r="E1010">
        <v>2389</v>
      </c>
      <c r="F1010" t="s">
        <v>70</v>
      </c>
      <c r="G1010">
        <f>H1010*IFERROR(INDEX('Información SKU'!$H$1:$H$54,MATCH(E1010,'Información SKU'!$A$1:$A$54,0),1),15)</f>
        <v>174</v>
      </c>
      <c r="H1010">
        <v>29</v>
      </c>
      <c r="I1010" s="12">
        <f>H1010/IFERROR(INDEX('Información SKU'!$K$1:$K$54,MATCH(E1010,'Información SKU'!$A$1:$A$54,0),1),40)</f>
        <v>0.30208333333333331</v>
      </c>
      <c r="J1010" s="3">
        <v>43566</v>
      </c>
      <c r="K1010" s="12" t="s">
        <v>218</v>
      </c>
      <c r="L1010">
        <v>1</v>
      </c>
    </row>
    <row r="1011" spans="1:12" x14ac:dyDescent="0.25">
      <c r="A1011">
        <v>1004688</v>
      </c>
      <c r="B1011" t="s">
        <v>104</v>
      </c>
      <c r="C1011">
        <v>11102898</v>
      </c>
      <c r="D1011">
        <v>460</v>
      </c>
      <c r="E1011">
        <v>2387</v>
      </c>
      <c r="F1011" t="s">
        <v>33</v>
      </c>
      <c r="G1011">
        <f>H1011*IFERROR(INDEX('Información SKU'!$H$1:$H$54,MATCH(E1011,'Información SKU'!$A$1:$A$54,0),1),15)</f>
        <v>348</v>
      </c>
      <c r="H1011">
        <v>29</v>
      </c>
      <c r="I1011" s="12">
        <f>H1011/IFERROR(INDEX('Información SKU'!$K$1:$K$54,MATCH(E1011,'Información SKU'!$A$1:$A$54,0),1),40)</f>
        <v>0.30208333333333331</v>
      </c>
      <c r="J1011" s="3">
        <v>43566</v>
      </c>
      <c r="K1011" s="12" t="s">
        <v>219</v>
      </c>
      <c r="L1011">
        <v>1</v>
      </c>
    </row>
    <row r="1012" spans="1:12" x14ac:dyDescent="0.25">
      <c r="A1012">
        <v>1004688</v>
      </c>
      <c r="B1012" t="s">
        <v>104</v>
      </c>
      <c r="C1012">
        <v>11102898</v>
      </c>
      <c r="D1012">
        <v>560</v>
      </c>
      <c r="E1012">
        <v>1200</v>
      </c>
      <c r="F1012" t="s">
        <v>17</v>
      </c>
      <c r="G1012">
        <f>H1012*IFERROR(INDEX('Información SKU'!$H$1:$H$54,MATCH(E1012,'Información SKU'!$A$1:$A$54,0),1),15)</f>
        <v>216</v>
      </c>
      <c r="H1012">
        <v>36</v>
      </c>
      <c r="I1012" s="12">
        <f>H1012/IFERROR(INDEX('Información SKU'!$K$1:$K$54,MATCH(E1012,'Información SKU'!$A$1:$A$54,0),1),40)</f>
        <v>0.8571428571428571</v>
      </c>
      <c r="J1012" s="3">
        <v>43566</v>
      </c>
      <c r="K1012" s="12" t="s">
        <v>223</v>
      </c>
      <c r="L1012">
        <v>3</v>
      </c>
    </row>
    <row r="1013" spans="1:12" x14ac:dyDescent="0.25">
      <c r="A1013">
        <v>1004688</v>
      </c>
      <c r="B1013" t="s">
        <v>104</v>
      </c>
      <c r="C1013">
        <v>11102898</v>
      </c>
      <c r="D1013">
        <v>10</v>
      </c>
      <c r="E1013">
        <v>5402</v>
      </c>
      <c r="F1013" t="s">
        <v>32</v>
      </c>
      <c r="G1013">
        <f>H1013*IFERROR(INDEX('Información SKU'!$H$1:$H$54,MATCH(E1013,'Información SKU'!$A$1:$A$54,0),1),15)</f>
        <v>120</v>
      </c>
      <c r="H1013">
        <v>20</v>
      </c>
      <c r="I1013" s="12">
        <f>H1013/IFERROR(INDEX('Información SKU'!$K$1:$K$54,MATCH(E1013,'Información SKU'!$A$1:$A$54,0),1),40)</f>
        <v>0.33333333333333331</v>
      </c>
      <c r="J1013" s="3">
        <v>43566</v>
      </c>
      <c r="K1013" s="12" t="s">
        <v>218</v>
      </c>
      <c r="L1013">
        <v>1</v>
      </c>
    </row>
    <row r="1014" spans="1:12" x14ac:dyDescent="0.25">
      <c r="A1014">
        <v>1004688</v>
      </c>
      <c r="B1014" t="s">
        <v>104</v>
      </c>
      <c r="C1014">
        <v>11102898</v>
      </c>
      <c r="D1014">
        <v>30</v>
      </c>
      <c r="E1014">
        <v>5275</v>
      </c>
      <c r="F1014" t="s">
        <v>75</v>
      </c>
      <c r="G1014">
        <f>H1014*IFERROR(INDEX('Información SKU'!$H$1:$H$54,MATCH(E1014,'Información SKU'!$A$1:$A$54,0),1),15)</f>
        <v>72</v>
      </c>
      <c r="H1014">
        <v>12</v>
      </c>
      <c r="I1014" s="12">
        <f>H1014/IFERROR(INDEX('Información SKU'!$K$1:$K$54,MATCH(E1014,'Información SKU'!$A$1:$A$54,0),1),40)</f>
        <v>0.17142857142857143</v>
      </c>
      <c r="J1014" s="3">
        <v>43566</v>
      </c>
      <c r="K1014" s="12" t="s">
        <v>223</v>
      </c>
      <c r="L1014">
        <v>3</v>
      </c>
    </row>
    <row r="1015" spans="1:12" x14ac:dyDescent="0.25">
      <c r="A1015">
        <v>1004688</v>
      </c>
      <c r="B1015" t="s">
        <v>104</v>
      </c>
      <c r="C1015">
        <v>11102898</v>
      </c>
      <c r="D1015">
        <v>40</v>
      </c>
      <c r="E1015">
        <v>5274</v>
      </c>
      <c r="F1015" t="s">
        <v>72</v>
      </c>
      <c r="G1015">
        <f>H1015*IFERROR(INDEX('Información SKU'!$H$1:$H$54,MATCH(E1015,'Información SKU'!$A$1:$A$54,0),1),15)</f>
        <v>400</v>
      </c>
      <c r="H1015">
        <v>50</v>
      </c>
      <c r="I1015" s="12">
        <f>H1015/IFERROR(INDEX('Información SKU'!$K$1:$K$54,MATCH(E1015,'Información SKU'!$A$1:$A$54,0),1),40)</f>
        <v>0.7142857142857143</v>
      </c>
      <c r="J1015" s="3">
        <v>43566</v>
      </c>
      <c r="K1015" s="12" t="s">
        <v>221</v>
      </c>
      <c r="L1015">
        <v>2</v>
      </c>
    </row>
    <row r="1016" spans="1:12" x14ac:dyDescent="0.25">
      <c r="A1016">
        <v>1004688</v>
      </c>
      <c r="B1016" t="s">
        <v>104</v>
      </c>
      <c r="C1016">
        <v>11102898</v>
      </c>
      <c r="D1016">
        <v>50</v>
      </c>
      <c r="E1016">
        <v>5273</v>
      </c>
      <c r="F1016" t="s">
        <v>82</v>
      </c>
      <c r="G1016">
        <f>H1016*IFERROR(INDEX('Información SKU'!$H$1:$H$54,MATCH(E1016,'Información SKU'!$A$1:$A$54,0),1),15)</f>
        <v>96</v>
      </c>
      <c r="H1016">
        <v>16</v>
      </c>
      <c r="I1016" s="12">
        <f>H1016/IFERROR(INDEX('Información SKU'!$K$1:$K$54,MATCH(E1016,'Información SKU'!$A$1:$A$54,0),1),40)</f>
        <v>0.22857142857142856</v>
      </c>
      <c r="J1016" s="3">
        <v>43566</v>
      </c>
      <c r="K1016" s="12" t="s">
        <v>223</v>
      </c>
      <c r="L1016">
        <v>3</v>
      </c>
    </row>
    <row r="1017" spans="1:12" x14ac:dyDescent="0.25">
      <c r="A1017">
        <v>1004688</v>
      </c>
      <c r="B1017" t="s">
        <v>104</v>
      </c>
      <c r="C1017">
        <v>11102898</v>
      </c>
      <c r="D1017">
        <v>60</v>
      </c>
      <c r="E1017">
        <v>5246</v>
      </c>
      <c r="F1017" t="s">
        <v>73</v>
      </c>
      <c r="G1017">
        <f>H1017*IFERROR(INDEX('Información SKU'!$H$1:$H$54,MATCH(E1017,'Información SKU'!$A$1:$A$54,0),1),15)</f>
        <v>102</v>
      </c>
      <c r="H1017">
        <v>17</v>
      </c>
      <c r="I1017" s="12">
        <f>H1017/IFERROR(INDEX('Información SKU'!$K$1:$K$54,MATCH(E1017,'Información SKU'!$A$1:$A$54,0),1),40)</f>
        <v>0.22666666666666666</v>
      </c>
      <c r="J1017" s="3">
        <v>43566</v>
      </c>
      <c r="K1017" s="12" t="s">
        <v>220</v>
      </c>
      <c r="L1017">
        <v>2</v>
      </c>
    </row>
    <row r="1018" spans="1:12" x14ac:dyDescent="0.25">
      <c r="A1018">
        <v>1004688</v>
      </c>
      <c r="B1018" t="s">
        <v>104</v>
      </c>
      <c r="C1018">
        <v>11102898</v>
      </c>
      <c r="D1018">
        <v>70</v>
      </c>
      <c r="E1018">
        <v>5243</v>
      </c>
      <c r="F1018" t="s">
        <v>86</v>
      </c>
      <c r="G1018">
        <f>H1018*IFERROR(INDEX('Información SKU'!$H$1:$H$54,MATCH(E1018,'Información SKU'!$A$1:$A$54,0),1),15)</f>
        <v>600</v>
      </c>
      <c r="H1018">
        <v>50</v>
      </c>
      <c r="I1018" s="12">
        <f>H1018/IFERROR(INDEX('Información SKU'!$K$1:$K$54,MATCH(E1018,'Información SKU'!$A$1:$A$54,0),1),40)</f>
        <v>0.66666666666666663</v>
      </c>
      <c r="J1018" s="3">
        <v>43566</v>
      </c>
      <c r="K1018" s="12" t="s">
        <v>223</v>
      </c>
      <c r="L1018">
        <v>3</v>
      </c>
    </row>
    <row r="1019" spans="1:12" x14ac:dyDescent="0.25">
      <c r="A1019">
        <v>1004688</v>
      </c>
      <c r="B1019" t="s">
        <v>104</v>
      </c>
      <c r="C1019">
        <v>11102898</v>
      </c>
      <c r="D1019">
        <v>80</v>
      </c>
      <c r="E1019">
        <v>5238</v>
      </c>
      <c r="F1019" t="s">
        <v>88</v>
      </c>
      <c r="G1019">
        <f>H1019*IFERROR(INDEX('Información SKU'!$H$1:$H$54,MATCH(E1019,'Información SKU'!$A$1:$A$54,0),1),15)</f>
        <v>405</v>
      </c>
      <c r="H1019">
        <v>27</v>
      </c>
      <c r="I1019" s="12">
        <f>H1019/IFERROR(INDEX('Información SKU'!$K$1:$K$54,MATCH(E1019,'Información SKU'!$A$1:$A$54,0),1),40)</f>
        <v>0.49090909090909091</v>
      </c>
      <c r="J1019" s="3">
        <v>43566</v>
      </c>
      <c r="K1019" s="12" t="s">
        <v>223</v>
      </c>
      <c r="L1019">
        <v>3</v>
      </c>
    </row>
    <row r="1020" spans="1:12" x14ac:dyDescent="0.25">
      <c r="A1020">
        <v>1004688</v>
      </c>
      <c r="B1020" t="s">
        <v>104</v>
      </c>
      <c r="C1020">
        <v>11102898</v>
      </c>
      <c r="D1020">
        <v>90</v>
      </c>
      <c r="E1020">
        <v>5236</v>
      </c>
      <c r="F1020" t="s">
        <v>89</v>
      </c>
      <c r="G1020">
        <f>H1020*IFERROR(INDEX('Información SKU'!$H$1:$H$54,MATCH(E1020,'Información SKU'!$A$1:$A$54,0),1),15)</f>
        <v>192</v>
      </c>
      <c r="H1020">
        <v>16</v>
      </c>
      <c r="I1020" s="12">
        <f>H1020/IFERROR(INDEX('Información SKU'!$K$1:$K$54,MATCH(E1020,'Información SKU'!$A$1:$A$54,0),1),40)</f>
        <v>0.29090909090909089</v>
      </c>
      <c r="J1020" s="3">
        <v>43566</v>
      </c>
      <c r="K1020" s="12" t="s">
        <v>222</v>
      </c>
      <c r="L1020">
        <v>3</v>
      </c>
    </row>
    <row r="1021" spans="1:12" x14ac:dyDescent="0.25">
      <c r="A1021">
        <v>1004688</v>
      </c>
      <c r="B1021" t="s">
        <v>104</v>
      </c>
      <c r="C1021">
        <v>11102898</v>
      </c>
      <c r="D1021">
        <v>320</v>
      </c>
      <c r="E1021">
        <v>223</v>
      </c>
      <c r="F1021" t="s">
        <v>74</v>
      </c>
      <c r="G1021">
        <f>H1021*IFERROR(INDEX('Información SKU'!$H$1:$H$54,MATCH(E1021,'Información SKU'!$A$1:$A$54,0),1),15)</f>
        <v>306</v>
      </c>
      <c r="H1021">
        <v>51</v>
      </c>
      <c r="I1021" s="12">
        <f>H1021/IFERROR(INDEX('Información SKU'!$K$1:$K$54,MATCH(E1021,'Información SKU'!$A$1:$A$54,0),1),40)</f>
        <v>1.2142857142857142</v>
      </c>
      <c r="J1021" s="3">
        <v>43566</v>
      </c>
      <c r="K1021" s="12" t="s">
        <v>221</v>
      </c>
      <c r="L1021">
        <v>2</v>
      </c>
    </row>
    <row r="1022" spans="1:12" x14ac:dyDescent="0.25">
      <c r="A1022">
        <v>1004688</v>
      </c>
      <c r="B1022" t="s">
        <v>104</v>
      </c>
      <c r="C1022">
        <v>11102898</v>
      </c>
      <c r="D1022">
        <v>310</v>
      </c>
      <c r="E1022">
        <v>224</v>
      </c>
      <c r="F1022" t="s">
        <v>37</v>
      </c>
      <c r="G1022">
        <f>H1022*IFERROR(INDEX('Información SKU'!$H$1:$H$54,MATCH(E1022,'Información SKU'!$A$1:$A$54,0),1),15)</f>
        <v>312</v>
      </c>
      <c r="H1022">
        <v>39</v>
      </c>
      <c r="I1022" s="12">
        <f>H1022/IFERROR(INDEX('Información SKU'!$K$1:$K$54,MATCH(E1022,'Información SKU'!$A$1:$A$54,0),1),40)</f>
        <v>0.9285714285714286</v>
      </c>
      <c r="J1022" s="3">
        <v>43566</v>
      </c>
      <c r="K1022" s="12" t="s">
        <v>218</v>
      </c>
      <c r="L1022">
        <v>1</v>
      </c>
    </row>
    <row r="1023" spans="1:12" x14ac:dyDescent="0.25">
      <c r="A1023">
        <v>1004688</v>
      </c>
      <c r="B1023" t="s">
        <v>104</v>
      </c>
      <c r="C1023">
        <v>11102898</v>
      </c>
      <c r="D1023">
        <v>230</v>
      </c>
      <c r="E1023">
        <v>320</v>
      </c>
      <c r="F1023" t="s">
        <v>31</v>
      </c>
      <c r="G1023">
        <f>H1023*IFERROR(INDEX('Información SKU'!$H$1:$H$54,MATCH(E1023,'Información SKU'!$A$1:$A$54,0),1),15)</f>
        <v>1140</v>
      </c>
      <c r="H1023">
        <v>76</v>
      </c>
      <c r="I1023" s="12">
        <f>H1023/IFERROR(INDEX('Información SKU'!$K$1:$K$54,MATCH(E1023,'Información SKU'!$A$1:$A$54,0),1),40)</f>
        <v>0.97435897435897434</v>
      </c>
      <c r="J1023" s="3">
        <v>43566</v>
      </c>
      <c r="K1023" s="12" t="s">
        <v>220</v>
      </c>
      <c r="L1023">
        <v>2</v>
      </c>
    </row>
    <row r="1024" spans="1:12" x14ac:dyDescent="0.25">
      <c r="A1024">
        <v>1004688</v>
      </c>
      <c r="B1024" t="s">
        <v>104</v>
      </c>
      <c r="C1024">
        <v>11102898</v>
      </c>
      <c r="D1024">
        <v>210</v>
      </c>
      <c r="E1024">
        <v>1199</v>
      </c>
      <c r="F1024" t="s">
        <v>26</v>
      </c>
      <c r="G1024">
        <f>H1024*IFERROR(INDEX('Información SKU'!$H$1:$H$54,MATCH(E1024,'Información SKU'!$A$1:$A$54,0),1),15)</f>
        <v>264</v>
      </c>
      <c r="H1024">
        <v>22</v>
      </c>
      <c r="I1024" s="12">
        <f>H1024/IFERROR(INDEX('Información SKU'!$K$1:$K$54,MATCH(E1024,'Información SKU'!$A$1:$A$54,0),1),40)</f>
        <v>0.36666666666666664</v>
      </c>
      <c r="J1024" s="3">
        <v>43566</v>
      </c>
      <c r="K1024" s="12" t="s">
        <v>223</v>
      </c>
      <c r="L1024">
        <v>3</v>
      </c>
    </row>
    <row r="1025" spans="1:12" x14ac:dyDescent="0.25">
      <c r="A1025">
        <v>1004688</v>
      </c>
      <c r="B1025" t="s">
        <v>104</v>
      </c>
      <c r="C1025">
        <v>11102899</v>
      </c>
      <c r="D1025">
        <v>280</v>
      </c>
      <c r="E1025">
        <v>61</v>
      </c>
      <c r="F1025" t="s">
        <v>20</v>
      </c>
      <c r="G1025">
        <f>H1025*IFERROR(INDEX('Información SKU'!$H$1:$H$54,MATCH(E1025,'Información SKU'!$A$1:$A$54,0),1),15)</f>
        <v>900</v>
      </c>
      <c r="H1025">
        <v>60</v>
      </c>
      <c r="I1025" s="12">
        <f>H1025/IFERROR(INDEX('Información SKU'!$K$1:$K$54,MATCH(E1025,'Información SKU'!$A$1:$A$54,0),1),40)</f>
        <v>1</v>
      </c>
      <c r="J1025" s="3">
        <v>43566</v>
      </c>
      <c r="K1025" s="12" t="s">
        <v>223</v>
      </c>
      <c r="L1025">
        <v>3</v>
      </c>
    </row>
    <row r="1026" spans="1:12" x14ac:dyDescent="0.25">
      <c r="A1026">
        <v>1004688</v>
      </c>
      <c r="B1026" t="s">
        <v>104</v>
      </c>
      <c r="C1026">
        <v>11102899</v>
      </c>
      <c r="D1026">
        <v>290</v>
      </c>
      <c r="E1026">
        <v>62</v>
      </c>
      <c r="F1026" t="s">
        <v>25</v>
      </c>
      <c r="G1026">
        <f>H1026*IFERROR(INDEX('Información SKU'!$H$1:$H$54,MATCH(E1026,'Información SKU'!$A$1:$A$54,0),1),15)</f>
        <v>424</v>
      </c>
      <c r="H1026">
        <v>53</v>
      </c>
      <c r="I1026" s="12">
        <f>H1026/IFERROR(INDEX('Información SKU'!$K$1:$K$54,MATCH(E1026,'Información SKU'!$A$1:$A$54,0),1),40)</f>
        <v>1.06</v>
      </c>
      <c r="J1026" s="3">
        <v>43566</v>
      </c>
      <c r="K1026" s="12" t="s">
        <v>220</v>
      </c>
      <c r="L1026">
        <v>2</v>
      </c>
    </row>
    <row r="1027" spans="1:12" x14ac:dyDescent="0.25">
      <c r="A1027">
        <v>1004688</v>
      </c>
      <c r="B1027" t="s">
        <v>104</v>
      </c>
      <c r="C1027">
        <v>11102899</v>
      </c>
      <c r="D1027">
        <v>300</v>
      </c>
      <c r="E1027">
        <v>63</v>
      </c>
      <c r="F1027" t="s">
        <v>1</v>
      </c>
      <c r="G1027">
        <f>H1027*IFERROR(INDEX('Información SKU'!$H$1:$H$54,MATCH(E1027,'Información SKU'!$A$1:$A$54,0),1),15)</f>
        <v>615</v>
      </c>
      <c r="H1027">
        <v>41</v>
      </c>
      <c r="I1027" s="12">
        <f>H1027/IFERROR(INDEX('Información SKU'!$K$1:$K$54,MATCH(E1027,'Información SKU'!$A$1:$A$54,0),1),40)</f>
        <v>0.97619047619047616</v>
      </c>
      <c r="J1027" s="3">
        <v>43566</v>
      </c>
      <c r="K1027" s="12" t="s">
        <v>218</v>
      </c>
      <c r="L1027">
        <v>1</v>
      </c>
    </row>
    <row r="1028" spans="1:12" x14ac:dyDescent="0.25">
      <c r="A1028">
        <v>1004688</v>
      </c>
      <c r="B1028" t="s">
        <v>104</v>
      </c>
      <c r="C1028">
        <v>11102899</v>
      </c>
      <c r="D1028">
        <v>370</v>
      </c>
      <c r="E1028">
        <v>41</v>
      </c>
      <c r="F1028" t="s">
        <v>71</v>
      </c>
      <c r="G1028">
        <f>H1028*IFERROR(INDEX('Información SKU'!$H$1:$H$54,MATCH(E1028,'Información SKU'!$A$1:$A$54,0),1),15)</f>
        <v>96</v>
      </c>
      <c r="H1028">
        <v>12</v>
      </c>
      <c r="I1028" s="12">
        <f>H1028/IFERROR(INDEX('Información SKU'!$K$1:$K$54,MATCH(E1028,'Información SKU'!$A$1:$A$54,0),1),40)</f>
        <v>0.2</v>
      </c>
      <c r="J1028" s="3">
        <v>43566</v>
      </c>
      <c r="K1028" s="12" t="s">
        <v>219</v>
      </c>
      <c r="L1028">
        <v>1</v>
      </c>
    </row>
    <row r="1029" spans="1:12" x14ac:dyDescent="0.25">
      <c r="A1029">
        <v>1004688</v>
      </c>
      <c r="B1029" t="s">
        <v>104</v>
      </c>
      <c r="C1029">
        <v>11102899</v>
      </c>
      <c r="D1029">
        <v>380</v>
      </c>
      <c r="E1029">
        <v>42</v>
      </c>
      <c r="F1029" t="s">
        <v>15</v>
      </c>
      <c r="G1029">
        <f>H1029*IFERROR(INDEX('Información SKU'!$H$1:$H$54,MATCH(E1029,'Información SKU'!$A$1:$A$54,0),1),15)</f>
        <v>432</v>
      </c>
      <c r="H1029">
        <v>36</v>
      </c>
      <c r="I1029" s="12">
        <f>H1029/IFERROR(INDEX('Información SKU'!$K$1:$K$54,MATCH(E1029,'Información SKU'!$A$1:$A$54,0),1),40)</f>
        <v>0.72</v>
      </c>
      <c r="J1029" s="3">
        <v>43566</v>
      </c>
      <c r="K1029" s="12" t="s">
        <v>222</v>
      </c>
      <c r="L1029">
        <v>3</v>
      </c>
    </row>
    <row r="1030" spans="1:12" x14ac:dyDescent="0.25">
      <c r="A1030">
        <v>1004688</v>
      </c>
      <c r="B1030" t="s">
        <v>104</v>
      </c>
      <c r="C1030">
        <v>11102899</v>
      </c>
      <c r="D1030">
        <v>390</v>
      </c>
      <c r="E1030">
        <v>43</v>
      </c>
      <c r="F1030" t="s">
        <v>12</v>
      </c>
      <c r="G1030">
        <f>H1030*IFERROR(INDEX('Información SKU'!$H$1:$H$54,MATCH(E1030,'Información SKU'!$A$1:$A$54,0),1),15)</f>
        <v>304</v>
      </c>
      <c r="H1030">
        <v>38</v>
      </c>
      <c r="I1030" s="12">
        <f>H1030/IFERROR(INDEX('Información SKU'!$K$1:$K$54,MATCH(E1030,'Información SKU'!$A$1:$A$54,0),1),40)</f>
        <v>0.90476190476190477</v>
      </c>
      <c r="J1030" s="3">
        <v>43566</v>
      </c>
      <c r="K1030" s="12" t="s">
        <v>218</v>
      </c>
      <c r="L1030">
        <v>1</v>
      </c>
    </row>
    <row r="1031" spans="1:12" x14ac:dyDescent="0.25">
      <c r="A1031">
        <v>1004688</v>
      </c>
      <c r="B1031" t="s">
        <v>104</v>
      </c>
      <c r="C1031">
        <v>11102899</v>
      </c>
      <c r="D1031">
        <v>420</v>
      </c>
      <c r="E1031">
        <v>205</v>
      </c>
      <c r="F1031" t="s">
        <v>35</v>
      </c>
      <c r="G1031">
        <f>H1031*IFERROR(INDEX('Información SKU'!$H$1:$H$54,MATCH(E1031,'Información SKU'!$A$1:$A$54,0),1),15)</f>
        <v>264</v>
      </c>
      <c r="H1031">
        <v>33</v>
      </c>
      <c r="I1031" s="12">
        <f>H1031/IFERROR(INDEX('Información SKU'!$K$1:$K$54,MATCH(E1031,'Información SKU'!$A$1:$A$54,0),1),40)</f>
        <v>0.7857142857142857</v>
      </c>
      <c r="J1031" s="3">
        <v>43566</v>
      </c>
      <c r="K1031" s="12" t="s">
        <v>223</v>
      </c>
      <c r="L1031">
        <v>3</v>
      </c>
    </row>
    <row r="1032" spans="1:12" x14ac:dyDescent="0.25">
      <c r="A1032">
        <v>1004688</v>
      </c>
      <c r="B1032" t="s">
        <v>104</v>
      </c>
      <c r="C1032">
        <v>11102899</v>
      </c>
      <c r="D1032">
        <v>20</v>
      </c>
      <c r="E1032">
        <v>527</v>
      </c>
      <c r="F1032" t="s">
        <v>80</v>
      </c>
      <c r="G1032">
        <f>H1032*IFERROR(INDEX('Información SKU'!$H$1:$H$54,MATCH(E1032,'Información SKU'!$A$1:$A$54,0),1),15)</f>
        <v>600</v>
      </c>
      <c r="H1032">
        <v>40</v>
      </c>
      <c r="I1032" s="12">
        <f>H1032/IFERROR(INDEX('Información SKU'!$K$1:$K$54,MATCH(E1032,'Información SKU'!$A$1:$A$54,0),1),40)</f>
        <v>0.66666666666666663</v>
      </c>
      <c r="J1032" s="3">
        <v>43566</v>
      </c>
      <c r="K1032" s="12" t="s">
        <v>221</v>
      </c>
      <c r="L1032">
        <v>2</v>
      </c>
    </row>
    <row r="1033" spans="1:12" x14ac:dyDescent="0.25">
      <c r="A1033">
        <v>1004688</v>
      </c>
      <c r="B1033" t="s">
        <v>104</v>
      </c>
      <c r="C1033">
        <v>11102899</v>
      </c>
      <c r="D1033">
        <v>30</v>
      </c>
      <c r="E1033">
        <v>522</v>
      </c>
      <c r="F1033" t="s">
        <v>6</v>
      </c>
      <c r="G1033">
        <f>H1033*IFERROR(INDEX('Información SKU'!$H$1:$H$54,MATCH(E1033,'Información SKU'!$A$1:$A$54,0),1),15)</f>
        <v>285</v>
      </c>
      <c r="H1033">
        <v>19</v>
      </c>
      <c r="I1033" s="12">
        <f>H1033/IFERROR(INDEX('Información SKU'!$K$1:$K$54,MATCH(E1033,'Información SKU'!$A$1:$A$54,0),1),40)</f>
        <v>0.31666666666666665</v>
      </c>
      <c r="J1033" s="3">
        <v>43566</v>
      </c>
      <c r="K1033" s="12" t="s">
        <v>223</v>
      </c>
      <c r="L1033">
        <v>3</v>
      </c>
    </row>
    <row r="1034" spans="1:12" x14ac:dyDescent="0.25">
      <c r="A1034">
        <v>1004688</v>
      </c>
      <c r="B1034" t="s">
        <v>104</v>
      </c>
      <c r="C1034">
        <v>11102899</v>
      </c>
      <c r="D1034">
        <v>40</v>
      </c>
      <c r="E1034">
        <v>521</v>
      </c>
      <c r="F1034" t="s">
        <v>28</v>
      </c>
      <c r="G1034">
        <f>H1034*IFERROR(INDEX('Información SKU'!$H$1:$H$54,MATCH(E1034,'Información SKU'!$A$1:$A$54,0),1),15)</f>
        <v>360</v>
      </c>
      <c r="H1034">
        <v>45</v>
      </c>
      <c r="I1034" s="12">
        <f>H1034/IFERROR(INDEX('Información SKU'!$K$1:$K$54,MATCH(E1034,'Información SKU'!$A$1:$A$54,0),1),40)</f>
        <v>0.75</v>
      </c>
      <c r="J1034" s="3">
        <v>43566</v>
      </c>
      <c r="K1034" s="12" t="s">
        <v>221</v>
      </c>
      <c r="L1034">
        <v>2</v>
      </c>
    </row>
    <row r="1035" spans="1:12" x14ac:dyDescent="0.25">
      <c r="A1035">
        <v>1004688</v>
      </c>
      <c r="B1035" t="s">
        <v>104</v>
      </c>
      <c r="C1035">
        <v>11102899</v>
      </c>
      <c r="D1035">
        <v>50</v>
      </c>
      <c r="E1035">
        <v>511</v>
      </c>
      <c r="F1035" t="s">
        <v>29</v>
      </c>
      <c r="G1035">
        <f>H1035*IFERROR(INDEX('Información SKU'!$H$1:$H$54,MATCH(E1035,'Información SKU'!$A$1:$A$54,0),1),15)</f>
        <v>528</v>
      </c>
      <c r="H1035">
        <v>66</v>
      </c>
      <c r="I1035" s="12">
        <f>H1035/IFERROR(INDEX('Información SKU'!$K$1:$K$54,MATCH(E1035,'Información SKU'!$A$1:$A$54,0),1),40)</f>
        <v>1.1000000000000001</v>
      </c>
      <c r="J1035" s="3">
        <v>43566</v>
      </c>
      <c r="K1035" s="12" t="s">
        <v>221</v>
      </c>
      <c r="L1035">
        <v>2</v>
      </c>
    </row>
    <row r="1036" spans="1:12" x14ac:dyDescent="0.25">
      <c r="A1036">
        <v>1004688</v>
      </c>
      <c r="B1036" t="s">
        <v>104</v>
      </c>
      <c r="C1036">
        <v>11102899</v>
      </c>
      <c r="D1036">
        <v>60</v>
      </c>
      <c r="E1036">
        <v>510</v>
      </c>
      <c r="F1036" t="s">
        <v>30</v>
      </c>
      <c r="G1036">
        <f>H1036*IFERROR(INDEX('Información SKU'!$H$1:$H$54,MATCH(E1036,'Información SKU'!$A$1:$A$54,0),1),15)</f>
        <v>282</v>
      </c>
      <c r="H1036">
        <v>47</v>
      </c>
      <c r="I1036" s="12">
        <f>H1036/IFERROR(INDEX('Información SKU'!$K$1:$K$54,MATCH(E1036,'Información SKU'!$A$1:$A$54,0),1),40)</f>
        <v>0.94</v>
      </c>
      <c r="J1036" s="3">
        <v>43566</v>
      </c>
      <c r="K1036" s="12" t="s">
        <v>218</v>
      </c>
      <c r="L1036">
        <v>1</v>
      </c>
    </row>
    <row r="1037" spans="1:12" x14ac:dyDescent="0.25">
      <c r="A1037">
        <v>1004688</v>
      </c>
      <c r="B1037" t="s">
        <v>104</v>
      </c>
      <c r="C1037">
        <v>11102899</v>
      </c>
      <c r="D1037">
        <v>70</v>
      </c>
      <c r="E1037">
        <v>509</v>
      </c>
      <c r="F1037" t="s">
        <v>0</v>
      </c>
      <c r="G1037">
        <f>H1037*IFERROR(INDEX('Información SKU'!$H$1:$H$54,MATCH(E1037,'Información SKU'!$A$1:$A$54,0),1),15)</f>
        <v>144</v>
      </c>
      <c r="H1037">
        <v>24</v>
      </c>
      <c r="I1037" s="12">
        <f>H1037/IFERROR(INDEX('Información SKU'!$K$1:$K$54,MATCH(E1037,'Información SKU'!$A$1:$A$54,0),1),40)</f>
        <v>0.3</v>
      </c>
      <c r="J1037" s="3">
        <v>43566</v>
      </c>
      <c r="K1037" s="12" t="s">
        <v>218</v>
      </c>
      <c r="L1037">
        <v>1</v>
      </c>
    </row>
    <row r="1038" spans="1:12" x14ac:dyDescent="0.25">
      <c r="A1038">
        <v>1004688</v>
      </c>
      <c r="B1038" t="s">
        <v>104</v>
      </c>
      <c r="C1038">
        <v>11102899</v>
      </c>
      <c r="D1038">
        <v>80</v>
      </c>
      <c r="E1038">
        <v>478</v>
      </c>
      <c r="F1038" t="s">
        <v>76</v>
      </c>
      <c r="G1038">
        <f>H1038*IFERROR(INDEX('Información SKU'!$H$1:$H$54,MATCH(E1038,'Información SKU'!$A$1:$A$54,0),1),15)</f>
        <v>105</v>
      </c>
      <c r="H1038">
        <v>7</v>
      </c>
      <c r="I1038" s="12">
        <f>H1038/IFERROR(INDEX('Información SKU'!$K$1:$K$54,MATCH(E1038,'Información SKU'!$A$1:$A$54,0),1),40)</f>
        <v>0.1</v>
      </c>
      <c r="J1038" s="3">
        <v>43566</v>
      </c>
      <c r="K1038" s="12" t="s">
        <v>220</v>
      </c>
      <c r="L1038">
        <v>2</v>
      </c>
    </row>
    <row r="1039" spans="1:12" x14ac:dyDescent="0.25">
      <c r="A1039">
        <v>1004688</v>
      </c>
      <c r="B1039" t="s">
        <v>104</v>
      </c>
      <c r="C1039">
        <v>11102899</v>
      </c>
      <c r="D1039">
        <v>90</v>
      </c>
      <c r="E1039">
        <v>460</v>
      </c>
      <c r="F1039" t="s">
        <v>38</v>
      </c>
      <c r="G1039">
        <f>H1039*IFERROR(INDEX('Información SKU'!$H$1:$H$54,MATCH(E1039,'Información SKU'!$A$1:$A$54,0),1),15)</f>
        <v>540</v>
      </c>
      <c r="H1039">
        <v>36</v>
      </c>
      <c r="I1039" s="12">
        <f>H1039/IFERROR(INDEX('Información SKU'!$K$1:$K$54,MATCH(E1039,'Información SKU'!$A$1:$A$54,0),1),40)</f>
        <v>0.46153846153846156</v>
      </c>
      <c r="J1039" s="3">
        <v>43566</v>
      </c>
      <c r="K1039" s="12" t="s">
        <v>221</v>
      </c>
      <c r="L1039">
        <v>2</v>
      </c>
    </row>
    <row r="1040" spans="1:12" x14ac:dyDescent="0.25">
      <c r="A1040">
        <v>1004688</v>
      </c>
      <c r="B1040" t="s">
        <v>104</v>
      </c>
      <c r="C1040">
        <v>11102899</v>
      </c>
      <c r="D1040">
        <v>100</v>
      </c>
      <c r="E1040">
        <v>418</v>
      </c>
      <c r="F1040" t="s">
        <v>79</v>
      </c>
      <c r="G1040">
        <f>H1040*IFERROR(INDEX('Información SKU'!$H$1:$H$54,MATCH(E1040,'Información SKU'!$A$1:$A$54,0),1),15)</f>
        <v>270</v>
      </c>
      <c r="H1040">
        <v>18</v>
      </c>
      <c r="I1040" s="12">
        <f>H1040/IFERROR(INDEX('Información SKU'!$K$1:$K$54,MATCH(E1040,'Información SKU'!$A$1:$A$54,0),1),40)</f>
        <v>0.25</v>
      </c>
      <c r="J1040" s="3">
        <v>43566</v>
      </c>
      <c r="K1040" s="12" t="s">
        <v>218</v>
      </c>
      <c r="L1040">
        <v>1</v>
      </c>
    </row>
    <row r="1041" spans="1:12" x14ac:dyDescent="0.25">
      <c r="A1041">
        <v>1004688</v>
      </c>
      <c r="B1041" t="s">
        <v>104</v>
      </c>
      <c r="C1041">
        <v>11102899</v>
      </c>
      <c r="D1041">
        <v>110</v>
      </c>
      <c r="E1041">
        <v>416</v>
      </c>
      <c r="F1041" t="s">
        <v>81</v>
      </c>
      <c r="G1041">
        <f>H1041*IFERROR(INDEX('Información SKU'!$H$1:$H$54,MATCH(E1041,'Información SKU'!$A$1:$A$54,0),1),15)</f>
        <v>345</v>
      </c>
      <c r="H1041">
        <v>23</v>
      </c>
      <c r="I1041" s="12">
        <f>H1041/IFERROR(INDEX('Información SKU'!$K$1:$K$54,MATCH(E1041,'Información SKU'!$A$1:$A$54,0),1),40)</f>
        <v>0.32857142857142857</v>
      </c>
      <c r="J1041" s="3">
        <v>43566</v>
      </c>
      <c r="K1041" s="12" t="s">
        <v>221</v>
      </c>
      <c r="L1041">
        <v>2</v>
      </c>
    </row>
    <row r="1042" spans="1:12" x14ac:dyDescent="0.25">
      <c r="A1042">
        <v>1000461</v>
      </c>
      <c r="B1042" t="s">
        <v>142</v>
      </c>
      <c r="C1042">
        <v>11102910</v>
      </c>
      <c r="D1042">
        <v>170</v>
      </c>
      <c r="E1042">
        <v>5245</v>
      </c>
      <c r="F1042" t="s">
        <v>85</v>
      </c>
      <c r="G1042">
        <f>H1042*IFERROR(INDEX('Información SKU'!$H$1:$H$54,MATCH(E1042,'Información SKU'!$A$1:$A$54,0),1),15)</f>
        <v>315</v>
      </c>
      <c r="H1042">
        <v>21</v>
      </c>
      <c r="I1042" s="12">
        <f>H1042/IFERROR(INDEX('Información SKU'!$K$1:$K$54,MATCH(E1042,'Información SKU'!$A$1:$A$54,0),1),40)</f>
        <v>0.21875</v>
      </c>
      <c r="J1042" s="3">
        <v>43566</v>
      </c>
      <c r="K1042" s="12" t="s">
        <v>219</v>
      </c>
      <c r="L1042">
        <v>1</v>
      </c>
    </row>
    <row r="1043" spans="1:12" x14ac:dyDescent="0.25">
      <c r="A1043">
        <v>1000461</v>
      </c>
      <c r="B1043" t="s">
        <v>142</v>
      </c>
      <c r="C1043">
        <v>11102910</v>
      </c>
      <c r="D1043">
        <v>160</v>
      </c>
      <c r="E1043">
        <v>5242</v>
      </c>
      <c r="F1043" t="s">
        <v>87</v>
      </c>
      <c r="G1043">
        <f>H1043*IFERROR(INDEX('Información SKU'!$H$1:$H$54,MATCH(E1043,'Información SKU'!$A$1:$A$54,0),1),15)</f>
        <v>285</v>
      </c>
      <c r="H1043">
        <v>19</v>
      </c>
      <c r="I1043" s="12">
        <f>H1043/IFERROR(INDEX('Información SKU'!$K$1:$K$54,MATCH(E1043,'Información SKU'!$A$1:$A$54,0),1),40)</f>
        <v>0.19791666666666666</v>
      </c>
      <c r="J1043" s="3">
        <v>43566</v>
      </c>
      <c r="K1043" s="12" t="s">
        <v>221</v>
      </c>
      <c r="L1043">
        <v>2</v>
      </c>
    </row>
    <row r="1044" spans="1:12" x14ac:dyDescent="0.25">
      <c r="A1044">
        <v>1000461</v>
      </c>
      <c r="B1044" t="s">
        <v>142</v>
      </c>
      <c r="C1044">
        <v>11102910</v>
      </c>
      <c r="D1044">
        <v>110</v>
      </c>
      <c r="E1044">
        <v>2383</v>
      </c>
      <c r="F1044" t="s">
        <v>92</v>
      </c>
      <c r="G1044">
        <f>H1044*IFERROR(INDEX('Información SKU'!$H$1:$H$54,MATCH(E1044,'Información SKU'!$A$1:$A$54,0),1),15)</f>
        <v>162</v>
      </c>
      <c r="H1044">
        <v>27</v>
      </c>
      <c r="I1044" s="12">
        <f>H1044/IFERROR(INDEX('Información SKU'!$K$1:$K$54,MATCH(E1044,'Información SKU'!$A$1:$A$54,0),1),40)</f>
        <v>0.15428571428571428</v>
      </c>
      <c r="J1044" s="3">
        <v>43566</v>
      </c>
      <c r="K1044" s="12" t="s">
        <v>223</v>
      </c>
      <c r="L1044">
        <v>3</v>
      </c>
    </row>
    <row r="1045" spans="1:12" x14ac:dyDescent="0.25">
      <c r="A1045">
        <v>1000461</v>
      </c>
      <c r="B1045" t="s">
        <v>142</v>
      </c>
      <c r="C1045">
        <v>11102910</v>
      </c>
      <c r="D1045">
        <v>100</v>
      </c>
      <c r="E1045">
        <v>2381</v>
      </c>
      <c r="F1045" t="s">
        <v>93</v>
      </c>
      <c r="G1045">
        <f>H1045*IFERROR(INDEX('Información SKU'!$H$1:$H$54,MATCH(E1045,'Información SKU'!$A$1:$A$54,0),1),15)</f>
        <v>3192</v>
      </c>
      <c r="H1045">
        <v>399</v>
      </c>
      <c r="I1045" s="12">
        <f>H1045/IFERROR(INDEX('Información SKU'!$K$1:$K$54,MATCH(E1045,'Información SKU'!$A$1:$A$54,0),1),40)</f>
        <v>2.2799999999999998</v>
      </c>
      <c r="J1045" s="3">
        <v>43566</v>
      </c>
      <c r="K1045" s="12" t="s">
        <v>222</v>
      </c>
      <c r="L1045">
        <v>3</v>
      </c>
    </row>
    <row r="1046" spans="1:12" x14ac:dyDescent="0.25">
      <c r="A1046">
        <v>1000461</v>
      </c>
      <c r="B1046" t="s">
        <v>142</v>
      </c>
      <c r="C1046">
        <v>11102910</v>
      </c>
      <c r="D1046">
        <v>90</v>
      </c>
      <c r="E1046">
        <v>205</v>
      </c>
      <c r="F1046" t="s">
        <v>35</v>
      </c>
      <c r="G1046">
        <f>H1046*IFERROR(INDEX('Información SKU'!$H$1:$H$54,MATCH(E1046,'Información SKU'!$A$1:$A$54,0),1),15)</f>
        <v>312</v>
      </c>
      <c r="H1046">
        <v>39</v>
      </c>
      <c r="I1046" s="12">
        <f>H1046/IFERROR(INDEX('Información SKU'!$K$1:$K$54,MATCH(E1046,'Información SKU'!$A$1:$A$54,0),1),40)</f>
        <v>0.9285714285714286</v>
      </c>
      <c r="J1046" s="3">
        <v>43566</v>
      </c>
      <c r="K1046" s="12" t="s">
        <v>219</v>
      </c>
      <c r="L1046">
        <v>1</v>
      </c>
    </row>
    <row r="1047" spans="1:12" x14ac:dyDescent="0.25">
      <c r="A1047">
        <v>1000461</v>
      </c>
      <c r="B1047" t="s">
        <v>142</v>
      </c>
      <c r="C1047">
        <v>11102910</v>
      </c>
      <c r="D1047">
        <v>70</v>
      </c>
      <c r="E1047">
        <v>62</v>
      </c>
      <c r="F1047" t="s">
        <v>25</v>
      </c>
      <c r="G1047">
        <f>H1047*IFERROR(INDEX('Información SKU'!$H$1:$H$54,MATCH(E1047,'Información SKU'!$A$1:$A$54,0),1),15)</f>
        <v>96</v>
      </c>
      <c r="H1047">
        <v>12</v>
      </c>
      <c r="I1047" s="12">
        <f>H1047/IFERROR(INDEX('Información SKU'!$K$1:$K$54,MATCH(E1047,'Información SKU'!$A$1:$A$54,0),1),40)</f>
        <v>0.24</v>
      </c>
      <c r="J1047" s="3">
        <v>43566</v>
      </c>
      <c r="K1047" s="12" t="s">
        <v>223</v>
      </c>
      <c r="L1047">
        <v>3</v>
      </c>
    </row>
    <row r="1048" spans="1:12" x14ac:dyDescent="0.25">
      <c r="A1048">
        <v>1000461</v>
      </c>
      <c r="B1048" t="s">
        <v>142</v>
      </c>
      <c r="C1048">
        <v>11102910</v>
      </c>
      <c r="D1048">
        <v>60</v>
      </c>
      <c r="E1048">
        <v>63</v>
      </c>
      <c r="F1048" t="s">
        <v>1</v>
      </c>
      <c r="G1048">
        <f>H1048*IFERROR(INDEX('Información SKU'!$H$1:$H$54,MATCH(E1048,'Información SKU'!$A$1:$A$54,0),1),15)</f>
        <v>2010</v>
      </c>
      <c r="H1048">
        <v>134</v>
      </c>
      <c r="I1048" s="12">
        <f>H1048/IFERROR(INDEX('Información SKU'!$K$1:$K$54,MATCH(E1048,'Información SKU'!$A$1:$A$54,0),1),40)</f>
        <v>3.1904761904761907</v>
      </c>
      <c r="J1048" s="3">
        <v>43566</v>
      </c>
      <c r="K1048" s="12" t="s">
        <v>223</v>
      </c>
      <c r="L1048">
        <v>3</v>
      </c>
    </row>
    <row r="1049" spans="1:12" x14ac:dyDescent="0.25">
      <c r="A1049">
        <v>1000461</v>
      </c>
      <c r="B1049" t="s">
        <v>142</v>
      </c>
      <c r="C1049">
        <v>11102910</v>
      </c>
      <c r="D1049">
        <v>10</v>
      </c>
      <c r="E1049">
        <v>509</v>
      </c>
      <c r="F1049" t="s">
        <v>0</v>
      </c>
      <c r="G1049">
        <f>H1049*IFERROR(INDEX('Información SKU'!$H$1:$H$54,MATCH(E1049,'Información SKU'!$A$1:$A$54,0),1),15)</f>
        <v>198</v>
      </c>
      <c r="H1049">
        <v>33</v>
      </c>
      <c r="I1049" s="12">
        <f>H1049/IFERROR(INDEX('Información SKU'!$K$1:$K$54,MATCH(E1049,'Información SKU'!$A$1:$A$54,0),1),40)</f>
        <v>0.41249999999999998</v>
      </c>
      <c r="J1049" s="3">
        <v>43566</v>
      </c>
      <c r="K1049" s="12" t="s">
        <v>219</v>
      </c>
      <c r="L1049">
        <v>1</v>
      </c>
    </row>
    <row r="1050" spans="1:12" x14ac:dyDescent="0.25">
      <c r="A1050">
        <v>1000455</v>
      </c>
      <c r="B1050" t="s">
        <v>142</v>
      </c>
      <c r="C1050">
        <v>11102971</v>
      </c>
      <c r="D1050">
        <v>100</v>
      </c>
      <c r="E1050">
        <v>531</v>
      </c>
      <c r="F1050" t="s">
        <v>40</v>
      </c>
      <c r="G1050">
        <f>H1050*IFERROR(INDEX('Información SKU'!$H$1:$H$54,MATCH(E1050,'Información SKU'!$A$1:$A$54,0),1),15)</f>
        <v>2820</v>
      </c>
      <c r="H1050">
        <v>470</v>
      </c>
      <c r="I1050" s="12">
        <f>H1050/IFERROR(INDEX('Información SKU'!$K$1:$K$54,MATCH(E1050,'Información SKU'!$A$1:$A$54,0),1),40)</f>
        <v>9.4</v>
      </c>
      <c r="J1050" s="3">
        <v>43566</v>
      </c>
      <c r="K1050" s="12" t="s">
        <v>222</v>
      </c>
      <c r="L1050">
        <v>3</v>
      </c>
    </row>
    <row r="1051" spans="1:12" x14ac:dyDescent="0.25">
      <c r="A1051">
        <v>1000455</v>
      </c>
      <c r="B1051" t="s">
        <v>142</v>
      </c>
      <c r="C1051">
        <v>11102971</v>
      </c>
      <c r="D1051">
        <v>10</v>
      </c>
      <c r="E1051">
        <v>63</v>
      </c>
      <c r="F1051" t="s">
        <v>1</v>
      </c>
      <c r="G1051">
        <f>H1051*IFERROR(INDEX('Información SKU'!$H$1:$H$54,MATCH(E1051,'Información SKU'!$A$1:$A$54,0),1),15)</f>
        <v>300</v>
      </c>
      <c r="H1051">
        <v>20</v>
      </c>
      <c r="I1051" s="12">
        <f>H1051/IFERROR(INDEX('Información SKU'!$K$1:$K$54,MATCH(E1051,'Información SKU'!$A$1:$A$54,0),1),40)</f>
        <v>0.47619047619047616</v>
      </c>
      <c r="J1051" s="3">
        <v>43566</v>
      </c>
      <c r="K1051" s="12" t="s">
        <v>222</v>
      </c>
      <c r="L1051">
        <v>3</v>
      </c>
    </row>
    <row r="1052" spans="1:12" x14ac:dyDescent="0.25">
      <c r="A1052">
        <v>1000352</v>
      </c>
      <c r="B1052" t="s">
        <v>103</v>
      </c>
      <c r="C1052">
        <v>11102979</v>
      </c>
      <c r="D1052">
        <v>20</v>
      </c>
      <c r="E1052">
        <v>531</v>
      </c>
      <c r="F1052" t="s">
        <v>40</v>
      </c>
      <c r="G1052">
        <f>H1052*IFERROR(INDEX('Información SKU'!$H$1:$H$54,MATCH(E1052,'Información SKU'!$A$1:$A$54,0),1),15)</f>
        <v>3870</v>
      </c>
      <c r="H1052">
        <v>645</v>
      </c>
      <c r="I1052" s="12">
        <f>H1052/IFERROR(INDEX('Información SKU'!$K$1:$K$54,MATCH(E1052,'Información SKU'!$A$1:$A$54,0),1),40)</f>
        <v>12.9</v>
      </c>
      <c r="J1052" s="3">
        <v>43566</v>
      </c>
      <c r="K1052" s="12" t="s">
        <v>218</v>
      </c>
      <c r="L1052">
        <v>1</v>
      </c>
    </row>
    <row r="1053" spans="1:12" x14ac:dyDescent="0.25">
      <c r="A1053">
        <v>1003256</v>
      </c>
      <c r="B1053" t="s">
        <v>105</v>
      </c>
      <c r="C1053">
        <v>11103019</v>
      </c>
      <c r="D1053">
        <v>70</v>
      </c>
      <c r="E1053">
        <v>2389</v>
      </c>
      <c r="F1053" t="s">
        <v>70</v>
      </c>
      <c r="G1053">
        <f>H1053*IFERROR(INDEX('Información SKU'!$H$1:$H$54,MATCH(E1053,'Información SKU'!$A$1:$A$54,0),1),15)</f>
        <v>2076</v>
      </c>
      <c r="H1053">
        <v>346</v>
      </c>
      <c r="I1053" s="12">
        <f>H1053/IFERROR(INDEX('Información SKU'!$K$1:$K$54,MATCH(E1053,'Información SKU'!$A$1:$A$54,0),1),40)</f>
        <v>3.6041666666666665</v>
      </c>
      <c r="J1053" s="3">
        <v>43566</v>
      </c>
      <c r="K1053" s="12" t="s">
        <v>219</v>
      </c>
      <c r="L1053">
        <v>1</v>
      </c>
    </row>
    <row r="1054" spans="1:12" x14ac:dyDescent="0.25">
      <c r="A1054">
        <v>1003256</v>
      </c>
      <c r="B1054" t="s">
        <v>105</v>
      </c>
      <c r="C1054">
        <v>11103019</v>
      </c>
      <c r="D1054">
        <v>60</v>
      </c>
      <c r="E1054">
        <v>2387</v>
      </c>
      <c r="F1054" t="s">
        <v>33</v>
      </c>
      <c r="G1054">
        <f>H1054*IFERROR(INDEX('Información SKU'!$H$1:$H$54,MATCH(E1054,'Información SKU'!$A$1:$A$54,0),1),15)</f>
        <v>3396</v>
      </c>
      <c r="H1054">
        <v>283</v>
      </c>
      <c r="I1054" s="12">
        <f>H1054/IFERROR(INDEX('Información SKU'!$K$1:$K$54,MATCH(E1054,'Información SKU'!$A$1:$A$54,0),1),40)</f>
        <v>2.9479166666666665</v>
      </c>
      <c r="J1054" s="3">
        <v>43566</v>
      </c>
      <c r="K1054" s="12" t="s">
        <v>222</v>
      </c>
      <c r="L1054">
        <v>3</v>
      </c>
    </row>
    <row r="1055" spans="1:12" x14ac:dyDescent="0.25">
      <c r="A1055">
        <v>1003256</v>
      </c>
      <c r="B1055" t="s">
        <v>105</v>
      </c>
      <c r="C1055">
        <v>11103019</v>
      </c>
      <c r="D1055">
        <v>50</v>
      </c>
      <c r="E1055">
        <v>2384</v>
      </c>
      <c r="F1055" t="s">
        <v>10</v>
      </c>
      <c r="G1055">
        <f>H1055*IFERROR(INDEX('Información SKU'!$H$1:$H$54,MATCH(E1055,'Información SKU'!$A$1:$A$54,0),1),15)</f>
        <v>2976</v>
      </c>
      <c r="H1055">
        <v>496</v>
      </c>
      <c r="I1055" s="12">
        <f>H1055/IFERROR(INDEX('Información SKU'!$K$1:$K$54,MATCH(E1055,'Información SKU'!$A$1:$A$54,0),1),40)</f>
        <v>5.166666666666667</v>
      </c>
      <c r="J1055" s="3">
        <v>43566</v>
      </c>
      <c r="K1055" s="12" t="s">
        <v>218</v>
      </c>
      <c r="L1055">
        <v>1</v>
      </c>
    </row>
    <row r="1056" spans="1:12" x14ac:dyDescent="0.25">
      <c r="A1056">
        <v>1003256</v>
      </c>
      <c r="B1056" t="s">
        <v>105</v>
      </c>
      <c r="C1056">
        <v>11103019</v>
      </c>
      <c r="D1056">
        <v>40</v>
      </c>
      <c r="E1056">
        <v>2382</v>
      </c>
      <c r="F1056" t="s">
        <v>34</v>
      </c>
      <c r="G1056">
        <f>H1056*IFERROR(INDEX('Información SKU'!$H$1:$H$54,MATCH(E1056,'Información SKU'!$A$1:$A$54,0),1),15)</f>
        <v>2250</v>
      </c>
      <c r="H1056">
        <v>375</v>
      </c>
      <c r="I1056" s="12">
        <f>H1056/IFERROR(INDEX('Información SKU'!$K$1:$K$54,MATCH(E1056,'Información SKU'!$A$1:$A$54,0),1),40)</f>
        <v>3.90625</v>
      </c>
      <c r="J1056" s="3">
        <v>43566</v>
      </c>
      <c r="K1056" s="12" t="s">
        <v>218</v>
      </c>
      <c r="L1056">
        <v>1</v>
      </c>
    </row>
    <row r="1057" spans="1:12" x14ac:dyDescent="0.25">
      <c r="A1057">
        <v>1003256</v>
      </c>
      <c r="B1057" t="s">
        <v>105</v>
      </c>
      <c r="C1057">
        <v>11103019</v>
      </c>
      <c r="D1057">
        <v>30</v>
      </c>
      <c r="E1057">
        <v>531</v>
      </c>
      <c r="F1057" t="s">
        <v>40</v>
      </c>
      <c r="G1057">
        <f>H1057*IFERROR(INDEX('Información SKU'!$H$1:$H$54,MATCH(E1057,'Información SKU'!$A$1:$A$54,0),1),15)</f>
        <v>3150</v>
      </c>
      <c r="H1057">
        <v>525</v>
      </c>
      <c r="I1057" s="12">
        <f>H1057/IFERROR(INDEX('Información SKU'!$K$1:$K$54,MATCH(E1057,'Información SKU'!$A$1:$A$54,0),1),40)</f>
        <v>10.5</v>
      </c>
      <c r="J1057" s="3">
        <v>43566</v>
      </c>
      <c r="K1057" s="12" t="s">
        <v>221</v>
      </c>
      <c r="L1057">
        <v>2</v>
      </c>
    </row>
    <row r="1058" spans="1:12" x14ac:dyDescent="0.25">
      <c r="A1058">
        <v>1003256</v>
      </c>
      <c r="B1058" t="s">
        <v>105</v>
      </c>
      <c r="C1058">
        <v>11103021</v>
      </c>
      <c r="D1058">
        <v>30</v>
      </c>
      <c r="E1058">
        <v>5274</v>
      </c>
      <c r="F1058" t="s">
        <v>72</v>
      </c>
      <c r="G1058">
        <f>H1058*IFERROR(INDEX('Información SKU'!$H$1:$H$54,MATCH(E1058,'Información SKU'!$A$1:$A$54,0),1),15)</f>
        <v>2552</v>
      </c>
      <c r="H1058">
        <v>319</v>
      </c>
      <c r="I1058" s="12">
        <f>H1058/IFERROR(INDEX('Información SKU'!$K$1:$K$54,MATCH(E1058,'Información SKU'!$A$1:$A$54,0),1),40)</f>
        <v>4.5571428571428569</v>
      </c>
      <c r="J1058" s="3">
        <v>43566</v>
      </c>
      <c r="K1058" s="12" t="s">
        <v>219</v>
      </c>
      <c r="L1058">
        <v>1</v>
      </c>
    </row>
    <row r="1059" spans="1:12" x14ac:dyDescent="0.25">
      <c r="A1059">
        <v>1003256</v>
      </c>
      <c r="B1059" t="s">
        <v>105</v>
      </c>
      <c r="C1059">
        <v>11103021</v>
      </c>
      <c r="D1059">
        <v>20</v>
      </c>
      <c r="E1059">
        <v>5273</v>
      </c>
      <c r="F1059" t="s">
        <v>82</v>
      </c>
      <c r="G1059">
        <f>H1059*IFERROR(INDEX('Información SKU'!$H$1:$H$54,MATCH(E1059,'Información SKU'!$A$1:$A$54,0),1),15)</f>
        <v>2520</v>
      </c>
      <c r="H1059">
        <v>420</v>
      </c>
      <c r="I1059" s="12">
        <f>H1059/IFERROR(INDEX('Información SKU'!$K$1:$K$54,MATCH(E1059,'Información SKU'!$A$1:$A$54,0),1),40)</f>
        <v>6</v>
      </c>
      <c r="J1059" s="3">
        <v>43566</v>
      </c>
      <c r="K1059" s="12" t="s">
        <v>220</v>
      </c>
      <c r="L1059">
        <v>2</v>
      </c>
    </row>
    <row r="1060" spans="1:12" x14ac:dyDescent="0.25">
      <c r="A1060">
        <v>1003256</v>
      </c>
      <c r="B1060" t="s">
        <v>105</v>
      </c>
      <c r="C1060">
        <v>11103023</v>
      </c>
      <c r="D1060">
        <v>640</v>
      </c>
      <c r="E1060">
        <v>2397</v>
      </c>
      <c r="F1060" t="s">
        <v>67</v>
      </c>
      <c r="G1060">
        <f>H1060*IFERROR(INDEX('Información SKU'!$H$1:$H$54,MATCH(E1060,'Información SKU'!$A$1:$A$54,0),1),15)</f>
        <v>156</v>
      </c>
      <c r="H1060">
        <v>13</v>
      </c>
      <c r="I1060" s="12">
        <f>H1060/IFERROR(INDEX('Información SKU'!$K$1:$K$54,MATCH(E1060,'Información SKU'!$A$1:$A$54,0),1),40)</f>
        <v>0.26</v>
      </c>
      <c r="J1060" s="3">
        <v>43566</v>
      </c>
      <c r="K1060" s="12" t="s">
        <v>221</v>
      </c>
      <c r="L1060">
        <v>2</v>
      </c>
    </row>
    <row r="1061" spans="1:12" x14ac:dyDescent="0.25">
      <c r="A1061">
        <v>1003256</v>
      </c>
      <c r="B1061" t="s">
        <v>105</v>
      </c>
      <c r="C1061">
        <v>11103023</v>
      </c>
      <c r="D1061">
        <v>630</v>
      </c>
      <c r="E1061">
        <v>2396</v>
      </c>
      <c r="F1061" t="s">
        <v>68</v>
      </c>
      <c r="G1061">
        <f>H1061*IFERROR(INDEX('Información SKU'!$H$1:$H$54,MATCH(E1061,'Información SKU'!$A$1:$A$54,0),1),15)</f>
        <v>360</v>
      </c>
      <c r="H1061">
        <v>24</v>
      </c>
      <c r="I1061" s="12">
        <f>H1061/IFERROR(INDEX('Información SKU'!$K$1:$K$54,MATCH(E1061,'Información SKU'!$A$1:$A$54,0),1),40)</f>
        <v>0.48</v>
      </c>
      <c r="J1061" s="3">
        <v>43566</v>
      </c>
      <c r="K1061" s="12" t="s">
        <v>223</v>
      </c>
      <c r="L1061">
        <v>3</v>
      </c>
    </row>
    <row r="1062" spans="1:12" x14ac:dyDescent="0.25">
      <c r="A1062">
        <v>1003256</v>
      </c>
      <c r="B1062" t="s">
        <v>105</v>
      </c>
      <c r="C1062">
        <v>11103023</v>
      </c>
      <c r="D1062">
        <v>600</v>
      </c>
      <c r="E1062">
        <v>2390</v>
      </c>
      <c r="F1062" t="s">
        <v>69</v>
      </c>
      <c r="G1062">
        <f>H1062*IFERROR(INDEX('Información SKU'!$H$1:$H$54,MATCH(E1062,'Información SKU'!$A$1:$A$54,0),1),15)</f>
        <v>540</v>
      </c>
      <c r="H1062">
        <v>45</v>
      </c>
      <c r="I1062" s="12">
        <f>H1062/IFERROR(INDEX('Información SKU'!$K$1:$K$54,MATCH(E1062,'Información SKU'!$A$1:$A$54,0),1),40)</f>
        <v>0.25714285714285712</v>
      </c>
      <c r="J1062" s="3">
        <v>43566</v>
      </c>
      <c r="K1062" s="12" t="s">
        <v>219</v>
      </c>
      <c r="L1062">
        <v>1</v>
      </c>
    </row>
    <row r="1063" spans="1:12" x14ac:dyDescent="0.25">
      <c r="A1063">
        <v>1003256</v>
      </c>
      <c r="B1063" t="s">
        <v>105</v>
      </c>
      <c r="C1063">
        <v>11103023</v>
      </c>
      <c r="D1063">
        <v>590</v>
      </c>
      <c r="E1063">
        <v>2389</v>
      </c>
      <c r="F1063" t="s">
        <v>70</v>
      </c>
      <c r="G1063">
        <f>H1063*IFERROR(INDEX('Información SKU'!$H$1:$H$54,MATCH(E1063,'Información SKU'!$A$1:$A$54,0),1),15)</f>
        <v>84</v>
      </c>
      <c r="H1063">
        <v>14</v>
      </c>
      <c r="I1063" s="12">
        <f>H1063/IFERROR(INDEX('Información SKU'!$K$1:$K$54,MATCH(E1063,'Información SKU'!$A$1:$A$54,0),1),40)</f>
        <v>0.14583333333333334</v>
      </c>
      <c r="J1063" s="3">
        <v>43566</v>
      </c>
      <c r="K1063" s="12" t="s">
        <v>218</v>
      </c>
      <c r="L1063">
        <v>1</v>
      </c>
    </row>
    <row r="1064" spans="1:12" x14ac:dyDescent="0.25">
      <c r="A1064">
        <v>1003256</v>
      </c>
      <c r="B1064" t="s">
        <v>105</v>
      </c>
      <c r="C1064">
        <v>11103023</v>
      </c>
      <c r="D1064">
        <v>580</v>
      </c>
      <c r="E1064">
        <v>2387</v>
      </c>
      <c r="F1064" t="s">
        <v>33</v>
      </c>
      <c r="G1064">
        <f>H1064*IFERROR(INDEX('Información SKU'!$H$1:$H$54,MATCH(E1064,'Información SKU'!$A$1:$A$54,0),1),15)</f>
        <v>144</v>
      </c>
      <c r="H1064">
        <v>12</v>
      </c>
      <c r="I1064" s="12">
        <f>H1064/IFERROR(INDEX('Información SKU'!$K$1:$K$54,MATCH(E1064,'Información SKU'!$A$1:$A$54,0),1),40)</f>
        <v>0.125</v>
      </c>
      <c r="J1064" s="3">
        <v>43566</v>
      </c>
      <c r="K1064" s="12" t="s">
        <v>218</v>
      </c>
      <c r="L1064">
        <v>1</v>
      </c>
    </row>
    <row r="1065" spans="1:12" x14ac:dyDescent="0.25">
      <c r="A1065">
        <v>1003256</v>
      </c>
      <c r="B1065" t="s">
        <v>105</v>
      </c>
      <c r="C1065">
        <v>11103023</v>
      </c>
      <c r="D1065">
        <v>560</v>
      </c>
      <c r="E1065">
        <v>2384</v>
      </c>
      <c r="F1065" t="s">
        <v>10</v>
      </c>
      <c r="G1065">
        <f>H1065*IFERROR(INDEX('Información SKU'!$H$1:$H$54,MATCH(E1065,'Información SKU'!$A$1:$A$54,0),1),15)</f>
        <v>126</v>
      </c>
      <c r="H1065">
        <v>21</v>
      </c>
      <c r="I1065" s="12">
        <f>H1065/IFERROR(INDEX('Información SKU'!$K$1:$K$54,MATCH(E1065,'Información SKU'!$A$1:$A$54,0),1),40)</f>
        <v>0.21875</v>
      </c>
      <c r="J1065" s="3">
        <v>43566</v>
      </c>
      <c r="K1065" s="12" t="s">
        <v>218</v>
      </c>
      <c r="L1065">
        <v>1</v>
      </c>
    </row>
    <row r="1066" spans="1:12" x14ac:dyDescent="0.25">
      <c r="A1066">
        <v>1003256</v>
      </c>
      <c r="B1066" t="s">
        <v>105</v>
      </c>
      <c r="C1066">
        <v>11103023</v>
      </c>
      <c r="D1066">
        <v>550</v>
      </c>
      <c r="E1066">
        <v>2383</v>
      </c>
      <c r="F1066" t="s">
        <v>92</v>
      </c>
      <c r="G1066">
        <f>H1066*IFERROR(INDEX('Información SKU'!$H$1:$H$54,MATCH(E1066,'Información SKU'!$A$1:$A$54,0),1),15)</f>
        <v>378</v>
      </c>
      <c r="H1066">
        <v>63</v>
      </c>
      <c r="I1066" s="12">
        <f>H1066/IFERROR(INDEX('Información SKU'!$K$1:$K$54,MATCH(E1066,'Información SKU'!$A$1:$A$54,0),1),40)</f>
        <v>0.36</v>
      </c>
      <c r="J1066" s="3">
        <v>43566</v>
      </c>
      <c r="K1066" s="12" t="s">
        <v>223</v>
      </c>
      <c r="L1066">
        <v>3</v>
      </c>
    </row>
    <row r="1067" spans="1:12" x14ac:dyDescent="0.25">
      <c r="A1067">
        <v>1003256</v>
      </c>
      <c r="B1067" t="s">
        <v>105</v>
      </c>
      <c r="C1067">
        <v>11103023</v>
      </c>
      <c r="D1067">
        <v>540</v>
      </c>
      <c r="E1067">
        <v>2382</v>
      </c>
      <c r="F1067" t="s">
        <v>34</v>
      </c>
      <c r="G1067">
        <f>H1067*IFERROR(INDEX('Información SKU'!$H$1:$H$54,MATCH(E1067,'Información SKU'!$A$1:$A$54,0),1),15)</f>
        <v>84</v>
      </c>
      <c r="H1067">
        <v>14</v>
      </c>
      <c r="I1067" s="12">
        <f>H1067/IFERROR(INDEX('Información SKU'!$K$1:$K$54,MATCH(E1067,'Información SKU'!$A$1:$A$54,0),1),40)</f>
        <v>0.14583333333333334</v>
      </c>
      <c r="J1067" s="3">
        <v>43566</v>
      </c>
      <c r="K1067" s="12" t="s">
        <v>222</v>
      </c>
      <c r="L1067">
        <v>3</v>
      </c>
    </row>
    <row r="1068" spans="1:12" x14ac:dyDescent="0.25">
      <c r="A1068">
        <v>1003256</v>
      </c>
      <c r="B1068" t="s">
        <v>105</v>
      </c>
      <c r="C1068">
        <v>11103023</v>
      </c>
      <c r="D1068">
        <v>530</v>
      </c>
      <c r="E1068">
        <v>2381</v>
      </c>
      <c r="F1068" t="s">
        <v>93</v>
      </c>
      <c r="G1068">
        <f>H1068*IFERROR(INDEX('Información SKU'!$H$1:$H$54,MATCH(E1068,'Información SKU'!$A$1:$A$54,0),1),15)</f>
        <v>456</v>
      </c>
      <c r="H1068">
        <v>57</v>
      </c>
      <c r="I1068" s="12">
        <f>H1068/IFERROR(INDEX('Información SKU'!$K$1:$K$54,MATCH(E1068,'Información SKU'!$A$1:$A$54,0),1),40)</f>
        <v>0.32571428571428573</v>
      </c>
      <c r="J1068" s="3">
        <v>43566</v>
      </c>
      <c r="K1068" s="12" t="s">
        <v>222</v>
      </c>
      <c r="L1068">
        <v>3</v>
      </c>
    </row>
    <row r="1069" spans="1:12" x14ac:dyDescent="0.25">
      <c r="A1069">
        <v>1003256</v>
      </c>
      <c r="B1069" t="s">
        <v>105</v>
      </c>
      <c r="C1069">
        <v>11103023</v>
      </c>
      <c r="D1069">
        <v>900</v>
      </c>
      <c r="E1069">
        <v>5402</v>
      </c>
      <c r="F1069" t="s">
        <v>32</v>
      </c>
      <c r="G1069">
        <f>H1069*IFERROR(INDEX('Información SKU'!$H$1:$H$54,MATCH(E1069,'Información SKU'!$A$1:$A$54,0),1),15)</f>
        <v>30</v>
      </c>
      <c r="H1069">
        <v>5</v>
      </c>
      <c r="I1069" s="12">
        <f>H1069/IFERROR(INDEX('Información SKU'!$K$1:$K$54,MATCH(E1069,'Información SKU'!$A$1:$A$54,0),1),40)</f>
        <v>8.3333333333333329E-2</v>
      </c>
      <c r="J1069" s="3">
        <v>43566</v>
      </c>
      <c r="K1069" s="12" t="s">
        <v>220</v>
      </c>
      <c r="L1069">
        <v>2</v>
      </c>
    </row>
    <row r="1070" spans="1:12" x14ac:dyDescent="0.25">
      <c r="A1070">
        <v>1003256</v>
      </c>
      <c r="B1070" t="s">
        <v>105</v>
      </c>
      <c r="C1070">
        <v>11103023</v>
      </c>
      <c r="D1070">
        <v>890</v>
      </c>
      <c r="E1070">
        <v>5274</v>
      </c>
      <c r="F1070" t="s">
        <v>72</v>
      </c>
      <c r="G1070">
        <f>H1070*IFERROR(INDEX('Información SKU'!$H$1:$H$54,MATCH(E1070,'Información SKU'!$A$1:$A$54,0),1),15)</f>
        <v>408</v>
      </c>
      <c r="H1070">
        <v>51</v>
      </c>
      <c r="I1070" s="12">
        <f>H1070/IFERROR(INDEX('Información SKU'!$K$1:$K$54,MATCH(E1070,'Información SKU'!$A$1:$A$54,0),1),40)</f>
        <v>0.72857142857142854</v>
      </c>
      <c r="J1070" s="3">
        <v>43566</v>
      </c>
      <c r="K1070" s="12" t="s">
        <v>222</v>
      </c>
      <c r="L1070">
        <v>3</v>
      </c>
    </row>
    <row r="1071" spans="1:12" x14ac:dyDescent="0.25">
      <c r="A1071">
        <v>1003256</v>
      </c>
      <c r="B1071" t="s">
        <v>105</v>
      </c>
      <c r="C1071">
        <v>11103023</v>
      </c>
      <c r="D1071">
        <v>880</v>
      </c>
      <c r="E1071">
        <v>5273</v>
      </c>
      <c r="F1071" t="s">
        <v>82</v>
      </c>
      <c r="G1071">
        <f>H1071*IFERROR(INDEX('Información SKU'!$H$1:$H$54,MATCH(E1071,'Información SKU'!$A$1:$A$54,0),1),15)</f>
        <v>174</v>
      </c>
      <c r="H1071">
        <v>29</v>
      </c>
      <c r="I1071" s="12">
        <f>H1071/IFERROR(INDEX('Información SKU'!$K$1:$K$54,MATCH(E1071,'Información SKU'!$A$1:$A$54,0),1),40)</f>
        <v>0.41428571428571431</v>
      </c>
      <c r="J1071" s="3">
        <v>43566</v>
      </c>
      <c r="K1071" s="12" t="s">
        <v>218</v>
      </c>
      <c r="L1071">
        <v>1</v>
      </c>
    </row>
    <row r="1072" spans="1:12" x14ac:dyDescent="0.25">
      <c r="A1072">
        <v>1003256</v>
      </c>
      <c r="B1072" t="s">
        <v>105</v>
      </c>
      <c r="C1072">
        <v>11103023</v>
      </c>
      <c r="D1072">
        <v>860</v>
      </c>
      <c r="E1072">
        <v>5246</v>
      </c>
      <c r="F1072" t="s">
        <v>73</v>
      </c>
      <c r="G1072">
        <f>H1072*IFERROR(INDEX('Información SKU'!$H$1:$H$54,MATCH(E1072,'Información SKU'!$A$1:$A$54,0),1),15)</f>
        <v>42</v>
      </c>
      <c r="H1072">
        <v>7</v>
      </c>
      <c r="I1072" s="12">
        <f>H1072/IFERROR(INDEX('Información SKU'!$K$1:$K$54,MATCH(E1072,'Información SKU'!$A$1:$A$54,0),1),40)</f>
        <v>9.3333333333333338E-2</v>
      </c>
      <c r="J1072" s="3">
        <v>43566</v>
      </c>
      <c r="K1072" s="12" t="s">
        <v>221</v>
      </c>
      <c r="L1072">
        <v>2</v>
      </c>
    </row>
    <row r="1073" spans="1:12" x14ac:dyDescent="0.25">
      <c r="A1073">
        <v>1003256</v>
      </c>
      <c r="B1073" t="s">
        <v>105</v>
      </c>
      <c r="C1073">
        <v>11103023</v>
      </c>
      <c r="D1073">
        <v>850</v>
      </c>
      <c r="E1073">
        <v>5243</v>
      </c>
      <c r="F1073" t="s">
        <v>86</v>
      </c>
      <c r="G1073">
        <f>H1073*IFERROR(INDEX('Información SKU'!$H$1:$H$54,MATCH(E1073,'Información SKU'!$A$1:$A$54,0),1),15)</f>
        <v>132</v>
      </c>
      <c r="H1073">
        <v>11</v>
      </c>
      <c r="I1073" s="12">
        <f>H1073/IFERROR(INDEX('Información SKU'!$K$1:$K$54,MATCH(E1073,'Información SKU'!$A$1:$A$54,0),1),40)</f>
        <v>0.14666666666666667</v>
      </c>
      <c r="J1073" s="3">
        <v>43566</v>
      </c>
      <c r="K1073" s="12" t="s">
        <v>219</v>
      </c>
      <c r="L1073">
        <v>1</v>
      </c>
    </row>
    <row r="1074" spans="1:12" x14ac:dyDescent="0.25">
      <c r="A1074">
        <v>1003256</v>
      </c>
      <c r="B1074" t="s">
        <v>105</v>
      </c>
      <c r="C1074">
        <v>11103023</v>
      </c>
      <c r="D1074">
        <v>840</v>
      </c>
      <c r="E1074">
        <v>5242</v>
      </c>
      <c r="F1074" t="s">
        <v>87</v>
      </c>
      <c r="G1074">
        <f>H1074*IFERROR(INDEX('Información SKU'!$H$1:$H$54,MATCH(E1074,'Información SKU'!$A$1:$A$54,0),1),15)</f>
        <v>150</v>
      </c>
      <c r="H1074">
        <v>10</v>
      </c>
      <c r="I1074" s="12">
        <f>H1074/IFERROR(INDEX('Información SKU'!$K$1:$K$54,MATCH(E1074,'Información SKU'!$A$1:$A$54,0),1),40)</f>
        <v>0.10416666666666667</v>
      </c>
      <c r="J1074" s="3">
        <v>43566</v>
      </c>
      <c r="K1074" s="12" t="s">
        <v>218</v>
      </c>
      <c r="L1074">
        <v>1</v>
      </c>
    </row>
    <row r="1075" spans="1:12" x14ac:dyDescent="0.25">
      <c r="A1075">
        <v>1003256</v>
      </c>
      <c r="B1075" t="s">
        <v>105</v>
      </c>
      <c r="C1075">
        <v>11103023</v>
      </c>
      <c r="D1075">
        <v>830</v>
      </c>
      <c r="E1075">
        <v>5236</v>
      </c>
      <c r="F1075" t="s">
        <v>89</v>
      </c>
      <c r="G1075">
        <f>H1075*IFERROR(INDEX('Información SKU'!$H$1:$H$54,MATCH(E1075,'Información SKU'!$A$1:$A$54,0),1),15)</f>
        <v>216</v>
      </c>
      <c r="H1075">
        <v>18</v>
      </c>
      <c r="I1075" s="12">
        <f>H1075/IFERROR(INDEX('Información SKU'!$K$1:$K$54,MATCH(E1075,'Información SKU'!$A$1:$A$54,0),1),40)</f>
        <v>0.32727272727272727</v>
      </c>
      <c r="J1075" s="3">
        <v>43566</v>
      </c>
      <c r="K1075" s="12" t="s">
        <v>219</v>
      </c>
      <c r="L1075">
        <v>1</v>
      </c>
    </row>
    <row r="1076" spans="1:12" x14ac:dyDescent="0.25">
      <c r="A1076">
        <v>1003256</v>
      </c>
      <c r="B1076" t="s">
        <v>105</v>
      </c>
      <c r="C1076">
        <v>11103023</v>
      </c>
      <c r="D1076">
        <v>820</v>
      </c>
      <c r="E1076">
        <v>5235</v>
      </c>
      <c r="F1076" t="s">
        <v>90</v>
      </c>
      <c r="G1076">
        <f>H1076*IFERROR(INDEX('Información SKU'!$H$1:$H$54,MATCH(E1076,'Información SKU'!$A$1:$A$54,0),1),15)</f>
        <v>108</v>
      </c>
      <c r="H1076">
        <v>9</v>
      </c>
      <c r="I1076" s="12">
        <f>H1076/IFERROR(INDEX('Información SKU'!$K$1:$K$54,MATCH(E1076,'Información SKU'!$A$1:$A$54,0),1),40)</f>
        <v>0.16666666666666666</v>
      </c>
      <c r="J1076" s="3">
        <v>43566</v>
      </c>
      <c r="K1076" s="12" t="s">
        <v>222</v>
      </c>
      <c r="L1076">
        <v>3</v>
      </c>
    </row>
    <row r="1077" spans="1:12" x14ac:dyDescent="0.25">
      <c r="A1077">
        <v>1003256</v>
      </c>
      <c r="B1077" t="s">
        <v>105</v>
      </c>
      <c r="C1077">
        <v>11103023</v>
      </c>
      <c r="D1077">
        <v>230</v>
      </c>
      <c r="E1077">
        <v>460</v>
      </c>
      <c r="F1077" t="s">
        <v>38</v>
      </c>
      <c r="G1077">
        <f>H1077*IFERROR(INDEX('Información SKU'!$H$1:$H$54,MATCH(E1077,'Información SKU'!$A$1:$A$54,0),1),15)</f>
        <v>225</v>
      </c>
      <c r="H1077">
        <v>15</v>
      </c>
      <c r="I1077" s="12">
        <f>H1077/IFERROR(INDEX('Información SKU'!$K$1:$K$54,MATCH(E1077,'Información SKU'!$A$1:$A$54,0),1),40)</f>
        <v>0.19230769230769232</v>
      </c>
      <c r="J1077" s="3">
        <v>43566</v>
      </c>
      <c r="K1077" s="12" t="s">
        <v>222</v>
      </c>
      <c r="L1077">
        <v>3</v>
      </c>
    </row>
    <row r="1078" spans="1:12" x14ac:dyDescent="0.25">
      <c r="A1078">
        <v>1003256</v>
      </c>
      <c r="B1078" t="s">
        <v>105</v>
      </c>
      <c r="C1078">
        <v>11103023</v>
      </c>
      <c r="D1078">
        <v>220</v>
      </c>
      <c r="E1078">
        <v>420</v>
      </c>
      <c r="F1078" t="s">
        <v>11</v>
      </c>
      <c r="G1078">
        <f>H1078*IFERROR(INDEX('Información SKU'!$H$1:$H$54,MATCH(E1078,'Información SKU'!$A$1:$A$54,0),1),15)</f>
        <v>75</v>
      </c>
      <c r="H1078">
        <v>5</v>
      </c>
      <c r="I1078" s="12">
        <f>H1078/IFERROR(INDEX('Información SKU'!$K$1:$K$54,MATCH(E1078,'Información SKU'!$A$1:$A$54,0),1),40)</f>
        <v>6.4102564102564097E-2</v>
      </c>
      <c r="J1078" s="3">
        <v>43566</v>
      </c>
      <c r="K1078" s="12" t="s">
        <v>223</v>
      </c>
      <c r="L1078">
        <v>3</v>
      </c>
    </row>
    <row r="1079" spans="1:12" x14ac:dyDescent="0.25">
      <c r="A1079">
        <v>1003256</v>
      </c>
      <c r="B1079" t="s">
        <v>105</v>
      </c>
      <c r="C1079">
        <v>11103023</v>
      </c>
      <c r="D1079">
        <v>210</v>
      </c>
      <c r="E1079">
        <v>418</v>
      </c>
      <c r="F1079" t="s">
        <v>79</v>
      </c>
      <c r="G1079">
        <f>H1079*IFERROR(INDEX('Información SKU'!$H$1:$H$54,MATCH(E1079,'Información SKU'!$A$1:$A$54,0),1),15)</f>
        <v>75</v>
      </c>
      <c r="H1079">
        <v>5</v>
      </c>
      <c r="I1079" s="12">
        <f>H1079/IFERROR(INDEX('Información SKU'!$K$1:$K$54,MATCH(E1079,'Información SKU'!$A$1:$A$54,0),1),40)</f>
        <v>6.9444444444444448E-2</v>
      </c>
      <c r="J1079" s="3">
        <v>43566</v>
      </c>
      <c r="K1079" s="12" t="s">
        <v>223</v>
      </c>
      <c r="L1079">
        <v>3</v>
      </c>
    </row>
    <row r="1080" spans="1:12" x14ac:dyDescent="0.25">
      <c r="A1080">
        <v>1003256</v>
      </c>
      <c r="B1080" t="s">
        <v>105</v>
      </c>
      <c r="C1080">
        <v>11103023</v>
      </c>
      <c r="D1080">
        <v>150</v>
      </c>
      <c r="E1080">
        <v>320</v>
      </c>
      <c r="F1080" t="s">
        <v>31</v>
      </c>
      <c r="G1080">
        <f>H1080*IFERROR(INDEX('Información SKU'!$H$1:$H$54,MATCH(E1080,'Información SKU'!$A$1:$A$54,0),1),15)</f>
        <v>150</v>
      </c>
      <c r="H1080">
        <v>10</v>
      </c>
      <c r="I1080" s="12">
        <f>H1080/IFERROR(INDEX('Información SKU'!$K$1:$K$54,MATCH(E1080,'Información SKU'!$A$1:$A$54,0),1),40)</f>
        <v>0.12820512820512819</v>
      </c>
      <c r="J1080" s="3">
        <v>43566</v>
      </c>
      <c r="K1080" s="12" t="s">
        <v>222</v>
      </c>
      <c r="L1080">
        <v>3</v>
      </c>
    </row>
    <row r="1081" spans="1:12" x14ac:dyDescent="0.25">
      <c r="A1081">
        <v>1003256</v>
      </c>
      <c r="B1081" t="s">
        <v>105</v>
      </c>
      <c r="C1081">
        <v>11103023</v>
      </c>
      <c r="D1081">
        <v>110</v>
      </c>
      <c r="E1081">
        <v>244</v>
      </c>
      <c r="F1081" t="s">
        <v>94</v>
      </c>
      <c r="G1081">
        <f>H1081*IFERROR(INDEX('Información SKU'!$H$1:$H$54,MATCH(E1081,'Información SKU'!$A$1:$A$54,0),1),15)</f>
        <v>480</v>
      </c>
      <c r="H1081">
        <v>40</v>
      </c>
      <c r="I1081" s="12">
        <f>H1081/IFERROR(INDEX('Información SKU'!$K$1:$K$54,MATCH(E1081,'Información SKU'!$A$1:$A$54,0),1),40)</f>
        <v>0.41666666666666669</v>
      </c>
      <c r="J1081" s="3">
        <v>43566</v>
      </c>
      <c r="K1081" s="12" t="s">
        <v>221</v>
      </c>
      <c r="L1081">
        <v>2</v>
      </c>
    </row>
    <row r="1082" spans="1:12" x14ac:dyDescent="0.25">
      <c r="A1082">
        <v>1003256</v>
      </c>
      <c r="B1082" t="s">
        <v>105</v>
      </c>
      <c r="C1082">
        <v>11103023</v>
      </c>
      <c r="D1082">
        <v>90</v>
      </c>
      <c r="E1082">
        <v>224</v>
      </c>
      <c r="F1082" t="s">
        <v>37</v>
      </c>
      <c r="G1082">
        <f>H1082*IFERROR(INDEX('Información SKU'!$H$1:$H$54,MATCH(E1082,'Información SKU'!$A$1:$A$54,0),1),15)</f>
        <v>136</v>
      </c>
      <c r="H1082">
        <v>17</v>
      </c>
      <c r="I1082" s="12">
        <f>H1082/IFERROR(INDEX('Información SKU'!$K$1:$K$54,MATCH(E1082,'Información SKU'!$A$1:$A$54,0),1),40)</f>
        <v>0.40476190476190477</v>
      </c>
      <c r="J1082" s="3">
        <v>43566</v>
      </c>
      <c r="K1082" s="12" t="s">
        <v>219</v>
      </c>
      <c r="L1082">
        <v>1</v>
      </c>
    </row>
    <row r="1083" spans="1:12" x14ac:dyDescent="0.25">
      <c r="A1083">
        <v>1003256</v>
      </c>
      <c r="B1083" t="s">
        <v>105</v>
      </c>
      <c r="C1083">
        <v>11103023</v>
      </c>
      <c r="D1083">
        <v>80</v>
      </c>
      <c r="E1083">
        <v>223</v>
      </c>
      <c r="F1083" t="s">
        <v>74</v>
      </c>
      <c r="G1083">
        <f>H1083*IFERROR(INDEX('Información SKU'!$H$1:$H$54,MATCH(E1083,'Información SKU'!$A$1:$A$54,0),1),15)</f>
        <v>138</v>
      </c>
      <c r="H1083">
        <v>23</v>
      </c>
      <c r="I1083" s="12">
        <f>H1083/IFERROR(INDEX('Información SKU'!$K$1:$K$54,MATCH(E1083,'Información SKU'!$A$1:$A$54,0),1),40)</f>
        <v>0.54761904761904767</v>
      </c>
      <c r="J1083" s="3">
        <v>43566</v>
      </c>
      <c r="K1083" s="12" t="s">
        <v>221</v>
      </c>
      <c r="L1083">
        <v>2</v>
      </c>
    </row>
    <row r="1084" spans="1:12" x14ac:dyDescent="0.25">
      <c r="A1084">
        <v>1003256</v>
      </c>
      <c r="B1084" t="s">
        <v>105</v>
      </c>
      <c r="C1084">
        <v>11103023</v>
      </c>
      <c r="D1084">
        <v>70</v>
      </c>
      <c r="E1084">
        <v>205</v>
      </c>
      <c r="F1084" t="s">
        <v>35</v>
      </c>
      <c r="G1084">
        <f>H1084*IFERROR(INDEX('Información SKU'!$H$1:$H$54,MATCH(E1084,'Información SKU'!$A$1:$A$54,0),1),15)</f>
        <v>264</v>
      </c>
      <c r="H1084">
        <v>33</v>
      </c>
      <c r="I1084" s="12">
        <f>H1084/IFERROR(INDEX('Información SKU'!$K$1:$K$54,MATCH(E1084,'Información SKU'!$A$1:$A$54,0),1),40)</f>
        <v>0.7857142857142857</v>
      </c>
      <c r="J1084" s="3">
        <v>43566</v>
      </c>
      <c r="K1084" s="12" t="s">
        <v>218</v>
      </c>
      <c r="L1084">
        <v>1</v>
      </c>
    </row>
    <row r="1085" spans="1:12" x14ac:dyDescent="0.25">
      <c r="A1085">
        <v>1003256</v>
      </c>
      <c r="B1085" t="s">
        <v>105</v>
      </c>
      <c r="C1085">
        <v>11103023</v>
      </c>
      <c r="D1085">
        <v>20</v>
      </c>
      <c r="E1085">
        <v>63</v>
      </c>
      <c r="F1085" t="s">
        <v>1</v>
      </c>
      <c r="G1085">
        <f>H1085*IFERROR(INDEX('Información SKU'!$H$1:$H$54,MATCH(E1085,'Información SKU'!$A$1:$A$54,0),1),15)</f>
        <v>300</v>
      </c>
      <c r="H1085">
        <v>20</v>
      </c>
      <c r="I1085" s="12">
        <f>H1085/IFERROR(INDEX('Información SKU'!$K$1:$K$54,MATCH(E1085,'Información SKU'!$A$1:$A$54,0),1),40)</f>
        <v>0.47619047619047616</v>
      </c>
      <c r="J1085" s="3">
        <v>43566</v>
      </c>
      <c r="K1085" s="12" t="s">
        <v>222</v>
      </c>
      <c r="L1085">
        <v>3</v>
      </c>
    </row>
    <row r="1086" spans="1:12" x14ac:dyDescent="0.25">
      <c r="A1086">
        <v>1003256</v>
      </c>
      <c r="B1086" t="s">
        <v>105</v>
      </c>
      <c r="C1086">
        <v>11103023</v>
      </c>
      <c r="D1086">
        <v>240</v>
      </c>
      <c r="E1086">
        <v>480</v>
      </c>
      <c r="F1086" t="s">
        <v>77</v>
      </c>
      <c r="G1086">
        <f>H1086*IFERROR(INDEX('Información SKU'!$H$1:$H$54,MATCH(E1086,'Información SKU'!$A$1:$A$54,0),1),15)</f>
        <v>152</v>
      </c>
      <c r="H1086">
        <v>19</v>
      </c>
      <c r="I1086" s="12">
        <f>H1086/IFERROR(INDEX('Información SKU'!$K$1:$K$54,MATCH(E1086,'Información SKU'!$A$1:$A$54,0),1),40)</f>
        <v>0.24358974358974358</v>
      </c>
      <c r="J1086" s="3">
        <v>43566</v>
      </c>
      <c r="K1086" s="12" t="s">
        <v>223</v>
      </c>
      <c r="L1086">
        <v>3</v>
      </c>
    </row>
    <row r="1087" spans="1:12" x14ac:dyDescent="0.25">
      <c r="A1087">
        <v>1003256</v>
      </c>
      <c r="B1087" t="s">
        <v>105</v>
      </c>
      <c r="C1087">
        <v>11103023</v>
      </c>
      <c r="D1087">
        <v>250</v>
      </c>
      <c r="E1087">
        <v>509</v>
      </c>
      <c r="F1087" t="s">
        <v>0</v>
      </c>
      <c r="G1087">
        <f>H1087*IFERROR(INDEX('Información SKU'!$H$1:$H$54,MATCH(E1087,'Información SKU'!$A$1:$A$54,0),1),15)</f>
        <v>132</v>
      </c>
      <c r="H1087">
        <v>22</v>
      </c>
      <c r="I1087" s="12">
        <f>H1087/IFERROR(INDEX('Información SKU'!$K$1:$K$54,MATCH(E1087,'Información SKU'!$A$1:$A$54,0),1),40)</f>
        <v>0.27500000000000002</v>
      </c>
      <c r="J1087" s="3">
        <v>43566</v>
      </c>
      <c r="K1087" s="12" t="s">
        <v>218</v>
      </c>
      <c r="L1087">
        <v>1</v>
      </c>
    </row>
    <row r="1088" spans="1:12" x14ac:dyDescent="0.25">
      <c r="A1088">
        <v>1003256</v>
      </c>
      <c r="B1088" t="s">
        <v>105</v>
      </c>
      <c r="C1088">
        <v>11103023</v>
      </c>
      <c r="D1088">
        <v>260</v>
      </c>
      <c r="E1088">
        <v>511</v>
      </c>
      <c r="F1088" t="s">
        <v>29</v>
      </c>
      <c r="G1088">
        <f>H1088*IFERROR(INDEX('Información SKU'!$H$1:$H$54,MATCH(E1088,'Información SKU'!$A$1:$A$54,0),1),15)</f>
        <v>152</v>
      </c>
      <c r="H1088">
        <v>19</v>
      </c>
      <c r="I1088" s="12">
        <f>H1088/IFERROR(INDEX('Información SKU'!$K$1:$K$54,MATCH(E1088,'Información SKU'!$A$1:$A$54,0),1),40)</f>
        <v>0.31666666666666665</v>
      </c>
      <c r="J1088" s="3">
        <v>43566</v>
      </c>
      <c r="K1088" s="12" t="s">
        <v>219</v>
      </c>
      <c r="L1088">
        <v>1</v>
      </c>
    </row>
    <row r="1089" spans="1:12" x14ac:dyDescent="0.25">
      <c r="A1089">
        <v>1003256</v>
      </c>
      <c r="B1089" t="s">
        <v>105</v>
      </c>
      <c r="C1089">
        <v>11103023</v>
      </c>
      <c r="D1089">
        <v>270</v>
      </c>
      <c r="E1089">
        <v>521</v>
      </c>
      <c r="F1089" t="s">
        <v>28</v>
      </c>
      <c r="G1089">
        <f>H1089*IFERROR(INDEX('Información SKU'!$H$1:$H$54,MATCH(E1089,'Información SKU'!$A$1:$A$54,0),1),15)</f>
        <v>80</v>
      </c>
      <c r="H1089">
        <v>10</v>
      </c>
      <c r="I1089" s="12">
        <f>H1089/IFERROR(INDEX('Información SKU'!$K$1:$K$54,MATCH(E1089,'Información SKU'!$A$1:$A$54,0),1),40)</f>
        <v>0.16666666666666666</v>
      </c>
      <c r="J1089" s="3">
        <v>43566</v>
      </c>
      <c r="K1089" s="12" t="s">
        <v>221</v>
      </c>
      <c r="L1089">
        <v>2</v>
      </c>
    </row>
    <row r="1090" spans="1:12" x14ac:dyDescent="0.25">
      <c r="A1090">
        <v>1003149</v>
      </c>
      <c r="B1090" t="s">
        <v>119</v>
      </c>
      <c r="C1090">
        <v>11103033</v>
      </c>
      <c r="D1090">
        <v>110</v>
      </c>
      <c r="E1090">
        <v>2387</v>
      </c>
      <c r="F1090" t="s">
        <v>33</v>
      </c>
      <c r="G1090">
        <f>H1090*IFERROR(INDEX('Información SKU'!$H$1:$H$54,MATCH(E1090,'Información SKU'!$A$1:$A$54,0),1),15)</f>
        <v>3348</v>
      </c>
      <c r="H1090">
        <v>279</v>
      </c>
      <c r="I1090" s="12">
        <f>H1090/IFERROR(INDEX('Información SKU'!$K$1:$K$54,MATCH(E1090,'Información SKU'!$A$1:$A$54,0),1),40)</f>
        <v>2.90625</v>
      </c>
      <c r="J1090" s="3">
        <v>43566</v>
      </c>
      <c r="K1090" s="12" t="s">
        <v>218</v>
      </c>
      <c r="L1090">
        <v>1</v>
      </c>
    </row>
    <row r="1091" spans="1:12" x14ac:dyDescent="0.25">
      <c r="A1091">
        <v>1003149</v>
      </c>
      <c r="B1091" t="s">
        <v>119</v>
      </c>
      <c r="C1091">
        <v>11103033</v>
      </c>
      <c r="D1091">
        <v>100</v>
      </c>
      <c r="E1091">
        <v>2382</v>
      </c>
      <c r="F1091" t="s">
        <v>34</v>
      </c>
      <c r="G1091">
        <f>H1091*IFERROR(INDEX('Información SKU'!$H$1:$H$54,MATCH(E1091,'Información SKU'!$A$1:$A$54,0),1),15)</f>
        <v>1746</v>
      </c>
      <c r="H1091">
        <v>291</v>
      </c>
      <c r="I1091" s="12">
        <f>H1091/IFERROR(INDEX('Información SKU'!$K$1:$K$54,MATCH(E1091,'Información SKU'!$A$1:$A$54,0),1),40)</f>
        <v>3.03125</v>
      </c>
      <c r="J1091" s="3">
        <v>43566</v>
      </c>
      <c r="K1091" s="12" t="s">
        <v>222</v>
      </c>
      <c r="L1091">
        <v>3</v>
      </c>
    </row>
    <row r="1092" spans="1:12" x14ac:dyDescent="0.25">
      <c r="A1092">
        <v>1005665</v>
      </c>
      <c r="B1092" t="s">
        <v>108</v>
      </c>
      <c r="C1092">
        <v>11103180</v>
      </c>
      <c r="D1092">
        <v>70</v>
      </c>
      <c r="E1092">
        <v>2384</v>
      </c>
      <c r="F1092" t="s">
        <v>10</v>
      </c>
      <c r="G1092">
        <f>H1092*IFERROR(INDEX('Información SKU'!$H$1:$H$54,MATCH(E1092,'Información SKU'!$A$1:$A$54,0),1),15)</f>
        <v>726</v>
      </c>
      <c r="H1092">
        <v>121</v>
      </c>
      <c r="I1092" s="12">
        <f>H1092/IFERROR(INDEX('Información SKU'!$K$1:$K$54,MATCH(E1092,'Información SKU'!$A$1:$A$54,0),1),40)</f>
        <v>1.2604166666666667</v>
      </c>
      <c r="J1092" s="3">
        <v>43566</v>
      </c>
      <c r="K1092" s="12" t="s">
        <v>222</v>
      </c>
      <c r="L1092">
        <v>3</v>
      </c>
    </row>
    <row r="1093" spans="1:12" x14ac:dyDescent="0.25">
      <c r="A1093">
        <v>1005665</v>
      </c>
      <c r="B1093" t="s">
        <v>108</v>
      </c>
      <c r="C1093">
        <v>11103180</v>
      </c>
      <c r="D1093">
        <v>80</v>
      </c>
      <c r="E1093">
        <v>2382</v>
      </c>
      <c r="F1093" t="s">
        <v>34</v>
      </c>
      <c r="G1093">
        <f>H1093*IFERROR(INDEX('Información SKU'!$H$1:$H$54,MATCH(E1093,'Información SKU'!$A$1:$A$54,0),1),15)</f>
        <v>1296</v>
      </c>
      <c r="H1093">
        <v>216</v>
      </c>
      <c r="I1093" s="12">
        <f>H1093/IFERROR(INDEX('Información SKU'!$K$1:$K$54,MATCH(E1093,'Información SKU'!$A$1:$A$54,0),1),40)</f>
        <v>2.25</v>
      </c>
      <c r="J1093" s="3">
        <v>43566</v>
      </c>
      <c r="K1093" s="12" t="s">
        <v>220</v>
      </c>
      <c r="L1093">
        <v>2</v>
      </c>
    </row>
    <row r="1094" spans="1:12" x14ac:dyDescent="0.25">
      <c r="A1094">
        <v>1005665</v>
      </c>
      <c r="B1094" t="s">
        <v>108</v>
      </c>
      <c r="C1094">
        <v>11103183</v>
      </c>
      <c r="D1094">
        <v>320</v>
      </c>
      <c r="E1094">
        <v>2383</v>
      </c>
      <c r="F1094" t="s">
        <v>92</v>
      </c>
      <c r="G1094">
        <f>H1094*IFERROR(INDEX('Información SKU'!$H$1:$H$54,MATCH(E1094,'Información SKU'!$A$1:$A$54,0),1),15)</f>
        <v>30</v>
      </c>
      <c r="H1094">
        <v>5</v>
      </c>
      <c r="I1094" s="12">
        <f>H1094/IFERROR(INDEX('Información SKU'!$K$1:$K$54,MATCH(E1094,'Información SKU'!$A$1:$A$54,0),1),40)</f>
        <v>2.8571428571428571E-2</v>
      </c>
      <c r="J1094" s="3">
        <v>43566</v>
      </c>
      <c r="K1094" s="12" t="s">
        <v>223</v>
      </c>
      <c r="L1094">
        <v>3</v>
      </c>
    </row>
    <row r="1095" spans="1:12" x14ac:dyDescent="0.25">
      <c r="A1095">
        <v>1005665</v>
      </c>
      <c r="B1095" t="s">
        <v>108</v>
      </c>
      <c r="C1095">
        <v>11103183</v>
      </c>
      <c r="D1095">
        <v>330</v>
      </c>
      <c r="E1095">
        <v>2384</v>
      </c>
      <c r="F1095" t="s">
        <v>10</v>
      </c>
      <c r="G1095">
        <f>H1095*IFERROR(INDEX('Información SKU'!$H$1:$H$54,MATCH(E1095,'Información SKU'!$A$1:$A$54,0),1),15)</f>
        <v>636</v>
      </c>
      <c r="H1095">
        <v>106</v>
      </c>
      <c r="I1095" s="12">
        <f>H1095/IFERROR(INDEX('Información SKU'!$K$1:$K$54,MATCH(E1095,'Información SKU'!$A$1:$A$54,0),1),40)</f>
        <v>1.1041666666666667</v>
      </c>
      <c r="J1095" s="3">
        <v>43566</v>
      </c>
      <c r="K1095" s="12" t="s">
        <v>222</v>
      </c>
      <c r="L1095">
        <v>3</v>
      </c>
    </row>
    <row r="1096" spans="1:12" x14ac:dyDescent="0.25">
      <c r="A1096">
        <v>1005665</v>
      </c>
      <c r="B1096" t="s">
        <v>108</v>
      </c>
      <c r="C1096">
        <v>11103183</v>
      </c>
      <c r="D1096">
        <v>340</v>
      </c>
      <c r="E1096">
        <v>2396</v>
      </c>
      <c r="F1096" t="s">
        <v>68</v>
      </c>
      <c r="G1096">
        <f>H1096*IFERROR(INDEX('Información SKU'!$H$1:$H$54,MATCH(E1096,'Información SKU'!$A$1:$A$54,0),1),15)</f>
        <v>45</v>
      </c>
      <c r="H1096">
        <v>3</v>
      </c>
      <c r="I1096" s="12">
        <f>H1096/IFERROR(INDEX('Información SKU'!$K$1:$K$54,MATCH(E1096,'Información SKU'!$A$1:$A$54,0),1),40)</f>
        <v>0.06</v>
      </c>
      <c r="J1096" s="3">
        <v>43566</v>
      </c>
      <c r="K1096" s="12" t="s">
        <v>223</v>
      </c>
      <c r="L1096">
        <v>3</v>
      </c>
    </row>
    <row r="1097" spans="1:12" x14ac:dyDescent="0.25">
      <c r="A1097">
        <v>1005665</v>
      </c>
      <c r="B1097" t="s">
        <v>108</v>
      </c>
      <c r="C1097">
        <v>11103183</v>
      </c>
      <c r="D1097">
        <v>410</v>
      </c>
      <c r="E1097">
        <v>5273</v>
      </c>
      <c r="F1097" t="s">
        <v>82</v>
      </c>
      <c r="G1097">
        <f>H1097*IFERROR(INDEX('Información SKU'!$H$1:$H$54,MATCH(E1097,'Información SKU'!$A$1:$A$54,0),1),15)</f>
        <v>168</v>
      </c>
      <c r="H1097">
        <v>28</v>
      </c>
      <c r="I1097" s="12">
        <f>H1097/IFERROR(INDEX('Información SKU'!$K$1:$K$54,MATCH(E1097,'Información SKU'!$A$1:$A$54,0),1),40)</f>
        <v>0.4</v>
      </c>
      <c r="J1097" s="3">
        <v>43566</v>
      </c>
      <c r="K1097" s="12" t="s">
        <v>219</v>
      </c>
      <c r="L1097">
        <v>1</v>
      </c>
    </row>
    <row r="1098" spans="1:12" x14ac:dyDescent="0.25">
      <c r="A1098">
        <v>1005665</v>
      </c>
      <c r="B1098" t="s">
        <v>108</v>
      </c>
      <c r="C1098">
        <v>11103183</v>
      </c>
      <c r="D1098">
        <v>420</v>
      </c>
      <c r="E1098">
        <v>5274</v>
      </c>
      <c r="F1098" t="s">
        <v>72</v>
      </c>
      <c r="G1098">
        <f>H1098*IFERROR(INDEX('Información SKU'!$H$1:$H$54,MATCH(E1098,'Información SKU'!$A$1:$A$54,0),1),15)</f>
        <v>88</v>
      </c>
      <c r="H1098">
        <v>11</v>
      </c>
      <c r="I1098" s="12">
        <f>H1098/IFERROR(INDEX('Información SKU'!$K$1:$K$54,MATCH(E1098,'Información SKU'!$A$1:$A$54,0),1),40)</f>
        <v>0.15714285714285714</v>
      </c>
      <c r="J1098" s="3">
        <v>43566</v>
      </c>
      <c r="K1098" s="12" t="s">
        <v>219</v>
      </c>
      <c r="L1098">
        <v>1</v>
      </c>
    </row>
    <row r="1099" spans="1:12" x14ac:dyDescent="0.25">
      <c r="A1099">
        <v>1005665</v>
      </c>
      <c r="B1099" t="s">
        <v>108</v>
      </c>
      <c r="C1099">
        <v>11103183</v>
      </c>
      <c r="D1099">
        <v>460</v>
      </c>
      <c r="E1099">
        <v>5402</v>
      </c>
      <c r="F1099" t="s">
        <v>32</v>
      </c>
      <c r="G1099">
        <f>H1099*IFERROR(INDEX('Información SKU'!$H$1:$H$54,MATCH(E1099,'Información SKU'!$A$1:$A$54,0),1),15)</f>
        <v>246</v>
      </c>
      <c r="H1099">
        <v>41</v>
      </c>
      <c r="I1099" s="12">
        <f>H1099/IFERROR(INDEX('Información SKU'!$K$1:$K$54,MATCH(E1099,'Información SKU'!$A$1:$A$54,0),1),40)</f>
        <v>0.68333333333333335</v>
      </c>
      <c r="J1099" s="3">
        <v>43566</v>
      </c>
      <c r="K1099" s="12" t="s">
        <v>220</v>
      </c>
      <c r="L1099">
        <v>2</v>
      </c>
    </row>
    <row r="1100" spans="1:12" x14ac:dyDescent="0.25">
      <c r="A1100">
        <v>1005665</v>
      </c>
      <c r="B1100" t="s">
        <v>108</v>
      </c>
      <c r="C1100">
        <v>11103183</v>
      </c>
      <c r="D1100">
        <v>10</v>
      </c>
      <c r="E1100">
        <v>61</v>
      </c>
      <c r="F1100" t="s">
        <v>20</v>
      </c>
      <c r="G1100">
        <f>H1100*IFERROR(INDEX('Información SKU'!$H$1:$H$54,MATCH(E1100,'Información SKU'!$A$1:$A$54,0),1),15)</f>
        <v>945</v>
      </c>
      <c r="H1100">
        <v>63</v>
      </c>
      <c r="I1100" s="12">
        <f>H1100/IFERROR(INDEX('Información SKU'!$K$1:$K$54,MATCH(E1100,'Información SKU'!$A$1:$A$54,0),1),40)</f>
        <v>1.05</v>
      </c>
      <c r="J1100" s="3">
        <v>43566</v>
      </c>
      <c r="K1100" s="12" t="s">
        <v>219</v>
      </c>
      <c r="L1100">
        <v>1</v>
      </c>
    </row>
    <row r="1101" spans="1:12" x14ac:dyDescent="0.25">
      <c r="A1101">
        <v>1005665</v>
      </c>
      <c r="B1101" t="s">
        <v>108</v>
      </c>
      <c r="C1101">
        <v>11103183</v>
      </c>
      <c r="D1101">
        <v>20</v>
      </c>
      <c r="E1101">
        <v>63</v>
      </c>
      <c r="F1101" t="s">
        <v>1</v>
      </c>
      <c r="G1101">
        <f>H1101*IFERROR(INDEX('Información SKU'!$H$1:$H$54,MATCH(E1101,'Información SKU'!$A$1:$A$54,0),1),15)</f>
        <v>105</v>
      </c>
      <c r="H1101">
        <v>7</v>
      </c>
      <c r="I1101" s="12">
        <f>H1101/IFERROR(INDEX('Información SKU'!$K$1:$K$54,MATCH(E1101,'Información SKU'!$A$1:$A$54,0),1),40)</f>
        <v>0.16666666666666666</v>
      </c>
      <c r="J1101" s="3">
        <v>43566</v>
      </c>
      <c r="K1101" s="12" t="s">
        <v>221</v>
      </c>
      <c r="L1101">
        <v>2</v>
      </c>
    </row>
    <row r="1102" spans="1:12" x14ac:dyDescent="0.25">
      <c r="A1102">
        <v>1005665</v>
      </c>
      <c r="B1102" t="s">
        <v>108</v>
      </c>
      <c r="C1102">
        <v>11103183</v>
      </c>
      <c r="D1102">
        <v>80</v>
      </c>
      <c r="E1102">
        <v>320</v>
      </c>
      <c r="F1102" t="s">
        <v>31</v>
      </c>
      <c r="G1102">
        <f>H1102*IFERROR(INDEX('Información SKU'!$H$1:$H$54,MATCH(E1102,'Información SKU'!$A$1:$A$54,0),1),15)</f>
        <v>90</v>
      </c>
      <c r="H1102">
        <v>6</v>
      </c>
      <c r="I1102" s="12">
        <f>H1102/IFERROR(INDEX('Información SKU'!$K$1:$K$54,MATCH(E1102,'Información SKU'!$A$1:$A$54,0),1),40)</f>
        <v>7.6923076923076927E-2</v>
      </c>
      <c r="J1102" s="3">
        <v>43566</v>
      </c>
      <c r="K1102" s="12" t="s">
        <v>222</v>
      </c>
      <c r="L1102">
        <v>3</v>
      </c>
    </row>
    <row r="1103" spans="1:12" x14ac:dyDescent="0.25">
      <c r="A1103">
        <v>1005665</v>
      </c>
      <c r="B1103" t="s">
        <v>108</v>
      </c>
      <c r="C1103">
        <v>11103183</v>
      </c>
      <c r="D1103">
        <v>160</v>
      </c>
      <c r="E1103">
        <v>460</v>
      </c>
      <c r="F1103" t="s">
        <v>38</v>
      </c>
      <c r="G1103">
        <f>H1103*IFERROR(INDEX('Información SKU'!$H$1:$H$54,MATCH(E1103,'Información SKU'!$A$1:$A$54,0),1),15)</f>
        <v>60</v>
      </c>
      <c r="H1103">
        <v>4</v>
      </c>
      <c r="I1103" s="12">
        <f>H1103/IFERROR(INDEX('Información SKU'!$K$1:$K$54,MATCH(E1103,'Información SKU'!$A$1:$A$54,0),1),40)</f>
        <v>5.128205128205128E-2</v>
      </c>
      <c r="J1103" s="3">
        <v>43566</v>
      </c>
      <c r="K1103" s="12" t="s">
        <v>219</v>
      </c>
      <c r="L1103">
        <v>1</v>
      </c>
    </row>
    <row r="1104" spans="1:12" x14ac:dyDescent="0.25">
      <c r="A1104">
        <v>1005665</v>
      </c>
      <c r="B1104" t="s">
        <v>108</v>
      </c>
      <c r="C1104">
        <v>11103183</v>
      </c>
      <c r="D1104">
        <v>170</v>
      </c>
      <c r="E1104">
        <v>509</v>
      </c>
      <c r="F1104" t="s">
        <v>0</v>
      </c>
      <c r="G1104">
        <f>H1104*IFERROR(INDEX('Información SKU'!$H$1:$H$54,MATCH(E1104,'Información SKU'!$A$1:$A$54,0),1),15)</f>
        <v>12</v>
      </c>
      <c r="H1104">
        <v>2</v>
      </c>
      <c r="I1104" s="12">
        <f>H1104/IFERROR(INDEX('Información SKU'!$K$1:$K$54,MATCH(E1104,'Información SKU'!$A$1:$A$54,0),1),40)</f>
        <v>2.5000000000000001E-2</v>
      </c>
      <c r="J1104" s="3">
        <v>43566</v>
      </c>
      <c r="K1104" s="12" t="s">
        <v>220</v>
      </c>
      <c r="L1104">
        <v>2</v>
      </c>
    </row>
    <row r="1105" spans="1:12" x14ac:dyDescent="0.25">
      <c r="A1105">
        <v>1005665</v>
      </c>
      <c r="B1105" t="s">
        <v>108</v>
      </c>
      <c r="C1105">
        <v>11103183</v>
      </c>
      <c r="D1105">
        <v>180</v>
      </c>
      <c r="E1105">
        <v>510</v>
      </c>
      <c r="F1105" t="s">
        <v>30</v>
      </c>
      <c r="G1105">
        <f>H1105*IFERROR(INDEX('Información SKU'!$H$1:$H$54,MATCH(E1105,'Información SKU'!$A$1:$A$54,0),1),15)</f>
        <v>6</v>
      </c>
      <c r="H1105">
        <v>1</v>
      </c>
      <c r="I1105" s="12">
        <f>H1105/IFERROR(INDEX('Información SKU'!$K$1:$K$54,MATCH(E1105,'Información SKU'!$A$1:$A$54,0),1),40)</f>
        <v>0.02</v>
      </c>
      <c r="J1105" s="3">
        <v>43566</v>
      </c>
      <c r="K1105" s="12" t="s">
        <v>221</v>
      </c>
      <c r="L1105">
        <v>2</v>
      </c>
    </row>
    <row r="1106" spans="1:12" x14ac:dyDescent="0.25">
      <c r="A1106">
        <v>1005665</v>
      </c>
      <c r="B1106" t="s">
        <v>108</v>
      </c>
      <c r="C1106">
        <v>11103183</v>
      </c>
      <c r="D1106">
        <v>190</v>
      </c>
      <c r="E1106">
        <v>511</v>
      </c>
      <c r="F1106" t="s">
        <v>29</v>
      </c>
      <c r="G1106">
        <f>H1106*IFERROR(INDEX('Información SKU'!$H$1:$H$54,MATCH(E1106,'Información SKU'!$A$1:$A$54,0),1),15)</f>
        <v>72</v>
      </c>
      <c r="H1106">
        <v>9</v>
      </c>
      <c r="I1106" s="12">
        <f>H1106/IFERROR(INDEX('Información SKU'!$K$1:$K$54,MATCH(E1106,'Información SKU'!$A$1:$A$54,0),1),40)</f>
        <v>0.15</v>
      </c>
      <c r="J1106" s="3">
        <v>43566</v>
      </c>
      <c r="K1106" s="12" t="s">
        <v>220</v>
      </c>
      <c r="L1106">
        <v>2</v>
      </c>
    </row>
    <row r="1107" spans="1:12" x14ac:dyDescent="0.25">
      <c r="A1107">
        <v>1005665</v>
      </c>
      <c r="B1107" t="s">
        <v>108</v>
      </c>
      <c r="C1107">
        <v>11103183</v>
      </c>
      <c r="D1107">
        <v>200</v>
      </c>
      <c r="E1107">
        <v>521</v>
      </c>
      <c r="F1107" t="s">
        <v>28</v>
      </c>
      <c r="G1107">
        <f>H1107*IFERROR(INDEX('Información SKU'!$H$1:$H$54,MATCH(E1107,'Información SKU'!$A$1:$A$54,0),1),15)</f>
        <v>24</v>
      </c>
      <c r="H1107">
        <v>3</v>
      </c>
      <c r="I1107" s="12">
        <f>H1107/IFERROR(INDEX('Información SKU'!$K$1:$K$54,MATCH(E1107,'Información SKU'!$A$1:$A$54,0),1),40)</f>
        <v>0.05</v>
      </c>
      <c r="J1107" s="3">
        <v>43566</v>
      </c>
      <c r="K1107" s="12" t="s">
        <v>219</v>
      </c>
      <c r="L1107">
        <v>1</v>
      </c>
    </row>
    <row r="1108" spans="1:12" x14ac:dyDescent="0.25">
      <c r="A1108">
        <v>1005665</v>
      </c>
      <c r="B1108" t="s">
        <v>108</v>
      </c>
      <c r="C1108">
        <v>11103183</v>
      </c>
      <c r="D1108">
        <v>210</v>
      </c>
      <c r="E1108">
        <v>527</v>
      </c>
      <c r="F1108" t="s">
        <v>80</v>
      </c>
      <c r="G1108">
        <f>H1108*IFERROR(INDEX('Información SKU'!$H$1:$H$54,MATCH(E1108,'Información SKU'!$A$1:$A$54,0),1),15)</f>
        <v>30</v>
      </c>
      <c r="H1108">
        <v>2</v>
      </c>
      <c r="I1108" s="12">
        <f>H1108/IFERROR(INDEX('Información SKU'!$K$1:$K$54,MATCH(E1108,'Información SKU'!$A$1:$A$54,0),1),40)</f>
        <v>3.3333333333333333E-2</v>
      </c>
      <c r="J1108" s="3">
        <v>43566</v>
      </c>
      <c r="K1108" s="12" t="s">
        <v>223</v>
      </c>
      <c r="L1108">
        <v>3</v>
      </c>
    </row>
    <row r="1109" spans="1:12" x14ac:dyDescent="0.25">
      <c r="A1109">
        <v>1003536</v>
      </c>
      <c r="B1109" t="s">
        <v>106</v>
      </c>
      <c r="C1109">
        <v>11103187</v>
      </c>
      <c r="D1109">
        <v>60</v>
      </c>
      <c r="E1109">
        <v>2383</v>
      </c>
      <c r="F1109" t="s">
        <v>92</v>
      </c>
      <c r="G1109">
        <f>H1109*IFERROR(INDEX('Información SKU'!$H$1:$H$54,MATCH(E1109,'Información SKU'!$A$1:$A$54,0),1),15)</f>
        <v>1098</v>
      </c>
      <c r="H1109">
        <v>183</v>
      </c>
      <c r="I1109" s="12">
        <f>H1109/IFERROR(INDEX('Información SKU'!$K$1:$K$54,MATCH(E1109,'Información SKU'!$A$1:$A$54,0),1),40)</f>
        <v>1.0457142857142858</v>
      </c>
      <c r="J1109" s="3">
        <v>43566</v>
      </c>
      <c r="K1109" s="12" t="s">
        <v>219</v>
      </c>
      <c r="L1109">
        <v>1</v>
      </c>
    </row>
    <row r="1110" spans="1:12" x14ac:dyDescent="0.25">
      <c r="A1110">
        <v>1003536</v>
      </c>
      <c r="B1110" t="s">
        <v>106</v>
      </c>
      <c r="C1110">
        <v>11103187</v>
      </c>
      <c r="D1110">
        <v>50</v>
      </c>
      <c r="E1110">
        <v>205</v>
      </c>
      <c r="F1110" t="s">
        <v>35</v>
      </c>
      <c r="G1110">
        <f>H1110*IFERROR(INDEX('Información SKU'!$H$1:$H$54,MATCH(E1110,'Información SKU'!$A$1:$A$54,0),1),15)</f>
        <v>1776</v>
      </c>
      <c r="H1110">
        <v>222</v>
      </c>
      <c r="I1110" s="12">
        <f>H1110/IFERROR(INDEX('Información SKU'!$K$1:$K$54,MATCH(E1110,'Información SKU'!$A$1:$A$54,0),1),40)</f>
        <v>5.2857142857142856</v>
      </c>
      <c r="J1110" s="3">
        <v>43566</v>
      </c>
      <c r="K1110" s="12" t="s">
        <v>220</v>
      </c>
      <c r="L1110">
        <v>2</v>
      </c>
    </row>
    <row r="1111" spans="1:12" x14ac:dyDescent="0.25">
      <c r="A1111">
        <v>1003536</v>
      </c>
      <c r="B1111" t="s">
        <v>106</v>
      </c>
      <c r="C1111">
        <v>11103187</v>
      </c>
      <c r="D1111">
        <v>40</v>
      </c>
      <c r="E1111">
        <v>205</v>
      </c>
      <c r="F1111" t="s">
        <v>35</v>
      </c>
      <c r="G1111">
        <f>H1111*IFERROR(INDEX('Información SKU'!$H$1:$H$54,MATCH(E1111,'Información SKU'!$A$1:$A$54,0),1),15)</f>
        <v>2016</v>
      </c>
      <c r="H1111">
        <v>252</v>
      </c>
      <c r="I1111" s="12">
        <f>H1111/IFERROR(INDEX('Información SKU'!$K$1:$K$54,MATCH(E1111,'Información SKU'!$A$1:$A$54,0),1),40)</f>
        <v>6</v>
      </c>
      <c r="J1111" s="3">
        <v>43566</v>
      </c>
      <c r="K1111" s="12" t="s">
        <v>222</v>
      </c>
      <c r="L1111">
        <v>3</v>
      </c>
    </row>
    <row r="1112" spans="1:12" x14ac:dyDescent="0.25">
      <c r="A1112">
        <v>1003536</v>
      </c>
      <c r="B1112" t="s">
        <v>106</v>
      </c>
      <c r="C1112">
        <v>11103187</v>
      </c>
      <c r="D1112">
        <v>30</v>
      </c>
      <c r="E1112">
        <v>62</v>
      </c>
      <c r="F1112" t="s">
        <v>25</v>
      </c>
      <c r="G1112">
        <f>H1112*IFERROR(INDEX('Información SKU'!$H$1:$H$54,MATCH(E1112,'Información SKU'!$A$1:$A$54,0),1),15)</f>
        <v>1456</v>
      </c>
      <c r="H1112">
        <v>182</v>
      </c>
      <c r="I1112" s="12">
        <f>H1112/IFERROR(INDEX('Información SKU'!$K$1:$K$54,MATCH(E1112,'Información SKU'!$A$1:$A$54,0),1),40)</f>
        <v>3.64</v>
      </c>
      <c r="J1112" s="3">
        <v>43566</v>
      </c>
      <c r="K1112" s="12" t="s">
        <v>223</v>
      </c>
      <c r="L1112">
        <v>3</v>
      </c>
    </row>
    <row r="1113" spans="1:12" x14ac:dyDescent="0.25">
      <c r="A1113">
        <v>1003536</v>
      </c>
      <c r="B1113" t="s">
        <v>106</v>
      </c>
      <c r="C1113">
        <v>11103187</v>
      </c>
      <c r="D1113">
        <v>20</v>
      </c>
      <c r="E1113">
        <v>5273</v>
      </c>
      <c r="F1113" t="s">
        <v>82</v>
      </c>
      <c r="G1113">
        <f>H1113*IFERROR(INDEX('Información SKU'!$H$1:$H$54,MATCH(E1113,'Información SKU'!$A$1:$A$54,0),1),15)</f>
        <v>1926</v>
      </c>
      <c r="H1113">
        <v>321</v>
      </c>
      <c r="I1113" s="12">
        <f>H1113/IFERROR(INDEX('Información SKU'!$K$1:$K$54,MATCH(E1113,'Información SKU'!$A$1:$A$54,0),1),40)</f>
        <v>4.5857142857142854</v>
      </c>
      <c r="J1113" s="3">
        <v>43566</v>
      </c>
      <c r="K1113" s="12" t="s">
        <v>221</v>
      </c>
      <c r="L1113">
        <v>2</v>
      </c>
    </row>
    <row r="1114" spans="1:12" x14ac:dyDescent="0.25">
      <c r="A1114">
        <v>1003536</v>
      </c>
      <c r="B1114" t="s">
        <v>106</v>
      </c>
      <c r="C1114">
        <v>11103187</v>
      </c>
      <c r="D1114">
        <v>10</v>
      </c>
      <c r="E1114">
        <v>5274</v>
      </c>
      <c r="F1114" t="s">
        <v>72</v>
      </c>
      <c r="G1114">
        <f>H1114*IFERROR(INDEX('Información SKU'!$H$1:$H$54,MATCH(E1114,'Información SKU'!$A$1:$A$54,0),1),15)</f>
        <v>1584</v>
      </c>
      <c r="H1114">
        <v>198</v>
      </c>
      <c r="I1114" s="12">
        <f>H1114/IFERROR(INDEX('Información SKU'!$K$1:$K$54,MATCH(E1114,'Información SKU'!$A$1:$A$54,0),1),40)</f>
        <v>2.8285714285714287</v>
      </c>
      <c r="J1114" s="3">
        <v>43566</v>
      </c>
      <c r="K1114" s="12" t="s">
        <v>222</v>
      </c>
      <c r="L1114">
        <v>3</v>
      </c>
    </row>
    <row r="1115" spans="1:12" x14ac:dyDescent="0.25">
      <c r="A1115">
        <v>1003536</v>
      </c>
      <c r="B1115" t="s">
        <v>106</v>
      </c>
      <c r="C1115">
        <v>11103192</v>
      </c>
      <c r="D1115">
        <v>670</v>
      </c>
      <c r="E1115">
        <v>460</v>
      </c>
      <c r="F1115" t="s">
        <v>38</v>
      </c>
      <c r="G1115">
        <f>H1115*IFERROR(INDEX('Información SKU'!$H$1:$H$54,MATCH(E1115,'Información SKU'!$A$1:$A$54,0),1),15)</f>
        <v>255</v>
      </c>
      <c r="H1115">
        <v>17</v>
      </c>
      <c r="I1115" s="12">
        <f>H1115/IFERROR(INDEX('Información SKU'!$K$1:$K$54,MATCH(E1115,'Información SKU'!$A$1:$A$54,0),1),40)</f>
        <v>0.21794871794871795</v>
      </c>
      <c r="J1115" s="3">
        <v>43566</v>
      </c>
      <c r="K1115" s="12" t="s">
        <v>221</v>
      </c>
      <c r="L1115">
        <v>2</v>
      </c>
    </row>
    <row r="1116" spans="1:12" x14ac:dyDescent="0.25">
      <c r="A1116">
        <v>1003536</v>
      </c>
      <c r="B1116" t="s">
        <v>106</v>
      </c>
      <c r="C1116">
        <v>11103192</v>
      </c>
      <c r="D1116">
        <v>660</v>
      </c>
      <c r="E1116">
        <v>480</v>
      </c>
      <c r="F1116" t="s">
        <v>77</v>
      </c>
      <c r="G1116">
        <f>H1116*IFERROR(INDEX('Información SKU'!$H$1:$H$54,MATCH(E1116,'Información SKU'!$A$1:$A$54,0),1),15)</f>
        <v>128</v>
      </c>
      <c r="H1116">
        <v>16</v>
      </c>
      <c r="I1116" s="12">
        <f>H1116/IFERROR(INDEX('Información SKU'!$K$1:$K$54,MATCH(E1116,'Información SKU'!$A$1:$A$54,0),1),40)</f>
        <v>0.20512820512820512</v>
      </c>
      <c r="J1116" s="3">
        <v>43566</v>
      </c>
      <c r="K1116" s="12" t="s">
        <v>220</v>
      </c>
      <c r="L1116">
        <v>2</v>
      </c>
    </row>
    <row r="1117" spans="1:12" x14ac:dyDescent="0.25">
      <c r="A1117">
        <v>1003536</v>
      </c>
      <c r="B1117" t="s">
        <v>106</v>
      </c>
      <c r="C1117">
        <v>11103192</v>
      </c>
      <c r="D1117">
        <v>650</v>
      </c>
      <c r="E1117">
        <v>320</v>
      </c>
      <c r="F1117" t="s">
        <v>31</v>
      </c>
      <c r="G1117">
        <f>H1117*IFERROR(INDEX('Información SKU'!$H$1:$H$54,MATCH(E1117,'Información SKU'!$A$1:$A$54,0),1),15)</f>
        <v>210</v>
      </c>
      <c r="H1117">
        <v>14</v>
      </c>
      <c r="I1117" s="12">
        <f>H1117/IFERROR(INDEX('Información SKU'!$K$1:$K$54,MATCH(E1117,'Información SKU'!$A$1:$A$54,0),1),40)</f>
        <v>0.17948717948717949</v>
      </c>
      <c r="J1117" s="3">
        <v>43566</v>
      </c>
      <c r="K1117" s="12" t="s">
        <v>222</v>
      </c>
      <c r="L1117">
        <v>3</v>
      </c>
    </row>
    <row r="1118" spans="1:12" x14ac:dyDescent="0.25">
      <c r="A1118">
        <v>1003536</v>
      </c>
      <c r="B1118" t="s">
        <v>106</v>
      </c>
      <c r="C1118">
        <v>11103192</v>
      </c>
      <c r="D1118">
        <v>590</v>
      </c>
      <c r="E1118">
        <v>5245</v>
      </c>
      <c r="F1118" t="s">
        <v>85</v>
      </c>
      <c r="G1118">
        <f>H1118*IFERROR(INDEX('Información SKU'!$H$1:$H$54,MATCH(E1118,'Información SKU'!$A$1:$A$54,0),1),15)</f>
        <v>150</v>
      </c>
      <c r="H1118">
        <v>10</v>
      </c>
      <c r="I1118" s="12">
        <f>H1118/IFERROR(INDEX('Información SKU'!$K$1:$K$54,MATCH(E1118,'Información SKU'!$A$1:$A$54,0),1),40)</f>
        <v>0.10416666666666667</v>
      </c>
      <c r="J1118" s="3">
        <v>43566</v>
      </c>
      <c r="K1118" s="12" t="s">
        <v>222</v>
      </c>
      <c r="L1118">
        <v>3</v>
      </c>
    </row>
    <row r="1119" spans="1:12" x14ac:dyDescent="0.25">
      <c r="A1119">
        <v>1003536</v>
      </c>
      <c r="B1119" t="s">
        <v>106</v>
      </c>
      <c r="C1119">
        <v>11103192</v>
      </c>
      <c r="D1119">
        <v>580</v>
      </c>
      <c r="E1119">
        <v>5235</v>
      </c>
      <c r="F1119" t="s">
        <v>90</v>
      </c>
      <c r="G1119">
        <f>H1119*IFERROR(INDEX('Información SKU'!$H$1:$H$54,MATCH(E1119,'Información SKU'!$A$1:$A$54,0),1),15)</f>
        <v>96</v>
      </c>
      <c r="H1119">
        <v>8</v>
      </c>
      <c r="I1119" s="12">
        <f>H1119/IFERROR(INDEX('Información SKU'!$K$1:$K$54,MATCH(E1119,'Información SKU'!$A$1:$A$54,0),1),40)</f>
        <v>0.14814814814814814</v>
      </c>
      <c r="J1119" s="3">
        <v>43566</v>
      </c>
      <c r="K1119" s="12" t="s">
        <v>222</v>
      </c>
      <c r="L1119">
        <v>3</v>
      </c>
    </row>
    <row r="1120" spans="1:12" x14ac:dyDescent="0.25">
      <c r="A1120">
        <v>1003536</v>
      </c>
      <c r="B1120" t="s">
        <v>106</v>
      </c>
      <c r="C1120">
        <v>11103192</v>
      </c>
      <c r="D1120">
        <v>570</v>
      </c>
      <c r="E1120">
        <v>5246</v>
      </c>
      <c r="F1120" t="s">
        <v>73</v>
      </c>
      <c r="G1120">
        <f>H1120*IFERROR(INDEX('Información SKU'!$H$1:$H$54,MATCH(E1120,'Información SKU'!$A$1:$A$54,0),1),15)</f>
        <v>36</v>
      </c>
      <c r="H1120">
        <v>6</v>
      </c>
      <c r="I1120" s="12">
        <f>H1120/IFERROR(INDEX('Información SKU'!$K$1:$K$54,MATCH(E1120,'Información SKU'!$A$1:$A$54,0),1),40)</f>
        <v>0.08</v>
      </c>
      <c r="J1120" s="3">
        <v>43566</v>
      </c>
      <c r="K1120" s="12" t="s">
        <v>221</v>
      </c>
      <c r="L1120">
        <v>2</v>
      </c>
    </row>
    <row r="1121" spans="1:12" x14ac:dyDescent="0.25">
      <c r="A1121">
        <v>1003536</v>
      </c>
      <c r="B1121" t="s">
        <v>106</v>
      </c>
      <c r="C1121">
        <v>11103192</v>
      </c>
      <c r="D1121">
        <v>560</v>
      </c>
      <c r="E1121">
        <v>5233</v>
      </c>
      <c r="F1121" t="s">
        <v>91</v>
      </c>
      <c r="G1121">
        <f>H1121*IFERROR(INDEX('Información SKU'!$H$1:$H$54,MATCH(E1121,'Información SKU'!$A$1:$A$54,0),1),15)</f>
        <v>264</v>
      </c>
      <c r="H1121">
        <v>22</v>
      </c>
      <c r="I1121" s="12">
        <f>H1121/IFERROR(INDEX('Información SKU'!$K$1:$K$54,MATCH(E1121,'Información SKU'!$A$1:$A$54,0),1),40)</f>
        <v>0.40740740740740738</v>
      </c>
      <c r="J1121" s="3">
        <v>43566</v>
      </c>
      <c r="K1121" s="12" t="s">
        <v>218</v>
      </c>
      <c r="L1121">
        <v>1</v>
      </c>
    </row>
    <row r="1122" spans="1:12" x14ac:dyDescent="0.25">
      <c r="A1122">
        <v>1003536</v>
      </c>
      <c r="B1122" t="s">
        <v>106</v>
      </c>
      <c r="C1122">
        <v>11103192</v>
      </c>
      <c r="D1122">
        <v>550</v>
      </c>
      <c r="E1122">
        <v>5243</v>
      </c>
      <c r="F1122" t="s">
        <v>86</v>
      </c>
      <c r="G1122">
        <f>H1122*IFERROR(INDEX('Información SKU'!$H$1:$H$54,MATCH(E1122,'Información SKU'!$A$1:$A$54,0),1),15)</f>
        <v>264</v>
      </c>
      <c r="H1122">
        <v>22</v>
      </c>
      <c r="I1122" s="12">
        <f>H1122/IFERROR(INDEX('Información SKU'!$K$1:$K$54,MATCH(E1122,'Información SKU'!$A$1:$A$54,0),1),40)</f>
        <v>0.29333333333333333</v>
      </c>
      <c r="J1122" s="3">
        <v>43566</v>
      </c>
      <c r="K1122" s="12" t="s">
        <v>222</v>
      </c>
      <c r="L1122">
        <v>3</v>
      </c>
    </row>
    <row r="1123" spans="1:12" x14ac:dyDescent="0.25">
      <c r="A1123">
        <v>1003536</v>
      </c>
      <c r="B1123" t="s">
        <v>106</v>
      </c>
      <c r="C1123">
        <v>11103192</v>
      </c>
      <c r="D1123">
        <v>540</v>
      </c>
      <c r="E1123">
        <v>5236</v>
      </c>
      <c r="F1123" t="s">
        <v>89</v>
      </c>
      <c r="G1123">
        <f>H1123*IFERROR(INDEX('Información SKU'!$H$1:$H$54,MATCH(E1123,'Información SKU'!$A$1:$A$54,0),1),15)</f>
        <v>240</v>
      </c>
      <c r="H1123">
        <v>20</v>
      </c>
      <c r="I1123" s="12">
        <f>H1123/IFERROR(INDEX('Información SKU'!$K$1:$K$54,MATCH(E1123,'Información SKU'!$A$1:$A$54,0),1),40)</f>
        <v>0.36363636363636365</v>
      </c>
      <c r="J1123" s="3">
        <v>43566</v>
      </c>
      <c r="K1123" s="12" t="s">
        <v>222</v>
      </c>
      <c r="L1123">
        <v>3</v>
      </c>
    </row>
    <row r="1124" spans="1:12" x14ac:dyDescent="0.25">
      <c r="A1124">
        <v>1003536</v>
      </c>
      <c r="B1124" t="s">
        <v>106</v>
      </c>
      <c r="C1124">
        <v>11103192</v>
      </c>
      <c r="D1124">
        <v>530</v>
      </c>
      <c r="E1124">
        <v>5242</v>
      </c>
      <c r="F1124" t="s">
        <v>87</v>
      </c>
      <c r="G1124">
        <f>H1124*IFERROR(INDEX('Información SKU'!$H$1:$H$54,MATCH(E1124,'Información SKU'!$A$1:$A$54,0),1),15)</f>
        <v>255</v>
      </c>
      <c r="H1124">
        <v>17</v>
      </c>
      <c r="I1124" s="12">
        <f>H1124/IFERROR(INDEX('Información SKU'!$K$1:$K$54,MATCH(E1124,'Información SKU'!$A$1:$A$54,0),1),40)</f>
        <v>0.17708333333333334</v>
      </c>
      <c r="J1124" s="3">
        <v>43566</v>
      </c>
      <c r="K1124" s="12" t="s">
        <v>219</v>
      </c>
      <c r="L1124">
        <v>1</v>
      </c>
    </row>
    <row r="1125" spans="1:12" x14ac:dyDescent="0.25">
      <c r="A1125">
        <v>1003536</v>
      </c>
      <c r="B1125" t="s">
        <v>106</v>
      </c>
      <c r="C1125">
        <v>11103192</v>
      </c>
      <c r="D1125">
        <v>520</v>
      </c>
      <c r="E1125">
        <v>478</v>
      </c>
      <c r="F1125" t="s">
        <v>76</v>
      </c>
      <c r="G1125">
        <f>H1125*IFERROR(INDEX('Información SKU'!$H$1:$H$54,MATCH(E1125,'Información SKU'!$A$1:$A$54,0),1),15)</f>
        <v>180</v>
      </c>
      <c r="H1125">
        <v>12</v>
      </c>
      <c r="I1125" s="12">
        <f>H1125/IFERROR(INDEX('Información SKU'!$K$1:$K$54,MATCH(E1125,'Información SKU'!$A$1:$A$54,0),1),40)</f>
        <v>0.17142857142857143</v>
      </c>
      <c r="J1125" s="3">
        <v>43566</v>
      </c>
      <c r="K1125" s="12" t="s">
        <v>222</v>
      </c>
      <c r="L1125">
        <v>3</v>
      </c>
    </row>
    <row r="1126" spans="1:12" x14ac:dyDescent="0.25">
      <c r="A1126">
        <v>1003536</v>
      </c>
      <c r="B1126" t="s">
        <v>106</v>
      </c>
      <c r="C1126">
        <v>11103192</v>
      </c>
      <c r="D1126">
        <v>510</v>
      </c>
      <c r="E1126">
        <v>416</v>
      </c>
      <c r="F1126" t="s">
        <v>81</v>
      </c>
      <c r="G1126">
        <f>H1126*IFERROR(INDEX('Información SKU'!$H$1:$H$54,MATCH(E1126,'Información SKU'!$A$1:$A$54,0),1),15)</f>
        <v>180</v>
      </c>
      <c r="H1126">
        <v>12</v>
      </c>
      <c r="I1126" s="12">
        <f>H1126/IFERROR(INDEX('Información SKU'!$K$1:$K$54,MATCH(E1126,'Información SKU'!$A$1:$A$54,0),1),40)</f>
        <v>0.17142857142857143</v>
      </c>
      <c r="J1126" s="3">
        <v>43566</v>
      </c>
      <c r="K1126" s="12" t="s">
        <v>222</v>
      </c>
      <c r="L1126">
        <v>3</v>
      </c>
    </row>
    <row r="1127" spans="1:12" x14ac:dyDescent="0.25">
      <c r="A1127">
        <v>1003536</v>
      </c>
      <c r="B1127" t="s">
        <v>106</v>
      </c>
      <c r="C1127">
        <v>11103192</v>
      </c>
      <c r="D1127">
        <v>230</v>
      </c>
      <c r="E1127">
        <v>223</v>
      </c>
      <c r="F1127" t="s">
        <v>74</v>
      </c>
      <c r="G1127">
        <f>H1127*IFERROR(INDEX('Información SKU'!$H$1:$H$54,MATCH(E1127,'Información SKU'!$A$1:$A$54,0),1),15)</f>
        <v>180</v>
      </c>
      <c r="H1127">
        <v>30</v>
      </c>
      <c r="I1127" s="12">
        <f>H1127/IFERROR(INDEX('Información SKU'!$K$1:$K$54,MATCH(E1127,'Información SKU'!$A$1:$A$54,0),1),40)</f>
        <v>0.7142857142857143</v>
      </c>
      <c r="J1127" s="3">
        <v>43566</v>
      </c>
      <c r="K1127" s="12" t="s">
        <v>221</v>
      </c>
      <c r="L1127">
        <v>2</v>
      </c>
    </row>
    <row r="1128" spans="1:12" x14ac:dyDescent="0.25">
      <c r="A1128">
        <v>1003536</v>
      </c>
      <c r="B1128" t="s">
        <v>106</v>
      </c>
      <c r="C1128">
        <v>11103192</v>
      </c>
      <c r="D1128">
        <v>220</v>
      </c>
      <c r="E1128">
        <v>41</v>
      </c>
      <c r="F1128" t="s">
        <v>71</v>
      </c>
      <c r="G1128">
        <f>H1128*IFERROR(INDEX('Información SKU'!$H$1:$H$54,MATCH(E1128,'Información SKU'!$A$1:$A$54,0),1),15)</f>
        <v>80</v>
      </c>
      <c r="H1128">
        <v>10</v>
      </c>
      <c r="I1128" s="12">
        <f>H1128/IFERROR(INDEX('Información SKU'!$K$1:$K$54,MATCH(E1128,'Información SKU'!$A$1:$A$54,0),1),40)</f>
        <v>0.16666666666666666</v>
      </c>
      <c r="J1128" s="3">
        <v>43566</v>
      </c>
      <c r="K1128" s="12" t="s">
        <v>220</v>
      </c>
      <c r="L1128">
        <v>2</v>
      </c>
    </row>
    <row r="1129" spans="1:12" x14ac:dyDescent="0.25">
      <c r="A1129">
        <v>1003536</v>
      </c>
      <c r="B1129" t="s">
        <v>106</v>
      </c>
      <c r="C1129">
        <v>11103192</v>
      </c>
      <c r="D1129">
        <v>170</v>
      </c>
      <c r="E1129">
        <v>509</v>
      </c>
      <c r="F1129" t="s">
        <v>0</v>
      </c>
      <c r="G1129">
        <f>H1129*IFERROR(INDEX('Información SKU'!$H$1:$H$54,MATCH(E1129,'Información SKU'!$A$1:$A$54,0),1),15)</f>
        <v>282</v>
      </c>
      <c r="H1129">
        <v>47</v>
      </c>
      <c r="I1129" s="12">
        <f>H1129/IFERROR(INDEX('Información SKU'!$K$1:$K$54,MATCH(E1129,'Información SKU'!$A$1:$A$54,0),1),40)</f>
        <v>0.58750000000000002</v>
      </c>
      <c r="J1129" s="3">
        <v>43566</v>
      </c>
      <c r="K1129" s="12" t="s">
        <v>219</v>
      </c>
      <c r="L1129">
        <v>1</v>
      </c>
    </row>
    <row r="1130" spans="1:12" x14ac:dyDescent="0.25">
      <c r="A1130">
        <v>1003536</v>
      </c>
      <c r="B1130" t="s">
        <v>106</v>
      </c>
      <c r="C1130">
        <v>11103192</v>
      </c>
      <c r="D1130">
        <v>160</v>
      </c>
      <c r="E1130">
        <v>521</v>
      </c>
      <c r="F1130" t="s">
        <v>28</v>
      </c>
      <c r="G1130">
        <f>H1130*IFERROR(INDEX('Información SKU'!$H$1:$H$54,MATCH(E1130,'Información SKU'!$A$1:$A$54,0),1),15)</f>
        <v>80</v>
      </c>
      <c r="H1130">
        <v>10</v>
      </c>
      <c r="I1130" s="12">
        <f>H1130/IFERROR(INDEX('Información SKU'!$K$1:$K$54,MATCH(E1130,'Información SKU'!$A$1:$A$54,0),1),40)</f>
        <v>0.16666666666666666</v>
      </c>
      <c r="J1130" s="3">
        <v>43566</v>
      </c>
      <c r="K1130" s="12" t="s">
        <v>218</v>
      </c>
      <c r="L1130">
        <v>1</v>
      </c>
    </row>
    <row r="1131" spans="1:12" x14ac:dyDescent="0.25">
      <c r="A1131">
        <v>1003536</v>
      </c>
      <c r="B1131" t="s">
        <v>106</v>
      </c>
      <c r="C1131">
        <v>11103192</v>
      </c>
      <c r="D1131">
        <v>150</v>
      </c>
      <c r="E1131">
        <v>1199</v>
      </c>
      <c r="F1131" t="s">
        <v>26</v>
      </c>
      <c r="G1131">
        <f>H1131*IFERROR(INDEX('Información SKU'!$H$1:$H$54,MATCH(E1131,'Información SKU'!$A$1:$A$54,0),1),15)</f>
        <v>108</v>
      </c>
      <c r="H1131">
        <v>9</v>
      </c>
      <c r="I1131" s="12">
        <f>H1131/IFERROR(INDEX('Información SKU'!$K$1:$K$54,MATCH(E1131,'Información SKU'!$A$1:$A$54,0),1),40)</f>
        <v>0.15</v>
      </c>
      <c r="J1131" s="3">
        <v>43566</v>
      </c>
      <c r="K1131" s="12" t="s">
        <v>219</v>
      </c>
      <c r="L1131">
        <v>1</v>
      </c>
    </row>
    <row r="1132" spans="1:12" x14ac:dyDescent="0.25">
      <c r="A1132">
        <v>1003536</v>
      </c>
      <c r="B1132" t="s">
        <v>106</v>
      </c>
      <c r="C1132">
        <v>11103192</v>
      </c>
      <c r="D1132">
        <v>140</v>
      </c>
      <c r="E1132">
        <v>1200</v>
      </c>
      <c r="F1132" t="s">
        <v>17</v>
      </c>
      <c r="G1132">
        <f>H1132*IFERROR(INDEX('Información SKU'!$H$1:$H$54,MATCH(E1132,'Información SKU'!$A$1:$A$54,0),1),15)</f>
        <v>48</v>
      </c>
      <c r="H1132">
        <v>8</v>
      </c>
      <c r="I1132" s="12">
        <f>H1132/IFERROR(INDEX('Información SKU'!$K$1:$K$54,MATCH(E1132,'Información SKU'!$A$1:$A$54,0),1),40)</f>
        <v>0.19047619047619047</v>
      </c>
      <c r="J1132" s="3">
        <v>43566</v>
      </c>
      <c r="K1132" s="12" t="s">
        <v>220</v>
      </c>
      <c r="L1132">
        <v>2</v>
      </c>
    </row>
    <row r="1133" spans="1:12" x14ac:dyDescent="0.25">
      <c r="A1133">
        <v>1003536</v>
      </c>
      <c r="B1133" t="s">
        <v>106</v>
      </c>
      <c r="C1133">
        <v>11103192</v>
      </c>
      <c r="D1133">
        <v>130</v>
      </c>
      <c r="E1133">
        <v>5402</v>
      </c>
      <c r="F1133" t="s">
        <v>32</v>
      </c>
      <c r="G1133">
        <f>H1133*IFERROR(INDEX('Información SKU'!$H$1:$H$54,MATCH(E1133,'Información SKU'!$A$1:$A$54,0),1),15)</f>
        <v>36</v>
      </c>
      <c r="H1133">
        <v>6</v>
      </c>
      <c r="I1133" s="12">
        <f>H1133/IFERROR(INDEX('Información SKU'!$K$1:$K$54,MATCH(E1133,'Información SKU'!$A$1:$A$54,0),1),40)</f>
        <v>0.1</v>
      </c>
      <c r="J1133" s="3">
        <v>43566</v>
      </c>
      <c r="K1133" s="12" t="s">
        <v>220</v>
      </c>
      <c r="L1133">
        <v>2</v>
      </c>
    </row>
    <row r="1134" spans="1:12" x14ac:dyDescent="0.25">
      <c r="A1134">
        <v>1003536</v>
      </c>
      <c r="B1134" t="s">
        <v>106</v>
      </c>
      <c r="C1134">
        <v>11103192</v>
      </c>
      <c r="D1134">
        <v>110</v>
      </c>
      <c r="E1134">
        <v>511</v>
      </c>
      <c r="F1134" t="s">
        <v>29</v>
      </c>
      <c r="G1134">
        <f>H1134*IFERROR(INDEX('Información SKU'!$H$1:$H$54,MATCH(E1134,'Información SKU'!$A$1:$A$54,0),1),15)</f>
        <v>144</v>
      </c>
      <c r="H1134">
        <v>18</v>
      </c>
      <c r="I1134" s="12">
        <f>H1134/IFERROR(INDEX('Información SKU'!$K$1:$K$54,MATCH(E1134,'Información SKU'!$A$1:$A$54,0),1),40)</f>
        <v>0.3</v>
      </c>
      <c r="J1134" s="3">
        <v>43566</v>
      </c>
      <c r="K1134" s="12" t="s">
        <v>219</v>
      </c>
      <c r="L1134">
        <v>1</v>
      </c>
    </row>
    <row r="1135" spans="1:12" x14ac:dyDescent="0.25">
      <c r="A1135">
        <v>1003536</v>
      </c>
      <c r="B1135" t="s">
        <v>106</v>
      </c>
      <c r="C1135">
        <v>11103192</v>
      </c>
      <c r="D1135">
        <v>100</v>
      </c>
      <c r="E1135">
        <v>510</v>
      </c>
      <c r="F1135" t="s">
        <v>30</v>
      </c>
      <c r="G1135">
        <f>H1135*IFERROR(INDEX('Información SKU'!$H$1:$H$54,MATCH(E1135,'Información SKU'!$A$1:$A$54,0),1),15)</f>
        <v>78</v>
      </c>
      <c r="H1135">
        <v>13</v>
      </c>
      <c r="I1135" s="12">
        <f>H1135/IFERROR(INDEX('Información SKU'!$K$1:$K$54,MATCH(E1135,'Información SKU'!$A$1:$A$54,0),1),40)</f>
        <v>0.26</v>
      </c>
      <c r="J1135" s="3">
        <v>43566</v>
      </c>
      <c r="K1135" s="12" t="s">
        <v>221</v>
      </c>
      <c r="L1135">
        <v>2</v>
      </c>
    </row>
    <row r="1136" spans="1:12" x14ac:dyDescent="0.25">
      <c r="A1136">
        <v>1003536</v>
      </c>
      <c r="B1136" t="s">
        <v>106</v>
      </c>
      <c r="C1136">
        <v>11103192</v>
      </c>
      <c r="D1136">
        <v>90</v>
      </c>
      <c r="E1136">
        <v>527</v>
      </c>
      <c r="F1136" t="s">
        <v>80</v>
      </c>
      <c r="G1136">
        <f>H1136*IFERROR(INDEX('Información SKU'!$H$1:$H$54,MATCH(E1136,'Información SKU'!$A$1:$A$54,0),1),15)</f>
        <v>150</v>
      </c>
      <c r="H1136">
        <v>10</v>
      </c>
      <c r="I1136" s="12">
        <f>H1136/IFERROR(INDEX('Información SKU'!$K$1:$K$54,MATCH(E1136,'Información SKU'!$A$1:$A$54,0),1),40)</f>
        <v>0.16666666666666666</v>
      </c>
      <c r="J1136" s="3">
        <v>43566</v>
      </c>
      <c r="K1136" s="12" t="s">
        <v>219</v>
      </c>
      <c r="L1136">
        <v>1</v>
      </c>
    </row>
    <row r="1137" spans="1:12" x14ac:dyDescent="0.25">
      <c r="A1137">
        <v>1003536</v>
      </c>
      <c r="B1137" t="s">
        <v>106</v>
      </c>
      <c r="C1137">
        <v>11103192</v>
      </c>
      <c r="D1137">
        <v>80</v>
      </c>
      <c r="E1137">
        <v>5275</v>
      </c>
      <c r="F1137" t="s">
        <v>75</v>
      </c>
      <c r="G1137">
        <f>H1137*IFERROR(INDEX('Información SKU'!$H$1:$H$54,MATCH(E1137,'Información SKU'!$A$1:$A$54,0),1),15)</f>
        <v>120</v>
      </c>
      <c r="H1137">
        <v>20</v>
      </c>
      <c r="I1137" s="12">
        <f>H1137/IFERROR(INDEX('Información SKU'!$K$1:$K$54,MATCH(E1137,'Información SKU'!$A$1:$A$54,0),1),40)</f>
        <v>0.2857142857142857</v>
      </c>
      <c r="J1137" s="3">
        <v>43566</v>
      </c>
      <c r="K1137" s="12" t="s">
        <v>218</v>
      </c>
      <c r="L1137">
        <v>1</v>
      </c>
    </row>
    <row r="1138" spans="1:12" x14ac:dyDescent="0.25">
      <c r="A1138">
        <v>1003536</v>
      </c>
      <c r="B1138" t="s">
        <v>106</v>
      </c>
      <c r="C1138">
        <v>11103192</v>
      </c>
      <c r="D1138">
        <v>240</v>
      </c>
      <c r="E1138">
        <v>224</v>
      </c>
      <c r="F1138" t="s">
        <v>37</v>
      </c>
      <c r="G1138">
        <f>H1138*IFERROR(INDEX('Información SKU'!$H$1:$H$54,MATCH(E1138,'Información SKU'!$A$1:$A$54,0),1),15)</f>
        <v>216</v>
      </c>
      <c r="H1138">
        <v>27</v>
      </c>
      <c r="I1138" s="12">
        <f>H1138/IFERROR(INDEX('Información SKU'!$K$1:$K$54,MATCH(E1138,'Información SKU'!$A$1:$A$54,0),1),40)</f>
        <v>0.6428571428571429</v>
      </c>
      <c r="J1138" s="3">
        <v>43566</v>
      </c>
      <c r="K1138" s="12" t="s">
        <v>223</v>
      </c>
      <c r="L1138">
        <v>3</v>
      </c>
    </row>
    <row r="1139" spans="1:12" x14ac:dyDescent="0.25">
      <c r="A1139">
        <v>1003536</v>
      </c>
      <c r="B1139" t="s">
        <v>106</v>
      </c>
      <c r="C1139">
        <v>11103196</v>
      </c>
      <c r="D1139">
        <v>100</v>
      </c>
      <c r="E1139">
        <v>2382</v>
      </c>
      <c r="F1139" t="s">
        <v>34</v>
      </c>
      <c r="G1139">
        <f>H1139*IFERROR(INDEX('Información SKU'!$H$1:$H$54,MATCH(E1139,'Información SKU'!$A$1:$A$54,0),1),15)</f>
        <v>504</v>
      </c>
      <c r="H1139">
        <v>84</v>
      </c>
      <c r="I1139" s="12">
        <f>H1139/IFERROR(INDEX('Información SKU'!$K$1:$K$54,MATCH(E1139,'Información SKU'!$A$1:$A$54,0),1),40)</f>
        <v>0.875</v>
      </c>
      <c r="J1139" s="3">
        <v>43566</v>
      </c>
      <c r="K1139" s="12" t="s">
        <v>220</v>
      </c>
      <c r="L1139">
        <v>2</v>
      </c>
    </row>
    <row r="1140" spans="1:12" x14ac:dyDescent="0.25">
      <c r="A1140">
        <v>1003536</v>
      </c>
      <c r="B1140" t="s">
        <v>106</v>
      </c>
      <c r="C1140">
        <v>11103196</v>
      </c>
      <c r="D1140">
        <v>90</v>
      </c>
      <c r="E1140">
        <v>2381</v>
      </c>
      <c r="F1140" t="s">
        <v>93</v>
      </c>
      <c r="G1140">
        <f>H1140*IFERROR(INDEX('Información SKU'!$H$1:$H$54,MATCH(E1140,'Información SKU'!$A$1:$A$54,0),1),15)</f>
        <v>1104</v>
      </c>
      <c r="H1140">
        <v>138</v>
      </c>
      <c r="I1140" s="12">
        <f>H1140/IFERROR(INDEX('Información SKU'!$K$1:$K$54,MATCH(E1140,'Información SKU'!$A$1:$A$54,0),1),40)</f>
        <v>0.78857142857142859</v>
      </c>
      <c r="J1140" s="3">
        <v>43566</v>
      </c>
      <c r="K1140" s="12" t="s">
        <v>222</v>
      </c>
      <c r="L1140">
        <v>3</v>
      </c>
    </row>
    <row r="1141" spans="1:12" x14ac:dyDescent="0.25">
      <c r="A1141">
        <v>1003536</v>
      </c>
      <c r="B1141" t="s">
        <v>106</v>
      </c>
      <c r="C1141">
        <v>11103196</v>
      </c>
      <c r="D1141">
        <v>70</v>
      </c>
      <c r="E1141">
        <v>2390</v>
      </c>
      <c r="F1141" t="s">
        <v>69</v>
      </c>
      <c r="G1141">
        <f>H1141*IFERROR(INDEX('Información SKU'!$H$1:$H$54,MATCH(E1141,'Información SKU'!$A$1:$A$54,0),1),15)</f>
        <v>912</v>
      </c>
      <c r="H1141">
        <v>76</v>
      </c>
      <c r="I1141" s="12">
        <f>H1141/IFERROR(INDEX('Información SKU'!$K$1:$K$54,MATCH(E1141,'Información SKU'!$A$1:$A$54,0),1),40)</f>
        <v>0.43428571428571427</v>
      </c>
      <c r="J1141" s="3">
        <v>43566</v>
      </c>
      <c r="K1141" s="12" t="s">
        <v>218</v>
      </c>
      <c r="L1141">
        <v>1</v>
      </c>
    </row>
    <row r="1142" spans="1:12" x14ac:dyDescent="0.25">
      <c r="A1142">
        <v>1003536</v>
      </c>
      <c r="B1142" t="s">
        <v>106</v>
      </c>
      <c r="C1142">
        <v>11103196</v>
      </c>
      <c r="D1142">
        <v>60</v>
      </c>
      <c r="E1142">
        <v>2384</v>
      </c>
      <c r="F1142" t="s">
        <v>10</v>
      </c>
      <c r="G1142">
        <f>H1142*IFERROR(INDEX('Información SKU'!$H$1:$H$54,MATCH(E1142,'Información SKU'!$A$1:$A$54,0),1),15)</f>
        <v>486</v>
      </c>
      <c r="H1142">
        <v>81</v>
      </c>
      <c r="I1142" s="12">
        <f>H1142/IFERROR(INDEX('Información SKU'!$K$1:$K$54,MATCH(E1142,'Información SKU'!$A$1:$A$54,0),1),40)</f>
        <v>0.84375</v>
      </c>
      <c r="J1142" s="3">
        <v>43566</v>
      </c>
      <c r="K1142" s="12" t="s">
        <v>223</v>
      </c>
      <c r="L1142">
        <v>3</v>
      </c>
    </row>
    <row r="1143" spans="1:12" x14ac:dyDescent="0.25">
      <c r="A1143">
        <v>1003536</v>
      </c>
      <c r="B1143" t="s">
        <v>106</v>
      </c>
      <c r="C1143">
        <v>11103196</v>
      </c>
      <c r="D1143">
        <v>20</v>
      </c>
      <c r="E1143">
        <v>61</v>
      </c>
      <c r="F1143" t="s">
        <v>20</v>
      </c>
      <c r="G1143">
        <f>H1143*IFERROR(INDEX('Información SKU'!$H$1:$H$54,MATCH(E1143,'Información SKU'!$A$1:$A$54,0),1),15)</f>
        <v>2520</v>
      </c>
      <c r="H1143">
        <v>168</v>
      </c>
      <c r="I1143" s="12">
        <f>H1143/IFERROR(INDEX('Información SKU'!$K$1:$K$54,MATCH(E1143,'Información SKU'!$A$1:$A$54,0),1),40)</f>
        <v>2.8</v>
      </c>
      <c r="J1143" s="3">
        <v>43566</v>
      </c>
      <c r="K1143" s="12" t="s">
        <v>221</v>
      </c>
      <c r="L1143">
        <v>2</v>
      </c>
    </row>
    <row r="1144" spans="1:12" x14ac:dyDescent="0.25">
      <c r="A1144">
        <v>1003536</v>
      </c>
      <c r="B1144" t="s">
        <v>106</v>
      </c>
      <c r="C1144">
        <v>11103196</v>
      </c>
      <c r="D1144">
        <v>10</v>
      </c>
      <c r="E1144">
        <v>63</v>
      </c>
      <c r="F1144" t="s">
        <v>1</v>
      </c>
      <c r="G1144">
        <f>H1144*IFERROR(INDEX('Información SKU'!$H$1:$H$54,MATCH(E1144,'Información SKU'!$A$1:$A$54,0),1),15)</f>
        <v>1320</v>
      </c>
      <c r="H1144">
        <v>88</v>
      </c>
      <c r="I1144" s="12">
        <f>H1144/IFERROR(INDEX('Información SKU'!$K$1:$K$54,MATCH(E1144,'Información SKU'!$A$1:$A$54,0),1),40)</f>
        <v>2.0952380952380953</v>
      </c>
      <c r="J1144" s="3">
        <v>43566</v>
      </c>
      <c r="K1144" s="12" t="s">
        <v>222</v>
      </c>
      <c r="L1144">
        <v>3</v>
      </c>
    </row>
    <row r="1145" spans="1:12" x14ac:dyDescent="0.25">
      <c r="A1145">
        <v>1003536</v>
      </c>
      <c r="B1145" t="s">
        <v>106</v>
      </c>
      <c r="C1145">
        <v>11103201</v>
      </c>
      <c r="D1145">
        <v>10</v>
      </c>
      <c r="E1145">
        <v>531</v>
      </c>
      <c r="F1145" t="s">
        <v>40</v>
      </c>
      <c r="G1145">
        <f>H1145*IFERROR(INDEX('Información SKU'!$H$1:$H$54,MATCH(E1145,'Información SKU'!$A$1:$A$54,0),1),15)</f>
        <v>4284</v>
      </c>
      <c r="H1145">
        <v>714</v>
      </c>
      <c r="I1145" s="12">
        <f>H1145/IFERROR(INDEX('Información SKU'!$K$1:$K$54,MATCH(E1145,'Información SKU'!$A$1:$A$54,0),1),40)</f>
        <v>14.28</v>
      </c>
      <c r="J1145" s="3">
        <v>43566</v>
      </c>
      <c r="K1145" s="12" t="s">
        <v>221</v>
      </c>
      <c r="L1145">
        <v>2</v>
      </c>
    </row>
    <row r="1146" spans="1:12" x14ac:dyDescent="0.25">
      <c r="A1146">
        <v>1003536</v>
      </c>
      <c r="B1146" t="s">
        <v>106</v>
      </c>
      <c r="C1146">
        <v>11103201</v>
      </c>
      <c r="D1146">
        <v>20</v>
      </c>
      <c r="E1146">
        <v>4146</v>
      </c>
      <c r="F1146" t="s">
        <v>47</v>
      </c>
      <c r="G1146">
        <f>H1146*IFERROR(INDEX('Información SKU'!$H$1:$H$54,MATCH(E1146,'Información SKU'!$A$1:$A$54,0),1),15)</f>
        <v>462</v>
      </c>
      <c r="H1146">
        <v>77</v>
      </c>
      <c r="I1146" s="12">
        <f>H1146/IFERROR(INDEX('Información SKU'!$K$1:$K$54,MATCH(E1146,'Información SKU'!$A$1:$A$54,0),1),40)</f>
        <v>1.1000000000000001</v>
      </c>
      <c r="J1146" s="3">
        <v>43566</v>
      </c>
      <c r="K1146" s="12" t="s">
        <v>220</v>
      </c>
      <c r="L1146">
        <v>2</v>
      </c>
    </row>
    <row r="1147" spans="1:12" x14ac:dyDescent="0.25">
      <c r="A1147">
        <v>1003933</v>
      </c>
      <c r="B1147" t="s">
        <v>115</v>
      </c>
      <c r="C1147">
        <v>11103255</v>
      </c>
      <c r="D1147">
        <v>40</v>
      </c>
      <c r="E1147">
        <v>2397</v>
      </c>
      <c r="F1147" t="s">
        <v>67</v>
      </c>
      <c r="G1147">
        <f>H1147*IFERROR(INDEX('Información SKU'!$H$1:$H$54,MATCH(E1147,'Información SKU'!$A$1:$A$54,0),1),15)</f>
        <v>636</v>
      </c>
      <c r="H1147">
        <v>53</v>
      </c>
      <c r="I1147" s="12">
        <f>H1147/IFERROR(INDEX('Información SKU'!$K$1:$K$54,MATCH(E1147,'Información SKU'!$A$1:$A$54,0),1),40)</f>
        <v>1.06</v>
      </c>
      <c r="J1147" s="3">
        <v>43566</v>
      </c>
      <c r="K1147" s="12" t="s">
        <v>221</v>
      </c>
      <c r="L1147">
        <v>2</v>
      </c>
    </row>
    <row r="1148" spans="1:12" x14ac:dyDescent="0.25">
      <c r="A1148">
        <v>1003933</v>
      </c>
      <c r="B1148" t="s">
        <v>115</v>
      </c>
      <c r="C1148">
        <v>11103255</v>
      </c>
      <c r="D1148">
        <v>70</v>
      </c>
      <c r="E1148">
        <v>521</v>
      </c>
      <c r="F1148" t="s">
        <v>28</v>
      </c>
      <c r="G1148">
        <f>H1148*IFERROR(INDEX('Información SKU'!$H$1:$H$54,MATCH(E1148,'Información SKU'!$A$1:$A$54,0),1),15)</f>
        <v>992</v>
      </c>
      <c r="H1148">
        <v>124</v>
      </c>
      <c r="I1148" s="12">
        <f>H1148/IFERROR(INDEX('Información SKU'!$K$1:$K$54,MATCH(E1148,'Información SKU'!$A$1:$A$54,0),1),40)</f>
        <v>2.0666666666666669</v>
      </c>
      <c r="J1148" s="3">
        <v>43566</v>
      </c>
      <c r="K1148" s="12" t="s">
        <v>218</v>
      </c>
      <c r="L1148">
        <v>1</v>
      </c>
    </row>
    <row r="1149" spans="1:12" x14ac:dyDescent="0.25">
      <c r="A1149">
        <v>1003933</v>
      </c>
      <c r="B1149" t="s">
        <v>115</v>
      </c>
      <c r="C1149">
        <v>11103255</v>
      </c>
      <c r="D1149">
        <v>90</v>
      </c>
      <c r="E1149">
        <v>320</v>
      </c>
      <c r="F1149" t="s">
        <v>31</v>
      </c>
      <c r="G1149">
        <f>H1149*IFERROR(INDEX('Información SKU'!$H$1:$H$54,MATCH(E1149,'Información SKU'!$A$1:$A$54,0),1),15)</f>
        <v>1275</v>
      </c>
      <c r="H1149">
        <v>85</v>
      </c>
      <c r="I1149" s="12">
        <f>H1149/IFERROR(INDEX('Información SKU'!$K$1:$K$54,MATCH(E1149,'Información SKU'!$A$1:$A$54,0),1),40)</f>
        <v>1.0897435897435896</v>
      </c>
      <c r="J1149" s="3">
        <v>43566</v>
      </c>
      <c r="K1149" s="12" t="s">
        <v>223</v>
      </c>
      <c r="L1149">
        <v>3</v>
      </c>
    </row>
    <row r="1150" spans="1:12" x14ac:dyDescent="0.25">
      <c r="A1150">
        <v>1003933</v>
      </c>
      <c r="B1150" t="s">
        <v>115</v>
      </c>
      <c r="C1150">
        <v>11103255</v>
      </c>
      <c r="D1150">
        <v>100</v>
      </c>
      <c r="E1150">
        <v>244</v>
      </c>
      <c r="F1150" t="s">
        <v>94</v>
      </c>
      <c r="G1150">
        <f>H1150*IFERROR(INDEX('Información SKU'!$H$1:$H$54,MATCH(E1150,'Información SKU'!$A$1:$A$54,0),1),15)</f>
        <v>2712</v>
      </c>
      <c r="H1150">
        <v>226</v>
      </c>
      <c r="I1150" s="12">
        <f>H1150/IFERROR(INDEX('Información SKU'!$K$1:$K$54,MATCH(E1150,'Información SKU'!$A$1:$A$54,0),1),40)</f>
        <v>2.3541666666666665</v>
      </c>
      <c r="J1150" s="3">
        <v>43566</v>
      </c>
      <c r="K1150" s="12" t="s">
        <v>219</v>
      </c>
      <c r="L1150">
        <v>1</v>
      </c>
    </row>
    <row r="1151" spans="1:12" x14ac:dyDescent="0.25">
      <c r="A1151">
        <v>1003933</v>
      </c>
      <c r="B1151" t="s">
        <v>115</v>
      </c>
      <c r="C1151">
        <v>11103255</v>
      </c>
      <c r="D1151">
        <v>110</v>
      </c>
      <c r="E1151">
        <v>42</v>
      </c>
      <c r="F1151" t="s">
        <v>15</v>
      </c>
      <c r="G1151">
        <f>H1151*IFERROR(INDEX('Información SKU'!$H$1:$H$54,MATCH(E1151,'Información SKU'!$A$1:$A$54,0),1),15)</f>
        <v>540</v>
      </c>
      <c r="H1151">
        <v>45</v>
      </c>
      <c r="I1151" s="12">
        <f>H1151/IFERROR(INDEX('Información SKU'!$K$1:$K$54,MATCH(E1151,'Información SKU'!$A$1:$A$54,0),1),40)</f>
        <v>0.9</v>
      </c>
      <c r="J1151" s="3">
        <v>43566</v>
      </c>
      <c r="K1151" s="12" t="s">
        <v>218</v>
      </c>
      <c r="L1151">
        <v>1</v>
      </c>
    </row>
    <row r="1152" spans="1:12" x14ac:dyDescent="0.25">
      <c r="A1152">
        <v>1003933</v>
      </c>
      <c r="B1152" t="s">
        <v>115</v>
      </c>
      <c r="C1152">
        <v>11103255</v>
      </c>
      <c r="D1152">
        <v>130</v>
      </c>
      <c r="E1152">
        <v>63</v>
      </c>
      <c r="F1152" t="s">
        <v>1</v>
      </c>
      <c r="G1152">
        <f>H1152*IFERROR(INDEX('Información SKU'!$H$1:$H$54,MATCH(E1152,'Información SKU'!$A$1:$A$54,0),1),15)</f>
        <v>3945</v>
      </c>
      <c r="H1152">
        <v>263</v>
      </c>
      <c r="I1152" s="12">
        <f>H1152/IFERROR(INDEX('Información SKU'!$K$1:$K$54,MATCH(E1152,'Información SKU'!$A$1:$A$54,0),1),40)</f>
        <v>6.2619047619047619</v>
      </c>
      <c r="J1152" s="3">
        <v>43566</v>
      </c>
      <c r="K1152" s="12" t="s">
        <v>220</v>
      </c>
      <c r="L1152">
        <v>2</v>
      </c>
    </row>
    <row r="1153" spans="1:12" x14ac:dyDescent="0.25">
      <c r="A1153">
        <v>1003933</v>
      </c>
      <c r="B1153" t="s">
        <v>115</v>
      </c>
      <c r="C1153">
        <v>11103256</v>
      </c>
      <c r="D1153">
        <v>40</v>
      </c>
      <c r="E1153">
        <v>2382</v>
      </c>
      <c r="F1153" t="s">
        <v>34</v>
      </c>
      <c r="G1153">
        <f>H1153*IFERROR(INDEX('Información SKU'!$H$1:$H$54,MATCH(E1153,'Información SKU'!$A$1:$A$54,0),1),15)</f>
        <v>732</v>
      </c>
      <c r="H1153">
        <v>122</v>
      </c>
      <c r="I1153" s="12">
        <f>H1153/IFERROR(INDEX('Información SKU'!$K$1:$K$54,MATCH(E1153,'Información SKU'!$A$1:$A$54,0),1),40)</f>
        <v>1.2708333333333333</v>
      </c>
      <c r="J1153" s="3">
        <v>43566</v>
      </c>
      <c r="K1153" s="12" t="s">
        <v>220</v>
      </c>
      <c r="L1153">
        <v>2</v>
      </c>
    </row>
    <row r="1154" spans="1:12" x14ac:dyDescent="0.25">
      <c r="A1154">
        <v>1003933</v>
      </c>
      <c r="B1154" t="s">
        <v>115</v>
      </c>
      <c r="C1154">
        <v>11103256</v>
      </c>
      <c r="D1154">
        <v>10</v>
      </c>
      <c r="E1154">
        <v>62</v>
      </c>
      <c r="F1154" t="s">
        <v>25</v>
      </c>
      <c r="G1154">
        <f>H1154*IFERROR(INDEX('Información SKU'!$H$1:$H$54,MATCH(E1154,'Información SKU'!$A$1:$A$54,0),1),15)</f>
        <v>3136</v>
      </c>
      <c r="H1154">
        <v>392</v>
      </c>
      <c r="I1154" s="12">
        <f>H1154/IFERROR(INDEX('Información SKU'!$K$1:$K$54,MATCH(E1154,'Información SKU'!$A$1:$A$54,0),1),40)</f>
        <v>7.84</v>
      </c>
      <c r="J1154" s="3">
        <v>43566</v>
      </c>
      <c r="K1154" s="12" t="s">
        <v>223</v>
      </c>
      <c r="L1154">
        <v>3</v>
      </c>
    </row>
    <row r="1155" spans="1:12" x14ac:dyDescent="0.25">
      <c r="A1155">
        <v>1003933</v>
      </c>
      <c r="B1155" t="s">
        <v>115</v>
      </c>
      <c r="C1155">
        <v>11103257</v>
      </c>
      <c r="D1155">
        <v>10</v>
      </c>
      <c r="E1155">
        <v>5273</v>
      </c>
      <c r="F1155" t="s">
        <v>82</v>
      </c>
      <c r="G1155">
        <f>H1155*IFERROR(INDEX('Información SKU'!$H$1:$H$54,MATCH(E1155,'Información SKU'!$A$1:$A$54,0),1),15)</f>
        <v>408</v>
      </c>
      <c r="H1155">
        <v>68</v>
      </c>
      <c r="I1155" s="12">
        <f>H1155/IFERROR(INDEX('Información SKU'!$K$1:$K$54,MATCH(E1155,'Información SKU'!$A$1:$A$54,0),1),40)</f>
        <v>0.97142857142857142</v>
      </c>
      <c r="J1155" s="3">
        <v>43566</v>
      </c>
      <c r="K1155" s="12" t="s">
        <v>220</v>
      </c>
      <c r="L1155">
        <v>2</v>
      </c>
    </row>
    <row r="1156" spans="1:12" x14ac:dyDescent="0.25">
      <c r="A1156">
        <v>1003933</v>
      </c>
      <c r="B1156" t="s">
        <v>115</v>
      </c>
      <c r="C1156">
        <v>11103257</v>
      </c>
      <c r="D1156">
        <v>20</v>
      </c>
      <c r="E1156">
        <v>2396</v>
      </c>
      <c r="F1156" t="s">
        <v>68</v>
      </c>
      <c r="G1156">
        <f>H1156*IFERROR(INDEX('Información SKU'!$H$1:$H$54,MATCH(E1156,'Información SKU'!$A$1:$A$54,0),1),15)</f>
        <v>675</v>
      </c>
      <c r="H1156">
        <v>45</v>
      </c>
      <c r="I1156" s="12">
        <f>H1156/IFERROR(INDEX('Información SKU'!$K$1:$K$54,MATCH(E1156,'Información SKU'!$A$1:$A$54,0),1),40)</f>
        <v>0.9</v>
      </c>
      <c r="J1156" s="3">
        <v>43566</v>
      </c>
      <c r="K1156" s="12" t="s">
        <v>223</v>
      </c>
      <c r="L1156">
        <v>3</v>
      </c>
    </row>
    <row r="1157" spans="1:12" x14ac:dyDescent="0.25">
      <c r="A1157">
        <v>1003933</v>
      </c>
      <c r="B1157" t="s">
        <v>115</v>
      </c>
      <c r="C1157">
        <v>11103257</v>
      </c>
      <c r="D1157">
        <v>60</v>
      </c>
      <c r="E1157">
        <v>511</v>
      </c>
      <c r="F1157" t="s">
        <v>29</v>
      </c>
      <c r="G1157">
        <f>H1157*IFERROR(INDEX('Información SKU'!$H$1:$H$54,MATCH(E1157,'Información SKU'!$A$1:$A$54,0),1),15)</f>
        <v>592</v>
      </c>
      <c r="H1157">
        <v>74</v>
      </c>
      <c r="I1157" s="12">
        <f>H1157/IFERROR(INDEX('Información SKU'!$K$1:$K$54,MATCH(E1157,'Información SKU'!$A$1:$A$54,0),1),40)</f>
        <v>1.2333333333333334</v>
      </c>
      <c r="J1157" s="3">
        <v>43566</v>
      </c>
      <c r="K1157" s="12" t="s">
        <v>220</v>
      </c>
      <c r="L1157">
        <v>2</v>
      </c>
    </row>
    <row r="1158" spans="1:12" x14ac:dyDescent="0.25">
      <c r="A1158">
        <v>1003933</v>
      </c>
      <c r="B1158" t="s">
        <v>115</v>
      </c>
      <c r="C1158">
        <v>11103257</v>
      </c>
      <c r="D1158">
        <v>70</v>
      </c>
      <c r="E1158">
        <v>460</v>
      </c>
      <c r="F1158" t="s">
        <v>38</v>
      </c>
      <c r="G1158">
        <f>H1158*IFERROR(INDEX('Información SKU'!$H$1:$H$54,MATCH(E1158,'Información SKU'!$A$1:$A$54,0),1),15)</f>
        <v>1290</v>
      </c>
      <c r="H1158">
        <v>86</v>
      </c>
      <c r="I1158" s="12">
        <f>H1158/IFERROR(INDEX('Información SKU'!$K$1:$K$54,MATCH(E1158,'Información SKU'!$A$1:$A$54,0),1),40)</f>
        <v>1.1025641025641026</v>
      </c>
      <c r="J1158" s="3">
        <v>43566</v>
      </c>
      <c r="K1158" s="12" t="s">
        <v>222</v>
      </c>
      <c r="L1158">
        <v>3</v>
      </c>
    </row>
    <row r="1159" spans="1:12" x14ac:dyDescent="0.25">
      <c r="A1159">
        <v>1003933</v>
      </c>
      <c r="B1159" t="s">
        <v>115</v>
      </c>
      <c r="C1159">
        <v>11103257</v>
      </c>
      <c r="D1159">
        <v>110</v>
      </c>
      <c r="E1159">
        <v>223</v>
      </c>
      <c r="F1159" t="s">
        <v>74</v>
      </c>
      <c r="G1159">
        <f>H1159*IFERROR(INDEX('Información SKU'!$H$1:$H$54,MATCH(E1159,'Información SKU'!$A$1:$A$54,0),1),15)</f>
        <v>318</v>
      </c>
      <c r="H1159">
        <v>53</v>
      </c>
      <c r="I1159" s="12">
        <f>H1159/IFERROR(INDEX('Información SKU'!$K$1:$K$54,MATCH(E1159,'Información SKU'!$A$1:$A$54,0),1),40)</f>
        <v>1.2619047619047619</v>
      </c>
      <c r="J1159" s="3">
        <v>43566</v>
      </c>
      <c r="K1159" s="12" t="s">
        <v>222</v>
      </c>
      <c r="L1159">
        <v>3</v>
      </c>
    </row>
    <row r="1160" spans="1:12" x14ac:dyDescent="0.25">
      <c r="A1160">
        <v>1003933</v>
      </c>
      <c r="B1160" t="s">
        <v>115</v>
      </c>
      <c r="C1160">
        <v>11103258</v>
      </c>
      <c r="D1160">
        <v>70</v>
      </c>
      <c r="E1160">
        <v>205</v>
      </c>
      <c r="F1160" t="s">
        <v>35</v>
      </c>
      <c r="G1160">
        <f>H1160*IFERROR(INDEX('Información SKU'!$H$1:$H$54,MATCH(E1160,'Información SKU'!$A$1:$A$54,0),1),15)</f>
        <v>424</v>
      </c>
      <c r="H1160">
        <v>53</v>
      </c>
      <c r="I1160" s="12">
        <f>H1160/IFERROR(INDEX('Información SKU'!$K$1:$K$54,MATCH(E1160,'Información SKU'!$A$1:$A$54,0),1),40)</f>
        <v>1.2619047619047619</v>
      </c>
      <c r="J1160" s="3">
        <v>43566</v>
      </c>
      <c r="K1160" s="12" t="s">
        <v>219</v>
      </c>
      <c r="L1160">
        <v>1</v>
      </c>
    </row>
    <row r="1161" spans="1:12" x14ac:dyDescent="0.25">
      <c r="A1161">
        <v>1003933</v>
      </c>
      <c r="B1161" t="s">
        <v>115</v>
      </c>
      <c r="C1161">
        <v>11103258</v>
      </c>
      <c r="D1161">
        <v>50</v>
      </c>
      <c r="E1161">
        <v>510</v>
      </c>
      <c r="F1161" t="s">
        <v>30</v>
      </c>
      <c r="G1161">
        <f>H1161*IFERROR(INDEX('Información SKU'!$H$1:$H$54,MATCH(E1161,'Información SKU'!$A$1:$A$54,0),1),15)</f>
        <v>378</v>
      </c>
      <c r="H1161">
        <v>63</v>
      </c>
      <c r="I1161" s="12">
        <f>H1161/IFERROR(INDEX('Información SKU'!$K$1:$K$54,MATCH(E1161,'Información SKU'!$A$1:$A$54,0),1),40)</f>
        <v>1.26</v>
      </c>
      <c r="J1161" s="3">
        <v>43566</v>
      </c>
      <c r="K1161" s="12" t="s">
        <v>219</v>
      </c>
      <c r="L1161">
        <v>1</v>
      </c>
    </row>
    <row r="1162" spans="1:12" x14ac:dyDescent="0.25">
      <c r="A1162">
        <v>1003933</v>
      </c>
      <c r="B1162" t="s">
        <v>115</v>
      </c>
      <c r="C1162">
        <v>11103258</v>
      </c>
      <c r="D1162">
        <v>40</v>
      </c>
      <c r="E1162">
        <v>2384</v>
      </c>
      <c r="F1162" t="s">
        <v>10</v>
      </c>
      <c r="G1162">
        <f>H1162*IFERROR(INDEX('Información SKU'!$H$1:$H$54,MATCH(E1162,'Información SKU'!$A$1:$A$54,0),1),15)</f>
        <v>558</v>
      </c>
      <c r="H1162">
        <v>93</v>
      </c>
      <c r="I1162" s="12">
        <f>H1162/IFERROR(INDEX('Información SKU'!$K$1:$K$54,MATCH(E1162,'Información SKU'!$A$1:$A$54,0),1),40)</f>
        <v>0.96875</v>
      </c>
      <c r="J1162" s="3">
        <v>43566</v>
      </c>
      <c r="K1162" s="12" t="s">
        <v>221</v>
      </c>
      <c r="L1162">
        <v>2</v>
      </c>
    </row>
    <row r="1163" spans="1:12" x14ac:dyDescent="0.25">
      <c r="A1163">
        <v>1003933</v>
      </c>
      <c r="B1163" t="s">
        <v>115</v>
      </c>
      <c r="C1163">
        <v>11103259</v>
      </c>
      <c r="D1163">
        <v>140</v>
      </c>
      <c r="E1163">
        <v>2389</v>
      </c>
      <c r="F1163" t="s">
        <v>70</v>
      </c>
      <c r="G1163">
        <f>H1163*IFERROR(INDEX('Información SKU'!$H$1:$H$54,MATCH(E1163,'Información SKU'!$A$1:$A$54,0),1),15)</f>
        <v>402</v>
      </c>
      <c r="H1163">
        <v>67</v>
      </c>
      <c r="I1163" s="12">
        <f>H1163/IFERROR(INDEX('Información SKU'!$K$1:$K$54,MATCH(E1163,'Información SKU'!$A$1:$A$54,0),1),40)</f>
        <v>0.69791666666666663</v>
      </c>
      <c r="J1163" s="3">
        <v>43566</v>
      </c>
      <c r="K1163" s="12" t="s">
        <v>218</v>
      </c>
      <c r="L1163">
        <v>1</v>
      </c>
    </row>
    <row r="1164" spans="1:12" x14ac:dyDescent="0.25">
      <c r="A1164">
        <v>1003933</v>
      </c>
      <c r="B1164" t="s">
        <v>115</v>
      </c>
      <c r="C1164">
        <v>11103259</v>
      </c>
      <c r="D1164">
        <v>70</v>
      </c>
      <c r="E1164">
        <v>521</v>
      </c>
      <c r="F1164" t="s">
        <v>28</v>
      </c>
      <c r="G1164">
        <f>H1164*IFERROR(INDEX('Información SKU'!$H$1:$H$54,MATCH(E1164,'Información SKU'!$A$1:$A$54,0),1),15)</f>
        <v>32</v>
      </c>
      <c r="H1164">
        <v>4</v>
      </c>
      <c r="I1164" s="12">
        <f>H1164/IFERROR(INDEX('Información SKU'!$K$1:$K$54,MATCH(E1164,'Información SKU'!$A$1:$A$54,0),1),40)</f>
        <v>6.6666666666666666E-2</v>
      </c>
      <c r="J1164" s="3">
        <v>43566</v>
      </c>
      <c r="K1164" s="12" t="s">
        <v>221</v>
      </c>
      <c r="L1164">
        <v>2</v>
      </c>
    </row>
    <row r="1165" spans="1:12" x14ac:dyDescent="0.25">
      <c r="A1165">
        <v>1003933</v>
      </c>
      <c r="B1165" t="s">
        <v>115</v>
      </c>
      <c r="C1165">
        <v>11103259</v>
      </c>
      <c r="D1165">
        <v>60</v>
      </c>
      <c r="E1165">
        <v>509</v>
      </c>
      <c r="F1165" t="s">
        <v>0</v>
      </c>
      <c r="G1165">
        <f>H1165*IFERROR(INDEX('Información SKU'!$H$1:$H$54,MATCH(E1165,'Información SKU'!$A$1:$A$54,0),1),15)</f>
        <v>396</v>
      </c>
      <c r="H1165">
        <v>66</v>
      </c>
      <c r="I1165" s="12">
        <f>H1165/IFERROR(INDEX('Información SKU'!$K$1:$K$54,MATCH(E1165,'Información SKU'!$A$1:$A$54,0),1),40)</f>
        <v>0.82499999999999996</v>
      </c>
      <c r="J1165" s="3">
        <v>43566</v>
      </c>
      <c r="K1165" s="12" t="s">
        <v>223</v>
      </c>
      <c r="L1165">
        <v>3</v>
      </c>
    </row>
    <row r="1166" spans="1:12" x14ac:dyDescent="0.25">
      <c r="A1166">
        <v>1003933</v>
      </c>
      <c r="B1166" t="s">
        <v>115</v>
      </c>
      <c r="C1166">
        <v>11103259</v>
      </c>
      <c r="D1166">
        <v>50</v>
      </c>
      <c r="E1166">
        <v>320</v>
      </c>
      <c r="F1166" t="s">
        <v>31</v>
      </c>
      <c r="G1166">
        <f>H1166*IFERROR(INDEX('Información SKU'!$H$1:$H$54,MATCH(E1166,'Información SKU'!$A$1:$A$54,0),1),15)</f>
        <v>1320</v>
      </c>
      <c r="H1166">
        <v>88</v>
      </c>
      <c r="I1166" s="12">
        <f>H1166/IFERROR(INDEX('Información SKU'!$K$1:$K$54,MATCH(E1166,'Información SKU'!$A$1:$A$54,0),1),40)</f>
        <v>1.1282051282051282</v>
      </c>
      <c r="J1166" s="3">
        <v>43566</v>
      </c>
      <c r="K1166" s="12" t="s">
        <v>220</v>
      </c>
      <c r="L1166">
        <v>2</v>
      </c>
    </row>
    <row r="1167" spans="1:12" x14ac:dyDescent="0.25">
      <c r="A1167">
        <v>1003933</v>
      </c>
      <c r="B1167" t="s">
        <v>115</v>
      </c>
      <c r="C1167">
        <v>11103259</v>
      </c>
      <c r="D1167">
        <v>40</v>
      </c>
      <c r="E1167">
        <v>42</v>
      </c>
      <c r="F1167" t="s">
        <v>15</v>
      </c>
      <c r="G1167">
        <f>H1167*IFERROR(INDEX('Información SKU'!$H$1:$H$54,MATCH(E1167,'Información SKU'!$A$1:$A$54,0),1),15)</f>
        <v>48</v>
      </c>
      <c r="H1167">
        <v>4</v>
      </c>
      <c r="I1167" s="12">
        <f>H1167/IFERROR(INDEX('Información SKU'!$K$1:$K$54,MATCH(E1167,'Información SKU'!$A$1:$A$54,0),1),40)</f>
        <v>0.08</v>
      </c>
      <c r="J1167" s="3">
        <v>43566</v>
      </c>
      <c r="K1167" s="12" t="s">
        <v>218</v>
      </c>
      <c r="L1167">
        <v>1</v>
      </c>
    </row>
    <row r="1168" spans="1:12" x14ac:dyDescent="0.25">
      <c r="A1168">
        <v>1003933</v>
      </c>
      <c r="B1168" t="s">
        <v>115</v>
      </c>
      <c r="C1168">
        <v>11103259</v>
      </c>
      <c r="D1168">
        <v>10</v>
      </c>
      <c r="E1168">
        <v>63</v>
      </c>
      <c r="F1168" t="s">
        <v>1</v>
      </c>
      <c r="G1168">
        <f>H1168*IFERROR(INDEX('Información SKU'!$H$1:$H$54,MATCH(E1168,'Información SKU'!$A$1:$A$54,0),1),15)</f>
        <v>120</v>
      </c>
      <c r="H1168">
        <v>8</v>
      </c>
      <c r="I1168" s="12">
        <f>H1168/IFERROR(INDEX('Información SKU'!$K$1:$K$54,MATCH(E1168,'Información SKU'!$A$1:$A$54,0),1),40)</f>
        <v>0.19047619047619047</v>
      </c>
      <c r="J1168" s="3">
        <v>43566</v>
      </c>
      <c r="K1168" s="12" t="s">
        <v>221</v>
      </c>
      <c r="L1168">
        <v>2</v>
      </c>
    </row>
    <row r="1169" spans="1:12" x14ac:dyDescent="0.25">
      <c r="A1169">
        <v>1003933</v>
      </c>
      <c r="B1169" t="s">
        <v>115</v>
      </c>
      <c r="C1169">
        <v>11103260</v>
      </c>
      <c r="D1169">
        <v>190</v>
      </c>
      <c r="E1169">
        <v>5245</v>
      </c>
      <c r="F1169" t="s">
        <v>85</v>
      </c>
      <c r="G1169">
        <f>H1169*IFERROR(INDEX('Información SKU'!$H$1:$H$54,MATCH(E1169,'Información SKU'!$A$1:$A$54,0),1),15)</f>
        <v>285</v>
      </c>
      <c r="H1169">
        <v>19</v>
      </c>
      <c r="I1169" s="12">
        <f>H1169/IFERROR(INDEX('Información SKU'!$K$1:$K$54,MATCH(E1169,'Información SKU'!$A$1:$A$54,0),1),40)</f>
        <v>0.19791666666666666</v>
      </c>
      <c r="J1169" s="3">
        <v>43566</v>
      </c>
      <c r="K1169" s="12" t="s">
        <v>220</v>
      </c>
      <c r="L1169">
        <v>2</v>
      </c>
    </row>
    <row r="1170" spans="1:12" x14ac:dyDescent="0.25">
      <c r="A1170">
        <v>1003933</v>
      </c>
      <c r="B1170" t="s">
        <v>115</v>
      </c>
      <c r="C1170">
        <v>11103260</v>
      </c>
      <c r="D1170">
        <v>130</v>
      </c>
      <c r="E1170">
        <v>2387</v>
      </c>
      <c r="F1170" t="s">
        <v>33</v>
      </c>
      <c r="G1170">
        <f>H1170*IFERROR(INDEX('Información SKU'!$H$1:$H$54,MATCH(E1170,'Información SKU'!$A$1:$A$54,0),1),15)</f>
        <v>468</v>
      </c>
      <c r="H1170">
        <v>39</v>
      </c>
      <c r="I1170" s="12">
        <f>H1170/IFERROR(INDEX('Información SKU'!$K$1:$K$54,MATCH(E1170,'Información SKU'!$A$1:$A$54,0),1),40)</f>
        <v>0.40625</v>
      </c>
      <c r="J1170" s="3">
        <v>43566</v>
      </c>
      <c r="K1170" s="12" t="s">
        <v>219</v>
      </c>
      <c r="L1170">
        <v>1</v>
      </c>
    </row>
    <row r="1171" spans="1:12" x14ac:dyDescent="0.25">
      <c r="A1171">
        <v>1003933</v>
      </c>
      <c r="B1171" t="s">
        <v>115</v>
      </c>
      <c r="C1171">
        <v>11103260</v>
      </c>
      <c r="D1171">
        <v>120</v>
      </c>
      <c r="E1171">
        <v>2383</v>
      </c>
      <c r="F1171" t="s">
        <v>92</v>
      </c>
      <c r="G1171">
        <f>H1171*IFERROR(INDEX('Información SKU'!$H$1:$H$54,MATCH(E1171,'Información SKU'!$A$1:$A$54,0),1),15)</f>
        <v>168</v>
      </c>
      <c r="H1171">
        <v>28</v>
      </c>
      <c r="I1171" s="12">
        <f>H1171/IFERROR(INDEX('Información SKU'!$K$1:$K$54,MATCH(E1171,'Información SKU'!$A$1:$A$54,0),1),40)</f>
        <v>0.16</v>
      </c>
      <c r="J1171" s="3">
        <v>43566</v>
      </c>
      <c r="K1171" s="12" t="s">
        <v>218</v>
      </c>
      <c r="L1171">
        <v>1</v>
      </c>
    </row>
    <row r="1172" spans="1:12" x14ac:dyDescent="0.25">
      <c r="A1172">
        <v>1003933</v>
      </c>
      <c r="B1172" t="s">
        <v>115</v>
      </c>
      <c r="C1172">
        <v>11103260</v>
      </c>
      <c r="D1172">
        <v>110</v>
      </c>
      <c r="E1172">
        <v>2382</v>
      </c>
      <c r="F1172" t="s">
        <v>34</v>
      </c>
      <c r="G1172">
        <f>H1172*IFERROR(INDEX('Información SKU'!$H$1:$H$54,MATCH(E1172,'Información SKU'!$A$1:$A$54,0),1),15)</f>
        <v>162</v>
      </c>
      <c r="H1172">
        <v>27</v>
      </c>
      <c r="I1172" s="12">
        <f>H1172/IFERROR(INDEX('Información SKU'!$K$1:$K$54,MATCH(E1172,'Información SKU'!$A$1:$A$54,0),1),40)</f>
        <v>0.28125</v>
      </c>
      <c r="J1172" s="3">
        <v>43566</v>
      </c>
      <c r="K1172" s="12" t="s">
        <v>223</v>
      </c>
      <c r="L1172">
        <v>3</v>
      </c>
    </row>
    <row r="1173" spans="1:12" x14ac:dyDescent="0.25">
      <c r="A1173">
        <v>1003933</v>
      </c>
      <c r="B1173" t="s">
        <v>115</v>
      </c>
      <c r="C1173">
        <v>11103260</v>
      </c>
      <c r="D1173">
        <v>100</v>
      </c>
      <c r="E1173">
        <v>2381</v>
      </c>
      <c r="F1173" t="s">
        <v>93</v>
      </c>
      <c r="G1173">
        <f>H1173*IFERROR(INDEX('Información SKU'!$H$1:$H$54,MATCH(E1173,'Información SKU'!$A$1:$A$54,0),1),15)</f>
        <v>192</v>
      </c>
      <c r="H1173">
        <v>24</v>
      </c>
      <c r="I1173" s="12">
        <f>H1173/IFERROR(INDEX('Información SKU'!$K$1:$K$54,MATCH(E1173,'Información SKU'!$A$1:$A$54,0),1),40)</f>
        <v>0.13714285714285715</v>
      </c>
      <c r="J1173" s="3">
        <v>43566</v>
      </c>
      <c r="K1173" s="12" t="s">
        <v>220</v>
      </c>
      <c r="L1173">
        <v>2</v>
      </c>
    </row>
    <row r="1174" spans="1:12" x14ac:dyDescent="0.25">
      <c r="A1174">
        <v>1003933</v>
      </c>
      <c r="B1174" t="s">
        <v>115</v>
      </c>
      <c r="C1174">
        <v>11103260</v>
      </c>
      <c r="D1174">
        <v>70</v>
      </c>
      <c r="E1174">
        <v>480</v>
      </c>
      <c r="F1174" t="s">
        <v>77</v>
      </c>
      <c r="G1174">
        <f>H1174*IFERROR(INDEX('Información SKU'!$H$1:$H$54,MATCH(E1174,'Información SKU'!$A$1:$A$54,0),1),15)</f>
        <v>200</v>
      </c>
      <c r="H1174">
        <v>25</v>
      </c>
      <c r="I1174" s="12">
        <f>H1174/IFERROR(INDEX('Información SKU'!$K$1:$K$54,MATCH(E1174,'Información SKU'!$A$1:$A$54,0),1),40)</f>
        <v>0.32051282051282054</v>
      </c>
      <c r="J1174" s="3">
        <v>43566</v>
      </c>
      <c r="K1174" s="12" t="s">
        <v>223</v>
      </c>
      <c r="L1174">
        <v>3</v>
      </c>
    </row>
    <row r="1175" spans="1:12" x14ac:dyDescent="0.25">
      <c r="A1175">
        <v>1003933</v>
      </c>
      <c r="B1175" t="s">
        <v>115</v>
      </c>
      <c r="C1175">
        <v>11103260</v>
      </c>
      <c r="D1175">
        <v>10</v>
      </c>
      <c r="E1175">
        <v>62</v>
      </c>
      <c r="F1175" t="s">
        <v>25</v>
      </c>
      <c r="G1175">
        <f>H1175*IFERROR(INDEX('Información SKU'!$H$1:$H$54,MATCH(E1175,'Información SKU'!$A$1:$A$54,0),1),15)</f>
        <v>72</v>
      </c>
      <c r="H1175">
        <v>9</v>
      </c>
      <c r="I1175" s="12">
        <f>H1175/IFERROR(INDEX('Información SKU'!$K$1:$K$54,MATCH(E1175,'Información SKU'!$A$1:$A$54,0),1),40)</f>
        <v>0.18</v>
      </c>
      <c r="J1175" s="3">
        <v>43566</v>
      </c>
      <c r="K1175" s="12" t="s">
        <v>220</v>
      </c>
      <c r="L1175">
        <v>2</v>
      </c>
    </row>
    <row r="1176" spans="1:12" x14ac:dyDescent="0.25">
      <c r="A1176">
        <v>1003933</v>
      </c>
      <c r="B1176" t="s">
        <v>115</v>
      </c>
      <c r="C1176">
        <v>11103261</v>
      </c>
      <c r="D1176">
        <v>210</v>
      </c>
      <c r="E1176">
        <v>1199</v>
      </c>
      <c r="F1176" t="s">
        <v>26</v>
      </c>
      <c r="G1176">
        <f>H1176*IFERROR(INDEX('Información SKU'!$H$1:$H$54,MATCH(E1176,'Información SKU'!$A$1:$A$54,0),1),15)</f>
        <v>192</v>
      </c>
      <c r="H1176">
        <v>16</v>
      </c>
      <c r="I1176" s="12">
        <f>H1176/IFERROR(INDEX('Información SKU'!$K$1:$K$54,MATCH(E1176,'Información SKU'!$A$1:$A$54,0),1),40)</f>
        <v>0.26666666666666666</v>
      </c>
      <c r="J1176" s="3">
        <v>43566</v>
      </c>
      <c r="K1176" s="12" t="s">
        <v>221</v>
      </c>
      <c r="L1176">
        <v>2</v>
      </c>
    </row>
    <row r="1177" spans="1:12" x14ac:dyDescent="0.25">
      <c r="A1177">
        <v>1003933</v>
      </c>
      <c r="B1177" t="s">
        <v>115</v>
      </c>
      <c r="C1177">
        <v>11103261</v>
      </c>
      <c r="D1177">
        <v>220</v>
      </c>
      <c r="E1177">
        <v>1200</v>
      </c>
      <c r="F1177" t="s">
        <v>17</v>
      </c>
      <c r="G1177">
        <f>H1177*IFERROR(INDEX('Información SKU'!$H$1:$H$54,MATCH(E1177,'Información SKU'!$A$1:$A$54,0),1),15)</f>
        <v>192</v>
      </c>
      <c r="H1177">
        <v>32</v>
      </c>
      <c r="I1177" s="12">
        <f>H1177/IFERROR(INDEX('Información SKU'!$K$1:$K$54,MATCH(E1177,'Información SKU'!$A$1:$A$54,0),1),40)</f>
        <v>0.76190476190476186</v>
      </c>
      <c r="J1177" s="3">
        <v>43566</v>
      </c>
      <c r="K1177" s="12" t="s">
        <v>222</v>
      </c>
      <c r="L1177">
        <v>3</v>
      </c>
    </row>
    <row r="1178" spans="1:12" x14ac:dyDescent="0.25">
      <c r="A1178">
        <v>1003933</v>
      </c>
      <c r="B1178" t="s">
        <v>115</v>
      </c>
      <c r="C1178">
        <v>11103261</v>
      </c>
      <c r="D1178">
        <v>280</v>
      </c>
      <c r="E1178">
        <v>2396</v>
      </c>
      <c r="F1178" t="s">
        <v>68</v>
      </c>
      <c r="G1178">
        <f>H1178*IFERROR(INDEX('Información SKU'!$H$1:$H$54,MATCH(E1178,'Información SKU'!$A$1:$A$54,0),1),15)</f>
        <v>300</v>
      </c>
      <c r="H1178">
        <v>20</v>
      </c>
      <c r="I1178" s="12">
        <f>H1178/IFERROR(INDEX('Información SKU'!$K$1:$K$54,MATCH(E1178,'Información SKU'!$A$1:$A$54,0),1),40)</f>
        <v>0.4</v>
      </c>
      <c r="J1178" s="3">
        <v>43566</v>
      </c>
      <c r="K1178" s="12" t="s">
        <v>219</v>
      </c>
      <c r="L1178">
        <v>1</v>
      </c>
    </row>
    <row r="1179" spans="1:12" x14ac:dyDescent="0.25">
      <c r="A1179">
        <v>1003933</v>
      </c>
      <c r="B1179" t="s">
        <v>115</v>
      </c>
      <c r="C1179">
        <v>11103261</v>
      </c>
      <c r="D1179">
        <v>340</v>
      </c>
      <c r="E1179">
        <v>5236</v>
      </c>
      <c r="F1179" t="s">
        <v>89</v>
      </c>
      <c r="G1179">
        <f>H1179*IFERROR(INDEX('Información SKU'!$H$1:$H$54,MATCH(E1179,'Información SKU'!$A$1:$A$54,0),1),15)</f>
        <v>696</v>
      </c>
      <c r="H1179">
        <v>58</v>
      </c>
      <c r="I1179" s="12">
        <f>H1179/IFERROR(INDEX('Información SKU'!$K$1:$K$54,MATCH(E1179,'Información SKU'!$A$1:$A$54,0),1),40)</f>
        <v>1.0545454545454545</v>
      </c>
      <c r="J1179" s="3">
        <v>43566</v>
      </c>
      <c r="K1179" s="12" t="s">
        <v>223</v>
      </c>
      <c r="L1179">
        <v>3</v>
      </c>
    </row>
    <row r="1180" spans="1:12" x14ac:dyDescent="0.25">
      <c r="A1180">
        <v>1003933</v>
      </c>
      <c r="B1180" t="s">
        <v>115</v>
      </c>
      <c r="C1180">
        <v>11103261</v>
      </c>
      <c r="D1180">
        <v>350</v>
      </c>
      <c r="E1180">
        <v>5242</v>
      </c>
      <c r="F1180" t="s">
        <v>87</v>
      </c>
      <c r="G1180">
        <f>H1180*IFERROR(INDEX('Información SKU'!$H$1:$H$54,MATCH(E1180,'Información SKU'!$A$1:$A$54,0),1),15)</f>
        <v>270</v>
      </c>
      <c r="H1180">
        <v>18</v>
      </c>
      <c r="I1180" s="12">
        <f>H1180/IFERROR(INDEX('Información SKU'!$K$1:$K$54,MATCH(E1180,'Información SKU'!$A$1:$A$54,0),1),40)</f>
        <v>0.1875</v>
      </c>
      <c r="J1180" s="3">
        <v>43566</v>
      </c>
      <c r="K1180" s="12" t="s">
        <v>220</v>
      </c>
      <c r="L1180">
        <v>2</v>
      </c>
    </row>
    <row r="1181" spans="1:12" x14ac:dyDescent="0.25">
      <c r="A1181">
        <v>1003933</v>
      </c>
      <c r="B1181" t="s">
        <v>115</v>
      </c>
      <c r="C1181">
        <v>11103261</v>
      </c>
      <c r="D1181">
        <v>360</v>
      </c>
      <c r="E1181">
        <v>5273</v>
      </c>
      <c r="F1181" t="s">
        <v>82</v>
      </c>
      <c r="G1181">
        <f>H1181*IFERROR(INDEX('Información SKU'!$H$1:$H$54,MATCH(E1181,'Información SKU'!$A$1:$A$54,0),1),15)</f>
        <v>198</v>
      </c>
      <c r="H1181">
        <v>33</v>
      </c>
      <c r="I1181" s="12">
        <f>H1181/IFERROR(INDEX('Información SKU'!$K$1:$K$54,MATCH(E1181,'Información SKU'!$A$1:$A$54,0),1),40)</f>
        <v>0.47142857142857142</v>
      </c>
      <c r="J1181" s="3">
        <v>43566</v>
      </c>
      <c r="K1181" s="12" t="s">
        <v>219</v>
      </c>
      <c r="L1181">
        <v>1</v>
      </c>
    </row>
    <row r="1182" spans="1:12" x14ac:dyDescent="0.25">
      <c r="A1182">
        <v>1003933</v>
      </c>
      <c r="B1182" t="s">
        <v>115</v>
      </c>
      <c r="C1182">
        <v>11103261</v>
      </c>
      <c r="D1182">
        <v>370</v>
      </c>
      <c r="E1182">
        <v>5402</v>
      </c>
      <c r="F1182" t="s">
        <v>32</v>
      </c>
      <c r="G1182">
        <f>H1182*IFERROR(INDEX('Información SKU'!$H$1:$H$54,MATCH(E1182,'Información SKU'!$A$1:$A$54,0),1),15)</f>
        <v>156</v>
      </c>
      <c r="H1182">
        <v>26</v>
      </c>
      <c r="I1182" s="12">
        <f>H1182/IFERROR(INDEX('Información SKU'!$K$1:$K$54,MATCH(E1182,'Información SKU'!$A$1:$A$54,0),1),40)</f>
        <v>0.43333333333333335</v>
      </c>
      <c r="J1182" s="3">
        <v>43566</v>
      </c>
      <c r="K1182" s="12" t="s">
        <v>222</v>
      </c>
      <c r="L1182">
        <v>3</v>
      </c>
    </row>
    <row r="1183" spans="1:12" x14ac:dyDescent="0.25">
      <c r="A1183">
        <v>1003933</v>
      </c>
      <c r="B1183" t="s">
        <v>115</v>
      </c>
      <c r="C1183">
        <v>11103261</v>
      </c>
      <c r="D1183">
        <v>10</v>
      </c>
      <c r="E1183">
        <v>41</v>
      </c>
      <c r="F1183" t="s">
        <v>71</v>
      </c>
      <c r="G1183">
        <f>H1183*IFERROR(INDEX('Información SKU'!$H$1:$H$54,MATCH(E1183,'Información SKU'!$A$1:$A$54,0),1),15)</f>
        <v>216</v>
      </c>
      <c r="H1183">
        <v>27</v>
      </c>
      <c r="I1183" s="12">
        <f>H1183/IFERROR(INDEX('Información SKU'!$K$1:$K$54,MATCH(E1183,'Información SKU'!$A$1:$A$54,0),1),40)</f>
        <v>0.45</v>
      </c>
      <c r="J1183" s="3">
        <v>43566</v>
      </c>
      <c r="K1183" s="12" t="s">
        <v>223</v>
      </c>
      <c r="L1183">
        <v>3</v>
      </c>
    </row>
    <row r="1184" spans="1:12" x14ac:dyDescent="0.25">
      <c r="A1184">
        <v>1003933</v>
      </c>
      <c r="B1184" t="s">
        <v>115</v>
      </c>
      <c r="C1184">
        <v>11103261</v>
      </c>
      <c r="D1184">
        <v>50</v>
      </c>
      <c r="E1184">
        <v>223</v>
      </c>
      <c r="F1184" t="s">
        <v>74</v>
      </c>
      <c r="G1184">
        <f>H1184*IFERROR(INDEX('Información SKU'!$H$1:$H$54,MATCH(E1184,'Información SKU'!$A$1:$A$54,0),1),15)</f>
        <v>120</v>
      </c>
      <c r="H1184">
        <v>20</v>
      </c>
      <c r="I1184" s="12">
        <f>H1184/IFERROR(INDEX('Información SKU'!$K$1:$K$54,MATCH(E1184,'Información SKU'!$A$1:$A$54,0),1),40)</f>
        <v>0.47619047619047616</v>
      </c>
      <c r="J1184" s="3">
        <v>43566</v>
      </c>
      <c r="K1184" s="12" t="s">
        <v>218</v>
      </c>
      <c r="L1184">
        <v>1</v>
      </c>
    </row>
    <row r="1185" spans="1:12" x14ac:dyDescent="0.25">
      <c r="A1185">
        <v>1003933</v>
      </c>
      <c r="B1185" t="s">
        <v>115</v>
      </c>
      <c r="C1185">
        <v>11103261</v>
      </c>
      <c r="D1185">
        <v>120</v>
      </c>
      <c r="E1185">
        <v>416</v>
      </c>
      <c r="F1185" t="s">
        <v>81</v>
      </c>
      <c r="G1185">
        <f>H1185*IFERROR(INDEX('Información SKU'!$H$1:$H$54,MATCH(E1185,'Información SKU'!$A$1:$A$54,0),1),15)</f>
        <v>570</v>
      </c>
      <c r="H1185">
        <v>38</v>
      </c>
      <c r="I1185" s="12">
        <f>H1185/IFERROR(INDEX('Información SKU'!$K$1:$K$54,MATCH(E1185,'Información SKU'!$A$1:$A$54,0),1),40)</f>
        <v>0.54285714285714282</v>
      </c>
      <c r="J1185" s="3">
        <v>43566</v>
      </c>
      <c r="K1185" s="12" t="s">
        <v>219</v>
      </c>
      <c r="L1185">
        <v>1</v>
      </c>
    </row>
    <row r="1186" spans="1:12" x14ac:dyDescent="0.25">
      <c r="A1186">
        <v>1003933</v>
      </c>
      <c r="B1186" t="s">
        <v>115</v>
      </c>
      <c r="C1186">
        <v>11103261</v>
      </c>
      <c r="D1186">
        <v>130</v>
      </c>
      <c r="E1186">
        <v>418</v>
      </c>
      <c r="F1186" t="s">
        <v>79</v>
      </c>
      <c r="G1186">
        <f>H1186*IFERROR(INDEX('Información SKU'!$H$1:$H$54,MATCH(E1186,'Información SKU'!$A$1:$A$54,0),1),15)</f>
        <v>570</v>
      </c>
      <c r="H1186">
        <v>38</v>
      </c>
      <c r="I1186" s="12">
        <f>H1186/IFERROR(INDEX('Información SKU'!$K$1:$K$54,MATCH(E1186,'Información SKU'!$A$1:$A$54,0),1),40)</f>
        <v>0.52777777777777779</v>
      </c>
      <c r="J1186" s="3">
        <v>43566</v>
      </c>
      <c r="K1186" s="12" t="s">
        <v>218</v>
      </c>
      <c r="L1186">
        <v>1</v>
      </c>
    </row>
    <row r="1187" spans="1:12" x14ac:dyDescent="0.25">
      <c r="A1187">
        <v>1003933</v>
      </c>
      <c r="B1187" t="s">
        <v>115</v>
      </c>
      <c r="C1187">
        <v>11103261</v>
      </c>
      <c r="D1187">
        <v>140</v>
      </c>
      <c r="E1187">
        <v>439</v>
      </c>
      <c r="F1187" t="s">
        <v>78</v>
      </c>
      <c r="G1187">
        <f>H1187*IFERROR(INDEX('Información SKU'!$H$1:$H$54,MATCH(E1187,'Información SKU'!$A$1:$A$54,0),1),15)</f>
        <v>492</v>
      </c>
      <c r="H1187">
        <v>82</v>
      </c>
      <c r="I1187" s="12">
        <f>H1187/IFERROR(INDEX('Información SKU'!$K$1:$K$54,MATCH(E1187,'Información SKU'!$A$1:$A$54,0),1),40)</f>
        <v>0.65079365079365081</v>
      </c>
      <c r="J1187" s="3">
        <v>43566</v>
      </c>
      <c r="K1187" s="12" t="s">
        <v>222</v>
      </c>
      <c r="L1187">
        <v>3</v>
      </c>
    </row>
    <row r="1188" spans="1:12" x14ac:dyDescent="0.25">
      <c r="A1188">
        <v>1003933</v>
      </c>
      <c r="B1188" t="s">
        <v>115</v>
      </c>
      <c r="C1188">
        <v>11103261</v>
      </c>
      <c r="D1188">
        <v>150</v>
      </c>
      <c r="E1188">
        <v>460</v>
      </c>
      <c r="F1188" t="s">
        <v>38</v>
      </c>
      <c r="G1188">
        <f>H1188*IFERROR(INDEX('Información SKU'!$H$1:$H$54,MATCH(E1188,'Información SKU'!$A$1:$A$54,0),1),15)</f>
        <v>270</v>
      </c>
      <c r="H1188">
        <v>18</v>
      </c>
      <c r="I1188" s="12">
        <f>H1188/IFERROR(INDEX('Información SKU'!$K$1:$K$54,MATCH(E1188,'Información SKU'!$A$1:$A$54,0),1),40)</f>
        <v>0.23076923076923078</v>
      </c>
      <c r="J1188" s="3">
        <v>43566</v>
      </c>
      <c r="K1188" s="12" t="s">
        <v>223</v>
      </c>
      <c r="L1188">
        <v>3</v>
      </c>
    </row>
    <row r="1189" spans="1:12" x14ac:dyDescent="0.25">
      <c r="A1189">
        <v>1003933</v>
      </c>
      <c r="B1189" t="s">
        <v>115</v>
      </c>
      <c r="C1189">
        <v>11103261</v>
      </c>
      <c r="D1189">
        <v>160</v>
      </c>
      <c r="E1189">
        <v>478</v>
      </c>
      <c r="F1189" t="s">
        <v>76</v>
      </c>
      <c r="G1189">
        <f>H1189*IFERROR(INDEX('Información SKU'!$H$1:$H$54,MATCH(E1189,'Información SKU'!$A$1:$A$54,0),1),15)</f>
        <v>330</v>
      </c>
      <c r="H1189">
        <v>22</v>
      </c>
      <c r="I1189" s="12">
        <f>H1189/IFERROR(INDEX('Información SKU'!$K$1:$K$54,MATCH(E1189,'Información SKU'!$A$1:$A$54,0),1),40)</f>
        <v>0.31428571428571428</v>
      </c>
      <c r="J1189" s="3">
        <v>43566</v>
      </c>
      <c r="K1189" s="12" t="s">
        <v>218</v>
      </c>
      <c r="L1189">
        <v>1</v>
      </c>
    </row>
    <row r="1190" spans="1:12" x14ac:dyDescent="0.25">
      <c r="A1190">
        <v>1003933</v>
      </c>
      <c r="B1190" t="s">
        <v>115</v>
      </c>
      <c r="C1190">
        <v>11103261</v>
      </c>
      <c r="D1190">
        <v>170</v>
      </c>
      <c r="E1190">
        <v>511</v>
      </c>
      <c r="F1190" t="s">
        <v>29</v>
      </c>
      <c r="G1190">
        <f>H1190*IFERROR(INDEX('Información SKU'!$H$1:$H$54,MATCH(E1190,'Información SKU'!$A$1:$A$54,0),1),15)</f>
        <v>104</v>
      </c>
      <c r="H1190">
        <v>13</v>
      </c>
      <c r="I1190" s="12">
        <f>H1190/IFERROR(INDEX('Información SKU'!$K$1:$K$54,MATCH(E1190,'Información SKU'!$A$1:$A$54,0),1),40)</f>
        <v>0.21666666666666667</v>
      </c>
      <c r="J1190" s="3">
        <v>43566</v>
      </c>
      <c r="K1190" s="12" t="s">
        <v>223</v>
      </c>
      <c r="L1190">
        <v>3</v>
      </c>
    </row>
    <row r="1191" spans="1:12" x14ac:dyDescent="0.25">
      <c r="A1191">
        <v>1003933</v>
      </c>
      <c r="B1191" t="s">
        <v>115</v>
      </c>
      <c r="C1191">
        <v>11103261</v>
      </c>
      <c r="D1191">
        <v>180</v>
      </c>
      <c r="E1191">
        <v>527</v>
      </c>
      <c r="F1191" t="s">
        <v>80</v>
      </c>
      <c r="G1191">
        <f>H1191*IFERROR(INDEX('Información SKU'!$H$1:$H$54,MATCH(E1191,'Información SKU'!$A$1:$A$54,0),1),15)</f>
        <v>405</v>
      </c>
      <c r="H1191">
        <v>27</v>
      </c>
      <c r="I1191" s="12">
        <f>H1191/IFERROR(INDEX('Información SKU'!$K$1:$K$54,MATCH(E1191,'Información SKU'!$A$1:$A$54,0),1),40)</f>
        <v>0.45</v>
      </c>
      <c r="J1191" s="3">
        <v>43566</v>
      </c>
      <c r="K1191" s="12" t="s">
        <v>218</v>
      </c>
      <c r="L1191">
        <v>1</v>
      </c>
    </row>
    <row r="1192" spans="1:12" x14ac:dyDescent="0.25">
      <c r="A1192">
        <v>1003933</v>
      </c>
      <c r="B1192" t="s">
        <v>115</v>
      </c>
      <c r="C1192">
        <v>11103262</v>
      </c>
      <c r="D1192">
        <v>330</v>
      </c>
      <c r="E1192">
        <v>5233</v>
      </c>
      <c r="F1192" t="s">
        <v>91</v>
      </c>
      <c r="G1192">
        <f>H1192*IFERROR(INDEX('Información SKU'!$H$1:$H$54,MATCH(E1192,'Información SKU'!$A$1:$A$54,0),1),15)</f>
        <v>228</v>
      </c>
      <c r="H1192">
        <v>19</v>
      </c>
      <c r="I1192" s="12">
        <f>H1192/IFERROR(INDEX('Información SKU'!$K$1:$K$54,MATCH(E1192,'Información SKU'!$A$1:$A$54,0),1),40)</f>
        <v>0.35185185185185186</v>
      </c>
      <c r="J1192" s="3">
        <v>43566</v>
      </c>
      <c r="K1192" s="12" t="s">
        <v>218</v>
      </c>
      <c r="L1192">
        <v>1</v>
      </c>
    </row>
    <row r="1193" spans="1:12" x14ac:dyDescent="0.25">
      <c r="A1193">
        <v>1003933</v>
      </c>
      <c r="B1193" t="s">
        <v>115</v>
      </c>
      <c r="C1193">
        <v>11103262</v>
      </c>
      <c r="D1193">
        <v>340</v>
      </c>
      <c r="E1193">
        <v>5235</v>
      </c>
      <c r="F1193" t="s">
        <v>90</v>
      </c>
      <c r="G1193">
        <f>H1193*IFERROR(INDEX('Información SKU'!$H$1:$H$54,MATCH(E1193,'Información SKU'!$A$1:$A$54,0),1),15)</f>
        <v>144</v>
      </c>
      <c r="H1193">
        <v>12</v>
      </c>
      <c r="I1193" s="12">
        <f>H1193/IFERROR(INDEX('Información SKU'!$K$1:$K$54,MATCH(E1193,'Información SKU'!$A$1:$A$54,0),1),40)</f>
        <v>0.22222222222222221</v>
      </c>
      <c r="J1193" s="3">
        <v>43566</v>
      </c>
      <c r="K1193" s="12" t="s">
        <v>223</v>
      </c>
      <c r="L1193">
        <v>3</v>
      </c>
    </row>
    <row r="1194" spans="1:12" x14ac:dyDescent="0.25">
      <c r="A1194">
        <v>1003933</v>
      </c>
      <c r="B1194" t="s">
        <v>115</v>
      </c>
      <c r="C1194">
        <v>11103262</v>
      </c>
      <c r="D1194">
        <v>350</v>
      </c>
      <c r="E1194">
        <v>5238</v>
      </c>
      <c r="F1194" t="s">
        <v>88</v>
      </c>
      <c r="G1194">
        <f>H1194*IFERROR(INDEX('Información SKU'!$H$1:$H$54,MATCH(E1194,'Información SKU'!$A$1:$A$54,0),1),15)</f>
        <v>330</v>
      </c>
      <c r="H1194">
        <v>22</v>
      </c>
      <c r="I1194" s="12">
        <f>H1194/IFERROR(INDEX('Información SKU'!$K$1:$K$54,MATCH(E1194,'Información SKU'!$A$1:$A$54,0),1),40)</f>
        <v>0.4</v>
      </c>
      <c r="J1194" s="3">
        <v>43566</v>
      </c>
      <c r="K1194" s="12" t="s">
        <v>221</v>
      </c>
      <c r="L1194">
        <v>2</v>
      </c>
    </row>
    <row r="1195" spans="1:12" x14ac:dyDescent="0.25">
      <c r="A1195">
        <v>1003933</v>
      </c>
      <c r="B1195" t="s">
        <v>115</v>
      </c>
      <c r="C1195">
        <v>11103262</v>
      </c>
      <c r="D1195">
        <v>360</v>
      </c>
      <c r="E1195">
        <v>5243</v>
      </c>
      <c r="F1195" t="s">
        <v>86</v>
      </c>
      <c r="G1195">
        <f>H1195*IFERROR(INDEX('Información SKU'!$H$1:$H$54,MATCH(E1195,'Información SKU'!$A$1:$A$54,0),1),15)</f>
        <v>228</v>
      </c>
      <c r="H1195">
        <v>19</v>
      </c>
      <c r="I1195" s="12">
        <f>H1195/IFERROR(INDEX('Información SKU'!$K$1:$K$54,MATCH(E1195,'Información SKU'!$A$1:$A$54,0),1),40)</f>
        <v>0.25333333333333335</v>
      </c>
      <c r="J1195" s="3">
        <v>43566</v>
      </c>
      <c r="K1195" s="12" t="s">
        <v>219</v>
      </c>
      <c r="L1195">
        <v>1</v>
      </c>
    </row>
    <row r="1196" spans="1:12" x14ac:dyDescent="0.25">
      <c r="A1196">
        <v>1003933</v>
      </c>
      <c r="B1196" t="s">
        <v>115</v>
      </c>
      <c r="C1196">
        <v>11103262</v>
      </c>
      <c r="D1196">
        <v>370</v>
      </c>
      <c r="E1196">
        <v>5266</v>
      </c>
      <c r="F1196" t="s">
        <v>84</v>
      </c>
      <c r="G1196">
        <f>H1196*IFERROR(INDEX('Información SKU'!$H$1:$H$54,MATCH(E1196,'Información SKU'!$A$1:$A$54,0),1),15)</f>
        <v>160</v>
      </c>
      <c r="H1196">
        <v>20</v>
      </c>
      <c r="I1196" s="12">
        <f>H1196/IFERROR(INDEX('Información SKU'!$K$1:$K$54,MATCH(E1196,'Información SKU'!$A$1:$A$54,0),1),40)</f>
        <v>0.2857142857142857</v>
      </c>
      <c r="J1196" s="3">
        <v>43566</v>
      </c>
      <c r="K1196" s="12" t="s">
        <v>218</v>
      </c>
      <c r="L1196">
        <v>1</v>
      </c>
    </row>
    <row r="1197" spans="1:12" x14ac:dyDescent="0.25">
      <c r="A1197">
        <v>1003933</v>
      </c>
      <c r="B1197" t="s">
        <v>115</v>
      </c>
      <c r="C1197">
        <v>11103262</v>
      </c>
      <c r="D1197">
        <v>380</v>
      </c>
      <c r="E1197">
        <v>5268</v>
      </c>
      <c r="F1197" t="s">
        <v>83</v>
      </c>
      <c r="G1197">
        <f>H1197*IFERROR(INDEX('Información SKU'!$H$1:$H$54,MATCH(E1197,'Información SKU'!$A$1:$A$54,0),1),15)</f>
        <v>360</v>
      </c>
      <c r="H1197">
        <v>24</v>
      </c>
      <c r="I1197" s="12">
        <f>H1197/IFERROR(INDEX('Información SKU'!$K$1:$K$54,MATCH(E1197,'Información SKU'!$A$1:$A$54,0),1),40)</f>
        <v>0.34285714285714286</v>
      </c>
      <c r="J1197" s="3">
        <v>43566</v>
      </c>
      <c r="K1197" s="12" t="s">
        <v>220</v>
      </c>
      <c r="L1197">
        <v>2</v>
      </c>
    </row>
    <row r="1198" spans="1:12" x14ac:dyDescent="0.25">
      <c r="A1198">
        <v>1003933</v>
      </c>
      <c r="B1198" t="s">
        <v>115</v>
      </c>
      <c r="C1198">
        <v>11103262</v>
      </c>
      <c r="D1198">
        <v>390</v>
      </c>
      <c r="E1198">
        <v>5274</v>
      </c>
      <c r="F1198" t="s">
        <v>72</v>
      </c>
      <c r="G1198">
        <f>H1198*IFERROR(INDEX('Información SKU'!$H$1:$H$54,MATCH(E1198,'Información SKU'!$A$1:$A$54,0),1),15)</f>
        <v>232</v>
      </c>
      <c r="H1198">
        <v>29</v>
      </c>
      <c r="I1198" s="12">
        <f>H1198/IFERROR(INDEX('Información SKU'!$K$1:$K$54,MATCH(E1198,'Información SKU'!$A$1:$A$54,0),1),40)</f>
        <v>0.41428571428571431</v>
      </c>
      <c r="J1198" s="3">
        <v>43566</v>
      </c>
      <c r="K1198" s="12" t="s">
        <v>220</v>
      </c>
      <c r="L1198">
        <v>2</v>
      </c>
    </row>
    <row r="1199" spans="1:12" x14ac:dyDescent="0.25">
      <c r="A1199">
        <v>1003933</v>
      </c>
      <c r="B1199" t="s">
        <v>115</v>
      </c>
      <c r="C1199">
        <v>11103262</v>
      </c>
      <c r="D1199">
        <v>400</v>
      </c>
      <c r="E1199">
        <v>5275</v>
      </c>
      <c r="F1199" t="s">
        <v>75</v>
      </c>
      <c r="G1199">
        <f>H1199*IFERROR(INDEX('Información SKU'!$H$1:$H$54,MATCH(E1199,'Información SKU'!$A$1:$A$54,0),1),15)</f>
        <v>126</v>
      </c>
      <c r="H1199">
        <v>21</v>
      </c>
      <c r="I1199" s="12">
        <f>H1199/IFERROR(INDEX('Información SKU'!$K$1:$K$54,MATCH(E1199,'Información SKU'!$A$1:$A$54,0),1),40)</f>
        <v>0.3</v>
      </c>
      <c r="J1199" s="3">
        <v>43566</v>
      </c>
      <c r="K1199" s="12" t="s">
        <v>221</v>
      </c>
      <c r="L1199">
        <v>2</v>
      </c>
    </row>
    <row r="1200" spans="1:12" x14ac:dyDescent="0.25">
      <c r="A1200">
        <v>1003933</v>
      </c>
      <c r="B1200" t="s">
        <v>115</v>
      </c>
      <c r="C1200">
        <v>11103262</v>
      </c>
      <c r="D1200">
        <v>120</v>
      </c>
      <c r="E1200">
        <v>420</v>
      </c>
      <c r="F1200" t="s">
        <v>11</v>
      </c>
      <c r="G1200">
        <f>H1200*IFERROR(INDEX('Información SKU'!$H$1:$H$54,MATCH(E1200,'Información SKU'!$A$1:$A$54,0),1),15)</f>
        <v>540</v>
      </c>
      <c r="H1200">
        <v>36</v>
      </c>
      <c r="I1200" s="12">
        <f>H1200/IFERROR(INDEX('Información SKU'!$K$1:$K$54,MATCH(E1200,'Información SKU'!$A$1:$A$54,0),1),40)</f>
        <v>0.46153846153846156</v>
      </c>
      <c r="J1200" s="3">
        <v>43566</v>
      </c>
      <c r="K1200" s="12" t="s">
        <v>218</v>
      </c>
      <c r="L1200">
        <v>1</v>
      </c>
    </row>
    <row r="1201" spans="1:12" x14ac:dyDescent="0.25">
      <c r="A1201">
        <v>1003933</v>
      </c>
      <c r="B1201" t="s">
        <v>115</v>
      </c>
      <c r="C1201">
        <v>11103262</v>
      </c>
      <c r="D1201">
        <v>130</v>
      </c>
      <c r="E1201">
        <v>510</v>
      </c>
      <c r="F1201" t="s">
        <v>30</v>
      </c>
      <c r="G1201">
        <f>H1201*IFERROR(INDEX('Información SKU'!$H$1:$H$54,MATCH(E1201,'Información SKU'!$A$1:$A$54,0),1),15)</f>
        <v>234</v>
      </c>
      <c r="H1201">
        <v>39</v>
      </c>
      <c r="I1201" s="12">
        <f>H1201/IFERROR(INDEX('Información SKU'!$K$1:$K$54,MATCH(E1201,'Información SKU'!$A$1:$A$54,0),1),40)</f>
        <v>0.78</v>
      </c>
      <c r="J1201" s="3">
        <v>43566</v>
      </c>
      <c r="K1201" s="12" t="s">
        <v>222</v>
      </c>
      <c r="L1201">
        <v>3</v>
      </c>
    </row>
    <row r="1202" spans="1:12" x14ac:dyDescent="0.25">
      <c r="A1202">
        <v>1003933</v>
      </c>
      <c r="B1202" t="s">
        <v>115</v>
      </c>
      <c r="C1202">
        <v>11103262</v>
      </c>
      <c r="D1202">
        <v>140</v>
      </c>
      <c r="E1202">
        <v>522</v>
      </c>
      <c r="F1202" t="s">
        <v>6</v>
      </c>
      <c r="G1202">
        <f>H1202*IFERROR(INDEX('Información SKU'!$H$1:$H$54,MATCH(E1202,'Información SKU'!$A$1:$A$54,0),1),15)</f>
        <v>420</v>
      </c>
      <c r="H1202">
        <v>28</v>
      </c>
      <c r="I1202" s="12">
        <f>H1202/IFERROR(INDEX('Información SKU'!$K$1:$K$54,MATCH(E1202,'Información SKU'!$A$1:$A$54,0),1),40)</f>
        <v>0.46666666666666667</v>
      </c>
      <c r="J1202" s="3">
        <v>43566</v>
      </c>
      <c r="K1202" s="12" t="s">
        <v>223</v>
      </c>
      <c r="L1202">
        <v>3</v>
      </c>
    </row>
    <row r="1203" spans="1:12" x14ac:dyDescent="0.25">
      <c r="A1203">
        <v>1003933</v>
      </c>
      <c r="B1203" t="s">
        <v>115</v>
      </c>
      <c r="C1203">
        <v>11103262</v>
      </c>
      <c r="D1203">
        <v>210</v>
      </c>
      <c r="E1203">
        <v>2384</v>
      </c>
      <c r="F1203" t="s">
        <v>10</v>
      </c>
      <c r="G1203">
        <f>H1203*IFERROR(INDEX('Información SKU'!$H$1:$H$54,MATCH(E1203,'Información SKU'!$A$1:$A$54,0),1),15)</f>
        <v>414</v>
      </c>
      <c r="H1203">
        <v>69</v>
      </c>
      <c r="I1203" s="12">
        <f>H1203/IFERROR(INDEX('Información SKU'!$K$1:$K$54,MATCH(E1203,'Información SKU'!$A$1:$A$54,0),1),40)</f>
        <v>0.71875</v>
      </c>
      <c r="J1203" s="3">
        <v>43566</v>
      </c>
      <c r="K1203" s="12" t="s">
        <v>219</v>
      </c>
      <c r="L1203">
        <v>1</v>
      </c>
    </row>
    <row r="1204" spans="1:12" x14ac:dyDescent="0.25">
      <c r="A1204">
        <v>1003933</v>
      </c>
      <c r="B1204" t="s">
        <v>115</v>
      </c>
      <c r="C1204">
        <v>11103262</v>
      </c>
      <c r="D1204">
        <v>220</v>
      </c>
      <c r="E1204">
        <v>2390</v>
      </c>
      <c r="F1204" t="s">
        <v>69</v>
      </c>
      <c r="G1204">
        <f>H1204*IFERROR(INDEX('Información SKU'!$H$1:$H$54,MATCH(E1204,'Información SKU'!$A$1:$A$54,0),1),15)</f>
        <v>336</v>
      </c>
      <c r="H1204">
        <v>28</v>
      </c>
      <c r="I1204" s="12">
        <f>H1204/IFERROR(INDEX('Información SKU'!$K$1:$K$54,MATCH(E1204,'Información SKU'!$A$1:$A$54,0),1),40)</f>
        <v>0.16</v>
      </c>
      <c r="J1204" s="3">
        <v>43566</v>
      </c>
      <c r="K1204" s="12" t="s">
        <v>218</v>
      </c>
      <c r="L1204">
        <v>1</v>
      </c>
    </row>
    <row r="1205" spans="1:12" x14ac:dyDescent="0.25">
      <c r="A1205">
        <v>1004688</v>
      </c>
      <c r="B1205" t="s">
        <v>104</v>
      </c>
      <c r="C1205">
        <v>10960903</v>
      </c>
      <c r="D1205">
        <v>10</v>
      </c>
      <c r="E1205">
        <v>5402</v>
      </c>
      <c r="F1205" t="s">
        <v>32</v>
      </c>
      <c r="G1205">
        <f>H1205*IFERROR(INDEX('Información SKU'!$H$1:$H$54,MATCH(E1205,'Información SKU'!$A$1:$A$54,0),1),15)</f>
        <v>12</v>
      </c>
      <c r="H1205">
        <v>2</v>
      </c>
      <c r="I1205" s="12">
        <f>H1205/IFERROR(INDEX('Información SKU'!$K$1:$K$54,MATCH(E1205,'Información SKU'!$A$1:$A$54,0),1),40)</f>
        <v>3.3333333333333333E-2</v>
      </c>
      <c r="J1205" s="3">
        <v>43466</v>
      </c>
      <c r="K1205" s="12" t="s">
        <v>218</v>
      </c>
      <c r="L1205">
        <v>1</v>
      </c>
    </row>
    <row r="1206" spans="1:12" x14ac:dyDescent="0.25">
      <c r="A1206">
        <v>1004650</v>
      </c>
      <c r="B1206" t="s">
        <v>104</v>
      </c>
      <c r="C1206">
        <v>10960938</v>
      </c>
      <c r="D1206">
        <v>10</v>
      </c>
      <c r="E1206">
        <v>223</v>
      </c>
      <c r="F1206" t="s">
        <v>74</v>
      </c>
      <c r="G1206">
        <f>H1206*IFERROR(INDEX('Información SKU'!$H$1:$H$54,MATCH(E1206,'Información SKU'!$A$1:$A$54,0),1),15)</f>
        <v>228</v>
      </c>
      <c r="H1206">
        <v>38</v>
      </c>
      <c r="I1206" s="12">
        <f>H1206/IFERROR(INDEX('Información SKU'!$K$1:$K$54,MATCH(E1206,'Información SKU'!$A$1:$A$54,0),1),40)</f>
        <v>0.90476190476190477</v>
      </c>
      <c r="J1206" s="3">
        <v>43466</v>
      </c>
      <c r="K1206" s="12" t="s">
        <v>221</v>
      </c>
      <c r="L1206">
        <v>2</v>
      </c>
    </row>
    <row r="1207" spans="1:12" x14ac:dyDescent="0.25">
      <c r="A1207">
        <v>1004650</v>
      </c>
      <c r="B1207" t="s">
        <v>104</v>
      </c>
      <c r="C1207">
        <v>10960938</v>
      </c>
      <c r="D1207">
        <v>60</v>
      </c>
      <c r="E1207">
        <v>2382</v>
      </c>
      <c r="F1207" t="s">
        <v>34</v>
      </c>
      <c r="G1207">
        <f>H1207*IFERROR(INDEX('Información SKU'!$H$1:$H$54,MATCH(E1207,'Información SKU'!$A$1:$A$54,0),1),15)</f>
        <v>84</v>
      </c>
      <c r="H1207">
        <v>14</v>
      </c>
      <c r="I1207" s="12">
        <f>H1207/IFERROR(INDEX('Información SKU'!$K$1:$K$54,MATCH(E1207,'Información SKU'!$A$1:$A$54,0),1),40)</f>
        <v>0.14583333333333334</v>
      </c>
      <c r="J1207" s="3">
        <v>43466</v>
      </c>
      <c r="K1207" s="12" t="s">
        <v>223</v>
      </c>
      <c r="L1207">
        <v>3</v>
      </c>
    </row>
    <row r="1208" spans="1:12" x14ac:dyDescent="0.25">
      <c r="A1208">
        <v>1004650</v>
      </c>
      <c r="B1208" t="s">
        <v>104</v>
      </c>
      <c r="C1208">
        <v>10960942</v>
      </c>
      <c r="D1208">
        <v>10</v>
      </c>
      <c r="E1208">
        <v>1199</v>
      </c>
      <c r="F1208" t="s">
        <v>26</v>
      </c>
      <c r="G1208">
        <f>H1208*IFERROR(INDEX('Información SKU'!$H$1:$H$54,MATCH(E1208,'Información SKU'!$A$1:$A$54,0),1),15)</f>
        <v>732</v>
      </c>
      <c r="H1208">
        <v>61</v>
      </c>
      <c r="I1208" s="12">
        <f>H1208/IFERROR(INDEX('Información SKU'!$K$1:$K$54,MATCH(E1208,'Información SKU'!$A$1:$A$54,0),1),40)</f>
        <v>1.0166666666666666</v>
      </c>
      <c r="J1208" s="3">
        <v>43466</v>
      </c>
      <c r="K1208" s="12" t="s">
        <v>222</v>
      </c>
      <c r="L1208">
        <v>3</v>
      </c>
    </row>
    <row r="1209" spans="1:12" x14ac:dyDescent="0.25">
      <c r="A1209">
        <v>1003933</v>
      </c>
      <c r="B1209" t="s">
        <v>115</v>
      </c>
      <c r="C1209">
        <v>10960945</v>
      </c>
      <c r="D1209">
        <v>90</v>
      </c>
      <c r="E1209">
        <v>5273</v>
      </c>
      <c r="F1209" t="s">
        <v>82</v>
      </c>
      <c r="G1209">
        <f>H1209*IFERROR(INDEX('Información SKU'!$H$1:$H$54,MATCH(E1209,'Información SKU'!$A$1:$A$54,0),1),15)</f>
        <v>1566</v>
      </c>
      <c r="H1209">
        <v>261</v>
      </c>
      <c r="I1209" s="12">
        <f>H1209/IFERROR(INDEX('Información SKU'!$K$1:$K$54,MATCH(E1209,'Información SKU'!$A$1:$A$54,0),1),40)</f>
        <v>3.7285714285714286</v>
      </c>
      <c r="J1209" s="3">
        <v>43466</v>
      </c>
      <c r="K1209" s="12" t="s">
        <v>219</v>
      </c>
      <c r="L1209">
        <v>1</v>
      </c>
    </row>
    <row r="1210" spans="1:12" x14ac:dyDescent="0.25">
      <c r="A1210">
        <v>1003933</v>
      </c>
      <c r="B1210" t="s">
        <v>115</v>
      </c>
      <c r="C1210">
        <v>10960946</v>
      </c>
      <c r="D1210">
        <v>180</v>
      </c>
      <c r="E1210">
        <v>2382</v>
      </c>
      <c r="F1210" t="s">
        <v>34</v>
      </c>
      <c r="G1210">
        <f>H1210*IFERROR(INDEX('Información SKU'!$H$1:$H$54,MATCH(E1210,'Información SKU'!$A$1:$A$54,0),1),15)</f>
        <v>108</v>
      </c>
      <c r="H1210">
        <v>18</v>
      </c>
      <c r="I1210" s="12">
        <f>H1210/IFERROR(INDEX('Información SKU'!$K$1:$K$54,MATCH(E1210,'Información SKU'!$A$1:$A$54,0),1),40)</f>
        <v>0.1875</v>
      </c>
      <c r="J1210" s="3">
        <v>43466</v>
      </c>
      <c r="K1210" s="12" t="s">
        <v>219</v>
      </c>
      <c r="L1210">
        <v>1</v>
      </c>
    </row>
    <row r="1211" spans="1:12" x14ac:dyDescent="0.25">
      <c r="A1211">
        <v>1003933</v>
      </c>
      <c r="B1211" t="s">
        <v>115</v>
      </c>
      <c r="C1211">
        <v>10960946</v>
      </c>
      <c r="D1211">
        <v>190</v>
      </c>
      <c r="E1211">
        <v>2384</v>
      </c>
      <c r="F1211" t="s">
        <v>10</v>
      </c>
      <c r="G1211">
        <f>H1211*IFERROR(INDEX('Información SKU'!$H$1:$H$54,MATCH(E1211,'Información SKU'!$A$1:$A$54,0),1),15)</f>
        <v>438</v>
      </c>
      <c r="H1211">
        <v>73</v>
      </c>
      <c r="I1211" s="12">
        <f>H1211/IFERROR(INDEX('Información SKU'!$K$1:$K$54,MATCH(E1211,'Información SKU'!$A$1:$A$54,0),1),40)</f>
        <v>0.76041666666666663</v>
      </c>
      <c r="J1211" s="3">
        <v>43466</v>
      </c>
      <c r="K1211" s="12" t="s">
        <v>223</v>
      </c>
      <c r="L1211">
        <v>3</v>
      </c>
    </row>
    <row r="1212" spans="1:12" x14ac:dyDescent="0.25">
      <c r="A1212">
        <v>1003933</v>
      </c>
      <c r="B1212" t="s">
        <v>115</v>
      </c>
      <c r="C1212">
        <v>10960946</v>
      </c>
      <c r="D1212">
        <v>200</v>
      </c>
      <c r="E1212">
        <v>2387</v>
      </c>
      <c r="F1212" t="s">
        <v>33</v>
      </c>
      <c r="G1212">
        <f>H1212*IFERROR(INDEX('Información SKU'!$H$1:$H$54,MATCH(E1212,'Información SKU'!$A$1:$A$54,0),1),15)</f>
        <v>156</v>
      </c>
      <c r="H1212">
        <v>13</v>
      </c>
      <c r="I1212" s="12">
        <f>H1212/IFERROR(INDEX('Información SKU'!$K$1:$K$54,MATCH(E1212,'Información SKU'!$A$1:$A$54,0),1),40)</f>
        <v>0.13541666666666666</v>
      </c>
      <c r="J1212" s="3">
        <v>43466</v>
      </c>
      <c r="K1212" s="12" t="s">
        <v>221</v>
      </c>
      <c r="L1212">
        <v>2</v>
      </c>
    </row>
    <row r="1213" spans="1:12" x14ac:dyDescent="0.25">
      <c r="A1213">
        <v>1003933</v>
      </c>
      <c r="B1213" t="s">
        <v>115</v>
      </c>
      <c r="C1213">
        <v>10960946</v>
      </c>
      <c r="D1213">
        <v>210</v>
      </c>
      <c r="E1213">
        <v>2389</v>
      </c>
      <c r="F1213" t="s">
        <v>70</v>
      </c>
      <c r="G1213">
        <f>H1213*IFERROR(INDEX('Información SKU'!$H$1:$H$54,MATCH(E1213,'Información SKU'!$A$1:$A$54,0),1),15)</f>
        <v>126</v>
      </c>
      <c r="H1213">
        <v>21</v>
      </c>
      <c r="I1213" s="12">
        <f>H1213/IFERROR(INDEX('Información SKU'!$K$1:$K$54,MATCH(E1213,'Información SKU'!$A$1:$A$54,0),1),40)</f>
        <v>0.21875</v>
      </c>
      <c r="J1213" s="3">
        <v>43466</v>
      </c>
      <c r="K1213" s="12" t="s">
        <v>222</v>
      </c>
      <c r="L1213">
        <v>3</v>
      </c>
    </row>
    <row r="1214" spans="1:12" x14ac:dyDescent="0.25">
      <c r="A1214">
        <v>1003933</v>
      </c>
      <c r="B1214" t="s">
        <v>115</v>
      </c>
      <c r="C1214">
        <v>10960946</v>
      </c>
      <c r="D1214">
        <v>300</v>
      </c>
      <c r="E1214">
        <v>5235</v>
      </c>
      <c r="F1214" t="s">
        <v>90</v>
      </c>
      <c r="G1214">
        <f>H1214*IFERROR(INDEX('Información SKU'!$H$1:$H$54,MATCH(E1214,'Información SKU'!$A$1:$A$54,0),1),15)</f>
        <v>396</v>
      </c>
      <c r="H1214">
        <v>33</v>
      </c>
      <c r="I1214" s="12">
        <f>H1214/IFERROR(INDEX('Información SKU'!$K$1:$K$54,MATCH(E1214,'Información SKU'!$A$1:$A$54,0),1),40)</f>
        <v>0.61111111111111116</v>
      </c>
      <c r="J1214" s="3">
        <v>43466</v>
      </c>
      <c r="K1214" s="12" t="s">
        <v>221</v>
      </c>
      <c r="L1214">
        <v>2</v>
      </c>
    </row>
    <row r="1215" spans="1:12" x14ac:dyDescent="0.25">
      <c r="A1215">
        <v>1003933</v>
      </c>
      <c r="B1215" t="s">
        <v>115</v>
      </c>
      <c r="C1215">
        <v>10960946</v>
      </c>
      <c r="D1215">
        <v>310</v>
      </c>
      <c r="E1215">
        <v>5243</v>
      </c>
      <c r="F1215" t="s">
        <v>86</v>
      </c>
      <c r="G1215">
        <f>H1215*IFERROR(INDEX('Información SKU'!$H$1:$H$54,MATCH(E1215,'Información SKU'!$A$1:$A$54,0),1),15)</f>
        <v>636</v>
      </c>
      <c r="H1215">
        <v>53</v>
      </c>
      <c r="I1215" s="12">
        <f>H1215/IFERROR(INDEX('Información SKU'!$K$1:$K$54,MATCH(E1215,'Información SKU'!$A$1:$A$54,0),1),40)</f>
        <v>0.70666666666666667</v>
      </c>
      <c r="J1215" s="3">
        <v>43466</v>
      </c>
      <c r="K1215" s="12" t="s">
        <v>223</v>
      </c>
      <c r="L1215">
        <v>3</v>
      </c>
    </row>
    <row r="1216" spans="1:12" x14ac:dyDescent="0.25">
      <c r="A1216">
        <v>1003933</v>
      </c>
      <c r="B1216" t="s">
        <v>115</v>
      </c>
      <c r="C1216">
        <v>10960946</v>
      </c>
      <c r="D1216">
        <v>320</v>
      </c>
      <c r="E1216">
        <v>5273</v>
      </c>
      <c r="F1216" t="s">
        <v>82</v>
      </c>
      <c r="G1216">
        <f>H1216*IFERROR(INDEX('Información SKU'!$H$1:$H$54,MATCH(E1216,'Información SKU'!$A$1:$A$54,0),1),15)</f>
        <v>336</v>
      </c>
      <c r="H1216">
        <v>56</v>
      </c>
      <c r="I1216" s="12">
        <f>H1216/IFERROR(INDEX('Información SKU'!$K$1:$K$54,MATCH(E1216,'Información SKU'!$A$1:$A$54,0),1),40)</f>
        <v>0.8</v>
      </c>
      <c r="J1216" s="3">
        <v>43466</v>
      </c>
      <c r="K1216" s="12" t="s">
        <v>220</v>
      </c>
      <c r="L1216">
        <v>2</v>
      </c>
    </row>
    <row r="1217" spans="1:12" x14ac:dyDescent="0.25">
      <c r="A1217">
        <v>1003933</v>
      </c>
      <c r="B1217" t="s">
        <v>115</v>
      </c>
      <c r="C1217">
        <v>10960946</v>
      </c>
      <c r="D1217">
        <v>120</v>
      </c>
      <c r="E1217">
        <v>224</v>
      </c>
      <c r="F1217" t="s">
        <v>37</v>
      </c>
      <c r="G1217">
        <f>H1217*IFERROR(INDEX('Información SKU'!$H$1:$H$54,MATCH(E1217,'Información SKU'!$A$1:$A$54,0),1),15)</f>
        <v>104</v>
      </c>
      <c r="H1217">
        <v>13</v>
      </c>
      <c r="I1217" s="12">
        <f>H1217/IFERROR(INDEX('Información SKU'!$K$1:$K$54,MATCH(E1217,'Información SKU'!$A$1:$A$54,0),1),40)</f>
        <v>0.30952380952380953</v>
      </c>
      <c r="J1217" s="3">
        <v>43466</v>
      </c>
      <c r="K1217" s="12" t="s">
        <v>219</v>
      </c>
      <c r="L1217">
        <v>1</v>
      </c>
    </row>
    <row r="1218" spans="1:12" x14ac:dyDescent="0.25">
      <c r="A1218">
        <v>1003933</v>
      </c>
      <c r="B1218" t="s">
        <v>115</v>
      </c>
      <c r="C1218">
        <v>10960946</v>
      </c>
      <c r="D1218">
        <v>130</v>
      </c>
      <c r="E1218">
        <v>223</v>
      </c>
      <c r="F1218" t="s">
        <v>74</v>
      </c>
      <c r="G1218">
        <f>H1218*IFERROR(INDEX('Información SKU'!$H$1:$H$54,MATCH(E1218,'Información SKU'!$A$1:$A$54,0),1),15)</f>
        <v>228</v>
      </c>
      <c r="H1218">
        <v>38</v>
      </c>
      <c r="I1218" s="12">
        <f>H1218/IFERROR(INDEX('Información SKU'!$K$1:$K$54,MATCH(E1218,'Información SKU'!$A$1:$A$54,0),1),40)</f>
        <v>0.90476190476190477</v>
      </c>
      <c r="J1218" s="3">
        <v>43466</v>
      </c>
      <c r="K1218" s="12" t="s">
        <v>221</v>
      </c>
      <c r="L1218">
        <v>2</v>
      </c>
    </row>
    <row r="1219" spans="1:12" x14ac:dyDescent="0.25">
      <c r="A1219">
        <v>1003933</v>
      </c>
      <c r="B1219" t="s">
        <v>115</v>
      </c>
      <c r="C1219">
        <v>10960946</v>
      </c>
      <c r="D1219">
        <v>140</v>
      </c>
      <c r="E1219">
        <v>205</v>
      </c>
      <c r="F1219" t="s">
        <v>35</v>
      </c>
      <c r="G1219">
        <f>H1219*IFERROR(INDEX('Información SKU'!$H$1:$H$54,MATCH(E1219,'Información SKU'!$A$1:$A$54,0),1),15)</f>
        <v>80</v>
      </c>
      <c r="H1219">
        <v>10</v>
      </c>
      <c r="I1219" s="12">
        <f>H1219/IFERROR(INDEX('Información SKU'!$K$1:$K$54,MATCH(E1219,'Información SKU'!$A$1:$A$54,0),1),40)</f>
        <v>0.23809523809523808</v>
      </c>
      <c r="J1219" s="3">
        <v>43466</v>
      </c>
      <c r="K1219" s="12" t="s">
        <v>223</v>
      </c>
      <c r="L1219">
        <v>3</v>
      </c>
    </row>
    <row r="1220" spans="1:12" x14ac:dyDescent="0.25">
      <c r="A1220">
        <v>1001674</v>
      </c>
      <c r="B1220" t="s">
        <v>114</v>
      </c>
      <c r="C1220">
        <v>10960994</v>
      </c>
      <c r="D1220">
        <v>40</v>
      </c>
      <c r="E1220">
        <v>62</v>
      </c>
      <c r="F1220" t="s">
        <v>25</v>
      </c>
      <c r="G1220">
        <f>H1220*IFERROR(INDEX('Información SKU'!$H$1:$H$54,MATCH(E1220,'Información SKU'!$A$1:$A$54,0),1),15)</f>
        <v>4440</v>
      </c>
      <c r="H1220">
        <v>555</v>
      </c>
      <c r="I1220" s="12">
        <f>H1220/IFERROR(INDEX('Información SKU'!$K$1:$K$54,MATCH(E1220,'Información SKU'!$A$1:$A$54,0),1),40)</f>
        <v>11.1</v>
      </c>
      <c r="J1220" s="3">
        <v>43497</v>
      </c>
      <c r="K1220" s="12" t="s">
        <v>218</v>
      </c>
      <c r="L1220">
        <v>1</v>
      </c>
    </row>
    <row r="1221" spans="1:12" x14ac:dyDescent="0.25">
      <c r="A1221">
        <v>1001674</v>
      </c>
      <c r="B1221" t="s">
        <v>114</v>
      </c>
      <c r="C1221">
        <v>10960994</v>
      </c>
      <c r="D1221">
        <v>20</v>
      </c>
      <c r="E1221">
        <v>581</v>
      </c>
      <c r="F1221" t="s">
        <v>40</v>
      </c>
      <c r="G1221">
        <f>H1221*IFERROR(INDEX('Información SKU'!$H$1:$H$54,MATCH(E1221,'Información SKU'!$A$1:$A$54,0),1),15)</f>
        <v>720</v>
      </c>
      <c r="H1221">
        <v>120</v>
      </c>
      <c r="I1221" s="12">
        <f>H1221/IFERROR(INDEX('Información SKU'!$K$1:$K$54,MATCH(E1221,'Información SKU'!$A$1:$A$54,0),1),40)</f>
        <v>2.4</v>
      </c>
      <c r="J1221" s="3">
        <v>43497</v>
      </c>
      <c r="K1221" s="12" t="s">
        <v>218</v>
      </c>
      <c r="L1221">
        <v>1</v>
      </c>
    </row>
    <row r="1222" spans="1:12" x14ac:dyDescent="0.25">
      <c r="A1222">
        <v>1001674</v>
      </c>
      <c r="B1222" t="s">
        <v>114</v>
      </c>
      <c r="C1222">
        <v>10961022</v>
      </c>
      <c r="D1222">
        <v>40</v>
      </c>
      <c r="E1222">
        <v>581</v>
      </c>
      <c r="F1222" t="s">
        <v>40</v>
      </c>
      <c r="G1222">
        <f>H1222*IFERROR(INDEX('Información SKU'!$H$1:$H$54,MATCH(E1222,'Información SKU'!$A$1:$A$54,0),1),15)</f>
        <v>186</v>
      </c>
      <c r="H1222">
        <v>31</v>
      </c>
      <c r="I1222" s="12">
        <f>H1222/IFERROR(INDEX('Información SKU'!$K$1:$K$54,MATCH(E1222,'Información SKU'!$A$1:$A$54,0),1),40)</f>
        <v>0.62</v>
      </c>
      <c r="J1222" s="3">
        <v>43497</v>
      </c>
      <c r="K1222" s="12" t="s">
        <v>221</v>
      </c>
      <c r="L1222">
        <v>2</v>
      </c>
    </row>
    <row r="1223" spans="1:12" x14ac:dyDescent="0.25">
      <c r="A1223">
        <v>1001674</v>
      </c>
      <c r="B1223" t="s">
        <v>114</v>
      </c>
      <c r="C1223">
        <v>10961022</v>
      </c>
      <c r="D1223">
        <v>60</v>
      </c>
      <c r="E1223">
        <v>62</v>
      </c>
      <c r="F1223" t="s">
        <v>25</v>
      </c>
      <c r="G1223">
        <f>H1223*IFERROR(INDEX('Información SKU'!$H$1:$H$54,MATCH(E1223,'Información SKU'!$A$1:$A$54,0),1),15)</f>
        <v>368</v>
      </c>
      <c r="H1223">
        <v>46</v>
      </c>
      <c r="I1223" s="12">
        <f>H1223/IFERROR(INDEX('Información SKU'!$K$1:$K$54,MATCH(E1223,'Información SKU'!$A$1:$A$54,0),1),40)</f>
        <v>0.92</v>
      </c>
      <c r="J1223" s="3">
        <v>43497</v>
      </c>
      <c r="K1223" s="12" t="s">
        <v>219</v>
      </c>
      <c r="L1223">
        <v>1</v>
      </c>
    </row>
    <row r="1224" spans="1:12" x14ac:dyDescent="0.25">
      <c r="A1224">
        <v>1004688</v>
      </c>
      <c r="B1224" t="s">
        <v>104</v>
      </c>
      <c r="C1224">
        <v>10961067</v>
      </c>
      <c r="D1224">
        <v>10</v>
      </c>
      <c r="E1224">
        <v>63</v>
      </c>
      <c r="F1224" t="s">
        <v>1</v>
      </c>
      <c r="G1224">
        <f>H1224*IFERROR(INDEX('Información SKU'!$H$1:$H$54,MATCH(E1224,'Información SKU'!$A$1:$A$54,0),1),15)</f>
        <v>2910</v>
      </c>
      <c r="H1224">
        <v>194</v>
      </c>
      <c r="I1224" s="12">
        <f>H1224/IFERROR(INDEX('Información SKU'!$K$1:$K$54,MATCH(E1224,'Información SKU'!$A$1:$A$54,0),1),40)</f>
        <v>4.6190476190476186</v>
      </c>
      <c r="J1224" s="3">
        <v>43497</v>
      </c>
      <c r="K1224" s="12" t="s">
        <v>218</v>
      </c>
      <c r="L1224">
        <v>1</v>
      </c>
    </row>
    <row r="1225" spans="1:12" x14ac:dyDescent="0.25">
      <c r="A1225">
        <v>1004688</v>
      </c>
      <c r="B1225" t="s">
        <v>104</v>
      </c>
      <c r="C1225">
        <v>10961068</v>
      </c>
      <c r="D1225">
        <v>10</v>
      </c>
      <c r="E1225">
        <v>63</v>
      </c>
      <c r="F1225" t="s">
        <v>1</v>
      </c>
      <c r="G1225">
        <f>H1225*IFERROR(INDEX('Información SKU'!$H$1:$H$54,MATCH(E1225,'Información SKU'!$A$1:$A$54,0),1),15)</f>
        <v>1635</v>
      </c>
      <c r="H1225">
        <v>109</v>
      </c>
      <c r="I1225" s="12">
        <f>H1225/IFERROR(INDEX('Información SKU'!$K$1:$K$54,MATCH(E1225,'Información SKU'!$A$1:$A$54,0),1),40)</f>
        <v>2.5952380952380953</v>
      </c>
      <c r="J1225" s="3">
        <v>43497</v>
      </c>
      <c r="K1225" s="12" t="s">
        <v>222</v>
      </c>
      <c r="L1225">
        <v>3</v>
      </c>
    </row>
    <row r="1226" spans="1:12" x14ac:dyDescent="0.25">
      <c r="A1226">
        <v>1004688</v>
      </c>
      <c r="B1226" t="s">
        <v>104</v>
      </c>
      <c r="C1226">
        <v>10961068</v>
      </c>
      <c r="D1226">
        <v>20</v>
      </c>
      <c r="E1226">
        <v>62</v>
      </c>
      <c r="F1226" t="s">
        <v>25</v>
      </c>
      <c r="G1226">
        <f>H1226*IFERROR(INDEX('Información SKU'!$H$1:$H$54,MATCH(E1226,'Información SKU'!$A$1:$A$54,0),1),15)</f>
        <v>448</v>
      </c>
      <c r="H1226">
        <v>56</v>
      </c>
      <c r="I1226" s="12">
        <f>H1226/IFERROR(INDEX('Información SKU'!$K$1:$K$54,MATCH(E1226,'Información SKU'!$A$1:$A$54,0),1),40)</f>
        <v>1.1200000000000001</v>
      </c>
      <c r="J1226" s="3">
        <v>43497</v>
      </c>
      <c r="K1226" s="12" t="s">
        <v>223</v>
      </c>
      <c r="L1226">
        <v>3</v>
      </c>
    </row>
    <row r="1227" spans="1:12" x14ac:dyDescent="0.25">
      <c r="A1227">
        <v>1004688</v>
      </c>
      <c r="B1227" t="s">
        <v>104</v>
      </c>
      <c r="C1227">
        <v>10961068</v>
      </c>
      <c r="D1227">
        <v>30</v>
      </c>
      <c r="E1227">
        <v>61</v>
      </c>
      <c r="F1227" t="s">
        <v>20</v>
      </c>
      <c r="G1227">
        <f>H1227*IFERROR(INDEX('Información SKU'!$H$1:$H$54,MATCH(E1227,'Información SKU'!$A$1:$A$54,0),1),15)</f>
        <v>11010</v>
      </c>
      <c r="H1227">
        <v>734</v>
      </c>
      <c r="I1227" s="12">
        <f>H1227/IFERROR(INDEX('Información SKU'!$K$1:$K$54,MATCH(E1227,'Información SKU'!$A$1:$A$54,0),1),40)</f>
        <v>12.233333333333333</v>
      </c>
      <c r="J1227" s="3">
        <v>43497</v>
      </c>
      <c r="K1227" s="12" t="s">
        <v>220</v>
      </c>
      <c r="L1227">
        <v>2</v>
      </c>
    </row>
    <row r="1228" spans="1:12" x14ac:dyDescent="0.25">
      <c r="A1228">
        <v>1004688</v>
      </c>
      <c r="B1228" t="s">
        <v>104</v>
      </c>
      <c r="C1228">
        <v>10961068</v>
      </c>
      <c r="D1228">
        <v>50</v>
      </c>
      <c r="E1228">
        <v>5275</v>
      </c>
      <c r="F1228" t="s">
        <v>75</v>
      </c>
      <c r="G1228">
        <f>H1228*IFERROR(INDEX('Información SKU'!$H$1:$H$54,MATCH(E1228,'Información SKU'!$A$1:$A$54,0),1),15)</f>
        <v>1548</v>
      </c>
      <c r="H1228">
        <v>258</v>
      </c>
      <c r="I1228" s="12">
        <f>H1228/IFERROR(INDEX('Información SKU'!$K$1:$K$54,MATCH(E1228,'Información SKU'!$A$1:$A$54,0),1),40)</f>
        <v>3.6857142857142855</v>
      </c>
      <c r="J1228" s="3">
        <v>43497</v>
      </c>
      <c r="K1228" s="12" t="s">
        <v>221</v>
      </c>
      <c r="L1228">
        <v>2</v>
      </c>
    </row>
    <row r="1229" spans="1:12" x14ac:dyDescent="0.25">
      <c r="A1229">
        <v>1004688</v>
      </c>
      <c r="B1229" t="s">
        <v>104</v>
      </c>
      <c r="C1229">
        <v>10961068</v>
      </c>
      <c r="D1229">
        <v>60</v>
      </c>
      <c r="E1229">
        <v>5274</v>
      </c>
      <c r="F1229" t="s">
        <v>72</v>
      </c>
      <c r="G1229">
        <f>H1229*IFERROR(INDEX('Información SKU'!$H$1:$H$54,MATCH(E1229,'Información SKU'!$A$1:$A$54,0),1),15)</f>
        <v>1328</v>
      </c>
      <c r="H1229">
        <v>166</v>
      </c>
      <c r="I1229" s="12">
        <f>H1229/IFERROR(INDEX('Información SKU'!$K$1:$K$54,MATCH(E1229,'Información SKU'!$A$1:$A$54,0),1),40)</f>
        <v>2.3714285714285714</v>
      </c>
      <c r="J1229" s="3">
        <v>43497</v>
      </c>
      <c r="K1229" s="12" t="s">
        <v>219</v>
      </c>
      <c r="L1229">
        <v>1</v>
      </c>
    </row>
    <row r="1230" spans="1:12" x14ac:dyDescent="0.25">
      <c r="A1230">
        <v>1004688</v>
      </c>
      <c r="B1230" t="s">
        <v>104</v>
      </c>
      <c r="C1230">
        <v>10961068</v>
      </c>
      <c r="D1230">
        <v>70</v>
      </c>
      <c r="E1230">
        <v>5273</v>
      </c>
      <c r="F1230" t="s">
        <v>82</v>
      </c>
      <c r="G1230">
        <f>H1230*IFERROR(INDEX('Información SKU'!$H$1:$H$54,MATCH(E1230,'Información SKU'!$A$1:$A$54,0),1),15)</f>
        <v>504</v>
      </c>
      <c r="H1230">
        <v>84</v>
      </c>
      <c r="I1230" s="12">
        <f>H1230/IFERROR(INDEX('Información SKU'!$K$1:$K$54,MATCH(E1230,'Información SKU'!$A$1:$A$54,0),1),40)</f>
        <v>1.2</v>
      </c>
      <c r="J1230" s="3">
        <v>43497</v>
      </c>
      <c r="K1230" s="12" t="s">
        <v>219</v>
      </c>
      <c r="L1230">
        <v>1</v>
      </c>
    </row>
    <row r="1231" spans="1:12" x14ac:dyDescent="0.25">
      <c r="A1231">
        <v>1004688</v>
      </c>
      <c r="B1231" t="s">
        <v>104</v>
      </c>
      <c r="C1231">
        <v>10961069</v>
      </c>
      <c r="D1231">
        <v>40</v>
      </c>
      <c r="E1231">
        <v>5273</v>
      </c>
      <c r="F1231" t="s">
        <v>82</v>
      </c>
      <c r="G1231">
        <f>H1231*IFERROR(INDEX('Información SKU'!$H$1:$H$54,MATCH(E1231,'Información SKU'!$A$1:$A$54,0),1),15)</f>
        <v>450</v>
      </c>
      <c r="H1231">
        <v>75</v>
      </c>
      <c r="I1231" s="12">
        <f>H1231/IFERROR(INDEX('Información SKU'!$K$1:$K$54,MATCH(E1231,'Información SKU'!$A$1:$A$54,0),1),40)</f>
        <v>1.0714285714285714</v>
      </c>
      <c r="J1231" s="3">
        <v>43497</v>
      </c>
      <c r="K1231" s="12" t="s">
        <v>222</v>
      </c>
      <c r="L1231">
        <v>3</v>
      </c>
    </row>
    <row r="1232" spans="1:12" x14ac:dyDescent="0.25">
      <c r="A1232">
        <v>1004688</v>
      </c>
      <c r="B1232" t="s">
        <v>104</v>
      </c>
      <c r="C1232">
        <v>10961069</v>
      </c>
      <c r="D1232">
        <v>30</v>
      </c>
      <c r="E1232">
        <v>2384</v>
      </c>
      <c r="F1232" t="s">
        <v>10</v>
      </c>
      <c r="G1232">
        <f>H1232*IFERROR(INDEX('Información SKU'!$H$1:$H$54,MATCH(E1232,'Información SKU'!$A$1:$A$54,0),1),15)</f>
        <v>1440</v>
      </c>
      <c r="H1232">
        <v>240</v>
      </c>
      <c r="I1232" s="12">
        <f>H1232/IFERROR(INDEX('Información SKU'!$K$1:$K$54,MATCH(E1232,'Información SKU'!$A$1:$A$54,0),1),40)</f>
        <v>2.5</v>
      </c>
      <c r="J1232" s="3">
        <v>43497</v>
      </c>
      <c r="K1232" s="12" t="s">
        <v>218</v>
      </c>
      <c r="L1232">
        <v>1</v>
      </c>
    </row>
    <row r="1233" spans="1:12" x14ac:dyDescent="0.25">
      <c r="A1233">
        <v>1004688</v>
      </c>
      <c r="B1233" t="s">
        <v>104</v>
      </c>
      <c r="C1233">
        <v>10961069</v>
      </c>
      <c r="D1233">
        <v>20</v>
      </c>
      <c r="E1233">
        <v>2382</v>
      </c>
      <c r="F1233" t="s">
        <v>34</v>
      </c>
      <c r="G1233">
        <f>H1233*IFERROR(INDEX('Información SKU'!$H$1:$H$54,MATCH(E1233,'Información SKU'!$A$1:$A$54,0),1),15)</f>
        <v>594</v>
      </c>
      <c r="H1233">
        <v>99</v>
      </c>
      <c r="I1233" s="12">
        <f>H1233/IFERROR(INDEX('Información SKU'!$K$1:$K$54,MATCH(E1233,'Información SKU'!$A$1:$A$54,0),1),40)</f>
        <v>1.03125</v>
      </c>
      <c r="J1233" s="3">
        <v>43497</v>
      </c>
      <c r="K1233" s="12" t="s">
        <v>219</v>
      </c>
      <c r="L1233">
        <v>1</v>
      </c>
    </row>
    <row r="1234" spans="1:12" x14ac:dyDescent="0.25">
      <c r="A1234">
        <v>1004650</v>
      </c>
      <c r="B1234" t="s">
        <v>104</v>
      </c>
      <c r="C1234">
        <v>10961074</v>
      </c>
      <c r="D1234">
        <v>60</v>
      </c>
      <c r="E1234">
        <v>509</v>
      </c>
      <c r="F1234" t="s">
        <v>0</v>
      </c>
      <c r="G1234">
        <f>H1234*IFERROR(INDEX('Información SKU'!$H$1:$H$54,MATCH(E1234,'Información SKU'!$A$1:$A$54,0),1),15)</f>
        <v>450</v>
      </c>
      <c r="H1234">
        <v>75</v>
      </c>
      <c r="I1234" s="12">
        <f>H1234/IFERROR(INDEX('Información SKU'!$K$1:$K$54,MATCH(E1234,'Información SKU'!$A$1:$A$54,0),1),40)</f>
        <v>0.9375</v>
      </c>
      <c r="J1234" s="3">
        <v>43497</v>
      </c>
      <c r="K1234" s="12" t="s">
        <v>222</v>
      </c>
      <c r="L1234">
        <v>3</v>
      </c>
    </row>
    <row r="1235" spans="1:12" x14ac:dyDescent="0.25">
      <c r="A1235">
        <v>1004650</v>
      </c>
      <c r="B1235" t="s">
        <v>104</v>
      </c>
      <c r="C1235">
        <v>10961074</v>
      </c>
      <c r="D1235">
        <v>40</v>
      </c>
      <c r="E1235">
        <v>205</v>
      </c>
      <c r="F1235" t="s">
        <v>35</v>
      </c>
      <c r="G1235">
        <f>H1235*IFERROR(INDEX('Información SKU'!$H$1:$H$54,MATCH(E1235,'Información SKU'!$A$1:$A$54,0),1),15)</f>
        <v>648</v>
      </c>
      <c r="H1235">
        <v>81</v>
      </c>
      <c r="I1235" s="12">
        <f>H1235/IFERROR(INDEX('Información SKU'!$K$1:$K$54,MATCH(E1235,'Información SKU'!$A$1:$A$54,0),1),40)</f>
        <v>1.9285714285714286</v>
      </c>
      <c r="J1235" s="3">
        <v>43497</v>
      </c>
      <c r="K1235" s="12" t="s">
        <v>223</v>
      </c>
      <c r="L1235">
        <v>3</v>
      </c>
    </row>
    <row r="1236" spans="1:12" x14ac:dyDescent="0.25">
      <c r="A1236">
        <v>1004650</v>
      </c>
      <c r="B1236" t="s">
        <v>104</v>
      </c>
      <c r="C1236">
        <v>10961074</v>
      </c>
      <c r="D1236">
        <v>30</v>
      </c>
      <c r="E1236">
        <v>63</v>
      </c>
      <c r="F1236" t="s">
        <v>1</v>
      </c>
      <c r="G1236">
        <f>H1236*IFERROR(INDEX('Información SKU'!$H$1:$H$54,MATCH(E1236,'Información SKU'!$A$1:$A$54,0),1),15)</f>
        <v>2880</v>
      </c>
      <c r="H1236">
        <v>192</v>
      </c>
      <c r="I1236" s="12">
        <f>H1236/IFERROR(INDEX('Información SKU'!$K$1:$K$54,MATCH(E1236,'Información SKU'!$A$1:$A$54,0),1),40)</f>
        <v>4.5714285714285712</v>
      </c>
      <c r="J1236" s="3">
        <v>43497</v>
      </c>
      <c r="K1236" s="12" t="s">
        <v>219</v>
      </c>
      <c r="L1236">
        <v>1</v>
      </c>
    </row>
    <row r="1237" spans="1:12" x14ac:dyDescent="0.25">
      <c r="A1237">
        <v>1004650</v>
      </c>
      <c r="B1237" t="s">
        <v>104</v>
      </c>
      <c r="C1237">
        <v>10961074</v>
      </c>
      <c r="D1237">
        <v>20</v>
      </c>
      <c r="E1237">
        <v>62</v>
      </c>
      <c r="F1237" t="s">
        <v>25</v>
      </c>
      <c r="G1237">
        <f>H1237*IFERROR(INDEX('Información SKU'!$H$1:$H$54,MATCH(E1237,'Información SKU'!$A$1:$A$54,0),1),15)</f>
        <v>424</v>
      </c>
      <c r="H1237">
        <v>53</v>
      </c>
      <c r="I1237" s="12">
        <f>H1237/IFERROR(INDEX('Información SKU'!$K$1:$K$54,MATCH(E1237,'Información SKU'!$A$1:$A$54,0),1),40)</f>
        <v>1.06</v>
      </c>
      <c r="J1237" s="3">
        <v>43497</v>
      </c>
      <c r="K1237" s="12" t="s">
        <v>222</v>
      </c>
      <c r="L1237">
        <v>3</v>
      </c>
    </row>
    <row r="1238" spans="1:12" x14ac:dyDescent="0.25">
      <c r="A1238">
        <v>1004650</v>
      </c>
      <c r="B1238" t="s">
        <v>104</v>
      </c>
      <c r="C1238">
        <v>10961074</v>
      </c>
      <c r="D1238">
        <v>10</v>
      </c>
      <c r="E1238">
        <v>61</v>
      </c>
      <c r="F1238" t="s">
        <v>20</v>
      </c>
      <c r="G1238">
        <f>H1238*IFERROR(INDEX('Información SKU'!$H$1:$H$54,MATCH(E1238,'Información SKU'!$A$1:$A$54,0),1),15)</f>
        <v>1965</v>
      </c>
      <c r="H1238">
        <v>131</v>
      </c>
      <c r="I1238" s="12">
        <f>H1238/IFERROR(INDEX('Información SKU'!$K$1:$K$54,MATCH(E1238,'Información SKU'!$A$1:$A$54,0),1),40)</f>
        <v>2.1833333333333331</v>
      </c>
      <c r="J1238" s="3">
        <v>43497</v>
      </c>
      <c r="K1238" s="12" t="s">
        <v>220</v>
      </c>
      <c r="L1238">
        <v>2</v>
      </c>
    </row>
    <row r="1239" spans="1:12" x14ac:dyDescent="0.25">
      <c r="A1239">
        <v>1004689</v>
      </c>
      <c r="B1239" t="s">
        <v>104</v>
      </c>
      <c r="C1239">
        <v>10961077</v>
      </c>
      <c r="D1239">
        <v>10</v>
      </c>
      <c r="E1239">
        <v>205</v>
      </c>
      <c r="F1239" t="s">
        <v>35</v>
      </c>
      <c r="G1239">
        <f>H1239*IFERROR(INDEX('Información SKU'!$H$1:$H$54,MATCH(E1239,'Información SKU'!$A$1:$A$54,0),1),15)</f>
        <v>440</v>
      </c>
      <c r="H1239">
        <v>55</v>
      </c>
      <c r="I1239" s="12">
        <f>H1239/IFERROR(INDEX('Información SKU'!$K$1:$K$54,MATCH(E1239,'Información SKU'!$A$1:$A$54,0),1),40)</f>
        <v>1.3095238095238095</v>
      </c>
      <c r="J1239" s="3">
        <v>43497</v>
      </c>
      <c r="K1239" s="12" t="s">
        <v>220</v>
      </c>
      <c r="L1239">
        <v>2</v>
      </c>
    </row>
    <row r="1240" spans="1:12" x14ac:dyDescent="0.25">
      <c r="A1240">
        <v>1004689</v>
      </c>
      <c r="B1240" t="s">
        <v>104</v>
      </c>
      <c r="C1240">
        <v>10961085</v>
      </c>
      <c r="D1240">
        <v>50</v>
      </c>
      <c r="E1240">
        <v>5274</v>
      </c>
      <c r="F1240" t="s">
        <v>72</v>
      </c>
      <c r="G1240">
        <f>H1240*IFERROR(INDEX('Información SKU'!$H$1:$H$54,MATCH(E1240,'Información SKU'!$A$1:$A$54,0),1),15)</f>
        <v>88</v>
      </c>
      <c r="H1240">
        <v>11</v>
      </c>
      <c r="I1240" s="12">
        <f>H1240/IFERROR(INDEX('Información SKU'!$K$1:$K$54,MATCH(E1240,'Información SKU'!$A$1:$A$54,0),1),40)</f>
        <v>0.15714285714285714</v>
      </c>
      <c r="J1240" s="3">
        <v>43497</v>
      </c>
      <c r="K1240" s="12" t="s">
        <v>220</v>
      </c>
      <c r="L1240">
        <v>2</v>
      </c>
    </row>
    <row r="1241" spans="1:12" x14ac:dyDescent="0.25">
      <c r="A1241">
        <v>1004688</v>
      </c>
      <c r="B1241" t="s">
        <v>104</v>
      </c>
      <c r="C1241">
        <v>10961086</v>
      </c>
      <c r="D1241">
        <v>230</v>
      </c>
      <c r="E1241">
        <v>2382</v>
      </c>
      <c r="F1241" t="s">
        <v>34</v>
      </c>
      <c r="G1241">
        <f>H1241*IFERROR(INDEX('Información SKU'!$H$1:$H$54,MATCH(E1241,'Información SKU'!$A$1:$A$54,0),1),15)</f>
        <v>138</v>
      </c>
      <c r="H1241">
        <v>23</v>
      </c>
      <c r="I1241" s="12">
        <f>H1241/IFERROR(INDEX('Información SKU'!$K$1:$K$54,MATCH(E1241,'Información SKU'!$A$1:$A$54,0),1),40)</f>
        <v>0.23958333333333334</v>
      </c>
      <c r="J1241" s="3">
        <v>43497</v>
      </c>
      <c r="K1241" s="12" t="s">
        <v>218</v>
      </c>
      <c r="L1241">
        <v>1</v>
      </c>
    </row>
    <row r="1242" spans="1:12" x14ac:dyDescent="0.25">
      <c r="A1242">
        <v>1004688</v>
      </c>
      <c r="B1242" t="s">
        <v>104</v>
      </c>
      <c r="C1242">
        <v>10961086</v>
      </c>
      <c r="D1242">
        <v>240</v>
      </c>
      <c r="E1242">
        <v>2384</v>
      </c>
      <c r="F1242" t="s">
        <v>10</v>
      </c>
      <c r="G1242">
        <f>H1242*IFERROR(INDEX('Información SKU'!$H$1:$H$54,MATCH(E1242,'Información SKU'!$A$1:$A$54,0),1),15)</f>
        <v>276</v>
      </c>
      <c r="H1242">
        <v>46</v>
      </c>
      <c r="I1242" s="12">
        <f>H1242/IFERROR(INDEX('Información SKU'!$K$1:$K$54,MATCH(E1242,'Información SKU'!$A$1:$A$54,0),1),40)</f>
        <v>0.47916666666666669</v>
      </c>
      <c r="J1242" s="3">
        <v>43497</v>
      </c>
      <c r="K1242" s="12" t="s">
        <v>218</v>
      </c>
      <c r="L1242">
        <v>1</v>
      </c>
    </row>
    <row r="1243" spans="1:12" x14ac:dyDescent="0.25">
      <c r="A1243">
        <v>1004688</v>
      </c>
      <c r="B1243" t="s">
        <v>104</v>
      </c>
      <c r="C1243">
        <v>10961086</v>
      </c>
      <c r="D1243">
        <v>250</v>
      </c>
      <c r="E1243">
        <v>2387</v>
      </c>
      <c r="F1243" t="s">
        <v>33</v>
      </c>
      <c r="G1243">
        <f>H1243*IFERROR(INDEX('Información SKU'!$H$1:$H$54,MATCH(E1243,'Información SKU'!$A$1:$A$54,0),1),15)</f>
        <v>768</v>
      </c>
      <c r="H1243">
        <v>64</v>
      </c>
      <c r="I1243" s="12">
        <f>H1243/IFERROR(INDEX('Información SKU'!$K$1:$K$54,MATCH(E1243,'Información SKU'!$A$1:$A$54,0),1),40)</f>
        <v>0.66666666666666663</v>
      </c>
      <c r="J1243" s="3">
        <v>43497</v>
      </c>
      <c r="K1243" s="12" t="s">
        <v>222</v>
      </c>
      <c r="L1243">
        <v>3</v>
      </c>
    </row>
    <row r="1244" spans="1:12" x14ac:dyDescent="0.25">
      <c r="A1244">
        <v>1004688</v>
      </c>
      <c r="B1244" t="s">
        <v>104</v>
      </c>
      <c r="C1244">
        <v>10961086</v>
      </c>
      <c r="D1244">
        <v>260</v>
      </c>
      <c r="E1244">
        <v>2389</v>
      </c>
      <c r="F1244" t="s">
        <v>70</v>
      </c>
      <c r="G1244">
        <f>H1244*IFERROR(INDEX('Información SKU'!$H$1:$H$54,MATCH(E1244,'Información SKU'!$A$1:$A$54,0),1),15)</f>
        <v>318</v>
      </c>
      <c r="H1244">
        <v>53</v>
      </c>
      <c r="I1244" s="12">
        <f>H1244/IFERROR(INDEX('Información SKU'!$K$1:$K$54,MATCH(E1244,'Información SKU'!$A$1:$A$54,0),1),40)</f>
        <v>0.55208333333333337</v>
      </c>
      <c r="J1244" s="3">
        <v>43497</v>
      </c>
      <c r="K1244" s="12" t="s">
        <v>222</v>
      </c>
      <c r="L1244">
        <v>3</v>
      </c>
    </row>
    <row r="1245" spans="1:12" x14ac:dyDescent="0.25">
      <c r="A1245">
        <v>1004688</v>
      </c>
      <c r="B1245" t="s">
        <v>104</v>
      </c>
      <c r="C1245">
        <v>10961086</v>
      </c>
      <c r="D1245">
        <v>330</v>
      </c>
      <c r="E1245">
        <v>5243</v>
      </c>
      <c r="F1245" t="s">
        <v>86</v>
      </c>
      <c r="G1245">
        <f>H1245*IFERROR(INDEX('Información SKU'!$H$1:$H$54,MATCH(E1245,'Información SKU'!$A$1:$A$54,0),1),15)</f>
        <v>36</v>
      </c>
      <c r="H1245">
        <v>3</v>
      </c>
      <c r="I1245" s="12">
        <f>H1245/IFERROR(INDEX('Información SKU'!$K$1:$K$54,MATCH(E1245,'Información SKU'!$A$1:$A$54,0),1),40)</f>
        <v>0.04</v>
      </c>
      <c r="J1245" s="3">
        <v>43497</v>
      </c>
      <c r="K1245" s="12" t="s">
        <v>221</v>
      </c>
      <c r="L1245">
        <v>2</v>
      </c>
    </row>
    <row r="1246" spans="1:12" x14ac:dyDescent="0.25">
      <c r="A1246">
        <v>1004688</v>
      </c>
      <c r="B1246" t="s">
        <v>104</v>
      </c>
      <c r="C1246">
        <v>10961086</v>
      </c>
      <c r="D1246">
        <v>340</v>
      </c>
      <c r="E1246">
        <v>5273</v>
      </c>
      <c r="F1246" t="s">
        <v>82</v>
      </c>
      <c r="G1246">
        <f>H1246*IFERROR(INDEX('Información SKU'!$H$1:$H$54,MATCH(E1246,'Información SKU'!$A$1:$A$54,0),1),15)</f>
        <v>90</v>
      </c>
      <c r="H1246">
        <v>15</v>
      </c>
      <c r="I1246" s="12">
        <f>H1246/IFERROR(INDEX('Información SKU'!$K$1:$K$54,MATCH(E1246,'Información SKU'!$A$1:$A$54,0),1),40)</f>
        <v>0.21428571428571427</v>
      </c>
      <c r="J1246" s="3">
        <v>43497</v>
      </c>
      <c r="K1246" s="12" t="s">
        <v>219</v>
      </c>
      <c r="L1246">
        <v>1</v>
      </c>
    </row>
    <row r="1247" spans="1:12" x14ac:dyDescent="0.25">
      <c r="A1247">
        <v>1004688</v>
      </c>
      <c r="B1247" t="s">
        <v>104</v>
      </c>
      <c r="C1247">
        <v>10961086</v>
      </c>
      <c r="D1247">
        <v>350</v>
      </c>
      <c r="E1247">
        <v>5275</v>
      </c>
      <c r="F1247" t="s">
        <v>75</v>
      </c>
      <c r="G1247">
        <f>H1247*IFERROR(INDEX('Información SKU'!$H$1:$H$54,MATCH(E1247,'Información SKU'!$A$1:$A$54,0),1),15)</f>
        <v>24</v>
      </c>
      <c r="H1247">
        <v>4</v>
      </c>
      <c r="I1247" s="12">
        <f>H1247/IFERROR(INDEX('Información SKU'!$K$1:$K$54,MATCH(E1247,'Información SKU'!$A$1:$A$54,0),1),40)</f>
        <v>5.7142857142857141E-2</v>
      </c>
      <c r="J1247" s="3">
        <v>43497</v>
      </c>
      <c r="K1247" s="12" t="s">
        <v>220</v>
      </c>
      <c r="L1247">
        <v>2</v>
      </c>
    </row>
    <row r="1248" spans="1:12" x14ac:dyDescent="0.25">
      <c r="A1248">
        <v>1004688</v>
      </c>
      <c r="B1248" t="s">
        <v>104</v>
      </c>
      <c r="C1248">
        <v>10961086</v>
      </c>
      <c r="D1248">
        <v>360</v>
      </c>
      <c r="E1248">
        <v>5402</v>
      </c>
      <c r="F1248" t="s">
        <v>32</v>
      </c>
      <c r="G1248">
        <f>H1248*IFERROR(INDEX('Información SKU'!$H$1:$H$54,MATCH(E1248,'Información SKU'!$A$1:$A$54,0),1),15)</f>
        <v>12</v>
      </c>
      <c r="H1248">
        <v>2</v>
      </c>
      <c r="I1248" s="12">
        <f>H1248/IFERROR(INDEX('Información SKU'!$K$1:$K$54,MATCH(E1248,'Información SKU'!$A$1:$A$54,0),1),40)</f>
        <v>3.3333333333333333E-2</v>
      </c>
      <c r="J1248" s="3">
        <v>43497</v>
      </c>
      <c r="K1248" s="12" t="s">
        <v>219</v>
      </c>
      <c r="L1248">
        <v>1</v>
      </c>
    </row>
    <row r="1249" spans="1:12" x14ac:dyDescent="0.25">
      <c r="A1249">
        <v>1004688</v>
      </c>
      <c r="B1249" t="s">
        <v>104</v>
      </c>
      <c r="C1249">
        <v>10961086</v>
      </c>
      <c r="D1249">
        <v>190</v>
      </c>
      <c r="E1249">
        <v>61</v>
      </c>
      <c r="F1249" t="s">
        <v>20</v>
      </c>
      <c r="G1249">
        <f>H1249*IFERROR(INDEX('Información SKU'!$H$1:$H$54,MATCH(E1249,'Información SKU'!$A$1:$A$54,0),1),15)</f>
        <v>120</v>
      </c>
      <c r="H1249">
        <v>8</v>
      </c>
      <c r="I1249" s="12">
        <f>H1249/IFERROR(INDEX('Información SKU'!$K$1:$K$54,MATCH(E1249,'Información SKU'!$A$1:$A$54,0),1),40)</f>
        <v>0.13333333333333333</v>
      </c>
      <c r="J1249" s="3">
        <v>43497</v>
      </c>
      <c r="K1249" s="12" t="s">
        <v>221</v>
      </c>
      <c r="L1249">
        <v>2</v>
      </c>
    </row>
    <row r="1250" spans="1:12" x14ac:dyDescent="0.25">
      <c r="A1250">
        <v>1004688</v>
      </c>
      <c r="B1250" t="s">
        <v>104</v>
      </c>
      <c r="C1250">
        <v>10961086</v>
      </c>
      <c r="D1250">
        <v>10</v>
      </c>
      <c r="E1250">
        <v>62</v>
      </c>
      <c r="F1250" t="s">
        <v>25</v>
      </c>
      <c r="G1250">
        <f>H1250*IFERROR(INDEX('Información SKU'!$H$1:$H$54,MATCH(E1250,'Información SKU'!$A$1:$A$54,0),1),15)</f>
        <v>200</v>
      </c>
      <c r="H1250">
        <v>25</v>
      </c>
      <c r="I1250" s="12">
        <f>H1250/IFERROR(INDEX('Información SKU'!$K$1:$K$54,MATCH(E1250,'Información SKU'!$A$1:$A$54,0),1),40)</f>
        <v>0.5</v>
      </c>
      <c r="J1250" s="3">
        <v>43497</v>
      </c>
      <c r="K1250" s="12" t="s">
        <v>218</v>
      </c>
      <c r="L1250">
        <v>1</v>
      </c>
    </row>
    <row r="1251" spans="1:12" x14ac:dyDescent="0.25">
      <c r="A1251">
        <v>1004688</v>
      </c>
      <c r="B1251" t="s">
        <v>104</v>
      </c>
      <c r="C1251">
        <v>10961086</v>
      </c>
      <c r="D1251">
        <v>20</v>
      </c>
      <c r="E1251">
        <v>63</v>
      </c>
      <c r="F1251" t="s">
        <v>1</v>
      </c>
      <c r="G1251">
        <f>H1251*IFERROR(INDEX('Información SKU'!$H$1:$H$54,MATCH(E1251,'Información SKU'!$A$1:$A$54,0),1),15)</f>
        <v>555</v>
      </c>
      <c r="H1251">
        <v>37</v>
      </c>
      <c r="I1251" s="12">
        <f>H1251/IFERROR(INDEX('Información SKU'!$K$1:$K$54,MATCH(E1251,'Información SKU'!$A$1:$A$54,0),1),40)</f>
        <v>0.88095238095238093</v>
      </c>
      <c r="J1251" s="3">
        <v>43497</v>
      </c>
      <c r="K1251" s="12" t="s">
        <v>223</v>
      </c>
      <c r="L1251">
        <v>3</v>
      </c>
    </row>
    <row r="1252" spans="1:12" x14ac:dyDescent="0.25">
      <c r="A1252">
        <v>1004688</v>
      </c>
      <c r="B1252" t="s">
        <v>104</v>
      </c>
      <c r="C1252">
        <v>10961086</v>
      </c>
      <c r="D1252">
        <v>70</v>
      </c>
      <c r="E1252">
        <v>320</v>
      </c>
      <c r="F1252" t="s">
        <v>31</v>
      </c>
      <c r="G1252">
        <f>H1252*IFERROR(INDEX('Información SKU'!$H$1:$H$54,MATCH(E1252,'Información SKU'!$A$1:$A$54,0),1),15)</f>
        <v>330</v>
      </c>
      <c r="H1252">
        <v>22</v>
      </c>
      <c r="I1252" s="12">
        <f>H1252/IFERROR(INDEX('Información SKU'!$K$1:$K$54,MATCH(E1252,'Información SKU'!$A$1:$A$54,0),1),40)</f>
        <v>0.28205128205128205</v>
      </c>
      <c r="J1252" s="3">
        <v>43497</v>
      </c>
      <c r="K1252" s="12" t="s">
        <v>219</v>
      </c>
      <c r="L1252">
        <v>1</v>
      </c>
    </row>
    <row r="1253" spans="1:12" x14ac:dyDescent="0.25">
      <c r="A1253">
        <v>1004688</v>
      </c>
      <c r="B1253" t="s">
        <v>104</v>
      </c>
      <c r="C1253">
        <v>10961086</v>
      </c>
      <c r="D1253">
        <v>110</v>
      </c>
      <c r="E1253">
        <v>460</v>
      </c>
      <c r="F1253" t="s">
        <v>38</v>
      </c>
      <c r="G1253">
        <f>H1253*IFERROR(INDEX('Información SKU'!$H$1:$H$54,MATCH(E1253,'Información SKU'!$A$1:$A$54,0),1),15)</f>
        <v>90</v>
      </c>
      <c r="H1253">
        <v>6</v>
      </c>
      <c r="I1253" s="12">
        <f>H1253/IFERROR(INDEX('Información SKU'!$K$1:$K$54,MATCH(E1253,'Información SKU'!$A$1:$A$54,0),1),40)</f>
        <v>7.6923076923076927E-2</v>
      </c>
      <c r="J1253" s="3">
        <v>43497</v>
      </c>
      <c r="K1253" s="12" t="s">
        <v>221</v>
      </c>
      <c r="L1253">
        <v>2</v>
      </c>
    </row>
    <row r="1254" spans="1:12" x14ac:dyDescent="0.25">
      <c r="A1254">
        <v>1004688</v>
      </c>
      <c r="B1254" t="s">
        <v>104</v>
      </c>
      <c r="C1254">
        <v>10961086</v>
      </c>
      <c r="D1254">
        <v>120</v>
      </c>
      <c r="E1254">
        <v>509</v>
      </c>
      <c r="F1254" t="s">
        <v>0</v>
      </c>
      <c r="G1254">
        <f>H1254*IFERROR(INDEX('Información SKU'!$H$1:$H$54,MATCH(E1254,'Información SKU'!$A$1:$A$54,0),1),15)</f>
        <v>438</v>
      </c>
      <c r="H1254">
        <v>73</v>
      </c>
      <c r="I1254" s="12">
        <f>H1254/IFERROR(INDEX('Información SKU'!$K$1:$K$54,MATCH(E1254,'Información SKU'!$A$1:$A$54,0),1),40)</f>
        <v>0.91249999999999998</v>
      </c>
      <c r="J1254" s="3">
        <v>43497</v>
      </c>
      <c r="K1254" s="12" t="s">
        <v>220</v>
      </c>
      <c r="L1254">
        <v>2</v>
      </c>
    </row>
    <row r="1255" spans="1:12" x14ac:dyDescent="0.25">
      <c r="A1255">
        <v>1004688</v>
      </c>
      <c r="B1255" t="s">
        <v>104</v>
      </c>
      <c r="C1255">
        <v>10961086</v>
      </c>
      <c r="D1255">
        <v>130</v>
      </c>
      <c r="E1255">
        <v>521</v>
      </c>
      <c r="F1255" t="s">
        <v>28</v>
      </c>
      <c r="G1255">
        <f>H1255*IFERROR(INDEX('Información SKU'!$H$1:$H$54,MATCH(E1255,'Información SKU'!$A$1:$A$54,0),1),15)</f>
        <v>96</v>
      </c>
      <c r="H1255">
        <v>12</v>
      </c>
      <c r="I1255" s="12">
        <f>H1255/IFERROR(INDEX('Información SKU'!$K$1:$K$54,MATCH(E1255,'Información SKU'!$A$1:$A$54,0),1),40)</f>
        <v>0.2</v>
      </c>
      <c r="J1255" s="3">
        <v>43497</v>
      </c>
      <c r="K1255" s="12" t="s">
        <v>219</v>
      </c>
      <c r="L1255">
        <v>1</v>
      </c>
    </row>
    <row r="1256" spans="1:12" x14ac:dyDescent="0.25">
      <c r="A1256">
        <v>1004688</v>
      </c>
      <c r="B1256" t="s">
        <v>104</v>
      </c>
      <c r="C1256">
        <v>10961086</v>
      </c>
      <c r="D1256">
        <v>170</v>
      </c>
      <c r="E1256">
        <v>1199</v>
      </c>
      <c r="F1256" t="s">
        <v>26</v>
      </c>
      <c r="G1256">
        <f>H1256*IFERROR(INDEX('Información SKU'!$H$1:$H$54,MATCH(E1256,'Información SKU'!$A$1:$A$54,0),1),15)</f>
        <v>84</v>
      </c>
      <c r="H1256">
        <v>7</v>
      </c>
      <c r="I1256" s="12">
        <f>H1256/IFERROR(INDEX('Información SKU'!$K$1:$K$54,MATCH(E1256,'Información SKU'!$A$1:$A$54,0),1),40)</f>
        <v>0.11666666666666667</v>
      </c>
      <c r="J1256" s="3">
        <v>43497</v>
      </c>
      <c r="K1256" s="12" t="s">
        <v>222</v>
      </c>
      <c r="L1256">
        <v>3</v>
      </c>
    </row>
    <row r="1257" spans="1:12" x14ac:dyDescent="0.25">
      <c r="A1257">
        <v>1004650</v>
      </c>
      <c r="B1257" t="s">
        <v>104</v>
      </c>
      <c r="C1257">
        <v>10961095</v>
      </c>
      <c r="D1257">
        <v>90</v>
      </c>
      <c r="E1257">
        <v>5236</v>
      </c>
      <c r="F1257" t="s">
        <v>89</v>
      </c>
      <c r="G1257">
        <f>H1257*IFERROR(INDEX('Información SKU'!$H$1:$H$54,MATCH(E1257,'Información SKU'!$A$1:$A$54,0),1),15)</f>
        <v>144</v>
      </c>
      <c r="H1257">
        <v>12</v>
      </c>
      <c r="I1257" s="12">
        <f>H1257/IFERROR(INDEX('Información SKU'!$K$1:$K$54,MATCH(E1257,'Información SKU'!$A$1:$A$54,0),1),40)</f>
        <v>0.21818181818181817</v>
      </c>
      <c r="J1257" s="3">
        <v>43497</v>
      </c>
      <c r="K1257" s="12" t="s">
        <v>222</v>
      </c>
      <c r="L1257">
        <v>3</v>
      </c>
    </row>
    <row r="1258" spans="1:12" x14ac:dyDescent="0.25">
      <c r="A1258">
        <v>1004650</v>
      </c>
      <c r="B1258" t="s">
        <v>104</v>
      </c>
      <c r="C1258">
        <v>10961095</v>
      </c>
      <c r="D1258">
        <v>50</v>
      </c>
      <c r="E1258">
        <v>2382</v>
      </c>
      <c r="F1258" t="s">
        <v>34</v>
      </c>
      <c r="G1258">
        <f>H1258*IFERROR(INDEX('Información SKU'!$H$1:$H$54,MATCH(E1258,'Información SKU'!$A$1:$A$54,0),1),15)</f>
        <v>24</v>
      </c>
      <c r="H1258">
        <v>4</v>
      </c>
      <c r="I1258" s="12">
        <f>H1258/IFERROR(INDEX('Información SKU'!$K$1:$K$54,MATCH(E1258,'Información SKU'!$A$1:$A$54,0),1),40)</f>
        <v>4.1666666666666664E-2</v>
      </c>
      <c r="J1258" s="3">
        <v>43497</v>
      </c>
      <c r="K1258" s="12" t="s">
        <v>223</v>
      </c>
      <c r="L1258">
        <v>3</v>
      </c>
    </row>
    <row r="1259" spans="1:12" x14ac:dyDescent="0.25">
      <c r="A1259">
        <v>1004689</v>
      </c>
      <c r="B1259" t="s">
        <v>104</v>
      </c>
      <c r="C1259">
        <v>10961102</v>
      </c>
      <c r="D1259">
        <v>310</v>
      </c>
      <c r="E1259">
        <v>5274</v>
      </c>
      <c r="F1259" t="s">
        <v>72</v>
      </c>
      <c r="G1259">
        <f>H1259*IFERROR(INDEX('Información SKU'!$H$1:$H$54,MATCH(E1259,'Información SKU'!$A$1:$A$54,0),1),15)</f>
        <v>232</v>
      </c>
      <c r="H1259">
        <v>29</v>
      </c>
      <c r="I1259" s="12">
        <f>H1259/IFERROR(INDEX('Información SKU'!$K$1:$K$54,MATCH(E1259,'Información SKU'!$A$1:$A$54,0),1),40)</f>
        <v>0.41428571428571431</v>
      </c>
      <c r="J1259" s="3">
        <v>43497</v>
      </c>
      <c r="K1259" s="12" t="s">
        <v>222</v>
      </c>
      <c r="L1259">
        <v>3</v>
      </c>
    </row>
    <row r="1260" spans="1:12" x14ac:dyDescent="0.25">
      <c r="A1260">
        <v>1004689</v>
      </c>
      <c r="B1260" t="s">
        <v>104</v>
      </c>
      <c r="C1260">
        <v>10961102</v>
      </c>
      <c r="D1260">
        <v>300</v>
      </c>
      <c r="E1260">
        <v>5273</v>
      </c>
      <c r="F1260" t="s">
        <v>82</v>
      </c>
      <c r="G1260">
        <f>H1260*IFERROR(INDEX('Información SKU'!$H$1:$H$54,MATCH(E1260,'Información SKU'!$A$1:$A$54,0),1),15)</f>
        <v>252</v>
      </c>
      <c r="H1260">
        <v>42</v>
      </c>
      <c r="I1260" s="12">
        <f>H1260/IFERROR(INDEX('Información SKU'!$K$1:$K$54,MATCH(E1260,'Información SKU'!$A$1:$A$54,0),1),40)</f>
        <v>0.6</v>
      </c>
      <c r="J1260" s="3">
        <v>43497</v>
      </c>
      <c r="K1260" s="12" t="s">
        <v>221</v>
      </c>
      <c r="L1260">
        <v>2</v>
      </c>
    </row>
    <row r="1261" spans="1:12" x14ac:dyDescent="0.25">
      <c r="A1261">
        <v>1004689</v>
      </c>
      <c r="B1261" t="s">
        <v>104</v>
      </c>
      <c r="C1261">
        <v>10961102</v>
      </c>
      <c r="D1261">
        <v>230</v>
      </c>
      <c r="E1261">
        <v>2389</v>
      </c>
      <c r="F1261" t="s">
        <v>70</v>
      </c>
      <c r="G1261">
        <f>H1261*IFERROR(INDEX('Información SKU'!$H$1:$H$54,MATCH(E1261,'Información SKU'!$A$1:$A$54,0),1),15)</f>
        <v>66</v>
      </c>
      <c r="H1261">
        <v>11</v>
      </c>
      <c r="I1261" s="12">
        <f>H1261/IFERROR(INDEX('Información SKU'!$K$1:$K$54,MATCH(E1261,'Información SKU'!$A$1:$A$54,0),1),40)</f>
        <v>0.11458333333333333</v>
      </c>
      <c r="J1261" s="3">
        <v>43497</v>
      </c>
      <c r="K1261" s="12" t="s">
        <v>221</v>
      </c>
      <c r="L1261">
        <v>2</v>
      </c>
    </row>
    <row r="1262" spans="1:12" x14ac:dyDescent="0.25">
      <c r="A1262">
        <v>1004689</v>
      </c>
      <c r="B1262" t="s">
        <v>104</v>
      </c>
      <c r="C1262">
        <v>10961102</v>
      </c>
      <c r="D1262">
        <v>220</v>
      </c>
      <c r="E1262">
        <v>2384</v>
      </c>
      <c r="F1262" t="s">
        <v>10</v>
      </c>
      <c r="G1262">
        <f>H1262*IFERROR(INDEX('Información SKU'!$H$1:$H$54,MATCH(E1262,'Información SKU'!$A$1:$A$54,0),1),15)</f>
        <v>48</v>
      </c>
      <c r="H1262">
        <v>8</v>
      </c>
      <c r="I1262" s="12">
        <f>H1262/IFERROR(INDEX('Información SKU'!$K$1:$K$54,MATCH(E1262,'Información SKU'!$A$1:$A$54,0),1),40)</f>
        <v>8.3333333333333329E-2</v>
      </c>
      <c r="J1262" s="3">
        <v>43497</v>
      </c>
      <c r="K1262" s="12" t="s">
        <v>222</v>
      </c>
      <c r="L1262">
        <v>3</v>
      </c>
    </row>
    <row r="1263" spans="1:12" x14ac:dyDescent="0.25">
      <c r="A1263">
        <v>1004689</v>
      </c>
      <c r="B1263" t="s">
        <v>104</v>
      </c>
      <c r="C1263">
        <v>10961102</v>
      </c>
      <c r="D1263">
        <v>210</v>
      </c>
      <c r="E1263">
        <v>2382</v>
      </c>
      <c r="F1263" t="s">
        <v>34</v>
      </c>
      <c r="G1263">
        <f>H1263*IFERROR(INDEX('Información SKU'!$H$1:$H$54,MATCH(E1263,'Información SKU'!$A$1:$A$54,0),1),15)</f>
        <v>6</v>
      </c>
      <c r="H1263">
        <v>1</v>
      </c>
      <c r="I1263" s="12">
        <f>H1263/IFERROR(INDEX('Información SKU'!$K$1:$K$54,MATCH(E1263,'Información SKU'!$A$1:$A$54,0),1),40)</f>
        <v>1.0416666666666666E-2</v>
      </c>
      <c r="J1263" s="3">
        <v>43497</v>
      </c>
      <c r="K1263" s="12" t="s">
        <v>222</v>
      </c>
      <c r="L1263">
        <v>3</v>
      </c>
    </row>
    <row r="1264" spans="1:12" x14ac:dyDescent="0.25">
      <c r="A1264">
        <v>1004689</v>
      </c>
      <c r="B1264" t="s">
        <v>104</v>
      </c>
      <c r="C1264">
        <v>10961102</v>
      </c>
      <c r="D1264">
        <v>10</v>
      </c>
      <c r="E1264">
        <v>61</v>
      </c>
      <c r="F1264" t="s">
        <v>20</v>
      </c>
      <c r="G1264">
        <f>H1264*IFERROR(INDEX('Información SKU'!$H$1:$H$54,MATCH(E1264,'Información SKU'!$A$1:$A$54,0),1),15)</f>
        <v>780</v>
      </c>
      <c r="H1264">
        <v>52</v>
      </c>
      <c r="I1264" s="12">
        <f>H1264/IFERROR(INDEX('Información SKU'!$K$1:$K$54,MATCH(E1264,'Información SKU'!$A$1:$A$54,0),1),40)</f>
        <v>0.8666666666666667</v>
      </c>
      <c r="J1264" s="3">
        <v>43497</v>
      </c>
      <c r="K1264" s="12" t="s">
        <v>218</v>
      </c>
      <c r="L1264">
        <v>1</v>
      </c>
    </row>
    <row r="1265" spans="1:12" x14ac:dyDescent="0.25">
      <c r="A1265">
        <v>1004689</v>
      </c>
      <c r="B1265" t="s">
        <v>104</v>
      </c>
      <c r="C1265">
        <v>10961102</v>
      </c>
      <c r="D1265">
        <v>20</v>
      </c>
      <c r="E1265">
        <v>63</v>
      </c>
      <c r="F1265" t="s">
        <v>1</v>
      </c>
      <c r="G1265">
        <f>H1265*IFERROR(INDEX('Información SKU'!$H$1:$H$54,MATCH(E1265,'Información SKU'!$A$1:$A$54,0),1),15)</f>
        <v>255</v>
      </c>
      <c r="H1265">
        <v>17</v>
      </c>
      <c r="I1265" s="12">
        <f>H1265/IFERROR(INDEX('Información SKU'!$K$1:$K$54,MATCH(E1265,'Información SKU'!$A$1:$A$54,0),1),40)</f>
        <v>0.40476190476190477</v>
      </c>
      <c r="J1265" s="3">
        <v>43497</v>
      </c>
      <c r="K1265" s="12" t="s">
        <v>222</v>
      </c>
      <c r="L1265">
        <v>3</v>
      </c>
    </row>
    <row r="1266" spans="1:12" x14ac:dyDescent="0.25">
      <c r="A1266">
        <v>1004689</v>
      </c>
      <c r="B1266" t="s">
        <v>104</v>
      </c>
      <c r="C1266">
        <v>10961102</v>
      </c>
      <c r="D1266">
        <v>40</v>
      </c>
      <c r="E1266">
        <v>205</v>
      </c>
      <c r="F1266" t="s">
        <v>35</v>
      </c>
      <c r="G1266">
        <f>H1266*IFERROR(INDEX('Información SKU'!$H$1:$H$54,MATCH(E1266,'Información SKU'!$A$1:$A$54,0),1),15)</f>
        <v>32</v>
      </c>
      <c r="H1266">
        <v>4</v>
      </c>
      <c r="I1266" s="12">
        <f>H1266/IFERROR(INDEX('Información SKU'!$K$1:$K$54,MATCH(E1266,'Información SKU'!$A$1:$A$54,0),1),40)</f>
        <v>9.5238095238095233E-2</v>
      </c>
      <c r="J1266" s="3">
        <v>43497</v>
      </c>
      <c r="K1266" s="12" t="s">
        <v>223</v>
      </c>
      <c r="L1266">
        <v>3</v>
      </c>
    </row>
    <row r="1267" spans="1:12" x14ac:dyDescent="0.25">
      <c r="A1267">
        <v>1004689</v>
      </c>
      <c r="B1267" t="s">
        <v>104</v>
      </c>
      <c r="C1267">
        <v>10961102</v>
      </c>
      <c r="D1267">
        <v>80</v>
      </c>
      <c r="E1267">
        <v>509</v>
      </c>
      <c r="F1267" t="s">
        <v>0</v>
      </c>
      <c r="G1267">
        <f>H1267*IFERROR(INDEX('Información SKU'!$H$1:$H$54,MATCH(E1267,'Información SKU'!$A$1:$A$54,0),1),15)</f>
        <v>18</v>
      </c>
      <c r="H1267">
        <v>3</v>
      </c>
      <c r="I1267" s="12">
        <f>H1267/IFERROR(INDEX('Información SKU'!$K$1:$K$54,MATCH(E1267,'Información SKU'!$A$1:$A$54,0),1),40)</f>
        <v>3.7499999999999999E-2</v>
      </c>
      <c r="J1267" s="3">
        <v>43497</v>
      </c>
      <c r="K1267" s="12" t="s">
        <v>223</v>
      </c>
      <c r="L1267">
        <v>3</v>
      </c>
    </row>
    <row r="1268" spans="1:12" x14ac:dyDescent="0.25">
      <c r="A1268">
        <v>1004688</v>
      </c>
      <c r="B1268" t="s">
        <v>104</v>
      </c>
      <c r="C1268">
        <v>10961103</v>
      </c>
      <c r="D1268">
        <v>120</v>
      </c>
      <c r="E1268">
        <v>5402</v>
      </c>
      <c r="F1268" t="s">
        <v>32</v>
      </c>
      <c r="G1268">
        <f>H1268*IFERROR(INDEX('Información SKU'!$H$1:$H$54,MATCH(E1268,'Información SKU'!$A$1:$A$54,0),1),15)</f>
        <v>6</v>
      </c>
      <c r="H1268">
        <v>1</v>
      </c>
      <c r="I1268" s="12">
        <f>H1268/IFERROR(INDEX('Información SKU'!$K$1:$K$54,MATCH(E1268,'Información SKU'!$A$1:$A$54,0),1),40)</f>
        <v>1.6666666666666666E-2</v>
      </c>
      <c r="J1268" s="3">
        <v>43497</v>
      </c>
      <c r="K1268" s="12" t="s">
        <v>218</v>
      </c>
      <c r="L1268">
        <v>1</v>
      </c>
    </row>
    <row r="1269" spans="1:12" x14ac:dyDescent="0.25">
      <c r="A1269">
        <v>1004688</v>
      </c>
      <c r="B1269" t="s">
        <v>104</v>
      </c>
      <c r="C1269">
        <v>10961103</v>
      </c>
      <c r="D1269">
        <v>110</v>
      </c>
      <c r="E1269">
        <v>5275</v>
      </c>
      <c r="F1269" t="s">
        <v>75</v>
      </c>
      <c r="G1269">
        <f>H1269*IFERROR(INDEX('Información SKU'!$H$1:$H$54,MATCH(E1269,'Información SKU'!$A$1:$A$54,0),1),15)</f>
        <v>36</v>
      </c>
      <c r="H1269">
        <v>6</v>
      </c>
      <c r="I1269" s="12">
        <f>H1269/IFERROR(INDEX('Información SKU'!$K$1:$K$54,MATCH(E1269,'Información SKU'!$A$1:$A$54,0),1),40)</f>
        <v>8.5714285714285715E-2</v>
      </c>
      <c r="J1269" s="3">
        <v>43497</v>
      </c>
      <c r="K1269" s="12" t="s">
        <v>223</v>
      </c>
      <c r="L1269">
        <v>3</v>
      </c>
    </row>
    <row r="1270" spans="1:12" x14ac:dyDescent="0.25">
      <c r="A1270">
        <v>1004688</v>
      </c>
      <c r="B1270" t="s">
        <v>104</v>
      </c>
      <c r="C1270">
        <v>10961103</v>
      </c>
      <c r="D1270">
        <v>80</v>
      </c>
      <c r="E1270">
        <v>2389</v>
      </c>
      <c r="F1270" t="s">
        <v>70</v>
      </c>
      <c r="G1270">
        <f>H1270*IFERROR(INDEX('Información SKU'!$H$1:$H$54,MATCH(E1270,'Información SKU'!$A$1:$A$54,0),1),15)</f>
        <v>18</v>
      </c>
      <c r="H1270">
        <v>3</v>
      </c>
      <c r="I1270" s="12">
        <f>H1270/IFERROR(INDEX('Información SKU'!$K$1:$K$54,MATCH(E1270,'Información SKU'!$A$1:$A$54,0),1),40)</f>
        <v>3.125E-2</v>
      </c>
      <c r="J1270" s="3">
        <v>43497</v>
      </c>
      <c r="K1270" s="12" t="s">
        <v>222</v>
      </c>
      <c r="L1270">
        <v>3</v>
      </c>
    </row>
    <row r="1271" spans="1:12" x14ac:dyDescent="0.25">
      <c r="A1271">
        <v>1004688</v>
      </c>
      <c r="B1271" t="s">
        <v>104</v>
      </c>
      <c r="C1271">
        <v>10961103</v>
      </c>
      <c r="D1271">
        <v>70</v>
      </c>
      <c r="E1271">
        <v>2387</v>
      </c>
      <c r="F1271" t="s">
        <v>33</v>
      </c>
      <c r="G1271">
        <f>H1271*IFERROR(INDEX('Información SKU'!$H$1:$H$54,MATCH(E1271,'Información SKU'!$A$1:$A$54,0),1),15)</f>
        <v>24</v>
      </c>
      <c r="H1271">
        <v>2</v>
      </c>
      <c r="I1271" s="12">
        <f>H1271/IFERROR(INDEX('Información SKU'!$K$1:$K$54,MATCH(E1271,'Información SKU'!$A$1:$A$54,0),1),40)</f>
        <v>2.0833333333333332E-2</v>
      </c>
      <c r="J1271" s="3">
        <v>43497</v>
      </c>
      <c r="K1271" s="12" t="s">
        <v>223</v>
      </c>
      <c r="L1271">
        <v>3</v>
      </c>
    </row>
    <row r="1272" spans="1:12" x14ac:dyDescent="0.25">
      <c r="A1272">
        <v>1004688</v>
      </c>
      <c r="B1272" t="s">
        <v>104</v>
      </c>
      <c r="C1272">
        <v>10961103</v>
      </c>
      <c r="D1272">
        <v>50</v>
      </c>
      <c r="E1272">
        <v>521</v>
      </c>
      <c r="F1272" t="s">
        <v>28</v>
      </c>
      <c r="G1272">
        <f>H1272*IFERROR(INDEX('Información SKU'!$H$1:$H$54,MATCH(E1272,'Información SKU'!$A$1:$A$54,0),1),15)</f>
        <v>40</v>
      </c>
      <c r="H1272">
        <v>5</v>
      </c>
      <c r="I1272" s="12">
        <f>H1272/IFERROR(INDEX('Información SKU'!$K$1:$K$54,MATCH(E1272,'Información SKU'!$A$1:$A$54,0),1),40)</f>
        <v>8.3333333333333329E-2</v>
      </c>
      <c r="J1272" s="3">
        <v>43497</v>
      </c>
      <c r="K1272" s="12" t="s">
        <v>222</v>
      </c>
      <c r="L1272">
        <v>3</v>
      </c>
    </row>
    <row r="1273" spans="1:12" x14ac:dyDescent="0.25">
      <c r="A1273">
        <v>1005665</v>
      </c>
      <c r="B1273" t="s">
        <v>108</v>
      </c>
      <c r="C1273">
        <v>10961175</v>
      </c>
      <c r="D1273">
        <v>10</v>
      </c>
      <c r="E1273">
        <v>5274</v>
      </c>
      <c r="F1273" t="s">
        <v>72</v>
      </c>
      <c r="G1273">
        <f>H1273*IFERROR(INDEX('Información SKU'!$H$1:$H$54,MATCH(E1273,'Información SKU'!$A$1:$A$54,0),1),15)</f>
        <v>2104</v>
      </c>
      <c r="H1273">
        <v>263</v>
      </c>
      <c r="I1273" s="12">
        <f>H1273/IFERROR(INDEX('Información SKU'!$K$1:$K$54,MATCH(E1273,'Información SKU'!$A$1:$A$54,0),1),40)</f>
        <v>3.7571428571428571</v>
      </c>
      <c r="J1273" s="3">
        <v>43497</v>
      </c>
      <c r="K1273" s="12" t="s">
        <v>223</v>
      </c>
      <c r="L1273">
        <v>3</v>
      </c>
    </row>
    <row r="1274" spans="1:12" x14ac:dyDescent="0.25">
      <c r="A1274">
        <v>1005665</v>
      </c>
      <c r="B1274" t="s">
        <v>108</v>
      </c>
      <c r="C1274">
        <v>10961175</v>
      </c>
      <c r="D1274">
        <v>20</v>
      </c>
      <c r="E1274">
        <v>5273</v>
      </c>
      <c r="F1274" t="s">
        <v>82</v>
      </c>
      <c r="G1274">
        <f>H1274*IFERROR(INDEX('Información SKU'!$H$1:$H$54,MATCH(E1274,'Información SKU'!$A$1:$A$54,0),1),15)</f>
        <v>1338</v>
      </c>
      <c r="H1274">
        <v>223</v>
      </c>
      <c r="I1274" s="12">
        <f>H1274/IFERROR(INDEX('Información SKU'!$K$1:$K$54,MATCH(E1274,'Información SKU'!$A$1:$A$54,0),1),40)</f>
        <v>3.1857142857142855</v>
      </c>
      <c r="J1274" s="3">
        <v>43497</v>
      </c>
      <c r="K1274" s="12" t="s">
        <v>218</v>
      </c>
      <c r="L1274">
        <v>1</v>
      </c>
    </row>
    <row r="1275" spans="1:12" x14ac:dyDescent="0.25">
      <c r="A1275">
        <v>1005665</v>
      </c>
      <c r="B1275" t="s">
        <v>108</v>
      </c>
      <c r="C1275">
        <v>10961175</v>
      </c>
      <c r="D1275">
        <v>50</v>
      </c>
      <c r="E1275">
        <v>205</v>
      </c>
      <c r="F1275" t="s">
        <v>35</v>
      </c>
      <c r="G1275">
        <f>H1275*IFERROR(INDEX('Información SKU'!$H$1:$H$54,MATCH(E1275,'Información SKU'!$A$1:$A$54,0),1),15)</f>
        <v>2152</v>
      </c>
      <c r="H1275">
        <v>269</v>
      </c>
      <c r="I1275" s="12">
        <f>H1275/IFERROR(INDEX('Información SKU'!$K$1:$K$54,MATCH(E1275,'Información SKU'!$A$1:$A$54,0),1),40)</f>
        <v>6.4047619047619051</v>
      </c>
      <c r="J1275" s="3">
        <v>43497</v>
      </c>
      <c r="K1275" s="12" t="s">
        <v>218</v>
      </c>
      <c r="L1275">
        <v>1</v>
      </c>
    </row>
    <row r="1276" spans="1:12" x14ac:dyDescent="0.25">
      <c r="A1276">
        <v>1005665</v>
      </c>
      <c r="B1276" t="s">
        <v>108</v>
      </c>
      <c r="C1276">
        <v>10961175</v>
      </c>
      <c r="D1276">
        <v>60</v>
      </c>
      <c r="E1276">
        <v>63</v>
      </c>
      <c r="F1276" t="s">
        <v>1</v>
      </c>
      <c r="G1276">
        <f>H1276*IFERROR(INDEX('Información SKU'!$H$1:$H$54,MATCH(E1276,'Información SKU'!$A$1:$A$54,0),1),15)</f>
        <v>1620</v>
      </c>
      <c r="H1276">
        <v>108</v>
      </c>
      <c r="I1276" s="12">
        <f>H1276/IFERROR(INDEX('Información SKU'!$K$1:$K$54,MATCH(E1276,'Información SKU'!$A$1:$A$54,0),1),40)</f>
        <v>2.5714285714285716</v>
      </c>
      <c r="J1276" s="3">
        <v>43497</v>
      </c>
      <c r="K1276" s="12" t="s">
        <v>220</v>
      </c>
      <c r="L1276">
        <v>2</v>
      </c>
    </row>
    <row r="1277" spans="1:12" x14ac:dyDescent="0.25">
      <c r="A1277">
        <v>1005665</v>
      </c>
      <c r="B1277" t="s">
        <v>108</v>
      </c>
      <c r="C1277">
        <v>10961181</v>
      </c>
      <c r="D1277">
        <v>280</v>
      </c>
      <c r="E1277">
        <v>2383</v>
      </c>
      <c r="F1277" t="s">
        <v>92</v>
      </c>
      <c r="G1277">
        <f>H1277*IFERROR(INDEX('Información SKU'!$H$1:$H$54,MATCH(E1277,'Información SKU'!$A$1:$A$54,0),1),15)</f>
        <v>12</v>
      </c>
      <c r="H1277">
        <v>2</v>
      </c>
      <c r="I1277" s="12">
        <f>H1277/IFERROR(INDEX('Información SKU'!$K$1:$K$54,MATCH(E1277,'Información SKU'!$A$1:$A$54,0),1),40)</f>
        <v>1.1428571428571429E-2</v>
      </c>
      <c r="J1277" s="3">
        <v>43497</v>
      </c>
      <c r="K1277" s="12" t="s">
        <v>221</v>
      </c>
      <c r="L1277">
        <v>2</v>
      </c>
    </row>
    <row r="1278" spans="1:12" x14ac:dyDescent="0.25">
      <c r="A1278">
        <v>1005665</v>
      </c>
      <c r="B1278" t="s">
        <v>108</v>
      </c>
      <c r="C1278">
        <v>10961181</v>
      </c>
      <c r="D1278">
        <v>270</v>
      </c>
      <c r="E1278">
        <v>2382</v>
      </c>
      <c r="F1278" t="s">
        <v>34</v>
      </c>
      <c r="G1278">
        <f>H1278*IFERROR(INDEX('Información SKU'!$H$1:$H$54,MATCH(E1278,'Información SKU'!$A$1:$A$54,0),1),15)</f>
        <v>282</v>
      </c>
      <c r="H1278">
        <v>47</v>
      </c>
      <c r="I1278" s="12">
        <f>H1278/IFERROR(INDEX('Información SKU'!$K$1:$K$54,MATCH(E1278,'Información SKU'!$A$1:$A$54,0),1),40)</f>
        <v>0.48958333333333331</v>
      </c>
      <c r="J1278" s="3">
        <v>43497</v>
      </c>
      <c r="K1278" s="12" t="s">
        <v>221</v>
      </c>
      <c r="L1278">
        <v>2</v>
      </c>
    </row>
    <row r="1279" spans="1:12" x14ac:dyDescent="0.25">
      <c r="A1279">
        <v>1005665</v>
      </c>
      <c r="B1279" t="s">
        <v>108</v>
      </c>
      <c r="C1279">
        <v>10961181</v>
      </c>
      <c r="D1279">
        <v>290</v>
      </c>
      <c r="E1279">
        <v>2384</v>
      </c>
      <c r="F1279" t="s">
        <v>10</v>
      </c>
      <c r="G1279">
        <f>H1279*IFERROR(INDEX('Información SKU'!$H$1:$H$54,MATCH(E1279,'Información SKU'!$A$1:$A$54,0),1),15)</f>
        <v>36</v>
      </c>
      <c r="H1279">
        <v>6</v>
      </c>
      <c r="I1279" s="12">
        <f>H1279/IFERROR(INDEX('Información SKU'!$K$1:$K$54,MATCH(E1279,'Información SKU'!$A$1:$A$54,0),1),40)</f>
        <v>6.25E-2</v>
      </c>
      <c r="J1279" s="3">
        <v>43497</v>
      </c>
      <c r="K1279" s="12" t="s">
        <v>218</v>
      </c>
      <c r="L1279">
        <v>1</v>
      </c>
    </row>
    <row r="1280" spans="1:12" x14ac:dyDescent="0.25">
      <c r="A1280">
        <v>1005665</v>
      </c>
      <c r="B1280" t="s">
        <v>108</v>
      </c>
      <c r="C1280">
        <v>10961181</v>
      </c>
      <c r="D1280">
        <v>360</v>
      </c>
      <c r="E1280">
        <v>5274</v>
      </c>
      <c r="F1280" t="s">
        <v>72</v>
      </c>
      <c r="G1280">
        <f>H1280*IFERROR(INDEX('Información SKU'!$H$1:$H$54,MATCH(E1280,'Información SKU'!$A$1:$A$54,0),1),15)</f>
        <v>448</v>
      </c>
      <c r="H1280">
        <v>56</v>
      </c>
      <c r="I1280" s="12">
        <f>H1280/IFERROR(INDEX('Información SKU'!$K$1:$K$54,MATCH(E1280,'Información SKU'!$A$1:$A$54,0),1),40)</f>
        <v>0.8</v>
      </c>
      <c r="J1280" s="3">
        <v>43497</v>
      </c>
      <c r="K1280" s="12" t="s">
        <v>221</v>
      </c>
      <c r="L1280">
        <v>2</v>
      </c>
    </row>
    <row r="1281" spans="1:12" x14ac:dyDescent="0.25">
      <c r="A1281">
        <v>1005665</v>
      </c>
      <c r="B1281" t="s">
        <v>108</v>
      </c>
      <c r="C1281">
        <v>10961181</v>
      </c>
      <c r="D1281">
        <v>370</v>
      </c>
      <c r="E1281">
        <v>5273</v>
      </c>
      <c r="F1281" t="s">
        <v>82</v>
      </c>
      <c r="G1281">
        <f>H1281*IFERROR(INDEX('Información SKU'!$H$1:$H$54,MATCH(E1281,'Información SKU'!$A$1:$A$54,0),1),15)</f>
        <v>48</v>
      </c>
      <c r="H1281">
        <v>8</v>
      </c>
      <c r="I1281" s="12">
        <f>H1281/IFERROR(INDEX('Información SKU'!$K$1:$K$54,MATCH(E1281,'Información SKU'!$A$1:$A$54,0),1),40)</f>
        <v>0.11428571428571428</v>
      </c>
      <c r="J1281" s="3">
        <v>43497</v>
      </c>
      <c r="K1281" s="12" t="s">
        <v>222</v>
      </c>
      <c r="L1281">
        <v>3</v>
      </c>
    </row>
    <row r="1282" spans="1:12" x14ac:dyDescent="0.25">
      <c r="A1282">
        <v>1005665</v>
      </c>
      <c r="B1282" t="s">
        <v>108</v>
      </c>
      <c r="C1282">
        <v>10961181</v>
      </c>
      <c r="D1282">
        <v>20</v>
      </c>
      <c r="E1282">
        <v>61</v>
      </c>
      <c r="F1282" t="s">
        <v>20</v>
      </c>
      <c r="G1282">
        <f>H1282*IFERROR(INDEX('Información SKU'!$H$1:$H$54,MATCH(E1282,'Información SKU'!$A$1:$A$54,0),1),15)</f>
        <v>165</v>
      </c>
      <c r="H1282">
        <v>11</v>
      </c>
      <c r="I1282" s="12">
        <f>H1282/IFERROR(INDEX('Información SKU'!$K$1:$K$54,MATCH(E1282,'Información SKU'!$A$1:$A$54,0),1),40)</f>
        <v>0.18333333333333332</v>
      </c>
      <c r="J1282" s="3">
        <v>43497</v>
      </c>
      <c r="K1282" s="12" t="s">
        <v>221</v>
      </c>
      <c r="L1282">
        <v>2</v>
      </c>
    </row>
    <row r="1283" spans="1:12" x14ac:dyDescent="0.25">
      <c r="A1283">
        <v>1005665</v>
      </c>
      <c r="B1283" t="s">
        <v>108</v>
      </c>
      <c r="C1283">
        <v>10961181</v>
      </c>
      <c r="D1283">
        <v>30</v>
      </c>
      <c r="E1283">
        <v>63</v>
      </c>
      <c r="F1283" t="s">
        <v>1</v>
      </c>
      <c r="G1283">
        <f>H1283*IFERROR(INDEX('Información SKU'!$H$1:$H$54,MATCH(E1283,'Información SKU'!$A$1:$A$54,0),1),15)</f>
        <v>90</v>
      </c>
      <c r="H1283">
        <v>6</v>
      </c>
      <c r="I1283" s="12">
        <f>H1283/IFERROR(INDEX('Información SKU'!$K$1:$K$54,MATCH(E1283,'Información SKU'!$A$1:$A$54,0),1),40)</f>
        <v>0.14285714285714285</v>
      </c>
      <c r="J1283" s="3">
        <v>43497</v>
      </c>
      <c r="K1283" s="12" t="s">
        <v>222</v>
      </c>
      <c r="L1283">
        <v>3</v>
      </c>
    </row>
    <row r="1284" spans="1:12" x14ac:dyDescent="0.25">
      <c r="A1284">
        <v>1005665</v>
      </c>
      <c r="B1284" t="s">
        <v>108</v>
      </c>
      <c r="C1284">
        <v>10961181</v>
      </c>
      <c r="D1284">
        <v>80</v>
      </c>
      <c r="E1284">
        <v>205</v>
      </c>
      <c r="F1284" t="s">
        <v>35</v>
      </c>
      <c r="G1284">
        <f>H1284*IFERROR(INDEX('Información SKU'!$H$1:$H$54,MATCH(E1284,'Información SKU'!$A$1:$A$54,0),1),15)</f>
        <v>16</v>
      </c>
      <c r="H1284">
        <v>2</v>
      </c>
      <c r="I1284" s="12">
        <f>H1284/IFERROR(INDEX('Información SKU'!$K$1:$K$54,MATCH(E1284,'Información SKU'!$A$1:$A$54,0),1),40)</f>
        <v>4.7619047619047616E-2</v>
      </c>
      <c r="J1284" s="3">
        <v>43497</v>
      </c>
      <c r="K1284" s="12" t="s">
        <v>222</v>
      </c>
      <c r="L1284">
        <v>3</v>
      </c>
    </row>
    <row r="1285" spans="1:12" x14ac:dyDescent="0.25">
      <c r="A1285">
        <v>1005665</v>
      </c>
      <c r="B1285" t="s">
        <v>108</v>
      </c>
      <c r="C1285">
        <v>10961181</v>
      </c>
      <c r="D1285">
        <v>90</v>
      </c>
      <c r="E1285">
        <v>223</v>
      </c>
      <c r="F1285" t="s">
        <v>74</v>
      </c>
      <c r="G1285">
        <f>H1285*IFERROR(INDEX('Información SKU'!$H$1:$H$54,MATCH(E1285,'Información SKU'!$A$1:$A$54,0),1),15)</f>
        <v>84</v>
      </c>
      <c r="H1285">
        <v>14</v>
      </c>
      <c r="I1285" s="12">
        <f>H1285/IFERROR(INDEX('Información SKU'!$K$1:$K$54,MATCH(E1285,'Información SKU'!$A$1:$A$54,0),1),40)</f>
        <v>0.33333333333333331</v>
      </c>
      <c r="J1285" s="3">
        <v>43497</v>
      </c>
      <c r="K1285" s="12" t="s">
        <v>219</v>
      </c>
      <c r="L1285">
        <v>1</v>
      </c>
    </row>
    <row r="1286" spans="1:12" x14ac:dyDescent="0.25">
      <c r="A1286">
        <v>1005665</v>
      </c>
      <c r="B1286" t="s">
        <v>108</v>
      </c>
      <c r="C1286">
        <v>10961181</v>
      </c>
      <c r="D1286">
        <v>100</v>
      </c>
      <c r="E1286">
        <v>224</v>
      </c>
      <c r="F1286" t="s">
        <v>37</v>
      </c>
      <c r="G1286">
        <f>H1286*IFERROR(INDEX('Información SKU'!$H$1:$H$54,MATCH(E1286,'Información SKU'!$A$1:$A$54,0),1),15)</f>
        <v>80</v>
      </c>
      <c r="H1286">
        <v>10</v>
      </c>
      <c r="I1286" s="12">
        <f>H1286/IFERROR(INDEX('Información SKU'!$K$1:$K$54,MATCH(E1286,'Información SKU'!$A$1:$A$54,0),1),40)</f>
        <v>0.23809523809523808</v>
      </c>
      <c r="J1286" s="3">
        <v>43497</v>
      </c>
      <c r="K1286" s="12" t="s">
        <v>221</v>
      </c>
      <c r="L1286">
        <v>2</v>
      </c>
    </row>
    <row r="1287" spans="1:12" x14ac:dyDescent="0.25">
      <c r="A1287">
        <v>1005665</v>
      </c>
      <c r="B1287" t="s">
        <v>108</v>
      </c>
      <c r="C1287">
        <v>10961181</v>
      </c>
      <c r="D1287">
        <v>140</v>
      </c>
      <c r="E1287">
        <v>320</v>
      </c>
      <c r="F1287" t="s">
        <v>31</v>
      </c>
      <c r="G1287">
        <f>H1287*IFERROR(INDEX('Información SKU'!$H$1:$H$54,MATCH(E1287,'Información SKU'!$A$1:$A$54,0),1),15)</f>
        <v>45</v>
      </c>
      <c r="H1287">
        <v>3</v>
      </c>
      <c r="I1287" s="12">
        <f>H1287/IFERROR(INDEX('Información SKU'!$K$1:$K$54,MATCH(E1287,'Información SKU'!$A$1:$A$54,0),1),40)</f>
        <v>3.8461538461538464E-2</v>
      </c>
      <c r="J1287" s="3">
        <v>43497</v>
      </c>
      <c r="K1287" s="12" t="s">
        <v>222</v>
      </c>
      <c r="L1287">
        <v>3</v>
      </c>
    </row>
    <row r="1288" spans="1:12" x14ac:dyDescent="0.25">
      <c r="A1288">
        <v>1001666</v>
      </c>
      <c r="B1288" t="s">
        <v>114</v>
      </c>
      <c r="C1288">
        <v>10961237</v>
      </c>
      <c r="D1288">
        <v>10</v>
      </c>
      <c r="E1288">
        <v>63</v>
      </c>
      <c r="F1288" t="s">
        <v>1</v>
      </c>
      <c r="G1288">
        <f>H1288*IFERROR(INDEX('Información SKU'!$H$1:$H$54,MATCH(E1288,'Información SKU'!$A$1:$A$54,0),1),15)</f>
        <v>7725</v>
      </c>
      <c r="H1288">
        <v>515</v>
      </c>
      <c r="I1288" s="12">
        <f>H1288/IFERROR(INDEX('Información SKU'!$K$1:$K$54,MATCH(E1288,'Información SKU'!$A$1:$A$54,0),1),40)</f>
        <v>12.261904761904763</v>
      </c>
      <c r="J1288" s="3">
        <v>43525</v>
      </c>
      <c r="K1288" s="12" t="s">
        <v>221</v>
      </c>
      <c r="L1288">
        <v>2</v>
      </c>
    </row>
    <row r="1289" spans="1:12" x14ac:dyDescent="0.25">
      <c r="A1289">
        <v>1001666</v>
      </c>
      <c r="B1289" t="s">
        <v>114</v>
      </c>
      <c r="C1289">
        <v>10961237</v>
      </c>
      <c r="D1289">
        <v>20</v>
      </c>
      <c r="E1289">
        <v>205</v>
      </c>
      <c r="F1289" t="s">
        <v>35</v>
      </c>
      <c r="G1289">
        <f>H1289*IFERROR(INDEX('Información SKU'!$H$1:$H$54,MATCH(E1289,'Información SKU'!$A$1:$A$54,0),1),15)</f>
        <v>3200</v>
      </c>
      <c r="H1289">
        <v>400</v>
      </c>
      <c r="I1289" s="12">
        <f>H1289/IFERROR(INDEX('Información SKU'!$K$1:$K$54,MATCH(E1289,'Información SKU'!$A$1:$A$54,0),1),40)</f>
        <v>9.5238095238095237</v>
      </c>
      <c r="J1289" s="3">
        <v>43525</v>
      </c>
      <c r="K1289" s="12" t="s">
        <v>221</v>
      </c>
      <c r="L1289">
        <v>2</v>
      </c>
    </row>
    <row r="1290" spans="1:12" x14ac:dyDescent="0.25">
      <c r="A1290">
        <v>1001666</v>
      </c>
      <c r="B1290" t="s">
        <v>114</v>
      </c>
      <c r="C1290">
        <v>10961237</v>
      </c>
      <c r="D1290">
        <v>30</v>
      </c>
      <c r="E1290">
        <v>224</v>
      </c>
      <c r="F1290" t="s">
        <v>37</v>
      </c>
      <c r="G1290">
        <f>H1290*IFERROR(INDEX('Información SKU'!$H$1:$H$54,MATCH(E1290,'Información SKU'!$A$1:$A$54,0),1),15)</f>
        <v>776</v>
      </c>
      <c r="H1290">
        <v>97</v>
      </c>
      <c r="I1290" s="12">
        <f>H1290/IFERROR(INDEX('Información SKU'!$K$1:$K$54,MATCH(E1290,'Información SKU'!$A$1:$A$54,0),1),40)</f>
        <v>2.3095238095238093</v>
      </c>
      <c r="J1290" s="3">
        <v>43525</v>
      </c>
      <c r="K1290" s="12" t="s">
        <v>221</v>
      </c>
      <c r="L1290">
        <v>2</v>
      </c>
    </row>
    <row r="1291" spans="1:12" x14ac:dyDescent="0.25">
      <c r="A1291">
        <v>1001666</v>
      </c>
      <c r="B1291" t="s">
        <v>114</v>
      </c>
      <c r="C1291">
        <v>10961239</v>
      </c>
      <c r="D1291">
        <v>50</v>
      </c>
      <c r="E1291">
        <v>1200</v>
      </c>
      <c r="F1291" t="s">
        <v>17</v>
      </c>
      <c r="G1291">
        <f>H1291*IFERROR(INDEX('Información SKU'!$H$1:$H$54,MATCH(E1291,'Información SKU'!$A$1:$A$54,0),1),15)</f>
        <v>240</v>
      </c>
      <c r="H1291">
        <v>40</v>
      </c>
      <c r="I1291" s="12">
        <f>H1291/IFERROR(INDEX('Información SKU'!$K$1:$K$54,MATCH(E1291,'Información SKU'!$A$1:$A$54,0),1),40)</f>
        <v>0.95238095238095233</v>
      </c>
      <c r="J1291" s="3">
        <v>43525</v>
      </c>
      <c r="K1291" s="12" t="s">
        <v>220</v>
      </c>
      <c r="L1291">
        <v>2</v>
      </c>
    </row>
    <row r="1292" spans="1:12" x14ac:dyDescent="0.25">
      <c r="A1292">
        <v>1001665</v>
      </c>
      <c r="B1292" t="s">
        <v>114</v>
      </c>
      <c r="C1292">
        <v>10961241</v>
      </c>
      <c r="D1292">
        <v>40</v>
      </c>
      <c r="E1292">
        <v>224</v>
      </c>
      <c r="F1292" t="s">
        <v>37</v>
      </c>
      <c r="G1292">
        <f>H1292*IFERROR(INDEX('Información SKU'!$H$1:$H$54,MATCH(E1292,'Información SKU'!$A$1:$A$54,0),1),15)</f>
        <v>1344</v>
      </c>
      <c r="H1292">
        <v>168</v>
      </c>
      <c r="I1292" s="12">
        <f>H1292/IFERROR(INDEX('Información SKU'!$K$1:$K$54,MATCH(E1292,'Información SKU'!$A$1:$A$54,0),1),40)</f>
        <v>4</v>
      </c>
      <c r="J1292" s="3">
        <v>43525</v>
      </c>
      <c r="K1292" s="12" t="s">
        <v>219</v>
      </c>
      <c r="L1292">
        <v>1</v>
      </c>
    </row>
    <row r="1293" spans="1:12" x14ac:dyDescent="0.25">
      <c r="A1293">
        <v>1001665</v>
      </c>
      <c r="B1293" t="s">
        <v>114</v>
      </c>
      <c r="C1293">
        <v>10961242</v>
      </c>
      <c r="D1293">
        <v>30</v>
      </c>
      <c r="E1293">
        <v>224</v>
      </c>
      <c r="F1293" t="s">
        <v>37</v>
      </c>
      <c r="G1293">
        <f>H1293*IFERROR(INDEX('Información SKU'!$H$1:$H$54,MATCH(E1293,'Información SKU'!$A$1:$A$54,0),1),15)</f>
        <v>776</v>
      </c>
      <c r="H1293">
        <v>97</v>
      </c>
      <c r="I1293" s="12">
        <f>H1293/IFERROR(INDEX('Información SKU'!$K$1:$K$54,MATCH(E1293,'Información SKU'!$A$1:$A$54,0),1),40)</f>
        <v>2.3095238095238093</v>
      </c>
      <c r="J1293" s="3">
        <v>43525</v>
      </c>
      <c r="K1293" s="12" t="s">
        <v>218</v>
      </c>
      <c r="L1293">
        <v>1</v>
      </c>
    </row>
    <row r="1294" spans="1:12" x14ac:dyDescent="0.25">
      <c r="A1294">
        <v>1001665</v>
      </c>
      <c r="B1294" t="s">
        <v>114</v>
      </c>
      <c r="C1294">
        <v>10961242</v>
      </c>
      <c r="D1294">
        <v>20</v>
      </c>
      <c r="E1294">
        <v>63</v>
      </c>
      <c r="F1294" t="s">
        <v>1</v>
      </c>
      <c r="G1294">
        <f>H1294*IFERROR(INDEX('Información SKU'!$H$1:$H$54,MATCH(E1294,'Información SKU'!$A$1:$A$54,0),1),15)</f>
        <v>1635</v>
      </c>
      <c r="H1294">
        <v>109</v>
      </c>
      <c r="I1294" s="12">
        <f>H1294/IFERROR(INDEX('Información SKU'!$K$1:$K$54,MATCH(E1294,'Información SKU'!$A$1:$A$54,0),1),40)</f>
        <v>2.5952380952380953</v>
      </c>
      <c r="J1294" s="3">
        <v>43525</v>
      </c>
      <c r="K1294" s="12" t="s">
        <v>219</v>
      </c>
      <c r="L1294">
        <v>1</v>
      </c>
    </row>
    <row r="1295" spans="1:12" x14ac:dyDescent="0.25">
      <c r="A1295">
        <v>1001665</v>
      </c>
      <c r="B1295" t="s">
        <v>114</v>
      </c>
      <c r="C1295">
        <v>10961242</v>
      </c>
      <c r="D1295">
        <v>10</v>
      </c>
      <c r="E1295">
        <v>62</v>
      </c>
      <c r="F1295" t="s">
        <v>25</v>
      </c>
      <c r="G1295">
        <f>H1295*IFERROR(INDEX('Información SKU'!$H$1:$H$54,MATCH(E1295,'Información SKU'!$A$1:$A$54,0),1),15)</f>
        <v>9984</v>
      </c>
      <c r="H1295">
        <v>1248</v>
      </c>
      <c r="I1295" s="12">
        <f>H1295/IFERROR(INDEX('Información SKU'!$K$1:$K$54,MATCH(E1295,'Información SKU'!$A$1:$A$54,0),1),40)</f>
        <v>24.96</v>
      </c>
      <c r="J1295" s="3">
        <v>43525</v>
      </c>
      <c r="K1295" s="12" t="s">
        <v>221</v>
      </c>
      <c r="L1295">
        <v>2</v>
      </c>
    </row>
    <row r="1296" spans="1:12" x14ac:dyDescent="0.25">
      <c r="A1296">
        <v>1001665</v>
      </c>
      <c r="B1296" t="s">
        <v>114</v>
      </c>
      <c r="C1296">
        <v>10961243</v>
      </c>
      <c r="D1296">
        <v>10</v>
      </c>
      <c r="E1296">
        <v>62</v>
      </c>
      <c r="F1296" t="s">
        <v>25</v>
      </c>
      <c r="G1296">
        <f>H1296*IFERROR(INDEX('Información SKU'!$H$1:$H$54,MATCH(E1296,'Información SKU'!$A$1:$A$54,0),1),15)</f>
        <v>4000</v>
      </c>
      <c r="H1296">
        <v>500</v>
      </c>
      <c r="I1296" s="12">
        <f>H1296/IFERROR(INDEX('Información SKU'!$K$1:$K$54,MATCH(E1296,'Información SKU'!$A$1:$A$54,0),1),40)</f>
        <v>10</v>
      </c>
      <c r="J1296" s="3">
        <v>43525</v>
      </c>
      <c r="K1296" s="12" t="s">
        <v>220</v>
      </c>
      <c r="L1296">
        <v>2</v>
      </c>
    </row>
    <row r="1297" spans="1:12" x14ac:dyDescent="0.25">
      <c r="A1297">
        <v>1006465</v>
      </c>
      <c r="B1297" t="s">
        <v>114</v>
      </c>
      <c r="C1297">
        <v>10961284</v>
      </c>
      <c r="D1297">
        <v>130</v>
      </c>
      <c r="E1297">
        <v>1200</v>
      </c>
      <c r="F1297" t="s">
        <v>17</v>
      </c>
      <c r="G1297">
        <f>H1297*IFERROR(INDEX('Información SKU'!$H$1:$H$54,MATCH(E1297,'Información SKU'!$A$1:$A$54,0),1),15)</f>
        <v>12</v>
      </c>
      <c r="H1297">
        <v>2</v>
      </c>
      <c r="I1297" s="12">
        <f>H1297/IFERROR(INDEX('Información SKU'!$K$1:$K$54,MATCH(E1297,'Información SKU'!$A$1:$A$54,0),1),40)</f>
        <v>4.7619047619047616E-2</v>
      </c>
      <c r="J1297" s="3">
        <v>43525</v>
      </c>
      <c r="K1297" s="12" t="s">
        <v>221</v>
      </c>
      <c r="L1297">
        <v>2</v>
      </c>
    </row>
    <row r="1298" spans="1:12" x14ac:dyDescent="0.25">
      <c r="A1298">
        <v>1006465</v>
      </c>
      <c r="B1298" t="s">
        <v>114</v>
      </c>
      <c r="C1298">
        <v>10961284</v>
      </c>
      <c r="D1298">
        <v>80</v>
      </c>
      <c r="E1298">
        <v>509</v>
      </c>
      <c r="F1298" t="s">
        <v>0</v>
      </c>
      <c r="G1298">
        <f>H1298*IFERROR(INDEX('Información SKU'!$H$1:$H$54,MATCH(E1298,'Información SKU'!$A$1:$A$54,0),1),15)</f>
        <v>12</v>
      </c>
      <c r="H1298">
        <v>2</v>
      </c>
      <c r="I1298" s="12">
        <f>H1298/IFERROR(INDEX('Información SKU'!$K$1:$K$54,MATCH(E1298,'Información SKU'!$A$1:$A$54,0),1),40)</f>
        <v>2.5000000000000001E-2</v>
      </c>
      <c r="J1298" s="3">
        <v>43525</v>
      </c>
      <c r="K1298" s="12" t="s">
        <v>219</v>
      </c>
      <c r="L1298">
        <v>1</v>
      </c>
    </row>
    <row r="1299" spans="1:12" x14ac:dyDescent="0.25">
      <c r="A1299">
        <v>1006465</v>
      </c>
      <c r="B1299" t="s">
        <v>114</v>
      </c>
      <c r="C1299">
        <v>10961284</v>
      </c>
      <c r="D1299">
        <v>10</v>
      </c>
      <c r="E1299">
        <v>62</v>
      </c>
      <c r="F1299" t="s">
        <v>25</v>
      </c>
      <c r="G1299">
        <f>H1299*IFERROR(INDEX('Información SKU'!$H$1:$H$54,MATCH(E1299,'Información SKU'!$A$1:$A$54,0),1),15)</f>
        <v>64</v>
      </c>
      <c r="H1299">
        <v>8</v>
      </c>
      <c r="I1299" s="12">
        <f>H1299/IFERROR(INDEX('Información SKU'!$K$1:$K$54,MATCH(E1299,'Información SKU'!$A$1:$A$54,0),1),40)</f>
        <v>0.16</v>
      </c>
      <c r="J1299" s="3">
        <v>43525</v>
      </c>
      <c r="K1299" s="12" t="s">
        <v>220</v>
      </c>
      <c r="L1299">
        <v>2</v>
      </c>
    </row>
    <row r="1300" spans="1:12" x14ac:dyDescent="0.25">
      <c r="A1300">
        <v>1006465</v>
      </c>
      <c r="B1300" t="s">
        <v>114</v>
      </c>
      <c r="C1300">
        <v>10961284</v>
      </c>
      <c r="D1300">
        <v>20</v>
      </c>
      <c r="E1300">
        <v>63</v>
      </c>
      <c r="F1300" t="s">
        <v>1</v>
      </c>
      <c r="G1300">
        <f>H1300*IFERROR(INDEX('Información SKU'!$H$1:$H$54,MATCH(E1300,'Información SKU'!$A$1:$A$54,0),1),15)</f>
        <v>45</v>
      </c>
      <c r="H1300">
        <v>3</v>
      </c>
      <c r="I1300" s="12">
        <f>H1300/IFERROR(INDEX('Información SKU'!$K$1:$K$54,MATCH(E1300,'Información SKU'!$A$1:$A$54,0),1),40)</f>
        <v>7.1428571428571425E-2</v>
      </c>
      <c r="J1300" s="3">
        <v>43525</v>
      </c>
      <c r="K1300" s="12" t="s">
        <v>223</v>
      </c>
      <c r="L1300">
        <v>3</v>
      </c>
    </row>
    <row r="1301" spans="1:12" x14ac:dyDescent="0.25">
      <c r="A1301">
        <v>1001666</v>
      </c>
      <c r="B1301" t="s">
        <v>114</v>
      </c>
      <c r="C1301">
        <v>10961285</v>
      </c>
      <c r="D1301">
        <v>360</v>
      </c>
      <c r="E1301">
        <v>2384</v>
      </c>
      <c r="F1301" t="s">
        <v>10</v>
      </c>
      <c r="G1301">
        <f>H1301*IFERROR(INDEX('Información SKU'!$H$1:$H$54,MATCH(E1301,'Información SKU'!$A$1:$A$54,0),1),15)</f>
        <v>276</v>
      </c>
      <c r="H1301">
        <v>46</v>
      </c>
      <c r="I1301" s="12">
        <f>H1301/IFERROR(INDEX('Información SKU'!$K$1:$K$54,MATCH(E1301,'Información SKU'!$A$1:$A$54,0),1),40)</f>
        <v>0.47916666666666669</v>
      </c>
      <c r="J1301" s="3">
        <v>43525</v>
      </c>
      <c r="K1301" s="12" t="s">
        <v>223</v>
      </c>
      <c r="L1301">
        <v>3</v>
      </c>
    </row>
    <row r="1302" spans="1:12" x14ac:dyDescent="0.25">
      <c r="A1302">
        <v>1001666</v>
      </c>
      <c r="B1302" t="s">
        <v>114</v>
      </c>
      <c r="C1302">
        <v>10961285</v>
      </c>
      <c r="D1302">
        <v>350</v>
      </c>
      <c r="E1302">
        <v>2382</v>
      </c>
      <c r="F1302" t="s">
        <v>34</v>
      </c>
      <c r="G1302">
        <f>H1302*IFERROR(INDEX('Información SKU'!$H$1:$H$54,MATCH(E1302,'Información SKU'!$A$1:$A$54,0),1),15)</f>
        <v>294</v>
      </c>
      <c r="H1302">
        <v>49</v>
      </c>
      <c r="I1302" s="12">
        <f>H1302/IFERROR(INDEX('Información SKU'!$K$1:$K$54,MATCH(E1302,'Información SKU'!$A$1:$A$54,0),1),40)</f>
        <v>0.51041666666666663</v>
      </c>
      <c r="J1302" s="3">
        <v>43525</v>
      </c>
      <c r="K1302" s="12" t="s">
        <v>220</v>
      </c>
      <c r="L1302">
        <v>2</v>
      </c>
    </row>
    <row r="1303" spans="1:12" x14ac:dyDescent="0.25">
      <c r="A1303">
        <v>1001666</v>
      </c>
      <c r="B1303" t="s">
        <v>114</v>
      </c>
      <c r="C1303">
        <v>10961285</v>
      </c>
      <c r="D1303">
        <v>440</v>
      </c>
      <c r="E1303">
        <v>5268</v>
      </c>
      <c r="F1303" t="s">
        <v>83</v>
      </c>
      <c r="G1303">
        <f>H1303*IFERROR(INDEX('Información SKU'!$H$1:$H$54,MATCH(E1303,'Información SKU'!$A$1:$A$54,0),1),15)</f>
        <v>15</v>
      </c>
      <c r="H1303">
        <v>1</v>
      </c>
      <c r="I1303" s="12">
        <f>H1303/IFERROR(INDEX('Información SKU'!$K$1:$K$54,MATCH(E1303,'Información SKU'!$A$1:$A$54,0),1),40)</f>
        <v>1.4285714285714285E-2</v>
      </c>
      <c r="J1303" s="3">
        <v>43525</v>
      </c>
      <c r="K1303" s="12" t="s">
        <v>222</v>
      </c>
      <c r="L1303">
        <v>3</v>
      </c>
    </row>
    <row r="1304" spans="1:12" x14ac:dyDescent="0.25">
      <c r="A1304">
        <v>1001666</v>
      </c>
      <c r="B1304" t="s">
        <v>114</v>
      </c>
      <c r="C1304">
        <v>10961285</v>
      </c>
      <c r="D1304">
        <v>490</v>
      </c>
      <c r="E1304">
        <v>5402</v>
      </c>
      <c r="F1304" t="s">
        <v>32</v>
      </c>
      <c r="G1304">
        <f>H1304*IFERROR(INDEX('Información SKU'!$H$1:$H$54,MATCH(E1304,'Información SKU'!$A$1:$A$54,0),1),15)</f>
        <v>36</v>
      </c>
      <c r="H1304">
        <v>6</v>
      </c>
      <c r="I1304" s="12">
        <f>H1304/IFERROR(INDEX('Información SKU'!$K$1:$K$54,MATCH(E1304,'Información SKU'!$A$1:$A$54,0),1),40)</f>
        <v>0.1</v>
      </c>
      <c r="J1304" s="3">
        <v>43525</v>
      </c>
      <c r="K1304" s="12" t="s">
        <v>222</v>
      </c>
      <c r="L1304">
        <v>3</v>
      </c>
    </row>
    <row r="1305" spans="1:12" x14ac:dyDescent="0.25">
      <c r="A1305">
        <v>1001666</v>
      </c>
      <c r="B1305" t="s">
        <v>114</v>
      </c>
      <c r="C1305">
        <v>10961285</v>
      </c>
      <c r="D1305">
        <v>90</v>
      </c>
      <c r="E1305">
        <v>224</v>
      </c>
      <c r="F1305" t="s">
        <v>37</v>
      </c>
      <c r="G1305">
        <f>H1305*IFERROR(INDEX('Información SKU'!$H$1:$H$54,MATCH(E1305,'Información SKU'!$A$1:$A$54,0),1),15)</f>
        <v>152</v>
      </c>
      <c r="H1305">
        <v>19</v>
      </c>
      <c r="I1305" s="12">
        <f>H1305/IFERROR(INDEX('Información SKU'!$K$1:$K$54,MATCH(E1305,'Información SKU'!$A$1:$A$54,0),1),40)</f>
        <v>0.45238095238095238</v>
      </c>
      <c r="J1305" s="3">
        <v>43525</v>
      </c>
      <c r="K1305" s="12" t="s">
        <v>218</v>
      </c>
      <c r="L1305">
        <v>1</v>
      </c>
    </row>
    <row r="1306" spans="1:12" x14ac:dyDescent="0.25">
      <c r="A1306">
        <v>1001666</v>
      </c>
      <c r="B1306" t="s">
        <v>114</v>
      </c>
      <c r="C1306">
        <v>10961285</v>
      </c>
      <c r="D1306">
        <v>100</v>
      </c>
      <c r="E1306">
        <v>205</v>
      </c>
      <c r="F1306" t="s">
        <v>35</v>
      </c>
      <c r="G1306">
        <f>H1306*IFERROR(INDEX('Información SKU'!$H$1:$H$54,MATCH(E1306,'Información SKU'!$A$1:$A$54,0),1),15)</f>
        <v>288</v>
      </c>
      <c r="H1306">
        <v>36</v>
      </c>
      <c r="I1306" s="12">
        <f>H1306/IFERROR(INDEX('Información SKU'!$K$1:$K$54,MATCH(E1306,'Información SKU'!$A$1:$A$54,0),1),40)</f>
        <v>0.8571428571428571</v>
      </c>
      <c r="J1306" s="3">
        <v>43525</v>
      </c>
      <c r="K1306" s="12" t="s">
        <v>219</v>
      </c>
      <c r="L1306">
        <v>1</v>
      </c>
    </row>
    <row r="1307" spans="1:12" x14ac:dyDescent="0.25">
      <c r="A1307">
        <v>1001666</v>
      </c>
      <c r="B1307" t="s">
        <v>114</v>
      </c>
      <c r="C1307">
        <v>10961285</v>
      </c>
      <c r="D1307">
        <v>130</v>
      </c>
      <c r="E1307">
        <v>63</v>
      </c>
      <c r="F1307" t="s">
        <v>1</v>
      </c>
      <c r="G1307">
        <f>H1307*IFERROR(INDEX('Información SKU'!$H$1:$H$54,MATCH(E1307,'Información SKU'!$A$1:$A$54,0),1),15)</f>
        <v>30</v>
      </c>
      <c r="H1307">
        <v>2</v>
      </c>
      <c r="I1307" s="12">
        <f>H1307/IFERROR(INDEX('Información SKU'!$K$1:$K$54,MATCH(E1307,'Información SKU'!$A$1:$A$54,0),1),40)</f>
        <v>4.7619047619047616E-2</v>
      </c>
      <c r="J1307" s="3">
        <v>43525</v>
      </c>
      <c r="K1307" s="12" t="s">
        <v>219</v>
      </c>
      <c r="L1307">
        <v>1</v>
      </c>
    </row>
    <row r="1308" spans="1:12" x14ac:dyDescent="0.25">
      <c r="A1308">
        <v>1001666</v>
      </c>
      <c r="B1308" t="s">
        <v>114</v>
      </c>
      <c r="C1308">
        <v>10961285</v>
      </c>
      <c r="D1308">
        <v>260</v>
      </c>
      <c r="E1308">
        <v>522</v>
      </c>
      <c r="F1308" t="s">
        <v>6</v>
      </c>
      <c r="G1308">
        <f>H1308*IFERROR(INDEX('Información SKU'!$H$1:$H$54,MATCH(E1308,'Información SKU'!$A$1:$A$54,0),1),15)</f>
        <v>330</v>
      </c>
      <c r="H1308">
        <v>22</v>
      </c>
      <c r="I1308" s="12">
        <f>H1308/IFERROR(INDEX('Información SKU'!$K$1:$K$54,MATCH(E1308,'Información SKU'!$A$1:$A$54,0),1),40)</f>
        <v>0.36666666666666664</v>
      </c>
      <c r="J1308" s="3">
        <v>43525</v>
      </c>
      <c r="K1308" s="12" t="s">
        <v>219</v>
      </c>
      <c r="L1308">
        <v>1</v>
      </c>
    </row>
    <row r="1309" spans="1:12" x14ac:dyDescent="0.25">
      <c r="A1309">
        <v>1001666</v>
      </c>
      <c r="B1309" t="s">
        <v>114</v>
      </c>
      <c r="C1309">
        <v>10961285</v>
      </c>
      <c r="D1309">
        <v>250</v>
      </c>
      <c r="E1309">
        <v>521</v>
      </c>
      <c r="F1309" t="s">
        <v>28</v>
      </c>
      <c r="G1309">
        <f>H1309*IFERROR(INDEX('Información SKU'!$H$1:$H$54,MATCH(E1309,'Información SKU'!$A$1:$A$54,0),1),15)</f>
        <v>208</v>
      </c>
      <c r="H1309">
        <v>26</v>
      </c>
      <c r="I1309" s="12">
        <f>H1309/IFERROR(INDEX('Información SKU'!$K$1:$K$54,MATCH(E1309,'Información SKU'!$A$1:$A$54,0),1),40)</f>
        <v>0.43333333333333335</v>
      </c>
      <c r="J1309" s="3">
        <v>43525</v>
      </c>
      <c r="K1309" s="12" t="s">
        <v>222</v>
      </c>
      <c r="L1309">
        <v>3</v>
      </c>
    </row>
    <row r="1310" spans="1:12" x14ac:dyDescent="0.25">
      <c r="A1310">
        <v>1001666</v>
      </c>
      <c r="B1310" t="s">
        <v>114</v>
      </c>
      <c r="C1310">
        <v>10961285</v>
      </c>
      <c r="D1310">
        <v>230</v>
      </c>
      <c r="E1310">
        <v>1199</v>
      </c>
      <c r="F1310" t="s">
        <v>26</v>
      </c>
      <c r="G1310">
        <f>H1310*IFERROR(INDEX('Información SKU'!$H$1:$H$54,MATCH(E1310,'Información SKU'!$A$1:$A$54,0),1),15)</f>
        <v>132</v>
      </c>
      <c r="H1310">
        <v>11</v>
      </c>
      <c r="I1310" s="12">
        <f>H1310/IFERROR(INDEX('Información SKU'!$K$1:$K$54,MATCH(E1310,'Información SKU'!$A$1:$A$54,0),1),40)</f>
        <v>0.18333333333333332</v>
      </c>
      <c r="J1310" s="3">
        <v>43525</v>
      </c>
      <c r="K1310" s="12" t="s">
        <v>222</v>
      </c>
      <c r="L1310">
        <v>3</v>
      </c>
    </row>
    <row r="1311" spans="1:12" x14ac:dyDescent="0.25">
      <c r="A1311">
        <v>1001666</v>
      </c>
      <c r="B1311" t="s">
        <v>114</v>
      </c>
      <c r="C1311">
        <v>10961285</v>
      </c>
      <c r="D1311">
        <v>220</v>
      </c>
      <c r="E1311">
        <v>1200</v>
      </c>
      <c r="F1311" t="s">
        <v>17</v>
      </c>
      <c r="G1311">
        <f>H1311*IFERROR(INDEX('Información SKU'!$H$1:$H$54,MATCH(E1311,'Información SKU'!$A$1:$A$54,0),1),15)</f>
        <v>54</v>
      </c>
      <c r="H1311">
        <v>9</v>
      </c>
      <c r="I1311" s="12">
        <f>H1311/IFERROR(INDEX('Información SKU'!$K$1:$K$54,MATCH(E1311,'Información SKU'!$A$1:$A$54,0),1),40)</f>
        <v>0.21428571428571427</v>
      </c>
      <c r="J1311" s="3">
        <v>43525</v>
      </c>
      <c r="K1311" s="12" t="s">
        <v>221</v>
      </c>
      <c r="L1311">
        <v>2</v>
      </c>
    </row>
    <row r="1312" spans="1:12" x14ac:dyDescent="0.25">
      <c r="A1312">
        <v>1001666</v>
      </c>
      <c r="B1312" t="s">
        <v>114</v>
      </c>
      <c r="C1312">
        <v>10961285</v>
      </c>
      <c r="D1312">
        <v>210</v>
      </c>
      <c r="E1312">
        <v>509</v>
      </c>
      <c r="F1312" t="s">
        <v>0</v>
      </c>
      <c r="G1312">
        <f>H1312*IFERROR(INDEX('Información SKU'!$H$1:$H$54,MATCH(E1312,'Información SKU'!$A$1:$A$54,0),1),15)</f>
        <v>18</v>
      </c>
      <c r="H1312">
        <v>3</v>
      </c>
      <c r="I1312" s="12">
        <f>H1312/IFERROR(INDEX('Información SKU'!$K$1:$K$54,MATCH(E1312,'Información SKU'!$A$1:$A$54,0),1),40)</f>
        <v>3.7499999999999999E-2</v>
      </c>
      <c r="J1312" s="3">
        <v>43525</v>
      </c>
      <c r="K1312" s="12" t="s">
        <v>222</v>
      </c>
      <c r="L1312">
        <v>3</v>
      </c>
    </row>
    <row r="1313" spans="1:12" x14ac:dyDescent="0.25">
      <c r="A1313">
        <v>1001666</v>
      </c>
      <c r="B1313" t="s">
        <v>114</v>
      </c>
      <c r="C1313">
        <v>10961285</v>
      </c>
      <c r="D1313">
        <v>170</v>
      </c>
      <c r="E1313">
        <v>460</v>
      </c>
      <c r="F1313" t="s">
        <v>38</v>
      </c>
      <c r="G1313">
        <f>H1313*IFERROR(INDEX('Información SKU'!$H$1:$H$54,MATCH(E1313,'Información SKU'!$A$1:$A$54,0),1),15)</f>
        <v>30</v>
      </c>
      <c r="H1313">
        <v>2</v>
      </c>
      <c r="I1313" s="12">
        <f>H1313/IFERROR(INDEX('Información SKU'!$K$1:$K$54,MATCH(E1313,'Información SKU'!$A$1:$A$54,0),1),40)</f>
        <v>2.564102564102564E-2</v>
      </c>
      <c r="J1313" s="3">
        <v>43525</v>
      </c>
      <c r="K1313" s="12" t="s">
        <v>218</v>
      </c>
      <c r="L1313">
        <v>1</v>
      </c>
    </row>
    <row r="1314" spans="1:12" x14ac:dyDescent="0.25">
      <c r="A1314">
        <v>1001665</v>
      </c>
      <c r="B1314" t="s">
        <v>114</v>
      </c>
      <c r="C1314">
        <v>10961286</v>
      </c>
      <c r="D1314">
        <v>420</v>
      </c>
      <c r="E1314">
        <v>5268</v>
      </c>
      <c r="F1314" t="s">
        <v>83</v>
      </c>
      <c r="G1314">
        <f>H1314*IFERROR(INDEX('Información SKU'!$H$1:$H$54,MATCH(E1314,'Información SKU'!$A$1:$A$54,0),1),15)</f>
        <v>105</v>
      </c>
      <c r="H1314">
        <v>7</v>
      </c>
      <c r="I1314" s="12">
        <f>H1314/IFERROR(INDEX('Información SKU'!$K$1:$K$54,MATCH(E1314,'Información SKU'!$A$1:$A$54,0),1),40)</f>
        <v>0.1</v>
      </c>
      <c r="J1314" s="3">
        <v>43525</v>
      </c>
      <c r="K1314" s="12" t="s">
        <v>220</v>
      </c>
      <c r="L1314">
        <v>2</v>
      </c>
    </row>
    <row r="1315" spans="1:12" x14ac:dyDescent="0.25">
      <c r="A1315">
        <v>1001665</v>
      </c>
      <c r="B1315" t="s">
        <v>114</v>
      </c>
      <c r="C1315">
        <v>10961286</v>
      </c>
      <c r="D1315">
        <v>430</v>
      </c>
      <c r="E1315">
        <v>5402</v>
      </c>
      <c r="F1315" t="s">
        <v>32</v>
      </c>
      <c r="G1315">
        <f>H1315*IFERROR(INDEX('Información SKU'!$H$1:$H$54,MATCH(E1315,'Información SKU'!$A$1:$A$54,0),1),15)</f>
        <v>12</v>
      </c>
      <c r="H1315">
        <v>2</v>
      </c>
      <c r="I1315" s="12">
        <f>H1315/IFERROR(INDEX('Información SKU'!$K$1:$K$54,MATCH(E1315,'Información SKU'!$A$1:$A$54,0),1),40)</f>
        <v>3.3333333333333333E-2</v>
      </c>
      <c r="J1315" s="3">
        <v>43525</v>
      </c>
      <c r="K1315" s="12" t="s">
        <v>221</v>
      </c>
      <c r="L1315">
        <v>2</v>
      </c>
    </row>
    <row r="1316" spans="1:12" x14ac:dyDescent="0.25">
      <c r="A1316">
        <v>1001665</v>
      </c>
      <c r="B1316" t="s">
        <v>114</v>
      </c>
      <c r="C1316">
        <v>10961286</v>
      </c>
      <c r="D1316">
        <v>60</v>
      </c>
      <c r="E1316">
        <v>224</v>
      </c>
      <c r="F1316" t="s">
        <v>37</v>
      </c>
      <c r="G1316">
        <f>H1316*IFERROR(INDEX('Información SKU'!$H$1:$H$54,MATCH(E1316,'Información SKU'!$A$1:$A$54,0),1),15)</f>
        <v>152</v>
      </c>
      <c r="H1316">
        <v>19</v>
      </c>
      <c r="I1316" s="12">
        <f>H1316/IFERROR(INDEX('Información SKU'!$K$1:$K$54,MATCH(E1316,'Información SKU'!$A$1:$A$54,0),1),40)</f>
        <v>0.45238095238095238</v>
      </c>
      <c r="J1316" s="3">
        <v>43525</v>
      </c>
      <c r="K1316" s="12" t="s">
        <v>223</v>
      </c>
      <c r="L1316">
        <v>3</v>
      </c>
    </row>
    <row r="1317" spans="1:12" x14ac:dyDescent="0.25">
      <c r="A1317">
        <v>1001665</v>
      </c>
      <c r="B1317" t="s">
        <v>114</v>
      </c>
      <c r="C1317">
        <v>10961286</v>
      </c>
      <c r="D1317">
        <v>100</v>
      </c>
      <c r="E1317">
        <v>63</v>
      </c>
      <c r="F1317" t="s">
        <v>1</v>
      </c>
      <c r="G1317">
        <f>H1317*IFERROR(INDEX('Información SKU'!$H$1:$H$54,MATCH(E1317,'Información SKU'!$A$1:$A$54,0),1),15)</f>
        <v>555</v>
      </c>
      <c r="H1317">
        <v>37</v>
      </c>
      <c r="I1317" s="12">
        <f>H1317/IFERROR(INDEX('Información SKU'!$K$1:$K$54,MATCH(E1317,'Información SKU'!$A$1:$A$54,0),1),40)</f>
        <v>0.88095238095238093</v>
      </c>
      <c r="J1317" s="3">
        <v>43525</v>
      </c>
      <c r="K1317" s="12" t="s">
        <v>219</v>
      </c>
      <c r="L1317">
        <v>1</v>
      </c>
    </row>
    <row r="1318" spans="1:12" x14ac:dyDescent="0.25">
      <c r="A1318">
        <v>1001665</v>
      </c>
      <c r="B1318" t="s">
        <v>114</v>
      </c>
      <c r="C1318">
        <v>10961286</v>
      </c>
      <c r="D1318">
        <v>110</v>
      </c>
      <c r="E1318">
        <v>62</v>
      </c>
      <c r="F1318" t="s">
        <v>25</v>
      </c>
      <c r="G1318">
        <f>H1318*IFERROR(INDEX('Información SKU'!$H$1:$H$54,MATCH(E1318,'Información SKU'!$A$1:$A$54,0),1),15)</f>
        <v>328</v>
      </c>
      <c r="H1318">
        <v>41</v>
      </c>
      <c r="I1318" s="12">
        <f>H1318/IFERROR(INDEX('Información SKU'!$K$1:$K$54,MATCH(E1318,'Información SKU'!$A$1:$A$54,0),1),40)</f>
        <v>0.82</v>
      </c>
      <c r="J1318" s="3">
        <v>43525</v>
      </c>
      <c r="K1318" s="12" t="s">
        <v>218</v>
      </c>
      <c r="L1318">
        <v>1</v>
      </c>
    </row>
    <row r="1319" spans="1:12" x14ac:dyDescent="0.25">
      <c r="A1319">
        <v>1001665</v>
      </c>
      <c r="B1319" t="s">
        <v>114</v>
      </c>
      <c r="C1319">
        <v>10961286</v>
      </c>
      <c r="D1319">
        <v>180</v>
      </c>
      <c r="E1319">
        <v>509</v>
      </c>
      <c r="F1319" t="s">
        <v>0</v>
      </c>
      <c r="G1319">
        <f>H1319*IFERROR(INDEX('Información SKU'!$H$1:$H$54,MATCH(E1319,'Información SKU'!$A$1:$A$54,0),1),15)</f>
        <v>72</v>
      </c>
      <c r="H1319">
        <v>12</v>
      </c>
      <c r="I1319" s="12">
        <f>H1319/IFERROR(INDEX('Información SKU'!$K$1:$K$54,MATCH(E1319,'Información SKU'!$A$1:$A$54,0),1),40)</f>
        <v>0.15</v>
      </c>
      <c r="J1319" s="3">
        <v>43525</v>
      </c>
      <c r="K1319" s="12" t="s">
        <v>222</v>
      </c>
      <c r="L1319">
        <v>3</v>
      </c>
    </row>
    <row r="1320" spans="1:12" x14ac:dyDescent="0.25">
      <c r="A1320">
        <v>1001665</v>
      </c>
      <c r="B1320" t="s">
        <v>114</v>
      </c>
      <c r="C1320">
        <v>10961286</v>
      </c>
      <c r="D1320">
        <v>190</v>
      </c>
      <c r="E1320">
        <v>521</v>
      </c>
      <c r="F1320" t="s">
        <v>28</v>
      </c>
      <c r="G1320">
        <f>H1320*IFERROR(INDEX('Información SKU'!$H$1:$H$54,MATCH(E1320,'Información SKU'!$A$1:$A$54,0),1),15)</f>
        <v>24</v>
      </c>
      <c r="H1320">
        <v>3</v>
      </c>
      <c r="I1320" s="12">
        <f>H1320/IFERROR(INDEX('Información SKU'!$K$1:$K$54,MATCH(E1320,'Información SKU'!$A$1:$A$54,0),1),40)</f>
        <v>0.05</v>
      </c>
      <c r="J1320" s="3">
        <v>43525</v>
      </c>
      <c r="K1320" s="12" t="s">
        <v>223</v>
      </c>
      <c r="L1320">
        <v>3</v>
      </c>
    </row>
    <row r="1321" spans="1:12" x14ac:dyDescent="0.25">
      <c r="A1321">
        <v>1001665</v>
      </c>
      <c r="B1321" t="s">
        <v>114</v>
      </c>
      <c r="C1321">
        <v>10961286</v>
      </c>
      <c r="D1321">
        <v>200</v>
      </c>
      <c r="E1321">
        <v>522</v>
      </c>
      <c r="F1321" t="s">
        <v>6</v>
      </c>
      <c r="G1321">
        <f>H1321*IFERROR(INDEX('Información SKU'!$H$1:$H$54,MATCH(E1321,'Información SKU'!$A$1:$A$54,0),1),15)</f>
        <v>195</v>
      </c>
      <c r="H1321">
        <v>13</v>
      </c>
      <c r="I1321" s="12">
        <f>H1321/IFERROR(INDEX('Información SKU'!$K$1:$K$54,MATCH(E1321,'Información SKU'!$A$1:$A$54,0),1),40)</f>
        <v>0.21666666666666667</v>
      </c>
      <c r="J1321" s="3">
        <v>43525</v>
      </c>
      <c r="K1321" s="12" t="s">
        <v>218</v>
      </c>
      <c r="L1321">
        <v>1</v>
      </c>
    </row>
    <row r="1322" spans="1:12" x14ac:dyDescent="0.25">
      <c r="A1322">
        <v>1001665</v>
      </c>
      <c r="B1322" t="s">
        <v>114</v>
      </c>
      <c r="C1322">
        <v>10961286</v>
      </c>
      <c r="D1322">
        <v>230</v>
      </c>
      <c r="E1322">
        <v>1199</v>
      </c>
      <c r="F1322" t="s">
        <v>26</v>
      </c>
      <c r="G1322">
        <f>H1322*IFERROR(INDEX('Información SKU'!$H$1:$H$54,MATCH(E1322,'Información SKU'!$A$1:$A$54,0),1),15)</f>
        <v>48</v>
      </c>
      <c r="H1322">
        <v>4</v>
      </c>
      <c r="I1322" s="12">
        <f>H1322/IFERROR(INDEX('Información SKU'!$K$1:$K$54,MATCH(E1322,'Información SKU'!$A$1:$A$54,0),1),40)</f>
        <v>6.6666666666666666E-2</v>
      </c>
      <c r="J1322" s="3">
        <v>43525</v>
      </c>
      <c r="K1322" s="12" t="s">
        <v>222</v>
      </c>
      <c r="L1322">
        <v>3</v>
      </c>
    </row>
    <row r="1323" spans="1:12" x14ac:dyDescent="0.25">
      <c r="A1323">
        <v>1004688</v>
      </c>
      <c r="B1323" t="s">
        <v>104</v>
      </c>
      <c r="C1323">
        <v>10961294</v>
      </c>
      <c r="D1323">
        <v>10</v>
      </c>
      <c r="E1323">
        <v>62</v>
      </c>
      <c r="F1323" t="s">
        <v>25</v>
      </c>
      <c r="G1323">
        <f>H1323*IFERROR(INDEX('Información SKU'!$H$1:$H$54,MATCH(E1323,'Información SKU'!$A$1:$A$54,0),1),15)</f>
        <v>4400</v>
      </c>
      <c r="H1323">
        <v>550</v>
      </c>
      <c r="I1323" s="12">
        <f>H1323/IFERROR(INDEX('Información SKU'!$K$1:$K$54,MATCH(E1323,'Información SKU'!$A$1:$A$54,0),1),40)</f>
        <v>11</v>
      </c>
      <c r="J1323" s="3">
        <v>43525</v>
      </c>
      <c r="K1323" s="12" t="s">
        <v>220</v>
      </c>
      <c r="L1323">
        <v>2</v>
      </c>
    </row>
    <row r="1324" spans="1:12" x14ac:dyDescent="0.25">
      <c r="A1324">
        <v>1004688</v>
      </c>
      <c r="B1324" t="s">
        <v>104</v>
      </c>
      <c r="C1324">
        <v>10961295</v>
      </c>
      <c r="D1324">
        <v>20</v>
      </c>
      <c r="E1324">
        <v>2389</v>
      </c>
      <c r="F1324" t="s">
        <v>70</v>
      </c>
      <c r="G1324">
        <f>H1324*IFERROR(INDEX('Información SKU'!$H$1:$H$54,MATCH(E1324,'Información SKU'!$A$1:$A$54,0),1),15)</f>
        <v>12</v>
      </c>
      <c r="H1324">
        <v>2</v>
      </c>
      <c r="I1324" s="12">
        <f>H1324/IFERROR(INDEX('Información SKU'!$K$1:$K$54,MATCH(E1324,'Información SKU'!$A$1:$A$54,0),1),40)</f>
        <v>2.0833333333333332E-2</v>
      </c>
      <c r="J1324" s="3">
        <v>43525</v>
      </c>
      <c r="K1324" s="12" t="s">
        <v>222</v>
      </c>
      <c r="L1324">
        <v>3</v>
      </c>
    </row>
    <row r="1325" spans="1:12" x14ac:dyDescent="0.25">
      <c r="A1325">
        <v>1004688</v>
      </c>
      <c r="B1325" t="s">
        <v>104</v>
      </c>
      <c r="C1325">
        <v>10961296</v>
      </c>
      <c r="D1325">
        <v>10</v>
      </c>
      <c r="E1325">
        <v>62</v>
      </c>
      <c r="F1325" t="s">
        <v>25</v>
      </c>
      <c r="G1325">
        <f>H1325*IFERROR(INDEX('Información SKU'!$H$1:$H$54,MATCH(E1325,'Información SKU'!$A$1:$A$54,0),1),15)</f>
        <v>304</v>
      </c>
      <c r="H1325">
        <v>38</v>
      </c>
      <c r="I1325" s="12">
        <f>H1325/IFERROR(INDEX('Información SKU'!$K$1:$K$54,MATCH(E1325,'Información SKU'!$A$1:$A$54,0),1),40)</f>
        <v>0.76</v>
      </c>
      <c r="J1325" s="3">
        <v>43525</v>
      </c>
      <c r="K1325" s="12" t="s">
        <v>222</v>
      </c>
      <c r="L1325">
        <v>3</v>
      </c>
    </row>
    <row r="1326" spans="1:12" x14ac:dyDescent="0.25">
      <c r="A1326">
        <v>1001367</v>
      </c>
      <c r="B1326" t="s">
        <v>169</v>
      </c>
      <c r="C1326">
        <v>10961311</v>
      </c>
      <c r="D1326">
        <v>70</v>
      </c>
      <c r="E1326">
        <v>5236</v>
      </c>
      <c r="F1326" t="s">
        <v>89</v>
      </c>
      <c r="G1326">
        <f>H1326*IFERROR(INDEX('Información SKU'!$H$1:$H$54,MATCH(E1326,'Información SKU'!$A$1:$A$54,0),1),15)</f>
        <v>108</v>
      </c>
      <c r="H1326">
        <v>9</v>
      </c>
      <c r="I1326" s="12">
        <f>H1326/IFERROR(INDEX('Información SKU'!$K$1:$K$54,MATCH(E1326,'Información SKU'!$A$1:$A$54,0),1),40)</f>
        <v>0.16363636363636364</v>
      </c>
      <c r="J1326" s="3">
        <v>43525</v>
      </c>
      <c r="K1326" s="12" t="s">
        <v>220</v>
      </c>
      <c r="L1326">
        <v>2</v>
      </c>
    </row>
    <row r="1327" spans="1:12" x14ac:dyDescent="0.25">
      <c r="A1327">
        <v>1001367</v>
      </c>
      <c r="B1327" t="s">
        <v>169</v>
      </c>
      <c r="C1327">
        <v>10961311</v>
      </c>
      <c r="D1327">
        <v>60</v>
      </c>
      <c r="E1327">
        <v>2381</v>
      </c>
      <c r="F1327" t="s">
        <v>93</v>
      </c>
      <c r="G1327">
        <f>H1327*IFERROR(INDEX('Información SKU'!$H$1:$H$54,MATCH(E1327,'Información SKU'!$A$1:$A$54,0),1),15)</f>
        <v>24</v>
      </c>
      <c r="H1327">
        <v>3</v>
      </c>
      <c r="I1327" s="12">
        <f>H1327/IFERROR(INDEX('Información SKU'!$K$1:$K$54,MATCH(E1327,'Información SKU'!$A$1:$A$54,0),1),40)</f>
        <v>1.7142857142857144E-2</v>
      </c>
      <c r="J1327" s="3">
        <v>43525</v>
      </c>
      <c r="K1327" s="12" t="s">
        <v>219</v>
      </c>
      <c r="L1327">
        <v>1</v>
      </c>
    </row>
    <row r="1328" spans="1:12" x14ac:dyDescent="0.25">
      <c r="A1328">
        <v>1001367</v>
      </c>
      <c r="B1328" t="s">
        <v>169</v>
      </c>
      <c r="C1328">
        <v>10961311</v>
      </c>
      <c r="D1328">
        <v>30</v>
      </c>
      <c r="E1328">
        <v>1200</v>
      </c>
      <c r="F1328" t="s">
        <v>17</v>
      </c>
      <c r="G1328">
        <f>H1328*IFERROR(INDEX('Información SKU'!$H$1:$H$54,MATCH(E1328,'Información SKU'!$A$1:$A$54,0),1),15)</f>
        <v>24</v>
      </c>
      <c r="H1328">
        <v>4</v>
      </c>
      <c r="I1328" s="12">
        <f>H1328/IFERROR(INDEX('Información SKU'!$K$1:$K$54,MATCH(E1328,'Información SKU'!$A$1:$A$54,0),1),40)</f>
        <v>9.5238095238095233E-2</v>
      </c>
      <c r="J1328" s="3">
        <v>43525</v>
      </c>
      <c r="K1328" s="12" t="s">
        <v>223</v>
      </c>
      <c r="L1328">
        <v>3</v>
      </c>
    </row>
    <row r="1329" spans="1:12" x14ac:dyDescent="0.25">
      <c r="A1329">
        <v>1001366</v>
      </c>
      <c r="B1329" t="s">
        <v>169</v>
      </c>
      <c r="C1329">
        <v>10961314</v>
      </c>
      <c r="D1329">
        <v>120</v>
      </c>
      <c r="E1329">
        <v>5236</v>
      </c>
      <c r="F1329" t="s">
        <v>89</v>
      </c>
      <c r="G1329">
        <f>H1329*IFERROR(INDEX('Información SKU'!$H$1:$H$54,MATCH(E1329,'Información SKU'!$A$1:$A$54,0),1),15)</f>
        <v>252</v>
      </c>
      <c r="H1329">
        <v>21</v>
      </c>
      <c r="I1329" s="12">
        <f>H1329/IFERROR(INDEX('Información SKU'!$K$1:$K$54,MATCH(E1329,'Información SKU'!$A$1:$A$54,0),1),40)</f>
        <v>0.38181818181818183</v>
      </c>
      <c r="J1329" s="3">
        <v>43525</v>
      </c>
      <c r="K1329" s="12" t="s">
        <v>221</v>
      </c>
      <c r="L1329">
        <v>2</v>
      </c>
    </row>
    <row r="1330" spans="1:12" x14ac:dyDescent="0.25">
      <c r="A1330">
        <v>1001366</v>
      </c>
      <c r="B1330" t="s">
        <v>169</v>
      </c>
      <c r="C1330">
        <v>10961314</v>
      </c>
      <c r="D1330">
        <v>110</v>
      </c>
      <c r="E1330">
        <v>2381</v>
      </c>
      <c r="F1330" t="s">
        <v>93</v>
      </c>
      <c r="G1330">
        <f>H1330*IFERROR(INDEX('Información SKU'!$H$1:$H$54,MATCH(E1330,'Información SKU'!$A$1:$A$54,0),1),15)</f>
        <v>32</v>
      </c>
      <c r="H1330">
        <v>4</v>
      </c>
      <c r="I1330" s="12">
        <f>H1330/IFERROR(INDEX('Información SKU'!$K$1:$K$54,MATCH(E1330,'Información SKU'!$A$1:$A$54,0),1),40)</f>
        <v>2.2857142857142857E-2</v>
      </c>
      <c r="J1330" s="3">
        <v>43525</v>
      </c>
      <c r="K1330" s="12" t="s">
        <v>218</v>
      </c>
      <c r="L1330">
        <v>1</v>
      </c>
    </row>
    <row r="1331" spans="1:12" x14ac:dyDescent="0.25">
      <c r="A1331">
        <v>1001366</v>
      </c>
      <c r="B1331" t="s">
        <v>169</v>
      </c>
      <c r="C1331">
        <v>10961314</v>
      </c>
      <c r="D1331">
        <v>100</v>
      </c>
      <c r="E1331">
        <v>2383</v>
      </c>
      <c r="F1331" t="s">
        <v>92</v>
      </c>
      <c r="G1331">
        <f>H1331*IFERROR(INDEX('Información SKU'!$H$1:$H$54,MATCH(E1331,'Información SKU'!$A$1:$A$54,0),1),15)</f>
        <v>18</v>
      </c>
      <c r="H1331">
        <v>3</v>
      </c>
      <c r="I1331" s="12">
        <f>H1331/IFERROR(INDEX('Información SKU'!$K$1:$K$54,MATCH(E1331,'Información SKU'!$A$1:$A$54,0),1),40)</f>
        <v>1.7142857142857144E-2</v>
      </c>
      <c r="J1331" s="3">
        <v>43525</v>
      </c>
      <c r="K1331" s="12" t="s">
        <v>221</v>
      </c>
      <c r="L1331">
        <v>2</v>
      </c>
    </row>
    <row r="1332" spans="1:12" x14ac:dyDescent="0.25">
      <c r="A1332">
        <v>1001366</v>
      </c>
      <c r="B1332" t="s">
        <v>169</v>
      </c>
      <c r="C1332">
        <v>10961314</v>
      </c>
      <c r="D1332">
        <v>50</v>
      </c>
      <c r="E1332">
        <v>439</v>
      </c>
      <c r="F1332" t="s">
        <v>78</v>
      </c>
      <c r="G1332">
        <f>H1332*IFERROR(INDEX('Información SKU'!$H$1:$H$54,MATCH(E1332,'Información SKU'!$A$1:$A$54,0),1),15)</f>
        <v>108</v>
      </c>
      <c r="H1332">
        <v>18</v>
      </c>
      <c r="I1332" s="12">
        <f>H1332/IFERROR(INDEX('Información SKU'!$K$1:$K$54,MATCH(E1332,'Información SKU'!$A$1:$A$54,0),1),40)</f>
        <v>0.14285714285714285</v>
      </c>
      <c r="J1332" s="3">
        <v>43525</v>
      </c>
      <c r="K1332" s="12" t="s">
        <v>222</v>
      </c>
      <c r="L1332">
        <v>3</v>
      </c>
    </row>
    <row r="1333" spans="1:12" x14ac:dyDescent="0.25">
      <c r="A1333">
        <v>1001366</v>
      </c>
      <c r="B1333" t="s">
        <v>169</v>
      </c>
      <c r="C1333">
        <v>10961314</v>
      </c>
      <c r="D1333">
        <v>30</v>
      </c>
      <c r="E1333">
        <v>43</v>
      </c>
      <c r="F1333" t="s">
        <v>12</v>
      </c>
      <c r="G1333">
        <f>H1333*IFERROR(INDEX('Información SKU'!$H$1:$H$54,MATCH(E1333,'Información SKU'!$A$1:$A$54,0),1),15)</f>
        <v>24</v>
      </c>
      <c r="H1333">
        <v>3</v>
      </c>
      <c r="I1333" s="12">
        <f>H1333/IFERROR(INDEX('Información SKU'!$K$1:$K$54,MATCH(E1333,'Información SKU'!$A$1:$A$54,0),1),40)</f>
        <v>7.1428571428571425E-2</v>
      </c>
      <c r="J1333" s="3">
        <v>43525</v>
      </c>
      <c r="K1333" s="12" t="s">
        <v>221</v>
      </c>
      <c r="L1333">
        <v>2</v>
      </c>
    </row>
    <row r="1334" spans="1:12" x14ac:dyDescent="0.25">
      <c r="A1334">
        <v>1007971</v>
      </c>
      <c r="B1334" t="s">
        <v>169</v>
      </c>
      <c r="C1334">
        <v>10961315</v>
      </c>
      <c r="D1334">
        <v>30</v>
      </c>
      <c r="E1334">
        <v>5236</v>
      </c>
      <c r="F1334" t="s">
        <v>89</v>
      </c>
      <c r="G1334">
        <f>H1334*IFERROR(INDEX('Información SKU'!$H$1:$H$54,MATCH(E1334,'Información SKU'!$A$1:$A$54,0),1),15)</f>
        <v>264</v>
      </c>
      <c r="H1334">
        <v>22</v>
      </c>
      <c r="I1334" s="12">
        <f>H1334/IFERROR(INDEX('Información SKU'!$K$1:$K$54,MATCH(E1334,'Información SKU'!$A$1:$A$54,0),1),40)</f>
        <v>0.4</v>
      </c>
      <c r="J1334" s="3">
        <v>43525</v>
      </c>
      <c r="K1334" s="12" t="s">
        <v>221</v>
      </c>
      <c r="L1334">
        <v>2</v>
      </c>
    </row>
    <row r="1335" spans="1:12" x14ac:dyDescent="0.25">
      <c r="A1335">
        <v>1005728</v>
      </c>
      <c r="B1335" t="s">
        <v>169</v>
      </c>
      <c r="C1335">
        <v>10961318</v>
      </c>
      <c r="D1335">
        <v>60</v>
      </c>
      <c r="E1335">
        <v>5236</v>
      </c>
      <c r="F1335" t="s">
        <v>89</v>
      </c>
      <c r="G1335">
        <f>H1335*IFERROR(INDEX('Información SKU'!$H$1:$H$54,MATCH(E1335,'Información SKU'!$A$1:$A$54,0),1),15)</f>
        <v>36</v>
      </c>
      <c r="H1335">
        <v>3</v>
      </c>
      <c r="I1335" s="12">
        <f>H1335/IFERROR(INDEX('Información SKU'!$K$1:$K$54,MATCH(E1335,'Información SKU'!$A$1:$A$54,0),1),40)</f>
        <v>5.4545454545454543E-2</v>
      </c>
      <c r="J1335" s="3">
        <v>43525</v>
      </c>
      <c r="K1335" s="12" t="s">
        <v>219</v>
      </c>
      <c r="L1335">
        <v>1</v>
      </c>
    </row>
    <row r="1336" spans="1:12" x14ac:dyDescent="0.25">
      <c r="A1336">
        <v>1005728</v>
      </c>
      <c r="B1336" t="s">
        <v>169</v>
      </c>
      <c r="C1336">
        <v>10961318</v>
      </c>
      <c r="D1336">
        <v>50</v>
      </c>
      <c r="E1336">
        <v>2381</v>
      </c>
      <c r="F1336" t="s">
        <v>93</v>
      </c>
      <c r="G1336">
        <f>H1336*IFERROR(INDEX('Información SKU'!$H$1:$H$54,MATCH(E1336,'Información SKU'!$A$1:$A$54,0),1),15)</f>
        <v>32</v>
      </c>
      <c r="H1336">
        <v>4</v>
      </c>
      <c r="I1336" s="12">
        <f>H1336/IFERROR(INDEX('Información SKU'!$K$1:$K$54,MATCH(E1336,'Información SKU'!$A$1:$A$54,0),1),40)</f>
        <v>2.2857142857142857E-2</v>
      </c>
      <c r="J1336" s="3">
        <v>43525</v>
      </c>
      <c r="K1336" s="12" t="s">
        <v>223</v>
      </c>
      <c r="L1336">
        <v>3</v>
      </c>
    </row>
    <row r="1337" spans="1:12" x14ac:dyDescent="0.25">
      <c r="A1337">
        <v>1005728</v>
      </c>
      <c r="B1337" t="s">
        <v>169</v>
      </c>
      <c r="C1337">
        <v>10961318</v>
      </c>
      <c r="D1337">
        <v>40</v>
      </c>
      <c r="E1337">
        <v>2383</v>
      </c>
      <c r="F1337" t="s">
        <v>92</v>
      </c>
      <c r="G1337">
        <f>H1337*IFERROR(INDEX('Información SKU'!$H$1:$H$54,MATCH(E1337,'Información SKU'!$A$1:$A$54,0),1),15)</f>
        <v>48</v>
      </c>
      <c r="H1337">
        <v>8</v>
      </c>
      <c r="I1337" s="12">
        <f>H1337/IFERROR(INDEX('Información SKU'!$K$1:$K$54,MATCH(E1337,'Información SKU'!$A$1:$A$54,0),1),40)</f>
        <v>4.5714285714285714E-2</v>
      </c>
      <c r="J1337" s="3">
        <v>43525</v>
      </c>
      <c r="K1337" s="12" t="s">
        <v>220</v>
      </c>
      <c r="L1337">
        <v>2</v>
      </c>
    </row>
    <row r="1338" spans="1:12" x14ac:dyDescent="0.25">
      <c r="A1338">
        <v>1001365</v>
      </c>
      <c r="B1338" t="s">
        <v>169</v>
      </c>
      <c r="C1338">
        <v>10961320</v>
      </c>
      <c r="D1338">
        <v>170</v>
      </c>
      <c r="E1338">
        <v>63</v>
      </c>
      <c r="F1338" t="s">
        <v>1</v>
      </c>
      <c r="G1338">
        <f>H1338*IFERROR(INDEX('Información SKU'!$H$1:$H$54,MATCH(E1338,'Información SKU'!$A$1:$A$54,0),1),15)</f>
        <v>300</v>
      </c>
      <c r="H1338">
        <v>20</v>
      </c>
      <c r="I1338" s="12">
        <f>H1338/IFERROR(INDEX('Información SKU'!$K$1:$K$54,MATCH(E1338,'Información SKU'!$A$1:$A$54,0),1),40)</f>
        <v>0.47619047619047616</v>
      </c>
      <c r="J1338" s="3">
        <v>43525</v>
      </c>
      <c r="K1338" s="12" t="s">
        <v>219</v>
      </c>
      <c r="L1338">
        <v>1</v>
      </c>
    </row>
    <row r="1339" spans="1:12" x14ac:dyDescent="0.25">
      <c r="A1339">
        <v>1001365</v>
      </c>
      <c r="B1339" t="s">
        <v>169</v>
      </c>
      <c r="C1339">
        <v>10961320</v>
      </c>
      <c r="D1339">
        <v>130</v>
      </c>
      <c r="E1339">
        <v>5236</v>
      </c>
      <c r="F1339" t="s">
        <v>89</v>
      </c>
      <c r="G1339">
        <f>H1339*IFERROR(INDEX('Información SKU'!$H$1:$H$54,MATCH(E1339,'Información SKU'!$A$1:$A$54,0),1),15)</f>
        <v>108</v>
      </c>
      <c r="H1339">
        <v>9</v>
      </c>
      <c r="I1339" s="12">
        <f>H1339/IFERROR(INDEX('Información SKU'!$K$1:$K$54,MATCH(E1339,'Información SKU'!$A$1:$A$54,0),1),40)</f>
        <v>0.16363636363636364</v>
      </c>
      <c r="J1339" s="3">
        <v>43525</v>
      </c>
      <c r="K1339" s="12" t="s">
        <v>222</v>
      </c>
      <c r="L1339">
        <v>3</v>
      </c>
    </row>
    <row r="1340" spans="1:12" x14ac:dyDescent="0.25">
      <c r="A1340">
        <v>1001365</v>
      </c>
      <c r="B1340" t="s">
        <v>169</v>
      </c>
      <c r="C1340">
        <v>10961320</v>
      </c>
      <c r="D1340">
        <v>120</v>
      </c>
      <c r="E1340">
        <v>2381</v>
      </c>
      <c r="F1340" t="s">
        <v>93</v>
      </c>
      <c r="G1340">
        <f>H1340*IFERROR(INDEX('Información SKU'!$H$1:$H$54,MATCH(E1340,'Información SKU'!$A$1:$A$54,0),1),15)</f>
        <v>32</v>
      </c>
      <c r="H1340">
        <v>4</v>
      </c>
      <c r="I1340" s="12">
        <f>H1340/IFERROR(INDEX('Información SKU'!$K$1:$K$54,MATCH(E1340,'Información SKU'!$A$1:$A$54,0),1),40)</f>
        <v>2.2857142857142857E-2</v>
      </c>
      <c r="J1340" s="3">
        <v>43525</v>
      </c>
      <c r="K1340" s="12" t="s">
        <v>219</v>
      </c>
      <c r="L1340">
        <v>1</v>
      </c>
    </row>
    <row r="1341" spans="1:12" x14ac:dyDescent="0.25">
      <c r="A1341">
        <v>1001365</v>
      </c>
      <c r="B1341" t="s">
        <v>169</v>
      </c>
      <c r="C1341">
        <v>10961320</v>
      </c>
      <c r="D1341">
        <v>110</v>
      </c>
      <c r="E1341">
        <v>2383</v>
      </c>
      <c r="F1341" t="s">
        <v>92</v>
      </c>
      <c r="G1341">
        <f>H1341*IFERROR(INDEX('Información SKU'!$H$1:$H$54,MATCH(E1341,'Información SKU'!$A$1:$A$54,0),1),15)</f>
        <v>42</v>
      </c>
      <c r="H1341">
        <v>7</v>
      </c>
      <c r="I1341" s="12">
        <f>H1341/IFERROR(INDEX('Información SKU'!$K$1:$K$54,MATCH(E1341,'Información SKU'!$A$1:$A$54,0),1),40)</f>
        <v>0.04</v>
      </c>
      <c r="J1341" s="3">
        <v>43525</v>
      </c>
      <c r="K1341" s="12" t="s">
        <v>218</v>
      </c>
      <c r="L1341">
        <v>1</v>
      </c>
    </row>
    <row r="1342" spans="1:12" x14ac:dyDescent="0.25">
      <c r="A1342">
        <v>1001365</v>
      </c>
      <c r="B1342" t="s">
        <v>169</v>
      </c>
      <c r="C1342">
        <v>10961320</v>
      </c>
      <c r="D1342">
        <v>70</v>
      </c>
      <c r="E1342">
        <v>1200</v>
      </c>
      <c r="F1342" t="s">
        <v>17</v>
      </c>
      <c r="G1342">
        <f>H1342*IFERROR(INDEX('Información SKU'!$H$1:$H$54,MATCH(E1342,'Información SKU'!$A$1:$A$54,0),1),15)</f>
        <v>30</v>
      </c>
      <c r="H1342">
        <v>5</v>
      </c>
      <c r="I1342" s="12">
        <f>H1342/IFERROR(INDEX('Información SKU'!$K$1:$K$54,MATCH(E1342,'Información SKU'!$A$1:$A$54,0),1),40)</f>
        <v>0.11904761904761904</v>
      </c>
      <c r="J1342" s="3">
        <v>43525</v>
      </c>
      <c r="K1342" s="12" t="s">
        <v>222</v>
      </c>
      <c r="L1342">
        <v>3</v>
      </c>
    </row>
    <row r="1343" spans="1:12" x14ac:dyDescent="0.25">
      <c r="A1343">
        <v>1001365</v>
      </c>
      <c r="B1343" t="s">
        <v>169</v>
      </c>
      <c r="C1343">
        <v>10961320</v>
      </c>
      <c r="D1343">
        <v>40</v>
      </c>
      <c r="E1343">
        <v>43</v>
      </c>
      <c r="F1343" t="s">
        <v>12</v>
      </c>
      <c r="G1343">
        <f>H1343*IFERROR(INDEX('Información SKU'!$H$1:$H$54,MATCH(E1343,'Información SKU'!$A$1:$A$54,0),1),15)</f>
        <v>48</v>
      </c>
      <c r="H1343">
        <v>6</v>
      </c>
      <c r="I1343" s="12">
        <f>H1343/IFERROR(INDEX('Información SKU'!$K$1:$K$54,MATCH(E1343,'Información SKU'!$A$1:$A$54,0),1),40)</f>
        <v>0.14285714285714285</v>
      </c>
      <c r="J1343" s="3">
        <v>43525</v>
      </c>
      <c r="K1343" s="12" t="s">
        <v>223</v>
      </c>
      <c r="L1343">
        <v>3</v>
      </c>
    </row>
    <row r="1344" spans="1:12" x14ac:dyDescent="0.25">
      <c r="A1344">
        <v>1006104</v>
      </c>
      <c r="B1344" t="s">
        <v>169</v>
      </c>
      <c r="C1344">
        <v>10961321</v>
      </c>
      <c r="D1344">
        <v>140</v>
      </c>
      <c r="E1344">
        <v>63</v>
      </c>
      <c r="F1344" t="s">
        <v>1</v>
      </c>
      <c r="G1344">
        <f>H1344*IFERROR(INDEX('Información SKU'!$H$1:$H$54,MATCH(E1344,'Información SKU'!$A$1:$A$54,0),1),15)</f>
        <v>600</v>
      </c>
      <c r="H1344">
        <v>40</v>
      </c>
      <c r="I1344" s="12">
        <f>H1344/IFERROR(INDEX('Información SKU'!$K$1:$K$54,MATCH(E1344,'Información SKU'!$A$1:$A$54,0),1),40)</f>
        <v>0.95238095238095233</v>
      </c>
      <c r="J1344" s="3">
        <v>43525</v>
      </c>
      <c r="K1344" s="12" t="s">
        <v>220</v>
      </c>
      <c r="L1344">
        <v>2</v>
      </c>
    </row>
    <row r="1345" spans="1:12" x14ac:dyDescent="0.25">
      <c r="A1345">
        <v>1006104</v>
      </c>
      <c r="B1345" t="s">
        <v>169</v>
      </c>
      <c r="C1345">
        <v>10961321</v>
      </c>
      <c r="D1345">
        <v>110</v>
      </c>
      <c r="E1345">
        <v>5236</v>
      </c>
      <c r="F1345" t="s">
        <v>89</v>
      </c>
      <c r="G1345">
        <f>H1345*IFERROR(INDEX('Información SKU'!$H$1:$H$54,MATCH(E1345,'Información SKU'!$A$1:$A$54,0),1),15)</f>
        <v>156</v>
      </c>
      <c r="H1345">
        <v>13</v>
      </c>
      <c r="I1345" s="12">
        <f>H1345/IFERROR(INDEX('Información SKU'!$K$1:$K$54,MATCH(E1345,'Información SKU'!$A$1:$A$54,0),1),40)</f>
        <v>0.23636363636363636</v>
      </c>
      <c r="J1345" s="3">
        <v>43525</v>
      </c>
      <c r="K1345" s="12" t="s">
        <v>220</v>
      </c>
      <c r="L1345">
        <v>2</v>
      </c>
    </row>
    <row r="1346" spans="1:12" x14ac:dyDescent="0.25">
      <c r="A1346">
        <v>1006104</v>
      </c>
      <c r="B1346" t="s">
        <v>169</v>
      </c>
      <c r="C1346">
        <v>10961321</v>
      </c>
      <c r="D1346">
        <v>100</v>
      </c>
      <c r="E1346">
        <v>2381</v>
      </c>
      <c r="F1346" t="s">
        <v>93</v>
      </c>
      <c r="G1346">
        <f>H1346*IFERROR(INDEX('Información SKU'!$H$1:$H$54,MATCH(E1346,'Información SKU'!$A$1:$A$54,0),1),15)</f>
        <v>16</v>
      </c>
      <c r="H1346">
        <v>2</v>
      </c>
      <c r="I1346" s="12">
        <f>H1346/IFERROR(INDEX('Información SKU'!$K$1:$K$54,MATCH(E1346,'Información SKU'!$A$1:$A$54,0),1),40)</f>
        <v>1.1428571428571429E-2</v>
      </c>
      <c r="J1346" s="3">
        <v>43525</v>
      </c>
      <c r="K1346" s="12" t="s">
        <v>222</v>
      </c>
      <c r="L1346">
        <v>3</v>
      </c>
    </row>
    <row r="1347" spans="1:12" x14ac:dyDescent="0.25">
      <c r="A1347">
        <v>1006104</v>
      </c>
      <c r="B1347" t="s">
        <v>169</v>
      </c>
      <c r="C1347">
        <v>10961321</v>
      </c>
      <c r="D1347">
        <v>60</v>
      </c>
      <c r="E1347">
        <v>1200</v>
      </c>
      <c r="F1347" t="s">
        <v>17</v>
      </c>
      <c r="G1347">
        <f>H1347*IFERROR(INDEX('Información SKU'!$H$1:$H$54,MATCH(E1347,'Información SKU'!$A$1:$A$54,0),1),15)</f>
        <v>42</v>
      </c>
      <c r="H1347">
        <v>7</v>
      </c>
      <c r="I1347" s="12">
        <f>H1347/IFERROR(INDEX('Información SKU'!$K$1:$K$54,MATCH(E1347,'Información SKU'!$A$1:$A$54,0),1),40)</f>
        <v>0.16666666666666666</v>
      </c>
      <c r="J1347" s="3">
        <v>43525</v>
      </c>
      <c r="K1347" s="12" t="s">
        <v>221</v>
      </c>
      <c r="L1347">
        <v>2</v>
      </c>
    </row>
    <row r="1348" spans="1:12" x14ac:dyDescent="0.25">
      <c r="A1348">
        <v>1006104</v>
      </c>
      <c r="B1348" t="s">
        <v>169</v>
      </c>
      <c r="C1348">
        <v>10961321</v>
      </c>
      <c r="D1348">
        <v>40</v>
      </c>
      <c r="E1348">
        <v>43</v>
      </c>
      <c r="F1348" t="s">
        <v>12</v>
      </c>
      <c r="G1348">
        <f>H1348*IFERROR(INDEX('Información SKU'!$H$1:$H$54,MATCH(E1348,'Información SKU'!$A$1:$A$54,0),1),15)</f>
        <v>32</v>
      </c>
      <c r="H1348">
        <v>4</v>
      </c>
      <c r="I1348" s="12">
        <f>H1348/IFERROR(INDEX('Información SKU'!$K$1:$K$54,MATCH(E1348,'Información SKU'!$A$1:$A$54,0),1),40)</f>
        <v>9.5238095238095233E-2</v>
      </c>
      <c r="J1348" s="3">
        <v>43525</v>
      </c>
      <c r="K1348" s="12" t="s">
        <v>221</v>
      </c>
      <c r="L1348">
        <v>2</v>
      </c>
    </row>
    <row r="1349" spans="1:12" x14ac:dyDescent="0.25">
      <c r="A1349">
        <v>1008216</v>
      </c>
      <c r="B1349" t="s">
        <v>169</v>
      </c>
      <c r="C1349">
        <v>10961322</v>
      </c>
      <c r="D1349">
        <v>10</v>
      </c>
      <c r="E1349">
        <v>5236</v>
      </c>
      <c r="F1349" t="s">
        <v>89</v>
      </c>
      <c r="G1349">
        <f>H1349*IFERROR(INDEX('Información SKU'!$H$1:$H$54,MATCH(E1349,'Información SKU'!$A$1:$A$54,0),1),15)</f>
        <v>156</v>
      </c>
      <c r="H1349">
        <v>13</v>
      </c>
      <c r="I1349" s="12">
        <f>H1349/IFERROR(INDEX('Información SKU'!$K$1:$K$54,MATCH(E1349,'Información SKU'!$A$1:$A$54,0),1),40)</f>
        <v>0.23636363636363636</v>
      </c>
      <c r="J1349" s="3">
        <v>43525</v>
      </c>
      <c r="K1349" s="12" t="s">
        <v>223</v>
      </c>
      <c r="L1349">
        <v>3</v>
      </c>
    </row>
    <row r="1350" spans="1:12" x14ac:dyDescent="0.25">
      <c r="A1350">
        <v>1006103</v>
      </c>
      <c r="B1350" t="s">
        <v>169</v>
      </c>
      <c r="C1350">
        <v>10961324</v>
      </c>
      <c r="D1350">
        <v>170</v>
      </c>
      <c r="E1350">
        <v>63</v>
      </c>
      <c r="F1350" t="s">
        <v>1</v>
      </c>
      <c r="G1350">
        <f>H1350*IFERROR(INDEX('Información SKU'!$H$1:$H$54,MATCH(E1350,'Información SKU'!$A$1:$A$54,0),1),15)</f>
        <v>120</v>
      </c>
      <c r="H1350">
        <v>8</v>
      </c>
      <c r="I1350" s="12">
        <f>H1350/IFERROR(INDEX('Información SKU'!$K$1:$K$54,MATCH(E1350,'Información SKU'!$A$1:$A$54,0),1),40)</f>
        <v>0.19047619047619047</v>
      </c>
      <c r="J1350" s="3">
        <v>43525</v>
      </c>
      <c r="K1350" s="12" t="s">
        <v>218</v>
      </c>
      <c r="L1350">
        <v>1</v>
      </c>
    </row>
    <row r="1351" spans="1:12" x14ac:dyDescent="0.25">
      <c r="A1351">
        <v>1006103</v>
      </c>
      <c r="B1351" t="s">
        <v>169</v>
      </c>
      <c r="C1351">
        <v>10961324</v>
      </c>
      <c r="D1351">
        <v>140</v>
      </c>
      <c r="E1351">
        <v>5236</v>
      </c>
      <c r="F1351" t="s">
        <v>89</v>
      </c>
      <c r="G1351">
        <f>H1351*IFERROR(INDEX('Información SKU'!$H$1:$H$54,MATCH(E1351,'Información SKU'!$A$1:$A$54,0),1),15)</f>
        <v>108</v>
      </c>
      <c r="H1351">
        <v>9</v>
      </c>
      <c r="I1351" s="12">
        <f>H1351/IFERROR(INDEX('Información SKU'!$K$1:$K$54,MATCH(E1351,'Información SKU'!$A$1:$A$54,0),1),40)</f>
        <v>0.16363636363636364</v>
      </c>
      <c r="J1351" s="3">
        <v>43525</v>
      </c>
      <c r="K1351" s="12" t="s">
        <v>219</v>
      </c>
      <c r="L1351">
        <v>1</v>
      </c>
    </row>
    <row r="1352" spans="1:12" x14ac:dyDescent="0.25">
      <c r="A1352">
        <v>1006103</v>
      </c>
      <c r="B1352" t="s">
        <v>169</v>
      </c>
      <c r="C1352">
        <v>10961324</v>
      </c>
      <c r="D1352">
        <v>130</v>
      </c>
      <c r="E1352">
        <v>2381</v>
      </c>
      <c r="F1352" t="s">
        <v>93</v>
      </c>
      <c r="G1352">
        <f>H1352*IFERROR(INDEX('Información SKU'!$H$1:$H$54,MATCH(E1352,'Información SKU'!$A$1:$A$54,0),1),15)</f>
        <v>24</v>
      </c>
      <c r="H1352">
        <v>3</v>
      </c>
      <c r="I1352" s="12">
        <f>H1352/IFERROR(INDEX('Información SKU'!$K$1:$K$54,MATCH(E1352,'Información SKU'!$A$1:$A$54,0),1),40)</f>
        <v>1.7142857142857144E-2</v>
      </c>
      <c r="J1352" s="3">
        <v>43525</v>
      </c>
      <c r="K1352" s="12" t="s">
        <v>221</v>
      </c>
      <c r="L1352">
        <v>2</v>
      </c>
    </row>
    <row r="1353" spans="1:12" x14ac:dyDescent="0.25">
      <c r="A1353">
        <v>1006103</v>
      </c>
      <c r="B1353" t="s">
        <v>169</v>
      </c>
      <c r="C1353">
        <v>10961324</v>
      </c>
      <c r="D1353">
        <v>120</v>
      </c>
      <c r="E1353">
        <v>2383</v>
      </c>
      <c r="F1353" t="s">
        <v>92</v>
      </c>
      <c r="G1353">
        <f>H1353*IFERROR(INDEX('Información SKU'!$H$1:$H$54,MATCH(E1353,'Información SKU'!$A$1:$A$54,0),1),15)</f>
        <v>6</v>
      </c>
      <c r="H1353">
        <v>1</v>
      </c>
      <c r="I1353" s="12">
        <f>H1353/IFERROR(INDEX('Información SKU'!$K$1:$K$54,MATCH(E1353,'Información SKU'!$A$1:$A$54,0),1),40)</f>
        <v>5.7142857142857143E-3</v>
      </c>
      <c r="J1353" s="3">
        <v>43525</v>
      </c>
      <c r="K1353" s="12" t="s">
        <v>221</v>
      </c>
      <c r="L1353">
        <v>2</v>
      </c>
    </row>
    <row r="1354" spans="1:12" x14ac:dyDescent="0.25">
      <c r="A1354">
        <v>1006103</v>
      </c>
      <c r="B1354" t="s">
        <v>169</v>
      </c>
      <c r="C1354">
        <v>10961324</v>
      </c>
      <c r="D1354">
        <v>100</v>
      </c>
      <c r="E1354">
        <v>521</v>
      </c>
      <c r="F1354" t="s">
        <v>28</v>
      </c>
      <c r="G1354">
        <f>H1354*IFERROR(INDEX('Información SKU'!$H$1:$H$54,MATCH(E1354,'Información SKU'!$A$1:$A$54,0),1),15)</f>
        <v>32</v>
      </c>
      <c r="H1354">
        <v>4</v>
      </c>
      <c r="I1354" s="12">
        <f>H1354/IFERROR(INDEX('Información SKU'!$K$1:$K$54,MATCH(E1354,'Información SKU'!$A$1:$A$54,0),1),40)</f>
        <v>6.6666666666666666E-2</v>
      </c>
      <c r="J1354" s="3">
        <v>43525</v>
      </c>
      <c r="K1354" s="12" t="s">
        <v>219</v>
      </c>
      <c r="L1354">
        <v>1</v>
      </c>
    </row>
    <row r="1355" spans="1:12" x14ac:dyDescent="0.25">
      <c r="A1355">
        <v>1006103</v>
      </c>
      <c r="B1355" t="s">
        <v>169</v>
      </c>
      <c r="C1355">
        <v>10961324</v>
      </c>
      <c r="D1355">
        <v>60</v>
      </c>
      <c r="E1355">
        <v>1200</v>
      </c>
      <c r="F1355" t="s">
        <v>17</v>
      </c>
      <c r="G1355">
        <f>H1355*IFERROR(INDEX('Información SKU'!$H$1:$H$54,MATCH(E1355,'Información SKU'!$A$1:$A$54,0),1),15)</f>
        <v>36</v>
      </c>
      <c r="H1355">
        <v>6</v>
      </c>
      <c r="I1355" s="12">
        <f>H1355/IFERROR(INDEX('Información SKU'!$K$1:$K$54,MATCH(E1355,'Información SKU'!$A$1:$A$54,0),1),40)</f>
        <v>0.14285714285714285</v>
      </c>
      <c r="J1355" s="3">
        <v>43525</v>
      </c>
      <c r="K1355" s="12" t="s">
        <v>221</v>
      </c>
      <c r="L1355">
        <v>2</v>
      </c>
    </row>
    <row r="1356" spans="1:12" x14ac:dyDescent="0.25">
      <c r="A1356">
        <v>1006103</v>
      </c>
      <c r="B1356" t="s">
        <v>169</v>
      </c>
      <c r="C1356">
        <v>10961324</v>
      </c>
      <c r="D1356">
        <v>40</v>
      </c>
      <c r="E1356">
        <v>43</v>
      </c>
      <c r="F1356" t="s">
        <v>12</v>
      </c>
      <c r="G1356">
        <f>H1356*IFERROR(INDEX('Información SKU'!$H$1:$H$54,MATCH(E1356,'Información SKU'!$A$1:$A$54,0),1),15)</f>
        <v>8</v>
      </c>
      <c r="H1356">
        <v>1</v>
      </c>
      <c r="I1356" s="12">
        <f>H1356/IFERROR(INDEX('Información SKU'!$K$1:$K$54,MATCH(E1356,'Información SKU'!$A$1:$A$54,0),1),40)</f>
        <v>2.3809523809523808E-2</v>
      </c>
      <c r="J1356" s="3">
        <v>43525</v>
      </c>
      <c r="K1356" s="12" t="s">
        <v>222</v>
      </c>
      <c r="L1356">
        <v>3</v>
      </c>
    </row>
    <row r="1357" spans="1:12" x14ac:dyDescent="0.25">
      <c r="A1357">
        <v>1008215</v>
      </c>
      <c r="B1357" t="s">
        <v>169</v>
      </c>
      <c r="C1357">
        <v>10961325</v>
      </c>
      <c r="D1357">
        <v>10</v>
      </c>
      <c r="E1357">
        <v>5236</v>
      </c>
      <c r="F1357" t="s">
        <v>89</v>
      </c>
      <c r="G1357">
        <f>H1357*IFERROR(INDEX('Información SKU'!$H$1:$H$54,MATCH(E1357,'Información SKU'!$A$1:$A$54,0),1),15)</f>
        <v>48</v>
      </c>
      <c r="H1357">
        <v>4</v>
      </c>
      <c r="I1357" s="12">
        <f>H1357/IFERROR(INDEX('Información SKU'!$K$1:$K$54,MATCH(E1357,'Información SKU'!$A$1:$A$54,0),1),40)</f>
        <v>7.2727272727272724E-2</v>
      </c>
      <c r="J1357" s="3">
        <v>43525</v>
      </c>
      <c r="K1357" s="12" t="s">
        <v>223</v>
      </c>
      <c r="L1357">
        <v>3</v>
      </c>
    </row>
    <row r="1358" spans="1:12" x14ac:dyDescent="0.25">
      <c r="A1358">
        <v>1008215</v>
      </c>
      <c r="B1358" t="s">
        <v>169</v>
      </c>
      <c r="C1358">
        <v>10961325</v>
      </c>
      <c r="D1358">
        <v>30</v>
      </c>
      <c r="E1358">
        <v>63</v>
      </c>
      <c r="F1358" t="s">
        <v>1</v>
      </c>
      <c r="G1358">
        <f>H1358*IFERROR(INDEX('Información SKU'!$H$1:$H$54,MATCH(E1358,'Información SKU'!$A$1:$A$54,0),1),15)</f>
        <v>345</v>
      </c>
      <c r="H1358">
        <v>23</v>
      </c>
      <c r="I1358" s="12">
        <f>H1358/IFERROR(INDEX('Información SKU'!$K$1:$K$54,MATCH(E1358,'Información SKU'!$A$1:$A$54,0),1),40)</f>
        <v>0.54761904761904767</v>
      </c>
      <c r="J1358" s="3">
        <v>43525</v>
      </c>
      <c r="K1358" s="12" t="s">
        <v>220</v>
      </c>
      <c r="L1358">
        <v>2</v>
      </c>
    </row>
    <row r="1359" spans="1:12" x14ac:dyDescent="0.25">
      <c r="A1359">
        <v>1004650</v>
      </c>
      <c r="B1359" t="s">
        <v>104</v>
      </c>
      <c r="C1359">
        <v>10961343</v>
      </c>
      <c r="D1359">
        <v>10</v>
      </c>
      <c r="E1359">
        <v>62</v>
      </c>
      <c r="F1359" t="s">
        <v>25</v>
      </c>
      <c r="G1359">
        <f>H1359*IFERROR(INDEX('Información SKU'!$H$1:$H$54,MATCH(E1359,'Información SKU'!$A$1:$A$54,0),1),15)</f>
        <v>464</v>
      </c>
      <c r="H1359">
        <v>58</v>
      </c>
      <c r="I1359" s="12">
        <f>H1359/IFERROR(INDEX('Información SKU'!$K$1:$K$54,MATCH(E1359,'Información SKU'!$A$1:$A$54,0),1),40)</f>
        <v>1.1599999999999999</v>
      </c>
      <c r="J1359" s="3">
        <v>43525</v>
      </c>
      <c r="K1359" s="12" t="s">
        <v>219</v>
      </c>
      <c r="L1359">
        <v>1</v>
      </c>
    </row>
    <row r="1360" spans="1:12" x14ac:dyDescent="0.25">
      <c r="A1360">
        <v>1004650</v>
      </c>
      <c r="B1360" t="s">
        <v>104</v>
      </c>
      <c r="C1360">
        <v>10961343</v>
      </c>
      <c r="D1360">
        <v>20</v>
      </c>
      <c r="E1360">
        <v>205</v>
      </c>
      <c r="F1360" t="s">
        <v>35</v>
      </c>
      <c r="G1360">
        <f>H1360*IFERROR(INDEX('Información SKU'!$H$1:$H$54,MATCH(E1360,'Información SKU'!$A$1:$A$54,0),1),15)</f>
        <v>744</v>
      </c>
      <c r="H1360">
        <v>93</v>
      </c>
      <c r="I1360" s="12">
        <f>H1360/IFERROR(INDEX('Información SKU'!$K$1:$K$54,MATCH(E1360,'Información SKU'!$A$1:$A$54,0),1),40)</f>
        <v>2.2142857142857144</v>
      </c>
      <c r="J1360" s="3">
        <v>43525</v>
      </c>
      <c r="K1360" s="12" t="s">
        <v>219</v>
      </c>
      <c r="L1360">
        <v>1</v>
      </c>
    </row>
    <row r="1361" spans="1:12" x14ac:dyDescent="0.25">
      <c r="A1361">
        <v>1004650</v>
      </c>
      <c r="B1361" t="s">
        <v>104</v>
      </c>
      <c r="C1361">
        <v>10961343</v>
      </c>
      <c r="D1361">
        <v>40</v>
      </c>
      <c r="E1361">
        <v>509</v>
      </c>
      <c r="F1361" t="s">
        <v>0</v>
      </c>
      <c r="G1361">
        <f>H1361*IFERROR(INDEX('Información SKU'!$H$1:$H$54,MATCH(E1361,'Información SKU'!$A$1:$A$54,0),1),15)</f>
        <v>588</v>
      </c>
      <c r="H1361">
        <v>98</v>
      </c>
      <c r="I1361" s="12">
        <f>H1361/IFERROR(INDEX('Información SKU'!$K$1:$K$54,MATCH(E1361,'Información SKU'!$A$1:$A$54,0),1),40)</f>
        <v>1.2250000000000001</v>
      </c>
      <c r="J1361" s="3">
        <v>43525</v>
      </c>
      <c r="K1361" s="12" t="s">
        <v>223</v>
      </c>
      <c r="L1361">
        <v>3</v>
      </c>
    </row>
    <row r="1362" spans="1:12" x14ac:dyDescent="0.25">
      <c r="A1362">
        <v>1004650</v>
      </c>
      <c r="B1362" t="s">
        <v>104</v>
      </c>
      <c r="C1362">
        <v>10961364</v>
      </c>
      <c r="D1362">
        <v>10</v>
      </c>
      <c r="E1362">
        <v>2382</v>
      </c>
      <c r="F1362" t="s">
        <v>34</v>
      </c>
      <c r="G1362">
        <f>H1362*IFERROR(INDEX('Información SKU'!$H$1:$H$54,MATCH(E1362,'Información SKU'!$A$1:$A$54,0),1),15)</f>
        <v>120</v>
      </c>
      <c r="H1362">
        <v>20</v>
      </c>
      <c r="I1362" s="12">
        <f>H1362/IFERROR(INDEX('Información SKU'!$K$1:$K$54,MATCH(E1362,'Información SKU'!$A$1:$A$54,0),1),40)</f>
        <v>0.20833333333333334</v>
      </c>
      <c r="J1362" s="3">
        <v>43525</v>
      </c>
      <c r="K1362" s="12" t="s">
        <v>221</v>
      </c>
      <c r="L1362">
        <v>2</v>
      </c>
    </row>
    <row r="1363" spans="1:12" x14ac:dyDescent="0.25">
      <c r="A1363">
        <v>1008622</v>
      </c>
      <c r="B1363" t="s">
        <v>182</v>
      </c>
      <c r="C1363">
        <v>10961524</v>
      </c>
      <c r="D1363">
        <v>30</v>
      </c>
      <c r="E1363">
        <v>205</v>
      </c>
      <c r="F1363" t="s">
        <v>35</v>
      </c>
      <c r="G1363">
        <f>H1363*IFERROR(INDEX('Información SKU'!$H$1:$H$54,MATCH(E1363,'Información SKU'!$A$1:$A$54,0),1),15)</f>
        <v>16</v>
      </c>
      <c r="H1363">
        <v>2</v>
      </c>
      <c r="I1363" s="12">
        <f>H1363/IFERROR(INDEX('Información SKU'!$K$1:$K$54,MATCH(E1363,'Información SKU'!$A$1:$A$54,0),1),40)</f>
        <v>4.7619047619047616E-2</v>
      </c>
      <c r="J1363" s="3">
        <v>43525</v>
      </c>
      <c r="K1363" s="12" t="s">
        <v>223</v>
      </c>
      <c r="L1363">
        <v>3</v>
      </c>
    </row>
    <row r="1364" spans="1:12" x14ac:dyDescent="0.25">
      <c r="A1364">
        <v>1008622</v>
      </c>
      <c r="B1364" t="s">
        <v>182</v>
      </c>
      <c r="C1364">
        <v>10961524</v>
      </c>
      <c r="D1364">
        <v>50</v>
      </c>
      <c r="E1364">
        <v>63</v>
      </c>
      <c r="F1364" t="s">
        <v>1</v>
      </c>
      <c r="G1364">
        <f>H1364*IFERROR(INDEX('Información SKU'!$H$1:$H$54,MATCH(E1364,'Información SKU'!$A$1:$A$54,0),1),15)</f>
        <v>45</v>
      </c>
      <c r="H1364">
        <v>3</v>
      </c>
      <c r="I1364" s="12">
        <f>H1364/IFERROR(INDEX('Información SKU'!$K$1:$K$54,MATCH(E1364,'Información SKU'!$A$1:$A$54,0),1),40)</f>
        <v>7.1428571428571425E-2</v>
      </c>
      <c r="J1364" s="3">
        <v>43525</v>
      </c>
      <c r="K1364" s="12" t="s">
        <v>219</v>
      </c>
      <c r="L1364">
        <v>1</v>
      </c>
    </row>
    <row r="1365" spans="1:12" x14ac:dyDescent="0.25">
      <c r="A1365">
        <v>1008622</v>
      </c>
      <c r="B1365" t="s">
        <v>182</v>
      </c>
      <c r="C1365">
        <v>10961524</v>
      </c>
      <c r="D1365">
        <v>80</v>
      </c>
      <c r="E1365">
        <v>509</v>
      </c>
      <c r="F1365" t="s">
        <v>0</v>
      </c>
      <c r="G1365">
        <f>H1365*IFERROR(INDEX('Información SKU'!$H$1:$H$54,MATCH(E1365,'Información SKU'!$A$1:$A$54,0),1),15)</f>
        <v>12</v>
      </c>
      <c r="H1365">
        <v>2</v>
      </c>
      <c r="I1365" s="12">
        <f>H1365/IFERROR(INDEX('Información SKU'!$K$1:$K$54,MATCH(E1365,'Información SKU'!$A$1:$A$54,0),1),40)</f>
        <v>2.5000000000000001E-2</v>
      </c>
      <c r="J1365" s="3">
        <v>43525</v>
      </c>
      <c r="K1365" s="12" t="s">
        <v>222</v>
      </c>
      <c r="L1365">
        <v>3</v>
      </c>
    </row>
    <row r="1366" spans="1:12" x14ac:dyDescent="0.25">
      <c r="A1366">
        <v>1008622</v>
      </c>
      <c r="B1366" t="s">
        <v>182</v>
      </c>
      <c r="C1366">
        <v>10961524</v>
      </c>
      <c r="D1366">
        <v>90</v>
      </c>
      <c r="E1366">
        <v>521</v>
      </c>
      <c r="F1366" t="s">
        <v>28</v>
      </c>
      <c r="G1366">
        <f>H1366*IFERROR(INDEX('Información SKU'!$H$1:$H$54,MATCH(E1366,'Información SKU'!$A$1:$A$54,0),1),15)</f>
        <v>48</v>
      </c>
      <c r="H1366">
        <v>6</v>
      </c>
      <c r="I1366" s="12">
        <f>H1366/IFERROR(INDEX('Información SKU'!$K$1:$K$54,MATCH(E1366,'Información SKU'!$A$1:$A$54,0),1),40)</f>
        <v>0.1</v>
      </c>
      <c r="J1366" s="3">
        <v>43525</v>
      </c>
      <c r="K1366" s="12" t="s">
        <v>221</v>
      </c>
      <c r="L1366">
        <v>2</v>
      </c>
    </row>
    <row r="1367" spans="1:12" x14ac:dyDescent="0.25">
      <c r="A1367">
        <v>1008622</v>
      </c>
      <c r="B1367" t="s">
        <v>182</v>
      </c>
      <c r="C1367">
        <v>10961524</v>
      </c>
      <c r="D1367">
        <v>100</v>
      </c>
      <c r="E1367">
        <v>5274</v>
      </c>
      <c r="F1367" t="s">
        <v>72</v>
      </c>
      <c r="G1367">
        <f>H1367*IFERROR(INDEX('Información SKU'!$H$1:$H$54,MATCH(E1367,'Información SKU'!$A$1:$A$54,0),1),15)</f>
        <v>16</v>
      </c>
      <c r="H1367">
        <v>2</v>
      </c>
      <c r="I1367" s="12">
        <f>H1367/IFERROR(INDEX('Información SKU'!$K$1:$K$54,MATCH(E1367,'Información SKU'!$A$1:$A$54,0),1),40)</f>
        <v>2.8571428571428571E-2</v>
      </c>
      <c r="J1367" s="3">
        <v>43525</v>
      </c>
      <c r="K1367" s="12" t="s">
        <v>219</v>
      </c>
      <c r="L1367">
        <v>1</v>
      </c>
    </row>
    <row r="1368" spans="1:12" x14ac:dyDescent="0.25">
      <c r="A1368">
        <v>1003933</v>
      </c>
      <c r="B1368" t="s">
        <v>115</v>
      </c>
      <c r="C1368">
        <v>10961634</v>
      </c>
      <c r="D1368">
        <v>100</v>
      </c>
      <c r="E1368">
        <v>2382</v>
      </c>
      <c r="F1368" t="s">
        <v>34</v>
      </c>
      <c r="G1368">
        <f>H1368*IFERROR(INDEX('Información SKU'!$H$1:$H$54,MATCH(E1368,'Información SKU'!$A$1:$A$54,0),1),15)</f>
        <v>1050</v>
      </c>
      <c r="H1368">
        <v>175</v>
      </c>
      <c r="I1368" s="12">
        <f>H1368/IFERROR(INDEX('Información SKU'!$K$1:$K$54,MATCH(E1368,'Información SKU'!$A$1:$A$54,0),1),40)</f>
        <v>1.8229166666666667</v>
      </c>
      <c r="J1368" s="3">
        <v>43525</v>
      </c>
      <c r="K1368" s="12" t="s">
        <v>220</v>
      </c>
      <c r="L1368">
        <v>2</v>
      </c>
    </row>
    <row r="1369" spans="1:12" x14ac:dyDescent="0.25">
      <c r="A1369">
        <v>1003933</v>
      </c>
      <c r="B1369" t="s">
        <v>115</v>
      </c>
      <c r="C1369">
        <v>10961634</v>
      </c>
      <c r="D1369">
        <v>20</v>
      </c>
      <c r="E1369">
        <v>63</v>
      </c>
      <c r="F1369" t="s">
        <v>1</v>
      </c>
      <c r="G1369">
        <f>H1369*IFERROR(INDEX('Información SKU'!$H$1:$H$54,MATCH(E1369,'Información SKU'!$A$1:$A$54,0),1),15)</f>
        <v>750</v>
      </c>
      <c r="H1369">
        <v>50</v>
      </c>
      <c r="I1369" s="12">
        <f>H1369/IFERROR(INDEX('Información SKU'!$K$1:$K$54,MATCH(E1369,'Información SKU'!$A$1:$A$54,0),1),40)</f>
        <v>1.1904761904761905</v>
      </c>
      <c r="J1369" s="3">
        <v>43525</v>
      </c>
      <c r="K1369" s="12" t="s">
        <v>222</v>
      </c>
      <c r="L1369">
        <v>3</v>
      </c>
    </row>
    <row r="1370" spans="1:12" x14ac:dyDescent="0.25">
      <c r="A1370">
        <v>1003933</v>
      </c>
      <c r="B1370" t="s">
        <v>115</v>
      </c>
      <c r="C1370">
        <v>10961635</v>
      </c>
      <c r="D1370">
        <v>70</v>
      </c>
      <c r="E1370">
        <v>2387</v>
      </c>
      <c r="F1370" t="s">
        <v>33</v>
      </c>
      <c r="G1370">
        <f>H1370*IFERROR(INDEX('Información SKU'!$H$1:$H$54,MATCH(E1370,'Información SKU'!$A$1:$A$54,0),1),15)</f>
        <v>1200</v>
      </c>
      <c r="H1370">
        <v>100</v>
      </c>
      <c r="I1370" s="12">
        <f>H1370/IFERROR(INDEX('Información SKU'!$K$1:$K$54,MATCH(E1370,'Información SKU'!$A$1:$A$54,0),1),40)</f>
        <v>1.0416666666666667</v>
      </c>
      <c r="J1370" s="3">
        <v>43525</v>
      </c>
      <c r="K1370" s="12" t="s">
        <v>219</v>
      </c>
      <c r="L1370">
        <v>1</v>
      </c>
    </row>
    <row r="1371" spans="1:12" x14ac:dyDescent="0.25">
      <c r="A1371">
        <v>1003933</v>
      </c>
      <c r="B1371" t="s">
        <v>115</v>
      </c>
      <c r="C1371">
        <v>10961635</v>
      </c>
      <c r="D1371">
        <v>60</v>
      </c>
      <c r="E1371">
        <v>2389</v>
      </c>
      <c r="F1371" t="s">
        <v>70</v>
      </c>
      <c r="G1371">
        <f>H1371*IFERROR(INDEX('Información SKU'!$H$1:$H$54,MATCH(E1371,'Información SKU'!$A$1:$A$54,0),1),15)</f>
        <v>564</v>
      </c>
      <c r="H1371">
        <v>94</v>
      </c>
      <c r="I1371" s="12">
        <f>H1371/IFERROR(INDEX('Información SKU'!$K$1:$K$54,MATCH(E1371,'Información SKU'!$A$1:$A$54,0),1),40)</f>
        <v>0.97916666666666663</v>
      </c>
      <c r="J1371" s="3">
        <v>43525</v>
      </c>
      <c r="K1371" s="12" t="s">
        <v>223</v>
      </c>
      <c r="L1371">
        <v>3</v>
      </c>
    </row>
    <row r="1372" spans="1:12" x14ac:dyDescent="0.25">
      <c r="A1372">
        <v>1003933</v>
      </c>
      <c r="B1372" t="s">
        <v>115</v>
      </c>
      <c r="C1372">
        <v>10961635</v>
      </c>
      <c r="D1372">
        <v>10</v>
      </c>
      <c r="E1372">
        <v>5273</v>
      </c>
      <c r="F1372" t="s">
        <v>82</v>
      </c>
      <c r="G1372">
        <f>H1372*IFERROR(INDEX('Información SKU'!$H$1:$H$54,MATCH(E1372,'Información SKU'!$A$1:$A$54,0),1),15)</f>
        <v>798</v>
      </c>
      <c r="H1372">
        <v>133</v>
      </c>
      <c r="I1372" s="12">
        <f>H1372/IFERROR(INDEX('Información SKU'!$K$1:$K$54,MATCH(E1372,'Información SKU'!$A$1:$A$54,0),1),40)</f>
        <v>1.9</v>
      </c>
      <c r="J1372" s="3">
        <v>43525</v>
      </c>
      <c r="K1372" s="12" t="s">
        <v>221</v>
      </c>
      <c r="L1372">
        <v>2</v>
      </c>
    </row>
    <row r="1373" spans="1:12" x14ac:dyDescent="0.25">
      <c r="A1373">
        <v>1003933</v>
      </c>
      <c r="B1373" t="s">
        <v>115</v>
      </c>
      <c r="C1373">
        <v>10961639</v>
      </c>
      <c r="D1373">
        <v>670</v>
      </c>
      <c r="E1373">
        <v>2396</v>
      </c>
      <c r="F1373" t="s">
        <v>68</v>
      </c>
      <c r="G1373">
        <f>H1373*IFERROR(INDEX('Información SKU'!$H$1:$H$54,MATCH(E1373,'Información SKU'!$A$1:$A$54,0),1),15)</f>
        <v>105</v>
      </c>
      <c r="H1373">
        <v>7</v>
      </c>
      <c r="I1373" s="12">
        <f>H1373/IFERROR(INDEX('Información SKU'!$K$1:$K$54,MATCH(E1373,'Información SKU'!$A$1:$A$54,0),1),40)</f>
        <v>0.14000000000000001</v>
      </c>
      <c r="J1373" s="3">
        <v>43525</v>
      </c>
      <c r="K1373" s="12" t="s">
        <v>220</v>
      </c>
      <c r="L1373">
        <v>2</v>
      </c>
    </row>
    <row r="1374" spans="1:12" x14ac:dyDescent="0.25">
      <c r="A1374">
        <v>1003933</v>
      </c>
      <c r="B1374" t="s">
        <v>115</v>
      </c>
      <c r="C1374">
        <v>10961639</v>
      </c>
      <c r="D1374">
        <v>660</v>
      </c>
      <c r="E1374">
        <v>2390</v>
      </c>
      <c r="F1374" t="s">
        <v>69</v>
      </c>
      <c r="G1374">
        <f>H1374*IFERROR(INDEX('Información SKU'!$H$1:$H$54,MATCH(E1374,'Información SKU'!$A$1:$A$54,0),1),15)</f>
        <v>336</v>
      </c>
      <c r="H1374">
        <v>28</v>
      </c>
      <c r="I1374" s="12">
        <f>H1374/IFERROR(INDEX('Información SKU'!$K$1:$K$54,MATCH(E1374,'Información SKU'!$A$1:$A$54,0),1),40)</f>
        <v>0.16</v>
      </c>
      <c r="J1374" s="3">
        <v>43525</v>
      </c>
      <c r="K1374" s="12" t="s">
        <v>220</v>
      </c>
      <c r="L1374">
        <v>2</v>
      </c>
    </row>
    <row r="1375" spans="1:12" x14ac:dyDescent="0.25">
      <c r="A1375">
        <v>1003933</v>
      </c>
      <c r="B1375" t="s">
        <v>115</v>
      </c>
      <c r="C1375">
        <v>10961639</v>
      </c>
      <c r="D1375">
        <v>650</v>
      </c>
      <c r="E1375">
        <v>2389</v>
      </c>
      <c r="F1375" t="s">
        <v>70</v>
      </c>
      <c r="G1375">
        <f>H1375*IFERROR(INDEX('Información SKU'!$H$1:$H$54,MATCH(E1375,'Información SKU'!$A$1:$A$54,0),1),15)</f>
        <v>438</v>
      </c>
      <c r="H1375">
        <v>73</v>
      </c>
      <c r="I1375" s="12">
        <f>H1375/IFERROR(INDEX('Información SKU'!$K$1:$K$54,MATCH(E1375,'Información SKU'!$A$1:$A$54,0),1),40)</f>
        <v>0.76041666666666663</v>
      </c>
      <c r="J1375" s="3">
        <v>43525</v>
      </c>
      <c r="K1375" s="12" t="s">
        <v>219</v>
      </c>
      <c r="L1375">
        <v>1</v>
      </c>
    </row>
    <row r="1376" spans="1:12" x14ac:dyDescent="0.25">
      <c r="A1376">
        <v>1003933</v>
      </c>
      <c r="B1376" t="s">
        <v>115</v>
      </c>
      <c r="C1376">
        <v>10961639</v>
      </c>
      <c r="D1376">
        <v>640</v>
      </c>
      <c r="E1376">
        <v>2387</v>
      </c>
      <c r="F1376" t="s">
        <v>33</v>
      </c>
      <c r="G1376">
        <f>H1376*IFERROR(INDEX('Información SKU'!$H$1:$H$54,MATCH(E1376,'Información SKU'!$A$1:$A$54,0),1),15)</f>
        <v>756</v>
      </c>
      <c r="H1376">
        <v>63</v>
      </c>
      <c r="I1376" s="12">
        <f>H1376/IFERROR(INDEX('Información SKU'!$K$1:$K$54,MATCH(E1376,'Información SKU'!$A$1:$A$54,0),1),40)</f>
        <v>0.65625</v>
      </c>
      <c r="J1376" s="3">
        <v>43525</v>
      </c>
      <c r="K1376" s="12" t="s">
        <v>218</v>
      </c>
      <c r="L1376">
        <v>1</v>
      </c>
    </row>
    <row r="1377" spans="1:12" x14ac:dyDescent="0.25">
      <c r="A1377">
        <v>1003933</v>
      </c>
      <c r="B1377" t="s">
        <v>115</v>
      </c>
      <c r="C1377">
        <v>10961639</v>
      </c>
      <c r="D1377">
        <v>620</v>
      </c>
      <c r="E1377">
        <v>2384</v>
      </c>
      <c r="F1377" t="s">
        <v>10</v>
      </c>
      <c r="G1377">
        <f>H1377*IFERROR(INDEX('Información SKU'!$H$1:$H$54,MATCH(E1377,'Información SKU'!$A$1:$A$54,0),1),15)</f>
        <v>300</v>
      </c>
      <c r="H1377">
        <v>50</v>
      </c>
      <c r="I1377" s="12">
        <f>H1377/IFERROR(INDEX('Información SKU'!$K$1:$K$54,MATCH(E1377,'Información SKU'!$A$1:$A$54,0),1),40)</f>
        <v>0.52083333333333337</v>
      </c>
      <c r="J1377" s="3">
        <v>43525</v>
      </c>
      <c r="K1377" s="12" t="s">
        <v>218</v>
      </c>
      <c r="L1377">
        <v>1</v>
      </c>
    </row>
    <row r="1378" spans="1:12" x14ac:dyDescent="0.25">
      <c r="A1378">
        <v>1003933</v>
      </c>
      <c r="B1378" t="s">
        <v>115</v>
      </c>
      <c r="C1378">
        <v>10961639</v>
      </c>
      <c r="D1378">
        <v>610</v>
      </c>
      <c r="E1378">
        <v>2383</v>
      </c>
      <c r="F1378" t="s">
        <v>92</v>
      </c>
      <c r="G1378">
        <f>H1378*IFERROR(INDEX('Información SKU'!$H$1:$H$54,MATCH(E1378,'Información SKU'!$A$1:$A$54,0),1),15)</f>
        <v>96</v>
      </c>
      <c r="H1378">
        <v>16</v>
      </c>
      <c r="I1378" s="12">
        <f>H1378/IFERROR(INDEX('Información SKU'!$K$1:$K$54,MATCH(E1378,'Información SKU'!$A$1:$A$54,0),1),40)</f>
        <v>9.1428571428571428E-2</v>
      </c>
      <c r="J1378" s="3">
        <v>43525</v>
      </c>
      <c r="K1378" s="12" t="s">
        <v>220</v>
      </c>
      <c r="L1378">
        <v>2</v>
      </c>
    </row>
    <row r="1379" spans="1:12" x14ac:dyDescent="0.25">
      <c r="A1379">
        <v>1003933</v>
      </c>
      <c r="B1379" t="s">
        <v>115</v>
      </c>
      <c r="C1379">
        <v>10961639</v>
      </c>
      <c r="D1379">
        <v>600</v>
      </c>
      <c r="E1379">
        <v>2382</v>
      </c>
      <c r="F1379" t="s">
        <v>34</v>
      </c>
      <c r="G1379">
        <f>H1379*IFERROR(INDEX('Información SKU'!$H$1:$H$54,MATCH(E1379,'Información SKU'!$A$1:$A$54,0),1),15)</f>
        <v>30</v>
      </c>
      <c r="H1379">
        <v>5</v>
      </c>
      <c r="I1379" s="12">
        <f>H1379/IFERROR(INDEX('Información SKU'!$K$1:$K$54,MATCH(E1379,'Información SKU'!$A$1:$A$54,0),1),40)</f>
        <v>5.2083333333333336E-2</v>
      </c>
      <c r="J1379" s="3">
        <v>43525</v>
      </c>
      <c r="K1379" s="12" t="s">
        <v>223</v>
      </c>
      <c r="L1379">
        <v>3</v>
      </c>
    </row>
    <row r="1380" spans="1:12" x14ac:dyDescent="0.25">
      <c r="A1380">
        <v>1003933</v>
      </c>
      <c r="B1380" t="s">
        <v>115</v>
      </c>
      <c r="C1380">
        <v>10961639</v>
      </c>
      <c r="D1380">
        <v>590</v>
      </c>
      <c r="E1380">
        <v>2381</v>
      </c>
      <c r="F1380" t="s">
        <v>93</v>
      </c>
      <c r="G1380">
        <f>H1380*IFERROR(INDEX('Información SKU'!$H$1:$H$54,MATCH(E1380,'Información SKU'!$A$1:$A$54,0),1),15)</f>
        <v>192</v>
      </c>
      <c r="H1380">
        <v>24</v>
      </c>
      <c r="I1380" s="12">
        <f>H1380/IFERROR(INDEX('Información SKU'!$K$1:$K$54,MATCH(E1380,'Información SKU'!$A$1:$A$54,0),1),40)</f>
        <v>0.13714285714285715</v>
      </c>
      <c r="J1380" s="3">
        <v>43525</v>
      </c>
      <c r="K1380" s="12" t="s">
        <v>219</v>
      </c>
      <c r="L1380">
        <v>1</v>
      </c>
    </row>
    <row r="1381" spans="1:12" x14ac:dyDescent="0.25">
      <c r="A1381">
        <v>1003933</v>
      </c>
      <c r="B1381" t="s">
        <v>115</v>
      </c>
      <c r="C1381">
        <v>10961639</v>
      </c>
      <c r="D1381">
        <v>930</v>
      </c>
      <c r="E1381">
        <v>5275</v>
      </c>
      <c r="F1381" t="s">
        <v>75</v>
      </c>
      <c r="G1381">
        <f>H1381*IFERROR(INDEX('Información SKU'!$H$1:$H$54,MATCH(E1381,'Información SKU'!$A$1:$A$54,0),1),15)</f>
        <v>198</v>
      </c>
      <c r="H1381">
        <v>33</v>
      </c>
      <c r="I1381" s="12">
        <f>H1381/IFERROR(INDEX('Información SKU'!$K$1:$K$54,MATCH(E1381,'Información SKU'!$A$1:$A$54,0),1),40)</f>
        <v>0.47142857142857142</v>
      </c>
      <c r="J1381" s="3">
        <v>43525</v>
      </c>
      <c r="K1381" s="12" t="s">
        <v>220</v>
      </c>
      <c r="L1381">
        <v>2</v>
      </c>
    </row>
    <row r="1382" spans="1:12" x14ac:dyDescent="0.25">
      <c r="A1382">
        <v>1003933</v>
      </c>
      <c r="B1382" t="s">
        <v>115</v>
      </c>
      <c r="C1382">
        <v>10961639</v>
      </c>
      <c r="D1382">
        <v>920</v>
      </c>
      <c r="E1382">
        <v>5274</v>
      </c>
      <c r="F1382" t="s">
        <v>72</v>
      </c>
      <c r="G1382">
        <f>H1382*IFERROR(INDEX('Información SKU'!$H$1:$H$54,MATCH(E1382,'Información SKU'!$A$1:$A$54,0),1),15)</f>
        <v>128</v>
      </c>
      <c r="H1382">
        <v>16</v>
      </c>
      <c r="I1382" s="12">
        <f>H1382/IFERROR(INDEX('Información SKU'!$K$1:$K$54,MATCH(E1382,'Información SKU'!$A$1:$A$54,0),1),40)</f>
        <v>0.22857142857142856</v>
      </c>
      <c r="J1382" s="3">
        <v>43525</v>
      </c>
      <c r="K1382" s="12" t="s">
        <v>220</v>
      </c>
      <c r="L1382">
        <v>2</v>
      </c>
    </row>
    <row r="1383" spans="1:12" x14ac:dyDescent="0.25">
      <c r="A1383">
        <v>1003933</v>
      </c>
      <c r="B1383" t="s">
        <v>115</v>
      </c>
      <c r="C1383">
        <v>10961639</v>
      </c>
      <c r="D1383">
        <v>910</v>
      </c>
      <c r="E1383">
        <v>5273</v>
      </c>
      <c r="F1383" t="s">
        <v>82</v>
      </c>
      <c r="G1383">
        <f>H1383*IFERROR(INDEX('Información SKU'!$H$1:$H$54,MATCH(E1383,'Información SKU'!$A$1:$A$54,0),1),15)</f>
        <v>366</v>
      </c>
      <c r="H1383">
        <v>61</v>
      </c>
      <c r="I1383" s="12">
        <f>H1383/IFERROR(INDEX('Información SKU'!$K$1:$K$54,MATCH(E1383,'Información SKU'!$A$1:$A$54,0),1),40)</f>
        <v>0.87142857142857144</v>
      </c>
      <c r="J1383" s="3">
        <v>43525</v>
      </c>
      <c r="K1383" s="12" t="s">
        <v>221</v>
      </c>
      <c r="L1383">
        <v>2</v>
      </c>
    </row>
    <row r="1384" spans="1:12" x14ac:dyDescent="0.25">
      <c r="A1384">
        <v>1003933</v>
      </c>
      <c r="B1384" t="s">
        <v>115</v>
      </c>
      <c r="C1384">
        <v>10961639</v>
      </c>
      <c r="D1384">
        <v>900</v>
      </c>
      <c r="E1384">
        <v>5266</v>
      </c>
      <c r="F1384" t="s">
        <v>84</v>
      </c>
      <c r="G1384">
        <f>H1384*IFERROR(INDEX('Información SKU'!$H$1:$H$54,MATCH(E1384,'Información SKU'!$A$1:$A$54,0),1),15)</f>
        <v>208</v>
      </c>
      <c r="H1384">
        <v>26</v>
      </c>
      <c r="I1384" s="12">
        <f>H1384/IFERROR(INDEX('Información SKU'!$K$1:$K$54,MATCH(E1384,'Información SKU'!$A$1:$A$54,0),1),40)</f>
        <v>0.37142857142857144</v>
      </c>
      <c r="J1384" s="3">
        <v>43525</v>
      </c>
      <c r="K1384" s="12" t="s">
        <v>218</v>
      </c>
      <c r="L1384">
        <v>1</v>
      </c>
    </row>
    <row r="1385" spans="1:12" x14ac:dyDescent="0.25">
      <c r="A1385">
        <v>1003933</v>
      </c>
      <c r="B1385" t="s">
        <v>115</v>
      </c>
      <c r="C1385">
        <v>10961639</v>
      </c>
      <c r="D1385">
        <v>890</v>
      </c>
      <c r="E1385">
        <v>5246</v>
      </c>
      <c r="F1385" t="s">
        <v>73</v>
      </c>
      <c r="G1385">
        <f>H1385*IFERROR(INDEX('Información SKU'!$H$1:$H$54,MATCH(E1385,'Información SKU'!$A$1:$A$54,0),1),15)</f>
        <v>54</v>
      </c>
      <c r="H1385">
        <v>9</v>
      </c>
      <c r="I1385" s="12">
        <f>H1385/IFERROR(INDEX('Información SKU'!$K$1:$K$54,MATCH(E1385,'Información SKU'!$A$1:$A$54,0),1),40)</f>
        <v>0.12</v>
      </c>
      <c r="J1385" s="3">
        <v>43525</v>
      </c>
      <c r="K1385" s="12" t="s">
        <v>220</v>
      </c>
      <c r="L1385">
        <v>2</v>
      </c>
    </row>
    <row r="1386" spans="1:12" x14ac:dyDescent="0.25">
      <c r="A1386">
        <v>1003933</v>
      </c>
      <c r="B1386" t="s">
        <v>115</v>
      </c>
      <c r="C1386">
        <v>10961639</v>
      </c>
      <c r="D1386">
        <v>880</v>
      </c>
      <c r="E1386">
        <v>5243</v>
      </c>
      <c r="F1386" t="s">
        <v>86</v>
      </c>
      <c r="G1386">
        <f>H1386*IFERROR(INDEX('Información SKU'!$H$1:$H$54,MATCH(E1386,'Información SKU'!$A$1:$A$54,0),1),15)</f>
        <v>36</v>
      </c>
      <c r="H1386">
        <v>3</v>
      </c>
      <c r="I1386" s="12">
        <f>H1386/IFERROR(INDEX('Información SKU'!$K$1:$K$54,MATCH(E1386,'Información SKU'!$A$1:$A$54,0),1),40)</f>
        <v>0.04</v>
      </c>
      <c r="J1386" s="3">
        <v>43525</v>
      </c>
      <c r="K1386" s="12" t="s">
        <v>221</v>
      </c>
      <c r="L1386">
        <v>2</v>
      </c>
    </row>
    <row r="1387" spans="1:12" x14ac:dyDescent="0.25">
      <c r="A1387">
        <v>1003933</v>
      </c>
      <c r="B1387" t="s">
        <v>115</v>
      </c>
      <c r="C1387">
        <v>10961639</v>
      </c>
      <c r="D1387">
        <v>870</v>
      </c>
      <c r="E1387">
        <v>5242</v>
      </c>
      <c r="F1387" t="s">
        <v>87</v>
      </c>
      <c r="G1387">
        <f>H1387*IFERROR(INDEX('Información SKU'!$H$1:$H$54,MATCH(E1387,'Información SKU'!$A$1:$A$54,0),1),15)</f>
        <v>75</v>
      </c>
      <c r="H1387">
        <v>5</v>
      </c>
      <c r="I1387" s="12">
        <f>H1387/IFERROR(INDEX('Información SKU'!$K$1:$K$54,MATCH(E1387,'Información SKU'!$A$1:$A$54,0),1),40)</f>
        <v>5.2083333333333336E-2</v>
      </c>
      <c r="J1387" s="3">
        <v>43525</v>
      </c>
      <c r="K1387" s="12" t="s">
        <v>221</v>
      </c>
      <c r="L1387">
        <v>2</v>
      </c>
    </row>
    <row r="1388" spans="1:12" x14ac:dyDescent="0.25">
      <c r="A1388">
        <v>1003933</v>
      </c>
      <c r="B1388" t="s">
        <v>115</v>
      </c>
      <c r="C1388">
        <v>10961639</v>
      </c>
      <c r="D1388">
        <v>860</v>
      </c>
      <c r="E1388">
        <v>5236</v>
      </c>
      <c r="F1388" t="s">
        <v>89</v>
      </c>
      <c r="G1388">
        <f>H1388*IFERROR(INDEX('Información SKU'!$H$1:$H$54,MATCH(E1388,'Información SKU'!$A$1:$A$54,0),1),15)</f>
        <v>60</v>
      </c>
      <c r="H1388">
        <v>5</v>
      </c>
      <c r="I1388" s="12">
        <f>H1388/IFERROR(INDEX('Información SKU'!$K$1:$K$54,MATCH(E1388,'Información SKU'!$A$1:$A$54,0),1),40)</f>
        <v>9.0909090909090912E-2</v>
      </c>
      <c r="J1388" s="3">
        <v>43525</v>
      </c>
      <c r="K1388" s="12" t="s">
        <v>219</v>
      </c>
      <c r="L1388">
        <v>1</v>
      </c>
    </row>
    <row r="1389" spans="1:12" x14ac:dyDescent="0.25">
      <c r="A1389">
        <v>1003933</v>
      </c>
      <c r="B1389" t="s">
        <v>115</v>
      </c>
      <c r="C1389">
        <v>10961639</v>
      </c>
      <c r="D1389">
        <v>850</v>
      </c>
      <c r="E1389">
        <v>5235</v>
      </c>
      <c r="F1389" t="s">
        <v>90</v>
      </c>
      <c r="G1389">
        <f>H1389*IFERROR(INDEX('Información SKU'!$H$1:$H$54,MATCH(E1389,'Información SKU'!$A$1:$A$54,0),1),15)</f>
        <v>144</v>
      </c>
      <c r="H1389">
        <v>12</v>
      </c>
      <c r="I1389" s="12">
        <f>H1389/IFERROR(INDEX('Información SKU'!$K$1:$K$54,MATCH(E1389,'Información SKU'!$A$1:$A$54,0),1),40)</f>
        <v>0.22222222222222221</v>
      </c>
      <c r="J1389" s="3">
        <v>43525</v>
      </c>
      <c r="K1389" s="12" t="s">
        <v>221</v>
      </c>
      <c r="L1389">
        <v>2</v>
      </c>
    </row>
    <row r="1390" spans="1:12" x14ac:dyDescent="0.25">
      <c r="A1390">
        <v>1003933</v>
      </c>
      <c r="B1390" t="s">
        <v>115</v>
      </c>
      <c r="C1390">
        <v>10961639</v>
      </c>
      <c r="D1390">
        <v>150</v>
      </c>
      <c r="E1390">
        <v>224</v>
      </c>
      <c r="F1390" t="s">
        <v>37</v>
      </c>
      <c r="G1390">
        <f>H1390*IFERROR(INDEX('Información SKU'!$H$1:$H$54,MATCH(E1390,'Información SKU'!$A$1:$A$54,0),1),15)</f>
        <v>16</v>
      </c>
      <c r="H1390">
        <v>2</v>
      </c>
      <c r="I1390" s="12">
        <f>H1390/IFERROR(INDEX('Información SKU'!$K$1:$K$54,MATCH(E1390,'Información SKU'!$A$1:$A$54,0),1),40)</f>
        <v>4.7619047619047616E-2</v>
      </c>
      <c r="J1390" s="3">
        <v>43525</v>
      </c>
      <c r="K1390" s="12" t="s">
        <v>222</v>
      </c>
      <c r="L1390">
        <v>3</v>
      </c>
    </row>
    <row r="1391" spans="1:12" x14ac:dyDescent="0.25">
      <c r="A1391">
        <v>1003933</v>
      </c>
      <c r="B1391" t="s">
        <v>115</v>
      </c>
      <c r="C1391">
        <v>10961639</v>
      </c>
      <c r="D1391">
        <v>140</v>
      </c>
      <c r="E1391">
        <v>223</v>
      </c>
      <c r="F1391" t="s">
        <v>74</v>
      </c>
      <c r="G1391">
        <f>H1391*IFERROR(INDEX('Información SKU'!$H$1:$H$54,MATCH(E1391,'Información SKU'!$A$1:$A$54,0),1),15)</f>
        <v>168</v>
      </c>
      <c r="H1391">
        <v>28</v>
      </c>
      <c r="I1391" s="12">
        <f>H1391/IFERROR(INDEX('Información SKU'!$K$1:$K$54,MATCH(E1391,'Información SKU'!$A$1:$A$54,0),1),40)</f>
        <v>0.66666666666666663</v>
      </c>
      <c r="J1391" s="3">
        <v>43525</v>
      </c>
      <c r="K1391" s="12" t="s">
        <v>219</v>
      </c>
      <c r="L1391">
        <v>1</v>
      </c>
    </row>
    <row r="1392" spans="1:12" x14ac:dyDescent="0.25">
      <c r="A1392">
        <v>1003933</v>
      </c>
      <c r="B1392" t="s">
        <v>115</v>
      </c>
      <c r="C1392">
        <v>10961639</v>
      </c>
      <c r="D1392">
        <v>130</v>
      </c>
      <c r="E1392">
        <v>205</v>
      </c>
      <c r="F1392" t="s">
        <v>35</v>
      </c>
      <c r="G1392">
        <f>H1392*IFERROR(INDEX('Información SKU'!$H$1:$H$54,MATCH(E1392,'Información SKU'!$A$1:$A$54,0),1),15)</f>
        <v>136</v>
      </c>
      <c r="H1392">
        <v>17</v>
      </c>
      <c r="I1392" s="12">
        <f>H1392/IFERROR(INDEX('Información SKU'!$K$1:$K$54,MATCH(E1392,'Información SKU'!$A$1:$A$54,0),1),40)</f>
        <v>0.40476190476190477</v>
      </c>
      <c r="J1392" s="3">
        <v>43525</v>
      </c>
      <c r="K1392" s="12" t="s">
        <v>220</v>
      </c>
      <c r="L1392">
        <v>2</v>
      </c>
    </row>
    <row r="1393" spans="1:12" x14ac:dyDescent="0.25">
      <c r="A1393">
        <v>1003933</v>
      </c>
      <c r="B1393" t="s">
        <v>115</v>
      </c>
      <c r="C1393">
        <v>10961639</v>
      </c>
      <c r="D1393">
        <v>80</v>
      </c>
      <c r="E1393">
        <v>41</v>
      </c>
      <c r="F1393" t="s">
        <v>71</v>
      </c>
      <c r="G1393">
        <f>H1393*IFERROR(INDEX('Información SKU'!$H$1:$H$54,MATCH(E1393,'Información SKU'!$A$1:$A$54,0),1),15)</f>
        <v>16</v>
      </c>
      <c r="H1393">
        <v>2</v>
      </c>
      <c r="I1393" s="12">
        <f>H1393/IFERROR(INDEX('Información SKU'!$K$1:$K$54,MATCH(E1393,'Información SKU'!$A$1:$A$54,0),1),40)</f>
        <v>3.3333333333333333E-2</v>
      </c>
      <c r="J1393" s="3">
        <v>43525</v>
      </c>
      <c r="K1393" s="12" t="s">
        <v>223</v>
      </c>
      <c r="L1393">
        <v>3</v>
      </c>
    </row>
    <row r="1394" spans="1:12" x14ac:dyDescent="0.25">
      <c r="A1394">
        <v>1003933</v>
      </c>
      <c r="B1394" t="s">
        <v>115</v>
      </c>
      <c r="C1394">
        <v>10961639</v>
      </c>
      <c r="D1394">
        <v>30</v>
      </c>
      <c r="E1394">
        <v>63</v>
      </c>
      <c r="F1394" t="s">
        <v>1</v>
      </c>
      <c r="G1394">
        <f>H1394*IFERROR(INDEX('Información SKU'!$H$1:$H$54,MATCH(E1394,'Información SKU'!$A$1:$A$54,0),1),15)</f>
        <v>630</v>
      </c>
      <c r="H1394">
        <v>42</v>
      </c>
      <c r="I1394" s="12">
        <f>H1394/IFERROR(INDEX('Información SKU'!$K$1:$K$54,MATCH(E1394,'Información SKU'!$A$1:$A$54,0),1),40)</f>
        <v>1</v>
      </c>
      <c r="J1394" s="3">
        <v>43525</v>
      </c>
      <c r="K1394" s="12" t="s">
        <v>218</v>
      </c>
      <c r="L1394">
        <v>1</v>
      </c>
    </row>
    <row r="1395" spans="1:12" x14ac:dyDescent="0.25">
      <c r="A1395">
        <v>1003933</v>
      </c>
      <c r="B1395" t="s">
        <v>115</v>
      </c>
      <c r="C1395">
        <v>10961639</v>
      </c>
      <c r="D1395">
        <v>20</v>
      </c>
      <c r="E1395">
        <v>62</v>
      </c>
      <c r="F1395" t="s">
        <v>25</v>
      </c>
      <c r="G1395">
        <f>H1395*IFERROR(INDEX('Información SKU'!$H$1:$H$54,MATCH(E1395,'Información SKU'!$A$1:$A$54,0),1),15)</f>
        <v>16</v>
      </c>
      <c r="H1395">
        <v>2</v>
      </c>
      <c r="I1395" s="12">
        <f>H1395/IFERROR(INDEX('Información SKU'!$K$1:$K$54,MATCH(E1395,'Información SKU'!$A$1:$A$54,0),1),40)</f>
        <v>0.04</v>
      </c>
      <c r="J1395" s="3">
        <v>43525</v>
      </c>
      <c r="K1395" s="12" t="s">
        <v>221</v>
      </c>
      <c r="L1395">
        <v>2</v>
      </c>
    </row>
    <row r="1396" spans="1:12" x14ac:dyDescent="0.25">
      <c r="A1396">
        <v>1003933</v>
      </c>
      <c r="B1396" t="s">
        <v>115</v>
      </c>
      <c r="C1396">
        <v>10961639</v>
      </c>
      <c r="D1396">
        <v>10</v>
      </c>
      <c r="E1396">
        <v>61</v>
      </c>
      <c r="F1396" t="s">
        <v>20</v>
      </c>
      <c r="G1396">
        <f>H1396*IFERROR(INDEX('Información SKU'!$H$1:$H$54,MATCH(E1396,'Información SKU'!$A$1:$A$54,0),1),15)</f>
        <v>765</v>
      </c>
      <c r="H1396">
        <v>51</v>
      </c>
      <c r="I1396" s="12">
        <f>H1396/IFERROR(INDEX('Información SKU'!$K$1:$K$54,MATCH(E1396,'Información SKU'!$A$1:$A$54,0),1),40)</f>
        <v>0.85</v>
      </c>
      <c r="J1396" s="3">
        <v>43525</v>
      </c>
      <c r="K1396" s="12" t="s">
        <v>223</v>
      </c>
      <c r="L1396">
        <v>3</v>
      </c>
    </row>
    <row r="1397" spans="1:12" x14ac:dyDescent="0.25">
      <c r="A1397">
        <v>1003933</v>
      </c>
      <c r="B1397" t="s">
        <v>115</v>
      </c>
      <c r="C1397">
        <v>10961639</v>
      </c>
      <c r="D1397">
        <v>440</v>
      </c>
      <c r="E1397">
        <v>1200</v>
      </c>
      <c r="F1397" t="s">
        <v>17</v>
      </c>
      <c r="G1397">
        <f>H1397*IFERROR(INDEX('Información SKU'!$H$1:$H$54,MATCH(E1397,'Información SKU'!$A$1:$A$54,0),1),15)</f>
        <v>132</v>
      </c>
      <c r="H1397">
        <v>22</v>
      </c>
      <c r="I1397" s="12">
        <f>H1397/IFERROR(INDEX('Información SKU'!$K$1:$K$54,MATCH(E1397,'Información SKU'!$A$1:$A$54,0),1),40)</f>
        <v>0.52380952380952384</v>
      </c>
      <c r="J1397" s="3">
        <v>43525</v>
      </c>
      <c r="K1397" s="12" t="s">
        <v>222</v>
      </c>
      <c r="L1397">
        <v>3</v>
      </c>
    </row>
    <row r="1398" spans="1:12" x14ac:dyDescent="0.25">
      <c r="A1398">
        <v>1003933</v>
      </c>
      <c r="B1398" t="s">
        <v>115</v>
      </c>
      <c r="C1398">
        <v>10961639</v>
      </c>
      <c r="D1398">
        <v>380</v>
      </c>
      <c r="E1398">
        <v>510</v>
      </c>
      <c r="F1398" t="s">
        <v>30</v>
      </c>
      <c r="G1398">
        <f>H1398*IFERROR(INDEX('Información SKU'!$H$1:$H$54,MATCH(E1398,'Información SKU'!$A$1:$A$54,0),1),15)</f>
        <v>24</v>
      </c>
      <c r="H1398">
        <v>4</v>
      </c>
      <c r="I1398" s="12">
        <f>H1398/IFERROR(INDEX('Información SKU'!$K$1:$K$54,MATCH(E1398,'Información SKU'!$A$1:$A$54,0),1),40)</f>
        <v>0.08</v>
      </c>
      <c r="J1398" s="3">
        <v>43525</v>
      </c>
      <c r="K1398" s="12" t="s">
        <v>219</v>
      </c>
      <c r="L1398">
        <v>1</v>
      </c>
    </row>
    <row r="1399" spans="1:12" x14ac:dyDescent="0.25">
      <c r="A1399">
        <v>1003933</v>
      </c>
      <c r="B1399" t="s">
        <v>115</v>
      </c>
      <c r="C1399">
        <v>10961639</v>
      </c>
      <c r="D1399">
        <v>370</v>
      </c>
      <c r="E1399">
        <v>460</v>
      </c>
      <c r="F1399" t="s">
        <v>38</v>
      </c>
      <c r="G1399">
        <f>H1399*IFERROR(INDEX('Información SKU'!$H$1:$H$54,MATCH(E1399,'Información SKU'!$A$1:$A$54,0),1),15)</f>
        <v>150</v>
      </c>
      <c r="H1399">
        <v>10</v>
      </c>
      <c r="I1399" s="12">
        <f>H1399/IFERROR(INDEX('Información SKU'!$K$1:$K$54,MATCH(E1399,'Información SKU'!$A$1:$A$54,0),1),40)</f>
        <v>0.12820512820512819</v>
      </c>
      <c r="J1399" s="3">
        <v>43525</v>
      </c>
      <c r="K1399" s="12" t="s">
        <v>220</v>
      </c>
      <c r="L1399">
        <v>2</v>
      </c>
    </row>
    <row r="1400" spans="1:12" x14ac:dyDescent="0.25">
      <c r="A1400">
        <v>1003933</v>
      </c>
      <c r="B1400" t="s">
        <v>115</v>
      </c>
      <c r="C1400">
        <v>10961639</v>
      </c>
      <c r="D1400">
        <v>360</v>
      </c>
      <c r="E1400">
        <v>439</v>
      </c>
      <c r="F1400" t="s">
        <v>78</v>
      </c>
      <c r="G1400">
        <f>H1400*IFERROR(INDEX('Información SKU'!$H$1:$H$54,MATCH(E1400,'Información SKU'!$A$1:$A$54,0),1),15)</f>
        <v>66</v>
      </c>
      <c r="H1400">
        <v>11</v>
      </c>
      <c r="I1400" s="12">
        <f>H1400/IFERROR(INDEX('Información SKU'!$K$1:$K$54,MATCH(E1400,'Información SKU'!$A$1:$A$54,0),1),40)</f>
        <v>8.7301587301587297E-2</v>
      </c>
      <c r="J1400" s="3">
        <v>43525</v>
      </c>
      <c r="K1400" s="12" t="s">
        <v>220</v>
      </c>
      <c r="L1400">
        <v>2</v>
      </c>
    </row>
    <row r="1401" spans="1:12" x14ac:dyDescent="0.25">
      <c r="A1401">
        <v>1003199</v>
      </c>
      <c r="B1401" t="s">
        <v>120</v>
      </c>
      <c r="C1401">
        <v>10961646</v>
      </c>
      <c r="D1401">
        <v>130</v>
      </c>
      <c r="E1401">
        <v>5235</v>
      </c>
      <c r="F1401" t="s">
        <v>90</v>
      </c>
      <c r="G1401">
        <f>H1401*IFERROR(INDEX('Información SKU'!$H$1:$H$54,MATCH(E1401,'Información SKU'!$A$1:$A$54,0),1),15)</f>
        <v>960</v>
      </c>
      <c r="H1401">
        <v>80</v>
      </c>
      <c r="I1401" s="12">
        <f>H1401/IFERROR(INDEX('Información SKU'!$K$1:$K$54,MATCH(E1401,'Información SKU'!$A$1:$A$54,0),1),40)</f>
        <v>1.4814814814814814</v>
      </c>
      <c r="J1401" s="3">
        <v>43525</v>
      </c>
      <c r="K1401" s="12" t="s">
        <v>222</v>
      </c>
      <c r="L1401">
        <v>3</v>
      </c>
    </row>
    <row r="1402" spans="1:12" x14ac:dyDescent="0.25">
      <c r="A1402">
        <v>1003199</v>
      </c>
      <c r="B1402" t="s">
        <v>120</v>
      </c>
      <c r="C1402">
        <v>10961646</v>
      </c>
      <c r="D1402">
        <v>120</v>
      </c>
      <c r="E1402">
        <v>5233</v>
      </c>
      <c r="F1402" t="s">
        <v>91</v>
      </c>
      <c r="G1402">
        <f>H1402*IFERROR(INDEX('Información SKU'!$H$1:$H$54,MATCH(E1402,'Información SKU'!$A$1:$A$54,0),1),15)</f>
        <v>960</v>
      </c>
      <c r="H1402">
        <v>80</v>
      </c>
      <c r="I1402" s="12">
        <f>H1402/IFERROR(INDEX('Información SKU'!$K$1:$K$54,MATCH(E1402,'Información SKU'!$A$1:$A$54,0),1),40)</f>
        <v>1.4814814814814814</v>
      </c>
      <c r="J1402" s="3">
        <v>43525</v>
      </c>
      <c r="K1402" s="12" t="s">
        <v>223</v>
      </c>
      <c r="L1402">
        <v>3</v>
      </c>
    </row>
    <row r="1403" spans="1:12" x14ac:dyDescent="0.25">
      <c r="A1403">
        <v>1003199</v>
      </c>
      <c r="B1403" t="s">
        <v>120</v>
      </c>
      <c r="C1403">
        <v>10961646</v>
      </c>
      <c r="D1403">
        <v>110</v>
      </c>
      <c r="E1403">
        <v>480</v>
      </c>
      <c r="F1403" t="s">
        <v>77</v>
      </c>
      <c r="G1403">
        <f>H1403*IFERROR(INDEX('Información SKU'!$H$1:$H$54,MATCH(E1403,'Información SKU'!$A$1:$A$54,0),1),15)</f>
        <v>464</v>
      </c>
      <c r="H1403">
        <v>58</v>
      </c>
      <c r="I1403" s="12">
        <f>H1403/IFERROR(INDEX('Información SKU'!$K$1:$K$54,MATCH(E1403,'Información SKU'!$A$1:$A$54,0),1),40)</f>
        <v>0.74358974358974361</v>
      </c>
      <c r="J1403" s="3">
        <v>43525</v>
      </c>
      <c r="K1403" s="12" t="s">
        <v>223</v>
      </c>
      <c r="L1403">
        <v>3</v>
      </c>
    </row>
    <row r="1404" spans="1:12" x14ac:dyDescent="0.25">
      <c r="A1404">
        <v>1003199</v>
      </c>
      <c r="B1404" t="s">
        <v>120</v>
      </c>
      <c r="C1404">
        <v>10961646</v>
      </c>
      <c r="D1404">
        <v>100</v>
      </c>
      <c r="E1404">
        <v>460</v>
      </c>
      <c r="F1404" t="s">
        <v>38</v>
      </c>
      <c r="G1404">
        <f>H1404*IFERROR(INDEX('Información SKU'!$H$1:$H$54,MATCH(E1404,'Información SKU'!$A$1:$A$54,0),1),15)</f>
        <v>1200</v>
      </c>
      <c r="H1404">
        <v>80</v>
      </c>
      <c r="I1404" s="12">
        <f>H1404/IFERROR(INDEX('Información SKU'!$K$1:$K$54,MATCH(E1404,'Información SKU'!$A$1:$A$54,0),1),40)</f>
        <v>1.0256410256410255</v>
      </c>
      <c r="J1404" s="3">
        <v>43525</v>
      </c>
      <c r="K1404" s="12" t="s">
        <v>222</v>
      </c>
      <c r="L1404">
        <v>3</v>
      </c>
    </row>
    <row r="1405" spans="1:12" x14ac:dyDescent="0.25">
      <c r="A1405">
        <v>1003199</v>
      </c>
      <c r="B1405" t="s">
        <v>120</v>
      </c>
      <c r="C1405">
        <v>10961646</v>
      </c>
      <c r="D1405">
        <v>70</v>
      </c>
      <c r="E1405">
        <v>420</v>
      </c>
      <c r="F1405" t="s">
        <v>11</v>
      </c>
      <c r="G1405">
        <f>H1405*IFERROR(INDEX('Información SKU'!$H$1:$H$54,MATCH(E1405,'Información SKU'!$A$1:$A$54,0),1),15)</f>
        <v>525</v>
      </c>
      <c r="H1405">
        <v>35</v>
      </c>
      <c r="I1405" s="12">
        <f>H1405/IFERROR(INDEX('Información SKU'!$K$1:$K$54,MATCH(E1405,'Información SKU'!$A$1:$A$54,0),1),40)</f>
        <v>0.44871794871794873</v>
      </c>
      <c r="J1405" s="3">
        <v>43525</v>
      </c>
      <c r="K1405" s="12" t="s">
        <v>218</v>
      </c>
      <c r="L1405">
        <v>1</v>
      </c>
    </row>
    <row r="1406" spans="1:12" x14ac:dyDescent="0.25">
      <c r="A1406">
        <v>1003199</v>
      </c>
      <c r="B1406" t="s">
        <v>120</v>
      </c>
      <c r="C1406">
        <v>10961646</v>
      </c>
      <c r="D1406">
        <v>60</v>
      </c>
      <c r="E1406">
        <v>320</v>
      </c>
      <c r="F1406" t="s">
        <v>31</v>
      </c>
      <c r="G1406">
        <f>H1406*IFERROR(INDEX('Información SKU'!$H$1:$H$54,MATCH(E1406,'Información SKU'!$A$1:$A$54,0),1),15)</f>
        <v>900</v>
      </c>
      <c r="H1406">
        <v>60</v>
      </c>
      <c r="I1406" s="12">
        <f>H1406/IFERROR(INDEX('Información SKU'!$K$1:$K$54,MATCH(E1406,'Información SKU'!$A$1:$A$54,0),1),40)</f>
        <v>0.76923076923076927</v>
      </c>
      <c r="J1406" s="3">
        <v>43525</v>
      </c>
      <c r="K1406" s="12" t="s">
        <v>218</v>
      </c>
      <c r="L1406">
        <v>1</v>
      </c>
    </row>
    <row r="1407" spans="1:12" x14ac:dyDescent="0.25">
      <c r="A1407">
        <v>1003199</v>
      </c>
      <c r="B1407" t="s">
        <v>120</v>
      </c>
      <c r="C1407">
        <v>10961646</v>
      </c>
      <c r="D1407">
        <v>30</v>
      </c>
      <c r="E1407">
        <v>5273</v>
      </c>
      <c r="F1407" t="s">
        <v>82</v>
      </c>
      <c r="G1407">
        <f>H1407*IFERROR(INDEX('Información SKU'!$H$1:$H$54,MATCH(E1407,'Información SKU'!$A$1:$A$54,0),1),15)</f>
        <v>1176</v>
      </c>
      <c r="H1407">
        <v>196</v>
      </c>
      <c r="I1407" s="12">
        <f>H1407/IFERROR(INDEX('Información SKU'!$K$1:$K$54,MATCH(E1407,'Información SKU'!$A$1:$A$54,0),1),40)</f>
        <v>2.8</v>
      </c>
      <c r="J1407" s="3">
        <v>43525</v>
      </c>
      <c r="K1407" s="12" t="s">
        <v>219</v>
      </c>
      <c r="L1407">
        <v>1</v>
      </c>
    </row>
    <row r="1408" spans="1:12" x14ac:dyDescent="0.25">
      <c r="A1408">
        <v>1003199</v>
      </c>
      <c r="B1408" t="s">
        <v>120</v>
      </c>
      <c r="C1408">
        <v>10961646</v>
      </c>
      <c r="D1408">
        <v>20</v>
      </c>
      <c r="E1408">
        <v>5275</v>
      </c>
      <c r="F1408" t="s">
        <v>75</v>
      </c>
      <c r="G1408">
        <f>H1408*IFERROR(INDEX('Información SKU'!$H$1:$H$54,MATCH(E1408,'Información SKU'!$A$1:$A$54,0),1),15)</f>
        <v>2910</v>
      </c>
      <c r="H1408">
        <v>485</v>
      </c>
      <c r="I1408" s="12">
        <f>H1408/IFERROR(INDEX('Información SKU'!$K$1:$K$54,MATCH(E1408,'Información SKU'!$A$1:$A$54,0),1),40)</f>
        <v>6.9285714285714288</v>
      </c>
      <c r="J1408" s="3">
        <v>43525</v>
      </c>
      <c r="K1408" s="12" t="s">
        <v>223</v>
      </c>
      <c r="L1408">
        <v>3</v>
      </c>
    </row>
    <row r="1409" spans="1:12" x14ac:dyDescent="0.25">
      <c r="A1409">
        <v>1004688</v>
      </c>
      <c r="B1409" t="s">
        <v>104</v>
      </c>
      <c r="C1409">
        <v>10961650</v>
      </c>
      <c r="D1409">
        <v>10</v>
      </c>
      <c r="E1409">
        <v>62</v>
      </c>
      <c r="F1409" t="s">
        <v>25</v>
      </c>
      <c r="G1409">
        <f>H1409*IFERROR(INDEX('Información SKU'!$H$1:$H$54,MATCH(E1409,'Información SKU'!$A$1:$A$54,0),1),15)</f>
        <v>424</v>
      </c>
      <c r="H1409">
        <v>53</v>
      </c>
      <c r="I1409" s="12">
        <f>H1409/IFERROR(INDEX('Información SKU'!$K$1:$K$54,MATCH(E1409,'Información SKU'!$A$1:$A$54,0),1),40)</f>
        <v>1.06</v>
      </c>
      <c r="J1409" s="3">
        <v>43556</v>
      </c>
      <c r="K1409" s="12" t="s">
        <v>219</v>
      </c>
      <c r="L1409">
        <v>1</v>
      </c>
    </row>
    <row r="1410" spans="1:12" x14ac:dyDescent="0.25">
      <c r="A1410">
        <v>1004688</v>
      </c>
      <c r="B1410" t="s">
        <v>104</v>
      </c>
      <c r="C1410">
        <v>10961684</v>
      </c>
      <c r="D1410">
        <v>10</v>
      </c>
      <c r="E1410">
        <v>62</v>
      </c>
      <c r="F1410" t="s">
        <v>25</v>
      </c>
      <c r="G1410">
        <f>H1410*IFERROR(INDEX('Información SKU'!$H$1:$H$54,MATCH(E1410,'Información SKU'!$A$1:$A$54,0),1),15)</f>
        <v>80</v>
      </c>
      <c r="H1410">
        <v>10</v>
      </c>
      <c r="I1410" s="12">
        <f>H1410/IFERROR(INDEX('Información SKU'!$K$1:$K$54,MATCH(E1410,'Información SKU'!$A$1:$A$54,0),1),40)</f>
        <v>0.2</v>
      </c>
      <c r="J1410" s="3">
        <v>43556</v>
      </c>
      <c r="K1410" s="12" t="s">
        <v>219</v>
      </c>
      <c r="L1410">
        <v>1</v>
      </c>
    </row>
    <row r="1411" spans="1:12" x14ac:dyDescent="0.25">
      <c r="A1411">
        <v>1001674</v>
      </c>
      <c r="B1411" t="s">
        <v>114</v>
      </c>
      <c r="C1411">
        <v>10961752</v>
      </c>
      <c r="D1411">
        <v>10</v>
      </c>
      <c r="E1411">
        <v>62</v>
      </c>
      <c r="F1411" t="s">
        <v>25</v>
      </c>
      <c r="G1411">
        <f>H1411*IFERROR(INDEX('Información SKU'!$H$1:$H$54,MATCH(E1411,'Información SKU'!$A$1:$A$54,0),1),15)</f>
        <v>4760</v>
      </c>
      <c r="H1411">
        <v>595</v>
      </c>
      <c r="I1411" s="12">
        <f>H1411/IFERROR(INDEX('Información SKU'!$K$1:$K$54,MATCH(E1411,'Información SKU'!$A$1:$A$54,0),1),40)</f>
        <v>11.9</v>
      </c>
      <c r="J1411" s="3">
        <v>43556</v>
      </c>
      <c r="K1411" s="12" t="s">
        <v>218</v>
      </c>
      <c r="L1411">
        <v>1</v>
      </c>
    </row>
    <row r="1412" spans="1:12" x14ac:dyDescent="0.25">
      <c r="A1412">
        <v>1001674</v>
      </c>
      <c r="B1412" t="s">
        <v>114</v>
      </c>
      <c r="C1412">
        <v>10961752</v>
      </c>
      <c r="D1412">
        <v>50</v>
      </c>
      <c r="E1412">
        <v>581</v>
      </c>
      <c r="F1412" t="s">
        <v>40</v>
      </c>
      <c r="G1412">
        <f>H1412*IFERROR(INDEX('Información SKU'!$H$1:$H$54,MATCH(E1412,'Información SKU'!$A$1:$A$54,0),1),15)</f>
        <v>1890</v>
      </c>
      <c r="H1412">
        <v>315</v>
      </c>
      <c r="I1412" s="12">
        <f>H1412/IFERROR(INDEX('Información SKU'!$K$1:$K$54,MATCH(E1412,'Información SKU'!$A$1:$A$54,0),1),40)</f>
        <v>6.3</v>
      </c>
      <c r="J1412" s="3">
        <v>43556</v>
      </c>
      <c r="K1412" s="12" t="s">
        <v>220</v>
      </c>
      <c r="L1412">
        <v>2</v>
      </c>
    </row>
    <row r="1413" spans="1:12" x14ac:dyDescent="0.25">
      <c r="A1413">
        <v>1001674</v>
      </c>
      <c r="B1413" t="s">
        <v>114</v>
      </c>
      <c r="C1413">
        <v>10961810</v>
      </c>
      <c r="D1413">
        <v>10</v>
      </c>
      <c r="E1413">
        <v>62</v>
      </c>
      <c r="F1413" t="s">
        <v>25</v>
      </c>
      <c r="G1413">
        <f>H1413*IFERROR(INDEX('Información SKU'!$H$1:$H$54,MATCH(E1413,'Información SKU'!$A$1:$A$54,0),1),15)</f>
        <v>16</v>
      </c>
      <c r="H1413">
        <v>2</v>
      </c>
      <c r="I1413" s="12">
        <f>H1413/IFERROR(INDEX('Información SKU'!$K$1:$K$54,MATCH(E1413,'Información SKU'!$A$1:$A$54,0),1),40)</f>
        <v>0.04</v>
      </c>
      <c r="J1413" s="3">
        <v>43556</v>
      </c>
      <c r="K1413" s="12" t="s">
        <v>219</v>
      </c>
      <c r="L1413">
        <v>1</v>
      </c>
    </row>
    <row r="1414" spans="1:12" x14ac:dyDescent="0.25">
      <c r="A1414">
        <v>1001674</v>
      </c>
      <c r="B1414" t="s">
        <v>114</v>
      </c>
      <c r="C1414">
        <v>10961810</v>
      </c>
      <c r="D1414">
        <v>50</v>
      </c>
      <c r="E1414">
        <v>581</v>
      </c>
      <c r="F1414" t="s">
        <v>40</v>
      </c>
      <c r="G1414">
        <f>H1414*IFERROR(INDEX('Información SKU'!$H$1:$H$54,MATCH(E1414,'Información SKU'!$A$1:$A$54,0),1),15)</f>
        <v>288</v>
      </c>
      <c r="H1414">
        <v>48</v>
      </c>
      <c r="I1414" s="12">
        <f>H1414/IFERROR(INDEX('Información SKU'!$K$1:$K$54,MATCH(E1414,'Información SKU'!$A$1:$A$54,0),1),40)</f>
        <v>0.96</v>
      </c>
      <c r="J1414" s="3">
        <v>43556</v>
      </c>
      <c r="K1414" s="12" t="s">
        <v>223</v>
      </c>
      <c r="L1414">
        <v>3</v>
      </c>
    </row>
    <row r="1415" spans="1:12" x14ac:dyDescent="0.25">
      <c r="A1415">
        <v>1001674</v>
      </c>
      <c r="B1415" t="s">
        <v>114</v>
      </c>
      <c r="C1415">
        <v>10961814</v>
      </c>
      <c r="D1415">
        <v>10</v>
      </c>
      <c r="E1415">
        <v>511</v>
      </c>
      <c r="F1415" t="s">
        <v>29</v>
      </c>
      <c r="G1415">
        <f>H1415*IFERROR(INDEX('Información SKU'!$H$1:$H$54,MATCH(E1415,'Información SKU'!$A$1:$A$54,0),1),15)</f>
        <v>232</v>
      </c>
      <c r="H1415">
        <v>29</v>
      </c>
      <c r="I1415" s="12">
        <f>H1415/IFERROR(INDEX('Información SKU'!$K$1:$K$54,MATCH(E1415,'Información SKU'!$A$1:$A$54,0),1),40)</f>
        <v>0.48333333333333334</v>
      </c>
      <c r="J1415" s="3">
        <v>43556</v>
      </c>
      <c r="K1415" s="12" t="s">
        <v>218</v>
      </c>
      <c r="L1415">
        <v>1</v>
      </c>
    </row>
    <row r="1416" spans="1:12" x14ac:dyDescent="0.25">
      <c r="A1416">
        <v>1004688</v>
      </c>
      <c r="B1416" t="s">
        <v>104</v>
      </c>
      <c r="C1416">
        <v>10961854</v>
      </c>
      <c r="D1416">
        <v>30</v>
      </c>
      <c r="E1416">
        <v>63</v>
      </c>
      <c r="F1416" t="s">
        <v>1</v>
      </c>
      <c r="G1416">
        <f>H1416*IFERROR(INDEX('Información SKU'!$H$1:$H$54,MATCH(E1416,'Información SKU'!$A$1:$A$54,0),1),15)</f>
        <v>1365</v>
      </c>
      <c r="H1416">
        <v>91</v>
      </c>
      <c r="I1416" s="12">
        <f>H1416/IFERROR(INDEX('Información SKU'!$K$1:$K$54,MATCH(E1416,'Información SKU'!$A$1:$A$54,0),1),40)</f>
        <v>2.1666666666666665</v>
      </c>
      <c r="J1416" s="3">
        <v>43556</v>
      </c>
      <c r="K1416" s="12" t="s">
        <v>223</v>
      </c>
      <c r="L1416">
        <v>3</v>
      </c>
    </row>
    <row r="1417" spans="1:12" x14ac:dyDescent="0.25">
      <c r="A1417">
        <v>1004688</v>
      </c>
      <c r="B1417" t="s">
        <v>104</v>
      </c>
      <c r="C1417">
        <v>10961854</v>
      </c>
      <c r="D1417">
        <v>40</v>
      </c>
      <c r="E1417">
        <v>62</v>
      </c>
      <c r="F1417" t="s">
        <v>25</v>
      </c>
      <c r="G1417">
        <f>H1417*IFERROR(INDEX('Información SKU'!$H$1:$H$54,MATCH(E1417,'Información SKU'!$A$1:$A$54,0),1),15)</f>
        <v>2808</v>
      </c>
      <c r="H1417">
        <v>351</v>
      </c>
      <c r="I1417" s="12">
        <f>H1417/IFERROR(INDEX('Información SKU'!$K$1:$K$54,MATCH(E1417,'Información SKU'!$A$1:$A$54,0),1),40)</f>
        <v>7.02</v>
      </c>
      <c r="J1417" s="3">
        <v>43556</v>
      </c>
      <c r="K1417" s="12" t="s">
        <v>223</v>
      </c>
      <c r="L1417">
        <v>3</v>
      </c>
    </row>
    <row r="1418" spans="1:12" x14ac:dyDescent="0.25">
      <c r="A1418">
        <v>1004688</v>
      </c>
      <c r="B1418" t="s">
        <v>104</v>
      </c>
      <c r="C1418">
        <v>10961854</v>
      </c>
      <c r="D1418">
        <v>50</v>
      </c>
      <c r="E1418">
        <v>61</v>
      </c>
      <c r="F1418" t="s">
        <v>20</v>
      </c>
      <c r="G1418">
        <f>H1418*IFERROR(INDEX('Información SKU'!$H$1:$H$54,MATCH(E1418,'Información SKU'!$A$1:$A$54,0),1),15)</f>
        <v>5175</v>
      </c>
      <c r="H1418">
        <v>345</v>
      </c>
      <c r="I1418" s="12">
        <f>H1418/IFERROR(INDEX('Información SKU'!$K$1:$K$54,MATCH(E1418,'Información SKU'!$A$1:$A$54,0),1),40)</f>
        <v>5.75</v>
      </c>
      <c r="J1418" s="3">
        <v>43556</v>
      </c>
      <c r="K1418" s="12" t="s">
        <v>220</v>
      </c>
      <c r="L1418">
        <v>2</v>
      </c>
    </row>
    <row r="1419" spans="1:12" x14ac:dyDescent="0.25">
      <c r="A1419">
        <v>1004688</v>
      </c>
      <c r="B1419" t="s">
        <v>104</v>
      </c>
      <c r="C1419">
        <v>10961854</v>
      </c>
      <c r="D1419">
        <v>60</v>
      </c>
      <c r="E1419">
        <v>2384</v>
      </c>
      <c r="F1419" t="s">
        <v>10</v>
      </c>
      <c r="G1419">
        <f>H1419*IFERROR(INDEX('Información SKU'!$H$1:$H$54,MATCH(E1419,'Información SKU'!$A$1:$A$54,0),1),15)</f>
        <v>648</v>
      </c>
      <c r="H1419">
        <v>108</v>
      </c>
      <c r="I1419" s="12">
        <f>H1419/IFERROR(INDEX('Información SKU'!$K$1:$K$54,MATCH(E1419,'Información SKU'!$A$1:$A$54,0),1),40)</f>
        <v>1.125</v>
      </c>
      <c r="J1419" s="3">
        <v>43556</v>
      </c>
      <c r="K1419" s="12" t="s">
        <v>219</v>
      </c>
      <c r="L1419">
        <v>1</v>
      </c>
    </row>
    <row r="1420" spans="1:12" x14ac:dyDescent="0.25">
      <c r="A1420">
        <v>1004650</v>
      </c>
      <c r="B1420" t="s">
        <v>104</v>
      </c>
      <c r="C1420">
        <v>10961857</v>
      </c>
      <c r="D1420">
        <v>160</v>
      </c>
      <c r="E1420">
        <v>61</v>
      </c>
      <c r="F1420" t="s">
        <v>20</v>
      </c>
      <c r="G1420">
        <f>H1420*IFERROR(INDEX('Información SKU'!$H$1:$H$54,MATCH(E1420,'Información SKU'!$A$1:$A$54,0),1),15)</f>
        <v>4320</v>
      </c>
      <c r="H1420">
        <v>288</v>
      </c>
      <c r="I1420" s="12">
        <f>H1420/IFERROR(INDEX('Información SKU'!$K$1:$K$54,MATCH(E1420,'Información SKU'!$A$1:$A$54,0),1),40)</f>
        <v>4.8</v>
      </c>
      <c r="J1420" s="3">
        <v>43556</v>
      </c>
      <c r="K1420" s="12" t="s">
        <v>223</v>
      </c>
      <c r="L1420">
        <v>3</v>
      </c>
    </row>
    <row r="1421" spans="1:12" x14ac:dyDescent="0.25">
      <c r="A1421">
        <v>1004650</v>
      </c>
      <c r="B1421" t="s">
        <v>104</v>
      </c>
      <c r="C1421">
        <v>10961857</v>
      </c>
      <c r="D1421">
        <v>150</v>
      </c>
      <c r="E1421">
        <v>63</v>
      </c>
      <c r="F1421" t="s">
        <v>1</v>
      </c>
      <c r="G1421">
        <f>H1421*IFERROR(INDEX('Información SKU'!$H$1:$H$54,MATCH(E1421,'Información SKU'!$A$1:$A$54,0),1),15)</f>
        <v>1815</v>
      </c>
      <c r="H1421">
        <v>121</v>
      </c>
      <c r="I1421" s="12">
        <f>H1421/IFERROR(INDEX('Información SKU'!$K$1:$K$54,MATCH(E1421,'Información SKU'!$A$1:$A$54,0),1),40)</f>
        <v>2.8809523809523809</v>
      </c>
      <c r="J1421" s="3">
        <v>43556</v>
      </c>
      <c r="K1421" s="12" t="s">
        <v>219</v>
      </c>
      <c r="L1421">
        <v>1</v>
      </c>
    </row>
    <row r="1422" spans="1:12" x14ac:dyDescent="0.25">
      <c r="A1422">
        <v>1004650</v>
      </c>
      <c r="B1422" t="s">
        <v>104</v>
      </c>
      <c r="C1422">
        <v>10961857</v>
      </c>
      <c r="D1422">
        <v>100</v>
      </c>
      <c r="E1422">
        <v>205</v>
      </c>
      <c r="F1422" t="s">
        <v>35</v>
      </c>
      <c r="G1422">
        <f>H1422*IFERROR(INDEX('Información SKU'!$H$1:$H$54,MATCH(E1422,'Información SKU'!$A$1:$A$54,0),1),15)</f>
        <v>776</v>
      </c>
      <c r="H1422">
        <v>97</v>
      </c>
      <c r="I1422" s="12">
        <f>H1422/IFERROR(INDEX('Información SKU'!$K$1:$K$54,MATCH(E1422,'Información SKU'!$A$1:$A$54,0),1),40)</f>
        <v>2.3095238095238093</v>
      </c>
      <c r="J1422" s="3">
        <v>43556</v>
      </c>
      <c r="K1422" s="12" t="s">
        <v>221</v>
      </c>
      <c r="L1422">
        <v>2</v>
      </c>
    </row>
    <row r="1423" spans="1:12" x14ac:dyDescent="0.25">
      <c r="A1423">
        <v>1004650</v>
      </c>
      <c r="B1423" t="s">
        <v>104</v>
      </c>
      <c r="C1423">
        <v>10961857</v>
      </c>
      <c r="D1423">
        <v>50</v>
      </c>
      <c r="E1423">
        <v>320</v>
      </c>
      <c r="F1423" t="s">
        <v>31</v>
      </c>
      <c r="G1423">
        <f>H1423*IFERROR(INDEX('Información SKU'!$H$1:$H$54,MATCH(E1423,'Información SKU'!$A$1:$A$54,0),1),15)</f>
        <v>1080</v>
      </c>
      <c r="H1423">
        <v>72</v>
      </c>
      <c r="I1423" s="12">
        <f>H1423/IFERROR(INDEX('Información SKU'!$K$1:$K$54,MATCH(E1423,'Información SKU'!$A$1:$A$54,0),1),40)</f>
        <v>0.92307692307692313</v>
      </c>
      <c r="J1423" s="3">
        <v>43556</v>
      </c>
      <c r="K1423" s="12" t="s">
        <v>221</v>
      </c>
      <c r="L1423">
        <v>2</v>
      </c>
    </row>
    <row r="1424" spans="1:12" x14ac:dyDescent="0.25">
      <c r="A1424">
        <v>1004688</v>
      </c>
      <c r="B1424" t="s">
        <v>104</v>
      </c>
      <c r="C1424">
        <v>10961861</v>
      </c>
      <c r="D1424">
        <v>50</v>
      </c>
      <c r="E1424">
        <v>2382</v>
      </c>
      <c r="F1424" t="s">
        <v>34</v>
      </c>
      <c r="G1424">
        <f>H1424*IFERROR(INDEX('Información SKU'!$H$1:$H$54,MATCH(E1424,'Información SKU'!$A$1:$A$54,0),1),15)</f>
        <v>588</v>
      </c>
      <c r="H1424">
        <v>98</v>
      </c>
      <c r="I1424" s="12">
        <f>H1424/IFERROR(INDEX('Información SKU'!$K$1:$K$54,MATCH(E1424,'Información SKU'!$A$1:$A$54,0),1),40)</f>
        <v>1.0208333333333333</v>
      </c>
      <c r="J1424" s="3">
        <v>43556</v>
      </c>
      <c r="K1424" s="12" t="s">
        <v>222</v>
      </c>
      <c r="L1424">
        <v>3</v>
      </c>
    </row>
    <row r="1425" spans="1:12" x14ac:dyDescent="0.25">
      <c r="A1425">
        <v>1004688</v>
      </c>
      <c r="B1425" t="s">
        <v>104</v>
      </c>
      <c r="C1425">
        <v>10961861</v>
      </c>
      <c r="D1425">
        <v>40</v>
      </c>
      <c r="E1425">
        <v>5273</v>
      </c>
      <c r="F1425" t="s">
        <v>82</v>
      </c>
      <c r="G1425">
        <f>H1425*IFERROR(INDEX('Información SKU'!$H$1:$H$54,MATCH(E1425,'Información SKU'!$A$1:$A$54,0),1),15)</f>
        <v>420</v>
      </c>
      <c r="H1425">
        <v>70</v>
      </c>
      <c r="I1425" s="12">
        <f>H1425/IFERROR(INDEX('Información SKU'!$K$1:$K$54,MATCH(E1425,'Información SKU'!$A$1:$A$54,0),1),40)</f>
        <v>1</v>
      </c>
      <c r="J1425" s="3">
        <v>43556</v>
      </c>
      <c r="K1425" s="12" t="s">
        <v>223</v>
      </c>
      <c r="L1425">
        <v>3</v>
      </c>
    </row>
    <row r="1426" spans="1:12" x14ac:dyDescent="0.25">
      <c r="A1426">
        <v>1004688</v>
      </c>
      <c r="B1426" t="s">
        <v>104</v>
      </c>
      <c r="C1426">
        <v>10961861</v>
      </c>
      <c r="D1426">
        <v>30</v>
      </c>
      <c r="E1426">
        <v>5274</v>
      </c>
      <c r="F1426" t="s">
        <v>72</v>
      </c>
      <c r="G1426">
        <f>H1426*IFERROR(INDEX('Información SKU'!$H$1:$H$54,MATCH(E1426,'Información SKU'!$A$1:$A$54,0),1),15)</f>
        <v>568</v>
      </c>
      <c r="H1426">
        <v>71</v>
      </c>
      <c r="I1426" s="12">
        <f>H1426/IFERROR(INDEX('Información SKU'!$K$1:$K$54,MATCH(E1426,'Información SKU'!$A$1:$A$54,0),1),40)</f>
        <v>1.0142857142857142</v>
      </c>
      <c r="J1426" s="3">
        <v>43556</v>
      </c>
      <c r="K1426" s="12" t="s">
        <v>219</v>
      </c>
      <c r="L1426">
        <v>1</v>
      </c>
    </row>
    <row r="1427" spans="1:12" x14ac:dyDescent="0.25">
      <c r="A1427">
        <v>1004688</v>
      </c>
      <c r="B1427" t="s">
        <v>104</v>
      </c>
      <c r="C1427">
        <v>10961861</v>
      </c>
      <c r="D1427">
        <v>20</v>
      </c>
      <c r="E1427">
        <v>5275</v>
      </c>
      <c r="F1427" t="s">
        <v>75</v>
      </c>
      <c r="G1427">
        <f>H1427*IFERROR(INDEX('Información SKU'!$H$1:$H$54,MATCH(E1427,'Información SKU'!$A$1:$A$54,0),1),15)</f>
        <v>1050</v>
      </c>
      <c r="H1427">
        <v>175</v>
      </c>
      <c r="I1427" s="12">
        <f>H1427/IFERROR(INDEX('Información SKU'!$K$1:$K$54,MATCH(E1427,'Información SKU'!$A$1:$A$54,0),1),40)</f>
        <v>2.5</v>
      </c>
      <c r="J1427" s="3">
        <v>43556</v>
      </c>
      <c r="K1427" s="12" t="s">
        <v>223</v>
      </c>
      <c r="L1427">
        <v>3</v>
      </c>
    </row>
    <row r="1428" spans="1:12" x14ac:dyDescent="0.25">
      <c r="A1428">
        <v>1004689</v>
      </c>
      <c r="B1428" t="s">
        <v>104</v>
      </c>
      <c r="C1428">
        <v>10961862</v>
      </c>
      <c r="D1428">
        <v>10</v>
      </c>
      <c r="E1428">
        <v>62</v>
      </c>
      <c r="F1428" t="s">
        <v>25</v>
      </c>
      <c r="G1428">
        <f>H1428*IFERROR(INDEX('Información SKU'!$H$1:$H$54,MATCH(E1428,'Información SKU'!$A$1:$A$54,0),1),15)</f>
        <v>776</v>
      </c>
      <c r="H1428">
        <v>97</v>
      </c>
      <c r="I1428" s="12">
        <f>H1428/IFERROR(INDEX('Información SKU'!$K$1:$K$54,MATCH(E1428,'Información SKU'!$A$1:$A$54,0),1),40)</f>
        <v>1.94</v>
      </c>
      <c r="J1428" s="3">
        <v>43556</v>
      </c>
      <c r="K1428" s="12" t="s">
        <v>223</v>
      </c>
      <c r="L1428">
        <v>3</v>
      </c>
    </row>
    <row r="1429" spans="1:12" x14ac:dyDescent="0.25">
      <c r="A1429">
        <v>1004689</v>
      </c>
      <c r="B1429" t="s">
        <v>104</v>
      </c>
      <c r="C1429">
        <v>10961862</v>
      </c>
      <c r="D1429">
        <v>20</v>
      </c>
      <c r="E1429">
        <v>61</v>
      </c>
      <c r="F1429" t="s">
        <v>20</v>
      </c>
      <c r="G1429">
        <f>H1429*IFERROR(INDEX('Información SKU'!$H$1:$H$54,MATCH(E1429,'Información SKU'!$A$1:$A$54,0),1),15)</f>
        <v>1065</v>
      </c>
      <c r="H1429">
        <v>71</v>
      </c>
      <c r="I1429" s="12">
        <f>H1429/IFERROR(INDEX('Información SKU'!$K$1:$K$54,MATCH(E1429,'Información SKU'!$A$1:$A$54,0),1),40)</f>
        <v>1.1833333333333333</v>
      </c>
      <c r="J1429" s="3">
        <v>43556</v>
      </c>
      <c r="K1429" s="12" t="s">
        <v>218</v>
      </c>
      <c r="L1429">
        <v>1</v>
      </c>
    </row>
    <row r="1430" spans="1:12" x14ac:dyDescent="0.25">
      <c r="A1430">
        <v>1004688</v>
      </c>
      <c r="B1430" t="s">
        <v>104</v>
      </c>
      <c r="C1430">
        <v>10961865</v>
      </c>
      <c r="D1430">
        <v>20</v>
      </c>
      <c r="E1430">
        <v>5275</v>
      </c>
      <c r="F1430" t="s">
        <v>75</v>
      </c>
      <c r="G1430">
        <f>H1430*IFERROR(INDEX('Información SKU'!$H$1:$H$54,MATCH(E1430,'Información SKU'!$A$1:$A$54,0),1),15)</f>
        <v>42</v>
      </c>
      <c r="H1430">
        <v>7</v>
      </c>
      <c r="I1430" s="12">
        <f>H1430/IFERROR(INDEX('Información SKU'!$K$1:$K$54,MATCH(E1430,'Información SKU'!$A$1:$A$54,0),1),40)</f>
        <v>0.1</v>
      </c>
      <c r="J1430" s="3">
        <v>43556</v>
      </c>
      <c r="K1430" s="12" t="s">
        <v>218</v>
      </c>
      <c r="L1430">
        <v>1</v>
      </c>
    </row>
    <row r="1431" spans="1:12" x14ac:dyDescent="0.25">
      <c r="A1431">
        <v>1004688</v>
      </c>
      <c r="B1431" t="s">
        <v>104</v>
      </c>
      <c r="C1431">
        <v>10961865</v>
      </c>
      <c r="D1431">
        <v>30</v>
      </c>
      <c r="E1431">
        <v>2387</v>
      </c>
      <c r="F1431" t="s">
        <v>33</v>
      </c>
      <c r="G1431">
        <f>H1431*IFERROR(INDEX('Información SKU'!$H$1:$H$54,MATCH(E1431,'Información SKU'!$A$1:$A$54,0),1),15)</f>
        <v>36</v>
      </c>
      <c r="H1431">
        <v>3</v>
      </c>
      <c r="I1431" s="12">
        <f>H1431/IFERROR(INDEX('Información SKU'!$K$1:$K$54,MATCH(E1431,'Información SKU'!$A$1:$A$54,0),1),40)</f>
        <v>3.125E-2</v>
      </c>
      <c r="J1431" s="3">
        <v>43556</v>
      </c>
      <c r="K1431" s="12" t="s">
        <v>222</v>
      </c>
      <c r="L1431">
        <v>3</v>
      </c>
    </row>
    <row r="1432" spans="1:12" x14ac:dyDescent="0.25">
      <c r="A1432">
        <v>1004688</v>
      </c>
      <c r="B1432" t="s">
        <v>104</v>
      </c>
      <c r="C1432">
        <v>10961865</v>
      </c>
      <c r="D1432">
        <v>50</v>
      </c>
      <c r="E1432">
        <v>521</v>
      </c>
      <c r="F1432" t="s">
        <v>28</v>
      </c>
      <c r="G1432">
        <f>H1432*IFERROR(INDEX('Información SKU'!$H$1:$H$54,MATCH(E1432,'Información SKU'!$A$1:$A$54,0),1),15)</f>
        <v>24</v>
      </c>
      <c r="H1432">
        <v>3</v>
      </c>
      <c r="I1432" s="12">
        <f>H1432/IFERROR(INDEX('Información SKU'!$K$1:$K$54,MATCH(E1432,'Información SKU'!$A$1:$A$54,0),1),40)</f>
        <v>0.05</v>
      </c>
      <c r="J1432" s="3">
        <v>43556</v>
      </c>
      <c r="K1432" s="12" t="s">
        <v>218</v>
      </c>
      <c r="L1432">
        <v>1</v>
      </c>
    </row>
    <row r="1433" spans="1:12" x14ac:dyDescent="0.25">
      <c r="A1433">
        <v>1004688</v>
      </c>
      <c r="B1433" t="s">
        <v>104</v>
      </c>
      <c r="C1433">
        <v>10961865</v>
      </c>
      <c r="D1433">
        <v>60</v>
      </c>
      <c r="E1433">
        <v>460</v>
      </c>
      <c r="F1433" t="s">
        <v>38</v>
      </c>
      <c r="G1433">
        <f>H1433*IFERROR(INDEX('Información SKU'!$H$1:$H$54,MATCH(E1433,'Información SKU'!$A$1:$A$54,0),1),15)</f>
        <v>30</v>
      </c>
      <c r="H1433">
        <v>2</v>
      </c>
      <c r="I1433" s="12">
        <f>H1433/IFERROR(INDEX('Información SKU'!$K$1:$K$54,MATCH(E1433,'Información SKU'!$A$1:$A$54,0),1),40)</f>
        <v>2.564102564102564E-2</v>
      </c>
      <c r="J1433" s="3">
        <v>43556</v>
      </c>
      <c r="K1433" s="12" t="s">
        <v>218</v>
      </c>
      <c r="L1433">
        <v>1</v>
      </c>
    </row>
    <row r="1434" spans="1:12" x14ac:dyDescent="0.25">
      <c r="A1434">
        <v>1004689</v>
      </c>
      <c r="B1434" t="s">
        <v>104</v>
      </c>
      <c r="C1434">
        <v>10961867</v>
      </c>
      <c r="D1434">
        <v>60</v>
      </c>
      <c r="E1434">
        <v>5274</v>
      </c>
      <c r="F1434" t="s">
        <v>72</v>
      </c>
      <c r="G1434">
        <f>H1434*IFERROR(INDEX('Información SKU'!$H$1:$H$54,MATCH(E1434,'Información SKU'!$A$1:$A$54,0),1),15)</f>
        <v>128</v>
      </c>
      <c r="H1434">
        <v>16</v>
      </c>
      <c r="I1434" s="12">
        <f>H1434/IFERROR(INDEX('Información SKU'!$K$1:$K$54,MATCH(E1434,'Información SKU'!$A$1:$A$54,0),1),40)</f>
        <v>0.22857142857142856</v>
      </c>
      <c r="J1434" s="3">
        <v>43556</v>
      </c>
      <c r="K1434" s="12" t="s">
        <v>223</v>
      </c>
      <c r="L1434">
        <v>3</v>
      </c>
    </row>
    <row r="1435" spans="1:12" x14ac:dyDescent="0.25">
      <c r="A1435">
        <v>1004688</v>
      </c>
      <c r="B1435" t="s">
        <v>104</v>
      </c>
      <c r="C1435">
        <v>10961868</v>
      </c>
      <c r="D1435">
        <v>300</v>
      </c>
      <c r="E1435">
        <v>2384</v>
      </c>
      <c r="F1435" t="s">
        <v>10</v>
      </c>
      <c r="G1435">
        <f>H1435*IFERROR(INDEX('Información SKU'!$H$1:$H$54,MATCH(E1435,'Información SKU'!$A$1:$A$54,0),1),15)</f>
        <v>468</v>
      </c>
      <c r="H1435">
        <v>78</v>
      </c>
      <c r="I1435" s="12">
        <f>H1435/IFERROR(INDEX('Información SKU'!$K$1:$K$54,MATCH(E1435,'Información SKU'!$A$1:$A$54,0),1),40)</f>
        <v>0.8125</v>
      </c>
      <c r="J1435" s="3">
        <v>43556</v>
      </c>
      <c r="K1435" s="12" t="s">
        <v>220</v>
      </c>
      <c r="L1435">
        <v>2</v>
      </c>
    </row>
    <row r="1436" spans="1:12" x14ac:dyDescent="0.25">
      <c r="A1436">
        <v>1004688</v>
      </c>
      <c r="B1436" t="s">
        <v>104</v>
      </c>
      <c r="C1436">
        <v>10961868</v>
      </c>
      <c r="D1436">
        <v>180</v>
      </c>
      <c r="E1436">
        <v>1199</v>
      </c>
      <c r="F1436" t="s">
        <v>26</v>
      </c>
      <c r="G1436">
        <f>H1436*IFERROR(INDEX('Información SKU'!$H$1:$H$54,MATCH(E1436,'Información SKU'!$A$1:$A$54,0),1),15)</f>
        <v>60</v>
      </c>
      <c r="H1436">
        <v>5</v>
      </c>
      <c r="I1436" s="12">
        <f>H1436/IFERROR(INDEX('Información SKU'!$K$1:$K$54,MATCH(E1436,'Información SKU'!$A$1:$A$54,0),1),40)</f>
        <v>8.3333333333333329E-2</v>
      </c>
      <c r="J1436" s="3">
        <v>43556</v>
      </c>
      <c r="K1436" s="12" t="s">
        <v>219</v>
      </c>
      <c r="L1436">
        <v>1</v>
      </c>
    </row>
    <row r="1437" spans="1:12" x14ac:dyDescent="0.25">
      <c r="A1437">
        <v>1004688</v>
      </c>
      <c r="B1437" t="s">
        <v>104</v>
      </c>
      <c r="C1437">
        <v>10961868</v>
      </c>
      <c r="D1437">
        <v>10</v>
      </c>
      <c r="E1437">
        <v>61</v>
      </c>
      <c r="F1437" t="s">
        <v>20</v>
      </c>
      <c r="G1437">
        <f>H1437*IFERROR(INDEX('Información SKU'!$H$1:$H$54,MATCH(E1437,'Información SKU'!$A$1:$A$54,0),1),15)</f>
        <v>810</v>
      </c>
      <c r="H1437">
        <v>54</v>
      </c>
      <c r="I1437" s="12">
        <f>H1437/IFERROR(INDEX('Información SKU'!$K$1:$K$54,MATCH(E1437,'Información SKU'!$A$1:$A$54,0),1),40)</f>
        <v>0.9</v>
      </c>
      <c r="J1437" s="3">
        <v>43556</v>
      </c>
      <c r="K1437" s="12" t="s">
        <v>220</v>
      </c>
      <c r="L1437">
        <v>2</v>
      </c>
    </row>
    <row r="1438" spans="1:12" x14ac:dyDescent="0.25">
      <c r="A1438">
        <v>1004688</v>
      </c>
      <c r="B1438" t="s">
        <v>104</v>
      </c>
      <c r="C1438">
        <v>10961868</v>
      </c>
      <c r="D1438">
        <v>20</v>
      </c>
      <c r="E1438">
        <v>62</v>
      </c>
      <c r="F1438" t="s">
        <v>25</v>
      </c>
      <c r="G1438">
        <f>H1438*IFERROR(INDEX('Información SKU'!$H$1:$H$54,MATCH(E1438,'Información SKU'!$A$1:$A$54,0),1),15)</f>
        <v>40</v>
      </c>
      <c r="H1438">
        <v>5</v>
      </c>
      <c r="I1438" s="12">
        <f>H1438/IFERROR(INDEX('Información SKU'!$K$1:$K$54,MATCH(E1438,'Información SKU'!$A$1:$A$54,0),1),40)</f>
        <v>0.1</v>
      </c>
      <c r="J1438" s="3">
        <v>43556</v>
      </c>
      <c r="K1438" s="12" t="s">
        <v>218</v>
      </c>
      <c r="L1438">
        <v>1</v>
      </c>
    </row>
    <row r="1439" spans="1:12" x14ac:dyDescent="0.25">
      <c r="A1439">
        <v>1004688</v>
      </c>
      <c r="B1439" t="s">
        <v>104</v>
      </c>
      <c r="C1439">
        <v>10961868</v>
      </c>
      <c r="D1439">
        <v>30</v>
      </c>
      <c r="E1439">
        <v>63</v>
      </c>
      <c r="F1439" t="s">
        <v>1</v>
      </c>
      <c r="G1439">
        <f>H1439*IFERROR(INDEX('Información SKU'!$H$1:$H$54,MATCH(E1439,'Información SKU'!$A$1:$A$54,0),1),15)</f>
        <v>630</v>
      </c>
      <c r="H1439">
        <v>42</v>
      </c>
      <c r="I1439" s="12">
        <f>H1439/IFERROR(INDEX('Información SKU'!$K$1:$K$54,MATCH(E1439,'Información SKU'!$A$1:$A$54,0),1),40)</f>
        <v>1</v>
      </c>
      <c r="J1439" s="3">
        <v>43556</v>
      </c>
      <c r="K1439" s="12" t="s">
        <v>218</v>
      </c>
      <c r="L1439">
        <v>1</v>
      </c>
    </row>
    <row r="1440" spans="1:12" x14ac:dyDescent="0.25">
      <c r="A1440">
        <v>1004688</v>
      </c>
      <c r="B1440" t="s">
        <v>104</v>
      </c>
      <c r="C1440">
        <v>10961868</v>
      </c>
      <c r="D1440">
        <v>50</v>
      </c>
      <c r="E1440">
        <v>205</v>
      </c>
      <c r="F1440" t="s">
        <v>35</v>
      </c>
      <c r="G1440">
        <f>H1440*IFERROR(INDEX('Información SKU'!$H$1:$H$54,MATCH(E1440,'Información SKU'!$A$1:$A$54,0),1),15)</f>
        <v>152</v>
      </c>
      <c r="H1440">
        <v>19</v>
      </c>
      <c r="I1440" s="12">
        <f>H1440/IFERROR(INDEX('Información SKU'!$K$1:$K$54,MATCH(E1440,'Información SKU'!$A$1:$A$54,0),1),40)</f>
        <v>0.45238095238095238</v>
      </c>
      <c r="J1440" s="3">
        <v>43556</v>
      </c>
      <c r="K1440" s="12" t="s">
        <v>221</v>
      </c>
      <c r="L1440">
        <v>2</v>
      </c>
    </row>
    <row r="1441" spans="1:12" x14ac:dyDescent="0.25">
      <c r="A1441">
        <v>1004688</v>
      </c>
      <c r="B1441" t="s">
        <v>104</v>
      </c>
      <c r="C1441">
        <v>10961868</v>
      </c>
      <c r="D1441">
        <v>100</v>
      </c>
      <c r="E1441">
        <v>320</v>
      </c>
      <c r="F1441" t="s">
        <v>31</v>
      </c>
      <c r="G1441">
        <f>H1441*IFERROR(INDEX('Información SKU'!$H$1:$H$54,MATCH(E1441,'Información SKU'!$A$1:$A$54,0),1),15)</f>
        <v>210</v>
      </c>
      <c r="H1441">
        <v>14</v>
      </c>
      <c r="I1441" s="12">
        <f>H1441/IFERROR(INDEX('Información SKU'!$K$1:$K$54,MATCH(E1441,'Información SKU'!$A$1:$A$54,0),1),40)</f>
        <v>0.17948717948717949</v>
      </c>
      <c r="J1441" s="3">
        <v>43556</v>
      </c>
      <c r="K1441" s="12" t="s">
        <v>221</v>
      </c>
      <c r="L1441">
        <v>2</v>
      </c>
    </row>
    <row r="1442" spans="1:12" x14ac:dyDescent="0.25">
      <c r="A1442">
        <v>1004688</v>
      </c>
      <c r="B1442" t="s">
        <v>104</v>
      </c>
      <c r="C1442">
        <v>10961868</v>
      </c>
      <c r="D1442">
        <v>120</v>
      </c>
      <c r="E1442">
        <v>460</v>
      </c>
      <c r="F1442" t="s">
        <v>38</v>
      </c>
      <c r="G1442">
        <f>H1442*IFERROR(INDEX('Información SKU'!$H$1:$H$54,MATCH(E1442,'Información SKU'!$A$1:$A$54,0),1),15)</f>
        <v>105</v>
      </c>
      <c r="H1442">
        <v>7</v>
      </c>
      <c r="I1442" s="12">
        <f>H1442/IFERROR(INDEX('Información SKU'!$K$1:$K$54,MATCH(E1442,'Información SKU'!$A$1:$A$54,0),1),40)</f>
        <v>8.9743589743589744E-2</v>
      </c>
      <c r="J1442" s="3">
        <v>43556</v>
      </c>
      <c r="K1442" s="12" t="s">
        <v>220</v>
      </c>
      <c r="L1442">
        <v>2</v>
      </c>
    </row>
    <row r="1443" spans="1:12" x14ac:dyDescent="0.25">
      <c r="A1443">
        <v>1004688</v>
      </c>
      <c r="B1443" t="s">
        <v>104</v>
      </c>
      <c r="C1443">
        <v>10961868</v>
      </c>
      <c r="D1443">
        <v>130</v>
      </c>
      <c r="E1443">
        <v>509</v>
      </c>
      <c r="F1443" t="s">
        <v>0</v>
      </c>
      <c r="G1443">
        <f>H1443*IFERROR(INDEX('Información SKU'!$H$1:$H$54,MATCH(E1443,'Información SKU'!$A$1:$A$54,0),1),15)</f>
        <v>288</v>
      </c>
      <c r="H1443">
        <v>48</v>
      </c>
      <c r="I1443" s="12">
        <f>H1443/IFERROR(INDEX('Información SKU'!$K$1:$K$54,MATCH(E1443,'Información SKU'!$A$1:$A$54,0),1),40)</f>
        <v>0.6</v>
      </c>
      <c r="J1443" s="3">
        <v>43556</v>
      </c>
      <c r="K1443" s="12" t="s">
        <v>220</v>
      </c>
      <c r="L1443">
        <v>2</v>
      </c>
    </row>
    <row r="1444" spans="1:12" x14ac:dyDescent="0.25">
      <c r="A1444">
        <v>1004688</v>
      </c>
      <c r="B1444" t="s">
        <v>104</v>
      </c>
      <c r="C1444">
        <v>10961868</v>
      </c>
      <c r="D1444">
        <v>140</v>
      </c>
      <c r="E1444">
        <v>521</v>
      </c>
      <c r="F1444" t="s">
        <v>28</v>
      </c>
      <c r="G1444">
        <f>H1444*IFERROR(INDEX('Información SKU'!$H$1:$H$54,MATCH(E1444,'Información SKU'!$A$1:$A$54,0),1),15)</f>
        <v>232</v>
      </c>
      <c r="H1444">
        <v>29</v>
      </c>
      <c r="I1444" s="12">
        <f>H1444/IFERROR(INDEX('Información SKU'!$K$1:$K$54,MATCH(E1444,'Información SKU'!$A$1:$A$54,0),1),40)</f>
        <v>0.48333333333333334</v>
      </c>
      <c r="J1444" s="3">
        <v>43556</v>
      </c>
      <c r="K1444" s="12" t="s">
        <v>220</v>
      </c>
      <c r="L1444">
        <v>2</v>
      </c>
    </row>
    <row r="1445" spans="1:12" x14ac:dyDescent="0.25">
      <c r="A1445">
        <v>1004688</v>
      </c>
      <c r="B1445" t="s">
        <v>104</v>
      </c>
      <c r="C1445">
        <v>10961868</v>
      </c>
      <c r="D1445">
        <v>150</v>
      </c>
      <c r="E1445">
        <v>527</v>
      </c>
      <c r="F1445" t="s">
        <v>80</v>
      </c>
      <c r="G1445">
        <f>H1445*IFERROR(INDEX('Información SKU'!$H$1:$H$54,MATCH(E1445,'Información SKU'!$A$1:$A$54,0),1),15)</f>
        <v>30</v>
      </c>
      <c r="H1445">
        <v>2</v>
      </c>
      <c r="I1445" s="12">
        <f>H1445/IFERROR(INDEX('Información SKU'!$K$1:$K$54,MATCH(E1445,'Información SKU'!$A$1:$A$54,0),1),40)</f>
        <v>3.3333333333333333E-2</v>
      </c>
      <c r="J1445" s="3">
        <v>43556</v>
      </c>
      <c r="K1445" s="12" t="s">
        <v>218</v>
      </c>
      <c r="L1445">
        <v>1</v>
      </c>
    </row>
    <row r="1446" spans="1:12" x14ac:dyDescent="0.25">
      <c r="A1446">
        <v>1004650</v>
      </c>
      <c r="B1446" t="s">
        <v>104</v>
      </c>
      <c r="C1446">
        <v>10961880</v>
      </c>
      <c r="D1446">
        <v>100</v>
      </c>
      <c r="E1446">
        <v>2382</v>
      </c>
      <c r="F1446" t="s">
        <v>34</v>
      </c>
      <c r="G1446">
        <f>H1446*IFERROR(INDEX('Información SKU'!$H$1:$H$54,MATCH(E1446,'Información SKU'!$A$1:$A$54,0),1),15)</f>
        <v>240</v>
      </c>
      <c r="H1446">
        <v>40</v>
      </c>
      <c r="I1446" s="12">
        <f>H1446/IFERROR(INDEX('Información SKU'!$K$1:$K$54,MATCH(E1446,'Información SKU'!$A$1:$A$54,0),1),40)</f>
        <v>0.41666666666666669</v>
      </c>
      <c r="J1446" s="3">
        <v>43556</v>
      </c>
      <c r="K1446" s="12" t="s">
        <v>222</v>
      </c>
      <c r="L1446">
        <v>3</v>
      </c>
    </row>
    <row r="1447" spans="1:12" x14ac:dyDescent="0.25">
      <c r="A1447">
        <v>1004650</v>
      </c>
      <c r="B1447" t="s">
        <v>104</v>
      </c>
      <c r="C1447">
        <v>10961880</v>
      </c>
      <c r="D1447">
        <v>70</v>
      </c>
      <c r="E1447">
        <v>5236</v>
      </c>
      <c r="F1447" t="s">
        <v>89</v>
      </c>
      <c r="G1447">
        <f>H1447*IFERROR(INDEX('Información SKU'!$H$1:$H$54,MATCH(E1447,'Información SKU'!$A$1:$A$54,0),1),15)</f>
        <v>552</v>
      </c>
      <c r="H1447">
        <v>46</v>
      </c>
      <c r="I1447" s="12">
        <f>H1447/IFERROR(INDEX('Información SKU'!$K$1:$K$54,MATCH(E1447,'Información SKU'!$A$1:$A$54,0),1),40)</f>
        <v>0.83636363636363631</v>
      </c>
      <c r="J1447" s="3">
        <v>43556</v>
      </c>
      <c r="K1447" s="12" t="s">
        <v>219</v>
      </c>
      <c r="L1447">
        <v>1</v>
      </c>
    </row>
    <row r="1448" spans="1:12" x14ac:dyDescent="0.25">
      <c r="A1448">
        <v>1004650</v>
      </c>
      <c r="B1448" t="s">
        <v>104</v>
      </c>
      <c r="C1448">
        <v>10961880</v>
      </c>
      <c r="D1448">
        <v>10</v>
      </c>
      <c r="E1448">
        <v>320</v>
      </c>
      <c r="F1448" t="s">
        <v>31</v>
      </c>
      <c r="G1448">
        <f>H1448*IFERROR(INDEX('Información SKU'!$H$1:$H$54,MATCH(E1448,'Información SKU'!$A$1:$A$54,0),1),15)</f>
        <v>105</v>
      </c>
      <c r="H1448">
        <v>7</v>
      </c>
      <c r="I1448" s="12">
        <f>H1448/IFERROR(INDEX('Información SKU'!$K$1:$K$54,MATCH(E1448,'Información SKU'!$A$1:$A$54,0),1),40)</f>
        <v>8.9743589743589744E-2</v>
      </c>
      <c r="J1448" s="3">
        <v>43556</v>
      </c>
      <c r="K1448" s="12" t="s">
        <v>223</v>
      </c>
      <c r="L1448">
        <v>3</v>
      </c>
    </row>
    <row r="1449" spans="1:12" x14ac:dyDescent="0.25">
      <c r="A1449">
        <v>1004688</v>
      </c>
      <c r="B1449" t="s">
        <v>104</v>
      </c>
      <c r="C1449">
        <v>10961884</v>
      </c>
      <c r="D1449">
        <v>160</v>
      </c>
      <c r="E1449">
        <v>5402</v>
      </c>
      <c r="F1449" t="s">
        <v>32</v>
      </c>
      <c r="G1449">
        <f>H1449*IFERROR(INDEX('Información SKU'!$H$1:$H$54,MATCH(E1449,'Información SKU'!$A$1:$A$54,0),1),15)</f>
        <v>6</v>
      </c>
      <c r="H1449">
        <v>1</v>
      </c>
      <c r="I1449" s="12">
        <f>H1449/IFERROR(INDEX('Información SKU'!$K$1:$K$54,MATCH(E1449,'Información SKU'!$A$1:$A$54,0),1),40)</f>
        <v>1.6666666666666666E-2</v>
      </c>
      <c r="J1449" s="3">
        <v>43556</v>
      </c>
      <c r="K1449" s="12" t="s">
        <v>221</v>
      </c>
      <c r="L1449">
        <v>2</v>
      </c>
    </row>
    <row r="1450" spans="1:12" x14ac:dyDescent="0.25">
      <c r="A1450">
        <v>1004688</v>
      </c>
      <c r="B1450" t="s">
        <v>104</v>
      </c>
      <c r="C1450">
        <v>10961884</v>
      </c>
      <c r="D1450">
        <v>150</v>
      </c>
      <c r="E1450">
        <v>5275</v>
      </c>
      <c r="F1450" t="s">
        <v>75</v>
      </c>
      <c r="G1450">
        <f>H1450*IFERROR(INDEX('Información SKU'!$H$1:$H$54,MATCH(E1450,'Información SKU'!$A$1:$A$54,0),1),15)</f>
        <v>252</v>
      </c>
      <c r="H1450">
        <v>42</v>
      </c>
      <c r="I1450" s="12">
        <f>H1450/IFERROR(INDEX('Información SKU'!$K$1:$K$54,MATCH(E1450,'Información SKU'!$A$1:$A$54,0),1),40)</f>
        <v>0.6</v>
      </c>
      <c r="J1450" s="3">
        <v>43556</v>
      </c>
      <c r="K1450" s="12" t="s">
        <v>222</v>
      </c>
      <c r="L1450">
        <v>3</v>
      </c>
    </row>
    <row r="1451" spans="1:12" x14ac:dyDescent="0.25">
      <c r="A1451">
        <v>1004688</v>
      </c>
      <c r="B1451" t="s">
        <v>104</v>
      </c>
      <c r="C1451">
        <v>10961884</v>
      </c>
      <c r="D1451">
        <v>140</v>
      </c>
      <c r="E1451">
        <v>5274</v>
      </c>
      <c r="F1451" t="s">
        <v>72</v>
      </c>
      <c r="G1451">
        <f>H1451*IFERROR(INDEX('Información SKU'!$H$1:$H$54,MATCH(E1451,'Información SKU'!$A$1:$A$54,0),1),15)</f>
        <v>136</v>
      </c>
      <c r="H1451">
        <v>17</v>
      </c>
      <c r="I1451" s="12">
        <f>H1451/IFERROR(INDEX('Información SKU'!$K$1:$K$54,MATCH(E1451,'Información SKU'!$A$1:$A$54,0),1),40)</f>
        <v>0.24285714285714285</v>
      </c>
      <c r="J1451" s="3">
        <v>43556</v>
      </c>
      <c r="K1451" s="12" t="s">
        <v>218</v>
      </c>
      <c r="L1451">
        <v>1</v>
      </c>
    </row>
    <row r="1452" spans="1:12" x14ac:dyDescent="0.25">
      <c r="A1452">
        <v>1004688</v>
      </c>
      <c r="B1452" t="s">
        <v>104</v>
      </c>
      <c r="C1452">
        <v>10961884</v>
      </c>
      <c r="D1452">
        <v>130</v>
      </c>
      <c r="E1452">
        <v>5273</v>
      </c>
      <c r="F1452" t="s">
        <v>82</v>
      </c>
      <c r="G1452">
        <f>H1452*IFERROR(INDEX('Información SKU'!$H$1:$H$54,MATCH(E1452,'Información SKU'!$A$1:$A$54,0),1),15)</f>
        <v>180</v>
      </c>
      <c r="H1452">
        <v>30</v>
      </c>
      <c r="I1452" s="12">
        <f>H1452/IFERROR(INDEX('Información SKU'!$K$1:$K$54,MATCH(E1452,'Información SKU'!$A$1:$A$54,0),1),40)</f>
        <v>0.42857142857142855</v>
      </c>
      <c r="J1452" s="3">
        <v>43556</v>
      </c>
      <c r="K1452" s="12" t="s">
        <v>220</v>
      </c>
      <c r="L1452">
        <v>2</v>
      </c>
    </row>
    <row r="1453" spans="1:12" x14ac:dyDescent="0.25">
      <c r="A1453">
        <v>1004688</v>
      </c>
      <c r="B1453" t="s">
        <v>104</v>
      </c>
      <c r="C1453">
        <v>10961884</v>
      </c>
      <c r="D1453">
        <v>120</v>
      </c>
      <c r="E1453">
        <v>5243</v>
      </c>
      <c r="F1453" t="s">
        <v>86</v>
      </c>
      <c r="G1453">
        <f>H1453*IFERROR(INDEX('Información SKU'!$H$1:$H$54,MATCH(E1453,'Información SKU'!$A$1:$A$54,0),1),15)</f>
        <v>36</v>
      </c>
      <c r="H1453">
        <v>3</v>
      </c>
      <c r="I1453" s="12">
        <f>H1453/IFERROR(INDEX('Información SKU'!$K$1:$K$54,MATCH(E1453,'Información SKU'!$A$1:$A$54,0),1),40)</f>
        <v>0.04</v>
      </c>
      <c r="J1453" s="3">
        <v>43556</v>
      </c>
      <c r="K1453" s="12" t="s">
        <v>222</v>
      </c>
      <c r="L1453">
        <v>3</v>
      </c>
    </row>
    <row r="1454" spans="1:12" x14ac:dyDescent="0.25">
      <c r="A1454">
        <v>1004688</v>
      </c>
      <c r="B1454" t="s">
        <v>104</v>
      </c>
      <c r="C1454">
        <v>10961884</v>
      </c>
      <c r="D1454">
        <v>50</v>
      </c>
      <c r="E1454">
        <v>2382</v>
      </c>
      <c r="F1454" t="s">
        <v>34</v>
      </c>
      <c r="G1454">
        <f>H1454*IFERROR(INDEX('Información SKU'!$H$1:$H$54,MATCH(E1454,'Información SKU'!$A$1:$A$54,0),1),15)</f>
        <v>90</v>
      </c>
      <c r="H1454">
        <v>15</v>
      </c>
      <c r="I1454" s="12">
        <f>H1454/IFERROR(INDEX('Información SKU'!$K$1:$K$54,MATCH(E1454,'Información SKU'!$A$1:$A$54,0),1),40)</f>
        <v>0.15625</v>
      </c>
      <c r="J1454" s="3">
        <v>43556</v>
      </c>
      <c r="K1454" s="12" t="s">
        <v>222</v>
      </c>
      <c r="L1454">
        <v>3</v>
      </c>
    </row>
    <row r="1455" spans="1:12" x14ac:dyDescent="0.25">
      <c r="A1455">
        <v>1004688</v>
      </c>
      <c r="B1455" t="s">
        <v>104</v>
      </c>
      <c r="C1455">
        <v>10961884</v>
      </c>
      <c r="D1455">
        <v>20</v>
      </c>
      <c r="E1455">
        <v>2387</v>
      </c>
      <c r="F1455" t="s">
        <v>33</v>
      </c>
      <c r="G1455">
        <f>H1455*IFERROR(INDEX('Información SKU'!$H$1:$H$54,MATCH(E1455,'Información SKU'!$A$1:$A$54,0),1),15)</f>
        <v>564</v>
      </c>
      <c r="H1455">
        <v>47</v>
      </c>
      <c r="I1455" s="12">
        <f>H1455/IFERROR(INDEX('Información SKU'!$K$1:$K$54,MATCH(E1455,'Información SKU'!$A$1:$A$54,0),1),40)</f>
        <v>0.48958333333333331</v>
      </c>
      <c r="J1455" s="3">
        <v>43556</v>
      </c>
      <c r="K1455" s="12" t="s">
        <v>218</v>
      </c>
      <c r="L1455">
        <v>1</v>
      </c>
    </row>
    <row r="1456" spans="1:12" x14ac:dyDescent="0.25">
      <c r="A1456">
        <v>1004688</v>
      </c>
      <c r="B1456" t="s">
        <v>104</v>
      </c>
      <c r="C1456">
        <v>10961884</v>
      </c>
      <c r="D1456">
        <v>10</v>
      </c>
      <c r="E1456">
        <v>2389</v>
      </c>
      <c r="F1456" t="s">
        <v>70</v>
      </c>
      <c r="G1456">
        <f>H1456*IFERROR(INDEX('Información SKU'!$H$1:$H$54,MATCH(E1456,'Información SKU'!$A$1:$A$54,0),1),15)</f>
        <v>594</v>
      </c>
      <c r="H1456">
        <v>99</v>
      </c>
      <c r="I1456" s="12">
        <f>H1456/IFERROR(INDEX('Información SKU'!$K$1:$K$54,MATCH(E1456,'Información SKU'!$A$1:$A$54,0),1),40)</f>
        <v>1.03125</v>
      </c>
      <c r="J1456" s="3">
        <v>43556</v>
      </c>
      <c r="K1456" s="12" t="s">
        <v>218</v>
      </c>
      <c r="L1456">
        <v>1</v>
      </c>
    </row>
    <row r="1457" spans="1:12" x14ac:dyDescent="0.25">
      <c r="A1457">
        <v>1004689</v>
      </c>
      <c r="B1457" t="s">
        <v>104</v>
      </c>
      <c r="C1457">
        <v>10961885</v>
      </c>
      <c r="D1457">
        <v>170</v>
      </c>
      <c r="E1457">
        <v>2384</v>
      </c>
      <c r="F1457" t="s">
        <v>10</v>
      </c>
      <c r="G1457">
        <f>H1457*IFERROR(INDEX('Información SKU'!$H$1:$H$54,MATCH(E1457,'Información SKU'!$A$1:$A$54,0),1),15)</f>
        <v>48</v>
      </c>
      <c r="H1457">
        <v>8</v>
      </c>
      <c r="I1457" s="12">
        <f>H1457/IFERROR(INDEX('Información SKU'!$K$1:$K$54,MATCH(E1457,'Información SKU'!$A$1:$A$54,0),1),40)</f>
        <v>8.3333333333333329E-2</v>
      </c>
      <c r="J1457" s="3">
        <v>43556</v>
      </c>
      <c r="K1457" s="12" t="s">
        <v>220</v>
      </c>
      <c r="L1457">
        <v>2</v>
      </c>
    </row>
    <row r="1458" spans="1:12" x14ac:dyDescent="0.25">
      <c r="A1458">
        <v>1004689</v>
      </c>
      <c r="B1458" t="s">
        <v>104</v>
      </c>
      <c r="C1458">
        <v>10961885</v>
      </c>
      <c r="D1458">
        <v>180</v>
      </c>
      <c r="E1458">
        <v>2382</v>
      </c>
      <c r="F1458" t="s">
        <v>34</v>
      </c>
      <c r="G1458">
        <f>H1458*IFERROR(INDEX('Información SKU'!$H$1:$H$54,MATCH(E1458,'Información SKU'!$A$1:$A$54,0),1),15)</f>
        <v>18</v>
      </c>
      <c r="H1458">
        <v>3</v>
      </c>
      <c r="I1458" s="12">
        <f>H1458/IFERROR(INDEX('Información SKU'!$K$1:$K$54,MATCH(E1458,'Información SKU'!$A$1:$A$54,0),1),40)</f>
        <v>3.125E-2</v>
      </c>
      <c r="J1458" s="3">
        <v>43556</v>
      </c>
      <c r="K1458" s="12" t="s">
        <v>221</v>
      </c>
      <c r="L1458">
        <v>2</v>
      </c>
    </row>
    <row r="1459" spans="1:12" x14ac:dyDescent="0.25">
      <c r="A1459">
        <v>1004689</v>
      </c>
      <c r="B1459" t="s">
        <v>104</v>
      </c>
      <c r="C1459">
        <v>10961885</v>
      </c>
      <c r="D1459">
        <v>190</v>
      </c>
      <c r="E1459">
        <v>2389</v>
      </c>
      <c r="F1459" t="s">
        <v>70</v>
      </c>
      <c r="G1459">
        <f>H1459*IFERROR(INDEX('Información SKU'!$H$1:$H$54,MATCH(E1459,'Información SKU'!$A$1:$A$54,0),1),15)</f>
        <v>54</v>
      </c>
      <c r="H1459">
        <v>9</v>
      </c>
      <c r="I1459" s="12">
        <f>H1459/IFERROR(INDEX('Información SKU'!$K$1:$K$54,MATCH(E1459,'Información SKU'!$A$1:$A$54,0),1),40)</f>
        <v>9.375E-2</v>
      </c>
      <c r="J1459" s="3">
        <v>43556</v>
      </c>
      <c r="K1459" s="12" t="s">
        <v>219</v>
      </c>
      <c r="L1459">
        <v>1</v>
      </c>
    </row>
    <row r="1460" spans="1:12" x14ac:dyDescent="0.25">
      <c r="A1460">
        <v>1004689</v>
      </c>
      <c r="B1460" t="s">
        <v>104</v>
      </c>
      <c r="C1460">
        <v>10961885</v>
      </c>
      <c r="D1460">
        <v>300</v>
      </c>
      <c r="E1460">
        <v>5273</v>
      </c>
      <c r="F1460" t="s">
        <v>82</v>
      </c>
      <c r="G1460">
        <f>H1460*IFERROR(INDEX('Información SKU'!$H$1:$H$54,MATCH(E1460,'Información SKU'!$A$1:$A$54,0),1),15)</f>
        <v>318</v>
      </c>
      <c r="H1460">
        <v>53</v>
      </c>
      <c r="I1460" s="12">
        <f>H1460/IFERROR(INDEX('Información SKU'!$K$1:$K$54,MATCH(E1460,'Información SKU'!$A$1:$A$54,0),1),40)</f>
        <v>0.75714285714285712</v>
      </c>
      <c r="J1460" s="3">
        <v>43556</v>
      </c>
      <c r="K1460" s="12" t="s">
        <v>223</v>
      </c>
      <c r="L1460">
        <v>3</v>
      </c>
    </row>
    <row r="1461" spans="1:12" x14ac:dyDescent="0.25">
      <c r="A1461">
        <v>1004689</v>
      </c>
      <c r="B1461" t="s">
        <v>104</v>
      </c>
      <c r="C1461">
        <v>10961885</v>
      </c>
      <c r="D1461">
        <v>310</v>
      </c>
      <c r="E1461">
        <v>5274</v>
      </c>
      <c r="F1461" t="s">
        <v>72</v>
      </c>
      <c r="G1461">
        <f>H1461*IFERROR(INDEX('Información SKU'!$H$1:$H$54,MATCH(E1461,'Información SKU'!$A$1:$A$54,0),1),15)</f>
        <v>272</v>
      </c>
      <c r="H1461">
        <v>34</v>
      </c>
      <c r="I1461" s="12">
        <f>H1461/IFERROR(INDEX('Información SKU'!$K$1:$K$54,MATCH(E1461,'Información SKU'!$A$1:$A$54,0),1),40)</f>
        <v>0.48571428571428571</v>
      </c>
      <c r="J1461" s="3">
        <v>43556</v>
      </c>
      <c r="K1461" s="12" t="s">
        <v>219</v>
      </c>
      <c r="L1461">
        <v>1</v>
      </c>
    </row>
    <row r="1462" spans="1:12" x14ac:dyDescent="0.25">
      <c r="A1462">
        <v>1004689</v>
      </c>
      <c r="B1462" t="s">
        <v>104</v>
      </c>
      <c r="C1462">
        <v>10961885</v>
      </c>
      <c r="D1462">
        <v>80</v>
      </c>
      <c r="E1462">
        <v>320</v>
      </c>
      <c r="F1462" t="s">
        <v>31</v>
      </c>
      <c r="G1462">
        <f>H1462*IFERROR(INDEX('Información SKU'!$H$1:$H$54,MATCH(E1462,'Información SKU'!$A$1:$A$54,0),1),15)</f>
        <v>15</v>
      </c>
      <c r="H1462">
        <v>1</v>
      </c>
      <c r="I1462" s="12">
        <f>H1462/IFERROR(INDEX('Información SKU'!$K$1:$K$54,MATCH(E1462,'Información SKU'!$A$1:$A$54,0),1),40)</f>
        <v>1.282051282051282E-2</v>
      </c>
      <c r="J1462" s="3">
        <v>43556</v>
      </c>
      <c r="K1462" s="12" t="s">
        <v>219</v>
      </c>
      <c r="L1462">
        <v>1</v>
      </c>
    </row>
    <row r="1463" spans="1:12" x14ac:dyDescent="0.25">
      <c r="A1463">
        <v>1004689</v>
      </c>
      <c r="B1463" t="s">
        <v>104</v>
      </c>
      <c r="C1463">
        <v>10961885</v>
      </c>
      <c r="D1463">
        <v>40</v>
      </c>
      <c r="E1463">
        <v>205</v>
      </c>
      <c r="F1463" t="s">
        <v>35</v>
      </c>
      <c r="G1463">
        <f>H1463*IFERROR(INDEX('Información SKU'!$H$1:$H$54,MATCH(E1463,'Información SKU'!$A$1:$A$54,0),1),15)</f>
        <v>336</v>
      </c>
      <c r="H1463">
        <v>42</v>
      </c>
      <c r="I1463" s="12">
        <f>H1463/IFERROR(INDEX('Información SKU'!$K$1:$K$54,MATCH(E1463,'Información SKU'!$A$1:$A$54,0),1),40)</f>
        <v>1</v>
      </c>
      <c r="J1463" s="3">
        <v>43556</v>
      </c>
      <c r="K1463" s="12" t="s">
        <v>221</v>
      </c>
      <c r="L1463">
        <v>2</v>
      </c>
    </row>
    <row r="1464" spans="1:12" x14ac:dyDescent="0.25">
      <c r="A1464">
        <v>1004689</v>
      </c>
      <c r="B1464" t="s">
        <v>104</v>
      </c>
      <c r="C1464">
        <v>10961885</v>
      </c>
      <c r="D1464">
        <v>30</v>
      </c>
      <c r="E1464">
        <v>63</v>
      </c>
      <c r="F1464" t="s">
        <v>1</v>
      </c>
      <c r="G1464">
        <f>H1464*IFERROR(INDEX('Información SKU'!$H$1:$H$54,MATCH(E1464,'Información SKU'!$A$1:$A$54,0),1),15)</f>
        <v>330</v>
      </c>
      <c r="H1464">
        <v>22</v>
      </c>
      <c r="I1464" s="12">
        <f>H1464/IFERROR(INDEX('Información SKU'!$K$1:$K$54,MATCH(E1464,'Información SKU'!$A$1:$A$54,0),1),40)</f>
        <v>0.52380952380952384</v>
      </c>
      <c r="J1464" s="3">
        <v>43556</v>
      </c>
      <c r="K1464" s="12" t="s">
        <v>219</v>
      </c>
      <c r="L1464">
        <v>1</v>
      </c>
    </row>
    <row r="1465" spans="1:12" x14ac:dyDescent="0.25">
      <c r="A1465">
        <v>1004689</v>
      </c>
      <c r="B1465" t="s">
        <v>104</v>
      </c>
      <c r="C1465">
        <v>10961885</v>
      </c>
      <c r="D1465">
        <v>20</v>
      </c>
      <c r="E1465">
        <v>62</v>
      </c>
      <c r="F1465" t="s">
        <v>25</v>
      </c>
      <c r="G1465">
        <f>H1465*IFERROR(INDEX('Información SKU'!$H$1:$H$54,MATCH(E1465,'Información SKU'!$A$1:$A$54,0),1),15)</f>
        <v>224</v>
      </c>
      <c r="H1465">
        <v>28</v>
      </c>
      <c r="I1465" s="12">
        <f>H1465/IFERROR(INDEX('Información SKU'!$K$1:$K$54,MATCH(E1465,'Información SKU'!$A$1:$A$54,0),1),40)</f>
        <v>0.56000000000000005</v>
      </c>
      <c r="J1465" s="3">
        <v>43556</v>
      </c>
      <c r="K1465" s="12" t="s">
        <v>223</v>
      </c>
      <c r="L1465">
        <v>3</v>
      </c>
    </row>
    <row r="1466" spans="1:12" x14ac:dyDescent="0.25">
      <c r="A1466">
        <v>1004689</v>
      </c>
      <c r="B1466" t="s">
        <v>104</v>
      </c>
      <c r="C1466">
        <v>10961885</v>
      </c>
      <c r="D1466">
        <v>10</v>
      </c>
      <c r="E1466">
        <v>61</v>
      </c>
      <c r="F1466" t="s">
        <v>20</v>
      </c>
      <c r="G1466">
        <f>H1466*IFERROR(INDEX('Información SKU'!$H$1:$H$54,MATCH(E1466,'Información SKU'!$A$1:$A$54,0),1),15)</f>
        <v>450</v>
      </c>
      <c r="H1466">
        <v>30</v>
      </c>
      <c r="I1466" s="12">
        <f>H1466/IFERROR(INDEX('Información SKU'!$K$1:$K$54,MATCH(E1466,'Información SKU'!$A$1:$A$54,0),1),40)</f>
        <v>0.5</v>
      </c>
      <c r="J1466" s="3">
        <v>43556</v>
      </c>
      <c r="K1466" s="12" t="s">
        <v>221</v>
      </c>
      <c r="L1466">
        <v>2</v>
      </c>
    </row>
    <row r="1467" spans="1:12" x14ac:dyDescent="0.25">
      <c r="A1467">
        <v>1005885</v>
      </c>
      <c r="B1467" t="s">
        <v>124</v>
      </c>
      <c r="C1467">
        <v>10961887</v>
      </c>
      <c r="D1467">
        <v>20</v>
      </c>
      <c r="E1467">
        <v>5273</v>
      </c>
      <c r="F1467" t="s">
        <v>82</v>
      </c>
      <c r="G1467">
        <f>H1467*IFERROR(INDEX('Información SKU'!$H$1:$H$54,MATCH(E1467,'Información SKU'!$A$1:$A$54,0),1),15)</f>
        <v>5292</v>
      </c>
      <c r="H1467">
        <v>882</v>
      </c>
      <c r="I1467" s="12">
        <f>H1467/IFERROR(INDEX('Información SKU'!$K$1:$K$54,MATCH(E1467,'Información SKU'!$A$1:$A$54,0),1),40)</f>
        <v>12.6</v>
      </c>
      <c r="J1467" s="3">
        <v>43556</v>
      </c>
      <c r="K1467" s="12" t="s">
        <v>223</v>
      </c>
      <c r="L1467">
        <v>3</v>
      </c>
    </row>
    <row r="1468" spans="1:12" x14ac:dyDescent="0.25">
      <c r="A1468">
        <v>1005885</v>
      </c>
      <c r="B1468" t="s">
        <v>124</v>
      </c>
      <c r="C1468">
        <v>10961887</v>
      </c>
      <c r="D1468">
        <v>30</v>
      </c>
      <c r="E1468">
        <v>5274</v>
      </c>
      <c r="F1468" t="s">
        <v>72</v>
      </c>
      <c r="G1468">
        <f>H1468*IFERROR(INDEX('Información SKU'!$H$1:$H$54,MATCH(E1468,'Información SKU'!$A$1:$A$54,0),1),15)</f>
        <v>5432</v>
      </c>
      <c r="H1468">
        <v>679</v>
      </c>
      <c r="I1468" s="12">
        <f>H1468/IFERROR(INDEX('Información SKU'!$K$1:$K$54,MATCH(E1468,'Información SKU'!$A$1:$A$54,0),1),40)</f>
        <v>9.6999999999999993</v>
      </c>
      <c r="J1468" s="3">
        <v>43556</v>
      </c>
      <c r="K1468" s="12" t="s">
        <v>218</v>
      </c>
      <c r="L1468">
        <v>1</v>
      </c>
    </row>
    <row r="1469" spans="1:12" x14ac:dyDescent="0.25">
      <c r="A1469">
        <v>1005885</v>
      </c>
      <c r="B1469" t="s">
        <v>124</v>
      </c>
      <c r="C1469">
        <v>10961887</v>
      </c>
      <c r="D1469">
        <v>40</v>
      </c>
      <c r="E1469">
        <v>2383</v>
      </c>
      <c r="F1469" t="s">
        <v>92</v>
      </c>
      <c r="G1469">
        <f>H1469*IFERROR(INDEX('Información SKU'!$H$1:$H$54,MATCH(E1469,'Información SKU'!$A$1:$A$54,0),1),15)</f>
        <v>3402</v>
      </c>
      <c r="H1469">
        <v>567</v>
      </c>
      <c r="I1469" s="12">
        <f>H1469/IFERROR(INDEX('Información SKU'!$K$1:$K$54,MATCH(E1469,'Información SKU'!$A$1:$A$54,0),1),40)</f>
        <v>3.24</v>
      </c>
      <c r="J1469" s="3">
        <v>43556</v>
      </c>
      <c r="K1469" s="12" t="s">
        <v>220</v>
      </c>
      <c r="L1469">
        <v>2</v>
      </c>
    </row>
    <row r="1470" spans="1:12" x14ac:dyDescent="0.25">
      <c r="A1470">
        <v>1005885</v>
      </c>
      <c r="B1470" t="s">
        <v>124</v>
      </c>
      <c r="C1470">
        <v>10961888</v>
      </c>
      <c r="D1470">
        <v>10</v>
      </c>
      <c r="E1470">
        <v>5273</v>
      </c>
      <c r="F1470" t="s">
        <v>82</v>
      </c>
      <c r="G1470">
        <f>H1470*IFERROR(INDEX('Información SKU'!$H$1:$H$54,MATCH(E1470,'Información SKU'!$A$1:$A$54,0),1),15)</f>
        <v>4074</v>
      </c>
      <c r="H1470">
        <v>679</v>
      </c>
      <c r="I1470" s="12">
        <f>H1470/IFERROR(INDEX('Información SKU'!$K$1:$K$54,MATCH(E1470,'Información SKU'!$A$1:$A$54,0),1),40)</f>
        <v>9.6999999999999993</v>
      </c>
      <c r="J1470" s="3">
        <v>43556</v>
      </c>
      <c r="K1470" s="12" t="s">
        <v>219</v>
      </c>
      <c r="L1470">
        <v>1</v>
      </c>
    </row>
    <row r="1471" spans="1:12" x14ac:dyDescent="0.25">
      <c r="A1471">
        <v>1005885</v>
      </c>
      <c r="B1471" t="s">
        <v>124</v>
      </c>
      <c r="C1471">
        <v>10961888</v>
      </c>
      <c r="D1471">
        <v>20</v>
      </c>
      <c r="E1471">
        <v>5274</v>
      </c>
      <c r="F1471" t="s">
        <v>72</v>
      </c>
      <c r="G1471">
        <f>H1471*IFERROR(INDEX('Información SKU'!$H$1:$H$54,MATCH(E1471,'Información SKU'!$A$1:$A$54,0),1),15)</f>
        <v>6160</v>
      </c>
      <c r="H1471">
        <v>770</v>
      </c>
      <c r="I1471" s="12">
        <f>H1471/IFERROR(INDEX('Información SKU'!$K$1:$K$54,MATCH(E1471,'Información SKU'!$A$1:$A$54,0),1),40)</f>
        <v>11</v>
      </c>
      <c r="J1471" s="3">
        <v>43556</v>
      </c>
      <c r="K1471" s="12" t="s">
        <v>219</v>
      </c>
      <c r="L1471">
        <v>1</v>
      </c>
    </row>
    <row r="1472" spans="1:12" x14ac:dyDescent="0.25">
      <c r="A1472">
        <v>1005885</v>
      </c>
      <c r="B1472" t="s">
        <v>124</v>
      </c>
      <c r="C1472">
        <v>10961888</v>
      </c>
      <c r="D1472">
        <v>30</v>
      </c>
      <c r="E1472">
        <v>2383</v>
      </c>
      <c r="F1472" t="s">
        <v>92</v>
      </c>
      <c r="G1472">
        <f>H1472*IFERROR(INDEX('Información SKU'!$H$1:$H$54,MATCH(E1472,'Información SKU'!$A$1:$A$54,0),1),15)</f>
        <v>2436</v>
      </c>
      <c r="H1472">
        <v>406</v>
      </c>
      <c r="I1472" s="12">
        <f>H1472/IFERROR(INDEX('Información SKU'!$K$1:$K$54,MATCH(E1472,'Información SKU'!$A$1:$A$54,0),1),40)</f>
        <v>2.3199999999999998</v>
      </c>
      <c r="J1472" s="3">
        <v>43556</v>
      </c>
      <c r="K1472" s="12" t="s">
        <v>223</v>
      </c>
      <c r="L1472">
        <v>3</v>
      </c>
    </row>
    <row r="1473" spans="1:12" x14ac:dyDescent="0.25">
      <c r="A1473">
        <v>1005885</v>
      </c>
      <c r="B1473" t="s">
        <v>124</v>
      </c>
      <c r="C1473">
        <v>10961888</v>
      </c>
      <c r="D1473">
        <v>40</v>
      </c>
      <c r="E1473">
        <v>2382</v>
      </c>
      <c r="F1473" t="s">
        <v>34</v>
      </c>
      <c r="G1473">
        <f>H1473*IFERROR(INDEX('Información SKU'!$H$1:$H$54,MATCH(E1473,'Información SKU'!$A$1:$A$54,0),1),15)</f>
        <v>696</v>
      </c>
      <c r="H1473">
        <v>116</v>
      </c>
      <c r="I1473" s="12">
        <f>H1473/IFERROR(INDEX('Información SKU'!$K$1:$K$54,MATCH(E1473,'Información SKU'!$A$1:$A$54,0),1),40)</f>
        <v>1.2083333333333333</v>
      </c>
      <c r="J1473" s="3">
        <v>43556</v>
      </c>
      <c r="K1473" s="12" t="s">
        <v>220</v>
      </c>
      <c r="L1473">
        <v>2</v>
      </c>
    </row>
    <row r="1474" spans="1:12" x14ac:dyDescent="0.25">
      <c r="A1474">
        <v>1005885</v>
      </c>
      <c r="B1474" t="s">
        <v>124</v>
      </c>
      <c r="C1474">
        <v>10961888</v>
      </c>
      <c r="D1474">
        <v>50</v>
      </c>
      <c r="E1474">
        <v>2396</v>
      </c>
      <c r="F1474" t="s">
        <v>68</v>
      </c>
      <c r="G1474">
        <f>H1474*IFERROR(INDEX('Información SKU'!$H$1:$H$54,MATCH(E1474,'Información SKU'!$A$1:$A$54,0),1),15)</f>
        <v>5370</v>
      </c>
      <c r="H1474">
        <v>358</v>
      </c>
      <c r="I1474" s="12">
        <f>H1474/IFERROR(INDEX('Información SKU'!$K$1:$K$54,MATCH(E1474,'Información SKU'!$A$1:$A$54,0),1),40)</f>
        <v>7.16</v>
      </c>
      <c r="J1474" s="3">
        <v>43556</v>
      </c>
      <c r="K1474" s="12" t="s">
        <v>219</v>
      </c>
      <c r="L1474">
        <v>1</v>
      </c>
    </row>
    <row r="1475" spans="1:12" x14ac:dyDescent="0.25">
      <c r="A1475">
        <v>1005885</v>
      </c>
      <c r="B1475" t="s">
        <v>124</v>
      </c>
      <c r="C1475">
        <v>10961888</v>
      </c>
      <c r="D1475">
        <v>70</v>
      </c>
      <c r="E1475">
        <v>5273</v>
      </c>
      <c r="F1475" t="s">
        <v>82</v>
      </c>
      <c r="G1475">
        <f>H1475*IFERROR(INDEX('Información SKU'!$H$1:$H$54,MATCH(E1475,'Información SKU'!$A$1:$A$54,0),1),15)</f>
        <v>2460</v>
      </c>
      <c r="H1475">
        <v>410</v>
      </c>
      <c r="I1475" s="12">
        <f>H1475/IFERROR(INDEX('Información SKU'!$K$1:$K$54,MATCH(E1475,'Información SKU'!$A$1:$A$54,0),1),40)</f>
        <v>5.8571428571428568</v>
      </c>
      <c r="J1475" s="3">
        <v>43556</v>
      </c>
      <c r="K1475" s="12" t="s">
        <v>221</v>
      </c>
      <c r="L1475">
        <v>2</v>
      </c>
    </row>
    <row r="1476" spans="1:12" x14ac:dyDescent="0.25">
      <c r="A1476">
        <v>1005885</v>
      </c>
      <c r="B1476" t="s">
        <v>124</v>
      </c>
      <c r="C1476">
        <v>10961889</v>
      </c>
      <c r="D1476">
        <v>50</v>
      </c>
      <c r="E1476">
        <v>5246</v>
      </c>
      <c r="F1476" t="s">
        <v>73</v>
      </c>
      <c r="G1476">
        <f>H1476*IFERROR(INDEX('Información SKU'!$H$1:$H$54,MATCH(E1476,'Información SKU'!$A$1:$A$54,0),1),15)</f>
        <v>2514</v>
      </c>
      <c r="H1476">
        <v>419</v>
      </c>
      <c r="I1476" s="12">
        <f>H1476/IFERROR(INDEX('Información SKU'!$K$1:$K$54,MATCH(E1476,'Información SKU'!$A$1:$A$54,0),1),40)</f>
        <v>5.5866666666666669</v>
      </c>
      <c r="J1476" s="3">
        <v>43556</v>
      </c>
      <c r="K1476" s="12" t="s">
        <v>223</v>
      </c>
      <c r="L1476">
        <v>3</v>
      </c>
    </row>
    <row r="1477" spans="1:12" x14ac:dyDescent="0.25">
      <c r="A1477">
        <v>1005885</v>
      </c>
      <c r="B1477" t="s">
        <v>124</v>
      </c>
      <c r="C1477">
        <v>10961889</v>
      </c>
      <c r="D1477">
        <v>40</v>
      </c>
      <c r="E1477">
        <v>5243</v>
      </c>
      <c r="F1477" t="s">
        <v>86</v>
      </c>
      <c r="G1477">
        <f>H1477*IFERROR(INDEX('Información SKU'!$H$1:$H$54,MATCH(E1477,'Información SKU'!$A$1:$A$54,0),1),15)</f>
        <v>5544</v>
      </c>
      <c r="H1477">
        <v>462</v>
      </c>
      <c r="I1477" s="12">
        <f>H1477/IFERROR(INDEX('Información SKU'!$K$1:$K$54,MATCH(E1477,'Información SKU'!$A$1:$A$54,0),1),40)</f>
        <v>6.16</v>
      </c>
      <c r="J1477" s="3">
        <v>43556</v>
      </c>
      <c r="K1477" s="12" t="s">
        <v>219</v>
      </c>
      <c r="L1477">
        <v>1</v>
      </c>
    </row>
    <row r="1478" spans="1:12" x14ac:dyDescent="0.25">
      <c r="A1478">
        <v>1005885</v>
      </c>
      <c r="B1478" t="s">
        <v>124</v>
      </c>
      <c r="C1478">
        <v>10961889</v>
      </c>
      <c r="D1478">
        <v>20</v>
      </c>
      <c r="E1478">
        <v>5274</v>
      </c>
      <c r="F1478" t="s">
        <v>72</v>
      </c>
      <c r="G1478">
        <f>H1478*IFERROR(INDEX('Información SKU'!$H$1:$H$54,MATCH(E1478,'Información SKU'!$A$1:$A$54,0),1),15)</f>
        <v>3696</v>
      </c>
      <c r="H1478">
        <v>462</v>
      </c>
      <c r="I1478" s="12">
        <f>H1478/IFERROR(INDEX('Información SKU'!$K$1:$K$54,MATCH(E1478,'Información SKU'!$A$1:$A$54,0),1),40)</f>
        <v>6.6</v>
      </c>
      <c r="J1478" s="3">
        <v>43556</v>
      </c>
      <c r="K1478" s="12" t="s">
        <v>223</v>
      </c>
      <c r="L1478">
        <v>3</v>
      </c>
    </row>
    <row r="1479" spans="1:12" x14ac:dyDescent="0.25">
      <c r="A1479">
        <v>1005885</v>
      </c>
      <c r="B1479" t="s">
        <v>124</v>
      </c>
      <c r="C1479">
        <v>10961889</v>
      </c>
      <c r="D1479">
        <v>10</v>
      </c>
      <c r="E1479">
        <v>5273</v>
      </c>
      <c r="F1479" t="s">
        <v>82</v>
      </c>
      <c r="G1479">
        <f>H1479*IFERROR(INDEX('Información SKU'!$H$1:$H$54,MATCH(E1479,'Información SKU'!$A$1:$A$54,0),1),15)</f>
        <v>7002</v>
      </c>
      <c r="H1479">
        <v>1167</v>
      </c>
      <c r="I1479" s="12">
        <f>H1479/IFERROR(INDEX('Información SKU'!$K$1:$K$54,MATCH(E1479,'Información SKU'!$A$1:$A$54,0),1),40)</f>
        <v>16.671428571428571</v>
      </c>
      <c r="J1479" s="3">
        <v>43556</v>
      </c>
      <c r="K1479" s="12" t="s">
        <v>220</v>
      </c>
      <c r="L1479">
        <v>2</v>
      </c>
    </row>
    <row r="1480" spans="1:12" x14ac:dyDescent="0.25">
      <c r="A1480">
        <v>1005885</v>
      </c>
      <c r="B1480" t="s">
        <v>124</v>
      </c>
      <c r="C1480">
        <v>10961891</v>
      </c>
      <c r="D1480">
        <v>30</v>
      </c>
      <c r="E1480">
        <v>205</v>
      </c>
      <c r="F1480" t="s">
        <v>35</v>
      </c>
      <c r="G1480">
        <f>H1480*IFERROR(INDEX('Información SKU'!$H$1:$H$54,MATCH(E1480,'Información SKU'!$A$1:$A$54,0),1),15)</f>
        <v>6000</v>
      </c>
      <c r="H1480">
        <v>750</v>
      </c>
      <c r="I1480" s="12">
        <f>H1480/IFERROR(INDEX('Información SKU'!$K$1:$K$54,MATCH(E1480,'Información SKU'!$A$1:$A$54,0),1),40)</f>
        <v>17.857142857142858</v>
      </c>
      <c r="J1480" s="3">
        <v>43556</v>
      </c>
      <c r="K1480" s="12" t="s">
        <v>219</v>
      </c>
      <c r="L1480">
        <v>1</v>
      </c>
    </row>
    <row r="1481" spans="1:12" x14ac:dyDescent="0.25">
      <c r="A1481">
        <v>1005885</v>
      </c>
      <c r="B1481" t="s">
        <v>124</v>
      </c>
      <c r="C1481">
        <v>10961904</v>
      </c>
      <c r="D1481">
        <v>10</v>
      </c>
      <c r="E1481">
        <v>511</v>
      </c>
      <c r="F1481" t="s">
        <v>29</v>
      </c>
      <c r="G1481">
        <f>H1481*IFERROR(INDEX('Información SKU'!$H$1:$H$54,MATCH(E1481,'Información SKU'!$A$1:$A$54,0),1),15)</f>
        <v>3744</v>
      </c>
      <c r="H1481">
        <v>468</v>
      </c>
      <c r="I1481" s="12">
        <f>H1481/IFERROR(INDEX('Información SKU'!$K$1:$K$54,MATCH(E1481,'Información SKU'!$A$1:$A$54,0),1),40)</f>
        <v>7.8</v>
      </c>
      <c r="J1481" s="3">
        <v>43556</v>
      </c>
      <c r="K1481" s="12" t="s">
        <v>221</v>
      </c>
      <c r="L1481">
        <v>2</v>
      </c>
    </row>
    <row r="1482" spans="1:12" x14ac:dyDescent="0.25">
      <c r="A1482">
        <v>1005885</v>
      </c>
      <c r="B1482" t="s">
        <v>124</v>
      </c>
      <c r="C1482">
        <v>10961904</v>
      </c>
      <c r="D1482">
        <v>20</v>
      </c>
      <c r="E1482">
        <v>61</v>
      </c>
      <c r="F1482" t="s">
        <v>20</v>
      </c>
      <c r="G1482">
        <f>H1482*IFERROR(INDEX('Información SKU'!$H$1:$H$54,MATCH(E1482,'Información SKU'!$A$1:$A$54,0),1),15)</f>
        <v>20355</v>
      </c>
      <c r="H1482">
        <v>1357</v>
      </c>
      <c r="I1482" s="12">
        <f>H1482/IFERROR(INDEX('Información SKU'!$K$1:$K$54,MATCH(E1482,'Información SKU'!$A$1:$A$54,0),1),40)</f>
        <v>22.616666666666667</v>
      </c>
      <c r="J1482" s="3">
        <v>43556</v>
      </c>
      <c r="K1482" s="12" t="s">
        <v>220</v>
      </c>
      <c r="L1482">
        <v>2</v>
      </c>
    </row>
    <row r="1483" spans="1:12" x14ac:dyDescent="0.25">
      <c r="A1483">
        <v>1005885</v>
      </c>
      <c r="B1483" t="s">
        <v>124</v>
      </c>
      <c r="C1483">
        <v>10961905</v>
      </c>
      <c r="D1483">
        <v>10</v>
      </c>
      <c r="E1483">
        <v>61</v>
      </c>
      <c r="F1483" t="s">
        <v>20</v>
      </c>
      <c r="G1483">
        <f>H1483*IFERROR(INDEX('Información SKU'!$H$1:$H$54,MATCH(E1483,'Información SKU'!$A$1:$A$54,0),1),15)</f>
        <v>2685</v>
      </c>
      <c r="H1483">
        <v>179</v>
      </c>
      <c r="I1483" s="12">
        <f>H1483/IFERROR(INDEX('Información SKU'!$K$1:$K$54,MATCH(E1483,'Información SKU'!$A$1:$A$54,0),1),40)</f>
        <v>2.9833333333333334</v>
      </c>
      <c r="J1483" s="3">
        <v>43556</v>
      </c>
      <c r="K1483" s="12" t="s">
        <v>222</v>
      </c>
      <c r="L1483">
        <v>3</v>
      </c>
    </row>
    <row r="1484" spans="1:12" x14ac:dyDescent="0.25">
      <c r="A1484">
        <v>1005885</v>
      </c>
      <c r="B1484" t="s">
        <v>124</v>
      </c>
      <c r="C1484">
        <v>10961905</v>
      </c>
      <c r="D1484">
        <v>20</v>
      </c>
      <c r="E1484">
        <v>41</v>
      </c>
      <c r="F1484" t="s">
        <v>71</v>
      </c>
      <c r="G1484">
        <f>H1484*IFERROR(INDEX('Información SKU'!$H$1:$H$54,MATCH(E1484,'Información SKU'!$A$1:$A$54,0),1),15)</f>
        <v>2184</v>
      </c>
      <c r="H1484">
        <v>273</v>
      </c>
      <c r="I1484" s="12">
        <f>H1484/IFERROR(INDEX('Información SKU'!$K$1:$K$54,MATCH(E1484,'Información SKU'!$A$1:$A$54,0),1),40)</f>
        <v>4.55</v>
      </c>
      <c r="J1484" s="3">
        <v>43556</v>
      </c>
      <c r="K1484" s="12" t="s">
        <v>222</v>
      </c>
      <c r="L1484">
        <v>3</v>
      </c>
    </row>
    <row r="1485" spans="1:12" x14ac:dyDescent="0.25">
      <c r="A1485">
        <v>1005885</v>
      </c>
      <c r="B1485" t="s">
        <v>124</v>
      </c>
      <c r="C1485">
        <v>10961905</v>
      </c>
      <c r="D1485">
        <v>30</v>
      </c>
      <c r="E1485">
        <v>63</v>
      </c>
      <c r="F1485" t="s">
        <v>1</v>
      </c>
      <c r="G1485">
        <f>H1485*IFERROR(INDEX('Información SKU'!$H$1:$H$54,MATCH(E1485,'Información SKU'!$A$1:$A$54,0),1),15)</f>
        <v>10800</v>
      </c>
      <c r="H1485">
        <v>720</v>
      </c>
      <c r="I1485" s="12">
        <f>H1485/IFERROR(INDEX('Información SKU'!$K$1:$K$54,MATCH(E1485,'Información SKU'!$A$1:$A$54,0),1),40)</f>
        <v>17.142857142857142</v>
      </c>
      <c r="J1485" s="3">
        <v>43556</v>
      </c>
      <c r="K1485" s="12" t="s">
        <v>220</v>
      </c>
      <c r="L1485">
        <v>2</v>
      </c>
    </row>
    <row r="1486" spans="1:12" x14ac:dyDescent="0.25">
      <c r="A1486">
        <v>1005885</v>
      </c>
      <c r="B1486" t="s">
        <v>124</v>
      </c>
      <c r="C1486">
        <v>10961906</v>
      </c>
      <c r="D1486">
        <v>50</v>
      </c>
      <c r="E1486">
        <v>509</v>
      </c>
      <c r="F1486" t="s">
        <v>0</v>
      </c>
      <c r="G1486">
        <f>H1486*IFERROR(INDEX('Información SKU'!$H$1:$H$54,MATCH(E1486,'Información SKU'!$A$1:$A$54,0),1),15)</f>
        <v>4074</v>
      </c>
      <c r="H1486">
        <v>679</v>
      </c>
      <c r="I1486" s="12">
        <f>H1486/IFERROR(INDEX('Información SKU'!$K$1:$K$54,MATCH(E1486,'Información SKU'!$A$1:$A$54,0),1),40)</f>
        <v>8.4875000000000007</v>
      </c>
      <c r="J1486" s="3">
        <v>43556</v>
      </c>
      <c r="K1486" s="12" t="s">
        <v>219</v>
      </c>
      <c r="L1486">
        <v>1</v>
      </c>
    </row>
    <row r="1487" spans="1:12" x14ac:dyDescent="0.25">
      <c r="A1487">
        <v>1005885</v>
      </c>
      <c r="B1487" t="s">
        <v>124</v>
      </c>
      <c r="C1487">
        <v>10961906</v>
      </c>
      <c r="D1487">
        <v>40</v>
      </c>
      <c r="E1487">
        <v>1199</v>
      </c>
      <c r="F1487" t="s">
        <v>26</v>
      </c>
      <c r="G1487">
        <f>H1487*IFERROR(INDEX('Información SKU'!$H$1:$H$54,MATCH(E1487,'Información SKU'!$A$1:$A$54,0),1),15)</f>
        <v>5280</v>
      </c>
      <c r="H1487">
        <v>440</v>
      </c>
      <c r="I1487" s="12">
        <f>H1487/IFERROR(INDEX('Información SKU'!$K$1:$K$54,MATCH(E1487,'Información SKU'!$A$1:$A$54,0),1),40)</f>
        <v>7.333333333333333</v>
      </c>
      <c r="J1487" s="3">
        <v>43556</v>
      </c>
      <c r="K1487" s="12" t="s">
        <v>220</v>
      </c>
      <c r="L1487">
        <v>2</v>
      </c>
    </row>
    <row r="1488" spans="1:12" x14ac:dyDescent="0.25">
      <c r="A1488">
        <v>1005885</v>
      </c>
      <c r="B1488" t="s">
        <v>124</v>
      </c>
      <c r="C1488">
        <v>10961906</v>
      </c>
      <c r="D1488">
        <v>10</v>
      </c>
      <c r="E1488">
        <v>63</v>
      </c>
      <c r="F1488" t="s">
        <v>1</v>
      </c>
      <c r="G1488">
        <f>H1488*IFERROR(INDEX('Información SKU'!$H$1:$H$54,MATCH(E1488,'Información SKU'!$A$1:$A$54,0),1),15)</f>
        <v>1140</v>
      </c>
      <c r="H1488">
        <v>76</v>
      </c>
      <c r="I1488" s="12">
        <f>H1488/IFERROR(INDEX('Información SKU'!$K$1:$K$54,MATCH(E1488,'Información SKU'!$A$1:$A$54,0),1),40)</f>
        <v>1.8095238095238095</v>
      </c>
      <c r="J1488" s="3">
        <v>43556</v>
      </c>
      <c r="K1488" s="12" t="s">
        <v>221</v>
      </c>
      <c r="L1488">
        <v>2</v>
      </c>
    </row>
    <row r="1489" spans="1:12" x14ac:dyDescent="0.25">
      <c r="A1489">
        <v>1005885</v>
      </c>
      <c r="B1489" t="s">
        <v>124</v>
      </c>
      <c r="C1489">
        <v>10961925</v>
      </c>
      <c r="D1489">
        <v>10</v>
      </c>
      <c r="E1489">
        <v>62</v>
      </c>
      <c r="F1489" t="s">
        <v>25</v>
      </c>
      <c r="G1489">
        <f>H1489*IFERROR(INDEX('Información SKU'!$H$1:$H$54,MATCH(E1489,'Información SKU'!$A$1:$A$54,0),1),15)</f>
        <v>9784</v>
      </c>
      <c r="H1489">
        <v>1223</v>
      </c>
      <c r="I1489" s="12">
        <f>H1489/IFERROR(INDEX('Información SKU'!$K$1:$K$54,MATCH(E1489,'Información SKU'!$A$1:$A$54,0),1),40)</f>
        <v>24.46</v>
      </c>
      <c r="J1489" s="3">
        <v>43556</v>
      </c>
      <c r="K1489" s="12" t="s">
        <v>218</v>
      </c>
      <c r="L1489">
        <v>1</v>
      </c>
    </row>
    <row r="1490" spans="1:12" x14ac:dyDescent="0.25">
      <c r="A1490">
        <v>1005885</v>
      </c>
      <c r="B1490" t="s">
        <v>124</v>
      </c>
      <c r="C1490">
        <v>10961928</v>
      </c>
      <c r="D1490">
        <v>70</v>
      </c>
      <c r="E1490">
        <v>320</v>
      </c>
      <c r="F1490" t="s">
        <v>31</v>
      </c>
      <c r="G1490">
        <f>H1490*IFERROR(INDEX('Información SKU'!$H$1:$H$54,MATCH(E1490,'Información SKU'!$A$1:$A$54,0),1),15)</f>
        <v>1080</v>
      </c>
      <c r="H1490">
        <v>72</v>
      </c>
      <c r="I1490" s="12">
        <f>H1490/IFERROR(INDEX('Información SKU'!$K$1:$K$54,MATCH(E1490,'Información SKU'!$A$1:$A$54,0),1),40)</f>
        <v>0.92307692307692313</v>
      </c>
      <c r="J1490" s="3">
        <v>43556</v>
      </c>
      <c r="K1490" s="12" t="s">
        <v>218</v>
      </c>
      <c r="L1490">
        <v>1</v>
      </c>
    </row>
    <row r="1491" spans="1:12" x14ac:dyDescent="0.25">
      <c r="A1491">
        <v>1005885</v>
      </c>
      <c r="B1491" t="s">
        <v>124</v>
      </c>
      <c r="C1491">
        <v>10961928</v>
      </c>
      <c r="D1491">
        <v>60</v>
      </c>
      <c r="E1491">
        <v>2382</v>
      </c>
      <c r="F1491" t="s">
        <v>34</v>
      </c>
      <c r="G1491">
        <f>H1491*IFERROR(INDEX('Información SKU'!$H$1:$H$54,MATCH(E1491,'Información SKU'!$A$1:$A$54,0),1),15)</f>
        <v>606</v>
      </c>
      <c r="H1491">
        <v>101</v>
      </c>
      <c r="I1491" s="12">
        <f>H1491/IFERROR(INDEX('Información SKU'!$K$1:$K$54,MATCH(E1491,'Información SKU'!$A$1:$A$54,0),1),40)</f>
        <v>1.0520833333333333</v>
      </c>
      <c r="J1491" s="3">
        <v>43556</v>
      </c>
      <c r="K1491" s="12" t="s">
        <v>223</v>
      </c>
      <c r="L1491">
        <v>3</v>
      </c>
    </row>
    <row r="1492" spans="1:12" x14ac:dyDescent="0.25">
      <c r="A1492">
        <v>1005885</v>
      </c>
      <c r="B1492" t="s">
        <v>124</v>
      </c>
      <c r="C1492">
        <v>10961928</v>
      </c>
      <c r="D1492">
        <v>20</v>
      </c>
      <c r="E1492">
        <v>2383</v>
      </c>
      <c r="F1492" t="s">
        <v>92</v>
      </c>
      <c r="G1492">
        <f>H1492*IFERROR(INDEX('Información SKU'!$H$1:$H$54,MATCH(E1492,'Información SKU'!$A$1:$A$54,0),1),15)</f>
        <v>1062</v>
      </c>
      <c r="H1492">
        <v>177</v>
      </c>
      <c r="I1492" s="12">
        <f>H1492/IFERROR(INDEX('Información SKU'!$K$1:$K$54,MATCH(E1492,'Información SKU'!$A$1:$A$54,0),1),40)</f>
        <v>1.0114285714285713</v>
      </c>
      <c r="J1492" s="3">
        <v>43556</v>
      </c>
      <c r="K1492" s="12" t="s">
        <v>222</v>
      </c>
      <c r="L1492">
        <v>3</v>
      </c>
    </row>
    <row r="1493" spans="1:12" x14ac:dyDescent="0.25">
      <c r="A1493">
        <v>1005885</v>
      </c>
      <c r="B1493" t="s">
        <v>124</v>
      </c>
      <c r="C1493">
        <v>10961928</v>
      </c>
      <c r="D1493">
        <v>10</v>
      </c>
      <c r="E1493">
        <v>205</v>
      </c>
      <c r="F1493" t="s">
        <v>35</v>
      </c>
      <c r="G1493">
        <f>H1493*IFERROR(INDEX('Información SKU'!$H$1:$H$54,MATCH(E1493,'Información SKU'!$A$1:$A$54,0),1),15)</f>
        <v>2480</v>
      </c>
      <c r="H1493">
        <v>310</v>
      </c>
      <c r="I1493" s="12">
        <f>H1493/IFERROR(INDEX('Información SKU'!$K$1:$K$54,MATCH(E1493,'Información SKU'!$A$1:$A$54,0),1),40)</f>
        <v>7.3809523809523814</v>
      </c>
      <c r="J1493" s="3">
        <v>43556</v>
      </c>
      <c r="K1493" s="12" t="s">
        <v>219</v>
      </c>
      <c r="L1493">
        <v>1</v>
      </c>
    </row>
    <row r="1494" spans="1:12" x14ac:dyDescent="0.25">
      <c r="A1494">
        <v>1005885</v>
      </c>
      <c r="B1494" t="s">
        <v>124</v>
      </c>
      <c r="C1494">
        <v>10961929</v>
      </c>
      <c r="D1494">
        <v>290</v>
      </c>
      <c r="E1494">
        <v>509</v>
      </c>
      <c r="F1494" t="s">
        <v>0</v>
      </c>
      <c r="G1494">
        <f>H1494*IFERROR(INDEX('Información SKU'!$H$1:$H$54,MATCH(E1494,'Información SKU'!$A$1:$A$54,0),1),15)</f>
        <v>60</v>
      </c>
      <c r="H1494">
        <v>10</v>
      </c>
      <c r="I1494" s="12">
        <f>H1494/IFERROR(INDEX('Información SKU'!$K$1:$K$54,MATCH(E1494,'Información SKU'!$A$1:$A$54,0),1),40)</f>
        <v>0.125</v>
      </c>
      <c r="J1494" s="3">
        <v>43556</v>
      </c>
      <c r="K1494" s="12" t="s">
        <v>220</v>
      </c>
      <c r="L1494">
        <v>2</v>
      </c>
    </row>
    <row r="1495" spans="1:12" x14ac:dyDescent="0.25">
      <c r="A1495">
        <v>1005885</v>
      </c>
      <c r="B1495" t="s">
        <v>124</v>
      </c>
      <c r="C1495">
        <v>10961929</v>
      </c>
      <c r="D1495">
        <v>270</v>
      </c>
      <c r="E1495">
        <v>5243</v>
      </c>
      <c r="F1495" t="s">
        <v>86</v>
      </c>
      <c r="G1495">
        <f>H1495*IFERROR(INDEX('Información SKU'!$H$1:$H$54,MATCH(E1495,'Información SKU'!$A$1:$A$54,0),1),15)</f>
        <v>180</v>
      </c>
      <c r="H1495">
        <v>15</v>
      </c>
      <c r="I1495" s="12">
        <f>H1495/IFERROR(INDEX('Información SKU'!$K$1:$K$54,MATCH(E1495,'Información SKU'!$A$1:$A$54,0),1),40)</f>
        <v>0.2</v>
      </c>
      <c r="J1495" s="3">
        <v>43556</v>
      </c>
      <c r="K1495" s="12" t="s">
        <v>220</v>
      </c>
      <c r="L1495">
        <v>2</v>
      </c>
    </row>
    <row r="1496" spans="1:12" x14ac:dyDescent="0.25">
      <c r="A1496">
        <v>1005885</v>
      </c>
      <c r="B1496" t="s">
        <v>124</v>
      </c>
      <c r="C1496">
        <v>10961929</v>
      </c>
      <c r="D1496">
        <v>250</v>
      </c>
      <c r="E1496">
        <v>1199</v>
      </c>
      <c r="F1496" t="s">
        <v>26</v>
      </c>
      <c r="G1496">
        <f>H1496*IFERROR(INDEX('Información SKU'!$H$1:$H$54,MATCH(E1496,'Información SKU'!$A$1:$A$54,0),1),15)</f>
        <v>192</v>
      </c>
      <c r="H1496">
        <v>16</v>
      </c>
      <c r="I1496" s="12">
        <f>H1496/IFERROR(INDEX('Información SKU'!$K$1:$K$54,MATCH(E1496,'Información SKU'!$A$1:$A$54,0),1),40)</f>
        <v>0.26666666666666666</v>
      </c>
      <c r="J1496" s="3">
        <v>43556</v>
      </c>
      <c r="K1496" s="12" t="s">
        <v>219</v>
      </c>
      <c r="L1496">
        <v>1</v>
      </c>
    </row>
    <row r="1497" spans="1:12" x14ac:dyDescent="0.25">
      <c r="A1497">
        <v>1005885</v>
      </c>
      <c r="B1497" t="s">
        <v>124</v>
      </c>
      <c r="C1497">
        <v>10961929</v>
      </c>
      <c r="D1497">
        <v>210</v>
      </c>
      <c r="E1497">
        <v>5273</v>
      </c>
      <c r="F1497" t="s">
        <v>82</v>
      </c>
      <c r="G1497">
        <f>H1497*IFERROR(INDEX('Información SKU'!$H$1:$H$54,MATCH(E1497,'Información SKU'!$A$1:$A$54,0),1),15)</f>
        <v>156</v>
      </c>
      <c r="H1497">
        <v>26</v>
      </c>
      <c r="I1497" s="12">
        <f>H1497/IFERROR(INDEX('Información SKU'!$K$1:$K$54,MATCH(E1497,'Información SKU'!$A$1:$A$54,0),1),40)</f>
        <v>0.37142857142857144</v>
      </c>
      <c r="J1497" s="3">
        <v>43556</v>
      </c>
      <c r="K1497" s="12" t="s">
        <v>218</v>
      </c>
      <c r="L1497">
        <v>1</v>
      </c>
    </row>
    <row r="1498" spans="1:12" x14ac:dyDescent="0.25">
      <c r="A1498">
        <v>1005885</v>
      </c>
      <c r="B1498" t="s">
        <v>124</v>
      </c>
      <c r="C1498">
        <v>10961929</v>
      </c>
      <c r="D1498">
        <v>190</v>
      </c>
      <c r="E1498">
        <v>61</v>
      </c>
      <c r="F1498" t="s">
        <v>20</v>
      </c>
      <c r="G1498">
        <f>H1498*IFERROR(INDEX('Información SKU'!$H$1:$H$54,MATCH(E1498,'Información SKU'!$A$1:$A$54,0),1),15)</f>
        <v>555</v>
      </c>
      <c r="H1498">
        <v>37</v>
      </c>
      <c r="I1498" s="12">
        <f>H1498/IFERROR(INDEX('Información SKU'!$K$1:$K$54,MATCH(E1498,'Información SKU'!$A$1:$A$54,0),1),40)</f>
        <v>0.6166666666666667</v>
      </c>
      <c r="J1498" s="3">
        <v>43556</v>
      </c>
      <c r="K1498" s="12" t="s">
        <v>219</v>
      </c>
      <c r="L1498">
        <v>1</v>
      </c>
    </row>
    <row r="1499" spans="1:12" x14ac:dyDescent="0.25">
      <c r="A1499">
        <v>1005885</v>
      </c>
      <c r="B1499" t="s">
        <v>124</v>
      </c>
      <c r="C1499">
        <v>10961929</v>
      </c>
      <c r="D1499">
        <v>50</v>
      </c>
      <c r="E1499">
        <v>41</v>
      </c>
      <c r="F1499" t="s">
        <v>71</v>
      </c>
      <c r="G1499">
        <f>H1499*IFERROR(INDEX('Información SKU'!$H$1:$H$54,MATCH(E1499,'Información SKU'!$A$1:$A$54,0),1),15)</f>
        <v>448</v>
      </c>
      <c r="H1499">
        <v>56</v>
      </c>
      <c r="I1499" s="12">
        <f>H1499/IFERROR(INDEX('Información SKU'!$K$1:$K$54,MATCH(E1499,'Información SKU'!$A$1:$A$54,0),1),40)</f>
        <v>0.93333333333333335</v>
      </c>
      <c r="J1499" s="3">
        <v>43556</v>
      </c>
      <c r="K1499" s="12" t="s">
        <v>221</v>
      </c>
      <c r="L1499">
        <v>2</v>
      </c>
    </row>
    <row r="1500" spans="1:12" x14ac:dyDescent="0.25">
      <c r="A1500">
        <v>1005885</v>
      </c>
      <c r="B1500" t="s">
        <v>124</v>
      </c>
      <c r="C1500">
        <v>10961929</v>
      </c>
      <c r="D1500">
        <v>60</v>
      </c>
      <c r="E1500">
        <v>5274</v>
      </c>
      <c r="F1500" t="s">
        <v>72</v>
      </c>
      <c r="G1500">
        <f>H1500*IFERROR(INDEX('Información SKU'!$H$1:$H$54,MATCH(E1500,'Información SKU'!$A$1:$A$54,0),1),15)</f>
        <v>472</v>
      </c>
      <c r="H1500">
        <v>59</v>
      </c>
      <c r="I1500" s="12">
        <f>H1500/IFERROR(INDEX('Información SKU'!$K$1:$K$54,MATCH(E1500,'Información SKU'!$A$1:$A$54,0),1),40)</f>
        <v>0.84285714285714286</v>
      </c>
      <c r="J1500" s="3">
        <v>43556</v>
      </c>
      <c r="K1500" s="12" t="s">
        <v>221</v>
      </c>
      <c r="L1500">
        <v>2</v>
      </c>
    </row>
    <row r="1501" spans="1:12" x14ac:dyDescent="0.25">
      <c r="A1501">
        <v>1005885</v>
      </c>
      <c r="B1501" t="s">
        <v>124</v>
      </c>
      <c r="C1501">
        <v>10961929</v>
      </c>
      <c r="D1501">
        <v>160</v>
      </c>
      <c r="E1501">
        <v>5246</v>
      </c>
      <c r="F1501" t="s">
        <v>73</v>
      </c>
      <c r="G1501">
        <f>H1501*IFERROR(INDEX('Información SKU'!$H$1:$H$54,MATCH(E1501,'Información SKU'!$A$1:$A$54,0),1),15)</f>
        <v>204</v>
      </c>
      <c r="H1501">
        <v>34</v>
      </c>
      <c r="I1501" s="12">
        <f>H1501/IFERROR(INDEX('Información SKU'!$K$1:$K$54,MATCH(E1501,'Información SKU'!$A$1:$A$54,0),1),40)</f>
        <v>0.45333333333333331</v>
      </c>
      <c r="J1501" s="3">
        <v>43556</v>
      </c>
      <c r="K1501" s="12" t="s">
        <v>223</v>
      </c>
      <c r="L1501">
        <v>3</v>
      </c>
    </row>
    <row r="1502" spans="1:12" x14ac:dyDescent="0.25">
      <c r="A1502">
        <v>1005885</v>
      </c>
      <c r="B1502" t="s">
        <v>124</v>
      </c>
      <c r="C1502">
        <v>10961929</v>
      </c>
      <c r="D1502">
        <v>150</v>
      </c>
      <c r="E1502">
        <v>2396</v>
      </c>
      <c r="F1502" t="s">
        <v>68</v>
      </c>
      <c r="G1502">
        <f>H1502*IFERROR(INDEX('Información SKU'!$H$1:$H$54,MATCH(E1502,'Información SKU'!$A$1:$A$54,0),1),15)</f>
        <v>495</v>
      </c>
      <c r="H1502">
        <v>33</v>
      </c>
      <c r="I1502" s="12">
        <f>H1502/IFERROR(INDEX('Información SKU'!$K$1:$K$54,MATCH(E1502,'Información SKU'!$A$1:$A$54,0),1),40)</f>
        <v>0.66</v>
      </c>
      <c r="J1502" s="3">
        <v>43556</v>
      </c>
      <c r="K1502" s="12" t="s">
        <v>219</v>
      </c>
      <c r="L1502">
        <v>1</v>
      </c>
    </row>
    <row r="1503" spans="1:12" x14ac:dyDescent="0.25">
      <c r="A1503">
        <v>1005885</v>
      </c>
      <c r="B1503" t="s">
        <v>124</v>
      </c>
      <c r="C1503">
        <v>10961929</v>
      </c>
      <c r="D1503">
        <v>100</v>
      </c>
      <c r="E1503">
        <v>511</v>
      </c>
      <c r="F1503" t="s">
        <v>29</v>
      </c>
      <c r="G1503">
        <f>H1503*IFERROR(INDEX('Información SKU'!$H$1:$H$54,MATCH(E1503,'Información SKU'!$A$1:$A$54,0),1),15)</f>
        <v>456</v>
      </c>
      <c r="H1503">
        <v>57</v>
      </c>
      <c r="I1503" s="12">
        <f>H1503/IFERROR(INDEX('Información SKU'!$K$1:$K$54,MATCH(E1503,'Información SKU'!$A$1:$A$54,0),1),40)</f>
        <v>0.95</v>
      </c>
      <c r="J1503" s="3">
        <v>43556</v>
      </c>
      <c r="K1503" s="12" t="s">
        <v>220</v>
      </c>
      <c r="L1503">
        <v>2</v>
      </c>
    </row>
    <row r="1504" spans="1:12" x14ac:dyDescent="0.25">
      <c r="A1504">
        <v>1005885</v>
      </c>
      <c r="B1504" t="s">
        <v>124</v>
      </c>
      <c r="C1504">
        <v>10961929</v>
      </c>
      <c r="D1504">
        <v>120</v>
      </c>
      <c r="E1504">
        <v>63</v>
      </c>
      <c r="F1504" t="s">
        <v>1</v>
      </c>
      <c r="G1504">
        <f>H1504*IFERROR(INDEX('Información SKU'!$H$1:$H$54,MATCH(E1504,'Información SKU'!$A$1:$A$54,0),1),15)</f>
        <v>690</v>
      </c>
      <c r="H1504">
        <v>46</v>
      </c>
      <c r="I1504" s="12">
        <f>H1504/IFERROR(INDEX('Información SKU'!$K$1:$K$54,MATCH(E1504,'Información SKU'!$A$1:$A$54,0),1),40)</f>
        <v>1.0952380952380953</v>
      </c>
      <c r="J1504" s="3">
        <v>43556</v>
      </c>
      <c r="K1504" s="12" t="s">
        <v>221</v>
      </c>
      <c r="L1504">
        <v>2</v>
      </c>
    </row>
    <row r="1505" spans="1:12" x14ac:dyDescent="0.25">
      <c r="A1505">
        <v>1003207</v>
      </c>
      <c r="B1505" t="s">
        <v>117</v>
      </c>
      <c r="C1505">
        <v>10961943</v>
      </c>
      <c r="D1505">
        <v>70</v>
      </c>
      <c r="E1505">
        <v>5242</v>
      </c>
      <c r="F1505" t="s">
        <v>87</v>
      </c>
      <c r="G1505">
        <f>H1505*IFERROR(INDEX('Información SKU'!$H$1:$H$54,MATCH(E1505,'Información SKU'!$A$1:$A$54,0),1),15)</f>
        <v>1695</v>
      </c>
      <c r="H1505">
        <v>113</v>
      </c>
      <c r="I1505" s="12">
        <f>H1505/IFERROR(INDEX('Información SKU'!$K$1:$K$54,MATCH(E1505,'Información SKU'!$A$1:$A$54,0),1),40)</f>
        <v>1.1770833333333333</v>
      </c>
      <c r="J1505" s="3">
        <v>43556</v>
      </c>
      <c r="K1505" s="12" t="s">
        <v>218</v>
      </c>
      <c r="L1505">
        <v>1</v>
      </c>
    </row>
    <row r="1506" spans="1:12" x14ac:dyDescent="0.25">
      <c r="A1506">
        <v>1003207</v>
      </c>
      <c r="B1506" t="s">
        <v>117</v>
      </c>
      <c r="C1506">
        <v>10961944</v>
      </c>
      <c r="D1506">
        <v>10</v>
      </c>
      <c r="E1506">
        <v>62</v>
      </c>
      <c r="F1506" t="s">
        <v>25</v>
      </c>
      <c r="G1506">
        <f>H1506*IFERROR(INDEX('Información SKU'!$H$1:$H$54,MATCH(E1506,'Información SKU'!$A$1:$A$54,0),1),15)</f>
        <v>7112</v>
      </c>
      <c r="H1506">
        <v>889</v>
      </c>
      <c r="I1506" s="12">
        <f>H1506/IFERROR(INDEX('Información SKU'!$K$1:$K$54,MATCH(E1506,'Información SKU'!$A$1:$A$54,0),1),40)</f>
        <v>17.78</v>
      </c>
      <c r="J1506" s="3">
        <v>43556</v>
      </c>
      <c r="K1506" s="12" t="s">
        <v>221</v>
      </c>
      <c r="L1506">
        <v>2</v>
      </c>
    </row>
    <row r="1507" spans="1:12" x14ac:dyDescent="0.25">
      <c r="A1507">
        <v>1003207</v>
      </c>
      <c r="B1507" t="s">
        <v>117</v>
      </c>
      <c r="C1507">
        <v>10961945</v>
      </c>
      <c r="D1507">
        <v>80</v>
      </c>
      <c r="E1507">
        <v>2387</v>
      </c>
      <c r="F1507" t="s">
        <v>33</v>
      </c>
      <c r="G1507">
        <f>H1507*IFERROR(INDEX('Información SKU'!$H$1:$H$54,MATCH(E1507,'Información SKU'!$A$1:$A$54,0),1),15)</f>
        <v>2676</v>
      </c>
      <c r="H1507">
        <v>223</v>
      </c>
      <c r="I1507" s="12">
        <f>H1507/IFERROR(INDEX('Información SKU'!$K$1:$K$54,MATCH(E1507,'Información SKU'!$A$1:$A$54,0),1),40)</f>
        <v>2.3229166666666665</v>
      </c>
      <c r="J1507" s="3">
        <v>43556</v>
      </c>
      <c r="K1507" s="12" t="s">
        <v>221</v>
      </c>
      <c r="L1507">
        <v>2</v>
      </c>
    </row>
    <row r="1508" spans="1:12" x14ac:dyDescent="0.25">
      <c r="A1508">
        <v>1003207</v>
      </c>
      <c r="B1508" t="s">
        <v>117</v>
      </c>
      <c r="C1508">
        <v>10961945</v>
      </c>
      <c r="D1508">
        <v>70</v>
      </c>
      <c r="E1508">
        <v>2384</v>
      </c>
      <c r="F1508" t="s">
        <v>10</v>
      </c>
      <c r="G1508">
        <f>H1508*IFERROR(INDEX('Información SKU'!$H$1:$H$54,MATCH(E1508,'Información SKU'!$A$1:$A$54,0),1),15)</f>
        <v>1644</v>
      </c>
      <c r="H1508">
        <v>274</v>
      </c>
      <c r="I1508" s="12">
        <f>H1508/IFERROR(INDEX('Información SKU'!$K$1:$K$54,MATCH(E1508,'Información SKU'!$A$1:$A$54,0),1),40)</f>
        <v>2.8541666666666665</v>
      </c>
      <c r="J1508" s="3">
        <v>43556</v>
      </c>
      <c r="K1508" s="12" t="s">
        <v>219</v>
      </c>
      <c r="L1508">
        <v>1</v>
      </c>
    </row>
    <row r="1509" spans="1:12" x14ac:dyDescent="0.25">
      <c r="A1509">
        <v>1003207</v>
      </c>
      <c r="B1509" t="s">
        <v>117</v>
      </c>
      <c r="C1509">
        <v>10961945</v>
      </c>
      <c r="D1509">
        <v>60</v>
      </c>
      <c r="E1509">
        <v>2383</v>
      </c>
      <c r="F1509" t="s">
        <v>92</v>
      </c>
      <c r="G1509">
        <f>H1509*IFERROR(INDEX('Información SKU'!$H$1:$H$54,MATCH(E1509,'Información SKU'!$A$1:$A$54,0),1),15)</f>
        <v>1260</v>
      </c>
      <c r="H1509">
        <v>210</v>
      </c>
      <c r="I1509" s="12">
        <f>H1509/IFERROR(INDEX('Información SKU'!$K$1:$K$54,MATCH(E1509,'Información SKU'!$A$1:$A$54,0),1),40)</f>
        <v>1.2</v>
      </c>
      <c r="J1509" s="3">
        <v>43556</v>
      </c>
      <c r="K1509" s="12" t="s">
        <v>223</v>
      </c>
      <c r="L1509">
        <v>3</v>
      </c>
    </row>
    <row r="1510" spans="1:12" x14ac:dyDescent="0.25">
      <c r="A1510">
        <v>1003207</v>
      </c>
      <c r="B1510" t="s">
        <v>117</v>
      </c>
      <c r="C1510">
        <v>10961945</v>
      </c>
      <c r="D1510">
        <v>50</v>
      </c>
      <c r="E1510">
        <v>2382</v>
      </c>
      <c r="F1510" t="s">
        <v>34</v>
      </c>
      <c r="G1510">
        <f>H1510*IFERROR(INDEX('Información SKU'!$H$1:$H$54,MATCH(E1510,'Información SKU'!$A$1:$A$54,0),1),15)</f>
        <v>1146</v>
      </c>
      <c r="H1510">
        <v>191</v>
      </c>
      <c r="I1510" s="12">
        <f>H1510/IFERROR(INDEX('Información SKU'!$K$1:$K$54,MATCH(E1510,'Información SKU'!$A$1:$A$54,0),1),40)</f>
        <v>1.9895833333333333</v>
      </c>
      <c r="J1510" s="3">
        <v>43556</v>
      </c>
      <c r="K1510" s="12" t="s">
        <v>218</v>
      </c>
      <c r="L1510">
        <v>1</v>
      </c>
    </row>
    <row r="1511" spans="1:12" x14ac:dyDescent="0.25">
      <c r="A1511">
        <v>1003207</v>
      </c>
      <c r="B1511" t="s">
        <v>117</v>
      </c>
      <c r="C1511">
        <v>10961945</v>
      </c>
      <c r="D1511">
        <v>30</v>
      </c>
      <c r="E1511">
        <v>1199</v>
      </c>
      <c r="F1511" t="s">
        <v>26</v>
      </c>
      <c r="G1511">
        <f>H1511*IFERROR(INDEX('Información SKU'!$H$1:$H$54,MATCH(E1511,'Información SKU'!$A$1:$A$54,0),1),15)</f>
        <v>780</v>
      </c>
      <c r="H1511">
        <v>65</v>
      </c>
      <c r="I1511" s="12">
        <f>H1511/IFERROR(INDEX('Información SKU'!$K$1:$K$54,MATCH(E1511,'Información SKU'!$A$1:$A$54,0),1),40)</f>
        <v>1.0833333333333333</v>
      </c>
      <c r="J1511" s="3">
        <v>43556</v>
      </c>
      <c r="K1511" s="12" t="s">
        <v>222</v>
      </c>
      <c r="L1511">
        <v>3</v>
      </c>
    </row>
    <row r="1512" spans="1:12" x14ac:dyDescent="0.25">
      <c r="A1512">
        <v>1003207</v>
      </c>
      <c r="B1512" t="s">
        <v>117</v>
      </c>
      <c r="C1512">
        <v>10961946</v>
      </c>
      <c r="D1512">
        <v>40</v>
      </c>
      <c r="E1512">
        <v>527</v>
      </c>
      <c r="F1512" t="s">
        <v>80</v>
      </c>
      <c r="G1512">
        <f>H1512*IFERROR(INDEX('Información SKU'!$H$1:$H$54,MATCH(E1512,'Información SKU'!$A$1:$A$54,0),1),15)</f>
        <v>1935</v>
      </c>
      <c r="H1512">
        <v>129</v>
      </c>
      <c r="I1512" s="12">
        <f>H1512/IFERROR(INDEX('Información SKU'!$K$1:$K$54,MATCH(E1512,'Información SKU'!$A$1:$A$54,0),1),40)</f>
        <v>2.15</v>
      </c>
      <c r="J1512" s="3">
        <v>43556</v>
      </c>
      <c r="K1512" s="12" t="s">
        <v>219</v>
      </c>
      <c r="L1512">
        <v>1</v>
      </c>
    </row>
    <row r="1513" spans="1:12" x14ac:dyDescent="0.25">
      <c r="A1513">
        <v>1003207</v>
      </c>
      <c r="B1513" t="s">
        <v>117</v>
      </c>
      <c r="C1513">
        <v>10961946</v>
      </c>
      <c r="D1513">
        <v>50</v>
      </c>
      <c r="E1513">
        <v>509</v>
      </c>
      <c r="F1513" t="s">
        <v>0</v>
      </c>
      <c r="G1513">
        <f>H1513*IFERROR(INDEX('Información SKU'!$H$1:$H$54,MATCH(E1513,'Información SKU'!$A$1:$A$54,0),1),15)</f>
        <v>1746</v>
      </c>
      <c r="H1513">
        <v>291</v>
      </c>
      <c r="I1513" s="12">
        <f>H1513/IFERROR(INDEX('Información SKU'!$K$1:$K$54,MATCH(E1513,'Información SKU'!$A$1:$A$54,0),1),40)</f>
        <v>3.6375000000000002</v>
      </c>
      <c r="J1513" s="3">
        <v>43556</v>
      </c>
      <c r="K1513" s="12" t="s">
        <v>221</v>
      </c>
      <c r="L1513">
        <v>2</v>
      </c>
    </row>
    <row r="1514" spans="1:12" x14ac:dyDescent="0.25">
      <c r="A1514">
        <v>1003207</v>
      </c>
      <c r="B1514" t="s">
        <v>117</v>
      </c>
      <c r="C1514">
        <v>10961946</v>
      </c>
      <c r="D1514">
        <v>70</v>
      </c>
      <c r="E1514">
        <v>224</v>
      </c>
      <c r="F1514" t="s">
        <v>37</v>
      </c>
      <c r="G1514">
        <f>H1514*IFERROR(INDEX('Información SKU'!$H$1:$H$54,MATCH(E1514,'Información SKU'!$A$1:$A$54,0),1),15)</f>
        <v>616</v>
      </c>
      <c r="H1514">
        <v>77</v>
      </c>
      <c r="I1514" s="12">
        <f>H1514/IFERROR(INDEX('Información SKU'!$K$1:$K$54,MATCH(E1514,'Información SKU'!$A$1:$A$54,0),1),40)</f>
        <v>1.8333333333333333</v>
      </c>
      <c r="J1514" s="3">
        <v>43556</v>
      </c>
      <c r="K1514" s="12" t="s">
        <v>218</v>
      </c>
      <c r="L1514">
        <v>1</v>
      </c>
    </row>
    <row r="1515" spans="1:12" x14ac:dyDescent="0.25">
      <c r="A1515">
        <v>1003207</v>
      </c>
      <c r="B1515" t="s">
        <v>117</v>
      </c>
      <c r="C1515">
        <v>10961946</v>
      </c>
      <c r="D1515">
        <v>80</v>
      </c>
      <c r="E1515">
        <v>205</v>
      </c>
      <c r="F1515" t="s">
        <v>35</v>
      </c>
      <c r="G1515">
        <f>H1515*IFERROR(INDEX('Información SKU'!$H$1:$H$54,MATCH(E1515,'Información SKU'!$A$1:$A$54,0),1),15)</f>
        <v>840</v>
      </c>
      <c r="H1515">
        <v>105</v>
      </c>
      <c r="I1515" s="12">
        <f>H1515/IFERROR(INDEX('Información SKU'!$K$1:$K$54,MATCH(E1515,'Información SKU'!$A$1:$A$54,0),1),40)</f>
        <v>2.5</v>
      </c>
      <c r="J1515" s="3">
        <v>43556</v>
      </c>
      <c r="K1515" s="12" t="s">
        <v>223</v>
      </c>
      <c r="L1515">
        <v>3</v>
      </c>
    </row>
    <row r="1516" spans="1:12" x14ac:dyDescent="0.25">
      <c r="A1516">
        <v>1003207</v>
      </c>
      <c r="B1516" t="s">
        <v>117</v>
      </c>
      <c r="C1516">
        <v>10961946</v>
      </c>
      <c r="D1516">
        <v>100</v>
      </c>
      <c r="E1516">
        <v>63</v>
      </c>
      <c r="F1516" t="s">
        <v>1</v>
      </c>
      <c r="G1516">
        <f>H1516*IFERROR(INDEX('Información SKU'!$H$1:$H$54,MATCH(E1516,'Información SKU'!$A$1:$A$54,0),1),15)</f>
        <v>4650</v>
      </c>
      <c r="H1516">
        <v>310</v>
      </c>
      <c r="I1516" s="12">
        <f>H1516/IFERROR(INDEX('Información SKU'!$K$1:$K$54,MATCH(E1516,'Información SKU'!$A$1:$A$54,0),1),40)</f>
        <v>7.3809523809523814</v>
      </c>
      <c r="J1516" s="3">
        <v>43556</v>
      </c>
      <c r="K1516" s="12" t="s">
        <v>221</v>
      </c>
      <c r="L1516">
        <v>2</v>
      </c>
    </row>
    <row r="1517" spans="1:12" x14ac:dyDescent="0.25">
      <c r="A1517">
        <v>1003207</v>
      </c>
      <c r="B1517" t="s">
        <v>117</v>
      </c>
      <c r="C1517">
        <v>10961947</v>
      </c>
      <c r="D1517">
        <v>10</v>
      </c>
      <c r="E1517">
        <v>5273</v>
      </c>
      <c r="F1517" t="s">
        <v>82</v>
      </c>
      <c r="G1517">
        <f>H1517*IFERROR(INDEX('Información SKU'!$H$1:$H$54,MATCH(E1517,'Información SKU'!$A$1:$A$54,0),1),15)</f>
        <v>1560</v>
      </c>
      <c r="H1517">
        <v>260</v>
      </c>
      <c r="I1517" s="12">
        <f>H1517/IFERROR(INDEX('Información SKU'!$K$1:$K$54,MATCH(E1517,'Información SKU'!$A$1:$A$54,0),1),40)</f>
        <v>3.7142857142857144</v>
      </c>
      <c r="J1517" s="3">
        <v>43556</v>
      </c>
      <c r="K1517" s="12" t="s">
        <v>219</v>
      </c>
      <c r="L1517">
        <v>1</v>
      </c>
    </row>
    <row r="1518" spans="1:12" x14ac:dyDescent="0.25">
      <c r="A1518">
        <v>1003207</v>
      </c>
      <c r="B1518" t="s">
        <v>117</v>
      </c>
      <c r="C1518">
        <v>10961948</v>
      </c>
      <c r="D1518">
        <v>10</v>
      </c>
      <c r="E1518">
        <v>61</v>
      </c>
      <c r="F1518" t="s">
        <v>20</v>
      </c>
      <c r="G1518">
        <f>H1518*IFERROR(INDEX('Información SKU'!$H$1:$H$54,MATCH(E1518,'Información SKU'!$A$1:$A$54,0),1),15)</f>
        <v>25875</v>
      </c>
      <c r="H1518">
        <v>1725</v>
      </c>
      <c r="I1518" s="12">
        <f>H1518/IFERROR(INDEX('Información SKU'!$K$1:$K$54,MATCH(E1518,'Información SKU'!$A$1:$A$54,0),1),40)</f>
        <v>28.75</v>
      </c>
      <c r="J1518" s="3">
        <v>43556</v>
      </c>
      <c r="K1518" s="12" t="s">
        <v>222</v>
      </c>
      <c r="L1518">
        <v>3</v>
      </c>
    </row>
    <row r="1519" spans="1:12" x14ac:dyDescent="0.25">
      <c r="A1519">
        <v>1003207</v>
      </c>
      <c r="B1519" t="s">
        <v>117</v>
      </c>
      <c r="C1519">
        <v>10961949</v>
      </c>
      <c r="D1519">
        <v>70</v>
      </c>
      <c r="E1519">
        <v>61</v>
      </c>
      <c r="F1519" t="s">
        <v>20</v>
      </c>
      <c r="G1519">
        <f>H1519*IFERROR(INDEX('Información SKU'!$H$1:$H$54,MATCH(E1519,'Información SKU'!$A$1:$A$54,0),1),15)</f>
        <v>2130</v>
      </c>
      <c r="H1519">
        <v>142</v>
      </c>
      <c r="I1519" s="12">
        <f>H1519/IFERROR(INDEX('Información SKU'!$K$1:$K$54,MATCH(E1519,'Información SKU'!$A$1:$A$54,0),1),40)</f>
        <v>2.3666666666666667</v>
      </c>
      <c r="J1519" s="3">
        <v>43556</v>
      </c>
      <c r="K1519" s="12" t="s">
        <v>223</v>
      </c>
      <c r="L1519">
        <v>3</v>
      </c>
    </row>
    <row r="1520" spans="1:12" x14ac:dyDescent="0.25">
      <c r="A1520">
        <v>1003207</v>
      </c>
      <c r="B1520" t="s">
        <v>117</v>
      </c>
      <c r="C1520">
        <v>10961949</v>
      </c>
      <c r="D1520">
        <v>30</v>
      </c>
      <c r="E1520">
        <v>1200</v>
      </c>
      <c r="F1520" t="s">
        <v>17</v>
      </c>
      <c r="G1520">
        <f>H1520*IFERROR(INDEX('Información SKU'!$H$1:$H$54,MATCH(E1520,'Información SKU'!$A$1:$A$54,0),1),15)</f>
        <v>300</v>
      </c>
      <c r="H1520">
        <v>50</v>
      </c>
      <c r="I1520" s="12">
        <f>H1520/IFERROR(INDEX('Información SKU'!$K$1:$K$54,MATCH(E1520,'Información SKU'!$A$1:$A$54,0),1),40)</f>
        <v>1.1904761904761905</v>
      </c>
      <c r="J1520" s="3">
        <v>43556</v>
      </c>
      <c r="K1520" s="12" t="s">
        <v>223</v>
      </c>
      <c r="L1520">
        <v>3</v>
      </c>
    </row>
    <row r="1521" spans="1:12" x14ac:dyDescent="0.25">
      <c r="A1521">
        <v>1003207</v>
      </c>
      <c r="B1521" t="s">
        <v>117</v>
      </c>
      <c r="C1521">
        <v>10961950</v>
      </c>
      <c r="D1521">
        <v>10</v>
      </c>
      <c r="E1521">
        <v>5274</v>
      </c>
      <c r="F1521" t="s">
        <v>72</v>
      </c>
      <c r="G1521">
        <f>H1521*IFERROR(INDEX('Información SKU'!$H$1:$H$54,MATCH(E1521,'Información SKU'!$A$1:$A$54,0),1),15)</f>
        <v>6104</v>
      </c>
      <c r="H1521">
        <v>763</v>
      </c>
      <c r="I1521" s="12">
        <f>H1521/IFERROR(INDEX('Información SKU'!$K$1:$K$54,MATCH(E1521,'Información SKU'!$A$1:$A$54,0),1),40)</f>
        <v>10.9</v>
      </c>
      <c r="J1521" s="3">
        <v>43556</v>
      </c>
      <c r="K1521" s="12" t="s">
        <v>220</v>
      </c>
      <c r="L1521">
        <v>2</v>
      </c>
    </row>
    <row r="1522" spans="1:12" x14ac:dyDescent="0.25">
      <c r="A1522">
        <v>1000461</v>
      </c>
      <c r="B1522" t="s">
        <v>142</v>
      </c>
      <c r="C1522">
        <v>10961955</v>
      </c>
      <c r="D1522">
        <v>150</v>
      </c>
      <c r="E1522">
        <v>460</v>
      </c>
      <c r="F1522" t="s">
        <v>38</v>
      </c>
      <c r="G1522">
        <f>H1522*IFERROR(INDEX('Información SKU'!$H$1:$H$54,MATCH(E1522,'Información SKU'!$A$1:$A$54,0),1),15)</f>
        <v>225</v>
      </c>
      <c r="H1522">
        <v>15</v>
      </c>
      <c r="I1522" s="12">
        <f>H1522/IFERROR(INDEX('Información SKU'!$K$1:$K$54,MATCH(E1522,'Información SKU'!$A$1:$A$54,0),1),40)</f>
        <v>0.19230769230769232</v>
      </c>
      <c r="J1522" s="3">
        <v>43556</v>
      </c>
      <c r="K1522" s="12" t="s">
        <v>218</v>
      </c>
      <c r="L1522">
        <v>1</v>
      </c>
    </row>
    <row r="1523" spans="1:12" x14ac:dyDescent="0.25">
      <c r="A1523">
        <v>1000461</v>
      </c>
      <c r="B1523" t="s">
        <v>142</v>
      </c>
      <c r="C1523">
        <v>10961955</v>
      </c>
      <c r="D1523">
        <v>120</v>
      </c>
      <c r="E1523">
        <v>320</v>
      </c>
      <c r="F1523" t="s">
        <v>31</v>
      </c>
      <c r="G1523">
        <f>H1523*IFERROR(INDEX('Información SKU'!$H$1:$H$54,MATCH(E1523,'Información SKU'!$A$1:$A$54,0),1),15)</f>
        <v>255</v>
      </c>
      <c r="H1523">
        <v>17</v>
      </c>
      <c r="I1523" s="12">
        <f>H1523/IFERROR(INDEX('Información SKU'!$K$1:$K$54,MATCH(E1523,'Información SKU'!$A$1:$A$54,0),1),40)</f>
        <v>0.21794871794871795</v>
      </c>
      <c r="J1523" s="3">
        <v>43556</v>
      </c>
      <c r="K1523" s="12" t="s">
        <v>220</v>
      </c>
      <c r="L1523">
        <v>2</v>
      </c>
    </row>
    <row r="1524" spans="1:12" x14ac:dyDescent="0.25">
      <c r="A1524">
        <v>1000461</v>
      </c>
      <c r="B1524" t="s">
        <v>142</v>
      </c>
      <c r="C1524">
        <v>10961955</v>
      </c>
      <c r="D1524">
        <v>110</v>
      </c>
      <c r="E1524">
        <v>62</v>
      </c>
      <c r="F1524" t="s">
        <v>25</v>
      </c>
      <c r="G1524">
        <f>H1524*IFERROR(INDEX('Información SKU'!$H$1:$H$54,MATCH(E1524,'Información SKU'!$A$1:$A$54,0),1),15)</f>
        <v>400</v>
      </c>
      <c r="H1524">
        <v>50</v>
      </c>
      <c r="I1524" s="12">
        <f>H1524/IFERROR(INDEX('Información SKU'!$K$1:$K$54,MATCH(E1524,'Información SKU'!$A$1:$A$54,0),1),40)</f>
        <v>1</v>
      </c>
      <c r="J1524" s="3">
        <v>43556</v>
      </c>
      <c r="K1524" s="12" t="s">
        <v>221</v>
      </c>
      <c r="L1524">
        <v>2</v>
      </c>
    </row>
    <row r="1525" spans="1:12" x14ac:dyDescent="0.25">
      <c r="A1525">
        <v>1000461</v>
      </c>
      <c r="B1525" t="s">
        <v>142</v>
      </c>
      <c r="C1525">
        <v>10961955</v>
      </c>
      <c r="D1525">
        <v>60</v>
      </c>
      <c r="E1525">
        <v>2382</v>
      </c>
      <c r="F1525" t="s">
        <v>34</v>
      </c>
      <c r="G1525">
        <f>H1525*IFERROR(INDEX('Información SKU'!$H$1:$H$54,MATCH(E1525,'Información SKU'!$A$1:$A$54,0),1),15)</f>
        <v>240</v>
      </c>
      <c r="H1525">
        <v>40</v>
      </c>
      <c r="I1525" s="12">
        <f>H1525/IFERROR(INDEX('Información SKU'!$K$1:$K$54,MATCH(E1525,'Información SKU'!$A$1:$A$54,0),1),40)</f>
        <v>0.41666666666666669</v>
      </c>
      <c r="J1525" s="3">
        <v>43556</v>
      </c>
      <c r="K1525" s="12" t="s">
        <v>218</v>
      </c>
      <c r="L1525">
        <v>1</v>
      </c>
    </row>
    <row r="1526" spans="1:12" x14ac:dyDescent="0.25">
      <c r="A1526">
        <v>1000461</v>
      </c>
      <c r="B1526" t="s">
        <v>142</v>
      </c>
      <c r="C1526">
        <v>10961955</v>
      </c>
      <c r="D1526">
        <v>50</v>
      </c>
      <c r="E1526">
        <v>2383</v>
      </c>
      <c r="F1526" t="s">
        <v>92</v>
      </c>
      <c r="G1526">
        <f>H1526*IFERROR(INDEX('Información SKU'!$H$1:$H$54,MATCH(E1526,'Información SKU'!$A$1:$A$54,0),1),15)</f>
        <v>162</v>
      </c>
      <c r="H1526">
        <v>27</v>
      </c>
      <c r="I1526" s="12">
        <f>H1526/IFERROR(INDEX('Información SKU'!$K$1:$K$54,MATCH(E1526,'Información SKU'!$A$1:$A$54,0),1),40)</f>
        <v>0.15428571428571428</v>
      </c>
      <c r="J1526" s="3">
        <v>43556</v>
      </c>
      <c r="K1526" s="12" t="s">
        <v>219</v>
      </c>
      <c r="L1526">
        <v>1</v>
      </c>
    </row>
    <row r="1527" spans="1:12" x14ac:dyDescent="0.25">
      <c r="A1527">
        <v>1000461</v>
      </c>
      <c r="B1527" t="s">
        <v>142</v>
      </c>
      <c r="C1527">
        <v>10961955</v>
      </c>
      <c r="D1527">
        <v>40</v>
      </c>
      <c r="E1527">
        <v>2384</v>
      </c>
      <c r="F1527" t="s">
        <v>10</v>
      </c>
      <c r="G1527">
        <f>H1527*IFERROR(INDEX('Información SKU'!$H$1:$H$54,MATCH(E1527,'Información SKU'!$A$1:$A$54,0),1),15)</f>
        <v>192</v>
      </c>
      <c r="H1527">
        <v>32</v>
      </c>
      <c r="I1527" s="12">
        <f>H1527/IFERROR(INDEX('Información SKU'!$K$1:$K$54,MATCH(E1527,'Información SKU'!$A$1:$A$54,0),1),40)</f>
        <v>0.33333333333333331</v>
      </c>
      <c r="J1527" s="3">
        <v>43556</v>
      </c>
      <c r="K1527" s="12" t="s">
        <v>220</v>
      </c>
      <c r="L1527">
        <v>2</v>
      </c>
    </row>
    <row r="1528" spans="1:12" x14ac:dyDescent="0.25">
      <c r="A1528">
        <v>1000461</v>
      </c>
      <c r="B1528" t="s">
        <v>142</v>
      </c>
      <c r="C1528">
        <v>10961955</v>
      </c>
      <c r="D1528">
        <v>30</v>
      </c>
      <c r="E1528">
        <v>5245</v>
      </c>
      <c r="F1528" t="s">
        <v>85</v>
      </c>
      <c r="G1528">
        <f>H1528*IFERROR(INDEX('Información SKU'!$H$1:$H$54,MATCH(E1528,'Información SKU'!$A$1:$A$54,0),1),15)</f>
        <v>315</v>
      </c>
      <c r="H1528">
        <v>21</v>
      </c>
      <c r="I1528" s="12">
        <f>H1528/IFERROR(INDEX('Información SKU'!$K$1:$K$54,MATCH(E1528,'Información SKU'!$A$1:$A$54,0),1),40)</f>
        <v>0.21875</v>
      </c>
      <c r="J1528" s="3">
        <v>43556</v>
      </c>
      <c r="K1528" s="12" t="s">
        <v>220</v>
      </c>
      <c r="L1528">
        <v>2</v>
      </c>
    </row>
    <row r="1529" spans="1:12" x14ac:dyDescent="0.25">
      <c r="A1529">
        <v>1001049</v>
      </c>
      <c r="B1529" t="s">
        <v>122</v>
      </c>
      <c r="C1529">
        <v>10961962</v>
      </c>
      <c r="D1529">
        <v>10</v>
      </c>
      <c r="E1529">
        <v>61</v>
      </c>
      <c r="F1529" t="s">
        <v>20</v>
      </c>
      <c r="G1529">
        <f>H1529*IFERROR(INDEX('Información SKU'!$H$1:$H$54,MATCH(E1529,'Información SKU'!$A$1:$A$54,0),1),15)</f>
        <v>2220</v>
      </c>
      <c r="H1529">
        <v>148</v>
      </c>
      <c r="I1529" s="12">
        <f>H1529/IFERROR(INDEX('Información SKU'!$K$1:$K$54,MATCH(E1529,'Información SKU'!$A$1:$A$54,0),1),40)</f>
        <v>2.4666666666666668</v>
      </c>
      <c r="J1529" s="3">
        <v>43556</v>
      </c>
      <c r="K1529" s="12" t="s">
        <v>223</v>
      </c>
      <c r="L1529">
        <v>3</v>
      </c>
    </row>
    <row r="1530" spans="1:12" x14ac:dyDescent="0.25">
      <c r="A1530">
        <v>1001049</v>
      </c>
      <c r="B1530" t="s">
        <v>122</v>
      </c>
      <c r="C1530">
        <v>10961963</v>
      </c>
      <c r="D1530">
        <v>10</v>
      </c>
      <c r="E1530">
        <v>61</v>
      </c>
      <c r="F1530" t="s">
        <v>20</v>
      </c>
      <c r="G1530">
        <f>H1530*IFERROR(INDEX('Información SKU'!$H$1:$H$54,MATCH(E1530,'Información SKU'!$A$1:$A$54,0),1),15)</f>
        <v>810</v>
      </c>
      <c r="H1530">
        <v>54</v>
      </c>
      <c r="I1530" s="12">
        <f>H1530/IFERROR(INDEX('Información SKU'!$K$1:$K$54,MATCH(E1530,'Información SKU'!$A$1:$A$54,0),1),40)</f>
        <v>0.9</v>
      </c>
      <c r="J1530" s="3">
        <v>43556</v>
      </c>
      <c r="K1530" s="12" t="s">
        <v>222</v>
      </c>
      <c r="L1530">
        <v>3</v>
      </c>
    </row>
    <row r="1531" spans="1:12" x14ac:dyDescent="0.25">
      <c r="A1531">
        <v>1001049</v>
      </c>
      <c r="B1531" t="s">
        <v>122</v>
      </c>
      <c r="C1531">
        <v>10961964</v>
      </c>
      <c r="D1531">
        <v>10</v>
      </c>
      <c r="E1531">
        <v>61</v>
      </c>
      <c r="F1531" t="s">
        <v>20</v>
      </c>
      <c r="G1531">
        <f>H1531*IFERROR(INDEX('Información SKU'!$H$1:$H$54,MATCH(E1531,'Información SKU'!$A$1:$A$54,0),1),15)</f>
        <v>705</v>
      </c>
      <c r="H1531">
        <v>47</v>
      </c>
      <c r="I1531" s="12">
        <f>H1531/IFERROR(INDEX('Información SKU'!$K$1:$K$54,MATCH(E1531,'Información SKU'!$A$1:$A$54,0),1),40)</f>
        <v>0.78333333333333333</v>
      </c>
      <c r="J1531" s="3">
        <v>43556</v>
      </c>
      <c r="K1531" s="12" t="s">
        <v>220</v>
      </c>
      <c r="L1531">
        <v>2</v>
      </c>
    </row>
    <row r="1532" spans="1:12" x14ac:dyDescent="0.25">
      <c r="A1532">
        <v>1007487</v>
      </c>
      <c r="B1532" t="s">
        <v>117</v>
      </c>
      <c r="C1532">
        <v>10962107</v>
      </c>
      <c r="D1532">
        <v>60</v>
      </c>
      <c r="E1532">
        <v>5273</v>
      </c>
      <c r="F1532" t="s">
        <v>82</v>
      </c>
      <c r="G1532">
        <f>H1532*IFERROR(INDEX('Información SKU'!$H$1:$H$54,MATCH(E1532,'Información SKU'!$A$1:$A$54,0),1),15)</f>
        <v>7260</v>
      </c>
      <c r="H1532">
        <v>1210</v>
      </c>
      <c r="I1532" s="12">
        <f>H1532/IFERROR(INDEX('Información SKU'!$K$1:$K$54,MATCH(E1532,'Información SKU'!$A$1:$A$54,0),1),40)</f>
        <v>17.285714285714285</v>
      </c>
      <c r="J1532" s="3">
        <v>43556</v>
      </c>
      <c r="K1532" s="12" t="s">
        <v>222</v>
      </c>
      <c r="L1532">
        <v>3</v>
      </c>
    </row>
    <row r="1533" spans="1:12" x14ac:dyDescent="0.25">
      <c r="A1533">
        <v>1007487</v>
      </c>
      <c r="B1533" t="s">
        <v>117</v>
      </c>
      <c r="C1533">
        <v>10962107</v>
      </c>
      <c r="D1533">
        <v>20</v>
      </c>
      <c r="E1533">
        <v>223</v>
      </c>
      <c r="F1533" t="s">
        <v>74</v>
      </c>
      <c r="G1533">
        <f>H1533*IFERROR(INDEX('Información SKU'!$H$1:$H$54,MATCH(E1533,'Información SKU'!$A$1:$A$54,0),1),15)</f>
        <v>294</v>
      </c>
      <c r="H1533">
        <v>49</v>
      </c>
      <c r="I1533" s="12">
        <f>H1533/IFERROR(INDEX('Información SKU'!$K$1:$K$54,MATCH(E1533,'Información SKU'!$A$1:$A$54,0),1),40)</f>
        <v>1.1666666666666667</v>
      </c>
      <c r="J1533" s="3">
        <v>43556</v>
      </c>
      <c r="K1533" s="12" t="s">
        <v>223</v>
      </c>
      <c r="L1533">
        <v>3</v>
      </c>
    </row>
    <row r="1534" spans="1:12" x14ac:dyDescent="0.25">
      <c r="A1534">
        <v>1007487</v>
      </c>
      <c r="B1534" t="s">
        <v>117</v>
      </c>
      <c r="C1534">
        <v>10962107</v>
      </c>
      <c r="D1534">
        <v>10</v>
      </c>
      <c r="E1534">
        <v>205</v>
      </c>
      <c r="F1534" t="s">
        <v>35</v>
      </c>
      <c r="G1534">
        <f>H1534*IFERROR(INDEX('Información SKU'!$H$1:$H$54,MATCH(E1534,'Información SKU'!$A$1:$A$54,0),1),15)</f>
        <v>1080</v>
      </c>
      <c r="H1534">
        <v>135</v>
      </c>
      <c r="I1534" s="12">
        <f>H1534/IFERROR(INDEX('Información SKU'!$K$1:$K$54,MATCH(E1534,'Información SKU'!$A$1:$A$54,0),1),40)</f>
        <v>3.2142857142857144</v>
      </c>
      <c r="J1534" s="3">
        <v>43556</v>
      </c>
      <c r="K1534" s="12" t="s">
        <v>222</v>
      </c>
      <c r="L1534">
        <v>3</v>
      </c>
    </row>
    <row r="1535" spans="1:12" x14ac:dyDescent="0.25">
      <c r="A1535">
        <v>1007487</v>
      </c>
      <c r="B1535" t="s">
        <v>117</v>
      </c>
      <c r="C1535">
        <v>10962108</v>
      </c>
      <c r="D1535">
        <v>140</v>
      </c>
      <c r="E1535">
        <v>63</v>
      </c>
      <c r="F1535" t="s">
        <v>1</v>
      </c>
      <c r="G1535">
        <f>H1535*IFERROR(INDEX('Información SKU'!$H$1:$H$54,MATCH(E1535,'Información SKU'!$A$1:$A$54,0),1),15)</f>
        <v>3150</v>
      </c>
      <c r="H1535">
        <v>210</v>
      </c>
      <c r="I1535" s="12">
        <f>H1535/IFERROR(INDEX('Información SKU'!$K$1:$K$54,MATCH(E1535,'Información SKU'!$A$1:$A$54,0),1),40)</f>
        <v>5</v>
      </c>
      <c r="J1535" s="3">
        <v>43556</v>
      </c>
      <c r="K1535" s="12" t="s">
        <v>219</v>
      </c>
      <c r="L1535">
        <v>1</v>
      </c>
    </row>
    <row r="1536" spans="1:12" x14ac:dyDescent="0.25">
      <c r="A1536">
        <v>1007487</v>
      </c>
      <c r="B1536" t="s">
        <v>117</v>
      </c>
      <c r="C1536">
        <v>10962108</v>
      </c>
      <c r="D1536">
        <v>100</v>
      </c>
      <c r="E1536">
        <v>509</v>
      </c>
      <c r="F1536" t="s">
        <v>0</v>
      </c>
      <c r="G1536">
        <f>H1536*IFERROR(INDEX('Información SKU'!$H$1:$H$54,MATCH(E1536,'Información SKU'!$A$1:$A$54,0),1),15)</f>
        <v>1242</v>
      </c>
      <c r="H1536">
        <v>207</v>
      </c>
      <c r="I1536" s="12">
        <f>H1536/IFERROR(INDEX('Información SKU'!$K$1:$K$54,MATCH(E1536,'Información SKU'!$A$1:$A$54,0),1),40)</f>
        <v>2.5874999999999999</v>
      </c>
      <c r="J1536" s="3">
        <v>43556</v>
      </c>
      <c r="K1536" s="12" t="s">
        <v>219</v>
      </c>
      <c r="L1536">
        <v>1</v>
      </c>
    </row>
    <row r="1537" spans="1:12" x14ac:dyDescent="0.25">
      <c r="A1537">
        <v>1007487</v>
      </c>
      <c r="B1537" t="s">
        <v>117</v>
      </c>
      <c r="C1537">
        <v>10962108</v>
      </c>
      <c r="D1537">
        <v>90</v>
      </c>
      <c r="E1537">
        <v>1199</v>
      </c>
      <c r="F1537" t="s">
        <v>26</v>
      </c>
      <c r="G1537">
        <f>H1537*IFERROR(INDEX('Información SKU'!$H$1:$H$54,MATCH(E1537,'Información SKU'!$A$1:$A$54,0),1),15)</f>
        <v>792</v>
      </c>
      <c r="H1537">
        <v>66</v>
      </c>
      <c r="I1537" s="12">
        <f>H1537/IFERROR(INDEX('Información SKU'!$K$1:$K$54,MATCH(E1537,'Información SKU'!$A$1:$A$54,0),1),40)</f>
        <v>1.1000000000000001</v>
      </c>
      <c r="J1537" s="3">
        <v>43556</v>
      </c>
      <c r="K1537" s="12" t="s">
        <v>218</v>
      </c>
      <c r="L1537">
        <v>1</v>
      </c>
    </row>
    <row r="1538" spans="1:12" x14ac:dyDescent="0.25">
      <c r="A1538">
        <v>1007487</v>
      </c>
      <c r="B1538" t="s">
        <v>117</v>
      </c>
      <c r="C1538">
        <v>10962108</v>
      </c>
      <c r="D1538">
        <v>60</v>
      </c>
      <c r="E1538">
        <v>2384</v>
      </c>
      <c r="F1538" t="s">
        <v>10</v>
      </c>
      <c r="G1538">
        <f>H1538*IFERROR(INDEX('Información SKU'!$H$1:$H$54,MATCH(E1538,'Información SKU'!$A$1:$A$54,0),1),15)</f>
        <v>1302</v>
      </c>
      <c r="H1538">
        <v>217</v>
      </c>
      <c r="I1538" s="12">
        <f>H1538/IFERROR(INDEX('Información SKU'!$K$1:$K$54,MATCH(E1538,'Información SKU'!$A$1:$A$54,0),1),40)</f>
        <v>2.2604166666666665</v>
      </c>
      <c r="J1538" s="3">
        <v>43556</v>
      </c>
      <c r="K1538" s="12" t="s">
        <v>221</v>
      </c>
      <c r="L1538">
        <v>2</v>
      </c>
    </row>
    <row r="1539" spans="1:12" x14ac:dyDescent="0.25">
      <c r="A1539">
        <v>1007487</v>
      </c>
      <c r="B1539" t="s">
        <v>117</v>
      </c>
      <c r="C1539">
        <v>10962108</v>
      </c>
      <c r="D1539">
        <v>50</v>
      </c>
      <c r="E1539">
        <v>2387</v>
      </c>
      <c r="F1539" t="s">
        <v>33</v>
      </c>
      <c r="G1539">
        <f>H1539*IFERROR(INDEX('Información SKU'!$H$1:$H$54,MATCH(E1539,'Información SKU'!$A$1:$A$54,0),1),15)</f>
        <v>2328</v>
      </c>
      <c r="H1539">
        <v>194</v>
      </c>
      <c r="I1539" s="12">
        <f>H1539/IFERROR(INDEX('Información SKU'!$K$1:$K$54,MATCH(E1539,'Información SKU'!$A$1:$A$54,0),1),40)</f>
        <v>2.0208333333333335</v>
      </c>
      <c r="J1539" s="3">
        <v>43556</v>
      </c>
      <c r="K1539" s="12" t="s">
        <v>220</v>
      </c>
      <c r="L1539">
        <v>2</v>
      </c>
    </row>
    <row r="1540" spans="1:12" x14ac:dyDescent="0.25">
      <c r="A1540">
        <v>1007487</v>
      </c>
      <c r="B1540" t="s">
        <v>117</v>
      </c>
      <c r="C1540">
        <v>10962108</v>
      </c>
      <c r="D1540">
        <v>20</v>
      </c>
      <c r="E1540">
        <v>5243</v>
      </c>
      <c r="F1540" t="s">
        <v>86</v>
      </c>
      <c r="G1540">
        <f>H1540*IFERROR(INDEX('Información SKU'!$H$1:$H$54,MATCH(E1540,'Información SKU'!$A$1:$A$54,0),1),15)</f>
        <v>2340</v>
      </c>
      <c r="H1540">
        <v>195</v>
      </c>
      <c r="I1540" s="12">
        <f>H1540/IFERROR(INDEX('Información SKU'!$K$1:$K$54,MATCH(E1540,'Información SKU'!$A$1:$A$54,0),1),40)</f>
        <v>2.6</v>
      </c>
      <c r="J1540" s="3">
        <v>43556</v>
      </c>
      <c r="K1540" s="12" t="s">
        <v>218</v>
      </c>
      <c r="L1540">
        <v>1</v>
      </c>
    </row>
    <row r="1541" spans="1:12" x14ac:dyDescent="0.25">
      <c r="A1541">
        <v>1007487</v>
      </c>
      <c r="B1541" t="s">
        <v>117</v>
      </c>
      <c r="C1541">
        <v>10962108</v>
      </c>
      <c r="D1541">
        <v>10</v>
      </c>
      <c r="E1541">
        <v>5246</v>
      </c>
      <c r="F1541" t="s">
        <v>73</v>
      </c>
      <c r="G1541">
        <f>H1541*IFERROR(INDEX('Información SKU'!$H$1:$H$54,MATCH(E1541,'Información SKU'!$A$1:$A$54,0),1),15)</f>
        <v>474</v>
      </c>
      <c r="H1541">
        <v>79</v>
      </c>
      <c r="I1541" s="12">
        <f>H1541/IFERROR(INDEX('Información SKU'!$K$1:$K$54,MATCH(E1541,'Información SKU'!$A$1:$A$54,0),1),40)</f>
        <v>1.0533333333333332</v>
      </c>
      <c r="J1541" s="3">
        <v>43556</v>
      </c>
      <c r="K1541" s="12" t="s">
        <v>220</v>
      </c>
      <c r="L1541">
        <v>2</v>
      </c>
    </row>
    <row r="1542" spans="1:12" x14ac:dyDescent="0.25">
      <c r="A1542">
        <v>1007487</v>
      </c>
      <c r="B1542" t="s">
        <v>117</v>
      </c>
      <c r="C1542">
        <v>10962109</v>
      </c>
      <c r="D1542">
        <v>30</v>
      </c>
      <c r="E1542">
        <v>2383</v>
      </c>
      <c r="F1542" t="s">
        <v>92</v>
      </c>
      <c r="G1542">
        <f>H1542*IFERROR(INDEX('Información SKU'!$H$1:$H$54,MATCH(E1542,'Información SKU'!$A$1:$A$54,0),1),15)</f>
        <v>1284</v>
      </c>
      <c r="H1542">
        <v>214</v>
      </c>
      <c r="I1542" s="12">
        <f>H1542/IFERROR(INDEX('Información SKU'!$K$1:$K$54,MATCH(E1542,'Información SKU'!$A$1:$A$54,0),1),40)</f>
        <v>1.2228571428571429</v>
      </c>
      <c r="J1542" s="3">
        <v>43556</v>
      </c>
      <c r="K1542" s="12" t="s">
        <v>222</v>
      </c>
      <c r="L1542">
        <v>3</v>
      </c>
    </row>
    <row r="1543" spans="1:12" x14ac:dyDescent="0.25">
      <c r="A1543">
        <v>1007487</v>
      </c>
      <c r="B1543" t="s">
        <v>117</v>
      </c>
      <c r="C1543">
        <v>10962109</v>
      </c>
      <c r="D1543">
        <v>40</v>
      </c>
      <c r="E1543">
        <v>511</v>
      </c>
      <c r="F1543" t="s">
        <v>29</v>
      </c>
      <c r="G1543">
        <f>H1543*IFERROR(INDEX('Información SKU'!$H$1:$H$54,MATCH(E1543,'Información SKU'!$A$1:$A$54,0),1),15)</f>
        <v>456</v>
      </c>
      <c r="H1543">
        <v>57</v>
      </c>
      <c r="I1543" s="12">
        <f>H1543/IFERROR(INDEX('Información SKU'!$K$1:$K$54,MATCH(E1543,'Información SKU'!$A$1:$A$54,0),1),40)</f>
        <v>0.95</v>
      </c>
      <c r="J1543" s="3">
        <v>43556</v>
      </c>
      <c r="K1543" s="12" t="s">
        <v>222</v>
      </c>
      <c r="L1543">
        <v>3</v>
      </c>
    </row>
    <row r="1544" spans="1:12" x14ac:dyDescent="0.25">
      <c r="A1544">
        <v>1007487</v>
      </c>
      <c r="B1544" t="s">
        <v>117</v>
      </c>
      <c r="C1544">
        <v>10962109</v>
      </c>
      <c r="D1544">
        <v>50</v>
      </c>
      <c r="E1544">
        <v>224</v>
      </c>
      <c r="F1544" t="s">
        <v>37</v>
      </c>
      <c r="G1544">
        <f>H1544*IFERROR(INDEX('Información SKU'!$H$1:$H$54,MATCH(E1544,'Información SKU'!$A$1:$A$54,0),1),15)</f>
        <v>344</v>
      </c>
      <c r="H1544">
        <v>43</v>
      </c>
      <c r="I1544" s="12">
        <f>H1544/IFERROR(INDEX('Información SKU'!$K$1:$K$54,MATCH(E1544,'Información SKU'!$A$1:$A$54,0),1),40)</f>
        <v>1.0238095238095237</v>
      </c>
      <c r="J1544" s="3">
        <v>43556</v>
      </c>
      <c r="K1544" s="12" t="s">
        <v>219</v>
      </c>
      <c r="L1544">
        <v>1</v>
      </c>
    </row>
    <row r="1545" spans="1:12" x14ac:dyDescent="0.25">
      <c r="A1545">
        <v>1007487</v>
      </c>
      <c r="B1545" t="s">
        <v>117</v>
      </c>
      <c r="C1545">
        <v>10962109</v>
      </c>
      <c r="D1545">
        <v>60</v>
      </c>
      <c r="E1545">
        <v>62</v>
      </c>
      <c r="F1545" t="s">
        <v>25</v>
      </c>
      <c r="G1545">
        <f>H1545*IFERROR(INDEX('Información SKU'!$H$1:$H$54,MATCH(E1545,'Información SKU'!$A$1:$A$54,0),1),15)</f>
        <v>6664</v>
      </c>
      <c r="H1545">
        <v>833</v>
      </c>
      <c r="I1545" s="12">
        <f>H1545/IFERROR(INDEX('Información SKU'!$K$1:$K$54,MATCH(E1545,'Información SKU'!$A$1:$A$54,0),1),40)</f>
        <v>16.66</v>
      </c>
      <c r="J1545" s="3">
        <v>43556</v>
      </c>
      <c r="K1545" s="12" t="s">
        <v>220</v>
      </c>
      <c r="L1545">
        <v>2</v>
      </c>
    </row>
    <row r="1546" spans="1:12" x14ac:dyDescent="0.25">
      <c r="A1546">
        <v>1007487</v>
      </c>
      <c r="B1546" t="s">
        <v>117</v>
      </c>
      <c r="C1546">
        <v>10962110</v>
      </c>
      <c r="D1546">
        <v>70</v>
      </c>
      <c r="E1546">
        <v>5274</v>
      </c>
      <c r="F1546" t="s">
        <v>72</v>
      </c>
      <c r="G1546">
        <f>H1546*IFERROR(INDEX('Información SKU'!$H$1:$H$54,MATCH(E1546,'Información SKU'!$A$1:$A$54,0),1),15)</f>
        <v>8152</v>
      </c>
      <c r="H1546">
        <v>1019</v>
      </c>
      <c r="I1546" s="12">
        <f>H1546/IFERROR(INDEX('Información SKU'!$K$1:$K$54,MATCH(E1546,'Información SKU'!$A$1:$A$54,0),1),40)</f>
        <v>14.557142857142857</v>
      </c>
      <c r="J1546" s="3">
        <v>43556</v>
      </c>
      <c r="K1546" s="12" t="s">
        <v>222</v>
      </c>
      <c r="L1546">
        <v>3</v>
      </c>
    </row>
    <row r="1547" spans="1:12" x14ac:dyDescent="0.25">
      <c r="A1547">
        <v>1007487</v>
      </c>
      <c r="B1547" t="s">
        <v>117</v>
      </c>
      <c r="C1547">
        <v>10962110</v>
      </c>
      <c r="D1547">
        <v>50</v>
      </c>
      <c r="E1547">
        <v>2382</v>
      </c>
      <c r="F1547" t="s">
        <v>34</v>
      </c>
      <c r="G1547">
        <f>H1547*IFERROR(INDEX('Información SKU'!$H$1:$H$54,MATCH(E1547,'Información SKU'!$A$1:$A$54,0),1),15)</f>
        <v>1284</v>
      </c>
      <c r="H1547">
        <v>214</v>
      </c>
      <c r="I1547" s="12">
        <f>H1547/IFERROR(INDEX('Información SKU'!$K$1:$K$54,MATCH(E1547,'Información SKU'!$A$1:$A$54,0),1),40)</f>
        <v>2.2291666666666665</v>
      </c>
      <c r="J1547" s="3">
        <v>43556</v>
      </c>
      <c r="K1547" s="12" t="s">
        <v>221</v>
      </c>
      <c r="L1547">
        <v>2</v>
      </c>
    </row>
    <row r="1548" spans="1:12" x14ac:dyDescent="0.25">
      <c r="A1548">
        <v>1007487</v>
      </c>
      <c r="B1548" t="s">
        <v>117</v>
      </c>
      <c r="C1548">
        <v>10962110</v>
      </c>
      <c r="D1548">
        <v>10</v>
      </c>
      <c r="E1548">
        <v>61</v>
      </c>
      <c r="F1548" t="s">
        <v>20</v>
      </c>
      <c r="G1548">
        <f>H1548*IFERROR(INDEX('Información SKU'!$H$1:$H$54,MATCH(E1548,'Información SKU'!$A$1:$A$54,0),1),15)</f>
        <v>1095</v>
      </c>
      <c r="H1548">
        <v>73</v>
      </c>
      <c r="I1548" s="12">
        <f>H1548/IFERROR(INDEX('Información SKU'!$K$1:$K$54,MATCH(E1548,'Información SKU'!$A$1:$A$54,0),1),40)</f>
        <v>1.2166666666666666</v>
      </c>
      <c r="J1548" s="3">
        <v>43556</v>
      </c>
      <c r="K1548" s="12" t="s">
        <v>223</v>
      </c>
      <c r="L1548">
        <v>3</v>
      </c>
    </row>
    <row r="1549" spans="1:12" x14ac:dyDescent="0.25">
      <c r="A1549">
        <v>1007487</v>
      </c>
      <c r="B1549" t="s">
        <v>117</v>
      </c>
      <c r="C1549">
        <v>10962111</v>
      </c>
      <c r="D1549">
        <v>10</v>
      </c>
      <c r="E1549">
        <v>61</v>
      </c>
      <c r="F1549" t="s">
        <v>20</v>
      </c>
      <c r="G1549">
        <f>H1549*IFERROR(INDEX('Información SKU'!$H$1:$H$54,MATCH(E1549,'Información SKU'!$A$1:$A$54,0),1),15)</f>
        <v>10455</v>
      </c>
      <c r="H1549">
        <v>697</v>
      </c>
      <c r="I1549" s="12">
        <f>H1549/IFERROR(INDEX('Información SKU'!$K$1:$K$54,MATCH(E1549,'Información SKU'!$A$1:$A$54,0),1),40)</f>
        <v>11.616666666666667</v>
      </c>
      <c r="J1549" s="3">
        <v>43556</v>
      </c>
      <c r="K1549" s="12" t="s">
        <v>219</v>
      </c>
      <c r="L1549">
        <v>1</v>
      </c>
    </row>
    <row r="1550" spans="1:12" x14ac:dyDescent="0.25">
      <c r="A1550">
        <v>1003149</v>
      </c>
      <c r="B1550" t="s">
        <v>119</v>
      </c>
      <c r="C1550">
        <v>10962217</v>
      </c>
      <c r="D1550">
        <v>120</v>
      </c>
      <c r="E1550">
        <v>2384</v>
      </c>
      <c r="F1550" t="s">
        <v>10</v>
      </c>
      <c r="G1550">
        <f>H1550*IFERROR(INDEX('Información SKU'!$H$1:$H$54,MATCH(E1550,'Información SKU'!$A$1:$A$54,0),1),15)</f>
        <v>2496</v>
      </c>
      <c r="H1550">
        <v>416</v>
      </c>
      <c r="I1550" s="12">
        <f>H1550/IFERROR(INDEX('Información SKU'!$K$1:$K$54,MATCH(E1550,'Información SKU'!$A$1:$A$54,0),1),40)</f>
        <v>4.333333333333333</v>
      </c>
      <c r="J1550" s="3">
        <v>43556</v>
      </c>
      <c r="K1550" s="12" t="s">
        <v>218</v>
      </c>
      <c r="L1550">
        <v>1</v>
      </c>
    </row>
    <row r="1551" spans="1:12" x14ac:dyDescent="0.25">
      <c r="A1551">
        <v>1003255</v>
      </c>
      <c r="B1551" t="s">
        <v>121</v>
      </c>
      <c r="C1551">
        <v>10962223</v>
      </c>
      <c r="D1551">
        <v>50</v>
      </c>
      <c r="E1551">
        <v>2387</v>
      </c>
      <c r="F1551" t="s">
        <v>33</v>
      </c>
      <c r="G1551">
        <f>H1551*IFERROR(INDEX('Información SKU'!$H$1:$H$54,MATCH(E1551,'Información SKU'!$A$1:$A$54,0),1),15)</f>
        <v>204</v>
      </c>
      <c r="H1551">
        <v>17</v>
      </c>
      <c r="I1551" s="12">
        <f>H1551/IFERROR(INDEX('Información SKU'!$K$1:$K$54,MATCH(E1551,'Información SKU'!$A$1:$A$54,0),1),40)</f>
        <v>0.17708333333333334</v>
      </c>
      <c r="J1551" s="3">
        <v>43556</v>
      </c>
      <c r="K1551" s="12" t="s">
        <v>222</v>
      </c>
      <c r="L1551">
        <v>3</v>
      </c>
    </row>
    <row r="1552" spans="1:12" x14ac:dyDescent="0.25">
      <c r="A1552">
        <v>1003149</v>
      </c>
      <c r="B1552" t="s">
        <v>119</v>
      </c>
      <c r="C1552">
        <v>10962224</v>
      </c>
      <c r="D1552">
        <v>90</v>
      </c>
      <c r="E1552">
        <v>61</v>
      </c>
      <c r="F1552" t="s">
        <v>20</v>
      </c>
      <c r="G1552">
        <f>H1552*IFERROR(INDEX('Información SKU'!$H$1:$H$54,MATCH(E1552,'Información SKU'!$A$1:$A$54,0),1),15)</f>
        <v>10080</v>
      </c>
      <c r="H1552">
        <v>672</v>
      </c>
      <c r="I1552" s="12">
        <f>H1552/IFERROR(INDEX('Información SKU'!$K$1:$K$54,MATCH(E1552,'Información SKU'!$A$1:$A$54,0),1),40)</f>
        <v>11.2</v>
      </c>
      <c r="J1552" s="3">
        <v>43556</v>
      </c>
      <c r="K1552" s="12" t="s">
        <v>220</v>
      </c>
      <c r="L1552">
        <v>2</v>
      </c>
    </row>
    <row r="1553" spans="1:12" x14ac:dyDescent="0.25">
      <c r="A1553">
        <v>1003149</v>
      </c>
      <c r="B1553" t="s">
        <v>119</v>
      </c>
      <c r="C1553">
        <v>10962225</v>
      </c>
      <c r="D1553">
        <v>60</v>
      </c>
      <c r="E1553">
        <v>511</v>
      </c>
      <c r="F1553" t="s">
        <v>29</v>
      </c>
      <c r="G1553">
        <f>H1553*IFERROR(INDEX('Información SKU'!$H$1:$H$54,MATCH(E1553,'Información SKU'!$A$1:$A$54,0),1),15)</f>
        <v>3040</v>
      </c>
      <c r="H1553">
        <v>380</v>
      </c>
      <c r="I1553" s="12">
        <f>H1553/IFERROR(INDEX('Información SKU'!$K$1:$K$54,MATCH(E1553,'Información SKU'!$A$1:$A$54,0),1),40)</f>
        <v>6.333333333333333</v>
      </c>
      <c r="J1553" s="3">
        <v>43556</v>
      </c>
      <c r="K1553" s="12" t="s">
        <v>221</v>
      </c>
      <c r="L1553">
        <v>2</v>
      </c>
    </row>
    <row r="1554" spans="1:12" x14ac:dyDescent="0.25">
      <c r="A1554">
        <v>1003149</v>
      </c>
      <c r="B1554" t="s">
        <v>119</v>
      </c>
      <c r="C1554">
        <v>10962227</v>
      </c>
      <c r="D1554">
        <v>300</v>
      </c>
      <c r="E1554">
        <v>509</v>
      </c>
      <c r="F1554" t="s">
        <v>0</v>
      </c>
      <c r="G1554">
        <f>H1554*IFERROR(INDEX('Información SKU'!$H$1:$H$54,MATCH(E1554,'Información SKU'!$A$1:$A$54,0),1),15)</f>
        <v>1038</v>
      </c>
      <c r="H1554">
        <v>173</v>
      </c>
      <c r="I1554" s="12">
        <f>H1554/IFERROR(INDEX('Información SKU'!$K$1:$K$54,MATCH(E1554,'Información SKU'!$A$1:$A$54,0),1),40)</f>
        <v>2.1625000000000001</v>
      </c>
      <c r="J1554" s="3">
        <v>43556</v>
      </c>
      <c r="K1554" s="12" t="s">
        <v>223</v>
      </c>
      <c r="L1554">
        <v>3</v>
      </c>
    </row>
    <row r="1555" spans="1:12" x14ac:dyDescent="0.25">
      <c r="A1555">
        <v>1003149</v>
      </c>
      <c r="B1555" t="s">
        <v>119</v>
      </c>
      <c r="C1555">
        <v>10962227</v>
      </c>
      <c r="D1555">
        <v>290</v>
      </c>
      <c r="E1555">
        <v>511</v>
      </c>
      <c r="F1555" t="s">
        <v>29</v>
      </c>
      <c r="G1555">
        <f>H1555*IFERROR(INDEX('Información SKU'!$H$1:$H$54,MATCH(E1555,'Información SKU'!$A$1:$A$54,0),1),15)</f>
        <v>624</v>
      </c>
      <c r="H1555">
        <v>78</v>
      </c>
      <c r="I1555" s="12">
        <f>H1555/IFERROR(INDEX('Información SKU'!$K$1:$K$54,MATCH(E1555,'Información SKU'!$A$1:$A$54,0),1),40)</f>
        <v>1.3</v>
      </c>
      <c r="J1555" s="3">
        <v>43556</v>
      </c>
      <c r="K1555" s="12" t="s">
        <v>219</v>
      </c>
      <c r="L1555">
        <v>1</v>
      </c>
    </row>
    <row r="1556" spans="1:12" x14ac:dyDescent="0.25">
      <c r="A1556">
        <v>1003149</v>
      </c>
      <c r="B1556" t="s">
        <v>119</v>
      </c>
      <c r="C1556">
        <v>10962227</v>
      </c>
      <c r="D1556">
        <v>280</v>
      </c>
      <c r="E1556">
        <v>42</v>
      </c>
      <c r="F1556" t="s">
        <v>15</v>
      </c>
      <c r="G1556">
        <f>H1556*IFERROR(INDEX('Información SKU'!$H$1:$H$54,MATCH(E1556,'Información SKU'!$A$1:$A$54,0),1),15)</f>
        <v>336</v>
      </c>
      <c r="H1556">
        <v>28</v>
      </c>
      <c r="I1556" s="12">
        <f>H1556/IFERROR(INDEX('Información SKU'!$K$1:$K$54,MATCH(E1556,'Información SKU'!$A$1:$A$54,0),1),40)</f>
        <v>0.56000000000000005</v>
      </c>
      <c r="J1556" s="3">
        <v>43556</v>
      </c>
      <c r="K1556" s="12" t="s">
        <v>218</v>
      </c>
      <c r="L1556">
        <v>1</v>
      </c>
    </row>
    <row r="1557" spans="1:12" x14ac:dyDescent="0.25">
      <c r="A1557">
        <v>1003149</v>
      </c>
      <c r="B1557" t="s">
        <v>119</v>
      </c>
      <c r="C1557">
        <v>10962227</v>
      </c>
      <c r="D1557">
        <v>270</v>
      </c>
      <c r="E1557">
        <v>41</v>
      </c>
      <c r="F1557" t="s">
        <v>71</v>
      </c>
      <c r="G1557">
        <f>H1557*IFERROR(INDEX('Información SKU'!$H$1:$H$54,MATCH(E1557,'Información SKU'!$A$1:$A$54,0),1),15)</f>
        <v>176</v>
      </c>
      <c r="H1557">
        <v>22</v>
      </c>
      <c r="I1557" s="12">
        <f>H1557/IFERROR(INDEX('Información SKU'!$K$1:$K$54,MATCH(E1557,'Información SKU'!$A$1:$A$54,0),1),40)</f>
        <v>0.36666666666666664</v>
      </c>
      <c r="J1557" s="3">
        <v>43556</v>
      </c>
      <c r="K1557" s="12" t="s">
        <v>221</v>
      </c>
      <c r="L1557">
        <v>2</v>
      </c>
    </row>
    <row r="1558" spans="1:12" x14ac:dyDescent="0.25">
      <c r="A1558">
        <v>1003149</v>
      </c>
      <c r="B1558" t="s">
        <v>119</v>
      </c>
      <c r="C1558">
        <v>10962227</v>
      </c>
      <c r="D1558">
        <v>260</v>
      </c>
      <c r="E1558">
        <v>205</v>
      </c>
      <c r="F1558" t="s">
        <v>35</v>
      </c>
      <c r="G1558">
        <f>H1558*IFERROR(INDEX('Información SKU'!$H$1:$H$54,MATCH(E1558,'Información SKU'!$A$1:$A$54,0),1),15)</f>
        <v>672</v>
      </c>
      <c r="H1558">
        <v>84</v>
      </c>
      <c r="I1558" s="12">
        <f>H1558/IFERROR(INDEX('Información SKU'!$K$1:$K$54,MATCH(E1558,'Información SKU'!$A$1:$A$54,0),1),40)</f>
        <v>2</v>
      </c>
      <c r="J1558" s="3">
        <v>43556</v>
      </c>
      <c r="K1558" s="12" t="s">
        <v>222</v>
      </c>
      <c r="L1558">
        <v>3</v>
      </c>
    </row>
    <row r="1559" spans="1:12" x14ac:dyDescent="0.25">
      <c r="A1559">
        <v>1003149</v>
      </c>
      <c r="B1559" t="s">
        <v>119</v>
      </c>
      <c r="C1559">
        <v>10962227</v>
      </c>
      <c r="D1559">
        <v>170</v>
      </c>
      <c r="E1559">
        <v>1199</v>
      </c>
      <c r="F1559" t="s">
        <v>26</v>
      </c>
      <c r="G1559">
        <f>H1559*IFERROR(INDEX('Información SKU'!$H$1:$H$54,MATCH(E1559,'Información SKU'!$A$1:$A$54,0),1),15)</f>
        <v>780</v>
      </c>
      <c r="H1559">
        <v>65</v>
      </c>
      <c r="I1559" s="12">
        <f>H1559/IFERROR(INDEX('Información SKU'!$K$1:$K$54,MATCH(E1559,'Información SKU'!$A$1:$A$54,0),1),40)</f>
        <v>1.0833333333333333</v>
      </c>
      <c r="J1559" s="3">
        <v>43556</v>
      </c>
      <c r="K1559" s="12" t="s">
        <v>223</v>
      </c>
      <c r="L1559">
        <v>3</v>
      </c>
    </row>
    <row r="1560" spans="1:12" x14ac:dyDescent="0.25">
      <c r="A1560">
        <v>1003149</v>
      </c>
      <c r="B1560" t="s">
        <v>119</v>
      </c>
      <c r="C1560">
        <v>10962227</v>
      </c>
      <c r="D1560">
        <v>140</v>
      </c>
      <c r="E1560">
        <v>1200</v>
      </c>
      <c r="F1560" t="s">
        <v>17</v>
      </c>
      <c r="G1560">
        <f>H1560*IFERROR(INDEX('Información SKU'!$H$1:$H$54,MATCH(E1560,'Información SKU'!$A$1:$A$54,0),1),15)</f>
        <v>174</v>
      </c>
      <c r="H1560">
        <v>29</v>
      </c>
      <c r="I1560" s="12">
        <f>H1560/IFERROR(INDEX('Información SKU'!$K$1:$K$54,MATCH(E1560,'Información SKU'!$A$1:$A$54,0),1),40)</f>
        <v>0.69047619047619047</v>
      </c>
      <c r="J1560" s="3">
        <v>43556</v>
      </c>
      <c r="K1560" s="12" t="s">
        <v>221</v>
      </c>
      <c r="L1560">
        <v>2</v>
      </c>
    </row>
    <row r="1561" spans="1:12" x14ac:dyDescent="0.25">
      <c r="A1561">
        <v>1003149</v>
      </c>
      <c r="B1561" t="s">
        <v>119</v>
      </c>
      <c r="C1561">
        <v>10962227</v>
      </c>
      <c r="D1561">
        <v>100</v>
      </c>
      <c r="E1561">
        <v>5235</v>
      </c>
      <c r="F1561" t="s">
        <v>90</v>
      </c>
      <c r="G1561">
        <f>H1561*IFERROR(INDEX('Información SKU'!$H$1:$H$54,MATCH(E1561,'Información SKU'!$A$1:$A$54,0),1),15)</f>
        <v>504</v>
      </c>
      <c r="H1561">
        <v>42</v>
      </c>
      <c r="I1561" s="12">
        <f>H1561/IFERROR(INDEX('Información SKU'!$K$1:$K$54,MATCH(E1561,'Información SKU'!$A$1:$A$54,0),1),40)</f>
        <v>0.77777777777777779</v>
      </c>
      <c r="J1561" s="3">
        <v>43556</v>
      </c>
      <c r="K1561" s="12" t="s">
        <v>221</v>
      </c>
      <c r="L1561">
        <v>2</v>
      </c>
    </row>
    <row r="1562" spans="1:12" x14ac:dyDescent="0.25">
      <c r="A1562">
        <v>1003149</v>
      </c>
      <c r="B1562" t="s">
        <v>119</v>
      </c>
      <c r="C1562">
        <v>10962227</v>
      </c>
      <c r="D1562">
        <v>90</v>
      </c>
      <c r="E1562">
        <v>5233</v>
      </c>
      <c r="F1562" t="s">
        <v>91</v>
      </c>
      <c r="G1562">
        <f>H1562*IFERROR(INDEX('Información SKU'!$H$1:$H$54,MATCH(E1562,'Información SKU'!$A$1:$A$54,0),1),15)</f>
        <v>876</v>
      </c>
      <c r="H1562">
        <v>73</v>
      </c>
      <c r="I1562" s="12">
        <f>H1562/IFERROR(INDEX('Información SKU'!$K$1:$K$54,MATCH(E1562,'Información SKU'!$A$1:$A$54,0),1),40)</f>
        <v>1.3518518518518519</v>
      </c>
      <c r="J1562" s="3">
        <v>43556</v>
      </c>
      <c r="K1562" s="12" t="s">
        <v>222</v>
      </c>
      <c r="L1562">
        <v>3</v>
      </c>
    </row>
    <row r="1563" spans="1:12" x14ac:dyDescent="0.25">
      <c r="A1563">
        <v>1003149</v>
      </c>
      <c r="B1563" t="s">
        <v>119</v>
      </c>
      <c r="C1563">
        <v>10962227</v>
      </c>
      <c r="D1563">
        <v>80</v>
      </c>
      <c r="E1563">
        <v>480</v>
      </c>
      <c r="F1563" t="s">
        <v>77</v>
      </c>
      <c r="G1563">
        <f>H1563*IFERROR(INDEX('Información SKU'!$H$1:$H$54,MATCH(E1563,'Información SKU'!$A$1:$A$54,0),1),15)</f>
        <v>216</v>
      </c>
      <c r="H1563">
        <v>27</v>
      </c>
      <c r="I1563" s="12">
        <f>H1563/IFERROR(INDEX('Información SKU'!$K$1:$K$54,MATCH(E1563,'Información SKU'!$A$1:$A$54,0),1),40)</f>
        <v>0.34615384615384615</v>
      </c>
      <c r="J1563" s="3">
        <v>43556</v>
      </c>
      <c r="K1563" s="12" t="s">
        <v>219</v>
      </c>
      <c r="L1563">
        <v>1</v>
      </c>
    </row>
    <row r="1564" spans="1:12" x14ac:dyDescent="0.25">
      <c r="A1564">
        <v>1003149</v>
      </c>
      <c r="B1564" t="s">
        <v>119</v>
      </c>
      <c r="C1564">
        <v>10962227</v>
      </c>
      <c r="D1564">
        <v>70</v>
      </c>
      <c r="E1564">
        <v>460</v>
      </c>
      <c r="F1564" t="s">
        <v>38</v>
      </c>
      <c r="G1564">
        <f>H1564*IFERROR(INDEX('Información SKU'!$H$1:$H$54,MATCH(E1564,'Información SKU'!$A$1:$A$54,0),1),15)</f>
        <v>750</v>
      </c>
      <c r="H1564">
        <v>50</v>
      </c>
      <c r="I1564" s="12">
        <f>H1564/IFERROR(INDEX('Información SKU'!$K$1:$K$54,MATCH(E1564,'Información SKU'!$A$1:$A$54,0),1),40)</f>
        <v>0.64102564102564108</v>
      </c>
      <c r="J1564" s="3">
        <v>43556</v>
      </c>
      <c r="K1564" s="12" t="s">
        <v>221</v>
      </c>
      <c r="L1564">
        <v>2</v>
      </c>
    </row>
    <row r="1565" spans="1:12" x14ac:dyDescent="0.25">
      <c r="A1565">
        <v>1003149</v>
      </c>
      <c r="B1565" t="s">
        <v>119</v>
      </c>
      <c r="C1565">
        <v>10962227</v>
      </c>
      <c r="D1565">
        <v>40</v>
      </c>
      <c r="E1565">
        <v>420</v>
      </c>
      <c r="F1565" t="s">
        <v>11</v>
      </c>
      <c r="G1565">
        <f>H1565*IFERROR(INDEX('Información SKU'!$H$1:$H$54,MATCH(E1565,'Información SKU'!$A$1:$A$54,0),1),15)</f>
        <v>285</v>
      </c>
      <c r="H1565">
        <v>19</v>
      </c>
      <c r="I1565" s="12">
        <f>H1565/IFERROR(INDEX('Información SKU'!$K$1:$K$54,MATCH(E1565,'Información SKU'!$A$1:$A$54,0),1),40)</f>
        <v>0.24358974358974358</v>
      </c>
      <c r="J1565" s="3">
        <v>43556</v>
      </c>
      <c r="K1565" s="12" t="s">
        <v>220</v>
      </c>
      <c r="L1565">
        <v>2</v>
      </c>
    </row>
    <row r="1566" spans="1:12" x14ac:dyDescent="0.25">
      <c r="A1566">
        <v>1003149</v>
      </c>
      <c r="B1566" t="s">
        <v>119</v>
      </c>
      <c r="C1566">
        <v>10962227</v>
      </c>
      <c r="D1566">
        <v>30</v>
      </c>
      <c r="E1566">
        <v>320</v>
      </c>
      <c r="F1566" t="s">
        <v>31</v>
      </c>
      <c r="G1566">
        <f>H1566*IFERROR(INDEX('Información SKU'!$H$1:$H$54,MATCH(E1566,'Información SKU'!$A$1:$A$54,0),1),15)</f>
        <v>795</v>
      </c>
      <c r="H1566">
        <v>53</v>
      </c>
      <c r="I1566" s="12">
        <f>H1566/IFERROR(INDEX('Información SKU'!$K$1:$K$54,MATCH(E1566,'Información SKU'!$A$1:$A$54,0),1),40)</f>
        <v>0.67948717948717952</v>
      </c>
      <c r="J1566" s="3">
        <v>43556</v>
      </c>
      <c r="K1566" s="12" t="s">
        <v>220</v>
      </c>
      <c r="L1566">
        <v>2</v>
      </c>
    </row>
    <row r="1567" spans="1:12" x14ac:dyDescent="0.25">
      <c r="A1567">
        <v>1003149</v>
      </c>
      <c r="B1567" t="s">
        <v>119</v>
      </c>
      <c r="C1567">
        <v>10962227</v>
      </c>
      <c r="D1567">
        <v>10</v>
      </c>
      <c r="E1567">
        <v>5273</v>
      </c>
      <c r="F1567" t="s">
        <v>82</v>
      </c>
      <c r="G1567">
        <f>H1567*IFERROR(INDEX('Información SKU'!$H$1:$H$54,MATCH(E1567,'Información SKU'!$A$1:$A$54,0),1),15)</f>
        <v>276</v>
      </c>
      <c r="H1567">
        <v>46</v>
      </c>
      <c r="I1567" s="12">
        <f>H1567/IFERROR(INDEX('Información SKU'!$K$1:$K$54,MATCH(E1567,'Información SKU'!$A$1:$A$54,0),1),40)</f>
        <v>0.65714285714285714</v>
      </c>
      <c r="J1567" s="3">
        <v>43556</v>
      </c>
      <c r="K1567" s="12" t="s">
        <v>223</v>
      </c>
      <c r="L1567">
        <v>3</v>
      </c>
    </row>
    <row r="1568" spans="1:12" x14ac:dyDescent="0.25">
      <c r="A1568">
        <v>1003149</v>
      </c>
      <c r="B1568" t="s">
        <v>119</v>
      </c>
      <c r="C1568">
        <v>10962228</v>
      </c>
      <c r="D1568">
        <v>30</v>
      </c>
      <c r="E1568">
        <v>63</v>
      </c>
      <c r="F1568" t="s">
        <v>1</v>
      </c>
      <c r="G1568">
        <f>H1568*IFERROR(INDEX('Información SKU'!$H$1:$H$54,MATCH(E1568,'Información SKU'!$A$1:$A$54,0),1),15)</f>
        <v>1875</v>
      </c>
      <c r="H1568">
        <v>125</v>
      </c>
      <c r="I1568" s="12">
        <f>H1568/IFERROR(INDEX('Información SKU'!$K$1:$K$54,MATCH(E1568,'Información SKU'!$A$1:$A$54,0),1),40)</f>
        <v>2.9761904761904763</v>
      </c>
      <c r="J1568" s="3">
        <v>43556</v>
      </c>
      <c r="K1568" s="12" t="s">
        <v>220</v>
      </c>
      <c r="L1568">
        <v>2</v>
      </c>
    </row>
    <row r="1569" spans="1:12" x14ac:dyDescent="0.25">
      <c r="A1569">
        <v>1003149</v>
      </c>
      <c r="B1569" t="s">
        <v>119</v>
      </c>
      <c r="C1569">
        <v>10962228</v>
      </c>
      <c r="D1569">
        <v>20</v>
      </c>
      <c r="E1569">
        <v>62</v>
      </c>
      <c r="F1569" t="s">
        <v>25</v>
      </c>
      <c r="G1569">
        <f>H1569*IFERROR(INDEX('Información SKU'!$H$1:$H$54,MATCH(E1569,'Información SKU'!$A$1:$A$54,0),1),15)</f>
        <v>960</v>
      </c>
      <c r="H1569">
        <v>120</v>
      </c>
      <c r="I1569" s="12">
        <f>H1569/IFERROR(INDEX('Información SKU'!$K$1:$K$54,MATCH(E1569,'Información SKU'!$A$1:$A$54,0),1),40)</f>
        <v>2.4</v>
      </c>
      <c r="J1569" s="3">
        <v>43556</v>
      </c>
      <c r="K1569" s="12" t="s">
        <v>220</v>
      </c>
      <c r="L1569">
        <v>2</v>
      </c>
    </row>
    <row r="1570" spans="1:12" x14ac:dyDescent="0.25">
      <c r="A1570">
        <v>1003149</v>
      </c>
      <c r="B1570" t="s">
        <v>119</v>
      </c>
      <c r="C1570">
        <v>10962228</v>
      </c>
      <c r="D1570">
        <v>10</v>
      </c>
      <c r="E1570">
        <v>61</v>
      </c>
      <c r="F1570" t="s">
        <v>20</v>
      </c>
      <c r="G1570">
        <f>H1570*IFERROR(INDEX('Información SKU'!$H$1:$H$54,MATCH(E1570,'Información SKU'!$A$1:$A$54,0),1),15)</f>
        <v>8175</v>
      </c>
      <c r="H1570">
        <v>545</v>
      </c>
      <c r="I1570" s="12">
        <f>H1570/IFERROR(INDEX('Información SKU'!$K$1:$K$54,MATCH(E1570,'Información SKU'!$A$1:$A$54,0),1),40)</f>
        <v>9.0833333333333339</v>
      </c>
      <c r="J1570" s="3">
        <v>43556</v>
      </c>
      <c r="K1570" s="12" t="s">
        <v>218</v>
      </c>
      <c r="L1570">
        <v>1</v>
      </c>
    </row>
    <row r="1571" spans="1:12" x14ac:dyDescent="0.25">
      <c r="A1571">
        <v>1003199</v>
      </c>
      <c r="B1571" t="s">
        <v>120</v>
      </c>
      <c r="C1571">
        <v>10962229</v>
      </c>
      <c r="D1571">
        <v>310</v>
      </c>
      <c r="E1571">
        <v>509</v>
      </c>
      <c r="F1571" t="s">
        <v>0</v>
      </c>
      <c r="G1571">
        <f>H1571*IFERROR(INDEX('Información SKU'!$H$1:$H$54,MATCH(E1571,'Información SKU'!$A$1:$A$54,0),1),15)</f>
        <v>690</v>
      </c>
      <c r="H1571">
        <v>115</v>
      </c>
      <c r="I1571" s="12">
        <f>H1571/IFERROR(INDEX('Información SKU'!$K$1:$K$54,MATCH(E1571,'Información SKU'!$A$1:$A$54,0),1),40)</f>
        <v>1.4375</v>
      </c>
      <c r="J1571" s="3">
        <v>43556</v>
      </c>
      <c r="K1571" s="12" t="s">
        <v>222</v>
      </c>
      <c r="L1571">
        <v>3</v>
      </c>
    </row>
    <row r="1572" spans="1:12" x14ac:dyDescent="0.25">
      <c r="A1572">
        <v>1003199</v>
      </c>
      <c r="B1572" t="s">
        <v>120</v>
      </c>
      <c r="C1572">
        <v>10962229</v>
      </c>
      <c r="D1572">
        <v>300</v>
      </c>
      <c r="E1572">
        <v>41</v>
      </c>
      <c r="F1572" t="s">
        <v>71</v>
      </c>
      <c r="G1572">
        <f>H1572*IFERROR(INDEX('Información SKU'!$H$1:$H$54,MATCH(E1572,'Información SKU'!$A$1:$A$54,0),1),15)</f>
        <v>88</v>
      </c>
      <c r="H1572">
        <v>11</v>
      </c>
      <c r="I1572" s="12">
        <f>H1572/IFERROR(INDEX('Información SKU'!$K$1:$K$54,MATCH(E1572,'Información SKU'!$A$1:$A$54,0),1),40)</f>
        <v>0.18333333333333332</v>
      </c>
      <c r="J1572" s="3">
        <v>43556</v>
      </c>
      <c r="K1572" s="12" t="s">
        <v>222</v>
      </c>
      <c r="L1572">
        <v>3</v>
      </c>
    </row>
    <row r="1573" spans="1:12" x14ac:dyDescent="0.25">
      <c r="A1573">
        <v>1003199</v>
      </c>
      <c r="B1573" t="s">
        <v>120</v>
      </c>
      <c r="C1573">
        <v>10962229</v>
      </c>
      <c r="D1573">
        <v>290</v>
      </c>
      <c r="E1573">
        <v>223</v>
      </c>
      <c r="F1573" t="s">
        <v>74</v>
      </c>
      <c r="G1573">
        <f>H1573*IFERROR(INDEX('Información SKU'!$H$1:$H$54,MATCH(E1573,'Información SKU'!$A$1:$A$54,0),1),15)</f>
        <v>534</v>
      </c>
      <c r="H1573">
        <v>89</v>
      </c>
      <c r="I1573" s="12">
        <f>H1573/IFERROR(INDEX('Información SKU'!$K$1:$K$54,MATCH(E1573,'Información SKU'!$A$1:$A$54,0),1),40)</f>
        <v>2.1190476190476191</v>
      </c>
      <c r="J1573" s="3">
        <v>43556</v>
      </c>
      <c r="K1573" s="12" t="s">
        <v>219</v>
      </c>
      <c r="L1573">
        <v>1</v>
      </c>
    </row>
    <row r="1574" spans="1:12" x14ac:dyDescent="0.25">
      <c r="A1574">
        <v>1003199</v>
      </c>
      <c r="B1574" t="s">
        <v>120</v>
      </c>
      <c r="C1574">
        <v>10962229</v>
      </c>
      <c r="D1574">
        <v>280</v>
      </c>
      <c r="E1574">
        <v>511</v>
      </c>
      <c r="F1574" t="s">
        <v>29</v>
      </c>
      <c r="G1574">
        <f>H1574*IFERROR(INDEX('Información SKU'!$H$1:$H$54,MATCH(E1574,'Información SKU'!$A$1:$A$54,0),1),15)</f>
        <v>360</v>
      </c>
      <c r="H1574">
        <v>45</v>
      </c>
      <c r="I1574" s="12">
        <f>H1574/IFERROR(INDEX('Información SKU'!$K$1:$K$54,MATCH(E1574,'Información SKU'!$A$1:$A$54,0),1),40)</f>
        <v>0.75</v>
      </c>
      <c r="J1574" s="3">
        <v>43556</v>
      </c>
      <c r="K1574" s="12" t="s">
        <v>219</v>
      </c>
      <c r="L1574">
        <v>1</v>
      </c>
    </row>
    <row r="1575" spans="1:12" x14ac:dyDescent="0.25">
      <c r="A1575">
        <v>1003199</v>
      </c>
      <c r="B1575" t="s">
        <v>120</v>
      </c>
      <c r="C1575">
        <v>10962229</v>
      </c>
      <c r="D1575">
        <v>270</v>
      </c>
      <c r="E1575">
        <v>63</v>
      </c>
      <c r="F1575" t="s">
        <v>1</v>
      </c>
      <c r="G1575">
        <f>H1575*IFERROR(INDEX('Información SKU'!$H$1:$H$54,MATCH(E1575,'Información SKU'!$A$1:$A$54,0),1),15)</f>
        <v>1125</v>
      </c>
      <c r="H1575">
        <v>75</v>
      </c>
      <c r="I1575" s="12">
        <f>H1575/IFERROR(INDEX('Información SKU'!$K$1:$K$54,MATCH(E1575,'Información SKU'!$A$1:$A$54,0),1),40)</f>
        <v>1.7857142857142858</v>
      </c>
      <c r="J1575" s="3">
        <v>43556</v>
      </c>
      <c r="K1575" s="12" t="s">
        <v>221</v>
      </c>
      <c r="L1575">
        <v>2</v>
      </c>
    </row>
    <row r="1576" spans="1:12" x14ac:dyDescent="0.25">
      <c r="A1576">
        <v>1003199</v>
      </c>
      <c r="B1576" t="s">
        <v>120</v>
      </c>
      <c r="C1576">
        <v>10962229</v>
      </c>
      <c r="D1576">
        <v>260</v>
      </c>
      <c r="E1576">
        <v>42</v>
      </c>
      <c r="F1576" t="s">
        <v>15</v>
      </c>
      <c r="G1576">
        <f>H1576*IFERROR(INDEX('Información SKU'!$H$1:$H$54,MATCH(E1576,'Información SKU'!$A$1:$A$54,0),1),15)</f>
        <v>228</v>
      </c>
      <c r="H1576">
        <v>19</v>
      </c>
      <c r="I1576" s="12">
        <f>H1576/IFERROR(INDEX('Información SKU'!$K$1:$K$54,MATCH(E1576,'Información SKU'!$A$1:$A$54,0),1),40)</f>
        <v>0.38</v>
      </c>
      <c r="J1576" s="3">
        <v>43556</v>
      </c>
      <c r="K1576" s="12" t="s">
        <v>222</v>
      </c>
      <c r="L1576">
        <v>3</v>
      </c>
    </row>
    <row r="1577" spans="1:12" x14ac:dyDescent="0.25">
      <c r="A1577">
        <v>1003199</v>
      </c>
      <c r="B1577" t="s">
        <v>120</v>
      </c>
      <c r="C1577">
        <v>10962229</v>
      </c>
      <c r="D1577">
        <v>250</v>
      </c>
      <c r="E1577">
        <v>205</v>
      </c>
      <c r="F1577" t="s">
        <v>35</v>
      </c>
      <c r="G1577">
        <f>H1577*IFERROR(INDEX('Información SKU'!$H$1:$H$54,MATCH(E1577,'Información SKU'!$A$1:$A$54,0),1),15)</f>
        <v>592</v>
      </c>
      <c r="H1577">
        <v>74</v>
      </c>
      <c r="I1577" s="12">
        <f>H1577/IFERROR(INDEX('Información SKU'!$K$1:$K$54,MATCH(E1577,'Información SKU'!$A$1:$A$54,0),1),40)</f>
        <v>1.7619047619047619</v>
      </c>
      <c r="J1577" s="3">
        <v>43556</v>
      </c>
      <c r="K1577" s="12" t="s">
        <v>223</v>
      </c>
      <c r="L1577">
        <v>3</v>
      </c>
    </row>
    <row r="1578" spans="1:12" x14ac:dyDescent="0.25">
      <c r="A1578">
        <v>1003199</v>
      </c>
      <c r="B1578" t="s">
        <v>120</v>
      </c>
      <c r="C1578">
        <v>10962229</v>
      </c>
      <c r="D1578">
        <v>10</v>
      </c>
      <c r="E1578">
        <v>460</v>
      </c>
      <c r="F1578" t="s">
        <v>38</v>
      </c>
      <c r="G1578">
        <f>H1578*IFERROR(INDEX('Información SKU'!$H$1:$H$54,MATCH(E1578,'Información SKU'!$A$1:$A$54,0),1),15)</f>
        <v>615</v>
      </c>
      <c r="H1578">
        <v>41</v>
      </c>
      <c r="I1578" s="12">
        <f>H1578/IFERROR(INDEX('Información SKU'!$K$1:$K$54,MATCH(E1578,'Información SKU'!$A$1:$A$54,0),1),40)</f>
        <v>0.52564102564102566</v>
      </c>
      <c r="J1578" s="3">
        <v>43556</v>
      </c>
      <c r="K1578" s="12" t="s">
        <v>218</v>
      </c>
      <c r="L1578">
        <v>1</v>
      </c>
    </row>
    <row r="1579" spans="1:12" x14ac:dyDescent="0.25">
      <c r="A1579">
        <v>1003199</v>
      </c>
      <c r="B1579" t="s">
        <v>120</v>
      </c>
      <c r="C1579">
        <v>10962229</v>
      </c>
      <c r="D1579">
        <v>20</v>
      </c>
      <c r="E1579">
        <v>480</v>
      </c>
      <c r="F1579" t="s">
        <v>77</v>
      </c>
      <c r="G1579">
        <f>H1579*IFERROR(INDEX('Información SKU'!$H$1:$H$54,MATCH(E1579,'Información SKU'!$A$1:$A$54,0),1),15)</f>
        <v>304</v>
      </c>
      <c r="H1579">
        <v>38</v>
      </c>
      <c r="I1579" s="12">
        <f>H1579/IFERROR(INDEX('Información SKU'!$K$1:$K$54,MATCH(E1579,'Información SKU'!$A$1:$A$54,0),1),40)</f>
        <v>0.48717948717948717</v>
      </c>
      <c r="J1579" s="3">
        <v>43556</v>
      </c>
      <c r="K1579" s="12" t="s">
        <v>220</v>
      </c>
      <c r="L1579">
        <v>2</v>
      </c>
    </row>
    <row r="1580" spans="1:12" x14ac:dyDescent="0.25">
      <c r="A1580">
        <v>1003199</v>
      </c>
      <c r="B1580" t="s">
        <v>120</v>
      </c>
      <c r="C1580">
        <v>10962229</v>
      </c>
      <c r="D1580">
        <v>30</v>
      </c>
      <c r="E1580">
        <v>5233</v>
      </c>
      <c r="F1580" t="s">
        <v>91</v>
      </c>
      <c r="G1580">
        <f>H1580*IFERROR(INDEX('Información SKU'!$H$1:$H$54,MATCH(E1580,'Información SKU'!$A$1:$A$54,0),1),15)</f>
        <v>804</v>
      </c>
      <c r="H1580">
        <v>67</v>
      </c>
      <c r="I1580" s="12">
        <f>H1580/IFERROR(INDEX('Información SKU'!$K$1:$K$54,MATCH(E1580,'Información SKU'!$A$1:$A$54,0),1),40)</f>
        <v>1.2407407407407407</v>
      </c>
      <c r="J1580" s="3">
        <v>43556</v>
      </c>
      <c r="K1580" s="12" t="s">
        <v>219</v>
      </c>
      <c r="L1580">
        <v>1</v>
      </c>
    </row>
    <row r="1581" spans="1:12" x14ac:dyDescent="0.25">
      <c r="A1581">
        <v>1003199</v>
      </c>
      <c r="B1581" t="s">
        <v>120</v>
      </c>
      <c r="C1581">
        <v>10962229</v>
      </c>
      <c r="D1581">
        <v>40</v>
      </c>
      <c r="E1581">
        <v>5235</v>
      </c>
      <c r="F1581" t="s">
        <v>90</v>
      </c>
      <c r="G1581">
        <f>H1581*IFERROR(INDEX('Información SKU'!$H$1:$H$54,MATCH(E1581,'Información SKU'!$A$1:$A$54,0),1),15)</f>
        <v>492</v>
      </c>
      <c r="H1581">
        <v>41</v>
      </c>
      <c r="I1581" s="12">
        <f>H1581/IFERROR(INDEX('Información SKU'!$K$1:$K$54,MATCH(E1581,'Información SKU'!$A$1:$A$54,0),1),40)</f>
        <v>0.7592592592592593</v>
      </c>
      <c r="J1581" s="3">
        <v>43556</v>
      </c>
      <c r="K1581" s="12" t="s">
        <v>222</v>
      </c>
      <c r="L1581">
        <v>3</v>
      </c>
    </row>
    <row r="1582" spans="1:12" x14ac:dyDescent="0.25">
      <c r="A1582">
        <v>1003199</v>
      </c>
      <c r="B1582" t="s">
        <v>120</v>
      </c>
      <c r="C1582">
        <v>10962229</v>
      </c>
      <c r="D1582">
        <v>140</v>
      </c>
      <c r="E1582">
        <v>1199</v>
      </c>
      <c r="F1582" t="s">
        <v>26</v>
      </c>
      <c r="G1582">
        <f>H1582*IFERROR(INDEX('Información SKU'!$H$1:$H$54,MATCH(E1582,'Información SKU'!$A$1:$A$54,0),1),15)</f>
        <v>444</v>
      </c>
      <c r="H1582">
        <v>37</v>
      </c>
      <c r="I1582" s="12">
        <f>H1582/IFERROR(INDEX('Información SKU'!$K$1:$K$54,MATCH(E1582,'Información SKU'!$A$1:$A$54,0),1),40)</f>
        <v>0.6166666666666667</v>
      </c>
      <c r="J1582" s="3">
        <v>43556</v>
      </c>
      <c r="K1582" s="12" t="s">
        <v>220</v>
      </c>
      <c r="L1582">
        <v>2</v>
      </c>
    </row>
    <row r="1583" spans="1:12" x14ac:dyDescent="0.25">
      <c r="A1583">
        <v>1003199</v>
      </c>
      <c r="B1583" t="s">
        <v>120</v>
      </c>
      <c r="C1583">
        <v>10962230</v>
      </c>
      <c r="D1583">
        <v>100</v>
      </c>
      <c r="E1583">
        <v>62</v>
      </c>
      <c r="F1583" t="s">
        <v>25</v>
      </c>
      <c r="G1583">
        <f>H1583*IFERROR(INDEX('Información SKU'!$H$1:$H$54,MATCH(E1583,'Información SKU'!$A$1:$A$54,0),1),15)</f>
        <v>2080</v>
      </c>
      <c r="H1583">
        <v>260</v>
      </c>
      <c r="I1583" s="12">
        <f>H1583/IFERROR(INDEX('Información SKU'!$K$1:$K$54,MATCH(E1583,'Información SKU'!$A$1:$A$54,0),1),40)</f>
        <v>5.2</v>
      </c>
      <c r="J1583" s="3">
        <v>43556</v>
      </c>
      <c r="K1583" s="12" t="s">
        <v>221</v>
      </c>
      <c r="L1583">
        <v>2</v>
      </c>
    </row>
    <row r="1584" spans="1:12" x14ac:dyDescent="0.25">
      <c r="A1584">
        <v>1003199</v>
      </c>
      <c r="B1584" t="s">
        <v>120</v>
      </c>
      <c r="C1584">
        <v>10962230</v>
      </c>
      <c r="D1584">
        <v>70</v>
      </c>
      <c r="E1584">
        <v>420</v>
      </c>
      <c r="F1584" t="s">
        <v>11</v>
      </c>
      <c r="G1584">
        <f>H1584*IFERROR(INDEX('Información SKU'!$H$1:$H$54,MATCH(E1584,'Información SKU'!$A$1:$A$54,0),1),15)</f>
        <v>225</v>
      </c>
      <c r="H1584">
        <v>15</v>
      </c>
      <c r="I1584" s="12">
        <f>H1584/IFERROR(INDEX('Información SKU'!$K$1:$K$54,MATCH(E1584,'Información SKU'!$A$1:$A$54,0),1),40)</f>
        <v>0.19230769230769232</v>
      </c>
      <c r="J1584" s="3">
        <v>43556</v>
      </c>
      <c r="K1584" s="12" t="s">
        <v>220</v>
      </c>
      <c r="L1584">
        <v>2</v>
      </c>
    </row>
    <row r="1585" spans="1:12" x14ac:dyDescent="0.25">
      <c r="A1585">
        <v>1003199</v>
      </c>
      <c r="B1585" t="s">
        <v>120</v>
      </c>
      <c r="C1585">
        <v>10962230</v>
      </c>
      <c r="D1585">
        <v>60</v>
      </c>
      <c r="E1585">
        <v>320</v>
      </c>
      <c r="F1585" t="s">
        <v>31</v>
      </c>
      <c r="G1585">
        <f>H1585*IFERROR(INDEX('Información SKU'!$H$1:$H$54,MATCH(E1585,'Información SKU'!$A$1:$A$54,0),1),15)</f>
        <v>450</v>
      </c>
      <c r="H1585">
        <v>30</v>
      </c>
      <c r="I1585" s="12">
        <f>H1585/IFERROR(INDEX('Información SKU'!$K$1:$K$54,MATCH(E1585,'Información SKU'!$A$1:$A$54,0),1),40)</f>
        <v>0.38461538461538464</v>
      </c>
      <c r="J1585" s="3">
        <v>43556</v>
      </c>
      <c r="K1585" s="12" t="s">
        <v>219</v>
      </c>
      <c r="L1585">
        <v>1</v>
      </c>
    </row>
    <row r="1586" spans="1:12" x14ac:dyDescent="0.25">
      <c r="A1586">
        <v>1003199</v>
      </c>
      <c r="B1586" t="s">
        <v>120</v>
      </c>
      <c r="C1586">
        <v>10962230</v>
      </c>
      <c r="D1586">
        <v>30</v>
      </c>
      <c r="E1586">
        <v>5273</v>
      </c>
      <c r="F1586" t="s">
        <v>82</v>
      </c>
      <c r="G1586">
        <f>H1586*IFERROR(INDEX('Información SKU'!$H$1:$H$54,MATCH(E1586,'Información SKU'!$A$1:$A$54,0),1),15)</f>
        <v>396</v>
      </c>
      <c r="H1586">
        <v>66</v>
      </c>
      <c r="I1586" s="12">
        <f>H1586/IFERROR(INDEX('Información SKU'!$K$1:$K$54,MATCH(E1586,'Información SKU'!$A$1:$A$54,0),1),40)</f>
        <v>0.94285714285714284</v>
      </c>
      <c r="J1586" s="3">
        <v>43556</v>
      </c>
      <c r="K1586" s="12" t="s">
        <v>218</v>
      </c>
      <c r="L1586">
        <v>1</v>
      </c>
    </row>
    <row r="1587" spans="1:12" x14ac:dyDescent="0.25">
      <c r="A1587">
        <v>1003199</v>
      </c>
      <c r="B1587" t="s">
        <v>120</v>
      </c>
      <c r="C1587">
        <v>10962230</v>
      </c>
      <c r="D1587">
        <v>20</v>
      </c>
      <c r="E1587">
        <v>5275</v>
      </c>
      <c r="F1587" t="s">
        <v>75</v>
      </c>
      <c r="G1587">
        <f>H1587*IFERROR(INDEX('Información SKU'!$H$1:$H$54,MATCH(E1587,'Información SKU'!$A$1:$A$54,0),1),15)</f>
        <v>3720</v>
      </c>
      <c r="H1587">
        <v>620</v>
      </c>
      <c r="I1587" s="12">
        <f>H1587/IFERROR(INDEX('Información SKU'!$K$1:$K$54,MATCH(E1587,'Información SKU'!$A$1:$A$54,0),1),40)</f>
        <v>8.8571428571428577</v>
      </c>
      <c r="J1587" s="3">
        <v>43556</v>
      </c>
      <c r="K1587" s="12" t="s">
        <v>218</v>
      </c>
      <c r="L1587">
        <v>1</v>
      </c>
    </row>
    <row r="1588" spans="1:12" x14ac:dyDescent="0.25">
      <c r="A1588">
        <v>1003199</v>
      </c>
      <c r="B1588" t="s">
        <v>120</v>
      </c>
      <c r="C1588">
        <v>10965909</v>
      </c>
      <c r="D1588">
        <v>10</v>
      </c>
      <c r="E1588">
        <v>416</v>
      </c>
      <c r="F1588" t="s">
        <v>81</v>
      </c>
      <c r="G1588">
        <f>H1588*IFERROR(INDEX('Información SKU'!$H$1:$H$54,MATCH(E1588,'Información SKU'!$A$1:$A$54,0),1),15)</f>
        <v>15600</v>
      </c>
      <c r="H1588">
        <v>1040</v>
      </c>
      <c r="I1588" s="12">
        <f>H1588/IFERROR(INDEX('Información SKU'!$K$1:$K$54,MATCH(E1588,'Información SKU'!$A$1:$A$54,0),1),40)</f>
        <v>14.857142857142858</v>
      </c>
      <c r="J1588" s="3">
        <v>43478</v>
      </c>
      <c r="K1588" s="12" t="s">
        <v>220</v>
      </c>
      <c r="L1588">
        <v>2</v>
      </c>
    </row>
    <row r="1589" spans="1:12" x14ac:dyDescent="0.25">
      <c r="A1589">
        <v>1003255</v>
      </c>
      <c r="B1589" t="s">
        <v>121</v>
      </c>
      <c r="C1589">
        <v>10965911</v>
      </c>
      <c r="D1589">
        <v>10</v>
      </c>
      <c r="E1589">
        <v>416</v>
      </c>
      <c r="F1589" t="s">
        <v>81</v>
      </c>
      <c r="G1589">
        <f>H1589*IFERROR(INDEX('Información SKU'!$H$1:$H$54,MATCH(E1589,'Información SKU'!$A$1:$A$54,0),1),15)</f>
        <v>4050</v>
      </c>
      <c r="H1589">
        <v>270</v>
      </c>
      <c r="I1589" s="12">
        <f>H1589/IFERROR(INDEX('Información SKU'!$K$1:$K$54,MATCH(E1589,'Información SKU'!$A$1:$A$54,0),1),40)</f>
        <v>3.8571428571428572</v>
      </c>
      <c r="J1589" s="3">
        <v>43478</v>
      </c>
      <c r="K1589" s="12" t="s">
        <v>220</v>
      </c>
      <c r="L1589">
        <v>2</v>
      </c>
    </row>
    <row r="1590" spans="1:12" x14ac:dyDescent="0.25">
      <c r="A1590">
        <v>1008392</v>
      </c>
      <c r="B1590" t="s">
        <v>181</v>
      </c>
      <c r="C1590">
        <v>10965926</v>
      </c>
      <c r="D1590">
        <v>360</v>
      </c>
      <c r="E1590">
        <v>5273</v>
      </c>
      <c r="F1590" t="s">
        <v>82</v>
      </c>
      <c r="G1590">
        <f>H1590*IFERROR(INDEX('Información SKU'!$H$1:$H$54,MATCH(E1590,'Información SKU'!$A$1:$A$54,0),1),15)</f>
        <v>144</v>
      </c>
      <c r="H1590">
        <v>24</v>
      </c>
      <c r="I1590" s="12">
        <f>H1590/IFERROR(INDEX('Información SKU'!$K$1:$K$54,MATCH(E1590,'Información SKU'!$A$1:$A$54,0),1),40)</f>
        <v>0.34285714285714286</v>
      </c>
      <c r="J1590" s="3">
        <v>43478</v>
      </c>
      <c r="K1590" s="12" t="s">
        <v>220</v>
      </c>
      <c r="L1590">
        <v>2</v>
      </c>
    </row>
    <row r="1591" spans="1:12" x14ac:dyDescent="0.25">
      <c r="A1591">
        <v>1008392</v>
      </c>
      <c r="B1591" t="s">
        <v>181</v>
      </c>
      <c r="C1591">
        <v>10965926</v>
      </c>
      <c r="D1591">
        <v>370</v>
      </c>
      <c r="E1591">
        <v>5274</v>
      </c>
      <c r="F1591" t="s">
        <v>72</v>
      </c>
      <c r="G1591">
        <f>H1591*IFERROR(INDEX('Información SKU'!$H$1:$H$54,MATCH(E1591,'Información SKU'!$A$1:$A$54,0),1),15)</f>
        <v>160</v>
      </c>
      <c r="H1591">
        <v>20</v>
      </c>
      <c r="I1591" s="12">
        <f>H1591/IFERROR(INDEX('Información SKU'!$K$1:$K$54,MATCH(E1591,'Información SKU'!$A$1:$A$54,0),1),40)</f>
        <v>0.2857142857142857</v>
      </c>
      <c r="J1591" s="3">
        <v>43478</v>
      </c>
      <c r="K1591" s="12" t="s">
        <v>220</v>
      </c>
      <c r="L1591">
        <v>2</v>
      </c>
    </row>
    <row r="1592" spans="1:12" x14ac:dyDescent="0.25">
      <c r="A1592">
        <v>1008392</v>
      </c>
      <c r="B1592" t="s">
        <v>181</v>
      </c>
      <c r="C1592">
        <v>10965926</v>
      </c>
      <c r="D1592">
        <v>410</v>
      </c>
      <c r="E1592">
        <v>2381</v>
      </c>
      <c r="F1592" t="s">
        <v>93</v>
      </c>
      <c r="G1592">
        <f>H1592*IFERROR(INDEX('Información SKU'!$H$1:$H$54,MATCH(E1592,'Información SKU'!$A$1:$A$54,0),1),15)</f>
        <v>160</v>
      </c>
      <c r="H1592">
        <v>20</v>
      </c>
      <c r="I1592" s="12">
        <f>H1592/IFERROR(INDEX('Información SKU'!$K$1:$K$54,MATCH(E1592,'Información SKU'!$A$1:$A$54,0),1),40)</f>
        <v>0.11428571428571428</v>
      </c>
      <c r="J1592" s="3">
        <v>43478</v>
      </c>
      <c r="K1592" s="12" t="s">
        <v>222</v>
      </c>
      <c r="L1592">
        <v>3</v>
      </c>
    </row>
    <row r="1593" spans="1:12" x14ac:dyDescent="0.25">
      <c r="A1593">
        <v>1008392</v>
      </c>
      <c r="B1593" t="s">
        <v>181</v>
      </c>
      <c r="C1593">
        <v>10965926</v>
      </c>
      <c r="D1593">
        <v>420</v>
      </c>
      <c r="E1593">
        <v>2383</v>
      </c>
      <c r="F1593" t="s">
        <v>92</v>
      </c>
      <c r="G1593">
        <f>H1593*IFERROR(INDEX('Información SKU'!$H$1:$H$54,MATCH(E1593,'Información SKU'!$A$1:$A$54,0),1),15)</f>
        <v>156</v>
      </c>
      <c r="H1593">
        <v>26</v>
      </c>
      <c r="I1593" s="12">
        <f>H1593/IFERROR(INDEX('Información SKU'!$K$1:$K$54,MATCH(E1593,'Información SKU'!$A$1:$A$54,0),1),40)</f>
        <v>0.14857142857142858</v>
      </c>
      <c r="J1593" s="3">
        <v>43478</v>
      </c>
      <c r="K1593" s="12" t="s">
        <v>223</v>
      </c>
      <c r="L1593">
        <v>3</v>
      </c>
    </row>
    <row r="1594" spans="1:12" x14ac:dyDescent="0.25">
      <c r="A1594">
        <v>1008392</v>
      </c>
      <c r="B1594" t="s">
        <v>181</v>
      </c>
      <c r="C1594">
        <v>10965926</v>
      </c>
      <c r="D1594">
        <v>440</v>
      </c>
      <c r="E1594">
        <v>2390</v>
      </c>
      <c r="F1594" t="s">
        <v>69</v>
      </c>
      <c r="G1594">
        <f>H1594*IFERROR(INDEX('Información SKU'!$H$1:$H$54,MATCH(E1594,'Información SKU'!$A$1:$A$54,0),1),15)</f>
        <v>228</v>
      </c>
      <c r="H1594">
        <v>19</v>
      </c>
      <c r="I1594" s="12">
        <f>H1594/IFERROR(INDEX('Información SKU'!$K$1:$K$54,MATCH(E1594,'Información SKU'!$A$1:$A$54,0),1),40)</f>
        <v>0.10857142857142857</v>
      </c>
      <c r="J1594" s="3">
        <v>43478</v>
      </c>
      <c r="K1594" s="12" t="s">
        <v>218</v>
      </c>
      <c r="L1594">
        <v>1</v>
      </c>
    </row>
    <row r="1595" spans="1:12" x14ac:dyDescent="0.25">
      <c r="A1595">
        <v>1008392</v>
      </c>
      <c r="B1595" t="s">
        <v>181</v>
      </c>
      <c r="C1595">
        <v>10965926</v>
      </c>
      <c r="D1595">
        <v>450</v>
      </c>
      <c r="E1595">
        <v>5275</v>
      </c>
      <c r="F1595" t="s">
        <v>75</v>
      </c>
      <c r="G1595">
        <f>H1595*IFERROR(INDEX('Información SKU'!$H$1:$H$54,MATCH(E1595,'Información SKU'!$A$1:$A$54,0),1),15)</f>
        <v>732</v>
      </c>
      <c r="H1595">
        <v>122</v>
      </c>
      <c r="I1595" s="12">
        <f>H1595/IFERROR(INDEX('Información SKU'!$K$1:$K$54,MATCH(E1595,'Información SKU'!$A$1:$A$54,0),1),40)</f>
        <v>1.7428571428571429</v>
      </c>
      <c r="J1595" s="3">
        <v>43478</v>
      </c>
      <c r="K1595" s="12" t="s">
        <v>223</v>
      </c>
      <c r="L1595">
        <v>3</v>
      </c>
    </row>
    <row r="1596" spans="1:12" x14ac:dyDescent="0.25">
      <c r="A1596">
        <v>1008392</v>
      </c>
      <c r="B1596" t="s">
        <v>181</v>
      </c>
      <c r="C1596">
        <v>10965926</v>
      </c>
      <c r="D1596">
        <v>70</v>
      </c>
      <c r="E1596">
        <v>5242</v>
      </c>
      <c r="F1596" t="s">
        <v>87</v>
      </c>
      <c r="G1596">
        <f>H1596*IFERROR(INDEX('Información SKU'!$H$1:$H$54,MATCH(E1596,'Información SKU'!$A$1:$A$54,0),1),15)</f>
        <v>210</v>
      </c>
      <c r="H1596">
        <v>14</v>
      </c>
      <c r="I1596" s="12">
        <f>H1596/IFERROR(INDEX('Información SKU'!$K$1:$K$54,MATCH(E1596,'Información SKU'!$A$1:$A$54,0),1),40)</f>
        <v>0.14583333333333334</v>
      </c>
      <c r="J1596" s="3">
        <v>43478</v>
      </c>
      <c r="K1596" s="12" t="s">
        <v>223</v>
      </c>
      <c r="L1596">
        <v>3</v>
      </c>
    </row>
    <row r="1597" spans="1:12" x14ac:dyDescent="0.25">
      <c r="A1597">
        <v>1008392</v>
      </c>
      <c r="B1597" t="s">
        <v>181</v>
      </c>
      <c r="C1597">
        <v>10965926</v>
      </c>
      <c r="D1597">
        <v>80</v>
      </c>
      <c r="E1597">
        <v>5245</v>
      </c>
      <c r="F1597" t="s">
        <v>85</v>
      </c>
      <c r="G1597">
        <f>H1597*IFERROR(INDEX('Información SKU'!$H$1:$H$54,MATCH(E1597,'Información SKU'!$A$1:$A$54,0),1),15)</f>
        <v>240</v>
      </c>
      <c r="H1597">
        <v>16</v>
      </c>
      <c r="I1597" s="12">
        <f>H1597/IFERROR(INDEX('Información SKU'!$K$1:$K$54,MATCH(E1597,'Información SKU'!$A$1:$A$54,0),1),40)</f>
        <v>0.16666666666666666</v>
      </c>
      <c r="J1597" s="3">
        <v>43478</v>
      </c>
      <c r="K1597" s="12" t="s">
        <v>223</v>
      </c>
      <c r="L1597">
        <v>3</v>
      </c>
    </row>
    <row r="1598" spans="1:12" x14ac:dyDescent="0.25">
      <c r="A1598">
        <v>1008392</v>
      </c>
      <c r="B1598" t="s">
        <v>181</v>
      </c>
      <c r="C1598">
        <v>10965926</v>
      </c>
      <c r="D1598">
        <v>90</v>
      </c>
      <c r="E1598">
        <v>5243</v>
      </c>
      <c r="F1598" t="s">
        <v>86</v>
      </c>
      <c r="G1598">
        <f>H1598*IFERROR(INDEX('Información SKU'!$H$1:$H$54,MATCH(E1598,'Información SKU'!$A$1:$A$54,0),1),15)</f>
        <v>72</v>
      </c>
      <c r="H1598">
        <v>6</v>
      </c>
      <c r="I1598" s="12">
        <f>H1598/IFERROR(INDEX('Información SKU'!$K$1:$K$54,MATCH(E1598,'Información SKU'!$A$1:$A$54,0),1),40)</f>
        <v>0.08</v>
      </c>
      <c r="J1598" s="3">
        <v>43478</v>
      </c>
      <c r="K1598" s="12" t="s">
        <v>219</v>
      </c>
      <c r="L1598">
        <v>1</v>
      </c>
    </row>
    <row r="1599" spans="1:12" x14ac:dyDescent="0.25">
      <c r="A1599">
        <v>1008392</v>
      </c>
      <c r="B1599" t="s">
        <v>181</v>
      </c>
      <c r="C1599">
        <v>10965926</v>
      </c>
      <c r="D1599">
        <v>100</v>
      </c>
      <c r="E1599">
        <v>5246</v>
      </c>
      <c r="F1599" t="s">
        <v>73</v>
      </c>
      <c r="G1599">
        <f>H1599*IFERROR(INDEX('Información SKU'!$H$1:$H$54,MATCH(E1599,'Información SKU'!$A$1:$A$54,0),1),15)</f>
        <v>36</v>
      </c>
      <c r="H1599">
        <v>6</v>
      </c>
      <c r="I1599" s="12">
        <f>H1599/IFERROR(INDEX('Información SKU'!$K$1:$K$54,MATCH(E1599,'Información SKU'!$A$1:$A$54,0),1),40)</f>
        <v>0.08</v>
      </c>
      <c r="J1599" s="3">
        <v>43478</v>
      </c>
      <c r="K1599" s="12" t="s">
        <v>218</v>
      </c>
      <c r="L1599">
        <v>1</v>
      </c>
    </row>
    <row r="1600" spans="1:12" x14ac:dyDescent="0.25">
      <c r="A1600">
        <v>1008392</v>
      </c>
      <c r="B1600" t="s">
        <v>181</v>
      </c>
      <c r="C1600">
        <v>10965926</v>
      </c>
      <c r="D1600">
        <v>110</v>
      </c>
      <c r="E1600">
        <v>5233</v>
      </c>
      <c r="F1600" t="s">
        <v>91</v>
      </c>
      <c r="G1600">
        <f>H1600*IFERROR(INDEX('Información SKU'!$H$1:$H$54,MATCH(E1600,'Información SKU'!$A$1:$A$54,0),1),15)</f>
        <v>36</v>
      </c>
      <c r="H1600">
        <v>3</v>
      </c>
      <c r="I1600" s="12">
        <f>H1600/IFERROR(INDEX('Información SKU'!$K$1:$K$54,MATCH(E1600,'Información SKU'!$A$1:$A$54,0),1),40)</f>
        <v>5.5555555555555552E-2</v>
      </c>
      <c r="J1600" s="3">
        <v>43478</v>
      </c>
      <c r="K1600" s="12" t="s">
        <v>223</v>
      </c>
      <c r="L1600">
        <v>3</v>
      </c>
    </row>
    <row r="1601" spans="1:12" x14ac:dyDescent="0.25">
      <c r="A1601">
        <v>1008392</v>
      </c>
      <c r="B1601" t="s">
        <v>181</v>
      </c>
      <c r="C1601">
        <v>10965926</v>
      </c>
      <c r="D1601">
        <v>120</v>
      </c>
      <c r="E1601">
        <v>460</v>
      </c>
      <c r="F1601" t="s">
        <v>38</v>
      </c>
      <c r="G1601">
        <f>H1601*IFERROR(INDEX('Información SKU'!$H$1:$H$54,MATCH(E1601,'Información SKU'!$A$1:$A$54,0),1),15)</f>
        <v>150</v>
      </c>
      <c r="H1601">
        <v>10</v>
      </c>
      <c r="I1601" s="12">
        <f>H1601/IFERROR(INDEX('Información SKU'!$K$1:$K$54,MATCH(E1601,'Información SKU'!$A$1:$A$54,0),1),40)</f>
        <v>0.12820512820512819</v>
      </c>
      <c r="J1601" s="3">
        <v>43478</v>
      </c>
      <c r="K1601" s="12" t="s">
        <v>221</v>
      </c>
      <c r="L1601">
        <v>2</v>
      </c>
    </row>
    <row r="1602" spans="1:12" x14ac:dyDescent="0.25">
      <c r="A1602">
        <v>1000857</v>
      </c>
      <c r="B1602" t="s">
        <v>176</v>
      </c>
      <c r="C1602">
        <v>10965936</v>
      </c>
      <c r="D1602">
        <v>20</v>
      </c>
      <c r="E1602">
        <v>63</v>
      </c>
      <c r="F1602" t="s">
        <v>1</v>
      </c>
      <c r="G1602">
        <f>H1602*IFERROR(INDEX('Información SKU'!$H$1:$H$54,MATCH(E1602,'Información SKU'!$A$1:$A$54,0),1),15)</f>
        <v>15900</v>
      </c>
      <c r="H1602">
        <v>1060</v>
      </c>
      <c r="I1602" s="12">
        <f>H1602/IFERROR(INDEX('Información SKU'!$K$1:$K$54,MATCH(E1602,'Información SKU'!$A$1:$A$54,0),1),40)</f>
        <v>25.238095238095237</v>
      </c>
      <c r="J1602" s="3">
        <v>43478</v>
      </c>
      <c r="K1602" s="12" t="s">
        <v>223</v>
      </c>
      <c r="L1602">
        <v>3</v>
      </c>
    </row>
    <row r="1603" spans="1:12" x14ac:dyDescent="0.25">
      <c r="A1603">
        <v>1000857</v>
      </c>
      <c r="B1603" t="s">
        <v>176</v>
      </c>
      <c r="C1603">
        <v>10965937</v>
      </c>
      <c r="D1603">
        <v>30</v>
      </c>
      <c r="E1603">
        <v>1199</v>
      </c>
      <c r="F1603" t="s">
        <v>26</v>
      </c>
      <c r="G1603">
        <f>H1603*IFERROR(INDEX('Información SKU'!$H$1:$H$54,MATCH(E1603,'Información SKU'!$A$1:$A$54,0),1),15)</f>
        <v>1104</v>
      </c>
      <c r="H1603">
        <v>92</v>
      </c>
      <c r="I1603" s="12">
        <f>H1603/IFERROR(INDEX('Información SKU'!$K$1:$K$54,MATCH(E1603,'Información SKU'!$A$1:$A$54,0),1),40)</f>
        <v>1.5333333333333334</v>
      </c>
      <c r="J1603" s="3">
        <v>43478</v>
      </c>
      <c r="K1603" s="12" t="s">
        <v>223</v>
      </c>
      <c r="L1603">
        <v>3</v>
      </c>
    </row>
    <row r="1604" spans="1:12" x14ac:dyDescent="0.25">
      <c r="A1604">
        <v>1000857</v>
      </c>
      <c r="B1604" t="s">
        <v>176</v>
      </c>
      <c r="C1604">
        <v>10965938</v>
      </c>
      <c r="D1604">
        <v>190</v>
      </c>
      <c r="E1604">
        <v>416</v>
      </c>
      <c r="F1604" t="s">
        <v>81</v>
      </c>
      <c r="G1604">
        <f>H1604*IFERROR(INDEX('Información SKU'!$H$1:$H$54,MATCH(E1604,'Información SKU'!$A$1:$A$54,0),1),15)</f>
        <v>1770</v>
      </c>
      <c r="H1604">
        <v>118</v>
      </c>
      <c r="I1604" s="12">
        <f>H1604/IFERROR(INDEX('Información SKU'!$K$1:$K$54,MATCH(E1604,'Información SKU'!$A$1:$A$54,0),1),40)</f>
        <v>1.6857142857142857</v>
      </c>
      <c r="J1604" s="3">
        <v>43478</v>
      </c>
      <c r="K1604" s="12" t="s">
        <v>219</v>
      </c>
      <c r="L1604">
        <v>1</v>
      </c>
    </row>
    <row r="1605" spans="1:12" x14ac:dyDescent="0.25">
      <c r="A1605">
        <v>1000857</v>
      </c>
      <c r="B1605" t="s">
        <v>176</v>
      </c>
      <c r="C1605">
        <v>10965938</v>
      </c>
      <c r="D1605">
        <v>150</v>
      </c>
      <c r="E1605">
        <v>5274</v>
      </c>
      <c r="F1605" t="s">
        <v>72</v>
      </c>
      <c r="G1605">
        <f>H1605*IFERROR(INDEX('Información SKU'!$H$1:$H$54,MATCH(E1605,'Información SKU'!$A$1:$A$54,0),1),15)</f>
        <v>3328</v>
      </c>
      <c r="H1605">
        <v>416</v>
      </c>
      <c r="I1605" s="12">
        <f>H1605/IFERROR(INDEX('Información SKU'!$K$1:$K$54,MATCH(E1605,'Información SKU'!$A$1:$A$54,0),1),40)</f>
        <v>5.9428571428571431</v>
      </c>
      <c r="J1605" s="3">
        <v>43478</v>
      </c>
      <c r="K1605" s="12" t="s">
        <v>220</v>
      </c>
      <c r="L1605">
        <v>2</v>
      </c>
    </row>
    <row r="1606" spans="1:12" x14ac:dyDescent="0.25">
      <c r="A1606">
        <v>1000857</v>
      </c>
      <c r="B1606" t="s">
        <v>176</v>
      </c>
      <c r="C1606">
        <v>10965938</v>
      </c>
      <c r="D1606">
        <v>140</v>
      </c>
      <c r="E1606">
        <v>5273</v>
      </c>
      <c r="F1606" t="s">
        <v>82</v>
      </c>
      <c r="G1606">
        <f>H1606*IFERROR(INDEX('Información SKU'!$H$1:$H$54,MATCH(E1606,'Información SKU'!$A$1:$A$54,0),1),15)</f>
        <v>1476</v>
      </c>
      <c r="H1606">
        <v>246</v>
      </c>
      <c r="I1606" s="12">
        <f>H1606/IFERROR(INDEX('Información SKU'!$K$1:$K$54,MATCH(E1606,'Información SKU'!$A$1:$A$54,0),1),40)</f>
        <v>3.5142857142857142</v>
      </c>
      <c r="J1606" s="3">
        <v>43478</v>
      </c>
      <c r="K1606" s="12" t="s">
        <v>222</v>
      </c>
      <c r="L1606">
        <v>3</v>
      </c>
    </row>
    <row r="1607" spans="1:12" x14ac:dyDescent="0.25">
      <c r="A1607">
        <v>1000857</v>
      </c>
      <c r="B1607" t="s">
        <v>176</v>
      </c>
      <c r="C1607">
        <v>10965938</v>
      </c>
      <c r="D1607">
        <v>10</v>
      </c>
      <c r="E1607">
        <v>205</v>
      </c>
      <c r="F1607" t="s">
        <v>35</v>
      </c>
      <c r="G1607">
        <f>H1607*IFERROR(INDEX('Información SKU'!$H$1:$H$54,MATCH(E1607,'Información SKU'!$A$1:$A$54,0),1),15)</f>
        <v>1648</v>
      </c>
      <c r="H1607">
        <v>206</v>
      </c>
      <c r="I1607" s="12">
        <f>H1607/IFERROR(INDEX('Información SKU'!$K$1:$K$54,MATCH(E1607,'Información SKU'!$A$1:$A$54,0),1),40)</f>
        <v>4.9047619047619051</v>
      </c>
      <c r="J1607" s="3">
        <v>43478</v>
      </c>
      <c r="K1607" s="12" t="s">
        <v>218</v>
      </c>
      <c r="L1607">
        <v>1</v>
      </c>
    </row>
    <row r="1608" spans="1:12" x14ac:dyDescent="0.25">
      <c r="A1608">
        <v>1000857</v>
      </c>
      <c r="B1608" t="s">
        <v>176</v>
      </c>
      <c r="C1608">
        <v>10965938</v>
      </c>
      <c r="D1608">
        <v>20</v>
      </c>
      <c r="E1608">
        <v>509</v>
      </c>
      <c r="F1608" t="s">
        <v>0</v>
      </c>
      <c r="G1608">
        <f>H1608*IFERROR(INDEX('Información SKU'!$H$1:$H$54,MATCH(E1608,'Información SKU'!$A$1:$A$54,0),1),15)</f>
        <v>672</v>
      </c>
      <c r="H1608">
        <v>112</v>
      </c>
      <c r="I1608" s="12">
        <f>H1608/IFERROR(INDEX('Información SKU'!$K$1:$K$54,MATCH(E1608,'Información SKU'!$A$1:$A$54,0),1),40)</f>
        <v>1.4</v>
      </c>
      <c r="J1608" s="3">
        <v>43478</v>
      </c>
      <c r="K1608" s="12" t="s">
        <v>221</v>
      </c>
      <c r="L1608">
        <v>2</v>
      </c>
    </row>
    <row r="1609" spans="1:12" x14ac:dyDescent="0.25">
      <c r="A1609">
        <v>1000857</v>
      </c>
      <c r="B1609" t="s">
        <v>176</v>
      </c>
      <c r="C1609">
        <v>10965938</v>
      </c>
      <c r="D1609">
        <v>30</v>
      </c>
      <c r="E1609">
        <v>521</v>
      </c>
      <c r="F1609" t="s">
        <v>28</v>
      </c>
      <c r="G1609">
        <f>H1609*IFERROR(INDEX('Información SKU'!$H$1:$H$54,MATCH(E1609,'Información SKU'!$A$1:$A$54,0),1),15)</f>
        <v>992</v>
      </c>
      <c r="H1609">
        <v>124</v>
      </c>
      <c r="I1609" s="12">
        <f>H1609/IFERROR(INDEX('Información SKU'!$K$1:$K$54,MATCH(E1609,'Información SKU'!$A$1:$A$54,0),1),40)</f>
        <v>2.0666666666666669</v>
      </c>
      <c r="J1609" s="3">
        <v>43478</v>
      </c>
      <c r="K1609" s="12" t="s">
        <v>219</v>
      </c>
      <c r="L1609">
        <v>1</v>
      </c>
    </row>
    <row r="1610" spans="1:12" x14ac:dyDescent="0.25">
      <c r="A1610">
        <v>1000857</v>
      </c>
      <c r="B1610" t="s">
        <v>176</v>
      </c>
      <c r="C1610">
        <v>10965938</v>
      </c>
      <c r="D1610">
        <v>100</v>
      </c>
      <c r="E1610">
        <v>42</v>
      </c>
      <c r="F1610" t="s">
        <v>15</v>
      </c>
      <c r="G1610">
        <f>H1610*IFERROR(INDEX('Información SKU'!$H$1:$H$54,MATCH(E1610,'Información SKU'!$A$1:$A$54,0),1),15)</f>
        <v>540</v>
      </c>
      <c r="H1610">
        <v>45</v>
      </c>
      <c r="I1610" s="12">
        <f>H1610/IFERROR(INDEX('Información SKU'!$K$1:$K$54,MATCH(E1610,'Información SKU'!$A$1:$A$54,0),1),40)</f>
        <v>0.9</v>
      </c>
      <c r="J1610" s="3">
        <v>43478</v>
      </c>
      <c r="K1610" s="12" t="s">
        <v>221</v>
      </c>
      <c r="L1610">
        <v>2</v>
      </c>
    </row>
    <row r="1611" spans="1:12" x14ac:dyDescent="0.25">
      <c r="A1611">
        <v>1000857</v>
      </c>
      <c r="B1611" t="s">
        <v>176</v>
      </c>
      <c r="C1611">
        <v>10965938</v>
      </c>
      <c r="D1611">
        <v>90</v>
      </c>
      <c r="E1611">
        <v>41</v>
      </c>
      <c r="F1611" t="s">
        <v>71</v>
      </c>
      <c r="G1611">
        <f>H1611*IFERROR(INDEX('Información SKU'!$H$1:$H$54,MATCH(E1611,'Información SKU'!$A$1:$A$54,0),1),15)</f>
        <v>760</v>
      </c>
      <c r="H1611">
        <v>95</v>
      </c>
      <c r="I1611" s="12">
        <f>H1611/IFERROR(INDEX('Información SKU'!$K$1:$K$54,MATCH(E1611,'Información SKU'!$A$1:$A$54,0),1),40)</f>
        <v>1.5833333333333333</v>
      </c>
      <c r="J1611" s="3">
        <v>43478</v>
      </c>
      <c r="K1611" s="12" t="s">
        <v>222</v>
      </c>
      <c r="L1611">
        <v>3</v>
      </c>
    </row>
    <row r="1612" spans="1:12" x14ac:dyDescent="0.25">
      <c r="A1612">
        <v>1000857</v>
      </c>
      <c r="B1612" t="s">
        <v>176</v>
      </c>
      <c r="C1612">
        <v>10965946</v>
      </c>
      <c r="D1612">
        <v>100</v>
      </c>
      <c r="E1612">
        <v>2387</v>
      </c>
      <c r="F1612" t="s">
        <v>33</v>
      </c>
      <c r="G1612">
        <f>H1612*IFERROR(INDEX('Información SKU'!$H$1:$H$54,MATCH(E1612,'Información SKU'!$A$1:$A$54,0),1),15)</f>
        <v>240</v>
      </c>
      <c r="H1612">
        <v>20</v>
      </c>
      <c r="I1612" s="12">
        <f>H1612/IFERROR(INDEX('Información SKU'!$K$1:$K$54,MATCH(E1612,'Información SKU'!$A$1:$A$54,0),1),40)</f>
        <v>0.20833333333333334</v>
      </c>
      <c r="J1612" s="3">
        <v>43479</v>
      </c>
      <c r="K1612" s="12" t="s">
        <v>221</v>
      </c>
      <c r="L1612">
        <v>2</v>
      </c>
    </row>
    <row r="1613" spans="1:12" x14ac:dyDescent="0.25">
      <c r="A1613">
        <v>1000857</v>
      </c>
      <c r="B1613" t="s">
        <v>176</v>
      </c>
      <c r="C1613">
        <v>10965946</v>
      </c>
      <c r="D1613">
        <v>90</v>
      </c>
      <c r="E1613">
        <v>2389</v>
      </c>
      <c r="F1613" t="s">
        <v>70</v>
      </c>
      <c r="G1613">
        <f>H1613*IFERROR(INDEX('Información SKU'!$H$1:$H$54,MATCH(E1613,'Información SKU'!$A$1:$A$54,0),1),15)</f>
        <v>114</v>
      </c>
      <c r="H1613">
        <v>19</v>
      </c>
      <c r="I1613" s="12">
        <f>H1613/IFERROR(INDEX('Información SKU'!$K$1:$K$54,MATCH(E1613,'Información SKU'!$A$1:$A$54,0),1),40)</f>
        <v>0.19791666666666666</v>
      </c>
      <c r="J1613" s="3">
        <v>43479</v>
      </c>
      <c r="K1613" s="12" t="s">
        <v>223</v>
      </c>
      <c r="L1613">
        <v>3</v>
      </c>
    </row>
    <row r="1614" spans="1:12" x14ac:dyDescent="0.25">
      <c r="A1614">
        <v>1000857</v>
      </c>
      <c r="B1614" t="s">
        <v>176</v>
      </c>
      <c r="C1614">
        <v>10965946</v>
      </c>
      <c r="D1614">
        <v>80</v>
      </c>
      <c r="E1614">
        <v>460</v>
      </c>
      <c r="F1614" t="s">
        <v>38</v>
      </c>
      <c r="G1614">
        <f>H1614*IFERROR(INDEX('Información SKU'!$H$1:$H$54,MATCH(E1614,'Información SKU'!$A$1:$A$54,0),1),15)</f>
        <v>150</v>
      </c>
      <c r="H1614">
        <v>10</v>
      </c>
      <c r="I1614" s="12">
        <f>H1614/IFERROR(INDEX('Información SKU'!$K$1:$K$54,MATCH(E1614,'Información SKU'!$A$1:$A$54,0),1),40)</f>
        <v>0.12820512820512819</v>
      </c>
      <c r="J1614" s="3">
        <v>43479</v>
      </c>
      <c r="K1614" s="12" t="s">
        <v>218</v>
      </c>
      <c r="L1614">
        <v>1</v>
      </c>
    </row>
    <row r="1615" spans="1:12" x14ac:dyDescent="0.25">
      <c r="A1615">
        <v>1000857</v>
      </c>
      <c r="B1615" t="s">
        <v>176</v>
      </c>
      <c r="C1615">
        <v>10965946</v>
      </c>
      <c r="D1615">
        <v>60</v>
      </c>
      <c r="E1615">
        <v>5242</v>
      </c>
      <c r="F1615" t="s">
        <v>87</v>
      </c>
      <c r="G1615">
        <f>H1615*IFERROR(INDEX('Información SKU'!$H$1:$H$54,MATCH(E1615,'Información SKU'!$A$1:$A$54,0),1),15)</f>
        <v>180</v>
      </c>
      <c r="H1615">
        <v>12</v>
      </c>
      <c r="I1615" s="12">
        <f>H1615/IFERROR(INDEX('Información SKU'!$K$1:$K$54,MATCH(E1615,'Información SKU'!$A$1:$A$54,0),1),40)</f>
        <v>0.125</v>
      </c>
      <c r="J1615" s="3">
        <v>43479</v>
      </c>
      <c r="K1615" s="12" t="s">
        <v>221</v>
      </c>
      <c r="L1615">
        <v>2</v>
      </c>
    </row>
    <row r="1616" spans="1:12" x14ac:dyDescent="0.25">
      <c r="A1616">
        <v>1001674</v>
      </c>
      <c r="B1616" t="s">
        <v>114</v>
      </c>
      <c r="C1616">
        <v>10966015</v>
      </c>
      <c r="D1616">
        <v>60</v>
      </c>
      <c r="E1616">
        <v>62</v>
      </c>
      <c r="F1616" t="s">
        <v>25</v>
      </c>
      <c r="G1616">
        <f>H1616*IFERROR(INDEX('Información SKU'!$H$1:$H$54,MATCH(E1616,'Información SKU'!$A$1:$A$54,0),1),15)</f>
        <v>2880</v>
      </c>
      <c r="H1616">
        <v>360</v>
      </c>
      <c r="I1616" s="12">
        <f>H1616/IFERROR(INDEX('Información SKU'!$K$1:$K$54,MATCH(E1616,'Información SKU'!$A$1:$A$54,0),1),40)</f>
        <v>7.2</v>
      </c>
      <c r="J1616" s="3">
        <v>43479</v>
      </c>
      <c r="K1616" s="12" t="s">
        <v>218</v>
      </c>
      <c r="L1616">
        <v>1</v>
      </c>
    </row>
    <row r="1617" spans="1:12" x14ac:dyDescent="0.25">
      <c r="A1617">
        <v>1001674</v>
      </c>
      <c r="B1617" t="s">
        <v>114</v>
      </c>
      <c r="C1617">
        <v>10966015</v>
      </c>
      <c r="D1617">
        <v>30</v>
      </c>
      <c r="E1617">
        <v>581</v>
      </c>
      <c r="F1617" t="s">
        <v>40</v>
      </c>
      <c r="G1617">
        <f>H1617*IFERROR(INDEX('Información SKU'!$H$1:$H$54,MATCH(E1617,'Información SKU'!$A$1:$A$54,0),1),15)</f>
        <v>1062</v>
      </c>
      <c r="H1617">
        <v>177</v>
      </c>
      <c r="I1617" s="12">
        <f>H1617/IFERROR(INDEX('Información SKU'!$K$1:$K$54,MATCH(E1617,'Información SKU'!$A$1:$A$54,0),1),40)</f>
        <v>3.54</v>
      </c>
      <c r="J1617" s="3">
        <v>43479</v>
      </c>
      <c r="K1617" s="12" t="s">
        <v>222</v>
      </c>
      <c r="L1617">
        <v>3</v>
      </c>
    </row>
    <row r="1618" spans="1:12" x14ac:dyDescent="0.25">
      <c r="A1618">
        <v>1001674</v>
      </c>
      <c r="B1618" t="s">
        <v>114</v>
      </c>
      <c r="C1618">
        <v>10966044</v>
      </c>
      <c r="D1618">
        <v>40</v>
      </c>
      <c r="E1618">
        <v>581</v>
      </c>
      <c r="F1618" t="s">
        <v>40</v>
      </c>
      <c r="G1618">
        <f>H1618*IFERROR(INDEX('Información SKU'!$H$1:$H$54,MATCH(E1618,'Información SKU'!$A$1:$A$54,0),1),15)</f>
        <v>198</v>
      </c>
      <c r="H1618">
        <v>33</v>
      </c>
      <c r="I1618" s="12">
        <f>H1618/IFERROR(INDEX('Información SKU'!$K$1:$K$54,MATCH(E1618,'Información SKU'!$A$1:$A$54,0),1),40)</f>
        <v>0.66</v>
      </c>
      <c r="J1618" s="3">
        <v>43479</v>
      </c>
      <c r="K1618" s="12" t="s">
        <v>218</v>
      </c>
      <c r="L1618">
        <v>1</v>
      </c>
    </row>
    <row r="1619" spans="1:12" x14ac:dyDescent="0.25">
      <c r="A1619">
        <v>1001674</v>
      </c>
      <c r="B1619" t="s">
        <v>114</v>
      </c>
      <c r="C1619">
        <v>10966044</v>
      </c>
      <c r="D1619">
        <v>10</v>
      </c>
      <c r="E1619">
        <v>62</v>
      </c>
      <c r="F1619" t="s">
        <v>25</v>
      </c>
      <c r="G1619">
        <f>H1619*IFERROR(INDEX('Información SKU'!$H$1:$H$54,MATCH(E1619,'Información SKU'!$A$1:$A$54,0),1),15)</f>
        <v>120</v>
      </c>
      <c r="H1619">
        <v>15</v>
      </c>
      <c r="I1619" s="12">
        <f>H1619/IFERROR(INDEX('Información SKU'!$K$1:$K$54,MATCH(E1619,'Información SKU'!$A$1:$A$54,0),1),40)</f>
        <v>0.3</v>
      </c>
      <c r="J1619" s="3">
        <v>43479</v>
      </c>
      <c r="K1619" s="12" t="s">
        <v>218</v>
      </c>
      <c r="L1619">
        <v>1</v>
      </c>
    </row>
    <row r="1620" spans="1:12" x14ac:dyDescent="0.25">
      <c r="A1620">
        <v>1001674</v>
      </c>
      <c r="B1620" t="s">
        <v>114</v>
      </c>
      <c r="C1620">
        <v>10966048</v>
      </c>
      <c r="D1620">
        <v>20</v>
      </c>
      <c r="E1620">
        <v>511</v>
      </c>
      <c r="F1620" t="s">
        <v>29</v>
      </c>
      <c r="G1620">
        <f>H1620*IFERROR(INDEX('Información SKU'!$H$1:$H$54,MATCH(E1620,'Información SKU'!$A$1:$A$54,0),1),15)</f>
        <v>328</v>
      </c>
      <c r="H1620">
        <v>41</v>
      </c>
      <c r="I1620" s="12">
        <f>H1620/IFERROR(INDEX('Información SKU'!$K$1:$K$54,MATCH(E1620,'Información SKU'!$A$1:$A$54,0),1),40)</f>
        <v>0.68333333333333335</v>
      </c>
      <c r="J1620" s="3">
        <v>43479</v>
      </c>
      <c r="K1620" s="12" t="s">
        <v>222</v>
      </c>
      <c r="L1620">
        <v>3</v>
      </c>
    </row>
    <row r="1621" spans="1:12" x14ac:dyDescent="0.25">
      <c r="A1621">
        <v>1004688</v>
      </c>
      <c r="B1621" t="s">
        <v>104</v>
      </c>
      <c r="C1621">
        <v>10966097</v>
      </c>
      <c r="D1621">
        <v>140</v>
      </c>
      <c r="E1621">
        <v>42</v>
      </c>
      <c r="F1621" t="s">
        <v>15</v>
      </c>
      <c r="G1621">
        <f>H1621*IFERROR(INDEX('Información SKU'!$H$1:$H$54,MATCH(E1621,'Información SKU'!$A$1:$A$54,0),1),15)</f>
        <v>564</v>
      </c>
      <c r="H1621">
        <v>47</v>
      </c>
      <c r="I1621" s="12">
        <f>H1621/IFERROR(INDEX('Información SKU'!$K$1:$K$54,MATCH(E1621,'Información SKU'!$A$1:$A$54,0),1),40)</f>
        <v>0.94</v>
      </c>
      <c r="J1621" s="3">
        <v>43479</v>
      </c>
      <c r="K1621" s="12" t="s">
        <v>218</v>
      </c>
      <c r="L1621">
        <v>1</v>
      </c>
    </row>
    <row r="1622" spans="1:12" x14ac:dyDescent="0.25">
      <c r="A1622">
        <v>1004688</v>
      </c>
      <c r="B1622" t="s">
        <v>104</v>
      </c>
      <c r="C1622">
        <v>10966097</v>
      </c>
      <c r="D1622">
        <v>130</v>
      </c>
      <c r="E1622">
        <v>43</v>
      </c>
      <c r="F1622" t="s">
        <v>12</v>
      </c>
      <c r="G1622">
        <f>H1622*IFERROR(INDEX('Información SKU'!$H$1:$H$54,MATCH(E1622,'Información SKU'!$A$1:$A$54,0),1),15)</f>
        <v>400</v>
      </c>
      <c r="H1622">
        <v>50</v>
      </c>
      <c r="I1622" s="12">
        <f>H1622/IFERROR(INDEX('Información SKU'!$K$1:$K$54,MATCH(E1622,'Información SKU'!$A$1:$A$54,0),1),40)</f>
        <v>1.1904761904761905</v>
      </c>
      <c r="J1622" s="3">
        <v>43479</v>
      </c>
      <c r="K1622" s="12" t="s">
        <v>223</v>
      </c>
      <c r="L1622">
        <v>3</v>
      </c>
    </row>
    <row r="1623" spans="1:12" x14ac:dyDescent="0.25">
      <c r="A1623">
        <v>1004688</v>
      </c>
      <c r="B1623" t="s">
        <v>104</v>
      </c>
      <c r="C1623">
        <v>10966097</v>
      </c>
      <c r="D1623">
        <v>80</v>
      </c>
      <c r="E1623">
        <v>460</v>
      </c>
      <c r="F1623" t="s">
        <v>38</v>
      </c>
      <c r="G1623">
        <f>H1623*IFERROR(INDEX('Información SKU'!$H$1:$H$54,MATCH(E1623,'Información SKU'!$A$1:$A$54,0),1),15)</f>
        <v>1245</v>
      </c>
      <c r="H1623">
        <v>83</v>
      </c>
      <c r="I1623" s="12">
        <f>H1623/IFERROR(INDEX('Información SKU'!$K$1:$K$54,MATCH(E1623,'Información SKU'!$A$1:$A$54,0),1),40)</f>
        <v>1.0641025641025641</v>
      </c>
      <c r="J1623" s="3">
        <v>43479</v>
      </c>
      <c r="K1623" s="12" t="s">
        <v>223</v>
      </c>
      <c r="L1623">
        <v>3</v>
      </c>
    </row>
    <row r="1624" spans="1:12" x14ac:dyDescent="0.25">
      <c r="A1624">
        <v>1004688</v>
      </c>
      <c r="B1624" t="s">
        <v>104</v>
      </c>
      <c r="C1624">
        <v>10966097</v>
      </c>
      <c r="D1624">
        <v>70</v>
      </c>
      <c r="E1624">
        <v>521</v>
      </c>
      <c r="F1624" t="s">
        <v>28</v>
      </c>
      <c r="G1624">
        <f>H1624*IFERROR(INDEX('Información SKU'!$H$1:$H$54,MATCH(E1624,'Información SKU'!$A$1:$A$54,0),1),15)</f>
        <v>568</v>
      </c>
      <c r="H1624">
        <v>71</v>
      </c>
      <c r="I1624" s="12">
        <f>H1624/IFERROR(INDEX('Información SKU'!$K$1:$K$54,MATCH(E1624,'Información SKU'!$A$1:$A$54,0),1),40)</f>
        <v>1.1833333333333333</v>
      </c>
      <c r="J1624" s="3">
        <v>43479</v>
      </c>
      <c r="K1624" s="12" t="s">
        <v>220</v>
      </c>
      <c r="L1624">
        <v>2</v>
      </c>
    </row>
    <row r="1625" spans="1:12" x14ac:dyDescent="0.25">
      <c r="A1625">
        <v>1004688</v>
      </c>
      <c r="B1625" t="s">
        <v>104</v>
      </c>
      <c r="C1625">
        <v>10966098</v>
      </c>
      <c r="D1625">
        <v>60</v>
      </c>
      <c r="E1625">
        <v>5236</v>
      </c>
      <c r="F1625" t="s">
        <v>89</v>
      </c>
      <c r="G1625">
        <f>H1625*IFERROR(INDEX('Información SKU'!$H$1:$H$54,MATCH(E1625,'Información SKU'!$A$1:$A$54,0),1),15)</f>
        <v>1320</v>
      </c>
      <c r="H1625">
        <v>110</v>
      </c>
      <c r="I1625" s="12">
        <f>H1625/IFERROR(INDEX('Información SKU'!$K$1:$K$54,MATCH(E1625,'Información SKU'!$A$1:$A$54,0),1),40)</f>
        <v>2</v>
      </c>
      <c r="J1625" s="3">
        <v>43479</v>
      </c>
      <c r="K1625" s="12" t="s">
        <v>222</v>
      </c>
      <c r="L1625">
        <v>3</v>
      </c>
    </row>
    <row r="1626" spans="1:12" x14ac:dyDescent="0.25">
      <c r="A1626">
        <v>1004688</v>
      </c>
      <c r="B1626" t="s">
        <v>104</v>
      </c>
      <c r="C1626">
        <v>10966098</v>
      </c>
      <c r="D1626">
        <v>50</v>
      </c>
      <c r="E1626">
        <v>5273</v>
      </c>
      <c r="F1626" t="s">
        <v>82</v>
      </c>
      <c r="G1626">
        <f>H1626*IFERROR(INDEX('Información SKU'!$H$1:$H$54,MATCH(E1626,'Información SKU'!$A$1:$A$54,0),1),15)</f>
        <v>954</v>
      </c>
      <c r="H1626">
        <v>159</v>
      </c>
      <c r="I1626" s="12">
        <f>H1626/IFERROR(INDEX('Información SKU'!$K$1:$K$54,MATCH(E1626,'Información SKU'!$A$1:$A$54,0),1),40)</f>
        <v>2.2714285714285714</v>
      </c>
      <c r="J1626" s="3">
        <v>43479</v>
      </c>
      <c r="K1626" s="12" t="s">
        <v>218</v>
      </c>
      <c r="L1626">
        <v>1</v>
      </c>
    </row>
    <row r="1627" spans="1:12" x14ac:dyDescent="0.25">
      <c r="A1627">
        <v>1004688</v>
      </c>
      <c r="B1627" t="s">
        <v>104</v>
      </c>
      <c r="C1627">
        <v>10966098</v>
      </c>
      <c r="D1627">
        <v>40</v>
      </c>
      <c r="E1627">
        <v>5274</v>
      </c>
      <c r="F1627" t="s">
        <v>72</v>
      </c>
      <c r="G1627">
        <f>H1627*IFERROR(INDEX('Información SKU'!$H$1:$H$54,MATCH(E1627,'Información SKU'!$A$1:$A$54,0),1),15)</f>
        <v>1272</v>
      </c>
      <c r="H1627">
        <v>159</v>
      </c>
      <c r="I1627" s="12">
        <f>H1627/IFERROR(INDEX('Información SKU'!$K$1:$K$54,MATCH(E1627,'Información SKU'!$A$1:$A$54,0),1),40)</f>
        <v>2.2714285714285714</v>
      </c>
      <c r="J1627" s="3">
        <v>43479</v>
      </c>
      <c r="K1627" s="12" t="s">
        <v>220</v>
      </c>
      <c r="L1627">
        <v>2</v>
      </c>
    </row>
    <row r="1628" spans="1:12" x14ac:dyDescent="0.25">
      <c r="A1628">
        <v>1004688</v>
      </c>
      <c r="B1628" t="s">
        <v>104</v>
      </c>
      <c r="C1628">
        <v>10966098</v>
      </c>
      <c r="D1628">
        <v>30</v>
      </c>
      <c r="E1628">
        <v>5275</v>
      </c>
      <c r="F1628" t="s">
        <v>75</v>
      </c>
      <c r="G1628">
        <f>H1628*IFERROR(INDEX('Información SKU'!$H$1:$H$54,MATCH(E1628,'Información SKU'!$A$1:$A$54,0),1),15)</f>
        <v>378</v>
      </c>
      <c r="H1628">
        <v>63</v>
      </c>
      <c r="I1628" s="12">
        <f>H1628/IFERROR(INDEX('Información SKU'!$K$1:$K$54,MATCH(E1628,'Información SKU'!$A$1:$A$54,0),1),40)</f>
        <v>0.9</v>
      </c>
      <c r="J1628" s="3">
        <v>43479</v>
      </c>
      <c r="K1628" s="12" t="s">
        <v>223</v>
      </c>
      <c r="L1628">
        <v>3</v>
      </c>
    </row>
    <row r="1629" spans="1:12" x14ac:dyDescent="0.25">
      <c r="A1629">
        <v>1004689</v>
      </c>
      <c r="B1629" t="s">
        <v>104</v>
      </c>
      <c r="C1629">
        <v>10966100</v>
      </c>
      <c r="D1629">
        <v>10</v>
      </c>
      <c r="E1629">
        <v>61</v>
      </c>
      <c r="F1629" t="s">
        <v>20</v>
      </c>
      <c r="G1629">
        <f>H1629*IFERROR(INDEX('Información SKU'!$H$1:$H$54,MATCH(E1629,'Información SKU'!$A$1:$A$54,0),1),15)</f>
        <v>855</v>
      </c>
      <c r="H1629">
        <v>57</v>
      </c>
      <c r="I1629" s="12">
        <f>H1629/IFERROR(INDEX('Información SKU'!$K$1:$K$54,MATCH(E1629,'Información SKU'!$A$1:$A$54,0),1),40)</f>
        <v>0.95</v>
      </c>
      <c r="J1629" s="3">
        <v>43479</v>
      </c>
      <c r="K1629" s="12" t="s">
        <v>218</v>
      </c>
      <c r="L1629">
        <v>1</v>
      </c>
    </row>
    <row r="1630" spans="1:12" x14ac:dyDescent="0.25">
      <c r="A1630">
        <v>1004689</v>
      </c>
      <c r="B1630" t="s">
        <v>104</v>
      </c>
      <c r="C1630">
        <v>10966100</v>
      </c>
      <c r="D1630">
        <v>20</v>
      </c>
      <c r="E1630">
        <v>62</v>
      </c>
      <c r="F1630" t="s">
        <v>25</v>
      </c>
      <c r="G1630">
        <f>H1630*IFERROR(INDEX('Información SKU'!$H$1:$H$54,MATCH(E1630,'Información SKU'!$A$1:$A$54,0),1),15)</f>
        <v>760</v>
      </c>
      <c r="H1630">
        <v>95</v>
      </c>
      <c r="I1630" s="12">
        <f>H1630/IFERROR(INDEX('Información SKU'!$K$1:$K$54,MATCH(E1630,'Información SKU'!$A$1:$A$54,0),1),40)</f>
        <v>1.9</v>
      </c>
      <c r="J1630" s="3">
        <v>43479</v>
      </c>
      <c r="K1630" s="12" t="s">
        <v>219</v>
      </c>
      <c r="L1630">
        <v>1</v>
      </c>
    </row>
    <row r="1631" spans="1:12" x14ac:dyDescent="0.25">
      <c r="A1631">
        <v>1004688</v>
      </c>
      <c r="B1631" t="s">
        <v>104</v>
      </c>
      <c r="C1631">
        <v>10966101</v>
      </c>
      <c r="D1631">
        <v>20</v>
      </c>
      <c r="E1631">
        <v>5238</v>
      </c>
      <c r="F1631" t="s">
        <v>88</v>
      </c>
      <c r="G1631">
        <f>H1631*IFERROR(INDEX('Información SKU'!$H$1:$H$54,MATCH(E1631,'Información SKU'!$A$1:$A$54,0),1),15)</f>
        <v>780</v>
      </c>
      <c r="H1631">
        <v>52</v>
      </c>
      <c r="I1631" s="12">
        <f>H1631/IFERROR(INDEX('Información SKU'!$K$1:$K$54,MATCH(E1631,'Información SKU'!$A$1:$A$54,0),1),40)</f>
        <v>0.94545454545454544</v>
      </c>
      <c r="J1631" s="3">
        <v>43479</v>
      </c>
      <c r="K1631" s="12" t="s">
        <v>223</v>
      </c>
      <c r="L1631">
        <v>3</v>
      </c>
    </row>
    <row r="1632" spans="1:12" x14ac:dyDescent="0.25">
      <c r="A1632">
        <v>1004688</v>
      </c>
      <c r="B1632" t="s">
        <v>104</v>
      </c>
      <c r="C1632">
        <v>10966103</v>
      </c>
      <c r="D1632">
        <v>70</v>
      </c>
      <c r="E1632">
        <v>320</v>
      </c>
      <c r="F1632" t="s">
        <v>31</v>
      </c>
      <c r="G1632">
        <f>H1632*IFERROR(INDEX('Información SKU'!$H$1:$H$54,MATCH(E1632,'Información SKU'!$A$1:$A$54,0),1),15)</f>
        <v>1410</v>
      </c>
      <c r="H1632">
        <v>94</v>
      </c>
      <c r="I1632" s="12">
        <f>H1632/IFERROR(INDEX('Información SKU'!$K$1:$K$54,MATCH(E1632,'Información SKU'!$A$1:$A$54,0),1),40)</f>
        <v>1.2051282051282051</v>
      </c>
      <c r="J1632" s="3">
        <v>43479</v>
      </c>
      <c r="K1632" s="12" t="s">
        <v>221</v>
      </c>
      <c r="L1632">
        <v>2</v>
      </c>
    </row>
    <row r="1633" spans="1:12" x14ac:dyDescent="0.25">
      <c r="A1633">
        <v>1004688</v>
      </c>
      <c r="B1633" t="s">
        <v>104</v>
      </c>
      <c r="C1633">
        <v>10966103</v>
      </c>
      <c r="D1633">
        <v>30</v>
      </c>
      <c r="E1633">
        <v>224</v>
      </c>
      <c r="F1633" t="s">
        <v>37</v>
      </c>
      <c r="G1633">
        <f>H1633*IFERROR(INDEX('Información SKU'!$H$1:$H$54,MATCH(E1633,'Información SKU'!$A$1:$A$54,0),1),15)</f>
        <v>1072</v>
      </c>
      <c r="H1633">
        <v>134</v>
      </c>
      <c r="I1633" s="12">
        <f>H1633/IFERROR(INDEX('Información SKU'!$K$1:$K$54,MATCH(E1633,'Información SKU'!$A$1:$A$54,0),1),40)</f>
        <v>3.1904761904761907</v>
      </c>
      <c r="J1633" s="3">
        <v>43479</v>
      </c>
      <c r="K1633" s="12" t="s">
        <v>218</v>
      </c>
      <c r="L1633">
        <v>1</v>
      </c>
    </row>
    <row r="1634" spans="1:12" x14ac:dyDescent="0.25">
      <c r="A1634">
        <v>1004688</v>
      </c>
      <c r="B1634" t="s">
        <v>104</v>
      </c>
      <c r="C1634">
        <v>10966103</v>
      </c>
      <c r="D1634">
        <v>20</v>
      </c>
      <c r="E1634">
        <v>223</v>
      </c>
      <c r="F1634" t="s">
        <v>74</v>
      </c>
      <c r="G1634">
        <f>H1634*IFERROR(INDEX('Información SKU'!$H$1:$H$54,MATCH(E1634,'Información SKU'!$A$1:$A$54,0),1),15)</f>
        <v>924</v>
      </c>
      <c r="H1634">
        <v>154</v>
      </c>
      <c r="I1634" s="12">
        <f>H1634/IFERROR(INDEX('Información SKU'!$K$1:$K$54,MATCH(E1634,'Información SKU'!$A$1:$A$54,0),1),40)</f>
        <v>3.6666666666666665</v>
      </c>
      <c r="J1634" s="3">
        <v>43479</v>
      </c>
      <c r="K1634" s="12" t="s">
        <v>223</v>
      </c>
      <c r="L1634">
        <v>3</v>
      </c>
    </row>
    <row r="1635" spans="1:12" x14ac:dyDescent="0.25">
      <c r="A1635">
        <v>1004688</v>
      </c>
      <c r="B1635" t="s">
        <v>104</v>
      </c>
      <c r="C1635">
        <v>10966103</v>
      </c>
      <c r="D1635">
        <v>10</v>
      </c>
      <c r="E1635">
        <v>205</v>
      </c>
      <c r="F1635" t="s">
        <v>35</v>
      </c>
      <c r="G1635">
        <f>H1635*IFERROR(INDEX('Información SKU'!$H$1:$H$54,MATCH(E1635,'Información SKU'!$A$1:$A$54,0),1),15)</f>
        <v>720</v>
      </c>
      <c r="H1635">
        <v>90</v>
      </c>
      <c r="I1635" s="12">
        <f>H1635/IFERROR(INDEX('Información SKU'!$K$1:$K$54,MATCH(E1635,'Información SKU'!$A$1:$A$54,0),1),40)</f>
        <v>2.1428571428571428</v>
      </c>
      <c r="J1635" s="3">
        <v>43479</v>
      </c>
      <c r="K1635" s="12" t="s">
        <v>218</v>
      </c>
      <c r="L1635">
        <v>1</v>
      </c>
    </row>
    <row r="1636" spans="1:12" x14ac:dyDescent="0.25">
      <c r="A1636">
        <v>1004688</v>
      </c>
      <c r="B1636" t="s">
        <v>104</v>
      </c>
      <c r="C1636">
        <v>10966104</v>
      </c>
      <c r="D1636">
        <v>110</v>
      </c>
      <c r="E1636">
        <v>205</v>
      </c>
      <c r="F1636" t="s">
        <v>35</v>
      </c>
      <c r="G1636">
        <f>H1636*IFERROR(INDEX('Información SKU'!$H$1:$H$54,MATCH(E1636,'Información SKU'!$A$1:$A$54,0),1),15)</f>
        <v>1696</v>
      </c>
      <c r="H1636">
        <v>212</v>
      </c>
      <c r="I1636" s="12">
        <f>H1636/IFERROR(INDEX('Información SKU'!$K$1:$K$54,MATCH(E1636,'Información SKU'!$A$1:$A$54,0),1),40)</f>
        <v>5.0476190476190474</v>
      </c>
      <c r="J1636" s="3">
        <v>43479</v>
      </c>
      <c r="K1636" s="12" t="s">
        <v>223</v>
      </c>
      <c r="L1636">
        <v>3</v>
      </c>
    </row>
    <row r="1637" spans="1:12" x14ac:dyDescent="0.25">
      <c r="A1637">
        <v>1004688</v>
      </c>
      <c r="B1637" t="s">
        <v>104</v>
      </c>
      <c r="C1637">
        <v>10966104</v>
      </c>
      <c r="D1637">
        <v>90</v>
      </c>
      <c r="E1637">
        <v>63</v>
      </c>
      <c r="F1637" t="s">
        <v>1</v>
      </c>
      <c r="G1637">
        <f>H1637*IFERROR(INDEX('Información SKU'!$H$1:$H$54,MATCH(E1637,'Información SKU'!$A$1:$A$54,0),1),15)</f>
        <v>735</v>
      </c>
      <c r="H1637">
        <v>49</v>
      </c>
      <c r="I1637" s="12">
        <f>H1637/IFERROR(INDEX('Información SKU'!$K$1:$K$54,MATCH(E1637,'Información SKU'!$A$1:$A$54,0),1),40)</f>
        <v>1.1666666666666667</v>
      </c>
      <c r="J1637" s="3">
        <v>43479</v>
      </c>
      <c r="K1637" s="12" t="s">
        <v>222</v>
      </c>
      <c r="L1637">
        <v>3</v>
      </c>
    </row>
    <row r="1638" spans="1:12" x14ac:dyDescent="0.25">
      <c r="A1638">
        <v>1004688</v>
      </c>
      <c r="B1638" t="s">
        <v>104</v>
      </c>
      <c r="C1638">
        <v>10966104</v>
      </c>
      <c r="D1638">
        <v>80</v>
      </c>
      <c r="E1638">
        <v>62</v>
      </c>
      <c r="F1638" t="s">
        <v>25</v>
      </c>
      <c r="G1638">
        <f>H1638*IFERROR(INDEX('Información SKU'!$H$1:$H$54,MATCH(E1638,'Información SKU'!$A$1:$A$54,0),1),15)</f>
        <v>4000</v>
      </c>
      <c r="H1638">
        <v>500</v>
      </c>
      <c r="I1638" s="12">
        <f>H1638/IFERROR(INDEX('Información SKU'!$K$1:$K$54,MATCH(E1638,'Información SKU'!$A$1:$A$54,0),1),40)</f>
        <v>10</v>
      </c>
      <c r="J1638" s="3">
        <v>43479</v>
      </c>
      <c r="K1638" s="12" t="s">
        <v>223</v>
      </c>
      <c r="L1638">
        <v>3</v>
      </c>
    </row>
    <row r="1639" spans="1:12" x14ac:dyDescent="0.25">
      <c r="A1639">
        <v>1004688</v>
      </c>
      <c r="B1639" t="s">
        <v>104</v>
      </c>
      <c r="C1639">
        <v>10966104</v>
      </c>
      <c r="D1639">
        <v>70</v>
      </c>
      <c r="E1639">
        <v>61</v>
      </c>
      <c r="F1639" t="s">
        <v>20</v>
      </c>
      <c r="G1639">
        <f>H1639*IFERROR(INDEX('Información SKU'!$H$1:$H$54,MATCH(E1639,'Información SKU'!$A$1:$A$54,0),1),15)</f>
        <v>4365</v>
      </c>
      <c r="H1639">
        <v>291</v>
      </c>
      <c r="I1639" s="12">
        <f>H1639/IFERROR(INDEX('Información SKU'!$K$1:$K$54,MATCH(E1639,'Información SKU'!$A$1:$A$54,0),1),40)</f>
        <v>4.8499999999999996</v>
      </c>
      <c r="J1639" s="3">
        <v>43479</v>
      </c>
      <c r="K1639" s="12" t="s">
        <v>223</v>
      </c>
      <c r="L1639">
        <v>3</v>
      </c>
    </row>
    <row r="1640" spans="1:12" x14ac:dyDescent="0.25">
      <c r="A1640">
        <v>1004688</v>
      </c>
      <c r="B1640" t="s">
        <v>104</v>
      </c>
      <c r="C1640">
        <v>10966104</v>
      </c>
      <c r="D1640">
        <v>60</v>
      </c>
      <c r="E1640">
        <v>1200</v>
      </c>
      <c r="F1640" t="s">
        <v>17</v>
      </c>
      <c r="G1640">
        <f>H1640*IFERROR(INDEX('Información SKU'!$H$1:$H$54,MATCH(E1640,'Información SKU'!$A$1:$A$54,0),1),15)</f>
        <v>276</v>
      </c>
      <c r="H1640">
        <v>46</v>
      </c>
      <c r="I1640" s="12">
        <f>H1640/IFERROR(INDEX('Información SKU'!$K$1:$K$54,MATCH(E1640,'Información SKU'!$A$1:$A$54,0),1),40)</f>
        <v>1.0952380952380953</v>
      </c>
      <c r="J1640" s="3">
        <v>43479</v>
      </c>
      <c r="K1640" s="12" t="s">
        <v>220</v>
      </c>
      <c r="L1640">
        <v>2</v>
      </c>
    </row>
    <row r="1641" spans="1:12" x14ac:dyDescent="0.25">
      <c r="A1641">
        <v>1004688</v>
      </c>
      <c r="B1641" t="s">
        <v>104</v>
      </c>
      <c r="C1641">
        <v>10966156</v>
      </c>
      <c r="D1641">
        <v>290</v>
      </c>
      <c r="E1641">
        <v>2384</v>
      </c>
      <c r="F1641" t="s">
        <v>10</v>
      </c>
      <c r="G1641">
        <f>H1641*IFERROR(INDEX('Información SKU'!$H$1:$H$54,MATCH(E1641,'Información SKU'!$A$1:$A$54,0),1),15)</f>
        <v>432</v>
      </c>
      <c r="H1641">
        <v>72</v>
      </c>
      <c r="I1641" s="12">
        <f>H1641/IFERROR(INDEX('Información SKU'!$K$1:$K$54,MATCH(E1641,'Información SKU'!$A$1:$A$54,0),1),40)</f>
        <v>0.75</v>
      </c>
      <c r="J1641" s="3">
        <v>43479</v>
      </c>
      <c r="K1641" s="12" t="s">
        <v>223</v>
      </c>
      <c r="L1641">
        <v>3</v>
      </c>
    </row>
    <row r="1642" spans="1:12" x14ac:dyDescent="0.25">
      <c r="A1642">
        <v>1004688</v>
      </c>
      <c r="B1642" t="s">
        <v>104</v>
      </c>
      <c r="C1642">
        <v>10966156</v>
      </c>
      <c r="D1642">
        <v>300</v>
      </c>
      <c r="E1642">
        <v>2387</v>
      </c>
      <c r="F1642" t="s">
        <v>33</v>
      </c>
      <c r="G1642">
        <f>H1642*IFERROR(INDEX('Información SKU'!$H$1:$H$54,MATCH(E1642,'Información SKU'!$A$1:$A$54,0),1),15)</f>
        <v>852</v>
      </c>
      <c r="H1642">
        <v>71</v>
      </c>
      <c r="I1642" s="12">
        <f>H1642/IFERROR(INDEX('Información SKU'!$K$1:$K$54,MATCH(E1642,'Información SKU'!$A$1:$A$54,0),1),40)</f>
        <v>0.73958333333333337</v>
      </c>
      <c r="J1642" s="3">
        <v>43479</v>
      </c>
      <c r="K1642" s="12" t="s">
        <v>223</v>
      </c>
      <c r="L1642">
        <v>3</v>
      </c>
    </row>
    <row r="1643" spans="1:12" x14ac:dyDescent="0.25">
      <c r="A1643">
        <v>1004688</v>
      </c>
      <c r="B1643" t="s">
        <v>104</v>
      </c>
      <c r="C1643">
        <v>10966156</v>
      </c>
      <c r="D1643">
        <v>310</v>
      </c>
      <c r="E1643">
        <v>2389</v>
      </c>
      <c r="F1643" t="s">
        <v>70</v>
      </c>
      <c r="G1643">
        <f>H1643*IFERROR(INDEX('Información SKU'!$H$1:$H$54,MATCH(E1643,'Información SKU'!$A$1:$A$54,0),1),15)</f>
        <v>132</v>
      </c>
      <c r="H1643">
        <v>22</v>
      </c>
      <c r="I1643" s="12">
        <f>H1643/IFERROR(INDEX('Información SKU'!$K$1:$K$54,MATCH(E1643,'Información SKU'!$A$1:$A$54,0),1),40)</f>
        <v>0.22916666666666666</v>
      </c>
      <c r="J1643" s="3">
        <v>43479</v>
      </c>
      <c r="K1643" s="12" t="s">
        <v>222</v>
      </c>
      <c r="L1643">
        <v>3</v>
      </c>
    </row>
    <row r="1644" spans="1:12" x14ac:dyDescent="0.25">
      <c r="A1644">
        <v>1004688</v>
      </c>
      <c r="B1644" t="s">
        <v>104</v>
      </c>
      <c r="C1644">
        <v>10966156</v>
      </c>
      <c r="D1644">
        <v>340</v>
      </c>
      <c r="E1644">
        <v>2396</v>
      </c>
      <c r="F1644" t="s">
        <v>68</v>
      </c>
      <c r="G1644">
        <f>H1644*IFERROR(INDEX('Información SKU'!$H$1:$H$54,MATCH(E1644,'Información SKU'!$A$1:$A$54,0),1),15)</f>
        <v>30</v>
      </c>
      <c r="H1644">
        <v>2</v>
      </c>
      <c r="I1644" s="12">
        <f>H1644/IFERROR(INDEX('Información SKU'!$K$1:$K$54,MATCH(E1644,'Información SKU'!$A$1:$A$54,0),1),40)</f>
        <v>0.04</v>
      </c>
      <c r="J1644" s="3">
        <v>43479</v>
      </c>
      <c r="K1644" s="12" t="s">
        <v>220</v>
      </c>
      <c r="L1644">
        <v>2</v>
      </c>
    </row>
    <row r="1645" spans="1:12" x14ac:dyDescent="0.25">
      <c r="A1645">
        <v>1004688</v>
      </c>
      <c r="B1645" t="s">
        <v>104</v>
      </c>
      <c r="C1645">
        <v>10966156</v>
      </c>
      <c r="D1645">
        <v>460</v>
      </c>
      <c r="E1645">
        <v>5236</v>
      </c>
      <c r="F1645" t="s">
        <v>89</v>
      </c>
      <c r="G1645">
        <f>H1645*IFERROR(INDEX('Información SKU'!$H$1:$H$54,MATCH(E1645,'Información SKU'!$A$1:$A$54,0),1),15)</f>
        <v>216</v>
      </c>
      <c r="H1645">
        <v>18</v>
      </c>
      <c r="I1645" s="12">
        <f>H1645/IFERROR(INDEX('Información SKU'!$K$1:$K$54,MATCH(E1645,'Información SKU'!$A$1:$A$54,0),1),40)</f>
        <v>0.32727272727272727</v>
      </c>
      <c r="J1645" s="3">
        <v>43479</v>
      </c>
      <c r="K1645" s="12" t="s">
        <v>219</v>
      </c>
      <c r="L1645">
        <v>1</v>
      </c>
    </row>
    <row r="1646" spans="1:12" x14ac:dyDescent="0.25">
      <c r="A1646">
        <v>1004688</v>
      </c>
      <c r="B1646" t="s">
        <v>104</v>
      </c>
      <c r="C1646">
        <v>10966156</v>
      </c>
      <c r="D1646">
        <v>470</v>
      </c>
      <c r="E1646">
        <v>5243</v>
      </c>
      <c r="F1646" t="s">
        <v>86</v>
      </c>
      <c r="G1646">
        <f>H1646*IFERROR(INDEX('Información SKU'!$H$1:$H$54,MATCH(E1646,'Información SKU'!$A$1:$A$54,0),1),15)</f>
        <v>852</v>
      </c>
      <c r="H1646">
        <v>71</v>
      </c>
      <c r="I1646" s="12">
        <f>H1646/IFERROR(INDEX('Información SKU'!$K$1:$K$54,MATCH(E1646,'Información SKU'!$A$1:$A$54,0),1),40)</f>
        <v>0.94666666666666666</v>
      </c>
      <c r="J1646" s="3">
        <v>43479</v>
      </c>
      <c r="K1646" s="12" t="s">
        <v>223</v>
      </c>
      <c r="L1646">
        <v>3</v>
      </c>
    </row>
    <row r="1647" spans="1:12" x14ac:dyDescent="0.25">
      <c r="A1647">
        <v>1004688</v>
      </c>
      <c r="B1647" t="s">
        <v>104</v>
      </c>
      <c r="C1647">
        <v>10966156</v>
      </c>
      <c r="D1647">
        <v>480</v>
      </c>
      <c r="E1647">
        <v>5246</v>
      </c>
      <c r="F1647" t="s">
        <v>73</v>
      </c>
      <c r="G1647">
        <f>H1647*IFERROR(INDEX('Información SKU'!$H$1:$H$54,MATCH(E1647,'Información SKU'!$A$1:$A$54,0),1),15)</f>
        <v>312</v>
      </c>
      <c r="H1647">
        <v>52</v>
      </c>
      <c r="I1647" s="12">
        <f>H1647/IFERROR(INDEX('Información SKU'!$K$1:$K$54,MATCH(E1647,'Información SKU'!$A$1:$A$54,0),1),40)</f>
        <v>0.69333333333333336</v>
      </c>
      <c r="J1647" s="3">
        <v>43479</v>
      </c>
      <c r="K1647" s="12" t="s">
        <v>218</v>
      </c>
      <c r="L1647">
        <v>1</v>
      </c>
    </row>
    <row r="1648" spans="1:12" x14ac:dyDescent="0.25">
      <c r="A1648">
        <v>1004688</v>
      </c>
      <c r="B1648" t="s">
        <v>104</v>
      </c>
      <c r="C1648">
        <v>10966156</v>
      </c>
      <c r="D1648">
        <v>490</v>
      </c>
      <c r="E1648">
        <v>5273</v>
      </c>
      <c r="F1648" t="s">
        <v>82</v>
      </c>
      <c r="G1648">
        <f>H1648*IFERROR(INDEX('Información SKU'!$H$1:$H$54,MATCH(E1648,'Información SKU'!$A$1:$A$54,0),1),15)</f>
        <v>348</v>
      </c>
      <c r="H1648">
        <v>58</v>
      </c>
      <c r="I1648" s="12">
        <f>H1648/IFERROR(INDEX('Información SKU'!$K$1:$K$54,MATCH(E1648,'Información SKU'!$A$1:$A$54,0),1),40)</f>
        <v>0.82857142857142863</v>
      </c>
      <c r="J1648" s="3">
        <v>43479</v>
      </c>
      <c r="K1648" s="12" t="s">
        <v>222</v>
      </c>
      <c r="L1648">
        <v>3</v>
      </c>
    </row>
    <row r="1649" spans="1:12" x14ac:dyDescent="0.25">
      <c r="A1649">
        <v>1004688</v>
      </c>
      <c r="B1649" t="s">
        <v>104</v>
      </c>
      <c r="C1649">
        <v>10966156</v>
      </c>
      <c r="D1649">
        <v>500</v>
      </c>
      <c r="E1649">
        <v>5274</v>
      </c>
      <c r="F1649" t="s">
        <v>72</v>
      </c>
      <c r="G1649">
        <f>H1649*IFERROR(INDEX('Información SKU'!$H$1:$H$54,MATCH(E1649,'Información SKU'!$A$1:$A$54,0),1),15)</f>
        <v>88</v>
      </c>
      <c r="H1649">
        <v>11</v>
      </c>
      <c r="I1649" s="12">
        <f>H1649/IFERROR(INDEX('Información SKU'!$K$1:$K$54,MATCH(E1649,'Información SKU'!$A$1:$A$54,0),1),40)</f>
        <v>0.15714285714285714</v>
      </c>
      <c r="J1649" s="3">
        <v>43479</v>
      </c>
      <c r="K1649" s="12" t="s">
        <v>222</v>
      </c>
      <c r="L1649">
        <v>3</v>
      </c>
    </row>
    <row r="1650" spans="1:12" x14ac:dyDescent="0.25">
      <c r="A1650">
        <v>1004688</v>
      </c>
      <c r="B1650" t="s">
        <v>104</v>
      </c>
      <c r="C1650">
        <v>10966156</v>
      </c>
      <c r="D1650">
        <v>510</v>
      </c>
      <c r="E1650">
        <v>5275</v>
      </c>
      <c r="F1650" t="s">
        <v>75</v>
      </c>
      <c r="G1650">
        <f>H1650*IFERROR(INDEX('Información SKU'!$H$1:$H$54,MATCH(E1650,'Información SKU'!$A$1:$A$54,0),1),15)</f>
        <v>348</v>
      </c>
      <c r="H1650">
        <v>58</v>
      </c>
      <c r="I1650" s="12">
        <f>H1650/IFERROR(INDEX('Información SKU'!$K$1:$K$54,MATCH(E1650,'Información SKU'!$A$1:$A$54,0),1),40)</f>
        <v>0.82857142857142863</v>
      </c>
      <c r="J1650" s="3">
        <v>43479</v>
      </c>
      <c r="K1650" s="12" t="s">
        <v>223</v>
      </c>
      <c r="L1650">
        <v>3</v>
      </c>
    </row>
    <row r="1651" spans="1:12" x14ac:dyDescent="0.25">
      <c r="A1651">
        <v>1004688</v>
      </c>
      <c r="B1651" t="s">
        <v>104</v>
      </c>
      <c r="C1651">
        <v>10966156</v>
      </c>
      <c r="D1651">
        <v>530</v>
      </c>
      <c r="E1651">
        <v>5402</v>
      </c>
      <c r="F1651" t="s">
        <v>32</v>
      </c>
      <c r="G1651">
        <f>H1651*IFERROR(INDEX('Información SKU'!$H$1:$H$54,MATCH(E1651,'Información SKU'!$A$1:$A$54,0),1),15)</f>
        <v>276</v>
      </c>
      <c r="H1651">
        <v>46</v>
      </c>
      <c r="I1651" s="12">
        <f>H1651/IFERROR(INDEX('Información SKU'!$K$1:$K$54,MATCH(E1651,'Información SKU'!$A$1:$A$54,0),1),40)</f>
        <v>0.76666666666666672</v>
      </c>
      <c r="J1651" s="3">
        <v>43479</v>
      </c>
      <c r="K1651" s="12" t="s">
        <v>221</v>
      </c>
      <c r="L1651">
        <v>2</v>
      </c>
    </row>
    <row r="1652" spans="1:12" x14ac:dyDescent="0.25">
      <c r="A1652">
        <v>1004688</v>
      </c>
      <c r="B1652" t="s">
        <v>104</v>
      </c>
      <c r="C1652">
        <v>10966156</v>
      </c>
      <c r="D1652">
        <v>60</v>
      </c>
      <c r="E1652">
        <v>41</v>
      </c>
      <c r="F1652" t="s">
        <v>71</v>
      </c>
      <c r="G1652">
        <f>H1652*IFERROR(INDEX('Información SKU'!$H$1:$H$54,MATCH(E1652,'Información SKU'!$A$1:$A$54,0),1),15)</f>
        <v>312</v>
      </c>
      <c r="H1652">
        <v>39</v>
      </c>
      <c r="I1652" s="12">
        <f>H1652/IFERROR(INDEX('Información SKU'!$K$1:$K$54,MATCH(E1652,'Información SKU'!$A$1:$A$54,0),1),40)</f>
        <v>0.65</v>
      </c>
      <c r="J1652" s="3">
        <v>43479</v>
      </c>
      <c r="K1652" s="12" t="s">
        <v>223</v>
      </c>
      <c r="L1652">
        <v>3</v>
      </c>
    </row>
    <row r="1653" spans="1:12" x14ac:dyDescent="0.25">
      <c r="A1653">
        <v>1004688</v>
      </c>
      <c r="B1653" t="s">
        <v>104</v>
      </c>
      <c r="C1653">
        <v>10966156</v>
      </c>
      <c r="D1653">
        <v>70</v>
      </c>
      <c r="E1653">
        <v>42</v>
      </c>
      <c r="F1653" t="s">
        <v>15</v>
      </c>
      <c r="G1653">
        <f>H1653*IFERROR(INDEX('Información SKU'!$H$1:$H$54,MATCH(E1653,'Información SKU'!$A$1:$A$54,0),1),15)</f>
        <v>432</v>
      </c>
      <c r="H1653">
        <v>36</v>
      </c>
      <c r="I1653" s="12">
        <f>H1653/IFERROR(INDEX('Información SKU'!$K$1:$K$54,MATCH(E1653,'Información SKU'!$A$1:$A$54,0),1),40)</f>
        <v>0.72</v>
      </c>
      <c r="J1653" s="3">
        <v>43479</v>
      </c>
      <c r="K1653" s="12" t="s">
        <v>220</v>
      </c>
      <c r="L1653">
        <v>2</v>
      </c>
    </row>
    <row r="1654" spans="1:12" x14ac:dyDescent="0.25">
      <c r="A1654">
        <v>1004688</v>
      </c>
      <c r="B1654" t="s">
        <v>104</v>
      </c>
      <c r="C1654">
        <v>10966156</v>
      </c>
      <c r="D1654">
        <v>80</v>
      </c>
      <c r="E1654">
        <v>43</v>
      </c>
      <c r="F1654" t="s">
        <v>12</v>
      </c>
      <c r="G1654">
        <f>H1654*IFERROR(INDEX('Información SKU'!$H$1:$H$54,MATCH(E1654,'Información SKU'!$A$1:$A$54,0),1),15)</f>
        <v>24</v>
      </c>
      <c r="H1654">
        <v>3</v>
      </c>
      <c r="I1654" s="12">
        <f>H1654/IFERROR(INDEX('Información SKU'!$K$1:$K$54,MATCH(E1654,'Información SKU'!$A$1:$A$54,0),1),40)</f>
        <v>7.1428571428571425E-2</v>
      </c>
      <c r="J1654" s="3">
        <v>43479</v>
      </c>
      <c r="K1654" s="12" t="s">
        <v>218</v>
      </c>
      <c r="L1654">
        <v>1</v>
      </c>
    </row>
    <row r="1655" spans="1:12" x14ac:dyDescent="0.25">
      <c r="A1655">
        <v>1004688</v>
      </c>
      <c r="B1655" t="s">
        <v>104</v>
      </c>
      <c r="C1655">
        <v>10966156</v>
      </c>
      <c r="D1655">
        <v>230</v>
      </c>
      <c r="E1655">
        <v>460</v>
      </c>
      <c r="F1655" t="s">
        <v>38</v>
      </c>
      <c r="G1655">
        <f>H1655*IFERROR(INDEX('Información SKU'!$H$1:$H$54,MATCH(E1655,'Información SKU'!$A$1:$A$54,0),1),15)</f>
        <v>840</v>
      </c>
      <c r="H1655">
        <v>56</v>
      </c>
      <c r="I1655" s="12">
        <f>H1655/IFERROR(INDEX('Información SKU'!$K$1:$K$54,MATCH(E1655,'Información SKU'!$A$1:$A$54,0),1),40)</f>
        <v>0.71794871794871795</v>
      </c>
      <c r="J1655" s="3">
        <v>43479</v>
      </c>
      <c r="K1655" s="12" t="s">
        <v>220</v>
      </c>
      <c r="L1655">
        <v>2</v>
      </c>
    </row>
    <row r="1656" spans="1:12" x14ac:dyDescent="0.25">
      <c r="A1656">
        <v>1004688</v>
      </c>
      <c r="B1656" t="s">
        <v>104</v>
      </c>
      <c r="C1656">
        <v>10966156</v>
      </c>
      <c r="D1656">
        <v>240</v>
      </c>
      <c r="E1656">
        <v>509</v>
      </c>
      <c r="F1656" t="s">
        <v>0</v>
      </c>
      <c r="G1656">
        <f>H1656*IFERROR(INDEX('Información SKU'!$H$1:$H$54,MATCH(E1656,'Información SKU'!$A$1:$A$54,0),1),15)</f>
        <v>480</v>
      </c>
      <c r="H1656">
        <v>80</v>
      </c>
      <c r="I1656" s="12">
        <f>H1656/IFERROR(INDEX('Información SKU'!$K$1:$K$54,MATCH(E1656,'Información SKU'!$A$1:$A$54,0),1),40)</f>
        <v>1</v>
      </c>
      <c r="J1656" s="3">
        <v>43479</v>
      </c>
      <c r="K1656" s="12" t="s">
        <v>218</v>
      </c>
      <c r="L1656">
        <v>1</v>
      </c>
    </row>
    <row r="1657" spans="1:12" x14ac:dyDescent="0.25">
      <c r="A1657">
        <v>1004688</v>
      </c>
      <c r="B1657" t="s">
        <v>104</v>
      </c>
      <c r="C1657">
        <v>10966156</v>
      </c>
      <c r="D1657">
        <v>250</v>
      </c>
      <c r="E1657">
        <v>521</v>
      </c>
      <c r="F1657" t="s">
        <v>28</v>
      </c>
      <c r="G1657">
        <f>H1657*IFERROR(INDEX('Información SKU'!$H$1:$H$54,MATCH(E1657,'Información SKU'!$A$1:$A$54,0),1),15)</f>
        <v>120</v>
      </c>
      <c r="H1657">
        <v>15</v>
      </c>
      <c r="I1657" s="12">
        <f>H1657/IFERROR(INDEX('Información SKU'!$K$1:$K$54,MATCH(E1657,'Información SKU'!$A$1:$A$54,0),1),40)</f>
        <v>0.25</v>
      </c>
      <c r="J1657" s="3">
        <v>43479</v>
      </c>
      <c r="K1657" s="12" t="s">
        <v>222</v>
      </c>
      <c r="L1657">
        <v>3</v>
      </c>
    </row>
    <row r="1658" spans="1:12" x14ac:dyDescent="0.25">
      <c r="A1658">
        <v>1004688</v>
      </c>
      <c r="B1658" t="s">
        <v>104</v>
      </c>
      <c r="C1658">
        <v>10966156</v>
      </c>
      <c r="D1658">
        <v>260</v>
      </c>
      <c r="E1658">
        <v>522</v>
      </c>
      <c r="F1658" t="s">
        <v>6</v>
      </c>
      <c r="G1658">
        <f>H1658*IFERROR(INDEX('Información SKU'!$H$1:$H$54,MATCH(E1658,'Información SKU'!$A$1:$A$54,0),1),15)</f>
        <v>375</v>
      </c>
      <c r="H1658">
        <v>25</v>
      </c>
      <c r="I1658" s="12">
        <f>H1658/IFERROR(INDEX('Información SKU'!$K$1:$K$54,MATCH(E1658,'Información SKU'!$A$1:$A$54,0),1),40)</f>
        <v>0.41666666666666669</v>
      </c>
      <c r="J1658" s="3">
        <v>43479</v>
      </c>
      <c r="K1658" s="12" t="s">
        <v>223</v>
      </c>
      <c r="L1658">
        <v>3</v>
      </c>
    </row>
    <row r="1659" spans="1:12" x14ac:dyDescent="0.25">
      <c r="A1659">
        <v>1004688</v>
      </c>
      <c r="B1659" t="s">
        <v>104</v>
      </c>
      <c r="C1659">
        <v>10966156</v>
      </c>
      <c r="D1659">
        <v>270</v>
      </c>
      <c r="E1659">
        <v>527</v>
      </c>
      <c r="F1659" t="s">
        <v>80</v>
      </c>
      <c r="G1659">
        <f>H1659*IFERROR(INDEX('Información SKU'!$H$1:$H$54,MATCH(E1659,'Información SKU'!$A$1:$A$54,0),1),15)</f>
        <v>570</v>
      </c>
      <c r="H1659">
        <v>38</v>
      </c>
      <c r="I1659" s="12">
        <f>H1659/IFERROR(INDEX('Información SKU'!$K$1:$K$54,MATCH(E1659,'Información SKU'!$A$1:$A$54,0),1),40)</f>
        <v>0.6333333333333333</v>
      </c>
      <c r="J1659" s="3">
        <v>43479</v>
      </c>
      <c r="K1659" s="12" t="s">
        <v>220</v>
      </c>
      <c r="L1659">
        <v>2</v>
      </c>
    </row>
    <row r="1660" spans="1:12" x14ac:dyDescent="0.25">
      <c r="A1660">
        <v>1004688</v>
      </c>
      <c r="B1660" t="s">
        <v>104</v>
      </c>
      <c r="C1660">
        <v>10966156</v>
      </c>
      <c r="D1660">
        <v>280</v>
      </c>
      <c r="E1660">
        <v>2382</v>
      </c>
      <c r="F1660" t="s">
        <v>34</v>
      </c>
      <c r="G1660">
        <f>H1660*IFERROR(INDEX('Información SKU'!$H$1:$H$54,MATCH(E1660,'Información SKU'!$A$1:$A$54,0),1),15)</f>
        <v>312</v>
      </c>
      <c r="H1660">
        <v>52</v>
      </c>
      <c r="I1660" s="12">
        <f>H1660/IFERROR(INDEX('Información SKU'!$K$1:$K$54,MATCH(E1660,'Información SKU'!$A$1:$A$54,0),1),40)</f>
        <v>0.54166666666666663</v>
      </c>
      <c r="J1660" s="3">
        <v>43479</v>
      </c>
      <c r="K1660" s="12" t="s">
        <v>220</v>
      </c>
      <c r="L1660">
        <v>2</v>
      </c>
    </row>
    <row r="1661" spans="1:12" x14ac:dyDescent="0.25">
      <c r="A1661">
        <v>1004688</v>
      </c>
      <c r="B1661" t="s">
        <v>104</v>
      </c>
      <c r="C1661">
        <v>10966157</v>
      </c>
      <c r="D1661">
        <v>10</v>
      </c>
      <c r="E1661">
        <v>511</v>
      </c>
      <c r="F1661" t="s">
        <v>29</v>
      </c>
      <c r="G1661">
        <f>H1661*IFERROR(INDEX('Información SKU'!$H$1:$H$54,MATCH(E1661,'Información SKU'!$A$1:$A$54,0),1),15)</f>
        <v>288</v>
      </c>
      <c r="H1661">
        <v>36</v>
      </c>
      <c r="I1661" s="12">
        <f>H1661/IFERROR(INDEX('Información SKU'!$K$1:$K$54,MATCH(E1661,'Información SKU'!$A$1:$A$54,0),1),40)</f>
        <v>0.6</v>
      </c>
      <c r="J1661" s="3">
        <v>43479</v>
      </c>
      <c r="K1661" s="12" t="s">
        <v>219</v>
      </c>
      <c r="L1661">
        <v>1</v>
      </c>
    </row>
    <row r="1662" spans="1:12" x14ac:dyDescent="0.25">
      <c r="A1662">
        <v>1004689</v>
      </c>
      <c r="B1662" t="s">
        <v>104</v>
      </c>
      <c r="C1662">
        <v>10966160</v>
      </c>
      <c r="D1662">
        <v>330</v>
      </c>
      <c r="E1662">
        <v>1199</v>
      </c>
      <c r="F1662" t="s">
        <v>26</v>
      </c>
      <c r="G1662">
        <f>H1662*IFERROR(INDEX('Información SKU'!$H$1:$H$54,MATCH(E1662,'Información SKU'!$A$1:$A$54,0),1),15)</f>
        <v>84</v>
      </c>
      <c r="H1662">
        <v>7</v>
      </c>
      <c r="I1662" s="12">
        <f>H1662/IFERROR(INDEX('Información SKU'!$K$1:$K$54,MATCH(E1662,'Información SKU'!$A$1:$A$54,0),1),40)</f>
        <v>0.11666666666666667</v>
      </c>
      <c r="J1662" s="3">
        <v>43479</v>
      </c>
      <c r="K1662" s="12" t="s">
        <v>219</v>
      </c>
      <c r="L1662">
        <v>1</v>
      </c>
    </row>
    <row r="1663" spans="1:12" x14ac:dyDescent="0.25">
      <c r="A1663">
        <v>1004689</v>
      </c>
      <c r="B1663" t="s">
        <v>104</v>
      </c>
      <c r="C1663">
        <v>10966160</v>
      </c>
      <c r="D1663">
        <v>340</v>
      </c>
      <c r="E1663">
        <v>1200</v>
      </c>
      <c r="F1663" t="s">
        <v>17</v>
      </c>
      <c r="G1663">
        <f>H1663*IFERROR(INDEX('Información SKU'!$H$1:$H$54,MATCH(E1663,'Información SKU'!$A$1:$A$54,0),1),15)</f>
        <v>84</v>
      </c>
      <c r="H1663">
        <v>14</v>
      </c>
      <c r="I1663" s="12">
        <f>H1663/IFERROR(INDEX('Información SKU'!$K$1:$K$54,MATCH(E1663,'Información SKU'!$A$1:$A$54,0),1),40)</f>
        <v>0.33333333333333331</v>
      </c>
      <c r="J1663" s="3">
        <v>43479</v>
      </c>
      <c r="K1663" s="12" t="s">
        <v>222</v>
      </c>
      <c r="L1663">
        <v>3</v>
      </c>
    </row>
    <row r="1664" spans="1:12" x14ac:dyDescent="0.25">
      <c r="A1664">
        <v>1004689</v>
      </c>
      <c r="B1664" t="s">
        <v>104</v>
      </c>
      <c r="C1664">
        <v>10966160</v>
      </c>
      <c r="D1664">
        <v>440</v>
      </c>
      <c r="E1664">
        <v>2382</v>
      </c>
      <c r="F1664" t="s">
        <v>34</v>
      </c>
      <c r="G1664">
        <f>H1664*IFERROR(INDEX('Información SKU'!$H$1:$H$54,MATCH(E1664,'Información SKU'!$A$1:$A$54,0),1),15)</f>
        <v>54</v>
      </c>
      <c r="H1664">
        <v>9</v>
      </c>
      <c r="I1664" s="12">
        <f>H1664/IFERROR(INDEX('Información SKU'!$K$1:$K$54,MATCH(E1664,'Información SKU'!$A$1:$A$54,0),1),40)</f>
        <v>9.375E-2</v>
      </c>
      <c r="J1664" s="3">
        <v>43479</v>
      </c>
      <c r="K1664" s="12" t="s">
        <v>219</v>
      </c>
      <c r="L1664">
        <v>1</v>
      </c>
    </row>
    <row r="1665" spans="1:12" x14ac:dyDescent="0.25">
      <c r="A1665">
        <v>1004689</v>
      </c>
      <c r="B1665" t="s">
        <v>104</v>
      </c>
      <c r="C1665">
        <v>10966160</v>
      </c>
      <c r="D1665">
        <v>450</v>
      </c>
      <c r="E1665">
        <v>2384</v>
      </c>
      <c r="F1665" t="s">
        <v>10</v>
      </c>
      <c r="G1665">
        <f>H1665*IFERROR(INDEX('Información SKU'!$H$1:$H$54,MATCH(E1665,'Información SKU'!$A$1:$A$54,0),1),15)</f>
        <v>114</v>
      </c>
      <c r="H1665">
        <v>19</v>
      </c>
      <c r="I1665" s="12">
        <f>H1665/IFERROR(INDEX('Información SKU'!$K$1:$K$54,MATCH(E1665,'Información SKU'!$A$1:$A$54,0),1),40)</f>
        <v>0.19791666666666666</v>
      </c>
      <c r="J1665" s="3">
        <v>43479</v>
      </c>
      <c r="K1665" s="12" t="s">
        <v>220</v>
      </c>
      <c r="L1665">
        <v>2</v>
      </c>
    </row>
    <row r="1666" spans="1:12" x14ac:dyDescent="0.25">
      <c r="A1666">
        <v>1004689</v>
      </c>
      <c r="B1666" t="s">
        <v>104</v>
      </c>
      <c r="C1666">
        <v>10966160</v>
      </c>
      <c r="D1666">
        <v>460</v>
      </c>
      <c r="E1666">
        <v>2389</v>
      </c>
      <c r="F1666" t="s">
        <v>70</v>
      </c>
      <c r="G1666">
        <f>H1666*IFERROR(INDEX('Información SKU'!$H$1:$H$54,MATCH(E1666,'Información SKU'!$A$1:$A$54,0),1),15)</f>
        <v>198</v>
      </c>
      <c r="H1666">
        <v>33</v>
      </c>
      <c r="I1666" s="12">
        <f>H1666/IFERROR(INDEX('Información SKU'!$K$1:$K$54,MATCH(E1666,'Información SKU'!$A$1:$A$54,0),1),40)</f>
        <v>0.34375</v>
      </c>
      <c r="J1666" s="3">
        <v>43479</v>
      </c>
      <c r="K1666" s="12" t="s">
        <v>219</v>
      </c>
      <c r="L1666">
        <v>1</v>
      </c>
    </row>
    <row r="1667" spans="1:12" x14ac:dyDescent="0.25">
      <c r="A1667">
        <v>1004689</v>
      </c>
      <c r="B1667" t="s">
        <v>104</v>
      </c>
      <c r="C1667">
        <v>10966160</v>
      </c>
      <c r="D1667">
        <v>470</v>
      </c>
      <c r="E1667">
        <v>2396</v>
      </c>
      <c r="F1667" t="s">
        <v>68</v>
      </c>
      <c r="G1667">
        <f>H1667*IFERROR(INDEX('Información SKU'!$H$1:$H$54,MATCH(E1667,'Información SKU'!$A$1:$A$54,0),1),15)</f>
        <v>120</v>
      </c>
      <c r="H1667">
        <v>8</v>
      </c>
      <c r="I1667" s="12">
        <f>H1667/IFERROR(INDEX('Información SKU'!$K$1:$K$54,MATCH(E1667,'Información SKU'!$A$1:$A$54,0),1),40)</f>
        <v>0.16</v>
      </c>
      <c r="J1667" s="3">
        <v>43479</v>
      </c>
      <c r="K1667" s="12" t="s">
        <v>219</v>
      </c>
      <c r="L1667">
        <v>1</v>
      </c>
    </row>
    <row r="1668" spans="1:12" x14ac:dyDescent="0.25">
      <c r="A1668">
        <v>1004689</v>
      </c>
      <c r="B1668" t="s">
        <v>104</v>
      </c>
      <c r="C1668">
        <v>10966160</v>
      </c>
      <c r="D1668">
        <v>550</v>
      </c>
      <c r="E1668">
        <v>5243</v>
      </c>
      <c r="F1668" t="s">
        <v>86</v>
      </c>
      <c r="G1668">
        <f>H1668*IFERROR(INDEX('Información SKU'!$H$1:$H$54,MATCH(E1668,'Información SKU'!$A$1:$A$54,0),1),15)</f>
        <v>228</v>
      </c>
      <c r="H1668">
        <v>19</v>
      </c>
      <c r="I1668" s="12">
        <f>H1668/IFERROR(INDEX('Información SKU'!$K$1:$K$54,MATCH(E1668,'Información SKU'!$A$1:$A$54,0),1),40)</f>
        <v>0.25333333333333335</v>
      </c>
      <c r="J1668" s="3">
        <v>43479</v>
      </c>
      <c r="K1668" s="12" t="s">
        <v>221</v>
      </c>
      <c r="L1668">
        <v>2</v>
      </c>
    </row>
    <row r="1669" spans="1:12" x14ac:dyDescent="0.25">
      <c r="A1669">
        <v>1004689</v>
      </c>
      <c r="B1669" t="s">
        <v>104</v>
      </c>
      <c r="C1669">
        <v>10966160</v>
      </c>
      <c r="D1669">
        <v>560</v>
      </c>
      <c r="E1669">
        <v>5273</v>
      </c>
      <c r="F1669" t="s">
        <v>82</v>
      </c>
      <c r="G1669">
        <f>H1669*IFERROR(INDEX('Información SKU'!$H$1:$H$54,MATCH(E1669,'Información SKU'!$A$1:$A$54,0),1),15)</f>
        <v>174</v>
      </c>
      <c r="H1669">
        <v>29</v>
      </c>
      <c r="I1669" s="12">
        <f>H1669/IFERROR(INDEX('Información SKU'!$K$1:$K$54,MATCH(E1669,'Información SKU'!$A$1:$A$54,0),1),40)</f>
        <v>0.41428571428571431</v>
      </c>
      <c r="J1669" s="3">
        <v>43479</v>
      </c>
      <c r="K1669" s="12" t="s">
        <v>222</v>
      </c>
      <c r="L1669">
        <v>3</v>
      </c>
    </row>
    <row r="1670" spans="1:12" x14ac:dyDescent="0.25">
      <c r="A1670">
        <v>1004689</v>
      </c>
      <c r="B1670" t="s">
        <v>104</v>
      </c>
      <c r="C1670">
        <v>10966160</v>
      </c>
      <c r="D1670">
        <v>570</v>
      </c>
      <c r="E1670">
        <v>5274</v>
      </c>
      <c r="F1670" t="s">
        <v>72</v>
      </c>
      <c r="G1670">
        <f>H1670*IFERROR(INDEX('Información SKU'!$H$1:$H$54,MATCH(E1670,'Información SKU'!$A$1:$A$54,0),1),15)</f>
        <v>176</v>
      </c>
      <c r="H1670">
        <v>22</v>
      </c>
      <c r="I1670" s="12">
        <f>H1670/IFERROR(INDEX('Información SKU'!$K$1:$K$54,MATCH(E1670,'Información SKU'!$A$1:$A$54,0),1),40)</f>
        <v>0.31428571428571428</v>
      </c>
      <c r="J1670" s="3">
        <v>43479</v>
      </c>
      <c r="K1670" s="12" t="s">
        <v>222</v>
      </c>
      <c r="L1670">
        <v>3</v>
      </c>
    </row>
    <row r="1671" spans="1:12" x14ac:dyDescent="0.25">
      <c r="A1671">
        <v>1004689</v>
      </c>
      <c r="B1671" t="s">
        <v>104</v>
      </c>
      <c r="C1671">
        <v>10966160</v>
      </c>
      <c r="D1671">
        <v>580</v>
      </c>
      <c r="E1671">
        <v>5402</v>
      </c>
      <c r="F1671" t="s">
        <v>32</v>
      </c>
      <c r="G1671">
        <f>H1671*IFERROR(INDEX('Información SKU'!$H$1:$H$54,MATCH(E1671,'Información SKU'!$A$1:$A$54,0),1),15)</f>
        <v>66</v>
      </c>
      <c r="H1671">
        <v>11</v>
      </c>
      <c r="I1671" s="12">
        <f>H1671/IFERROR(INDEX('Información SKU'!$K$1:$K$54,MATCH(E1671,'Información SKU'!$A$1:$A$54,0),1),40)</f>
        <v>0.18333333333333332</v>
      </c>
      <c r="J1671" s="3">
        <v>43479</v>
      </c>
      <c r="K1671" s="12" t="s">
        <v>219</v>
      </c>
      <c r="L1671">
        <v>1</v>
      </c>
    </row>
    <row r="1672" spans="1:12" x14ac:dyDescent="0.25">
      <c r="A1672">
        <v>1004689</v>
      </c>
      <c r="B1672" t="s">
        <v>104</v>
      </c>
      <c r="C1672">
        <v>10966160</v>
      </c>
      <c r="D1672">
        <v>10</v>
      </c>
      <c r="E1672">
        <v>61</v>
      </c>
      <c r="F1672" t="s">
        <v>20</v>
      </c>
      <c r="G1672">
        <f>H1672*IFERROR(INDEX('Información SKU'!$H$1:$H$54,MATCH(E1672,'Información SKU'!$A$1:$A$54,0),1),15)</f>
        <v>405</v>
      </c>
      <c r="H1672">
        <v>27</v>
      </c>
      <c r="I1672" s="12">
        <f>H1672/IFERROR(INDEX('Información SKU'!$K$1:$K$54,MATCH(E1672,'Información SKU'!$A$1:$A$54,0),1),40)</f>
        <v>0.45</v>
      </c>
      <c r="J1672" s="3">
        <v>43479</v>
      </c>
      <c r="K1672" s="12" t="s">
        <v>219</v>
      </c>
      <c r="L1672">
        <v>1</v>
      </c>
    </row>
    <row r="1673" spans="1:12" x14ac:dyDescent="0.25">
      <c r="A1673">
        <v>1004689</v>
      </c>
      <c r="B1673" t="s">
        <v>104</v>
      </c>
      <c r="C1673">
        <v>10966160</v>
      </c>
      <c r="D1673">
        <v>20</v>
      </c>
      <c r="E1673">
        <v>62</v>
      </c>
      <c r="F1673" t="s">
        <v>25</v>
      </c>
      <c r="G1673">
        <f>H1673*IFERROR(INDEX('Información SKU'!$H$1:$H$54,MATCH(E1673,'Información SKU'!$A$1:$A$54,0),1),15)</f>
        <v>192</v>
      </c>
      <c r="H1673">
        <v>24</v>
      </c>
      <c r="I1673" s="12">
        <f>H1673/IFERROR(INDEX('Información SKU'!$K$1:$K$54,MATCH(E1673,'Información SKU'!$A$1:$A$54,0),1),40)</f>
        <v>0.48</v>
      </c>
      <c r="J1673" s="3">
        <v>43479</v>
      </c>
      <c r="K1673" s="12" t="s">
        <v>219</v>
      </c>
      <c r="L1673">
        <v>1</v>
      </c>
    </row>
    <row r="1674" spans="1:12" x14ac:dyDescent="0.25">
      <c r="A1674">
        <v>1004689</v>
      </c>
      <c r="B1674" t="s">
        <v>104</v>
      </c>
      <c r="C1674">
        <v>10966160</v>
      </c>
      <c r="D1674">
        <v>30</v>
      </c>
      <c r="E1674">
        <v>63</v>
      </c>
      <c r="F1674" t="s">
        <v>1</v>
      </c>
      <c r="G1674">
        <f>H1674*IFERROR(INDEX('Información SKU'!$H$1:$H$54,MATCH(E1674,'Información SKU'!$A$1:$A$54,0),1),15)</f>
        <v>555</v>
      </c>
      <c r="H1674">
        <v>37</v>
      </c>
      <c r="I1674" s="12">
        <f>H1674/IFERROR(INDEX('Información SKU'!$K$1:$K$54,MATCH(E1674,'Información SKU'!$A$1:$A$54,0),1),40)</f>
        <v>0.88095238095238093</v>
      </c>
      <c r="J1674" s="3">
        <v>43479</v>
      </c>
      <c r="K1674" s="12" t="s">
        <v>220</v>
      </c>
      <c r="L1674">
        <v>2</v>
      </c>
    </row>
    <row r="1675" spans="1:12" x14ac:dyDescent="0.25">
      <c r="A1675">
        <v>1004689</v>
      </c>
      <c r="B1675" t="s">
        <v>104</v>
      </c>
      <c r="C1675">
        <v>10966160</v>
      </c>
      <c r="D1675">
        <v>100</v>
      </c>
      <c r="E1675">
        <v>205</v>
      </c>
      <c r="F1675" t="s">
        <v>35</v>
      </c>
      <c r="G1675">
        <f>H1675*IFERROR(INDEX('Información SKU'!$H$1:$H$54,MATCH(E1675,'Información SKU'!$A$1:$A$54,0),1),15)</f>
        <v>312</v>
      </c>
      <c r="H1675">
        <v>39</v>
      </c>
      <c r="I1675" s="12">
        <f>H1675/IFERROR(INDEX('Información SKU'!$K$1:$K$54,MATCH(E1675,'Información SKU'!$A$1:$A$54,0),1),40)</f>
        <v>0.9285714285714286</v>
      </c>
      <c r="J1675" s="3">
        <v>43479</v>
      </c>
      <c r="K1675" s="12" t="s">
        <v>222</v>
      </c>
      <c r="L1675">
        <v>3</v>
      </c>
    </row>
    <row r="1676" spans="1:12" x14ac:dyDescent="0.25">
      <c r="A1676">
        <v>1004689</v>
      </c>
      <c r="B1676" t="s">
        <v>104</v>
      </c>
      <c r="C1676">
        <v>10966160</v>
      </c>
      <c r="D1676">
        <v>110</v>
      </c>
      <c r="E1676">
        <v>223</v>
      </c>
      <c r="F1676" t="s">
        <v>74</v>
      </c>
      <c r="G1676">
        <f>H1676*IFERROR(INDEX('Información SKU'!$H$1:$H$54,MATCH(E1676,'Información SKU'!$A$1:$A$54,0),1),15)</f>
        <v>150</v>
      </c>
      <c r="H1676">
        <v>25</v>
      </c>
      <c r="I1676" s="12">
        <f>H1676/IFERROR(INDEX('Información SKU'!$K$1:$K$54,MATCH(E1676,'Información SKU'!$A$1:$A$54,0),1),40)</f>
        <v>0.59523809523809523</v>
      </c>
      <c r="J1676" s="3">
        <v>43479</v>
      </c>
      <c r="K1676" s="12" t="s">
        <v>218</v>
      </c>
      <c r="L1676">
        <v>1</v>
      </c>
    </row>
    <row r="1677" spans="1:12" x14ac:dyDescent="0.25">
      <c r="A1677">
        <v>1004689</v>
      </c>
      <c r="B1677" t="s">
        <v>104</v>
      </c>
      <c r="C1677">
        <v>10966160</v>
      </c>
      <c r="D1677">
        <v>120</v>
      </c>
      <c r="E1677">
        <v>224</v>
      </c>
      <c r="F1677" t="s">
        <v>37</v>
      </c>
      <c r="G1677">
        <f>H1677*IFERROR(INDEX('Información SKU'!$H$1:$H$54,MATCH(E1677,'Información SKU'!$A$1:$A$54,0),1),15)</f>
        <v>408</v>
      </c>
      <c r="H1677">
        <v>51</v>
      </c>
      <c r="I1677" s="12">
        <f>H1677/IFERROR(INDEX('Información SKU'!$K$1:$K$54,MATCH(E1677,'Información SKU'!$A$1:$A$54,0),1),40)</f>
        <v>1.2142857142857142</v>
      </c>
      <c r="J1677" s="3">
        <v>43479</v>
      </c>
      <c r="K1677" s="12" t="s">
        <v>219</v>
      </c>
      <c r="L1677">
        <v>1</v>
      </c>
    </row>
    <row r="1678" spans="1:12" x14ac:dyDescent="0.25">
      <c r="A1678">
        <v>1004689</v>
      </c>
      <c r="B1678" t="s">
        <v>104</v>
      </c>
      <c r="C1678">
        <v>10966160</v>
      </c>
      <c r="D1678">
        <v>260</v>
      </c>
      <c r="E1678">
        <v>527</v>
      </c>
      <c r="F1678" t="s">
        <v>80</v>
      </c>
      <c r="G1678">
        <f>H1678*IFERROR(INDEX('Información SKU'!$H$1:$H$54,MATCH(E1678,'Información SKU'!$A$1:$A$54,0),1),15)</f>
        <v>210</v>
      </c>
      <c r="H1678">
        <v>14</v>
      </c>
      <c r="I1678" s="12">
        <f>H1678/IFERROR(INDEX('Información SKU'!$K$1:$K$54,MATCH(E1678,'Información SKU'!$A$1:$A$54,0),1),40)</f>
        <v>0.23333333333333334</v>
      </c>
      <c r="J1678" s="3">
        <v>43479</v>
      </c>
      <c r="K1678" s="12" t="s">
        <v>223</v>
      </c>
      <c r="L1678">
        <v>3</v>
      </c>
    </row>
    <row r="1679" spans="1:12" x14ac:dyDescent="0.25">
      <c r="A1679">
        <v>1004689</v>
      </c>
      <c r="B1679" t="s">
        <v>104</v>
      </c>
      <c r="C1679">
        <v>10966160</v>
      </c>
      <c r="D1679">
        <v>250</v>
      </c>
      <c r="E1679">
        <v>521</v>
      </c>
      <c r="F1679" t="s">
        <v>28</v>
      </c>
      <c r="G1679">
        <f>H1679*IFERROR(INDEX('Información SKU'!$H$1:$H$54,MATCH(E1679,'Información SKU'!$A$1:$A$54,0),1),15)</f>
        <v>96</v>
      </c>
      <c r="H1679">
        <v>12</v>
      </c>
      <c r="I1679" s="12">
        <f>H1679/IFERROR(INDEX('Información SKU'!$K$1:$K$54,MATCH(E1679,'Información SKU'!$A$1:$A$54,0),1),40)</f>
        <v>0.2</v>
      </c>
      <c r="J1679" s="3">
        <v>43479</v>
      </c>
      <c r="K1679" s="12" t="s">
        <v>222</v>
      </c>
      <c r="L1679">
        <v>3</v>
      </c>
    </row>
    <row r="1680" spans="1:12" x14ac:dyDescent="0.25">
      <c r="A1680">
        <v>1004689</v>
      </c>
      <c r="B1680" t="s">
        <v>104</v>
      </c>
      <c r="C1680">
        <v>10966160</v>
      </c>
      <c r="D1680">
        <v>240</v>
      </c>
      <c r="E1680">
        <v>509</v>
      </c>
      <c r="F1680" t="s">
        <v>0</v>
      </c>
      <c r="G1680">
        <f>H1680*IFERROR(INDEX('Información SKU'!$H$1:$H$54,MATCH(E1680,'Información SKU'!$A$1:$A$54,0),1),15)</f>
        <v>84</v>
      </c>
      <c r="H1680">
        <v>14</v>
      </c>
      <c r="I1680" s="12">
        <f>H1680/IFERROR(INDEX('Información SKU'!$K$1:$K$54,MATCH(E1680,'Información SKU'!$A$1:$A$54,0),1),40)</f>
        <v>0.17499999999999999</v>
      </c>
      <c r="J1680" s="3">
        <v>43479</v>
      </c>
      <c r="K1680" s="12" t="s">
        <v>223</v>
      </c>
      <c r="L1680">
        <v>3</v>
      </c>
    </row>
    <row r="1681" spans="1:12" x14ac:dyDescent="0.25">
      <c r="A1681">
        <v>1004689</v>
      </c>
      <c r="B1681" t="s">
        <v>104</v>
      </c>
      <c r="C1681">
        <v>10966160</v>
      </c>
      <c r="D1681">
        <v>180</v>
      </c>
      <c r="E1681">
        <v>320</v>
      </c>
      <c r="F1681" t="s">
        <v>31</v>
      </c>
      <c r="G1681">
        <f>H1681*IFERROR(INDEX('Información SKU'!$H$1:$H$54,MATCH(E1681,'Información SKU'!$A$1:$A$54,0),1),15)</f>
        <v>135</v>
      </c>
      <c r="H1681">
        <v>9</v>
      </c>
      <c r="I1681" s="12">
        <f>H1681/IFERROR(INDEX('Información SKU'!$K$1:$K$54,MATCH(E1681,'Información SKU'!$A$1:$A$54,0),1),40)</f>
        <v>0.11538461538461539</v>
      </c>
      <c r="J1681" s="3">
        <v>43479</v>
      </c>
      <c r="K1681" s="12" t="s">
        <v>219</v>
      </c>
      <c r="L1681">
        <v>1</v>
      </c>
    </row>
    <row r="1682" spans="1:12" x14ac:dyDescent="0.25">
      <c r="A1682">
        <v>1004688</v>
      </c>
      <c r="B1682" t="s">
        <v>104</v>
      </c>
      <c r="C1682">
        <v>10966161</v>
      </c>
      <c r="D1682">
        <v>260</v>
      </c>
      <c r="E1682">
        <v>2387</v>
      </c>
      <c r="F1682" t="s">
        <v>33</v>
      </c>
      <c r="G1682">
        <f>H1682*IFERROR(INDEX('Información SKU'!$H$1:$H$54,MATCH(E1682,'Información SKU'!$A$1:$A$54,0),1),15)</f>
        <v>132</v>
      </c>
      <c r="H1682">
        <v>11</v>
      </c>
      <c r="I1682" s="12">
        <f>H1682/IFERROR(INDEX('Información SKU'!$K$1:$K$54,MATCH(E1682,'Información SKU'!$A$1:$A$54,0),1),40)</f>
        <v>0.11458333333333333</v>
      </c>
      <c r="J1682" s="3">
        <v>43479</v>
      </c>
      <c r="K1682" s="12" t="s">
        <v>220</v>
      </c>
      <c r="L1682">
        <v>2</v>
      </c>
    </row>
    <row r="1683" spans="1:12" x14ac:dyDescent="0.25">
      <c r="A1683">
        <v>1004688</v>
      </c>
      <c r="B1683" t="s">
        <v>104</v>
      </c>
      <c r="C1683">
        <v>10966161</v>
      </c>
      <c r="D1683">
        <v>270</v>
      </c>
      <c r="E1683">
        <v>2389</v>
      </c>
      <c r="F1683" t="s">
        <v>70</v>
      </c>
      <c r="G1683">
        <f>H1683*IFERROR(INDEX('Información SKU'!$H$1:$H$54,MATCH(E1683,'Información SKU'!$A$1:$A$54,0),1),15)</f>
        <v>90</v>
      </c>
      <c r="H1683">
        <v>15</v>
      </c>
      <c r="I1683" s="12">
        <f>H1683/IFERROR(INDEX('Información SKU'!$K$1:$K$54,MATCH(E1683,'Información SKU'!$A$1:$A$54,0),1),40)</f>
        <v>0.15625</v>
      </c>
      <c r="J1683" s="3">
        <v>43479</v>
      </c>
      <c r="K1683" s="12" t="s">
        <v>221</v>
      </c>
      <c r="L1683">
        <v>2</v>
      </c>
    </row>
    <row r="1684" spans="1:12" x14ac:dyDescent="0.25">
      <c r="A1684">
        <v>1004688</v>
      </c>
      <c r="B1684" t="s">
        <v>104</v>
      </c>
      <c r="C1684">
        <v>10966161</v>
      </c>
      <c r="D1684">
        <v>370</v>
      </c>
      <c r="E1684">
        <v>5243</v>
      </c>
      <c r="F1684" t="s">
        <v>86</v>
      </c>
      <c r="G1684">
        <f>H1684*IFERROR(INDEX('Información SKU'!$H$1:$H$54,MATCH(E1684,'Información SKU'!$A$1:$A$54,0),1),15)</f>
        <v>12</v>
      </c>
      <c r="H1684">
        <v>1</v>
      </c>
      <c r="I1684" s="12">
        <f>H1684/IFERROR(INDEX('Información SKU'!$K$1:$K$54,MATCH(E1684,'Información SKU'!$A$1:$A$54,0),1),40)</f>
        <v>1.3333333333333334E-2</v>
      </c>
      <c r="J1684" s="3">
        <v>43479</v>
      </c>
      <c r="K1684" s="12" t="s">
        <v>223</v>
      </c>
      <c r="L1684">
        <v>3</v>
      </c>
    </row>
    <row r="1685" spans="1:12" x14ac:dyDescent="0.25">
      <c r="A1685">
        <v>1004688</v>
      </c>
      <c r="B1685" t="s">
        <v>104</v>
      </c>
      <c r="C1685">
        <v>10966161</v>
      </c>
      <c r="D1685">
        <v>380</v>
      </c>
      <c r="E1685">
        <v>5246</v>
      </c>
      <c r="F1685" t="s">
        <v>73</v>
      </c>
      <c r="G1685">
        <f>H1685*IFERROR(INDEX('Información SKU'!$H$1:$H$54,MATCH(E1685,'Información SKU'!$A$1:$A$54,0),1),15)</f>
        <v>6</v>
      </c>
      <c r="H1685">
        <v>1</v>
      </c>
      <c r="I1685" s="12">
        <f>H1685/IFERROR(INDEX('Información SKU'!$K$1:$K$54,MATCH(E1685,'Información SKU'!$A$1:$A$54,0),1),40)</f>
        <v>1.3333333333333334E-2</v>
      </c>
      <c r="J1685" s="3">
        <v>43479</v>
      </c>
      <c r="K1685" s="12" t="s">
        <v>221</v>
      </c>
      <c r="L1685">
        <v>2</v>
      </c>
    </row>
    <row r="1686" spans="1:12" x14ac:dyDescent="0.25">
      <c r="A1686">
        <v>1004688</v>
      </c>
      <c r="B1686" t="s">
        <v>104</v>
      </c>
      <c r="C1686">
        <v>10966161</v>
      </c>
      <c r="D1686">
        <v>390</v>
      </c>
      <c r="E1686">
        <v>5274</v>
      </c>
      <c r="F1686" t="s">
        <v>72</v>
      </c>
      <c r="G1686">
        <f>H1686*IFERROR(INDEX('Información SKU'!$H$1:$H$54,MATCH(E1686,'Información SKU'!$A$1:$A$54,0),1),15)</f>
        <v>24</v>
      </c>
      <c r="H1686">
        <v>3</v>
      </c>
      <c r="I1686" s="12">
        <f>H1686/IFERROR(INDEX('Información SKU'!$K$1:$K$54,MATCH(E1686,'Información SKU'!$A$1:$A$54,0),1),40)</f>
        <v>4.2857142857142858E-2</v>
      </c>
      <c r="J1686" s="3">
        <v>43479</v>
      </c>
      <c r="K1686" s="12" t="s">
        <v>221</v>
      </c>
      <c r="L1686">
        <v>2</v>
      </c>
    </row>
    <row r="1687" spans="1:12" x14ac:dyDescent="0.25">
      <c r="A1687">
        <v>1004688</v>
      </c>
      <c r="B1687" t="s">
        <v>104</v>
      </c>
      <c r="C1687">
        <v>10966161</v>
      </c>
      <c r="D1687">
        <v>400</v>
      </c>
      <c r="E1687">
        <v>5275</v>
      </c>
      <c r="F1687" t="s">
        <v>75</v>
      </c>
      <c r="G1687">
        <f>H1687*IFERROR(INDEX('Información SKU'!$H$1:$H$54,MATCH(E1687,'Información SKU'!$A$1:$A$54,0),1),15)</f>
        <v>36</v>
      </c>
      <c r="H1687">
        <v>6</v>
      </c>
      <c r="I1687" s="12">
        <f>H1687/IFERROR(INDEX('Información SKU'!$K$1:$K$54,MATCH(E1687,'Información SKU'!$A$1:$A$54,0),1),40)</f>
        <v>8.5714285714285715E-2</v>
      </c>
      <c r="J1687" s="3">
        <v>43479</v>
      </c>
      <c r="K1687" s="12" t="s">
        <v>219</v>
      </c>
      <c r="L1687">
        <v>1</v>
      </c>
    </row>
    <row r="1688" spans="1:12" x14ac:dyDescent="0.25">
      <c r="A1688">
        <v>1004688</v>
      </c>
      <c r="B1688" t="s">
        <v>104</v>
      </c>
      <c r="C1688">
        <v>10966161</v>
      </c>
      <c r="D1688">
        <v>420</v>
      </c>
      <c r="E1688">
        <v>5402</v>
      </c>
      <c r="F1688" t="s">
        <v>32</v>
      </c>
      <c r="G1688">
        <f>H1688*IFERROR(INDEX('Información SKU'!$H$1:$H$54,MATCH(E1688,'Información SKU'!$A$1:$A$54,0),1),15)</f>
        <v>18</v>
      </c>
      <c r="H1688">
        <v>3</v>
      </c>
      <c r="I1688" s="12">
        <f>H1688/IFERROR(INDEX('Información SKU'!$K$1:$K$54,MATCH(E1688,'Información SKU'!$A$1:$A$54,0),1),40)</f>
        <v>0.05</v>
      </c>
      <c r="J1688" s="3">
        <v>43479</v>
      </c>
      <c r="K1688" s="12" t="s">
        <v>223</v>
      </c>
      <c r="L1688">
        <v>3</v>
      </c>
    </row>
    <row r="1689" spans="1:12" x14ac:dyDescent="0.25">
      <c r="A1689">
        <v>1004688</v>
      </c>
      <c r="B1689" t="s">
        <v>104</v>
      </c>
      <c r="C1689">
        <v>10966161</v>
      </c>
      <c r="D1689">
        <v>20</v>
      </c>
      <c r="E1689">
        <v>41</v>
      </c>
      <c r="F1689" t="s">
        <v>71</v>
      </c>
      <c r="G1689">
        <f>H1689*IFERROR(INDEX('Información SKU'!$H$1:$H$54,MATCH(E1689,'Información SKU'!$A$1:$A$54,0),1),15)</f>
        <v>48</v>
      </c>
      <c r="H1689">
        <v>6</v>
      </c>
      <c r="I1689" s="12">
        <f>H1689/IFERROR(INDEX('Información SKU'!$K$1:$K$54,MATCH(E1689,'Información SKU'!$A$1:$A$54,0),1),40)</f>
        <v>0.1</v>
      </c>
      <c r="J1689" s="3">
        <v>43479</v>
      </c>
      <c r="K1689" s="12" t="s">
        <v>222</v>
      </c>
      <c r="L1689">
        <v>3</v>
      </c>
    </row>
    <row r="1690" spans="1:12" x14ac:dyDescent="0.25">
      <c r="A1690">
        <v>1004688</v>
      </c>
      <c r="B1690" t="s">
        <v>104</v>
      </c>
      <c r="C1690">
        <v>10966161</v>
      </c>
      <c r="D1690">
        <v>30</v>
      </c>
      <c r="E1690">
        <v>42</v>
      </c>
      <c r="F1690" t="s">
        <v>15</v>
      </c>
      <c r="G1690">
        <f>H1690*IFERROR(INDEX('Información SKU'!$H$1:$H$54,MATCH(E1690,'Información SKU'!$A$1:$A$54,0),1),15)</f>
        <v>96</v>
      </c>
      <c r="H1690">
        <v>8</v>
      </c>
      <c r="I1690" s="12">
        <f>H1690/IFERROR(INDEX('Información SKU'!$K$1:$K$54,MATCH(E1690,'Información SKU'!$A$1:$A$54,0),1),40)</f>
        <v>0.16</v>
      </c>
      <c r="J1690" s="3">
        <v>43479</v>
      </c>
      <c r="K1690" s="12" t="s">
        <v>221</v>
      </c>
      <c r="L1690">
        <v>2</v>
      </c>
    </row>
    <row r="1691" spans="1:12" x14ac:dyDescent="0.25">
      <c r="A1691">
        <v>1004688</v>
      </c>
      <c r="B1691" t="s">
        <v>104</v>
      </c>
      <c r="C1691">
        <v>10966161</v>
      </c>
      <c r="D1691">
        <v>40</v>
      </c>
      <c r="E1691">
        <v>43</v>
      </c>
      <c r="F1691" t="s">
        <v>12</v>
      </c>
      <c r="G1691">
        <f>H1691*IFERROR(INDEX('Información SKU'!$H$1:$H$54,MATCH(E1691,'Información SKU'!$A$1:$A$54,0),1),15)</f>
        <v>48</v>
      </c>
      <c r="H1691">
        <v>6</v>
      </c>
      <c r="I1691" s="12">
        <f>H1691/IFERROR(INDEX('Información SKU'!$K$1:$K$54,MATCH(E1691,'Información SKU'!$A$1:$A$54,0),1),40)</f>
        <v>0.14285714285714285</v>
      </c>
      <c r="J1691" s="3">
        <v>43479</v>
      </c>
      <c r="K1691" s="12" t="s">
        <v>220</v>
      </c>
      <c r="L1691">
        <v>2</v>
      </c>
    </row>
    <row r="1692" spans="1:12" x14ac:dyDescent="0.25">
      <c r="A1692">
        <v>1004688</v>
      </c>
      <c r="B1692" t="s">
        <v>104</v>
      </c>
      <c r="C1692">
        <v>10966161</v>
      </c>
      <c r="D1692">
        <v>60</v>
      </c>
      <c r="E1692">
        <v>224</v>
      </c>
      <c r="F1692" t="s">
        <v>37</v>
      </c>
      <c r="G1692">
        <f>H1692*IFERROR(INDEX('Información SKU'!$H$1:$H$54,MATCH(E1692,'Información SKU'!$A$1:$A$54,0),1),15)</f>
        <v>72</v>
      </c>
      <c r="H1692">
        <v>9</v>
      </c>
      <c r="I1692" s="12">
        <f>H1692/IFERROR(INDEX('Información SKU'!$K$1:$K$54,MATCH(E1692,'Información SKU'!$A$1:$A$54,0),1),40)</f>
        <v>0.21428571428571427</v>
      </c>
      <c r="J1692" s="3">
        <v>43479</v>
      </c>
      <c r="K1692" s="12" t="s">
        <v>218</v>
      </c>
      <c r="L1692">
        <v>1</v>
      </c>
    </row>
    <row r="1693" spans="1:12" x14ac:dyDescent="0.25">
      <c r="A1693">
        <v>1004688</v>
      </c>
      <c r="B1693" t="s">
        <v>104</v>
      </c>
      <c r="C1693">
        <v>10966161</v>
      </c>
      <c r="D1693">
        <v>180</v>
      </c>
      <c r="E1693">
        <v>460</v>
      </c>
      <c r="F1693" t="s">
        <v>38</v>
      </c>
      <c r="G1693">
        <f>H1693*IFERROR(INDEX('Información SKU'!$H$1:$H$54,MATCH(E1693,'Información SKU'!$A$1:$A$54,0),1),15)</f>
        <v>150</v>
      </c>
      <c r="H1693">
        <v>10</v>
      </c>
      <c r="I1693" s="12">
        <f>H1693/IFERROR(INDEX('Información SKU'!$K$1:$K$54,MATCH(E1693,'Información SKU'!$A$1:$A$54,0),1),40)</f>
        <v>0.12820512820512819</v>
      </c>
      <c r="J1693" s="3">
        <v>43479</v>
      </c>
      <c r="K1693" s="12" t="s">
        <v>222</v>
      </c>
      <c r="L1693">
        <v>3</v>
      </c>
    </row>
    <row r="1694" spans="1:12" x14ac:dyDescent="0.25">
      <c r="A1694">
        <v>1004688</v>
      </c>
      <c r="B1694" t="s">
        <v>104</v>
      </c>
      <c r="C1694">
        <v>10966161</v>
      </c>
      <c r="D1694">
        <v>190</v>
      </c>
      <c r="E1694">
        <v>521</v>
      </c>
      <c r="F1694" t="s">
        <v>28</v>
      </c>
      <c r="G1694">
        <f>H1694*IFERROR(INDEX('Información SKU'!$H$1:$H$54,MATCH(E1694,'Información SKU'!$A$1:$A$54,0),1),15)</f>
        <v>56</v>
      </c>
      <c r="H1694">
        <v>7</v>
      </c>
      <c r="I1694" s="12">
        <f>H1694/IFERROR(INDEX('Información SKU'!$K$1:$K$54,MATCH(E1694,'Información SKU'!$A$1:$A$54,0),1),40)</f>
        <v>0.11666666666666667</v>
      </c>
      <c r="J1694" s="3">
        <v>43479</v>
      </c>
      <c r="K1694" s="12" t="s">
        <v>220</v>
      </c>
      <c r="L1694">
        <v>2</v>
      </c>
    </row>
    <row r="1695" spans="1:12" x14ac:dyDescent="0.25">
      <c r="A1695">
        <v>1004688</v>
      </c>
      <c r="B1695" t="s">
        <v>104</v>
      </c>
      <c r="C1695">
        <v>10966161</v>
      </c>
      <c r="D1695">
        <v>200</v>
      </c>
      <c r="E1695">
        <v>522</v>
      </c>
      <c r="F1695" t="s">
        <v>6</v>
      </c>
      <c r="G1695">
        <f>H1695*IFERROR(INDEX('Información SKU'!$H$1:$H$54,MATCH(E1695,'Información SKU'!$A$1:$A$54,0),1),15)</f>
        <v>30</v>
      </c>
      <c r="H1695">
        <v>2</v>
      </c>
      <c r="I1695" s="12">
        <f>H1695/IFERROR(INDEX('Información SKU'!$K$1:$K$54,MATCH(E1695,'Información SKU'!$A$1:$A$54,0),1),40)</f>
        <v>3.3333333333333333E-2</v>
      </c>
      <c r="J1695" s="3">
        <v>43479</v>
      </c>
      <c r="K1695" s="12" t="s">
        <v>220</v>
      </c>
      <c r="L1695">
        <v>2</v>
      </c>
    </row>
    <row r="1696" spans="1:12" x14ac:dyDescent="0.25">
      <c r="A1696">
        <v>1004688</v>
      </c>
      <c r="B1696" t="s">
        <v>104</v>
      </c>
      <c r="C1696">
        <v>10966161</v>
      </c>
      <c r="D1696">
        <v>210</v>
      </c>
      <c r="E1696">
        <v>527</v>
      </c>
      <c r="F1696" t="s">
        <v>80</v>
      </c>
      <c r="G1696">
        <f>H1696*IFERROR(INDEX('Información SKU'!$H$1:$H$54,MATCH(E1696,'Información SKU'!$A$1:$A$54,0),1),15)</f>
        <v>30</v>
      </c>
      <c r="H1696">
        <v>2</v>
      </c>
      <c r="I1696" s="12">
        <f>H1696/IFERROR(INDEX('Información SKU'!$K$1:$K$54,MATCH(E1696,'Información SKU'!$A$1:$A$54,0),1),40)</f>
        <v>3.3333333333333333E-2</v>
      </c>
      <c r="J1696" s="3">
        <v>43479</v>
      </c>
      <c r="K1696" s="12" t="s">
        <v>222</v>
      </c>
      <c r="L1696">
        <v>3</v>
      </c>
    </row>
    <row r="1697" spans="1:12" x14ac:dyDescent="0.25">
      <c r="A1697">
        <v>1004688</v>
      </c>
      <c r="B1697" t="s">
        <v>104</v>
      </c>
      <c r="C1697">
        <v>10966161</v>
      </c>
      <c r="D1697">
        <v>220</v>
      </c>
      <c r="E1697">
        <v>1200</v>
      </c>
      <c r="F1697" t="s">
        <v>17</v>
      </c>
      <c r="G1697">
        <f>H1697*IFERROR(INDEX('Información SKU'!$H$1:$H$54,MATCH(E1697,'Información SKU'!$A$1:$A$54,0),1),15)</f>
        <v>36</v>
      </c>
      <c r="H1697">
        <v>6</v>
      </c>
      <c r="I1697" s="12">
        <f>H1697/IFERROR(INDEX('Información SKU'!$K$1:$K$54,MATCH(E1697,'Información SKU'!$A$1:$A$54,0),1),40)</f>
        <v>0.14285714285714285</v>
      </c>
      <c r="J1697" s="3">
        <v>43479</v>
      </c>
      <c r="K1697" s="12" t="s">
        <v>220</v>
      </c>
      <c r="L1697">
        <v>2</v>
      </c>
    </row>
    <row r="1698" spans="1:12" x14ac:dyDescent="0.25">
      <c r="A1698">
        <v>1004688</v>
      </c>
      <c r="B1698" t="s">
        <v>104</v>
      </c>
      <c r="C1698">
        <v>10966162</v>
      </c>
      <c r="D1698">
        <v>50</v>
      </c>
      <c r="E1698">
        <v>5238</v>
      </c>
      <c r="F1698" t="s">
        <v>88</v>
      </c>
      <c r="G1698">
        <f>H1698*IFERROR(INDEX('Información SKU'!$H$1:$H$54,MATCH(E1698,'Información SKU'!$A$1:$A$54,0),1),15)</f>
        <v>285</v>
      </c>
      <c r="H1698">
        <v>19</v>
      </c>
      <c r="I1698" s="12">
        <f>H1698/IFERROR(INDEX('Información SKU'!$K$1:$K$54,MATCH(E1698,'Información SKU'!$A$1:$A$54,0),1),40)</f>
        <v>0.34545454545454546</v>
      </c>
      <c r="J1698" s="3">
        <v>43479</v>
      </c>
      <c r="K1698" s="12" t="s">
        <v>218</v>
      </c>
      <c r="L1698">
        <v>1</v>
      </c>
    </row>
    <row r="1699" spans="1:12" x14ac:dyDescent="0.25">
      <c r="A1699">
        <v>1004688</v>
      </c>
      <c r="B1699" t="s">
        <v>104</v>
      </c>
      <c r="C1699">
        <v>10966162</v>
      </c>
      <c r="D1699">
        <v>30</v>
      </c>
      <c r="E1699">
        <v>510</v>
      </c>
      <c r="F1699" t="s">
        <v>30</v>
      </c>
      <c r="G1699">
        <f>H1699*IFERROR(INDEX('Información SKU'!$H$1:$H$54,MATCH(E1699,'Información SKU'!$A$1:$A$54,0),1),15)</f>
        <v>342</v>
      </c>
      <c r="H1699">
        <v>57</v>
      </c>
      <c r="I1699" s="12">
        <f>H1699/IFERROR(INDEX('Información SKU'!$K$1:$K$54,MATCH(E1699,'Información SKU'!$A$1:$A$54,0),1),40)</f>
        <v>1.1399999999999999</v>
      </c>
      <c r="J1699" s="3">
        <v>43479</v>
      </c>
      <c r="K1699" s="12" t="s">
        <v>219</v>
      </c>
      <c r="L1699">
        <v>1</v>
      </c>
    </row>
    <row r="1700" spans="1:12" x14ac:dyDescent="0.25">
      <c r="A1700">
        <v>1004689</v>
      </c>
      <c r="B1700" t="s">
        <v>104</v>
      </c>
      <c r="C1700">
        <v>10966163</v>
      </c>
      <c r="D1700">
        <v>20</v>
      </c>
      <c r="E1700">
        <v>511</v>
      </c>
      <c r="F1700" t="s">
        <v>29</v>
      </c>
      <c r="G1700">
        <f>H1700*IFERROR(INDEX('Información SKU'!$H$1:$H$54,MATCH(E1700,'Información SKU'!$A$1:$A$54,0),1),15)</f>
        <v>24</v>
      </c>
      <c r="H1700">
        <v>3</v>
      </c>
      <c r="I1700" s="12">
        <f>H1700/IFERROR(INDEX('Información SKU'!$K$1:$K$54,MATCH(E1700,'Información SKU'!$A$1:$A$54,0),1),40)</f>
        <v>0.05</v>
      </c>
      <c r="J1700" s="3">
        <v>43479</v>
      </c>
      <c r="K1700" s="12" t="s">
        <v>221</v>
      </c>
      <c r="L1700">
        <v>2</v>
      </c>
    </row>
    <row r="1701" spans="1:12" x14ac:dyDescent="0.25">
      <c r="A1701">
        <v>1004688</v>
      </c>
      <c r="B1701" t="s">
        <v>104</v>
      </c>
      <c r="C1701">
        <v>10966164</v>
      </c>
      <c r="D1701">
        <v>10</v>
      </c>
      <c r="E1701">
        <v>510</v>
      </c>
      <c r="F1701" t="s">
        <v>30</v>
      </c>
      <c r="G1701">
        <f>H1701*IFERROR(INDEX('Información SKU'!$H$1:$H$54,MATCH(E1701,'Información SKU'!$A$1:$A$54,0),1),15)</f>
        <v>36</v>
      </c>
      <c r="H1701">
        <v>6</v>
      </c>
      <c r="I1701" s="12">
        <f>H1701/IFERROR(INDEX('Información SKU'!$K$1:$K$54,MATCH(E1701,'Información SKU'!$A$1:$A$54,0),1),40)</f>
        <v>0.12</v>
      </c>
      <c r="J1701" s="3">
        <v>43479</v>
      </c>
      <c r="K1701" s="12" t="s">
        <v>218</v>
      </c>
      <c r="L1701">
        <v>1</v>
      </c>
    </row>
    <row r="1702" spans="1:12" x14ac:dyDescent="0.25">
      <c r="A1702">
        <v>1004688</v>
      </c>
      <c r="B1702" t="s">
        <v>104</v>
      </c>
      <c r="C1702">
        <v>10966164</v>
      </c>
      <c r="D1702">
        <v>20</v>
      </c>
      <c r="E1702">
        <v>5238</v>
      </c>
      <c r="F1702" t="s">
        <v>88</v>
      </c>
      <c r="G1702">
        <f>H1702*IFERROR(INDEX('Información SKU'!$H$1:$H$54,MATCH(E1702,'Información SKU'!$A$1:$A$54,0),1),15)</f>
        <v>15</v>
      </c>
      <c r="H1702">
        <v>1</v>
      </c>
      <c r="I1702" s="12">
        <f>H1702/IFERROR(INDEX('Información SKU'!$K$1:$K$54,MATCH(E1702,'Información SKU'!$A$1:$A$54,0),1),40)</f>
        <v>1.8181818181818181E-2</v>
      </c>
      <c r="J1702" s="3">
        <v>43479</v>
      </c>
      <c r="K1702" s="12" t="s">
        <v>223</v>
      </c>
      <c r="L1702">
        <v>3</v>
      </c>
    </row>
    <row r="1703" spans="1:12" x14ac:dyDescent="0.25">
      <c r="A1703">
        <v>1004689</v>
      </c>
      <c r="B1703" t="s">
        <v>104</v>
      </c>
      <c r="C1703">
        <v>10966165</v>
      </c>
      <c r="D1703">
        <v>110</v>
      </c>
      <c r="E1703">
        <v>5402</v>
      </c>
      <c r="F1703" t="s">
        <v>32</v>
      </c>
      <c r="G1703">
        <f>H1703*IFERROR(INDEX('Información SKU'!$H$1:$H$54,MATCH(E1703,'Información SKU'!$A$1:$A$54,0),1),15)</f>
        <v>18</v>
      </c>
      <c r="H1703">
        <v>3</v>
      </c>
      <c r="I1703" s="12">
        <f>H1703/IFERROR(INDEX('Información SKU'!$K$1:$K$54,MATCH(E1703,'Información SKU'!$A$1:$A$54,0),1),40)</f>
        <v>0.05</v>
      </c>
      <c r="J1703" s="3">
        <v>43479</v>
      </c>
      <c r="K1703" s="12" t="s">
        <v>218</v>
      </c>
      <c r="L1703">
        <v>1</v>
      </c>
    </row>
    <row r="1704" spans="1:12" x14ac:dyDescent="0.25">
      <c r="A1704">
        <v>1004689</v>
      </c>
      <c r="B1704" t="s">
        <v>104</v>
      </c>
      <c r="C1704">
        <v>10966165</v>
      </c>
      <c r="D1704">
        <v>100</v>
      </c>
      <c r="E1704">
        <v>5274</v>
      </c>
      <c r="F1704" t="s">
        <v>72</v>
      </c>
      <c r="G1704">
        <f>H1704*IFERROR(INDEX('Información SKU'!$H$1:$H$54,MATCH(E1704,'Información SKU'!$A$1:$A$54,0),1),15)</f>
        <v>64</v>
      </c>
      <c r="H1704">
        <v>8</v>
      </c>
      <c r="I1704" s="12">
        <f>H1704/IFERROR(INDEX('Información SKU'!$K$1:$K$54,MATCH(E1704,'Información SKU'!$A$1:$A$54,0),1),40)</f>
        <v>0.11428571428571428</v>
      </c>
      <c r="J1704" s="3">
        <v>43479</v>
      </c>
      <c r="K1704" s="12" t="s">
        <v>221</v>
      </c>
      <c r="L1704">
        <v>2</v>
      </c>
    </row>
    <row r="1705" spans="1:12" x14ac:dyDescent="0.25">
      <c r="A1705">
        <v>1004689</v>
      </c>
      <c r="B1705" t="s">
        <v>104</v>
      </c>
      <c r="C1705">
        <v>10966165</v>
      </c>
      <c r="D1705">
        <v>90</v>
      </c>
      <c r="E1705">
        <v>5243</v>
      </c>
      <c r="F1705" t="s">
        <v>86</v>
      </c>
      <c r="G1705">
        <f>H1705*IFERROR(INDEX('Información SKU'!$H$1:$H$54,MATCH(E1705,'Información SKU'!$A$1:$A$54,0),1),15)</f>
        <v>48</v>
      </c>
      <c r="H1705">
        <v>4</v>
      </c>
      <c r="I1705" s="12">
        <f>H1705/IFERROR(INDEX('Información SKU'!$K$1:$K$54,MATCH(E1705,'Información SKU'!$A$1:$A$54,0),1),40)</f>
        <v>5.3333333333333337E-2</v>
      </c>
      <c r="J1705" s="3">
        <v>43479</v>
      </c>
      <c r="K1705" s="12" t="s">
        <v>218</v>
      </c>
      <c r="L1705">
        <v>1</v>
      </c>
    </row>
    <row r="1706" spans="1:12" x14ac:dyDescent="0.25">
      <c r="A1706">
        <v>1004689</v>
      </c>
      <c r="B1706" t="s">
        <v>104</v>
      </c>
      <c r="C1706">
        <v>10966165</v>
      </c>
      <c r="D1706">
        <v>50</v>
      </c>
      <c r="E1706">
        <v>2389</v>
      </c>
      <c r="F1706" t="s">
        <v>70</v>
      </c>
      <c r="G1706">
        <f>H1706*IFERROR(INDEX('Información SKU'!$H$1:$H$54,MATCH(E1706,'Información SKU'!$A$1:$A$54,0),1),15)</f>
        <v>90</v>
      </c>
      <c r="H1706">
        <v>15</v>
      </c>
      <c r="I1706" s="12">
        <f>H1706/IFERROR(INDEX('Información SKU'!$K$1:$K$54,MATCH(E1706,'Información SKU'!$A$1:$A$54,0),1),40)</f>
        <v>0.15625</v>
      </c>
      <c r="J1706" s="3">
        <v>43479</v>
      </c>
      <c r="K1706" s="12" t="s">
        <v>219</v>
      </c>
      <c r="L1706">
        <v>1</v>
      </c>
    </row>
    <row r="1707" spans="1:12" x14ac:dyDescent="0.25">
      <c r="A1707">
        <v>1004689</v>
      </c>
      <c r="B1707" t="s">
        <v>104</v>
      </c>
      <c r="C1707">
        <v>10966165</v>
      </c>
      <c r="D1707">
        <v>20</v>
      </c>
      <c r="E1707">
        <v>460</v>
      </c>
      <c r="F1707" t="s">
        <v>38</v>
      </c>
      <c r="G1707">
        <f>H1707*IFERROR(INDEX('Información SKU'!$H$1:$H$54,MATCH(E1707,'Información SKU'!$A$1:$A$54,0),1),15)</f>
        <v>60</v>
      </c>
      <c r="H1707">
        <v>4</v>
      </c>
      <c r="I1707" s="12">
        <f>H1707/IFERROR(INDEX('Información SKU'!$K$1:$K$54,MATCH(E1707,'Información SKU'!$A$1:$A$54,0),1),40)</f>
        <v>5.128205128205128E-2</v>
      </c>
      <c r="J1707" s="3">
        <v>43479</v>
      </c>
      <c r="K1707" s="12" t="s">
        <v>219</v>
      </c>
      <c r="L1707">
        <v>1</v>
      </c>
    </row>
    <row r="1708" spans="1:12" x14ac:dyDescent="0.25">
      <c r="A1708">
        <v>1004688</v>
      </c>
      <c r="B1708" t="s">
        <v>104</v>
      </c>
      <c r="C1708">
        <v>10966166</v>
      </c>
      <c r="D1708">
        <v>290</v>
      </c>
      <c r="E1708">
        <v>1200</v>
      </c>
      <c r="F1708" t="s">
        <v>17</v>
      </c>
      <c r="G1708">
        <f>H1708*IFERROR(INDEX('Información SKU'!$H$1:$H$54,MATCH(E1708,'Información SKU'!$A$1:$A$54,0),1),15)</f>
        <v>78</v>
      </c>
      <c r="H1708">
        <v>13</v>
      </c>
      <c r="I1708" s="12">
        <f>H1708/IFERROR(INDEX('Información SKU'!$K$1:$K$54,MATCH(E1708,'Información SKU'!$A$1:$A$54,0),1),40)</f>
        <v>0.30952380952380953</v>
      </c>
      <c r="J1708" s="3">
        <v>43479</v>
      </c>
      <c r="K1708" s="12" t="s">
        <v>218</v>
      </c>
      <c r="L1708">
        <v>1</v>
      </c>
    </row>
    <row r="1709" spans="1:12" x14ac:dyDescent="0.25">
      <c r="A1709">
        <v>1004688</v>
      </c>
      <c r="B1709" t="s">
        <v>104</v>
      </c>
      <c r="C1709">
        <v>10966166</v>
      </c>
      <c r="D1709">
        <v>300</v>
      </c>
      <c r="E1709">
        <v>1199</v>
      </c>
      <c r="F1709" t="s">
        <v>26</v>
      </c>
      <c r="G1709">
        <f>H1709*IFERROR(INDEX('Información SKU'!$H$1:$H$54,MATCH(E1709,'Información SKU'!$A$1:$A$54,0),1),15)</f>
        <v>840</v>
      </c>
      <c r="H1709">
        <v>70</v>
      </c>
      <c r="I1709" s="12">
        <f>H1709/IFERROR(INDEX('Información SKU'!$K$1:$K$54,MATCH(E1709,'Información SKU'!$A$1:$A$54,0),1),40)</f>
        <v>1.1666666666666667</v>
      </c>
      <c r="J1709" s="3">
        <v>43479</v>
      </c>
      <c r="K1709" s="12" t="s">
        <v>222</v>
      </c>
      <c r="L1709">
        <v>3</v>
      </c>
    </row>
    <row r="1710" spans="1:12" x14ac:dyDescent="0.25">
      <c r="A1710">
        <v>1004688</v>
      </c>
      <c r="B1710" t="s">
        <v>104</v>
      </c>
      <c r="C1710">
        <v>10966166</v>
      </c>
      <c r="D1710">
        <v>170</v>
      </c>
      <c r="E1710">
        <v>61</v>
      </c>
      <c r="F1710" t="s">
        <v>20</v>
      </c>
      <c r="G1710">
        <f>H1710*IFERROR(INDEX('Información SKU'!$H$1:$H$54,MATCH(E1710,'Información SKU'!$A$1:$A$54,0),1),15)</f>
        <v>765</v>
      </c>
      <c r="H1710">
        <v>51</v>
      </c>
      <c r="I1710" s="12">
        <f>H1710/IFERROR(INDEX('Información SKU'!$K$1:$K$54,MATCH(E1710,'Información SKU'!$A$1:$A$54,0),1),40)</f>
        <v>0.85</v>
      </c>
      <c r="J1710" s="3">
        <v>43479</v>
      </c>
      <c r="K1710" s="12" t="s">
        <v>220</v>
      </c>
      <c r="L1710">
        <v>2</v>
      </c>
    </row>
    <row r="1711" spans="1:12" x14ac:dyDescent="0.25">
      <c r="A1711">
        <v>1004688</v>
      </c>
      <c r="B1711" t="s">
        <v>104</v>
      </c>
      <c r="C1711">
        <v>10966166</v>
      </c>
      <c r="D1711">
        <v>160</v>
      </c>
      <c r="E1711">
        <v>223</v>
      </c>
      <c r="F1711" t="s">
        <v>74</v>
      </c>
      <c r="G1711">
        <f>H1711*IFERROR(INDEX('Información SKU'!$H$1:$H$54,MATCH(E1711,'Información SKU'!$A$1:$A$54,0),1),15)</f>
        <v>108</v>
      </c>
      <c r="H1711">
        <v>18</v>
      </c>
      <c r="I1711" s="12">
        <f>H1711/IFERROR(INDEX('Información SKU'!$K$1:$K$54,MATCH(E1711,'Información SKU'!$A$1:$A$54,0),1),40)</f>
        <v>0.42857142857142855</v>
      </c>
      <c r="J1711" s="3">
        <v>43479</v>
      </c>
      <c r="K1711" s="12" t="s">
        <v>219</v>
      </c>
      <c r="L1711">
        <v>1</v>
      </c>
    </row>
    <row r="1712" spans="1:12" x14ac:dyDescent="0.25">
      <c r="A1712">
        <v>1004688</v>
      </c>
      <c r="B1712" t="s">
        <v>104</v>
      </c>
      <c r="C1712">
        <v>10966166</v>
      </c>
      <c r="D1712">
        <v>150</v>
      </c>
      <c r="E1712">
        <v>205</v>
      </c>
      <c r="F1712" t="s">
        <v>35</v>
      </c>
      <c r="G1712">
        <f>H1712*IFERROR(INDEX('Información SKU'!$H$1:$H$54,MATCH(E1712,'Información SKU'!$A$1:$A$54,0),1),15)</f>
        <v>16</v>
      </c>
      <c r="H1712">
        <v>2</v>
      </c>
      <c r="I1712" s="12">
        <f>H1712/IFERROR(INDEX('Información SKU'!$K$1:$K$54,MATCH(E1712,'Información SKU'!$A$1:$A$54,0),1),40)</f>
        <v>4.7619047619047616E-2</v>
      </c>
      <c r="J1712" s="3">
        <v>43479</v>
      </c>
      <c r="K1712" s="12" t="s">
        <v>218</v>
      </c>
      <c r="L1712">
        <v>1</v>
      </c>
    </row>
    <row r="1713" spans="1:12" x14ac:dyDescent="0.25">
      <c r="A1713">
        <v>1004688</v>
      </c>
      <c r="B1713" t="s">
        <v>104</v>
      </c>
      <c r="C1713">
        <v>10966166</v>
      </c>
      <c r="D1713">
        <v>140</v>
      </c>
      <c r="E1713">
        <v>224</v>
      </c>
      <c r="F1713" t="s">
        <v>37</v>
      </c>
      <c r="G1713">
        <f>H1713*IFERROR(INDEX('Información SKU'!$H$1:$H$54,MATCH(E1713,'Información SKU'!$A$1:$A$54,0),1),15)</f>
        <v>192</v>
      </c>
      <c r="H1713">
        <v>24</v>
      </c>
      <c r="I1713" s="12">
        <f>H1713/IFERROR(INDEX('Información SKU'!$K$1:$K$54,MATCH(E1713,'Información SKU'!$A$1:$A$54,0),1),40)</f>
        <v>0.5714285714285714</v>
      </c>
      <c r="J1713" s="3">
        <v>43479</v>
      </c>
      <c r="K1713" s="12" t="s">
        <v>223</v>
      </c>
      <c r="L1713">
        <v>3</v>
      </c>
    </row>
    <row r="1714" spans="1:12" x14ac:dyDescent="0.25">
      <c r="A1714">
        <v>1004688</v>
      </c>
      <c r="B1714" t="s">
        <v>104</v>
      </c>
      <c r="C1714">
        <v>10966166</v>
      </c>
      <c r="D1714">
        <v>100</v>
      </c>
      <c r="E1714">
        <v>63</v>
      </c>
      <c r="F1714" t="s">
        <v>1</v>
      </c>
      <c r="G1714">
        <f>H1714*IFERROR(INDEX('Información SKU'!$H$1:$H$54,MATCH(E1714,'Información SKU'!$A$1:$A$54,0),1),15)</f>
        <v>255</v>
      </c>
      <c r="H1714">
        <v>17</v>
      </c>
      <c r="I1714" s="12">
        <f>H1714/IFERROR(INDEX('Información SKU'!$K$1:$K$54,MATCH(E1714,'Información SKU'!$A$1:$A$54,0),1),40)</f>
        <v>0.40476190476190477</v>
      </c>
      <c r="J1714" s="3">
        <v>43479</v>
      </c>
      <c r="K1714" s="12" t="s">
        <v>222</v>
      </c>
      <c r="L1714">
        <v>3</v>
      </c>
    </row>
    <row r="1715" spans="1:12" x14ac:dyDescent="0.25">
      <c r="A1715">
        <v>1004688</v>
      </c>
      <c r="B1715" t="s">
        <v>104</v>
      </c>
      <c r="C1715">
        <v>10966166</v>
      </c>
      <c r="D1715">
        <v>90</v>
      </c>
      <c r="E1715">
        <v>62</v>
      </c>
      <c r="F1715" t="s">
        <v>25</v>
      </c>
      <c r="G1715">
        <f>H1715*IFERROR(INDEX('Información SKU'!$H$1:$H$54,MATCH(E1715,'Información SKU'!$A$1:$A$54,0),1),15)</f>
        <v>48</v>
      </c>
      <c r="H1715">
        <v>6</v>
      </c>
      <c r="I1715" s="12">
        <f>H1715/IFERROR(INDEX('Información SKU'!$K$1:$K$54,MATCH(E1715,'Información SKU'!$A$1:$A$54,0),1),40)</f>
        <v>0.12</v>
      </c>
      <c r="J1715" s="3">
        <v>43479</v>
      </c>
      <c r="K1715" s="12" t="s">
        <v>221</v>
      </c>
      <c r="L1715">
        <v>2</v>
      </c>
    </row>
    <row r="1716" spans="1:12" x14ac:dyDescent="0.25">
      <c r="A1716">
        <v>1004688</v>
      </c>
      <c r="B1716" t="s">
        <v>104</v>
      </c>
      <c r="C1716">
        <v>10966166</v>
      </c>
      <c r="D1716">
        <v>50</v>
      </c>
      <c r="E1716">
        <v>320</v>
      </c>
      <c r="F1716" t="s">
        <v>31</v>
      </c>
      <c r="G1716">
        <f>H1716*IFERROR(INDEX('Información SKU'!$H$1:$H$54,MATCH(E1716,'Información SKU'!$A$1:$A$54,0),1),15)</f>
        <v>270</v>
      </c>
      <c r="H1716">
        <v>18</v>
      </c>
      <c r="I1716" s="12">
        <f>H1716/IFERROR(INDEX('Información SKU'!$K$1:$K$54,MATCH(E1716,'Información SKU'!$A$1:$A$54,0),1),40)</f>
        <v>0.23076923076923078</v>
      </c>
      <c r="J1716" s="3">
        <v>43479</v>
      </c>
      <c r="K1716" s="12" t="s">
        <v>218</v>
      </c>
      <c r="L1716">
        <v>1</v>
      </c>
    </row>
    <row r="1717" spans="1:12" x14ac:dyDescent="0.25">
      <c r="A1717">
        <v>1004688</v>
      </c>
      <c r="B1717" t="s">
        <v>104</v>
      </c>
      <c r="C1717">
        <v>10966166</v>
      </c>
      <c r="D1717">
        <v>30</v>
      </c>
      <c r="E1717">
        <v>416</v>
      </c>
      <c r="F1717" t="s">
        <v>81</v>
      </c>
      <c r="G1717">
        <f>H1717*IFERROR(INDEX('Información SKU'!$H$1:$H$54,MATCH(E1717,'Información SKU'!$A$1:$A$54,0),1),15)</f>
        <v>555</v>
      </c>
      <c r="H1717">
        <v>37</v>
      </c>
      <c r="I1717" s="12">
        <f>H1717/IFERROR(INDEX('Información SKU'!$K$1:$K$54,MATCH(E1717,'Información SKU'!$A$1:$A$54,0),1),40)</f>
        <v>0.52857142857142858</v>
      </c>
      <c r="J1717" s="3">
        <v>43479</v>
      </c>
      <c r="K1717" s="12" t="s">
        <v>218</v>
      </c>
      <c r="L1717">
        <v>1</v>
      </c>
    </row>
    <row r="1718" spans="1:12" x14ac:dyDescent="0.25">
      <c r="A1718">
        <v>1000311</v>
      </c>
      <c r="B1718" t="s">
        <v>107</v>
      </c>
      <c r="C1718">
        <v>10966221</v>
      </c>
      <c r="D1718">
        <v>230</v>
      </c>
      <c r="E1718">
        <v>5402</v>
      </c>
      <c r="F1718" t="s">
        <v>32</v>
      </c>
      <c r="G1718">
        <f>H1718*IFERROR(INDEX('Información SKU'!$H$1:$H$54,MATCH(E1718,'Información SKU'!$A$1:$A$54,0),1),15)</f>
        <v>216</v>
      </c>
      <c r="H1718">
        <v>36</v>
      </c>
      <c r="I1718" s="12">
        <f>H1718/IFERROR(INDEX('Información SKU'!$K$1:$K$54,MATCH(E1718,'Información SKU'!$A$1:$A$54,0),1),40)</f>
        <v>0.6</v>
      </c>
      <c r="J1718" s="3">
        <v>43479</v>
      </c>
      <c r="K1718" s="12" t="s">
        <v>220</v>
      </c>
      <c r="L1718">
        <v>2</v>
      </c>
    </row>
    <row r="1719" spans="1:12" x14ac:dyDescent="0.25">
      <c r="A1719">
        <v>1000311</v>
      </c>
      <c r="B1719" t="s">
        <v>107</v>
      </c>
      <c r="C1719">
        <v>10966221</v>
      </c>
      <c r="D1719">
        <v>210</v>
      </c>
      <c r="E1719">
        <v>2384</v>
      </c>
      <c r="F1719" t="s">
        <v>10</v>
      </c>
      <c r="G1719">
        <f>H1719*IFERROR(INDEX('Información SKU'!$H$1:$H$54,MATCH(E1719,'Información SKU'!$A$1:$A$54,0),1),15)</f>
        <v>336</v>
      </c>
      <c r="H1719">
        <v>56</v>
      </c>
      <c r="I1719" s="12">
        <f>H1719/IFERROR(INDEX('Información SKU'!$K$1:$K$54,MATCH(E1719,'Información SKU'!$A$1:$A$54,0),1),40)</f>
        <v>0.58333333333333337</v>
      </c>
      <c r="J1719" s="3">
        <v>43479</v>
      </c>
      <c r="K1719" s="12" t="s">
        <v>223</v>
      </c>
      <c r="L1719">
        <v>3</v>
      </c>
    </row>
    <row r="1720" spans="1:12" x14ac:dyDescent="0.25">
      <c r="A1720">
        <v>1000311</v>
      </c>
      <c r="B1720" t="s">
        <v>107</v>
      </c>
      <c r="C1720">
        <v>10966221</v>
      </c>
      <c r="D1720">
        <v>200</v>
      </c>
      <c r="E1720">
        <v>2382</v>
      </c>
      <c r="F1720" t="s">
        <v>34</v>
      </c>
      <c r="G1720">
        <f>H1720*IFERROR(INDEX('Información SKU'!$H$1:$H$54,MATCH(E1720,'Información SKU'!$A$1:$A$54,0),1),15)</f>
        <v>204</v>
      </c>
      <c r="H1720">
        <v>34</v>
      </c>
      <c r="I1720" s="12">
        <f>H1720/IFERROR(INDEX('Información SKU'!$K$1:$K$54,MATCH(E1720,'Información SKU'!$A$1:$A$54,0),1),40)</f>
        <v>0.35416666666666669</v>
      </c>
      <c r="J1720" s="3">
        <v>43479</v>
      </c>
      <c r="K1720" s="12" t="s">
        <v>218</v>
      </c>
      <c r="L1720">
        <v>1</v>
      </c>
    </row>
    <row r="1721" spans="1:12" x14ac:dyDescent="0.25">
      <c r="A1721">
        <v>1000311</v>
      </c>
      <c r="B1721" t="s">
        <v>107</v>
      </c>
      <c r="C1721">
        <v>10966221</v>
      </c>
      <c r="D1721">
        <v>180</v>
      </c>
      <c r="E1721">
        <v>5233</v>
      </c>
      <c r="F1721" t="s">
        <v>91</v>
      </c>
      <c r="G1721">
        <f>H1721*IFERROR(INDEX('Información SKU'!$H$1:$H$54,MATCH(E1721,'Información SKU'!$A$1:$A$54,0),1),15)</f>
        <v>252</v>
      </c>
      <c r="H1721">
        <v>21</v>
      </c>
      <c r="I1721" s="12">
        <f>H1721/IFERROR(INDEX('Información SKU'!$K$1:$K$54,MATCH(E1721,'Información SKU'!$A$1:$A$54,0),1),40)</f>
        <v>0.3888888888888889</v>
      </c>
      <c r="J1721" s="3">
        <v>43479</v>
      </c>
      <c r="K1721" s="12" t="s">
        <v>221</v>
      </c>
      <c r="L1721">
        <v>2</v>
      </c>
    </row>
    <row r="1722" spans="1:12" x14ac:dyDescent="0.25">
      <c r="A1722">
        <v>1000311</v>
      </c>
      <c r="B1722" t="s">
        <v>107</v>
      </c>
      <c r="C1722">
        <v>10966221</v>
      </c>
      <c r="D1722">
        <v>170</v>
      </c>
      <c r="E1722">
        <v>62</v>
      </c>
      <c r="F1722" t="s">
        <v>25</v>
      </c>
      <c r="G1722">
        <f>H1722*IFERROR(INDEX('Información SKU'!$H$1:$H$54,MATCH(E1722,'Información SKU'!$A$1:$A$54,0),1),15)</f>
        <v>2952</v>
      </c>
      <c r="H1722">
        <v>369</v>
      </c>
      <c r="I1722" s="12">
        <f>H1722/IFERROR(INDEX('Información SKU'!$K$1:$K$54,MATCH(E1722,'Información SKU'!$A$1:$A$54,0),1),40)</f>
        <v>7.38</v>
      </c>
      <c r="J1722" s="3">
        <v>43479</v>
      </c>
      <c r="K1722" s="12" t="s">
        <v>218</v>
      </c>
      <c r="L1722">
        <v>1</v>
      </c>
    </row>
    <row r="1723" spans="1:12" x14ac:dyDescent="0.25">
      <c r="A1723">
        <v>1000311</v>
      </c>
      <c r="B1723" t="s">
        <v>107</v>
      </c>
      <c r="C1723">
        <v>10966221</v>
      </c>
      <c r="D1723">
        <v>160</v>
      </c>
      <c r="E1723">
        <v>63</v>
      </c>
      <c r="F1723" t="s">
        <v>1</v>
      </c>
      <c r="G1723">
        <f>H1723*IFERROR(INDEX('Información SKU'!$H$1:$H$54,MATCH(E1723,'Información SKU'!$A$1:$A$54,0),1),15)</f>
        <v>5130</v>
      </c>
      <c r="H1723">
        <v>342</v>
      </c>
      <c r="I1723" s="12">
        <f>H1723/IFERROR(INDEX('Información SKU'!$K$1:$K$54,MATCH(E1723,'Información SKU'!$A$1:$A$54,0),1),40)</f>
        <v>8.1428571428571423</v>
      </c>
      <c r="J1723" s="3">
        <v>43479</v>
      </c>
      <c r="K1723" s="12" t="s">
        <v>223</v>
      </c>
      <c r="L1723">
        <v>3</v>
      </c>
    </row>
    <row r="1724" spans="1:12" x14ac:dyDescent="0.25">
      <c r="A1724">
        <v>1000311</v>
      </c>
      <c r="B1724" t="s">
        <v>107</v>
      </c>
      <c r="C1724">
        <v>10966221</v>
      </c>
      <c r="D1724">
        <v>150</v>
      </c>
      <c r="E1724">
        <v>480</v>
      </c>
      <c r="F1724" t="s">
        <v>77</v>
      </c>
      <c r="G1724">
        <f>H1724*IFERROR(INDEX('Información SKU'!$H$1:$H$54,MATCH(E1724,'Información SKU'!$A$1:$A$54,0),1),15)</f>
        <v>288</v>
      </c>
      <c r="H1724">
        <v>36</v>
      </c>
      <c r="I1724" s="12">
        <f>H1724/IFERROR(INDEX('Información SKU'!$K$1:$K$54,MATCH(E1724,'Información SKU'!$A$1:$A$54,0),1),40)</f>
        <v>0.46153846153846156</v>
      </c>
      <c r="J1724" s="3">
        <v>43479</v>
      </c>
      <c r="K1724" s="12" t="s">
        <v>222</v>
      </c>
      <c r="L1724">
        <v>3</v>
      </c>
    </row>
    <row r="1725" spans="1:12" x14ac:dyDescent="0.25">
      <c r="A1725">
        <v>1000311</v>
      </c>
      <c r="B1725" t="s">
        <v>107</v>
      </c>
      <c r="C1725">
        <v>10966221</v>
      </c>
      <c r="D1725">
        <v>140</v>
      </c>
      <c r="E1725">
        <v>416</v>
      </c>
      <c r="F1725" t="s">
        <v>81</v>
      </c>
      <c r="G1725">
        <f>H1725*IFERROR(INDEX('Información SKU'!$H$1:$H$54,MATCH(E1725,'Información SKU'!$A$1:$A$54,0),1),15)</f>
        <v>495</v>
      </c>
      <c r="H1725">
        <v>33</v>
      </c>
      <c r="I1725" s="12">
        <f>H1725/IFERROR(INDEX('Información SKU'!$K$1:$K$54,MATCH(E1725,'Información SKU'!$A$1:$A$54,0),1),40)</f>
        <v>0.47142857142857142</v>
      </c>
      <c r="J1725" s="3">
        <v>43479</v>
      </c>
      <c r="K1725" s="12" t="s">
        <v>222</v>
      </c>
      <c r="L1725">
        <v>3</v>
      </c>
    </row>
    <row r="1726" spans="1:12" x14ac:dyDescent="0.25">
      <c r="A1726">
        <v>1000311</v>
      </c>
      <c r="B1726" t="s">
        <v>107</v>
      </c>
      <c r="C1726">
        <v>10966221</v>
      </c>
      <c r="D1726">
        <v>100</v>
      </c>
      <c r="E1726">
        <v>460</v>
      </c>
      <c r="F1726" t="s">
        <v>38</v>
      </c>
      <c r="G1726">
        <f>H1726*IFERROR(INDEX('Información SKU'!$H$1:$H$54,MATCH(E1726,'Información SKU'!$A$1:$A$54,0),1),15)</f>
        <v>495</v>
      </c>
      <c r="H1726">
        <v>33</v>
      </c>
      <c r="I1726" s="12">
        <f>H1726/IFERROR(INDEX('Información SKU'!$K$1:$K$54,MATCH(E1726,'Información SKU'!$A$1:$A$54,0),1),40)</f>
        <v>0.42307692307692307</v>
      </c>
      <c r="J1726" s="3">
        <v>43479</v>
      </c>
      <c r="K1726" s="12" t="s">
        <v>223</v>
      </c>
      <c r="L1726">
        <v>3</v>
      </c>
    </row>
    <row r="1727" spans="1:12" x14ac:dyDescent="0.25">
      <c r="A1727">
        <v>1000311</v>
      </c>
      <c r="B1727" t="s">
        <v>107</v>
      </c>
      <c r="C1727">
        <v>10966226</v>
      </c>
      <c r="D1727">
        <v>180</v>
      </c>
      <c r="E1727">
        <v>1200</v>
      </c>
      <c r="F1727" t="s">
        <v>17</v>
      </c>
      <c r="G1727">
        <f>H1727*IFERROR(INDEX('Información SKU'!$H$1:$H$54,MATCH(E1727,'Información SKU'!$A$1:$A$54,0),1),15)</f>
        <v>234</v>
      </c>
      <c r="H1727">
        <v>39</v>
      </c>
      <c r="I1727" s="12">
        <f>H1727/IFERROR(INDEX('Información SKU'!$K$1:$K$54,MATCH(E1727,'Información SKU'!$A$1:$A$54,0),1),40)</f>
        <v>0.9285714285714286</v>
      </c>
      <c r="J1727" s="3">
        <v>43479</v>
      </c>
      <c r="K1727" s="12" t="s">
        <v>219</v>
      </c>
      <c r="L1727">
        <v>1</v>
      </c>
    </row>
    <row r="1728" spans="1:12" x14ac:dyDescent="0.25">
      <c r="A1728">
        <v>1000311</v>
      </c>
      <c r="B1728" t="s">
        <v>107</v>
      </c>
      <c r="C1728">
        <v>10966226</v>
      </c>
      <c r="D1728">
        <v>190</v>
      </c>
      <c r="E1728">
        <v>1199</v>
      </c>
      <c r="F1728" t="s">
        <v>26</v>
      </c>
      <c r="G1728">
        <f>H1728*IFERROR(INDEX('Información SKU'!$H$1:$H$54,MATCH(E1728,'Información SKU'!$A$1:$A$54,0),1),15)</f>
        <v>696</v>
      </c>
      <c r="H1728">
        <v>58</v>
      </c>
      <c r="I1728" s="12">
        <f>H1728/IFERROR(INDEX('Información SKU'!$K$1:$K$54,MATCH(E1728,'Información SKU'!$A$1:$A$54,0),1),40)</f>
        <v>0.96666666666666667</v>
      </c>
      <c r="J1728" s="3">
        <v>43479</v>
      </c>
      <c r="K1728" s="12" t="s">
        <v>223</v>
      </c>
      <c r="L1728">
        <v>3</v>
      </c>
    </row>
    <row r="1729" spans="1:12" x14ac:dyDescent="0.25">
      <c r="A1729">
        <v>1000311</v>
      </c>
      <c r="B1729" t="s">
        <v>107</v>
      </c>
      <c r="C1729">
        <v>10966226</v>
      </c>
      <c r="D1729">
        <v>210</v>
      </c>
      <c r="E1729">
        <v>320</v>
      </c>
      <c r="F1729" t="s">
        <v>31</v>
      </c>
      <c r="G1729">
        <f>H1729*IFERROR(INDEX('Información SKU'!$H$1:$H$54,MATCH(E1729,'Información SKU'!$A$1:$A$54,0),1),15)</f>
        <v>435</v>
      </c>
      <c r="H1729">
        <v>29</v>
      </c>
      <c r="I1729" s="12">
        <f>H1729/IFERROR(INDEX('Información SKU'!$K$1:$K$54,MATCH(E1729,'Información SKU'!$A$1:$A$54,0),1),40)</f>
        <v>0.37179487179487181</v>
      </c>
      <c r="J1729" s="3">
        <v>43479</v>
      </c>
      <c r="K1729" s="12" t="s">
        <v>218</v>
      </c>
      <c r="L1729">
        <v>1</v>
      </c>
    </row>
    <row r="1730" spans="1:12" x14ac:dyDescent="0.25">
      <c r="A1730">
        <v>1000311</v>
      </c>
      <c r="B1730" t="s">
        <v>107</v>
      </c>
      <c r="C1730">
        <v>10966226</v>
      </c>
      <c r="D1730">
        <v>290</v>
      </c>
      <c r="E1730">
        <v>509</v>
      </c>
      <c r="F1730" t="s">
        <v>0</v>
      </c>
      <c r="G1730">
        <f>H1730*IFERROR(INDEX('Información SKU'!$H$1:$H$54,MATCH(E1730,'Información SKU'!$A$1:$A$54,0),1),15)</f>
        <v>204</v>
      </c>
      <c r="H1730">
        <v>34</v>
      </c>
      <c r="I1730" s="12">
        <f>H1730/IFERROR(INDEX('Información SKU'!$K$1:$K$54,MATCH(E1730,'Información SKU'!$A$1:$A$54,0),1),40)</f>
        <v>0.42499999999999999</v>
      </c>
      <c r="J1730" s="3">
        <v>43479</v>
      </c>
      <c r="K1730" s="12" t="s">
        <v>219</v>
      </c>
      <c r="L1730">
        <v>1</v>
      </c>
    </row>
    <row r="1731" spans="1:12" x14ac:dyDescent="0.25">
      <c r="A1731">
        <v>1000311</v>
      </c>
      <c r="B1731" t="s">
        <v>107</v>
      </c>
      <c r="C1731">
        <v>10966226</v>
      </c>
      <c r="D1731">
        <v>300</v>
      </c>
      <c r="E1731">
        <v>224</v>
      </c>
      <c r="F1731" t="s">
        <v>37</v>
      </c>
      <c r="G1731">
        <f>H1731*IFERROR(INDEX('Información SKU'!$H$1:$H$54,MATCH(E1731,'Información SKU'!$A$1:$A$54,0),1),15)</f>
        <v>480</v>
      </c>
      <c r="H1731">
        <v>60</v>
      </c>
      <c r="I1731" s="12">
        <f>H1731/IFERROR(INDEX('Información SKU'!$K$1:$K$54,MATCH(E1731,'Información SKU'!$A$1:$A$54,0),1),40)</f>
        <v>1.4285714285714286</v>
      </c>
      <c r="J1731" s="3">
        <v>43479</v>
      </c>
      <c r="K1731" s="12" t="s">
        <v>221</v>
      </c>
      <c r="L1731">
        <v>2</v>
      </c>
    </row>
    <row r="1732" spans="1:12" x14ac:dyDescent="0.25">
      <c r="A1732">
        <v>1000311</v>
      </c>
      <c r="B1732" t="s">
        <v>107</v>
      </c>
      <c r="C1732">
        <v>10966226</v>
      </c>
      <c r="D1732">
        <v>20</v>
      </c>
      <c r="E1732">
        <v>5242</v>
      </c>
      <c r="F1732" t="s">
        <v>87</v>
      </c>
      <c r="G1732">
        <f>H1732*IFERROR(INDEX('Información SKU'!$H$1:$H$54,MATCH(E1732,'Información SKU'!$A$1:$A$54,0),1),15)</f>
        <v>495</v>
      </c>
      <c r="H1732">
        <v>33</v>
      </c>
      <c r="I1732" s="12">
        <f>H1732/IFERROR(INDEX('Información SKU'!$K$1:$K$54,MATCH(E1732,'Información SKU'!$A$1:$A$54,0),1),40)</f>
        <v>0.34375</v>
      </c>
      <c r="J1732" s="3">
        <v>43479</v>
      </c>
      <c r="K1732" s="12" t="s">
        <v>220</v>
      </c>
      <c r="L1732">
        <v>2</v>
      </c>
    </row>
    <row r="1733" spans="1:12" x14ac:dyDescent="0.25">
      <c r="A1733">
        <v>1000311</v>
      </c>
      <c r="B1733" t="s">
        <v>107</v>
      </c>
      <c r="C1733">
        <v>10966226</v>
      </c>
      <c r="D1733">
        <v>40</v>
      </c>
      <c r="E1733">
        <v>2387</v>
      </c>
      <c r="F1733" t="s">
        <v>33</v>
      </c>
      <c r="G1733">
        <f>H1733*IFERROR(INDEX('Información SKU'!$H$1:$H$54,MATCH(E1733,'Información SKU'!$A$1:$A$54,0),1),15)</f>
        <v>648</v>
      </c>
      <c r="H1733">
        <v>54</v>
      </c>
      <c r="I1733" s="12">
        <f>H1733/IFERROR(INDEX('Información SKU'!$K$1:$K$54,MATCH(E1733,'Información SKU'!$A$1:$A$54,0),1),40)</f>
        <v>0.5625</v>
      </c>
      <c r="J1733" s="3">
        <v>43479</v>
      </c>
      <c r="K1733" s="12" t="s">
        <v>218</v>
      </c>
      <c r="L1733">
        <v>1</v>
      </c>
    </row>
    <row r="1734" spans="1:12" x14ac:dyDescent="0.25">
      <c r="A1734">
        <v>1003341</v>
      </c>
      <c r="B1734" t="s">
        <v>102</v>
      </c>
      <c r="C1734">
        <v>10966266</v>
      </c>
      <c r="D1734">
        <v>130</v>
      </c>
      <c r="E1734">
        <v>5245</v>
      </c>
      <c r="F1734" t="s">
        <v>85</v>
      </c>
      <c r="G1734">
        <f>H1734*IFERROR(INDEX('Información SKU'!$H$1:$H$54,MATCH(E1734,'Información SKU'!$A$1:$A$54,0),1),15)</f>
        <v>390</v>
      </c>
      <c r="H1734">
        <v>26</v>
      </c>
      <c r="I1734" s="12">
        <f>H1734/IFERROR(INDEX('Información SKU'!$K$1:$K$54,MATCH(E1734,'Información SKU'!$A$1:$A$54,0),1),40)</f>
        <v>0.27083333333333331</v>
      </c>
      <c r="J1734" s="3">
        <v>43479</v>
      </c>
      <c r="K1734" s="12" t="s">
        <v>218</v>
      </c>
      <c r="L1734">
        <v>1</v>
      </c>
    </row>
    <row r="1735" spans="1:12" x14ac:dyDescent="0.25">
      <c r="A1735">
        <v>1003341</v>
      </c>
      <c r="B1735" t="s">
        <v>102</v>
      </c>
      <c r="C1735">
        <v>10966266</v>
      </c>
      <c r="D1735">
        <v>120</v>
      </c>
      <c r="E1735">
        <v>416</v>
      </c>
      <c r="F1735" t="s">
        <v>81</v>
      </c>
      <c r="G1735">
        <f>H1735*IFERROR(INDEX('Información SKU'!$H$1:$H$54,MATCH(E1735,'Información SKU'!$A$1:$A$54,0),1),15)</f>
        <v>90</v>
      </c>
      <c r="H1735">
        <v>6</v>
      </c>
      <c r="I1735" s="12">
        <f>H1735/IFERROR(INDEX('Información SKU'!$K$1:$K$54,MATCH(E1735,'Información SKU'!$A$1:$A$54,0),1),40)</f>
        <v>8.5714285714285715E-2</v>
      </c>
      <c r="J1735" s="3">
        <v>43479</v>
      </c>
      <c r="K1735" s="12" t="s">
        <v>222</v>
      </c>
      <c r="L1735">
        <v>3</v>
      </c>
    </row>
    <row r="1736" spans="1:12" x14ac:dyDescent="0.25">
      <c r="A1736">
        <v>1003341</v>
      </c>
      <c r="B1736" t="s">
        <v>102</v>
      </c>
      <c r="C1736">
        <v>10966266</v>
      </c>
      <c r="D1736">
        <v>90</v>
      </c>
      <c r="E1736">
        <v>2382</v>
      </c>
      <c r="F1736" t="s">
        <v>34</v>
      </c>
      <c r="G1736">
        <f>H1736*IFERROR(INDEX('Información SKU'!$H$1:$H$54,MATCH(E1736,'Información SKU'!$A$1:$A$54,0),1),15)</f>
        <v>126</v>
      </c>
      <c r="H1736">
        <v>21</v>
      </c>
      <c r="I1736" s="12">
        <f>H1736/IFERROR(INDEX('Información SKU'!$K$1:$K$54,MATCH(E1736,'Información SKU'!$A$1:$A$54,0),1),40)</f>
        <v>0.21875</v>
      </c>
      <c r="J1736" s="3">
        <v>43479</v>
      </c>
      <c r="K1736" s="12" t="s">
        <v>222</v>
      </c>
      <c r="L1736">
        <v>3</v>
      </c>
    </row>
    <row r="1737" spans="1:12" x14ac:dyDescent="0.25">
      <c r="A1737">
        <v>1003341</v>
      </c>
      <c r="B1737" t="s">
        <v>102</v>
      </c>
      <c r="C1737">
        <v>10966266</v>
      </c>
      <c r="D1737">
        <v>80</v>
      </c>
      <c r="E1737">
        <v>2384</v>
      </c>
      <c r="F1737" t="s">
        <v>10</v>
      </c>
      <c r="G1737">
        <f>H1737*IFERROR(INDEX('Información SKU'!$H$1:$H$54,MATCH(E1737,'Información SKU'!$A$1:$A$54,0),1),15)</f>
        <v>60</v>
      </c>
      <c r="H1737">
        <v>10</v>
      </c>
      <c r="I1737" s="12">
        <f>H1737/IFERROR(INDEX('Información SKU'!$K$1:$K$54,MATCH(E1737,'Información SKU'!$A$1:$A$54,0),1),40)</f>
        <v>0.10416666666666667</v>
      </c>
      <c r="J1737" s="3">
        <v>43479</v>
      </c>
      <c r="K1737" s="12" t="s">
        <v>218</v>
      </c>
      <c r="L1737">
        <v>1</v>
      </c>
    </row>
    <row r="1738" spans="1:12" x14ac:dyDescent="0.25">
      <c r="A1738">
        <v>1003341</v>
      </c>
      <c r="B1738" t="s">
        <v>102</v>
      </c>
      <c r="C1738">
        <v>10966266</v>
      </c>
      <c r="D1738">
        <v>60</v>
      </c>
      <c r="E1738">
        <v>2381</v>
      </c>
      <c r="F1738" t="s">
        <v>93</v>
      </c>
      <c r="G1738">
        <f>H1738*IFERROR(INDEX('Información SKU'!$H$1:$H$54,MATCH(E1738,'Información SKU'!$A$1:$A$54,0),1),15)</f>
        <v>480</v>
      </c>
      <c r="H1738">
        <v>60</v>
      </c>
      <c r="I1738" s="12">
        <f>H1738/IFERROR(INDEX('Información SKU'!$K$1:$K$54,MATCH(E1738,'Información SKU'!$A$1:$A$54,0),1),40)</f>
        <v>0.34285714285714286</v>
      </c>
      <c r="J1738" s="3">
        <v>43479</v>
      </c>
      <c r="K1738" s="12" t="s">
        <v>219</v>
      </c>
      <c r="L1738">
        <v>1</v>
      </c>
    </row>
    <row r="1739" spans="1:12" x14ac:dyDescent="0.25">
      <c r="A1739">
        <v>1003341</v>
      </c>
      <c r="B1739" t="s">
        <v>102</v>
      </c>
      <c r="C1739">
        <v>10966266</v>
      </c>
      <c r="D1739">
        <v>50</v>
      </c>
      <c r="E1739">
        <v>2383</v>
      </c>
      <c r="F1739" t="s">
        <v>92</v>
      </c>
      <c r="G1739">
        <f>H1739*IFERROR(INDEX('Información SKU'!$H$1:$H$54,MATCH(E1739,'Información SKU'!$A$1:$A$54,0),1),15)</f>
        <v>336</v>
      </c>
      <c r="H1739">
        <v>56</v>
      </c>
      <c r="I1739" s="12">
        <f>H1739/IFERROR(INDEX('Información SKU'!$K$1:$K$54,MATCH(E1739,'Información SKU'!$A$1:$A$54,0),1),40)</f>
        <v>0.32</v>
      </c>
      <c r="J1739" s="3">
        <v>43479</v>
      </c>
      <c r="K1739" s="12" t="s">
        <v>223</v>
      </c>
      <c r="L1739">
        <v>3</v>
      </c>
    </row>
    <row r="1740" spans="1:12" x14ac:dyDescent="0.25">
      <c r="A1740">
        <v>1003341</v>
      </c>
      <c r="B1740" t="s">
        <v>102</v>
      </c>
      <c r="C1740">
        <v>10966266</v>
      </c>
      <c r="D1740">
        <v>40</v>
      </c>
      <c r="E1740">
        <v>2390</v>
      </c>
      <c r="F1740" t="s">
        <v>69</v>
      </c>
      <c r="G1740">
        <f>H1740*IFERROR(INDEX('Información SKU'!$H$1:$H$54,MATCH(E1740,'Información SKU'!$A$1:$A$54,0),1),15)</f>
        <v>228</v>
      </c>
      <c r="H1740">
        <v>19</v>
      </c>
      <c r="I1740" s="12">
        <f>H1740/IFERROR(INDEX('Información SKU'!$K$1:$K$54,MATCH(E1740,'Información SKU'!$A$1:$A$54,0),1),40)</f>
        <v>0.10857142857142857</v>
      </c>
      <c r="J1740" s="3">
        <v>43479</v>
      </c>
      <c r="K1740" s="12" t="s">
        <v>221</v>
      </c>
      <c r="L1740">
        <v>2</v>
      </c>
    </row>
    <row r="1741" spans="1:12" x14ac:dyDescent="0.25">
      <c r="A1741">
        <v>1003341</v>
      </c>
      <c r="B1741" t="s">
        <v>102</v>
      </c>
      <c r="C1741">
        <v>10966266</v>
      </c>
      <c r="D1741">
        <v>30</v>
      </c>
      <c r="E1741">
        <v>5274</v>
      </c>
      <c r="F1741" t="s">
        <v>72</v>
      </c>
      <c r="G1741">
        <f>H1741*IFERROR(INDEX('Información SKU'!$H$1:$H$54,MATCH(E1741,'Información SKU'!$A$1:$A$54,0),1),15)</f>
        <v>616</v>
      </c>
      <c r="H1741">
        <v>77</v>
      </c>
      <c r="I1741" s="12">
        <f>H1741/IFERROR(INDEX('Información SKU'!$K$1:$K$54,MATCH(E1741,'Información SKU'!$A$1:$A$54,0),1),40)</f>
        <v>1.1000000000000001</v>
      </c>
      <c r="J1741" s="3">
        <v>43479</v>
      </c>
      <c r="K1741" s="12" t="s">
        <v>221</v>
      </c>
      <c r="L1741">
        <v>2</v>
      </c>
    </row>
    <row r="1742" spans="1:12" x14ac:dyDescent="0.25">
      <c r="A1742">
        <v>1003341</v>
      </c>
      <c r="B1742" t="s">
        <v>102</v>
      </c>
      <c r="C1742">
        <v>10966266</v>
      </c>
      <c r="D1742">
        <v>20</v>
      </c>
      <c r="E1742">
        <v>5273</v>
      </c>
      <c r="F1742" t="s">
        <v>82</v>
      </c>
      <c r="G1742">
        <f>H1742*IFERROR(INDEX('Información SKU'!$H$1:$H$54,MATCH(E1742,'Información SKU'!$A$1:$A$54,0),1),15)</f>
        <v>1224</v>
      </c>
      <c r="H1742">
        <v>204</v>
      </c>
      <c r="I1742" s="12">
        <f>H1742/IFERROR(INDEX('Información SKU'!$K$1:$K$54,MATCH(E1742,'Información SKU'!$A$1:$A$54,0),1),40)</f>
        <v>2.9142857142857141</v>
      </c>
      <c r="J1742" s="3">
        <v>43479</v>
      </c>
      <c r="K1742" s="12" t="s">
        <v>219</v>
      </c>
      <c r="L1742">
        <v>1</v>
      </c>
    </row>
    <row r="1743" spans="1:12" x14ac:dyDescent="0.25">
      <c r="A1743">
        <v>1001010</v>
      </c>
      <c r="B1743" t="s">
        <v>135</v>
      </c>
      <c r="C1743">
        <v>10966309</v>
      </c>
      <c r="D1743">
        <v>130</v>
      </c>
      <c r="E1743">
        <v>63</v>
      </c>
      <c r="F1743" t="s">
        <v>1</v>
      </c>
      <c r="G1743">
        <f>H1743*IFERROR(INDEX('Información SKU'!$H$1:$H$54,MATCH(E1743,'Información SKU'!$A$1:$A$54,0),1),15)</f>
        <v>570</v>
      </c>
      <c r="H1743">
        <v>38</v>
      </c>
      <c r="I1743" s="12">
        <f>H1743/IFERROR(INDEX('Información SKU'!$K$1:$K$54,MATCH(E1743,'Información SKU'!$A$1:$A$54,0),1),40)</f>
        <v>0.90476190476190477</v>
      </c>
      <c r="J1743" s="3">
        <v>43479</v>
      </c>
      <c r="K1743" s="12" t="s">
        <v>223</v>
      </c>
      <c r="L1743">
        <v>3</v>
      </c>
    </row>
    <row r="1744" spans="1:12" x14ac:dyDescent="0.25">
      <c r="A1744">
        <v>1001010</v>
      </c>
      <c r="B1744" t="s">
        <v>135</v>
      </c>
      <c r="C1744">
        <v>10966309</v>
      </c>
      <c r="D1744">
        <v>100</v>
      </c>
      <c r="E1744">
        <v>2381</v>
      </c>
      <c r="F1744" t="s">
        <v>93</v>
      </c>
      <c r="G1744">
        <f>H1744*IFERROR(INDEX('Información SKU'!$H$1:$H$54,MATCH(E1744,'Información SKU'!$A$1:$A$54,0),1),15)</f>
        <v>88</v>
      </c>
      <c r="H1744">
        <v>11</v>
      </c>
      <c r="I1744" s="12">
        <f>H1744/IFERROR(INDEX('Información SKU'!$K$1:$K$54,MATCH(E1744,'Información SKU'!$A$1:$A$54,0),1),40)</f>
        <v>6.2857142857142861E-2</v>
      </c>
      <c r="J1744" s="3">
        <v>43479</v>
      </c>
      <c r="K1744" s="12" t="s">
        <v>221</v>
      </c>
      <c r="L1744">
        <v>2</v>
      </c>
    </row>
    <row r="1745" spans="1:12" x14ac:dyDescent="0.25">
      <c r="A1745">
        <v>1001010</v>
      </c>
      <c r="B1745" t="s">
        <v>135</v>
      </c>
      <c r="C1745">
        <v>10966309</v>
      </c>
      <c r="D1745">
        <v>90</v>
      </c>
      <c r="E1745">
        <v>2383</v>
      </c>
      <c r="F1745" t="s">
        <v>92</v>
      </c>
      <c r="G1745">
        <f>H1745*IFERROR(INDEX('Información SKU'!$H$1:$H$54,MATCH(E1745,'Información SKU'!$A$1:$A$54,0),1),15)</f>
        <v>330</v>
      </c>
      <c r="H1745">
        <v>55</v>
      </c>
      <c r="I1745" s="12">
        <f>H1745/IFERROR(INDEX('Información SKU'!$K$1:$K$54,MATCH(E1745,'Información SKU'!$A$1:$A$54,0),1),40)</f>
        <v>0.31428571428571428</v>
      </c>
      <c r="J1745" s="3">
        <v>43479</v>
      </c>
      <c r="K1745" s="12" t="s">
        <v>220</v>
      </c>
      <c r="L1745">
        <v>2</v>
      </c>
    </row>
    <row r="1746" spans="1:12" x14ac:dyDescent="0.25">
      <c r="A1746">
        <v>1001010</v>
      </c>
      <c r="B1746" t="s">
        <v>135</v>
      </c>
      <c r="C1746">
        <v>10966309</v>
      </c>
      <c r="D1746">
        <v>50</v>
      </c>
      <c r="E1746">
        <v>5274</v>
      </c>
      <c r="F1746" t="s">
        <v>72</v>
      </c>
      <c r="G1746">
        <f>H1746*IFERROR(INDEX('Información SKU'!$H$1:$H$54,MATCH(E1746,'Información SKU'!$A$1:$A$54,0),1),15)</f>
        <v>168</v>
      </c>
      <c r="H1746">
        <v>21</v>
      </c>
      <c r="I1746" s="12">
        <f>H1746/IFERROR(INDEX('Información SKU'!$K$1:$K$54,MATCH(E1746,'Información SKU'!$A$1:$A$54,0),1),40)</f>
        <v>0.3</v>
      </c>
      <c r="J1746" s="3">
        <v>43479</v>
      </c>
      <c r="K1746" s="12" t="s">
        <v>222</v>
      </c>
      <c r="L1746">
        <v>3</v>
      </c>
    </row>
    <row r="1747" spans="1:12" x14ac:dyDescent="0.25">
      <c r="A1747">
        <v>1001010</v>
      </c>
      <c r="B1747" t="s">
        <v>135</v>
      </c>
      <c r="C1747">
        <v>10966309</v>
      </c>
      <c r="D1747">
        <v>40</v>
      </c>
      <c r="E1747">
        <v>5273</v>
      </c>
      <c r="F1747" t="s">
        <v>82</v>
      </c>
      <c r="G1747">
        <f>H1747*IFERROR(INDEX('Información SKU'!$H$1:$H$54,MATCH(E1747,'Información SKU'!$A$1:$A$54,0),1),15)</f>
        <v>774</v>
      </c>
      <c r="H1747">
        <v>129</v>
      </c>
      <c r="I1747" s="12">
        <f>H1747/IFERROR(INDEX('Información SKU'!$K$1:$K$54,MATCH(E1747,'Información SKU'!$A$1:$A$54,0),1),40)</f>
        <v>1.8428571428571427</v>
      </c>
      <c r="J1747" s="3">
        <v>43479</v>
      </c>
      <c r="K1747" s="12" t="s">
        <v>219</v>
      </c>
      <c r="L1747">
        <v>1</v>
      </c>
    </row>
    <row r="1748" spans="1:12" x14ac:dyDescent="0.25">
      <c r="A1748">
        <v>1005846</v>
      </c>
      <c r="B1748" t="s">
        <v>137</v>
      </c>
      <c r="C1748">
        <v>10966363</v>
      </c>
      <c r="D1748">
        <v>210</v>
      </c>
      <c r="E1748">
        <v>1199</v>
      </c>
      <c r="F1748" t="s">
        <v>26</v>
      </c>
      <c r="G1748">
        <f>H1748*IFERROR(INDEX('Información SKU'!$H$1:$H$54,MATCH(E1748,'Información SKU'!$A$1:$A$54,0),1),15)</f>
        <v>72</v>
      </c>
      <c r="H1748">
        <v>6</v>
      </c>
      <c r="I1748" s="12">
        <f>H1748/IFERROR(INDEX('Información SKU'!$K$1:$K$54,MATCH(E1748,'Información SKU'!$A$1:$A$54,0),1),40)</f>
        <v>0.1</v>
      </c>
      <c r="J1748" s="3">
        <v>43479</v>
      </c>
      <c r="K1748" s="12" t="s">
        <v>220</v>
      </c>
      <c r="L1748">
        <v>2</v>
      </c>
    </row>
    <row r="1749" spans="1:12" x14ac:dyDescent="0.25">
      <c r="A1749">
        <v>1005846</v>
      </c>
      <c r="B1749" t="s">
        <v>137</v>
      </c>
      <c r="C1749">
        <v>10966363</v>
      </c>
      <c r="D1749">
        <v>240</v>
      </c>
      <c r="E1749">
        <v>460</v>
      </c>
      <c r="F1749" t="s">
        <v>38</v>
      </c>
      <c r="G1749">
        <f>H1749*IFERROR(INDEX('Información SKU'!$H$1:$H$54,MATCH(E1749,'Información SKU'!$A$1:$A$54,0),1),15)</f>
        <v>90</v>
      </c>
      <c r="H1749">
        <v>6</v>
      </c>
      <c r="I1749" s="12">
        <f>H1749/IFERROR(INDEX('Información SKU'!$K$1:$K$54,MATCH(E1749,'Información SKU'!$A$1:$A$54,0),1),40)</f>
        <v>7.6923076923076927E-2</v>
      </c>
      <c r="J1749" s="3">
        <v>43479</v>
      </c>
      <c r="K1749" s="12" t="s">
        <v>223</v>
      </c>
      <c r="L1749">
        <v>3</v>
      </c>
    </row>
    <row r="1750" spans="1:12" x14ac:dyDescent="0.25">
      <c r="A1750">
        <v>1005846</v>
      </c>
      <c r="B1750" t="s">
        <v>137</v>
      </c>
      <c r="C1750">
        <v>10966363</v>
      </c>
      <c r="D1750">
        <v>250</v>
      </c>
      <c r="E1750">
        <v>480</v>
      </c>
      <c r="F1750" t="s">
        <v>77</v>
      </c>
      <c r="G1750">
        <f>H1750*IFERROR(INDEX('Información SKU'!$H$1:$H$54,MATCH(E1750,'Información SKU'!$A$1:$A$54,0),1),15)</f>
        <v>40</v>
      </c>
      <c r="H1750">
        <v>5</v>
      </c>
      <c r="I1750" s="12">
        <f>H1750/IFERROR(INDEX('Información SKU'!$K$1:$K$54,MATCH(E1750,'Información SKU'!$A$1:$A$54,0),1),40)</f>
        <v>6.4102564102564097E-2</v>
      </c>
      <c r="J1750" s="3">
        <v>43479</v>
      </c>
      <c r="K1750" s="12" t="s">
        <v>222</v>
      </c>
      <c r="L1750">
        <v>3</v>
      </c>
    </row>
    <row r="1751" spans="1:12" x14ac:dyDescent="0.25">
      <c r="A1751">
        <v>1005846</v>
      </c>
      <c r="B1751" t="s">
        <v>137</v>
      </c>
      <c r="C1751">
        <v>10966363</v>
      </c>
      <c r="D1751">
        <v>260</v>
      </c>
      <c r="E1751">
        <v>5238</v>
      </c>
      <c r="F1751" t="s">
        <v>88</v>
      </c>
      <c r="G1751">
        <f>H1751*IFERROR(INDEX('Información SKU'!$H$1:$H$54,MATCH(E1751,'Información SKU'!$A$1:$A$54,0),1),15)</f>
        <v>60</v>
      </c>
      <c r="H1751">
        <v>4</v>
      </c>
      <c r="I1751" s="12">
        <f>H1751/IFERROR(INDEX('Información SKU'!$K$1:$K$54,MATCH(E1751,'Información SKU'!$A$1:$A$54,0),1),40)</f>
        <v>7.2727272727272724E-2</v>
      </c>
      <c r="J1751" s="3">
        <v>43479</v>
      </c>
      <c r="K1751" s="12" t="s">
        <v>223</v>
      </c>
      <c r="L1751">
        <v>3</v>
      </c>
    </row>
    <row r="1752" spans="1:12" x14ac:dyDescent="0.25">
      <c r="A1752">
        <v>1005846</v>
      </c>
      <c r="B1752" t="s">
        <v>137</v>
      </c>
      <c r="C1752">
        <v>10966363</v>
      </c>
      <c r="D1752">
        <v>270</v>
      </c>
      <c r="E1752">
        <v>5236</v>
      </c>
      <c r="F1752" t="s">
        <v>89</v>
      </c>
      <c r="G1752">
        <f>H1752*IFERROR(INDEX('Información SKU'!$H$1:$H$54,MATCH(E1752,'Información SKU'!$A$1:$A$54,0),1),15)</f>
        <v>72</v>
      </c>
      <c r="H1752">
        <v>6</v>
      </c>
      <c r="I1752" s="12">
        <f>H1752/IFERROR(INDEX('Información SKU'!$K$1:$K$54,MATCH(E1752,'Información SKU'!$A$1:$A$54,0),1),40)</f>
        <v>0.10909090909090909</v>
      </c>
      <c r="J1752" s="3">
        <v>43479</v>
      </c>
      <c r="K1752" s="12" t="s">
        <v>223</v>
      </c>
      <c r="L1752">
        <v>3</v>
      </c>
    </row>
    <row r="1753" spans="1:12" x14ac:dyDescent="0.25">
      <c r="A1753">
        <v>1005846</v>
      </c>
      <c r="B1753" t="s">
        <v>137</v>
      </c>
      <c r="C1753">
        <v>10966363</v>
      </c>
      <c r="D1753">
        <v>280</v>
      </c>
      <c r="E1753">
        <v>5235</v>
      </c>
      <c r="F1753" t="s">
        <v>90</v>
      </c>
      <c r="G1753">
        <f>H1753*IFERROR(INDEX('Información SKU'!$H$1:$H$54,MATCH(E1753,'Información SKU'!$A$1:$A$54,0),1),15)</f>
        <v>48</v>
      </c>
      <c r="H1753">
        <v>4</v>
      </c>
      <c r="I1753" s="12">
        <f>H1753/IFERROR(INDEX('Información SKU'!$K$1:$K$54,MATCH(E1753,'Información SKU'!$A$1:$A$54,0),1),40)</f>
        <v>7.407407407407407E-2</v>
      </c>
      <c r="J1753" s="3">
        <v>43479</v>
      </c>
      <c r="K1753" s="12" t="s">
        <v>222</v>
      </c>
      <c r="L1753">
        <v>3</v>
      </c>
    </row>
    <row r="1754" spans="1:12" x14ac:dyDescent="0.25">
      <c r="A1754">
        <v>1005846</v>
      </c>
      <c r="B1754" t="s">
        <v>137</v>
      </c>
      <c r="C1754">
        <v>10966363</v>
      </c>
      <c r="D1754">
        <v>290</v>
      </c>
      <c r="E1754">
        <v>2382</v>
      </c>
      <c r="F1754" t="s">
        <v>34</v>
      </c>
      <c r="G1754">
        <f>H1754*IFERROR(INDEX('Información SKU'!$H$1:$H$54,MATCH(E1754,'Información SKU'!$A$1:$A$54,0),1),15)</f>
        <v>714</v>
      </c>
      <c r="H1754">
        <v>119</v>
      </c>
      <c r="I1754" s="12">
        <f>H1754/IFERROR(INDEX('Información SKU'!$K$1:$K$54,MATCH(E1754,'Información SKU'!$A$1:$A$54,0),1),40)</f>
        <v>1.2395833333333333</v>
      </c>
      <c r="J1754" s="3">
        <v>43479</v>
      </c>
      <c r="K1754" s="12" t="s">
        <v>222</v>
      </c>
      <c r="L1754">
        <v>3</v>
      </c>
    </row>
    <row r="1755" spans="1:12" x14ac:dyDescent="0.25">
      <c r="A1755">
        <v>1005846</v>
      </c>
      <c r="B1755" t="s">
        <v>137</v>
      </c>
      <c r="C1755">
        <v>10966363</v>
      </c>
      <c r="D1755">
        <v>340</v>
      </c>
      <c r="E1755">
        <v>2387</v>
      </c>
      <c r="F1755" t="s">
        <v>33</v>
      </c>
      <c r="G1755">
        <f>H1755*IFERROR(INDEX('Información SKU'!$H$1:$H$54,MATCH(E1755,'Información SKU'!$A$1:$A$54,0),1),15)</f>
        <v>780</v>
      </c>
      <c r="H1755">
        <v>65</v>
      </c>
      <c r="I1755" s="12">
        <f>H1755/IFERROR(INDEX('Información SKU'!$K$1:$K$54,MATCH(E1755,'Información SKU'!$A$1:$A$54,0),1),40)</f>
        <v>0.67708333333333337</v>
      </c>
      <c r="J1755" s="3">
        <v>43479</v>
      </c>
      <c r="K1755" s="12" t="s">
        <v>221</v>
      </c>
      <c r="L1755">
        <v>2</v>
      </c>
    </row>
    <row r="1756" spans="1:12" x14ac:dyDescent="0.25">
      <c r="A1756">
        <v>1005846</v>
      </c>
      <c r="B1756" t="s">
        <v>137</v>
      </c>
      <c r="C1756">
        <v>10966363</v>
      </c>
      <c r="D1756">
        <v>90</v>
      </c>
      <c r="E1756">
        <v>61</v>
      </c>
      <c r="F1756" t="s">
        <v>20</v>
      </c>
      <c r="G1756">
        <f>H1756*IFERROR(INDEX('Información SKU'!$H$1:$H$54,MATCH(E1756,'Información SKU'!$A$1:$A$54,0),1),15)</f>
        <v>8475</v>
      </c>
      <c r="H1756">
        <v>565</v>
      </c>
      <c r="I1756" s="12">
        <f>H1756/IFERROR(INDEX('Información SKU'!$K$1:$K$54,MATCH(E1756,'Información SKU'!$A$1:$A$54,0),1),40)</f>
        <v>9.4166666666666661</v>
      </c>
      <c r="J1756" s="3">
        <v>43479</v>
      </c>
      <c r="K1756" s="12" t="s">
        <v>221</v>
      </c>
      <c r="L1756">
        <v>2</v>
      </c>
    </row>
    <row r="1757" spans="1:12" x14ac:dyDescent="0.25">
      <c r="A1757">
        <v>1005846</v>
      </c>
      <c r="B1757" t="s">
        <v>137</v>
      </c>
      <c r="C1757">
        <v>10966363</v>
      </c>
      <c r="D1757">
        <v>100</v>
      </c>
      <c r="E1757">
        <v>63</v>
      </c>
      <c r="F1757" t="s">
        <v>1</v>
      </c>
      <c r="G1757">
        <f>H1757*IFERROR(INDEX('Información SKU'!$H$1:$H$54,MATCH(E1757,'Información SKU'!$A$1:$A$54,0),1),15)</f>
        <v>2160</v>
      </c>
      <c r="H1757">
        <v>144</v>
      </c>
      <c r="I1757" s="12">
        <f>H1757/IFERROR(INDEX('Información SKU'!$K$1:$K$54,MATCH(E1757,'Información SKU'!$A$1:$A$54,0),1),40)</f>
        <v>3.4285714285714284</v>
      </c>
      <c r="J1757" s="3">
        <v>43479</v>
      </c>
      <c r="K1757" s="12" t="s">
        <v>218</v>
      </c>
      <c r="L1757">
        <v>1</v>
      </c>
    </row>
    <row r="1758" spans="1:12" x14ac:dyDescent="0.25">
      <c r="A1758">
        <v>1005846</v>
      </c>
      <c r="B1758" t="s">
        <v>137</v>
      </c>
      <c r="C1758">
        <v>10966363</v>
      </c>
      <c r="D1758">
        <v>160</v>
      </c>
      <c r="E1758">
        <v>320</v>
      </c>
      <c r="F1758" t="s">
        <v>31</v>
      </c>
      <c r="G1758">
        <f>H1758*IFERROR(INDEX('Información SKU'!$H$1:$H$54,MATCH(E1758,'Información SKU'!$A$1:$A$54,0),1),15)</f>
        <v>165</v>
      </c>
      <c r="H1758">
        <v>11</v>
      </c>
      <c r="I1758" s="12">
        <f>H1758/IFERROR(INDEX('Información SKU'!$K$1:$K$54,MATCH(E1758,'Información SKU'!$A$1:$A$54,0),1),40)</f>
        <v>0.14102564102564102</v>
      </c>
      <c r="J1758" s="3">
        <v>43479</v>
      </c>
      <c r="K1758" s="12" t="s">
        <v>219</v>
      </c>
      <c r="L1758">
        <v>1</v>
      </c>
    </row>
    <row r="1759" spans="1:12" x14ac:dyDescent="0.25">
      <c r="A1759">
        <v>1005846</v>
      </c>
      <c r="B1759" t="s">
        <v>137</v>
      </c>
      <c r="C1759">
        <v>10966369</v>
      </c>
      <c r="D1759">
        <v>70</v>
      </c>
      <c r="E1759">
        <v>5273</v>
      </c>
      <c r="F1759" t="s">
        <v>82</v>
      </c>
      <c r="G1759">
        <f>H1759*IFERROR(INDEX('Información SKU'!$H$1:$H$54,MATCH(E1759,'Información SKU'!$A$1:$A$54,0),1),15)</f>
        <v>4944</v>
      </c>
      <c r="H1759">
        <v>824</v>
      </c>
      <c r="I1759" s="12">
        <f>H1759/IFERROR(INDEX('Información SKU'!$K$1:$K$54,MATCH(E1759,'Información SKU'!$A$1:$A$54,0),1),40)</f>
        <v>11.771428571428572</v>
      </c>
      <c r="J1759" s="3">
        <v>43479</v>
      </c>
      <c r="K1759" s="12" t="s">
        <v>219</v>
      </c>
      <c r="L1759">
        <v>1</v>
      </c>
    </row>
    <row r="1760" spans="1:12" x14ac:dyDescent="0.25">
      <c r="A1760">
        <v>1005846</v>
      </c>
      <c r="B1760" t="s">
        <v>137</v>
      </c>
      <c r="C1760">
        <v>10966369</v>
      </c>
      <c r="D1760">
        <v>60</v>
      </c>
      <c r="E1760">
        <v>5274</v>
      </c>
      <c r="F1760" t="s">
        <v>72</v>
      </c>
      <c r="G1760">
        <f>H1760*IFERROR(INDEX('Información SKU'!$H$1:$H$54,MATCH(E1760,'Información SKU'!$A$1:$A$54,0),1),15)</f>
        <v>5952</v>
      </c>
      <c r="H1760">
        <v>744</v>
      </c>
      <c r="I1760" s="12">
        <f>H1760/IFERROR(INDEX('Información SKU'!$K$1:$K$54,MATCH(E1760,'Información SKU'!$A$1:$A$54,0),1),40)</f>
        <v>10.628571428571428</v>
      </c>
      <c r="J1760" s="3">
        <v>43479</v>
      </c>
      <c r="K1760" s="12" t="s">
        <v>219</v>
      </c>
      <c r="L1760">
        <v>1</v>
      </c>
    </row>
    <row r="1761" spans="1:12" x14ac:dyDescent="0.25">
      <c r="A1761">
        <v>1005846</v>
      </c>
      <c r="B1761" t="s">
        <v>137</v>
      </c>
      <c r="C1761">
        <v>10966369</v>
      </c>
      <c r="D1761">
        <v>30</v>
      </c>
      <c r="E1761">
        <v>2389</v>
      </c>
      <c r="F1761" t="s">
        <v>70</v>
      </c>
      <c r="G1761">
        <f>H1761*IFERROR(INDEX('Información SKU'!$H$1:$H$54,MATCH(E1761,'Información SKU'!$A$1:$A$54,0),1),15)</f>
        <v>348</v>
      </c>
      <c r="H1761">
        <v>58</v>
      </c>
      <c r="I1761" s="12">
        <f>H1761/IFERROR(INDEX('Información SKU'!$K$1:$K$54,MATCH(E1761,'Información SKU'!$A$1:$A$54,0),1),40)</f>
        <v>0.60416666666666663</v>
      </c>
      <c r="J1761" s="3">
        <v>43479</v>
      </c>
      <c r="K1761" s="12" t="s">
        <v>223</v>
      </c>
      <c r="L1761">
        <v>3</v>
      </c>
    </row>
    <row r="1762" spans="1:12" x14ac:dyDescent="0.25">
      <c r="A1762">
        <v>1005846</v>
      </c>
      <c r="B1762" t="s">
        <v>137</v>
      </c>
      <c r="C1762">
        <v>10966369</v>
      </c>
      <c r="D1762">
        <v>20</v>
      </c>
      <c r="E1762">
        <v>5245</v>
      </c>
      <c r="F1762" t="s">
        <v>85</v>
      </c>
      <c r="G1762">
        <f>H1762*IFERROR(INDEX('Información SKU'!$H$1:$H$54,MATCH(E1762,'Información SKU'!$A$1:$A$54,0),1),15)</f>
        <v>75</v>
      </c>
      <c r="H1762">
        <v>5</v>
      </c>
      <c r="I1762" s="12">
        <f>H1762/IFERROR(INDEX('Información SKU'!$K$1:$K$54,MATCH(E1762,'Información SKU'!$A$1:$A$54,0),1),40)</f>
        <v>5.2083333333333336E-2</v>
      </c>
      <c r="J1762" s="3">
        <v>43479</v>
      </c>
      <c r="K1762" s="12" t="s">
        <v>220</v>
      </c>
      <c r="L1762">
        <v>2</v>
      </c>
    </row>
    <row r="1763" spans="1:12" x14ac:dyDescent="0.25">
      <c r="A1763">
        <v>1005846</v>
      </c>
      <c r="B1763" t="s">
        <v>137</v>
      </c>
      <c r="C1763">
        <v>10966371</v>
      </c>
      <c r="D1763">
        <v>140</v>
      </c>
      <c r="E1763">
        <v>224</v>
      </c>
      <c r="F1763" t="s">
        <v>37</v>
      </c>
      <c r="G1763">
        <f>H1763*IFERROR(INDEX('Información SKU'!$H$1:$H$54,MATCH(E1763,'Información SKU'!$A$1:$A$54,0),1),15)</f>
        <v>928</v>
      </c>
      <c r="H1763">
        <v>116</v>
      </c>
      <c r="I1763" s="12">
        <f>H1763/IFERROR(INDEX('Información SKU'!$K$1:$K$54,MATCH(E1763,'Información SKU'!$A$1:$A$54,0),1),40)</f>
        <v>2.7619047619047619</v>
      </c>
      <c r="J1763" s="3">
        <v>43479</v>
      </c>
      <c r="K1763" s="12" t="s">
        <v>222</v>
      </c>
      <c r="L1763">
        <v>3</v>
      </c>
    </row>
    <row r="1764" spans="1:12" x14ac:dyDescent="0.25">
      <c r="A1764">
        <v>1005846</v>
      </c>
      <c r="B1764" t="s">
        <v>137</v>
      </c>
      <c r="C1764">
        <v>10966371</v>
      </c>
      <c r="D1764">
        <v>130</v>
      </c>
      <c r="E1764">
        <v>223</v>
      </c>
      <c r="F1764" t="s">
        <v>74</v>
      </c>
      <c r="G1764">
        <f>H1764*IFERROR(INDEX('Información SKU'!$H$1:$H$54,MATCH(E1764,'Información SKU'!$A$1:$A$54,0),1),15)</f>
        <v>714</v>
      </c>
      <c r="H1764">
        <v>119</v>
      </c>
      <c r="I1764" s="12">
        <f>H1764/IFERROR(INDEX('Información SKU'!$K$1:$K$54,MATCH(E1764,'Información SKU'!$A$1:$A$54,0),1),40)</f>
        <v>2.8333333333333335</v>
      </c>
      <c r="J1764" s="3">
        <v>43479</v>
      </c>
      <c r="K1764" s="12" t="s">
        <v>221</v>
      </c>
      <c r="L1764">
        <v>2</v>
      </c>
    </row>
    <row r="1765" spans="1:12" x14ac:dyDescent="0.25">
      <c r="A1765">
        <v>1005846</v>
      </c>
      <c r="B1765" t="s">
        <v>137</v>
      </c>
      <c r="C1765">
        <v>10966371</v>
      </c>
      <c r="D1765">
        <v>120</v>
      </c>
      <c r="E1765">
        <v>205</v>
      </c>
      <c r="F1765" t="s">
        <v>35</v>
      </c>
      <c r="G1765">
        <f>H1765*IFERROR(INDEX('Información SKU'!$H$1:$H$54,MATCH(E1765,'Información SKU'!$A$1:$A$54,0),1),15)</f>
        <v>880</v>
      </c>
      <c r="H1765">
        <v>110</v>
      </c>
      <c r="I1765" s="12">
        <f>H1765/IFERROR(INDEX('Información SKU'!$K$1:$K$54,MATCH(E1765,'Información SKU'!$A$1:$A$54,0),1),40)</f>
        <v>2.6190476190476191</v>
      </c>
      <c r="J1765" s="3">
        <v>43479</v>
      </c>
      <c r="K1765" s="12" t="s">
        <v>219</v>
      </c>
      <c r="L1765">
        <v>1</v>
      </c>
    </row>
    <row r="1766" spans="1:12" x14ac:dyDescent="0.25">
      <c r="A1766">
        <v>1005846</v>
      </c>
      <c r="B1766" t="s">
        <v>137</v>
      </c>
      <c r="C1766">
        <v>10966371</v>
      </c>
      <c r="D1766">
        <v>100</v>
      </c>
      <c r="E1766">
        <v>43</v>
      </c>
      <c r="F1766" t="s">
        <v>12</v>
      </c>
      <c r="G1766">
        <f>H1766*IFERROR(INDEX('Información SKU'!$H$1:$H$54,MATCH(E1766,'Información SKU'!$A$1:$A$54,0),1),15)</f>
        <v>48</v>
      </c>
      <c r="H1766">
        <v>6</v>
      </c>
      <c r="I1766" s="12">
        <f>H1766/IFERROR(INDEX('Información SKU'!$K$1:$K$54,MATCH(E1766,'Información SKU'!$A$1:$A$54,0),1),40)</f>
        <v>0.14285714285714285</v>
      </c>
      <c r="J1766" s="3">
        <v>43479</v>
      </c>
      <c r="K1766" s="12" t="s">
        <v>223</v>
      </c>
      <c r="L1766">
        <v>3</v>
      </c>
    </row>
    <row r="1767" spans="1:12" x14ac:dyDescent="0.25">
      <c r="A1767">
        <v>1003536</v>
      </c>
      <c r="B1767" t="s">
        <v>106</v>
      </c>
      <c r="C1767">
        <v>10966420</v>
      </c>
      <c r="D1767">
        <v>30</v>
      </c>
      <c r="E1767">
        <v>531</v>
      </c>
      <c r="F1767" t="s">
        <v>40</v>
      </c>
      <c r="G1767">
        <f>H1767*IFERROR(INDEX('Información SKU'!$H$1:$H$54,MATCH(E1767,'Información SKU'!$A$1:$A$54,0),1),15)</f>
        <v>1176</v>
      </c>
      <c r="H1767">
        <v>196</v>
      </c>
      <c r="I1767" s="12">
        <f>H1767/IFERROR(INDEX('Información SKU'!$K$1:$K$54,MATCH(E1767,'Información SKU'!$A$1:$A$54,0),1),40)</f>
        <v>3.92</v>
      </c>
      <c r="J1767" s="3">
        <v>43479</v>
      </c>
      <c r="K1767" s="12" t="s">
        <v>221</v>
      </c>
      <c r="L1767">
        <v>2</v>
      </c>
    </row>
    <row r="1768" spans="1:12" x14ac:dyDescent="0.25">
      <c r="A1768">
        <v>1003536</v>
      </c>
      <c r="B1768" t="s">
        <v>106</v>
      </c>
      <c r="C1768">
        <v>10966420</v>
      </c>
      <c r="D1768">
        <v>20</v>
      </c>
      <c r="E1768">
        <v>5273</v>
      </c>
      <c r="F1768" t="s">
        <v>82</v>
      </c>
      <c r="G1768">
        <f>H1768*IFERROR(INDEX('Información SKU'!$H$1:$H$54,MATCH(E1768,'Información SKU'!$A$1:$A$54,0),1),15)</f>
        <v>3864</v>
      </c>
      <c r="H1768">
        <v>644</v>
      </c>
      <c r="I1768" s="12">
        <f>H1768/IFERROR(INDEX('Información SKU'!$K$1:$K$54,MATCH(E1768,'Información SKU'!$A$1:$A$54,0),1),40)</f>
        <v>9.1999999999999993</v>
      </c>
      <c r="J1768" s="3">
        <v>43479</v>
      </c>
      <c r="K1768" s="12" t="s">
        <v>222</v>
      </c>
      <c r="L1768">
        <v>3</v>
      </c>
    </row>
    <row r="1769" spans="1:12" x14ac:dyDescent="0.25">
      <c r="A1769">
        <v>1003536</v>
      </c>
      <c r="B1769" t="s">
        <v>106</v>
      </c>
      <c r="C1769">
        <v>10966420</v>
      </c>
      <c r="D1769">
        <v>10</v>
      </c>
      <c r="E1769">
        <v>5274</v>
      </c>
      <c r="F1769" t="s">
        <v>72</v>
      </c>
      <c r="G1769">
        <f>H1769*IFERROR(INDEX('Información SKU'!$H$1:$H$54,MATCH(E1769,'Información SKU'!$A$1:$A$54,0),1),15)</f>
        <v>3960</v>
      </c>
      <c r="H1769">
        <v>495</v>
      </c>
      <c r="I1769" s="12">
        <f>H1769/IFERROR(INDEX('Información SKU'!$K$1:$K$54,MATCH(E1769,'Información SKU'!$A$1:$A$54,0),1),40)</f>
        <v>7.0714285714285712</v>
      </c>
      <c r="J1769" s="3">
        <v>43479</v>
      </c>
      <c r="K1769" s="12" t="s">
        <v>223</v>
      </c>
      <c r="L1769">
        <v>3</v>
      </c>
    </row>
    <row r="1770" spans="1:12" x14ac:dyDescent="0.25">
      <c r="A1770">
        <v>1003536</v>
      </c>
      <c r="B1770" t="s">
        <v>106</v>
      </c>
      <c r="C1770">
        <v>10966425</v>
      </c>
      <c r="D1770">
        <v>10</v>
      </c>
      <c r="E1770">
        <v>63</v>
      </c>
      <c r="F1770" t="s">
        <v>1</v>
      </c>
      <c r="G1770">
        <f>H1770*IFERROR(INDEX('Información SKU'!$H$1:$H$54,MATCH(E1770,'Información SKU'!$A$1:$A$54,0),1),15)</f>
        <v>1095</v>
      </c>
      <c r="H1770">
        <v>73</v>
      </c>
      <c r="I1770" s="12">
        <f>H1770/IFERROR(INDEX('Información SKU'!$K$1:$K$54,MATCH(E1770,'Información SKU'!$A$1:$A$54,0),1),40)</f>
        <v>1.7380952380952381</v>
      </c>
      <c r="J1770" s="3">
        <v>43479</v>
      </c>
      <c r="K1770" s="12" t="s">
        <v>219</v>
      </c>
      <c r="L1770">
        <v>1</v>
      </c>
    </row>
    <row r="1771" spans="1:12" x14ac:dyDescent="0.25">
      <c r="A1771">
        <v>1003536</v>
      </c>
      <c r="B1771" t="s">
        <v>106</v>
      </c>
      <c r="C1771">
        <v>10966425</v>
      </c>
      <c r="D1771">
        <v>20</v>
      </c>
      <c r="E1771">
        <v>62</v>
      </c>
      <c r="F1771" t="s">
        <v>25</v>
      </c>
      <c r="G1771">
        <f>H1771*IFERROR(INDEX('Información SKU'!$H$1:$H$54,MATCH(E1771,'Información SKU'!$A$1:$A$54,0),1),15)</f>
        <v>1552</v>
      </c>
      <c r="H1771">
        <v>194</v>
      </c>
      <c r="I1771" s="12">
        <f>H1771/IFERROR(INDEX('Información SKU'!$K$1:$K$54,MATCH(E1771,'Información SKU'!$A$1:$A$54,0),1),40)</f>
        <v>3.88</v>
      </c>
      <c r="J1771" s="3">
        <v>43479</v>
      </c>
      <c r="K1771" s="12" t="s">
        <v>221</v>
      </c>
      <c r="L1771">
        <v>2</v>
      </c>
    </row>
    <row r="1772" spans="1:12" x14ac:dyDescent="0.25">
      <c r="A1772">
        <v>1003536</v>
      </c>
      <c r="B1772" t="s">
        <v>106</v>
      </c>
      <c r="C1772">
        <v>10966425</v>
      </c>
      <c r="D1772">
        <v>30</v>
      </c>
      <c r="E1772">
        <v>61</v>
      </c>
      <c r="F1772" t="s">
        <v>20</v>
      </c>
      <c r="G1772">
        <f>H1772*IFERROR(INDEX('Información SKU'!$H$1:$H$54,MATCH(E1772,'Información SKU'!$A$1:$A$54,0),1),15)</f>
        <v>1380</v>
      </c>
      <c r="H1772">
        <v>92</v>
      </c>
      <c r="I1772" s="12">
        <f>H1772/IFERROR(INDEX('Información SKU'!$K$1:$K$54,MATCH(E1772,'Información SKU'!$A$1:$A$54,0),1),40)</f>
        <v>1.5333333333333334</v>
      </c>
      <c r="J1772" s="3">
        <v>43479</v>
      </c>
      <c r="K1772" s="12" t="s">
        <v>222</v>
      </c>
      <c r="L1772">
        <v>3</v>
      </c>
    </row>
    <row r="1773" spans="1:12" x14ac:dyDescent="0.25">
      <c r="A1773">
        <v>1003536</v>
      </c>
      <c r="B1773" t="s">
        <v>106</v>
      </c>
      <c r="C1773">
        <v>10966425</v>
      </c>
      <c r="D1773">
        <v>40</v>
      </c>
      <c r="E1773">
        <v>2390</v>
      </c>
      <c r="F1773" t="s">
        <v>69</v>
      </c>
      <c r="G1773">
        <f>H1773*IFERROR(INDEX('Información SKU'!$H$1:$H$54,MATCH(E1773,'Información SKU'!$A$1:$A$54,0),1),15)</f>
        <v>1092</v>
      </c>
      <c r="H1773">
        <v>91</v>
      </c>
      <c r="I1773" s="12">
        <f>H1773/IFERROR(INDEX('Información SKU'!$K$1:$K$54,MATCH(E1773,'Información SKU'!$A$1:$A$54,0),1),40)</f>
        <v>0.52</v>
      </c>
      <c r="J1773" s="3">
        <v>43479</v>
      </c>
      <c r="K1773" s="12" t="s">
        <v>220</v>
      </c>
      <c r="L1773">
        <v>2</v>
      </c>
    </row>
    <row r="1774" spans="1:12" x14ac:dyDescent="0.25">
      <c r="A1774">
        <v>1003536</v>
      </c>
      <c r="B1774" t="s">
        <v>106</v>
      </c>
      <c r="C1774">
        <v>10966425</v>
      </c>
      <c r="D1774">
        <v>50</v>
      </c>
      <c r="E1774">
        <v>2383</v>
      </c>
      <c r="F1774" t="s">
        <v>92</v>
      </c>
      <c r="G1774">
        <f>H1774*IFERROR(INDEX('Información SKU'!$H$1:$H$54,MATCH(E1774,'Información SKU'!$A$1:$A$54,0),1),15)</f>
        <v>1008</v>
      </c>
      <c r="H1774">
        <v>168</v>
      </c>
      <c r="I1774" s="12">
        <f>H1774/IFERROR(INDEX('Información SKU'!$K$1:$K$54,MATCH(E1774,'Información SKU'!$A$1:$A$54,0),1),40)</f>
        <v>0.96</v>
      </c>
      <c r="J1774" s="3">
        <v>43479</v>
      </c>
      <c r="K1774" s="12" t="s">
        <v>221</v>
      </c>
      <c r="L1774">
        <v>2</v>
      </c>
    </row>
    <row r="1775" spans="1:12" x14ac:dyDescent="0.25">
      <c r="A1775">
        <v>1001064</v>
      </c>
      <c r="B1775" t="s">
        <v>136</v>
      </c>
      <c r="C1775">
        <v>10966434</v>
      </c>
      <c r="D1775">
        <v>270</v>
      </c>
      <c r="E1775">
        <v>61</v>
      </c>
      <c r="F1775" t="s">
        <v>20</v>
      </c>
      <c r="G1775">
        <f>H1775*IFERROR(INDEX('Información SKU'!$H$1:$H$54,MATCH(E1775,'Información SKU'!$A$1:$A$54,0),1),15)</f>
        <v>390</v>
      </c>
      <c r="H1775">
        <v>26</v>
      </c>
      <c r="I1775" s="12">
        <f>H1775/IFERROR(INDEX('Información SKU'!$K$1:$K$54,MATCH(E1775,'Información SKU'!$A$1:$A$54,0),1),40)</f>
        <v>0.43333333333333335</v>
      </c>
      <c r="J1775" s="3">
        <v>43479</v>
      </c>
      <c r="K1775" s="12" t="s">
        <v>222</v>
      </c>
      <c r="L1775">
        <v>3</v>
      </c>
    </row>
    <row r="1776" spans="1:12" x14ac:dyDescent="0.25">
      <c r="A1776">
        <v>1001064</v>
      </c>
      <c r="B1776" t="s">
        <v>136</v>
      </c>
      <c r="C1776">
        <v>10966434</v>
      </c>
      <c r="D1776">
        <v>410</v>
      </c>
      <c r="E1776">
        <v>205</v>
      </c>
      <c r="F1776" t="s">
        <v>35</v>
      </c>
      <c r="G1776">
        <f>H1776*IFERROR(INDEX('Información SKU'!$H$1:$H$54,MATCH(E1776,'Información SKU'!$A$1:$A$54,0),1),15)</f>
        <v>96</v>
      </c>
      <c r="H1776">
        <v>12</v>
      </c>
      <c r="I1776" s="12">
        <f>H1776/IFERROR(INDEX('Información SKU'!$K$1:$K$54,MATCH(E1776,'Información SKU'!$A$1:$A$54,0),1),40)</f>
        <v>0.2857142857142857</v>
      </c>
      <c r="J1776" s="3">
        <v>43479</v>
      </c>
      <c r="K1776" s="12" t="s">
        <v>222</v>
      </c>
      <c r="L1776">
        <v>3</v>
      </c>
    </row>
    <row r="1777" spans="1:12" x14ac:dyDescent="0.25">
      <c r="A1777">
        <v>1001064</v>
      </c>
      <c r="B1777" t="s">
        <v>136</v>
      </c>
      <c r="C1777">
        <v>10966434</v>
      </c>
      <c r="D1777">
        <v>460</v>
      </c>
      <c r="E1777">
        <v>2383</v>
      </c>
      <c r="F1777" t="s">
        <v>92</v>
      </c>
      <c r="G1777">
        <f>H1777*IFERROR(INDEX('Información SKU'!$H$1:$H$54,MATCH(E1777,'Información SKU'!$A$1:$A$54,0),1),15)</f>
        <v>372</v>
      </c>
      <c r="H1777">
        <v>62</v>
      </c>
      <c r="I1777" s="12">
        <f>H1777/IFERROR(INDEX('Información SKU'!$K$1:$K$54,MATCH(E1777,'Información SKU'!$A$1:$A$54,0),1),40)</f>
        <v>0.35428571428571426</v>
      </c>
      <c r="J1777" s="3">
        <v>43479</v>
      </c>
      <c r="K1777" s="12" t="s">
        <v>219</v>
      </c>
      <c r="L1777">
        <v>1</v>
      </c>
    </row>
    <row r="1778" spans="1:12" x14ac:dyDescent="0.25">
      <c r="A1778">
        <v>1001064</v>
      </c>
      <c r="B1778" t="s">
        <v>136</v>
      </c>
      <c r="C1778">
        <v>10966434</v>
      </c>
      <c r="D1778">
        <v>470</v>
      </c>
      <c r="E1778">
        <v>5233</v>
      </c>
      <c r="F1778" t="s">
        <v>91</v>
      </c>
      <c r="G1778">
        <f>H1778*IFERROR(INDEX('Información SKU'!$H$1:$H$54,MATCH(E1778,'Información SKU'!$A$1:$A$54,0),1),15)</f>
        <v>60</v>
      </c>
      <c r="H1778">
        <v>5</v>
      </c>
      <c r="I1778" s="12">
        <f>H1778/IFERROR(INDEX('Información SKU'!$K$1:$K$54,MATCH(E1778,'Información SKU'!$A$1:$A$54,0),1),40)</f>
        <v>9.2592592592592587E-2</v>
      </c>
      <c r="J1778" s="3">
        <v>43479</v>
      </c>
      <c r="K1778" s="12" t="s">
        <v>218</v>
      </c>
      <c r="L1778">
        <v>1</v>
      </c>
    </row>
    <row r="1779" spans="1:12" x14ac:dyDescent="0.25">
      <c r="A1779">
        <v>1001064</v>
      </c>
      <c r="B1779" t="s">
        <v>136</v>
      </c>
      <c r="C1779">
        <v>10966434</v>
      </c>
      <c r="D1779">
        <v>490</v>
      </c>
      <c r="E1779">
        <v>63</v>
      </c>
      <c r="F1779" t="s">
        <v>1</v>
      </c>
      <c r="G1779">
        <f>H1779*IFERROR(INDEX('Información SKU'!$H$1:$H$54,MATCH(E1779,'Información SKU'!$A$1:$A$54,0),1),15)</f>
        <v>1380</v>
      </c>
      <c r="H1779">
        <v>92</v>
      </c>
      <c r="I1779" s="12">
        <f>H1779/IFERROR(INDEX('Información SKU'!$K$1:$K$54,MATCH(E1779,'Información SKU'!$A$1:$A$54,0),1),40)</f>
        <v>2.1904761904761907</v>
      </c>
      <c r="J1779" s="3">
        <v>43479</v>
      </c>
      <c r="K1779" s="12" t="s">
        <v>222</v>
      </c>
      <c r="L1779">
        <v>3</v>
      </c>
    </row>
    <row r="1780" spans="1:12" x14ac:dyDescent="0.25">
      <c r="A1780">
        <v>1001064</v>
      </c>
      <c r="B1780" t="s">
        <v>136</v>
      </c>
      <c r="C1780">
        <v>10966434</v>
      </c>
      <c r="D1780">
        <v>100</v>
      </c>
      <c r="E1780">
        <v>5274</v>
      </c>
      <c r="F1780" t="s">
        <v>72</v>
      </c>
      <c r="G1780">
        <f>H1780*IFERROR(INDEX('Información SKU'!$H$1:$H$54,MATCH(E1780,'Información SKU'!$A$1:$A$54,0),1),15)</f>
        <v>288</v>
      </c>
      <c r="H1780">
        <v>36</v>
      </c>
      <c r="I1780" s="12">
        <f>H1780/IFERROR(INDEX('Información SKU'!$K$1:$K$54,MATCH(E1780,'Información SKU'!$A$1:$A$54,0),1),40)</f>
        <v>0.51428571428571423</v>
      </c>
      <c r="J1780" s="3">
        <v>43479</v>
      </c>
      <c r="K1780" s="12" t="s">
        <v>223</v>
      </c>
      <c r="L1780">
        <v>3</v>
      </c>
    </row>
    <row r="1781" spans="1:12" x14ac:dyDescent="0.25">
      <c r="A1781">
        <v>1001064</v>
      </c>
      <c r="B1781" t="s">
        <v>136</v>
      </c>
      <c r="C1781">
        <v>10966434</v>
      </c>
      <c r="D1781">
        <v>180</v>
      </c>
      <c r="E1781">
        <v>509</v>
      </c>
      <c r="F1781" t="s">
        <v>0</v>
      </c>
      <c r="G1781">
        <f>H1781*IFERROR(INDEX('Información SKU'!$H$1:$H$54,MATCH(E1781,'Información SKU'!$A$1:$A$54,0),1),15)</f>
        <v>90</v>
      </c>
      <c r="H1781">
        <v>15</v>
      </c>
      <c r="I1781" s="12">
        <f>H1781/IFERROR(INDEX('Información SKU'!$K$1:$K$54,MATCH(E1781,'Información SKU'!$A$1:$A$54,0),1),40)</f>
        <v>0.1875</v>
      </c>
      <c r="J1781" s="3">
        <v>43479</v>
      </c>
      <c r="K1781" s="12" t="s">
        <v>221</v>
      </c>
      <c r="L1781">
        <v>2</v>
      </c>
    </row>
    <row r="1782" spans="1:12" x14ac:dyDescent="0.25">
      <c r="A1782">
        <v>1001000</v>
      </c>
      <c r="B1782" t="s">
        <v>133</v>
      </c>
      <c r="C1782">
        <v>10966436</v>
      </c>
      <c r="D1782">
        <v>220</v>
      </c>
      <c r="E1782">
        <v>62</v>
      </c>
      <c r="F1782" t="s">
        <v>25</v>
      </c>
      <c r="G1782">
        <f>H1782*IFERROR(INDEX('Información SKU'!$H$1:$H$54,MATCH(E1782,'Información SKU'!$A$1:$A$54,0),1),15)</f>
        <v>1728</v>
      </c>
      <c r="H1782">
        <v>216</v>
      </c>
      <c r="I1782" s="12">
        <f>H1782/IFERROR(INDEX('Información SKU'!$K$1:$K$54,MATCH(E1782,'Información SKU'!$A$1:$A$54,0),1),40)</f>
        <v>4.32</v>
      </c>
      <c r="J1782" s="3">
        <v>43479</v>
      </c>
      <c r="K1782" s="12" t="s">
        <v>221</v>
      </c>
      <c r="L1782">
        <v>2</v>
      </c>
    </row>
    <row r="1783" spans="1:12" x14ac:dyDescent="0.25">
      <c r="A1783">
        <v>1001000</v>
      </c>
      <c r="B1783" t="s">
        <v>133</v>
      </c>
      <c r="C1783">
        <v>10966436</v>
      </c>
      <c r="D1783">
        <v>210</v>
      </c>
      <c r="E1783">
        <v>63</v>
      </c>
      <c r="F1783" t="s">
        <v>1</v>
      </c>
      <c r="G1783">
        <f>H1783*IFERROR(INDEX('Información SKU'!$H$1:$H$54,MATCH(E1783,'Información SKU'!$A$1:$A$54,0),1),15)</f>
        <v>1830</v>
      </c>
      <c r="H1783">
        <v>122</v>
      </c>
      <c r="I1783" s="12">
        <f>H1783/IFERROR(INDEX('Información SKU'!$K$1:$K$54,MATCH(E1783,'Información SKU'!$A$1:$A$54,0),1),40)</f>
        <v>2.9047619047619047</v>
      </c>
      <c r="J1783" s="3">
        <v>43479</v>
      </c>
      <c r="K1783" s="12" t="s">
        <v>222</v>
      </c>
      <c r="L1783">
        <v>3</v>
      </c>
    </row>
    <row r="1784" spans="1:12" x14ac:dyDescent="0.25">
      <c r="A1784">
        <v>1001000</v>
      </c>
      <c r="B1784" t="s">
        <v>133</v>
      </c>
      <c r="C1784">
        <v>10966436</v>
      </c>
      <c r="D1784">
        <v>200</v>
      </c>
      <c r="E1784">
        <v>480</v>
      </c>
      <c r="F1784" t="s">
        <v>77</v>
      </c>
      <c r="G1784">
        <f>H1784*IFERROR(INDEX('Información SKU'!$H$1:$H$54,MATCH(E1784,'Información SKU'!$A$1:$A$54,0),1),15)</f>
        <v>152</v>
      </c>
      <c r="H1784">
        <v>19</v>
      </c>
      <c r="I1784" s="12">
        <f>H1784/IFERROR(INDEX('Información SKU'!$K$1:$K$54,MATCH(E1784,'Información SKU'!$A$1:$A$54,0),1),40)</f>
        <v>0.24358974358974358</v>
      </c>
      <c r="J1784" s="3">
        <v>43479</v>
      </c>
      <c r="K1784" s="12" t="s">
        <v>221</v>
      </c>
      <c r="L1784">
        <v>2</v>
      </c>
    </row>
    <row r="1785" spans="1:12" x14ac:dyDescent="0.25">
      <c r="A1785">
        <v>1001000</v>
      </c>
      <c r="B1785" t="s">
        <v>133</v>
      </c>
      <c r="C1785">
        <v>10966436</v>
      </c>
      <c r="D1785">
        <v>150</v>
      </c>
      <c r="E1785">
        <v>224</v>
      </c>
      <c r="F1785" t="s">
        <v>37</v>
      </c>
      <c r="G1785">
        <f>H1785*IFERROR(INDEX('Información SKU'!$H$1:$H$54,MATCH(E1785,'Información SKU'!$A$1:$A$54,0),1),15)</f>
        <v>328</v>
      </c>
      <c r="H1785">
        <v>41</v>
      </c>
      <c r="I1785" s="12">
        <f>H1785/IFERROR(INDEX('Información SKU'!$K$1:$K$54,MATCH(E1785,'Información SKU'!$A$1:$A$54,0),1),40)</f>
        <v>0.97619047619047616</v>
      </c>
      <c r="J1785" s="3">
        <v>43479</v>
      </c>
      <c r="K1785" s="12" t="s">
        <v>221</v>
      </c>
      <c r="L1785">
        <v>2</v>
      </c>
    </row>
    <row r="1786" spans="1:12" x14ac:dyDescent="0.25">
      <c r="A1786">
        <v>1001000</v>
      </c>
      <c r="B1786" t="s">
        <v>133</v>
      </c>
      <c r="C1786">
        <v>10966436</v>
      </c>
      <c r="D1786">
        <v>30</v>
      </c>
      <c r="E1786">
        <v>320</v>
      </c>
      <c r="F1786" t="s">
        <v>31</v>
      </c>
      <c r="G1786">
        <f>H1786*IFERROR(INDEX('Información SKU'!$H$1:$H$54,MATCH(E1786,'Información SKU'!$A$1:$A$54,0),1),15)</f>
        <v>675</v>
      </c>
      <c r="H1786">
        <v>45</v>
      </c>
      <c r="I1786" s="12">
        <f>H1786/IFERROR(INDEX('Información SKU'!$K$1:$K$54,MATCH(E1786,'Información SKU'!$A$1:$A$54,0),1),40)</f>
        <v>0.57692307692307687</v>
      </c>
      <c r="J1786" s="3">
        <v>43479</v>
      </c>
      <c r="K1786" s="12" t="s">
        <v>220</v>
      </c>
      <c r="L1786">
        <v>2</v>
      </c>
    </row>
    <row r="1787" spans="1:12" x14ac:dyDescent="0.25">
      <c r="A1787">
        <v>1001000</v>
      </c>
      <c r="B1787" t="s">
        <v>133</v>
      </c>
      <c r="C1787">
        <v>10966439</v>
      </c>
      <c r="D1787">
        <v>130</v>
      </c>
      <c r="E1787">
        <v>2387</v>
      </c>
      <c r="F1787" t="s">
        <v>33</v>
      </c>
      <c r="G1787">
        <f>H1787*IFERROR(INDEX('Información SKU'!$H$1:$H$54,MATCH(E1787,'Información SKU'!$A$1:$A$54,0),1),15)</f>
        <v>276</v>
      </c>
      <c r="H1787">
        <v>23</v>
      </c>
      <c r="I1787" s="12">
        <f>H1787/IFERROR(INDEX('Información SKU'!$K$1:$K$54,MATCH(E1787,'Información SKU'!$A$1:$A$54,0),1),40)</f>
        <v>0.23958333333333334</v>
      </c>
      <c r="J1787" s="3">
        <v>43479</v>
      </c>
      <c r="K1787" s="12" t="s">
        <v>219</v>
      </c>
      <c r="L1787">
        <v>1</v>
      </c>
    </row>
    <row r="1788" spans="1:12" x14ac:dyDescent="0.25">
      <c r="A1788">
        <v>1001000</v>
      </c>
      <c r="B1788" t="s">
        <v>133</v>
      </c>
      <c r="C1788">
        <v>10966439</v>
      </c>
      <c r="D1788">
        <v>120</v>
      </c>
      <c r="E1788">
        <v>5242</v>
      </c>
      <c r="F1788" t="s">
        <v>87</v>
      </c>
      <c r="G1788">
        <f>H1788*IFERROR(INDEX('Información SKU'!$H$1:$H$54,MATCH(E1788,'Información SKU'!$A$1:$A$54,0),1),15)</f>
        <v>285</v>
      </c>
      <c r="H1788">
        <v>19</v>
      </c>
      <c r="I1788" s="12">
        <f>H1788/IFERROR(INDEX('Información SKU'!$K$1:$K$54,MATCH(E1788,'Información SKU'!$A$1:$A$54,0),1),40)</f>
        <v>0.19791666666666666</v>
      </c>
      <c r="J1788" s="3">
        <v>43479</v>
      </c>
      <c r="K1788" s="12" t="s">
        <v>223</v>
      </c>
      <c r="L1788">
        <v>3</v>
      </c>
    </row>
    <row r="1789" spans="1:12" x14ac:dyDescent="0.25">
      <c r="A1789">
        <v>1001000</v>
      </c>
      <c r="B1789" t="s">
        <v>133</v>
      </c>
      <c r="C1789">
        <v>10966439</v>
      </c>
      <c r="D1789">
        <v>60</v>
      </c>
      <c r="E1789">
        <v>2384</v>
      </c>
      <c r="F1789" t="s">
        <v>10</v>
      </c>
      <c r="G1789">
        <f>H1789*IFERROR(INDEX('Información SKU'!$H$1:$H$54,MATCH(E1789,'Información SKU'!$A$1:$A$54,0),1),15)</f>
        <v>666</v>
      </c>
      <c r="H1789">
        <v>111</v>
      </c>
      <c r="I1789" s="12">
        <f>H1789/IFERROR(INDEX('Información SKU'!$K$1:$K$54,MATCH(E1789,'Información SKU'!$A$1:$A$54,0),1),40)</f>
        <v>1.15625</v>
      </c>
      <c r="J1789" s="3">
        <v>43479</v>
      </c>
      <c r="K1789" s="12" t="s">
        <v>222</v>
      </c>
      <c r="L1789">
        <v>3</v>
      </c>
    </row>
    <row r="1790" spans="1:12" x14ac:dyDescent="0.25">
      <c r="A1790">
        <v>1001000</v>
      </c>
      <c r="B1790" t="s">
        <v>133</v>
      </c>
      <c r="C1790">
        <v>10966439</v>
      </c>
      <c r="D1790">
        <v>50</v>
      </c>
      <c r="E1790">
        <v>2382</v>
      </c>
      <c r="F1790" t="s">
        <v>34</v>
      </c>
      <c r="G1790">
        <f>H1790*IFERROR(INDEX('Información SKU'!$H$1:$H$54,MATCH(E1790,'Información SKU'!$A$1:$A$54,0),1),15)</f>
        <v>426</v>
      </c>
      <c r="H1790">
        <v>71</v>
      </c>
      <c r="I1790" s="12">
        <f>H1790/IFERROR(INDEX('Información SKU'!$K$1:$K$54,MATCH(E1790,'Información SKU'!$A$1:$A$54,0),1),40)</f>
        <v>0.73958333333333337</v>
      </c>
      <c r="J1790" s="3">
        <v>43479</v>
      </c>
      <c r="K1790" s="12" t="s">
        <v>221</v>
      </c>
      <c r="L1790">
        <v>2</v>
      </c>
    </row>
    <row r="1791" spans="1:12" x14ac:dyDescent="0.25">
      <c r="A1791">
        <v>1001000</v>
      </c>
      <c r="B1791" t="s">
        <v>133</v>
      </c>
      <c r="C1791">
        <v>10966439</v>
      </c>
      <c r="D1791">
        <v>40</v>
      </c>
      <c r="E1791">
        <v>2381</v>
      </c>
      <c r="F1791" t="s">
        <v>93</v>
      </c>
      <c r="G1791">
        <f>H1791*IFERROR(INDEX('Información SKU'!$H$1:$H$54,MATCH(E1791,'Información SKU'!$A$1:$A$54,0),1),15)</f>
        <v>304</v>
      </c>
      <c r="H1791">
        <v>38</v>
      </c>
      <c r="I1791" s="12">
        <f>H1791/IFERROR(INDEX('Información SKU'!$K$1:$K$54,MATCH(E1791,'Información SKU'!$A$1:$A$54,0),1),40)</f>
        <v>0.21714285714285714</v>
      </c>
      <c r="J1791" s="3">
        <v>43479</v>
      </c>
      <c r="K1791" s="12" t="s">
        <v>220</v>
      </c>
      <c r="L1791">
        <v>2</v>
      </c>
    </row>
    <row r="1792" spans="1:12" x14ac:dyDescent="0.25">
      <c r="A1792">
        <v>1001000</v>
      </c>
      <c r="B1792" t="s">
        <v>133</v>
      </c>
      <c r="C1792">
        <v>10966439</v>
      </c>
      <c r="D1792">
        <v>20</v>
      </c>
      <c r="E1792">
        <v>5233</v>
      </c>
      <c r="F1792" t="s">
        <v>91</v>
      </c>
      <c r="G1792">
        <f>H1792*IFERROR(INDEX('Información SKU'!$H$1:$H$54,MATCH(E1792,'Información SKU'!$A$1:$A$54,0),1),15)</f>
        <v>132</v>
      </c>
      <c r="H1792">
        <v>11</v>
      </c>
      <c r="I1792" s="12">
        <f>H1792/IFERROR(INDEX('Información SKU'!$K$1:$K$54,MATCH(E1792,'Información SKU'!$A$1:$A$54,0),1),40)</f>
        <v>0.20370370370370369</v>
      </c>
      <c r="J1792" s="3">
        <v>43479</v>
      </c>
      <c r="K1792" s="12" t="s">
        <v>219</v>
      </c>
      <c r="L1792">
        <v>1</v>
      </c>
    </row>
    <row r="1793" spans="1:12" x14ac:dyDescent="0.25">
      <c r="A1793">
        <v>1001000</v>
      </c>
      <c r="B1793" t="s">
        <v>133</v>
      </c>
      <c r="C1793">
        <v>10966440</v>
      </c>
      <c r="D1793">
        <v>140</v>
      </c>
      <c r="E1793">
        <v>43</v>
      </c>
      <c r="F1793" t="s">
        <v>12</v>
      </c>
      <c r="G1793">
        <f>H1793*IFERROR(INDEX('Información SKU'!$H$1:$H$54,MATCH(E1793,'Información SKU'!$A$1:$A$54,0),1),15)</f>
        <v>96</v>
      </c>
      <c r="H1793">
        <v>12</v>
      </c>
      <c r="I1793" s="12">
        <f>H1793/IFERROR(INDEX('Información SKU'!$K$1:$K$54,MATCH(E1793,'Información SKU'!$A$1:$A$54,0),1),40)</f>
        <v>0.2857142857142857</v>
      </c>
      <c r="J1793" s="3">
        <v>43479</v>
      </c>
      <c r="K1793" s="12" t="s">
        <v>223</v>
      </c>
      <c r="L1793">
        <v>3</v>
      </c>
    </row>
    <row r="1794" spans="1:12" x14ac:dyDescent="0.25">
      <c r="A1794">
        <v>1001000</v>
      </c>
      <c r="B1794" t="s">
        <v>133</v>
      </c>
      <c r="C1794">
        <v>10966440</v>
      </c>
      <c r="D1794">
        <v>30</v>
      </c>
      <c r="E1794">
        <v>5274</v>
      </c>
      <c r="F1794" t="s">
        <v>72</v>
      </c>
      <c r="G1794">
        <f>H1794*IFERROR(INDEX('Información SKU'!$H$1:$H$54,MATCH(E1794,'Información SKU'!$A$1:$A$54,0),1),15)</f>
        <v>5120</v>
      </c>
      <c r="H1794">
        <v>640</v>
      </c>
      <c r="I1794" s="12">
        <f>H1794/IFERROR(INDEX('Información SKU'!$K$1:$K$54,MATCH(E1794,'Información SKU'!$A$1:$A$54,0),1),40)</f>
        <v>9.1428571428571423</v>
      </c>
      <c r="J1794" s="3">
        <v>43479</v>
      </c>
      <c r="K1794" s="12" t="s">
        <v>223</v>
      </c>
      <c r="L1794">
        <v>3</v>
      </c>
    </row>
    <row r="1795" spans="1:12" x14ac:dyDescent="0.25">
      <c r="A1795">
        <v>1001000</v>
      </c>
      <c r="B1795" t="s">
        <v>133</v>
      </c>
      <c r="C1795">
        <v>10966440</v>
      </c>
      <c r="D1795">
        <v>20</v>
      </c>
      <c r="E1795">
        <v>5273</v>
      </c>
      <c r="F1795" t="s">
        <v>82</v>
      </c>
      <c r="G1795">
        <f>H1795*IFERROR(INDEX('Información SKU'!$H$1:$H$54,MATCH(E1795,'Información SKU'!$A$1:$A$54,0),1),15)</f>
        <v>3570</v>
      </c>
      <c r="H1795">
        <v>595</v>
      </c>
      <c r="I1795" s="12">
        <f>H1795/IFERROR(INDEX('Información SKU'!$K$1:$K$54,MATCH(E1795,'Información SKU'!$A$1:$A$54,0),1),40)</f>
        <v>8.5</v>
      </c>
      <c r="J1795" s="3">
        <v>43479</v>
      </c>
      <c r="K1795" s="12" t="s">
        <v>222</v>
      </c>
      <c r="L1795">
        <v>3</v>
      </c>
    </row>
    <row r="1796" spans="1:12" x14ac:dyDescent="0.25">
      <c r="A1796">
        <v>1001000</v>
      </c>
      <c r="B1796" t="s">
        <v>133</v>
      </c>
      <c r="C1796">
        <v>10966442</v>
      </c>
      <c r="D1796">
        <v>10</v>
      </c>
      <c r="E1796">
        <v>205</v>
      </c>
      <c r="F1796" t="s">
        <v>35</v>
      </c>
      <c r="G1796">
        <f>H1796*IFERROR(INDEX('Información SKU'!$H$1:$H$54,MATCH(E1796,'Información SKU'!$A$1:$A$54,0),1),15)</f>
        <v>3024</v>
      </c>
      <c r="H1796">
        <v>378</v>
      </c>
      <c r="I1796" s="12">
        <f>H1796/IFERROR(INDEX('Información SKU'!$K$1:$K$54,MATCH(E1796,'Información SKU'!$A$1:$A$54,0),1),40)</f>
        <v>9</v>
      </c>
      <c r="J1796" s="3">
        <v>43479</v>
      </c>
      <c r="K1796" s="12" t="s">
        <v>220</v>
      </c>
      <c r="L1796">
        <v>2</v>
      </c>
    </row>
    <row r="1797" spans="1:12" x14ac:dyDescent="0.25">
      <c r="A1797">
        <v>1000354</v>
      </c>
      <c r="B1797" t="s">
        <v>103</v>
      </c>
      <c r="C1797">
        <v>10966459</v>
      </c>
      <c r="D1797">
        <v>100</v>
      </c>
      <c r="E1797">
        <v>63</v>
      </c>
      <c r="F1797" t="s">
        <v>1</v>
      </c>
      <c r="G1797">
        <f>H1797*IFERROR(INDEX('Información SKU'!$H$1:$H$54,MATCH(E1797,'Información SKU'!$A$1:$A$54,0),1),15)</f>
        <v>1755</v>
      </c>
      <c r="H1797">
        <v>117</v>
      </c>
      <c r="I1797" s="12">
        <f>H1797/IFERROR(INDEX('Información SKU'!$K$1:$K$54,MATCH(E1797,'Información SKU'!$A$1:$A$54,0),1),40)</f>
        <v>2.7857142857142856</v>
      </c>
      <c r="J1797" s="3">
        <v>43479</v>
      </c>
      <c r="K1797" s="12" t="s">
        <v>218</v>
      </c>
      <c r="L1797">
        <v>1</v>
      </c>
    </row>
    <row r="1798" spans="1:12" x14ac:dyDescent="0.25">
      <c r="A1798">
        <v>1000354</v>
      </c>
      <c r="B1798" t="s">
        <v>103</v>
      </c>
      <c r="C1798">
        <v>10966459</v>
      </c>
      <c r="D1798">
        <v>70</v>
      </c>
      <c r="E1798">
        <v>224</v>
      </c>
      <c r="F1798" t="s">
        <v>37</v>
      </c>
      <c r="G1798">
        <f>H1798*IFERROR(INDEX('Información SKU'!$H$1:$H$54,MATCH(E1798,'Información SKU'!$A$1:$A$54,0),1),15)</f>
        <v>448</v>
      </c>
      <c r="H1798">
        <v>56</v>
      </c>
      <c r="I1798" s="12">
        <f>H1798/IFERROR(INDEX('Información SKU'!$K$1:$K$54,MATCH(E1798,'Información SKU'!$A$1:$A$54,0),1),40)</f>
        <v>1.3333333333333333</v>
      </c>
      <c r="J1798" s="3">
        <v>43479</v>
      </c>
      <c r="K1798" s="12" t="s">
        <v>218</v>
      </c>
      <c r="L1798">
        <v>1</v>
      </c>
    </row>
    <row r="1799" spans="1:12" x14ac:dyDescent="0.25">
      <c r="A1799">
        <v>1000354</v>
      </c>
      <c r="B1799" t="s">
        <v>103</v>
      </c>
      <c r="C1799">
        <v>10966459</v>
      </c>
      <c r="D1799">
        <v>60</v>
      </c>
      <c r="E1799">
        <v>223</v>
      </c>
      <c r="F1799" t="s">
        <v>74</v>
      </c>
      <c r="G1799">
        <f>H1799*IFERROR(INDEX('Información SKU'!$H$1:$H$54,MATCH(E1799,'Información SKU'!$A$1:$A$54,0),1),15)</f>
        <v>174</v>
      </c>
      <c r="H1799">
        <v>29</v>
      </c>
      <c r="I1799" s="12">
        <f>H1799/IFERROR(INDEX('Información SKU'!$K$1:$K$54,MATCH(E1799,'Información SKU'!$A$1:$A$54,0),1),40)</f>
        <v>0.69047619047619047</v>
      </c>
      <c r="J1799" s="3">
        <v>43479</v>
      </c>
      <c r="K1799" s="12" t="s">
        <v>218</v>
      </c>
      <c r="L1799">
        <v>1</v>
      </c>
    </row>
    <row r="1800" spans="1:12" x14ac:dyDescent="0.25">
      <c r="A1800">
        <v>1000354</v>
      </c>
      <c r="B1800" t="s">
        <v>103</v>
      </c>
      <c r="C1800">
        <v>10966459</v>
      </c>
      <c r="D1800">
        <v>50</v>
      </c>
      <c r="E1800">
        <v>205</v>
      </c>
      <c r="F1800" t="s">
        <v>35</v>
      </c>
      <c r="G1800">
        <f>H1800*IFERROR(INDEX('Información SKU'!$H$1:$H$54,MATCH(E1800,'Información SKU'!$A$1:$A$54,0),1),15)</f>
        <v>896</v>
      </c>
      <c r="H1800">
        <v>112</v>
      </c>
      <c r="I1800" s="12">
        <f>H1800/IFERROR(INDEX('Información SKU'!$K$1:$K$54,MATCH(E1800,'Información SKU'!$A$1:$A$54,0),1),40)</f>
        <v>2.6666666666666665</v>
      </c>
      <c r="J1800" s="3">
        <v>43479</v>
      </c>
      <c r="K1800" s="12" t="s">
        <v>223</v>
      </c>
      <c r="L1800">
        <v>3</v>
      </c>
    </row>
    <row r="1801" spans="1:12" x14ac:dyDescent="0.25">
      <c r="A1801">
        <v>1000265</v>
      </c>
      <c r="B1801" t="s">
        <v>171</v>
      </c>
      <c r="C1801">
        <v>10966460</v>
      </c>
      <c r="D1801">
        <v>90</v>
      </c>
      <c r="E1801">
        <v>62</v>
      </c>
      <c r="F1801" t="s">
        <v>25</v>
      </c>
      <c r="G1801">
        <f>H1801*IFERROR(INDEX('Información SKU'!$H$1:$H$54,MATCH(E1801,'Información SKU'!$A$1:$A$54,0),1),15)</f>
        <v>96</v>
      </c>
      <c r="H1801">
        <v>12</v>
      </c>
      <c r="I1801" s="12">
        <f>H1801/IFERROR(INDEX('Información SKU'!$K$1:$K$54,MATCH(E1801,'Información SKU'!$A$1:$A$54,0),1),40)</f>
        <v>0.24</v>
      </c>
      <c r="J1801" s="3">
        <v>43479</v>
      </c>
      <c r="K1801" s="12" t="s">
        <v>222</v>
      </c>
      <c r="L1801">
        <v>3</v>
      </c>
    </row>
    <row r="1802" spans="1:12" x14ac:dyDescent="0.25">
      <c r="A1802">
        <v>1005665</v>
      </c>
      <c r="B1802" t="s">
        <v>108</v>
      </c>
      <c r="C1802">
        <v>10966474</v>
      </c>
      <c r="D1802">
        <v>70</v>
      </c>
      <c r="E1802">
        <v>63</v>
      </c>
      <c r="F1802" t="s">
        <v>1</v>
      </c>
      <c r="G1802">
        <f>H1802*IFERROR(INDEX('Información SKU'!$H$1:$H$54,MATCH(E1802,'Información SKU'!$A$1:$A$54,0),1),15)</f>
        <v>765</v>
      </c>
      <c r="H1802">
        <v>51</v>
      </c>
      <c r="I1802" s="12">
        <f>H1802/IFERROR(INDEX('Información SKU'!$K$1:$K$54,MATCH(E1802,'Información SKU'!$A$1:$A$54,0),1),40)</f>
        <v>1.2142857142857142</v>
      </c>
      <c r="J1802" s="3">
        <v>43479</v>
      </c>
      <c r="K1802" s="12" t="s">
        <v>219</v>
      </c>
      <c r="L1802">
        <v>1</v>
      </c>
    </row>
    <row r="1803" spans="1:12" x14ac:dyDescent="0.25">
      <c r="A1803">
        <v>1005665</v>
      </c>
      <c r="B1803" t="s">
        <v>108</v>
      </c>
      <c r="C1803">
        <v>10966474</v>
      </c>
      <c r="D1803">
        <v>60</v>
      </c>
      <c r="E1803">
        <v>205</v>
      </c>
      <c r="F1803" t="s">
        <v>35</v>
      </c>
      <c r="G1803">
        <f>H1803*IFERROR(INDEX('Información SKU'!$H$1:$H$54,MATCH(E1803,'Información SKU'!$A$1:$A$54,0),1),15)</f>
        <v>1064</v>
      </c>
      <c r="H1803">
        <v>133</v>
      </c>
      <c r="I1803" s="12">
        <f>H1803/IFERROR(INDEX('Información SKU'!$K$1:$K$54,MATCH(E1803,'Información SKU'!$A$1:$A$54,0),1),40)</f>
        <v>3.1666666666666665</v>
      </c>
      <c r="J1803" s="3">
        <v>43479</v>
      </c>
      <c r="K1803" s="12" t="s">
        <v>223</v>
      </c>
      <c r="L1803">
        <v>3</v>
      </c>
    </row>
    <row r="1804" spans="1:12" x14ac:dyDescent="0.25">
      <c r="A1804">
        <v>1005665</v>
      </c>
      <c r="B1804" t="s">
        <v>108</v>
      </c>
      <c r="C1804">
        <v>10966474</v>
      </c>
      <c r="D1804">
        <v>30</v>
      </c>
      <c r="E1804">
        <v>5273</v>
      </c>
      <c r="F1804" t="s">
        <v>82</v>
      </c>
      <c r="G1804">
        <f>H1804*IFERROR(INDEX('Información SKU'!$H$1:$H$54,MATCH(E1804,'Información SKU'!$A$1:$A$54,0),1),15)</f>
        <v>1248</v>
      </c>
      <c r="H1804">
        <v>208</v>
      </c>
      <c r="I1804" s="12">
        <f>H1804/IFERROR(INDEX('Información SKU'!$K$1:$K$54,MATCH(E1804,'Información SKU'!$A$1:$A$54,0),1),40)</f>
        <v>2.9714285714285715</v>
      </c>
      <c r="J1804" s="3">
        <v>43479</v>
      </c>
      <c r="K1804" s="12" t="s">
        <v>222</v>
      </c>
      <c r="L1804">
        <v>3</v>
      </c>
    </row>
    <row r="1805" spans="1:12" x14ac:dyDescent="0.25">
      <c r="A1805">
        <v>1005665</v>
      </c>
      <c r="B1805" t="s">
        <v>108</v>
      </c>
      <c r="C1805">
        <v>10966474</v>
      </c>
      <c r="D1805">
        <v>20</v>
      </c>
      <c r="E1805">
        <v>5274</v>
      </c>
      <c r="F1805" t="s">
        <v>72</v>
      </c>
      <c r="G1805">
        <f>H1805*IFERROR(INDEX('Información SKU'!$H$1:$H$54,MATCH(E1805,'Información SKU'!$A$1:$A$54,0),1),15)</f>
        <v>1272</v>
      </c>
      <c r="H1805">
        <v>159</v>
      </c>
      <c r="I1805" s="12">
        <f>H1805/IFERROR(INDEX('Información SKU'!$K$1:$K$54,MATCH(E1805,'Información SKU'!$A$1:$A$54,0),1),40)</f>
        <v>2.2714285714285714</v>
      </c>
      <c r="J1805" s="3">
        <v>43479</v>
      </c>
      <c r="K1805" s="12" t="s">
        <v>220</v>
      </c>
      <c r="L1805">
        <v>2</v>
      </c>
    </row>
    <row r="1806" spans="1:12" x14ac:dyDescent="0.25">
      <c r="A1806">
        <v>1000433</v>
      </c>
      <c r="B1806" t="s">
        <v>116</v>
      </c>
      <c r="C1806">
        <v>10966483</v>
      </c>
      <c r="D1806">
        <v>20</v>
      </c>
      <c r="E1806">
        <v>5243</v>
      </c>
      <c r="F1806" t="s">
        <v>86</v>
      </c>
      <c r="G1806">
        <f>H1806*IFERROR(INDEX('Información SKU'!$H$1:$H$54,MATCH(E1806,'Información SKU'!$A$1:$A$54,0),1),15)</f>
        <v>1152</v>
      </c>
      <c r="H1806">
        <v>96</v>
      </c>
      <c r="I1806" s="12">
        <f>H1806/IFERROR(INDEX('Información SKU'!$K$1:$K$54,MATCH(E1806,'Información SKU'!$A$1:$A$54,0),1),40)</f>
        <v>1.28</v>
      </c>
      <c r="J1806" s="3">
        <v>43479</v>
      </c>
      <c r="K1806" s="12" t="s">
        <v>222</v>
      </c>
      <c r="L1806">
        <v>3</v>
      </c>
    </row>
    <row r="1807" spans="1:12" x14ac:dyDescent="0.25">
      <c r="A1807">
        <v>1000433</v>
      </c>
      <c r="B1807" t="s">
        <v>116</v>
      </c>
      <c r="C1807">
        <v>10966483</v>
      </c>
      <c r="D1807">
        <v>10</v>
      </c>
      <c r="E1807">
        <v>5273</v>
      </c>
      <c r="F1807" t="s">
        <v>82</v>
      </c>
      <c r="G1807">
        <f>H1807*IFERROR(INDEX('Información SKU'!$H$1:$H$54,MATCH(E1807,'Información SKU'!$A$1:$A$54,0),1),15)</f>
        <v>3000</v>
      </c>
      <c r="H1807">
        <v>500</v>
      </c>
      <c r="I1807" s="12">
        <f>H1807/IFERROR(INDEX('Información SKU'!$K$1:$K$54,MATCH(E1807,'Información SKU'!$A$1:$A$54,0),1),40)</f>
        <v>7.1428571428571432</v>
      </c>
      <c r="J1807" s="3">
        <v>43479</v>
      </c>
      <c r="K1807" s="12" t="s">
        <v>218</v>
      </c>
      <c r="L1807">
        <v>1</v>
      </c>
    </row>
    <row r="1808" spans="1:12" x14ac:dyDescent="0.25">
      <c r="A1808">
        <v>1000431</v>
      </c>
      <c r="B1808" t="s">
        <v>116</v>
      </c>
      <c r="C1808">
        <v>10966491</v>
      </c>
      <c r="D1808">
        <v>20</v>
      </c>
      <c r="E1808">
        <v>205</v>
      </c>
      <c r="F1808" t="s">
        <v>35</v>
      </c>
      <c r="G1808">
        <f>H1808*IFERROR(INDEX('Información SKU'!$H$1:$H$54,MATCH(E1808,'Información SKU'!$A$1:$A$54,0),1),15)</f>
        <v>880</v>
      </c>
      <c r="H1808">
        <v>110</v>
      </c>
      <c r="I1808" s="12">
        <f>H1808/IFERROR(INDEX('Información SKU'!$K$1:$K$54,MATCH(E1808,'Información SKU'!$A$1:$A$54,0),1),40)</f>
        <v>2.6190476190476191</v>
      </c>
      <c r="J1808" s="3">
        <v>43479</v>
      </c>
      <c r="K1808" s="12" t="s">
        <v>223</v>
      </c>
      <c r="L1808">
        <v>3</v>
      </c>
    </row>
    <row r="1809" spans="1:12" x14ac:dyDescent="0.25">
      <c r="A1809">
        <v>1000431</v>
      </c>
      <c r="B1809" t="s">
        <v>116</v>
      </c>
      <c r="C1809">
        <v>10966491</v>
      </c>
      <c r="D1809">
        <v>50</v>
      </c>
      <c r="E1809">
        <v>5243</v>
      </c>
      <c r="F1809" t="s">
        <v>86</v>
      </c>
      <c r="G1809">
        <f>H1809*IFERROR(INDEX('Información SKU'!$H$1:$H$54,MATCH(E1809,'Información SKU'!$A$1:$A$54,0),1),15)</f>
        <v>4248</v>
      </c>
      <c r="H1809">
        <v>354</v>
      </c>
      <c r="I1809" s="12">
        <f>H1809/IFERROR(INDEX('Información SKU'!$K$1:$K$54,MATCH(E1809,'Información SKU'!$A$1:$A$54,0),1),40)</f>
        <v>4.72</v>
      </c>
      <c r="J1809" s="3">
        <v>43479</v>
      </c>
      <c r="K1809" s="12" t="s">
        <v>218</v>
      </c>
      <c r="L1809">
        <v>1</v>
      </c>
    </row>
    <row r="1810" spans="1:12" x14ac:dyDescent="0.25">
      <c r="A1810">
        <v>1005657</v>
      </c>
      <c r="B1810" t="s">
        <v>116</v>
      </c>
      <c r="C1810">
        <v>10966494</v>
      </c>
      <c r="D1810">
        <v>50</v>
      </c>
      <c r="E1810">
        <v>5273</v>
      </c>
      <c r="F1810" t="s">
        <v>82</v>
      </c>
      <c r="G1810">
        <f>H1810*IFERROR(INDEX('Información SKU'!$H$1:$H$54,MATCH(E1810,'Información SKU'!$A$1:$A$54,0),1),15)</f>
        <v>2016</v>
      </c>
      <c r="H1810">
        <v>336</v>
      </c>
      <c r="I1810" s="12">
        <f>H1810/IFERROR(INDEX('Información SKU'!$K$1:$K$54,MATCH(E1810,'Información SKU'!$A$1:$A$54,0),1),40)</f>
        <v>4.8</v>
      </c>
      <c r="J1810" s="3">
        <v>43479</v>
      </c>
      <c r="K1810" s="12" t="s">
        <v>220</v>
      </c>
      <c r="L1810">
        <v>2</v>
      </c>
    </row>
    <row r="1811" spans="1:12" x14ac:dyDescent="0.25">
      <c r="A1811">
        <v>1005657</v>
      </c>
      <c r="B1811" t="s">
        <v>116</v>
      </c>
      <c r="C1811">
        <v>10966494</v>
      </c>
      <c r="D1811">
        <v>40</v>
      </c>
      <c r="E1811">
        <v>5243</v>
      </c>
      <c r="F1811" t="s">
        <v>86</v>
      </c>
      <c r="G1811">
        <f>H1811*IFERROR(INDEX('Información SKU'!$H$1:$H$54,MATCH(E1811,'Información SKU'!$A$1:$A$54,0),1),15)</f>
        <v>1128</v>
      </c>
      <c r="H1811">
        <v>94</v>
      </c>
      <c r="I1811" s="12">
        <f>H1811/IFERROR(INDEX('Información SKU'!$K$1:$K$54,MATCH(E1811,'Información SKU'!$A$1:$A$54,0),1),40)</f>
        <v>1.2533333333333334</v>
      </c>
      <c r="J1811" s="3">
        <v>43479</v>
      </c>
      <c r="K1811" s="12" t="s">
        <v>221</v>
      </c>
      <c r="L1811">
        <v>2</v>
      </c>
    </row>
    <row r="1812" spans="1:12" x14ac:dyDescent="0.25">
      <c r="A1812">
        <v>1005665</v>
      </c>
      <c r="B1812" t="s">
        <v>108</v>
      </c>
      <c r="C1812">
        <v>10966501</v>
      </c>
      <c r="D1812">
        <v>270</v>
      </c>
      <c r="E1812">
        <v>2382</v>
      </c>
      <c r="F1812" t="s">
        <v>34</v>
      </c>
      <c r="G1812">
        <f>H1812*IFERROR(INDEX('Información SKU'!$H$1:$H$54,MATCH(E1812,'Información SKU'!$A$1:$A$54,0),1),15)</f>
        <v>516</v>
      </c>
      <c r="H1812">
        <v>86</v>
      </c>
      <c r="I1812" s="12">
        <f>H1812/IFERROR(INDEX('Información SKU'!$K$1:$K$54,MATCH(E1812,'Información SKU'!$A$1:$A$54,0),1),40)</f>
        <v>0.89583333333333337</v>
      </c>
      <c r="J1812" s="3">
        <v>43479</v>
      </c>
      <c r="K1812" s="12" t="s">
        <v>223</v>
      </c>
      <c r="L1812">
        <v>3</v>
      </c>
    </row>
    <row r="1813" spans="1:12" x14ac:dyDescent="0.25">
      <c r="A1813">
        <v>1005665</v>
      </c>
      <c r="B1813" t="s">
        <v>108</v>
      </c>
      <c r="C1813">
        <v>10966501</v>
      </c>
      <c r="D1813">
        <v>280</v>
      </c>
      <c r="E1813">
        <v>2383</v>
      </c>
      <c r="F1813" t="s">
        <v>92</v>
      </c>
      <c r="G1813">
        <f>H1813*IFERROR(INDEX('Información SKU'!$H$1:$H$54,MATCH(E1813,'Información SKU'!$A$1:$A$54,0),1),15)</f>
        <v>12</v>
      </c>
      <c r="H1813">
        <v>2</v>
      </c>
      <c r="I1813" s="12">
        <f>H1813/IFERROR(INDEX('Información SKU'!$K$1:$K$54,MATCH(E1813,'Información SKU'!$A$1:$A$54,0),1),40)</f>
        <v>1.1428571428571429E-2</v>
      </c>
      <c r="J1813" s="3">
        <v>43479</v>
      </c>
      <c r="K1813" s="12" t="s">
        <v>220</v>
      </c>
      <c r="L1813">
        <v>2</v>
      </c>
    </row>
    <row r="1814" spans="1:12" x14ac:dyDescent="0.25">
      <c r="A1814">
        <v>1005665</v>
      </c>
      <c r="B1814" t="s">
        <v>108</v>
      </c>
      <c r="C1814">
        <v>10966501</v>
      </c>
      <c r="D1814">
        <v>290</v>
      </c>
      <c r="E1814">
        <v>2384</v>
      </c>
      <c r="F1814" t="s">
        <v>10</v>
      </c>
      <c r="G1814">
        <f>H1814*IFERROR(INDEX('Información SKU'!$H$1:$H$54,MATCH(E1814,'Información SKU'!$A$1:$A$54,0),1),15)</f>
        <v>414</v>
      </c>
      <c r="H1814">
        <v>69</v>
      </c>
      <c r="I1814" s="12">
        <f>H1814/IFERROR(INDEX('Información SKU'!$K$1:$K$54,MATCH(E1814,'Información SKU'!$A$1:$A$54,0),1),40)</f>
        <v>0.71875</v>
      </c>
      <c r="J1814" s="3">
        <v>43479</v>
      </c>
      <c r="K1814" s="12" t="s">
        <v>221</v>
      </c>
      <c r="L1814">
        <v>2</v>
      </c>
    </row>
    <row r="1815" spans="1:12" x14ac:dyDescent="0.25">
      <c r="A1815">
        <v>1005665</v>
      </c>
      <c r="B1815" t="s">
        <v>108</v>
      </c>
      <c r="C1815">
        <v>10966501</v>
      </c>
      <c r="D1815">
        <v>380</v>
      </c>
      <c r="E1815">
        <v>5273</v>
      </c>
      <c r="F1815" t="s">
        <v>82</v>
      </c>
      <c r="G1815">
        <f>H1815*IFERROR(INDEX('Información SKU'!$H$1:$H$54,MATCH(E1815,'Información SKU'!$A$1:$A$54,0),1),15)</f>
        <v>408</v>
      </c>
      <c r="H1815">
        <v>68</v>
      </c>
      <c r="I1815" s="12">
        <f>H1815/IFERROR(INDEX('Información SKU'!$K$1:$K$54,MATCH(E1815,'Información SKU'!$A$1:$A$54,0),1),40)</f>
        <v>0.97142857142857142</v>
      </c>
      <c r="J1815" s="3">
        <v>43479</v>
      </c>
      <c r="K1815" s="12" t="s">
        <v>223</v>
      </c>
      <c r="L1815">
        <v>3</v>
      </c>
    </row>
    <row r="1816" spans="1:12" x14ac:dyDescent="0.25">
      <c r="A1816">
        <v>1005665</v>
      </c>
      <c r="B1816" t="s">
        <v>108</v>
      </c>
      <c r="C1816">
        <v>10966501</v>
      </c>
      <c r="D1816">
        <v>390</v>
      </c>
      <c r="E1816">
        <v>5274</v>
      </c>
      <c r="F1816" t="s">
        <v>72</v>
      </c>
      <c r="G1816">
        <f>H1816*IFERROR(INDEX('Información SKU'!$H$1:$H$54,MATCH(E1816,'Información SKU'!$A$1:$A$54,0),1),15)</f>
        <v>40</v>
      </c>
      <c r="H1816">
        <v>5</v>
      </c>
      <c r="I1816" s="12">
        <f>H1816/IFERROR(INDEX('Información SKU'!$K$1:$K$54,MATCH(E1816,'Información SKU'!$A$1:$A$54,0),1),40)</f>
        <v>7.1428571428571425E-2</v>
      </c>
      <c r="J1816" s="3">
        <v>43479</v>
      </c>
      <c r="K1816" s="12" t="s">
        <v>221</v>
      </c>
      <c r="L1816">
        <v>2</v>
      </c>
    </row>
    <row r="1817" spans="1:12" x14ac:dyDescent="0.25">
      <c r="A1817">
        <v>1005665</v>
      </c>
      <c r="B1817" t="s">
        <v>108</v>
      </c>
      <c r="C1817">
        <v>10966501</v>
      </c>
      <c r="D1817">
        <v>20</v>
      </c>
      <c r="E1817">
        <v>61</v>
      </c>
      <c r="F1817" t="s">
        <v>20</v>
      </c>
      <c r="G1817">
        <f>H1817*IFERROR(INDEX('Información SKU'!$H$1:$H$54,MATCH(E1817,'Información SKU'!$A$1:$A$54,0),1),15)</f>
        <v>540</v>
      </c>
      <c r="H1817">
        <v>36</v>
      </c>
      <c r="I1817" s="12">
        <f>H1817/IFERROR(INDEX('Información SKU'!$K$1:$K$54,MATCH(E1817,'Información SKU'!$A$1:$A$54,0),1),40)</f>
        <v>0.6</v>
      </c>
      <c r="J1817" s="3">
        <v>43479</v>
      </c>
      <c r="K1817" s="12" t="s">
        <v>220</v>
      </c>
      <c r="L1817">
        <v>2</v>
      </c>
    </row>
    <row r="1818" spans="1:12" x14ac:dyDescent="0.25">
      <c r="A1818">
        <v>1005665</v>
      </c>
      <c r="B1818" t="s">
        <v>108</v>
      </c>
      <c r="C1818">
        <v>10966501</v>
      </c>
      <c r="D1818">
        <v>50</v>
      </c>
      <c r="E1818">
        <v>205</v>
      </c>
      <c r="F1818" t="s">
        <v>35</v>
      </c>
      <c r="G1818">
        <f>H1818*IFERROR(INDEX('Información SKU'!$H$1:$H$54,MATCH(E1818,'Información SKU'!$A$1:$A$54,0),1),15)</f>
        <v>320</v>
      </c>
      <c r="H1818">
        <v>40</v>
      </c>
      <c r="I1818" s="12">
        <f>H1818/IFERROR(INDEX('Información SKU'!$K$1:$K$54,MATCH(E1818,'Información SKU'!$A$1:$A$54,0),1),40)</f>
        <v>0.95238095238095233</v>
      </c>
      <c r="J1818" s="3">
        <v>43479</v>
      </c>
      <c r="K1818" s="12" t="s">
        <v>219</v>
      </c>
      <c r="L1818">
        <v>1</v>
      </c>
    </row>
    <row r="1819" spans="1:12" x14ac:dyDescent="0.25">
      <c r="A1819">
        <v>1005665</v>
      </c>
      <c r="B1819" t="s">
        <v>108</v>
      </c>
      <c r="C1819">
        <v>10966501</v>
      </c>
      <c r="D1819">
        <v>60</v>
      </c>
      <c r="E1819">
        <v>223</v>
      </c>
      <c r="F1819" t="s">
        <v>74</v>
      </c>
      <c r="G1819">
        <f>H1819*IFERROR(INDEX('Información SKU'!$H$1:$H$54,MATCH(E1819,'Información SKU'!$A$1:$A$54,0),1),15)</f>
        <v>24</v>
      </c>
      <c r="H1819">
        <v>4</v>
      </c>
      <c r="I1819" s="12">
        <f>H1819/IFERROR(INDEX('Información SKU'!$K$1:$K$54,MATCH(E1819,'Información SKU'!$A$1:$A$54,0),1),40)</f>
        <v>9.5238095238095233E-2</v>
      </c>
      <c r="J1819" s="3">
        <v>43479</v>
      </c>
      <c r="K1819" s="12" t="s">
        <v>218</v>
      </c>
      <c r="L1819">
        <v>1</v>
      </c>
    </row>
    <row r="1820" spans="1:12" x14ac:dyDescent="0.25">
      <c r="A1820">
        <v>1005665</v>
      </c>
      <c r="B1820" t="s">
        <v>108</v>
      </c>
      <c r="C1820">
        <v>10966501</v>
      </c>
      <c r="D1820">
        <v>90</v>
      </c>
      <c r="E1820">
        <v>320</v>
      </c>
      <c r="F1820" t="s">
        <v>31</v>
      </c>
      <c r="G1820">
        <f>H1820*IFERROR(INDEX('Información SKU'!$H$1:$H$54,MATCH(E1820,'Información SKU'!$A$1:$A$54,0),1),15)</f>
        <v>30</v>
      </c>
      <c r="H1820">
        <v>2</v>
      </c>
      <c r="I1820" s="12">
        <f>H1820/IFERROR(INDEX('Información SKU'!$K$1:$K$54,MATCH(E1820,'Información SKU'!$A$1:$A$54,0),1),40)</f>
        <v>2.564102564102564E-2</v>
      </c>
      <c r="J1820" s="3">
        <v>43479</v>
      </c>
      <c r="K1820" s="12" t="s">
        <v>218</v>
      </c>
      <c r="L1820">
        <v>1</v>
      </c>
    </row>
    <row r="1821" spans="1:12" x14ac:dyDescent="0.25">
      <c r="A1821">
        <v>1005665</v>
      </c>
      <c r="B1821" t="s">
        <v>108</v>
      </c>
      <c r="C1821">
        <v>10966501</v>
      </c>
      <c r="D1821">
        <v>160</v>
      </c>
      <c r="E1821">
        <v>1199</v>
      </c>
      <c r="F1821" t="s">
        <v>26</v>
      </c>
      <c r="G1821">
        <f>H1821*IFERROR(INDEX('Información SKU'!$H$1:$H$54,MATCH(E1821,'Información SKU'!$A$1:$A$54,0),1),15)</f>
        <v>24</v>
      </c>
      <c r="H1821">
        <v>2</v>
      </c>
      <c r="I1821" s="12">
        <f>H1821/IFERROR(INDEX('Información SKU'!$K$1:$K$54,MATCH(E1821,'Información SKU'!$A$1:$A$54,0),1),40)</f>
        <v>3.3333333333333333E-2</v>
      </c>
      <c r="J1821" s="3">
        <v>43479</v>
      </c>
      <c r="K1821" s="12" t="s">
        <v>219</v>
      </c>
      <c r="L1821">
        <v>1</v>
      </c>
    </row>
    <row r="1822" spans="1:12" x14ac:dyDescent="0.25">
      <c r="A1822">
        <v>1000433</v>
      </c>
      <c r="B1822" t="s">
        <v>116</v>
      </c>
      <c r="C1822">
        <v>10966508</v>
      </c>
      <c r="D1822">
        <v>160</v>
      </c>
      <c r="E1822">
        <v>5273</v>
      </c>
      <c r="F1822" t="s">
        <v>82</v>
      </c>
      <c r="G1822">
        <f>H1822*IFERROR(INDEX('Información SKU'!$H$1:$H$54,MATCH(E1822,'Información SKU'!$A$1:$A$54,0),1),15)</f>
        <v>198</v>
      </c>
      <c r="H1822">
        <v>33</v>
      </c>
      <c r="I1822" s="12">
        <f>H1822/IFERROR(INDEX('Información SKU'!$K$1:$K$54,MATCH(E1822,'Información SKU'!$A$1:$A$54,0),1),40)</f>
        <v>0.47142857142857142</v>
      </c>
      <c r="J1822" s="3">
        <v>43479</v>
      </c>
      <c r="K1822" s="12" t="s">
        <v>219</v>
      </c>
      <c r="L1822">
        <v>1</v>
      </c>
    </row>
    <row r="1823" spans="1:12" x14ac:dyDescent="0.25">
      <c r="A1823">
        <v>1000433</v>
      </c>
      <c r="B1823" t="s">
        <v>116</v>
      </c>
      <c r="C1823">
        <v>10966508</v>
      </c>
      <c r="D1823">
        <v>150</v>
      </c>
      <c r="E1823">
        <v>5243</v>
      </c>
      <c r="F1823" t="s">
        <v>86</v>
      </c>
      <c r="G1823">
        <f>H1823*IFERROR(INDEX('Información SKU'!$H$1:$H$54,MATCH(E1823,'Información SKU'!$A$1:$A$54,0),1),15)</f>
        <v>672</v>
      </c>
      <c r="H1823">
        <v>56</v>
      </c>
      <c r="I1823" s="12">
        <f>H1823/IFERROR(INDEX('Información SKU'!$K$1:$K$54,MATCH(E1823,'Información SKU'!$A$1:$A$54,0),1),40)</f>
        <v>0.7466666666666667</v>
      </c>
      <c r="J1823" s="3">
        <v>43479</v>
      </c>
      <c r="K1823" s="12" t="s">
        <v>219</v>
      </c>
      <c r="L1823">
        <v>1</v>
      </c>
    </row>
    <row r="1824" spans="1:12" x14ac:dyDescent="0.25">
      <c r="A1824">
        <v>1000433</v>
      </c>
      <c r="B1824" t="s">
        <v>116</v>
      </c>
      <c r="C1824">
        <v>10966508</v>
      </c>
      <c r="D1824">
        <v>90</v>
      </c>
      <c r="E1824">
        <v>1199</v>
      </c>
      <c r="F1824" t="s">
        <v>26</v>
      </c>
      <c r="G1824">
        <f>H1824*IFERROR(INDEX('Información SKU'!$H$1:$H$54,MATCH(E1824,'Información SKU'!$A$1:$A$54,0),1),15)</f>
        <v>24</v>
      </c>
      <c r="H1824">
        <v>2</v>
      </c>
      <c r="I1824" s="12">
        <f>H1824/IFERROR(INDEX('Información SKU'!$K$1:$K$54,MATCH(E1824,'Información SKU'!$A$1:$A$54,0),1),40)</f>
        <v>3.3333333333333333E-2</v>
      </c>
      <c r="J1824" s="3">
        <v>43479</v>
      </c>
      <c r="K1824" s="12" t="s">
        <v>222</v>
      </c>
      <c r="L1824">
        <v>3</v>
      </c>
    </row>
    <row r="1825" spans="1:12" x14ac:dyDescent="0.25">
      <c r="A1825">
        <v>1000433</v>
      </c>
      <c r="B1825" t="s">
        <v>116</v>
      </c>
      <c r="C1825">
        <v>10966508</v>
      </c>
      <c r="D1825">
        <v>70</v>
      </c>
      <c r="E1825">
        <v>509</v>
      </c>
      <c r="F1825" t="s">
        <v>0</v>
      </c>
      <c r="G1825">
        <f>H1825*IFERROR(INDEX('Información SKU'!$H$1:$H$54,MATCH(E1825,'Información SKU'!$A$1:$A$54,0),1),15)</f>
        <v>132</v>
      </c>
      <c r="H1825">
        <v>22</v>
      </c>
      <c r="I1825" s="12">
        <f>H1825/IFERROR(INDEX('Información SKU'!$K$1:$K$54,MATCH(E1825,'Información SKU'!$A$1:$A$54,0),1),40)</f>
        <v>0.27500000000000002</v>
      </c>
      <c r="J1825" s="3">
        <v>43479</v>
      </c>
      <c r="K1825" s="12" t="s">
        <v>220</v>
      </c>
      <c r="L1825">
        <v>2</v>
      </c>
    </row>
    <row r="1826" spans="1:12" x14ac:dyDescent="0.25">
      <c r="A1826">
        <v>1000433</v>
      </c>
      <c r="B1826" t="s">
        <v>116</v>
      </c>
      <c r="C1826">
        <v>10966508</v>
      </c>
      <c r="D1826">
        <v>60</v>
      </c>
      <c r="E1826">
        <v>320</v>
      </c>
      <c r="F1826" t="s">
        <v>31</v>
      </c>
      <c r="G1826">
        <f>H1826*IFERROR(INDEX('Información SKU'!$H$1:$H$54,MATCH(E1826,'Información SKU'!$A$1:$A$54,0),1),15)</f>
        <v>105</v>
      </c>
      <c r="H1826">
        <v>7</v>
      </c>
      <c r="I1826" s="12">
        <f>H1826/IFERROR(INDEX('Información SKU'!$K$1:$K$54,MATCH(E1826,'Información SKU'!$A$1:$A$54,0),1),40)</f>
        <v>8.9743589743589744E-2</v>
      </c>
      <c r="J1826" s="3">
        <v>43479</v>
      </c>
      <c r="K1826" s="12" t="s">
        <v>221</v>
      </c>
      <c r="L1826">
        <v>2</v>
      </c>
    </row>
    <row r="1827" spans="1:12" x14ac:dyDescent="0.25">
      <c r="A1827">
        <v>1000433</v>
      </c>
      <c r="B1827" t="s">
        <v>116</v>
      </c>
      <c r="C1827">
        <v>10966508</v>
      </c>
      <c r="D1827">
        <v>50</v>
      </c>
      <c r="E1827">
        <v>205</v>
      </c>
      <c r="F1827" t="s">
        <v>35</v>
      </c>
      <c r="G1827">
        <f>H1827*IFERROR(INDEX('Información SKU'!$H$1:$H$54,MATCH(E1827,'Información SKU'!$A$1:$A$54,0),1),15)</f>
        <v>176</v>
      </c>
      <c r="H1827">
        <v>22</v>
      </c>
      <c r="I1827" s="12">
        <f>H1827/IFERROR(INDEX('Información SKU'!$K$1:$K$54,MATCH(E1827,'Información SKU'!$A$1:$A$54,0),1),40)</f>
        <v>0.52380952380952384</v>
      </c>
      <c r="J1827" s="3">
        <v>43479</v>
      </c>
      <c r="K1827" s="12" t="s">
        <v>221</v>
      </c>
      <c r="L1827">
        <v>2</v>
      </c>
    </row>
    <row r="1828" spans="1:12" x14ac:dyDescent="0.25">
      <c r="A1828">
        <v>1000433</v>
      </c>
      <c r="B1828" t="s">
        <v>116</v>
      </c>
      <c r="C1828">
        <v>10966508</v>
      </c>
      <c r="D1828">
        <v>40</v>
      </c>
      <c r="E1828">
        <v>41</v>
      </c>
      <c r="F1828" t="s">
        <v>71</v>
      </c>
      <c r="G1828">
        <f>H1828*IFERROR(INDEX('Información SKU'!$H$1:$H$54,MATCH(E1828,'Información SKU'!$A$1:$A$54,0),1),15)</f>
        <v>64</v>
      </c>
      <c r="H1828">
        <v>8</v>
      </c>
      <c r="I1828" s="12">
        <f>H1828/IFERROR(INDEX('Información SKU'!$K$1:$K$54,MATCH(E1828,'Información SKU'!$A$1:$A$54,0),1),40)</f>
        <v>0.13333333333333333</v>
      </c>
      <c r="J1828" s="3">
        <v>43479</v>
      </c>
      <c r="K1828" s="12" t="s">
        <v>222</v>
      </c>
      <c r="L1828">
        <v>3</v>
      </c>
    </row>
    <row r="1829" spans="1:12" x14ac:dyDescent="0.25">
      <c r="A1829">
        <v>1000433</v>
      </c>
      <c r="B1829" t="s">
        <v>116</v>
      </c>
      <c r="C1829">
        <v>10966508</v>
      </c>
      <c r="D1829">
        <v>10</v>
      </c>
      <c r="E1829">
        <v>62</v>
      </c>
      <c r="F1829" t="s">
        <v>25</v>
      </c>
      <c r="G1829">
        <f>H1829*IFERROR(INDEX('Información SKU'!$H$1:$H$54,MATCH(E1829,'Información SKU'!$A$1:$A$54,0),1),15)</f>
        <v>72</v>
      </c>
      <c r="H1829">
        <v>9</v>
      </c>
      <c r="I1829" s="12">
        <f>H1829/IFERROR(INDEX('Información SKU'!$K$1:$K$54,MATCH(E1829,'Información SKU'!$A$1:$A$54,0),1),40)</f>
        <v>0.18</v>
      </c>
      <c r="J1829" s="3">
        <v>43479</v>
      </c>
      <c r="K1829" s="12" t="s">
        <v>219</v>
      </c>
      <c r="L1829">
        <v>1</v>
      </c>
    </row>
    <row r="1830" spans="1:12" x14ac:dyDescent="0.25">
      <c r="A1830">
        <v>1000431</v>
      </c>
      <c r="B1830" t="s">
        <v>116</v>
      </c>
      <c r="C1830">
        <v>10966515</v>
      </c>
      <c r="D1830">
        <v>120</v>
      </c>
      <c r="E1830">
        <v>5243</v>
      </c>
      <c r="F1830" t="s">
        <v>86</v>
      </c>
      <c r="G1830">
        <f>H1830*IFERROR(INDEX('Información SKU'!$H$1:$H$54,MATCH(E1830,'Información SKU'!$A$1:$A$54,0),1),15)</f>
        <v>228</v>
      </c>
      <c r="H1830">
        <v>19</v>
      </c>
      <c r="I1830" s="12">
        <f>H1830/IFERROR(INDEX('Información SKU'!$K$1:$K$54,MATCH(E1830,'Información SKU'!$A$1:$A$54,0),1),40)</f>
        <v>0.25333333333333335</v>
      </c>
      <c r="J1830" s="3">
        <v>43479</v>
      </c>
      <c r="K1830" s="12" t="s">
        <v>222</v>
      </c>
      <c r="L1830">
        <v>3</v>
      </c>
    </row>
    <row r="1831" spans="1:12" x14ac:dyDescent="0.25">
      <c r="A1831">
        <v>1000431</v>
      </c>
      <c r="B1831" t="s">
        <v>116</v>
      </c>
      <c r="C1831">
        <v>10966515</v>
      </c>
      <c r="D1831">
        <v>70</v>
      </c>
      <c r="E1831">
        <v>1199</v>
      </c>
      <c r="F1831" t="s">
        <v>26</v>
      </c>
      <c r="G1831">
        <f>H1831*IFERROR(INDEX('Información SKU'!$H$1:$H$54,MATCH(E1831,'Información SKU'!$A$1:$A$54,0),1),15)</f>
        <v>24</v>
      </c>
      <c r="H1831">
        <v>2</v>
      </c>
      <c r="I1831" s="12">
        <f>H1831/IFERROR(INDEX('Información SKU'!$K$1:$K$54,MATCH(E1831,'Información SKU'!$A$1:$A$54,0),1),40)</f>
        <v>3.3333333333333333E-2</v>
      </c>
      <c r="J1831" s="3">
        <v>43479</v>
      </c>
      <c r="K1831" s="12" t="s">
        <v>219</v>
      </c>
      <c r="L1831">
        <v>1</v>
      </c>
    </row>
    <row r="1832" spans="1:12" x14ac:dyDescent="0.25">
      <c r="A1832">
        <v>1000431</v>
      </c>
      <c r="B1832" t="s">
        <v>116</v>
      </c>
      <c r="C1832">
        <v>10966515</v>
      </c>
      <c r="D1832">
        <v>40</v>
      </c>
      <c r="E1832">
        <v>509</v>
      </c>
      <c r="F1832" t="s">
        <v>0</v>
      </c>
      <c r="G1832">
        <f>H1832*IFERROR(INDEX('Información SKU'!$H$1:$H$54,MATCH(E1832,'Información SKU'!$A$1:$A$54,0),1),15)</f>
        <v>264</v>
      </c>
      <c r="H1832">
        <v>44</v>
      </c>
      <c r="I1832" s="12">
        <f>H1832/IFERROR(INDEX('Información SKU'!$K$1:$K$54,MATCH(E1832,'Información SKU'!$A$1:$A$54,0),1),40)</f>
        <v>0.55000000000000004</v>
      </c>
      <c r="J1832" s="3">
        <v>43479</v>
      </c>
      <c r="K1832" s="12" t="s">
        <v>221</v>
      </c>
      <c r="L1832">
        <v>2</v>
      </c>
    </row>
    <row r="1833" spans="1:12" x14ac:dyDescent="0.25">
      <c r="A1833">
        <v>1000431</v>
      </c>
      <c r="B1833" t="s">
        <v>116</v>
      </c>
      <c r="C1833">
        <v>10966515</v>
      </c>
      <c r="D1833">
        <v>30</v>
      </c>
      <c r="E1833">
        <v>205</v>
      </c>
      <c r="F1833" t="s">
        <v>35</v>
      </c>
      <c r="G1833">
        <f>H1833*IFERROR(INDEX('Información SKU'!$H$1:$H$54,MATCH(E1833,'Información SKU'!$A$1:$A$54,0),1),15)</f>
        <v>280</v>
      </c>
      <c r="H1833">
        <v>35</v>
      </c>
      <c r="I1833" s="12">
        <f>H1833/IFERROR(INDEX('Información SKU'!$K$1:$K$54,MATCH(E1833,'Información SKU'!$A$1:$A$54,0),1),40)</f>
        <v>0.83333333333333337</v>
      </c>
      <c r="J1833" s="3">
        <v>43479</v>
      </c>
      <c r="K1833" s="12" t="s">
        <v>222</v>
      </c>
      <c r="L1833">
        <v>3</v>
      </c>
    </row>
    <row r="1834" spans="1:12" x14ac:dyDescent="0.25">
      <c r="A1834">
        <v>1000431</v>
      </c>
      <c r="B1834" t="s">
        <v>116</v>
      </c>
      <c r="C1834">
        <v>10966515</v>
      </c>
      <c r="D1834">
        <v>10</v>
      </c>
      <c r="E1834">
        <v>62</v>
      </c>
      <c r="F1834" t="s">
        <v>25</v>
      </c>
      <c r="G1834">
        <f>H1834*IFERROR(INDEX('Información SKU'!$H$1:$H$54,MATCH(E1834,'Información SKU'!$A$1:$A$54,0),1),15)</f>
        <v>32</v>
      </c>
      <c r="H1834">
        <v>4</v>
      </c>
      <c r="I1834" s="12">
        <f>H1834/IFERROR(INDEX('Información SKU'!$K$1:$K$54,MATCH(E1834,'Información SKU'!$A$1:$A$54,0),1),40)</f>
        <v>0.08</v>
      </c>
      <c r="J1834" s="3">
        <v>43479</v>
      </c>
      <c r="K1834" s="12" t="s">
        <v>219</v>
      </c>
      <c r="L1834">
        <v>1</v>
      </c>
    </row>
    <row r="1835" spans="1:12" x14ac:dyDescent="0.25">
      <c r="A1835">
        <v>1005657</v>
      </c>
      <c r="B1835" t="s">
        <v>116</v>
      </c>
      <c r="C1835">
        <v>10966518</v>
      </c>
      <c r="D1835">
        <v>130</v>
      </c>
      <c r="E1835">
        <v>5273</v>
      </c>
      <c r="F1835" t="s">
        <v>82</v>
      </c>
      <c r="G1835">
        <f>H1835*IFERROR(INDEX('Información SKU'!$H$1:$H$54,MATCH(E1835,'Información SKU'!$A$1:$A$54,0),1),15)</f>
        <v>306</v>
      </c>
      <c r="H1835">
        <v>51</v>
      </c>
      <c r="I1835" s="12">
        <f>H1835/IFERROR(INDEX('Información SKU'!$K$1:$K$54,MATCH(E1835,'Información SKU'!$A$1:$A$54,0),1),40)</f>
        <v>0.72857142857142854</v>
      </c>
      <c r="J1835" s="3">
        <v>43479</v>
      </c>
      <c r="K1835" s="12" t="s">
        <v>219</v>
      </c>
      <c r="L1835">
        <v>1</v>
      </c>
    </row>
    <row r="1836" spans="1:12" x14ac:dyDescent="0.25">
      <c r="A1836">
        <v>1005657</v>
      </c>
      <c r="B1836" t="s">
        <v>116</v>
      </c>
      <c r="C1836">
        <v>10966518</v>
      </c>
      <c r="D1836">
        <v>120</v>
      </c>
      <c r="E1836">
        <v>5243</v>
      </c>
      <c r="F1836" t="s">
        <v>86</v>
      </c>
      <c r="G1836">
        <f>H1836*IFERROR(INDEX('Información SKU'!$H$1:$H$54,MATCH(E1836,'Información SKU'!$A$1:$A$54,0),1),15)</f>
        <v>516</v>
      </c>
      <c r="H1836">
        <v>43</v>
      </c>
      <c r="I1836" s="12">
        <f>H1836/IFERROR(INDEX('Información SKU'!$K$1:$K$54,MATCH(E1836,'Información SKU'!$A$1:$A$54,0),1),40)</f>
        <v>0.57333333333333336</v>
      </c>
      <c r="J1836" s="3">
        <v>43479</v>
      </c>
      <c r="K1836" s="12" t="s">
        <v>219</v>
      </c>
      <c r="L1836">
        <v>1</v>
      </c>
    </row>
    <row r="1837" spans="1:12" x14ac:dyDescent="0.25">
      <c r="A1837">
        <v>1005657</v>
      </c>
      <c r="B1837" t="s">
        <v>116</v>
      </c>
      <c r="C1837">
        <v>10966518</v>
      </c>
      <c r="D1837">
        <v>60</v>
      </c>
      <c r="E1837">
        <v>1199</v>
      </c>
      <c r="F1837" t="s">
        <v>26</v>
      </c>
      <c r="G1837">
        <f>H1837*IFERROR(INDEX('Información SKU'!$H$1:$H$54,MATCH(E1837,'Información SKU'!$A$1:$A$54,0),1),15)</f>
        <v>24</v>
      </c>
      <c r="H1837">
        <v>2</v>
      </c>
      <c r="I1837" s="12">
        <f>H1837/IFERROR(INDEX('Información SKU'!$K$1:$K$54,MATCH(E1837,'Información SKU'!$A$1:$A$54,0),1),40)</f>
        <v>3.3333333333333333E-2</v>
      </c>
      <c r="J1837" s="3">
        <v>43479</v>
      </c>
      <c r="K1837" s="12" t="s">
        <v>218</v>
      </c>
      <c r="L1837">
        <v>1</v>
      </c>
    </row>
    <row r="1838" spans="1:12" x14ac:dyDescent="0.25">
      <c r="A1838">
        <v>1005657</v>
      </c>
      <c r="B1838" t="s">
        <v>116</v>
      </c>
      <c r="C1838">
        <v>10966518</v>
      </c>
      <c r="D1838">
        <v>40</v>
      </c>
      <c r="E1838">
        <v>509</v>
      </c>
      <c r="F1838" t="s">
        <v>0</v>
      </c>
      <c r="G1838">
        <f>H1838*IFERROR(INDEX('Información SKU'!$H$1:$H$54,MATCH(E1838,'Información SKU'!$A$1:$A$54,0),1),15)</f>
        <v>78</v>
      </c>
      <c r="H1838">
        <v>13</v>
      </c>
      <c r="I1838" s="12">
        <f>H1838/IFERROR(INDEX('Información SKU'!$K$1:$K$54,MATCH(E1838,'Información SKU'!$A$1:$A$54,0),1),40)</f>
        <v>0.16250000000000001</v>
      </c>
      <c r="J1838" s="3">
        <v>43479</v>
      </c>
      <c r="K1838" s="12" t="s">
        <v>220</v>
      </c>
      <c r="L1838">
        <v>2</v>
      </c>
    </row>
    <row r="1839" spans="1:12" x14ac:dyDescent="0.25">
      <c r="A1839">
        <v>1005657</v>
      </c>
      <c r="B1839" t="s">
        <v>116</v>
      </c>
      <c r="C1839">
        <v>10966518</v>
      </c>
      <c r="D1839">
        <v>30</v>
      </c>
      <c r="E1839">
        <v>320</v>
      </c>
      <c r="F1839" t="s">
        <v>31</v>
      </c>
      <c r="G1839">
        <f>H1839*IFERROR(INDEX('Información SKU'!$H$1:$H$54,MATCH(E1839,'Información SKU'!$A$1:$A$54,0),1),15)</f>
        <v>75</v>
      </c>
      <c r="H1839">
        <v>5</v>
      </c>
      <c r="I1839" s="12">
        <f>H1839/IFERROR(INDEX('Información SKU'!$K$1:$K$54,MATCH(E1839,'Información SKU'!$A$1:$A$54,0),1),40)</f>
        <v>6.4102564102564097E-2</v>
      </c>
      <c r="J1839" s="3">
        <v>43479</v>
      </c>
      <c r="K1839" s="12" t="s">
        <v>219</v>
      </c>
      <c r="L1839">
        <v>1</v>
      </c>
    </row>
    <row r="1840" spans="1:12" x14ac:dyDescent="0.25">
      <c r="A1840">
        <v>1000354</v>
      </c>
      <c r="B1840" t="s">
        <v>103</v>
      </c>
      <c r="C1840">
        <v>10966519</v>
      </c>
      <c r="D1840">
        <v>170</v>
      </c>
      <c r="E1840">
        <v>2382</v>
      </c>
      <c r="F1840" t="s">
        <v>34</v>
      </c>
      <c r="G1840">
        <f>H1840*IFERROR(INDEX('Información SKU'!$H$1:$H$54,MATCH(E1840,'Información SKU'!$A$1:$A$54,0),1),15)</f>
        <v>222</v>
      </c>
      <c r="H1840">
        <v>37</v>
      </c>
      <c r="I1840" s="12">
        <f>H1840/IFERROR(INDEX('Información SKU'!$K$1:$K$54,MATCH(E1840,'Información SKU'!$A$1:$A$54,0),1),40)</f>
        <v>0.38541666666666669</v>
      </c>
      <c r="J1840" s="3">
        <v>43479</v>
      </c>
      <c r="K1840" s="12" t="s">
        <v>221</v>
      </c>
      <c r="L1840">
        <v>2</v>
      </c>
    </row>
    <row r="1841" spans="1:12" x14ac:dyDescent="0.25">
      <c r="A1841">
        <v>1000354</v>
      </c>
      <c r="B1841" t="s">
        <v>103</v>
      </c>
      <c r="C1841">
        <v>10966519</v>
      </c>
      <c r="D1841">
        <v>190</v>
      </c>
      <c r="E1841">
        <v>416</v>
      </c>
      <c r="F1841" t="s">
        <v>81</v>
      </c>
      <c r="G1841">
        <f>H1841*IFERROR(INDEX('Información SKU'!$H$1:$H$54,MATCH(E1841,'Información SKU'!$A$1:$A$54,0),1),15)</f>
        <v>585</v>
      </c>
      <c r="H1841">
        <v>39</v>
      </c>
      <c r="I1841" s="12">
        <f>H1841/IFERROR(INDEX('Información SKU'!$K$1:$K$54,MATCH(E1841,'Información SKU'!$A$1:$A$54,0),1),40)</f>
        <v>0.55714285714285716</v>
      </c>
      <c r="J1841" s="3">
        <v>43479</v>
      </c>
      <c r="K1841" s="12" t="s">
        <v>218</v>
      </c>
      <c r="L1841">
        <v>1</v>
      </c>
    </row>
    <row r="1842" spans="1:12" x14ac:dyDescent="0.25">
      <c r="A1842">
        <v>1000354</v>
      </c>
      <c r="B1842" t="s">
        <v>103</v>
      </c>
      <c r="C1842">
        <v>10966519</v>
      </c>
      <c r="D1842">
        <v>200</v>
      </c>
      <c r="E1842">
        <v>5242</v>
      </c>
      <c r="F1842" t="s">
        <v>87</v>
      </c>
      <c r="G1842">
        <f>H1842*IFERROR(INDEX('Información SKU'!$H$1:$H$54,MATCH(E1842,'Información SKU'!$A$1:$A$54,0),1),15)</f>
        <v>1140</v>
      </c>
      <c r="H1842">
        <v>76</v>
      </c>
      <c r="I1842" s="12">
        <f>H1842/IFERROR(INDEX('Información SKU'!$K$1:$K$54,MATCH(E1842,'Información SKU'!$A$1:$A$54,0),1),40)</f>
        <v>0.79166666666666663</v>
      </c>
      <c r="J1842" s="3">
        <v>43479</v>
      </c>
      <c r="K1842" s="12" t="s">
        <v>219</v>
      </c>
      <c r="L1842">
        <v>1</v>
      </c>
    </row>
    <row r="1843" spans="1:12" x14ac:dyDescent="0.25">
      <c r="A1843">
        <v>1000354</v>
      </c>
      <c r="B1843" t="s">
        <v>103</v>
      </c>
      <c r="C1843">
        <v>10966519</v>
      </c>
      <c r="D1843">
        <v>210</v>
      </c>
      <c r="E1843">
        <v>320</v>
      </c>
      <c r="F1843" t="s">
        <v>31</v>
      </c>
      <c r="G1843">
        <f>H1843*IFERROR(INDEX('Información SKU'!$H$1:$H$54,MATCH(E1843,'Información SKU'!$A$1:$A$54,0),1),15)</f>
        <v>465</v>
      </c>
      <c r="H1843">
        <v>31</v>
      </c>
      <c r="I1843" s="12">
        <f>H1843/IFERROR(INDEX('Información SKU'!$K$1:$K$54,MATCH(E1843,'Información SKU'!$A$1:$A$54,0),1),40)</f>
        <v>0.39743589743589741</v>
      </c>
      <c r="J1843" s="3">
        <v>43479</v>
      </c>
      <c r="K1843" s="12" t="s">
        <v>220</v>
      </c>
      <c r="L1843">
        <v>2</v>
      </c>
    </row>
    <row r="1844" spans="1:12" x14ac:dyDescent="0.25">
      <c r="A1844">
        <v>1000354</v>
      </c>
      <c r="B1844" t="s">
        <v>103</v>
      </c>
      <c r="C1844">
        <v>10966519</v>
      </c>
      <c r="D1844">
        <v>220</v>
      </c>
      <c r="E1844">
        <v>480</v>
      </c>
      <c r="F1844" t="s">
        <v>77</v>
      </c>
      <c r="G1844">
        <f>H1844*IFERROR(INDEX('Información SKU'!$H$1:$H$54,MATCH(E1844,'Información SKU'!$A$1:$A$54,0),1),15)</f>
        <v>168</v>
      </c>
      <c r="H1844">
        <v>21</v>
      </c>
      <c r="I1844" s="12">
        <f>H1844/IFERROR(INDEX('Información SKU'!$K$1:$K$54,MATCH(E1844,'Información SKU'!$A$1:$A$54,0),1),40)</f>
        <v>0.26923076923076922</v>
      </c>
      <c r="J1844" s="3">
        <v>43479</v>
      </c>
      <c r="K1844" s="12" t="s">
        <v>218</v>
      </c>
      <c r="L1844">
        <v>1</v>
      </c>
    </row>
    <row r="1845" spans="1:12" x14ac:dyDescent="0.25">
      <c r="A1845">
        <v>1000354</v>
      </c>
      <c r="B1845" t="s">
        <v>103</v>
      </c>
      <c r="C1845">
        <v>10966519</v>
      </c>
      <c r="D1845">
        <v>230</v>
      </c>
      <c r="E1845">
        <v>420</v>
      </c>
      <c r="F1845" t="s">
        <v>11</v>
      </c>
      <c r="G1845">
        <f>H1845*IFERROR(INDEX('Información SKU'!$H$1:$H$54,MATCH(E1845,'Información SKU'!$A$1:$A$54,0),1),15)</f>
        <v>180</v>
      </c>
      <c r="H1845">
        <v>12</v>
      </c>
      <c r="I1845" s="12">
        <f>H1845/IFERROR(INDEX('Información SKU'!$K$1:$K$54,MATCH(E1845,'Información SKU'!$A$1:$A$54,0),1),40)</f>
        <v>0.15384615384615385</v>
      </c>
      <c r="J1845" s="3">
        <v>43479</v>
      </c>
      <c r="K1845" s="12" t="s">
        <v>221</v>
      </c>
      <c r="L1845">
        <v>2</v>
      </c>
    </row>
    <row r="1846" spans="1:12" x14ac:dyDescent="0.25">
      <c r="A1846">
        <v>1000354</v>
      </c>
      <c r="B1846" t="s">
        <v>103</v>
      </c>
      <c r="C1846">
        <v>10966519</v>
      </c>
      <c r="D1846">
        <v>240</v>
      </c>
      <c r="E1846">
        <v>460</v>
      </c>
      <c r="F1846" t="s">
        <v>38</v>
      </c>
      <c r="G1846">
        <f>H1846*IFERROR(INDEX('Información SKU'!$H$1:$H$54,MATCH(E1846,'Información SKU'!$A$1:$A$54,0),1),15)</f>
        <v>330</v>
      </c>
      <c r="H1846">
        <v>22</v>
      </c>
      <c r="I1846" s="12">
        <f>H1846/IFERROR(INDEX('Información SKU'!$K$1:$K$54,MATCH(E1846,'Información SKU'!$A$1:$A$54,0),1),40)</f>
        <v>0.28205128205128205</v>
      </c>
      <c r="J1846" s="3">
        <v>43479</v>
      </c>
      <c r="K1846" s="12" t="s">
        <v>218</v>
      </c>
      <c r="L1846">
        <v>1</v>
      </c>
    </row>
    <row r="1847" spans="1:12" x14ac:dyDescent="0.25">
      <c r="A1847">
        <v>1000354</v>
      </c>
      <c r="B1847" t="s">
        <v>103</v>
      </c>
      <c r="C1847">
        <v>10966519</v>
      </c>
      <c r="D1847">
        <v>160</v>
      </c>
      <c r="E1847">
        <v>2387</v>
      </c>
      <c r="F1847" t="s">
        <v>33</v>
      </c>
      <c r="G1847">
        <f>H1847*IFERROR(INDEX('Información SKU'!$H$1:$H$54,MATCH(E1847,'Información SKU'!$A$1:$A$54,0),1),15)</f>
        <v>228</v>
      </c>
      <c r="H1847">
        <v>19</v>
      </c>
      <c r="I1847" s="12">
        <f>H1847/IFERROR(INDEX('Información SKU'!$K$1:$K$54,MATCH(E1847,'Información SKU'!$A$1:$A$54,0),1),40)</f>
        <v>0.19791666666666666</v>
      </c>
      <c r="J1847" s="3">
        <v>43479</v>
      </c>
      <c r="K1847" s="12" t="s">
        <v>219</v>
      </c>
      <c r="L1847">
        <v>1</v>
      </c>
    </row>
    <row r="1848" spans="1:12" x14ac:dyDescent="0.25">
      <c r="A1848">
        <v>1000354</v>
      </c>
      <c r="B1848" t="s">
        <v>103</v>
      </c>
      <c r="C1848">
        <v>10966519</v>
      </c>
      <c r="D1848">
        <v>60</v>
      </c>
      <c r="E1848">
        <v>1200</v>
      </c>
      <c r="F1848" t="s">
        <v>17</v>
      </c>
      <c r="G1848">
        <f>H1848*IFERROR(INDEX('Información SKU'!$H$1:$H$54,MATCH(E1848,'Información SKU'!$A$1:$A$54,0),1),15)</f>
        <v>66</v>
      </c>
      <c r="H1848">
        <v>11</v>
      </c>
      <c r="I1848" s="12">
        <f>H1848/IFERROR(INDEX('Información SKU'!$K$1:$K$54,MATCH(E1848,'Información SKU'!$A$1:$A$54,0),1),40)</f>
        <v>0.26190476190476192</v>
      </c>
      <c r="J1848" s="3">
        <v>43479</v>
      </c>
      <c r="K1848" s="12" t="s">
        <v>219</v>
      </c>
      <c r="L1848">
        <v>1</v>
      </c>
    </row>
    <row r="1849" spans="1:12" x14ac:dyDescent="0.25">
      <c r="A1849">
        <v>1000354</v>
      </c>
      <c r="B1849" t="s">
        <v>103</v>
      </c>
      <c r="C1849">
        <v>10966519</v>
      </c>
      <c r="D1849">
        <v>70</v>
      </c>
      <c r="E1849">
        <v>1199</v>
      </c>
      <c r="F1849" t="s">
        <v>26</v>
      </c>
      <c r="G1849">
        <f>H1849*IFERROR(INDEX('Información SKU'!$H$1:$H$54,MATCH(E1849,'Información SKU'!$A$1:$A$54,0),1),15)</f>
        <v>456</v>
      </c>
      <c r="H1849">
        <v>38</v>
      </c>
      <c r="I1849" s="12">
        <f>H1849/IFERROR(INDEX('Información SKU'!$K$1:$K$54,MATCH(E1849,'Información SKU'!$A$1:$A$54,0),1),40)</f>
        <v>0.6333333333333333</v>
      </c>
      <c r="J1849" s="3">
        <v>43479</v>
      </c>
      <c r="K1849" s="12" t="s">
        <v>221</v>
      </c>
      <c r="L1849">
        <v>2</v>
      </c>
    </row>
    <row r="1850" spans="1:12" x14ac:dyDescent="0.25">
      <c r="A1850">
        <v>1000354</v>
      </c>
      <c r="B1850" t="s">
        <v>103</v>
      </c>
      <c r="C1850">
        <v>10966519</v>
      </c>
      <c r="D1850">
        <v>80</v>
      </c>
      <c r="E1850">
        <v>509</v>
      </c>
      <c r="F1850" t="s">
        <v>0</v>
      </c>
      <c r="G1850">
        <f>H1850*IFERROR(INDEX('Información SKU'!$H$1:$H$54,MATCH(E1850,'Información SKU'!$A$1:$A$54,0),1),15)</f>
        <v>144</v>
      </c>
      <c r="H1850">
        <v>24</v>
      </c>
      <c r="I1850" s="12">
        <f>H1850/IFERROR(INDEX('Información SKU'!$K$1:$K$54,MATCH(E1850,'Información SKU'!$A$1:$A$54,0),1),40)</f>
        <v>0.3</v>
      </c>
      <c r="J1850" s="3">
        <v>43479</v>
      </c>
      <c r="K1850" s="12" t="s">
        <v>220</v>
      </c>
      <c r="L1850">
        <v>2</v>
      </c>
    </row>
    <row r="1851" spans="1:12" x14ac:dyDescent="0.25">
      <c r="A1851">
        <v>1000354</v>
      </c>
      <c r="B1851" t="s">
        <v>103</v>
      </c>
      <c r="C1851">
        <v>10966519</v>
      </c>
      <c r="D1851">
        <v>90</v>
      </c>
      <c r="E1851">
        <v>521</v>
      </c>
      <c r="F1851" t="s">
        <v>28</v>
      </c>
      <c r="G1851">
        <f>H1851*IFERROR(INDEX('Información SKU'!$H$1:$H$54,MATCH(E1851,'Información SKU'!$A$1:$A$54,0),1),15)</f>
        <v>72</v>
      </c>
      <c r="H1851">
        <v>9</v>
      </c>
      <c r="I1851" s="12">
        <f>H1851/IFERROR(INDEX('Información SKU'!$K$1:$K$54,MATCH(E1851,'Información SKU'!$A$1:$A$54,0),1),40)</f>
        <v>0.15</v>
      </c>
      <c r="J1851" s="3">
        <v>43479</v>
      </c>
      <c r="K1851" s="12" t="s">
        <v>220</v>
      </c>
      <c r="L1851">
        <v>2</v>
      </c>
    </row>
    <row r="1852" spans="1:12" x14ac:dyDescent="0.25">
      <c r="A1852">
        <v>1000354</v>
      </c>
      <c r="B1852" t="s">
        <v>103</v>
      </c>
      <c r="C1852">
        <v>10966519</v>
      </c>
      <c r="D1852">
        <v>100</v>
      </c>
      <c r="E1852">
        <v>43</v>
      </c>
      <c r="F1852" t="s">
        <v>12</v>
      </c>
      <c r="G1852">
        <f>H1852*IFERROR(INDEX('Información SKU'!$H$1:$H$54,MATCH(E1852,'Información SKU'!$A$1:$A$54,0),1),15)</f>
        <v>72</v>
      </c>
      <c r="H1852">
        <v>9</v>
      </c>
      <c r="I1852" s="12">
        <f>H1852/IFERROR(INDEX('Información SKU'!$K$1:$K$54,MATCH(E1852,'Información SKU'!$A$1:$A$54,0),1),40)</f>
        <v>0.21428571428571427</v>
      </c>
      <c r="J1852" s="3">
        <v>43479</v>
      </c>
      <c r="K1852" s="12" t="s">
        <v>223</v>
      </c>
      <c r="L1852">
        <v>3</v>
      </c>
    </row>
    <row r="1853" spans="1:12" x14ac:dyDescent="0.25">
      <c r="A1853">
        <v>1000354</v>
      </c>
      <c r="B1853" t="s">
        <v>103</v>
      </c>
      <c r="C1853">
        <v>10966519</v>
      </c>
      <c r="D1853">
        <v>110</v>
      </c>
      <c r="E1853">
        <v>5273</v>
      </c>
      <c r="F1853" t="s">
        <v>82</v>
      </c>
      <c r="G1853">
        <f>H1853*IFERROR(INDEX('Información SKU'!$H$1:$H$54,MATCH(E1853,'Información SKU'!$A$1:$A$54,0),1),15)</f>
        <v>2016</v>
      </c>
      <c r="H1853">
        <v>336</v>
      </c>
      <c r="I1853" s="12">
        <f>H1853/IFERROR(INDEX('Información SKU'!$K$1:$K$54,MATCH(E1853,'Información SKU'!$A$1:$A$54,0),1),40)</f>
        <v>4.8</v>
      </c>
      <c r="J1853" s="3">
        <v>43479</v>
      </c>
      <c r="K1853" s="12" t="s">
        <v>220</v>
      </c>
      <c r="L1853">
        <v>2</v>
      </c>
    </row>
    <row r="1854" spans="1:12" x14ac:dyDescent="0.25">
      <c r="A1854">
        <v>1000354</v>
      </c>
      <c r="B1854" t="s">
        <v>103</v>
      </c>
      <c r="C1854">
        <v>10966519</v>
      </c>
      <c r="D1854">
        <v>120</v>
      </c>
      <c r="E1854">
        <v>5274</v>
      </c>
      <c r="F1854" t="s">
        <v>72</v>
      </c>
      <c r="G1854">
        <f>H1854*IFERROR(INDEX('Información SKU'!$H$1:$H$54,MATCH(E1854,'Información SKU'!$A$1:$A$54,0),1),15)</f>
        <v>1504</v>
      </c>
      <c r="H1854">
        <v>188</v>
      </c>
      <c r="I1854" s="12">
        <f>H1854/IFERROR(INDEX('Información SKU'!$K$1:$K$54,MATCH(E1854,'Información SKU'!$A$1:$A$54,0),1),40)</f>
        <v>2.6857142857142855</v>
      </c>
      <c r="J1854" s="3">
        <v>43479</v>
      </c>
      <c r="K1854" s="12" t="s">
        <v>221</v>
      </c>
      <c r="L1854">
        <v>2</v>
      </c>
    </row>
    <row r="1855" spans="1:12" x14ac:dyDescent="0.25">
      <c r="A1855">
        <v>1000354</v>
      </c>
      <c r="B1855" t="s">
        <v>103</v>
      </c>
      <c r="C1855">
        <v>10966519</v>
      </c>
      <c r="D1855">
        <v>140</v>
      </c>
      <c r="E1855">
        <v>5266</v>
      </c>
      <c r="F1855" t="s">
        <v>84</v>
      </c>
      <c r="G1855">
        <f>H1855*IFERROR(INDEX('Información SKU'!$H$1:$H$54,MATCH(E1855,'Información SKU'!$A$1:$A$54,0),1),15)</f>
        <v>240</v>
      </c>
      <c r="H1855">
        <v>30</v>
      </c>
      <c r="I1855" s="12">
        <f>H1855/IFERROR(INDEX('Información SKU'!$K$1:$K$54,MATCH(E1855,'Información SKU'!$A$1:$A$54,0),1),40)</f>
        <v>0.42857142857142855</v>
      </c>
      <c r="J1855" s="3">
        <v>43479</v>
      </c>
      <c r="K1855" s="12" t="s">
        <v>218</v>
      </c>
      <c r="L1855">
        <v>1</v>
      </c>
    </row>
    <row r="1856" spans="1:12" x14ac:dyDescent="0.25">
      <c r="A1856">
        <v>1000354</v>
      </c>
      <c r="B1856" t="s">
        <v>103</v>
      </c>
      <c r="C1856">
        <v>10966519</v>
      </c>
      <c r="D1856">
        <v>150</v>
      </c>
      <c r="E1856">
        <v>2389</v>
      </c>
      <c r="F1856" t="s">
        <v>70</v>
      </c>
      <c r="G1856">
        <f>H1856*IFERROR(INDEX('Información SKU'!$H$1:$H$54,MATCH(E1856,'Información SKU'!$A$1:$A$54,0),1),15)</f>
        <v>144</v>
      </c>
      <c r="H1856">
        <v>24</v>
      </c>
      <c r="I1856" s="12">
        <f>H1856/IFERROR(INDEX('Información SKU'!$K$1:$K$54,MATCH(E1856,'Información SKU'!$A$1:$A$54,0),1),40)</f>
        <v>0.25</v>
      </c>
      <c r="J1856" s="3">
        <v>43479</v>
      </c>
      <c r="K1856" s="12" t="s">
        <v>220</v>
      </c>
      <c r="L1856">
        <v>2</v>
      </c>
    </row>
    <row r="1857" spans="1:12" x14ac:dyDescent="0.25">
      <c r="A1857">
        <v>1001064</v>
      </c>
      <c r="B1857" t="s">
        <v>136</v>
      </c>
      <c r="C1857">
        <v>10966528</v>
      </c>
      <c r="D1857">
        <v>10</v>
      </c>
      <c r="E1857">
        <v>63</v>
      </c>
      <c r="F1857" t="s">
        <v>1</v>
      </c>
      <c r="G1857">
        <f>H1857*IFERROR(INDEX('Información SKU'!$H$1:$H$54,MATCH(E1857,'Información SKU'!$A$1:$A$54,0),1),15)</f>
        <v>2190</v>
      </c>
      <c r="H1857">
        <v>146</v>
      </c>
      <c r="I1857" s="12">
        <f>H1857/IFERROR(INDEX('Información SKU'!$K$1:$K$54,MATCH(E1857,'Información SKU'!$A$1:$A$54,0),1),40)</f>
        <v>3.4761904761904763</v>
      </c>
      <c r="J1857" s="3">
        <v>43479</v>
      </c>
      <c r="K1857" s="12" t="s">
        <v>221</v>
      </c>
      <c r="L1857">
        <v>2</v>
      </c>
    </row>
    <row r="1858" spans="1:12" x14ac:dyDescent="0.25">
      <c r="A1858">
        <v>1007974</v>
      </c>
      <c r="B1858" t="s">
        <v>116</v>
      </c>
      <c r="C1858">
        <v>10966529</v>
      </c>
      <c r="D1858">
        <v>60</v>
      </c>
      <c r="E1858">
        <v>5243</v>
      </c>
      <c r="F1858" t="s">
        <v>86</v>
      </c>
      <c r="G1858">
        <f>H1858*IFERROR(INDEX('Información SKU'!$H$1:$H$54,MATCH(E1858,'Información SKU'!$A$1:$A$54,0),1),15)</f>
        <v>828</v>
      </c>
      <c r="H1858">
        <v>69</v>
      </c>
      <c r="I1858" s="12">
        <f>H1858/IFERROR(INDEX('Información SKU'!$K$1:$K$54,MATCH(E1858,'Información SKU'!$A$1:$A$54,0),1),40)</f>
        <v>0.92</v>
      </c>
      <c r="J1858" s="3">
        <v>43479</v>
      </c>
      <c r="K1858" s="12" t="s">
        <v>218</v>
      </c>
      <c r="L1858">
        <v>1</v>
      </c>
    </row>
    <row r="1859" spans="1:12" x14ac:dyDescent="0.25">
      <c r="A1859">
        <v>1007974</v>
      </c>
      <c r="B1859" t="s">
        <v>116</v>
      </c>
      <c r="C1859">
        <v>10966529</v>
      </c>
      <c r="D1859">
        <v>70</v>
      </c>
      <c r="E1859">
        <v>5273</v>
      </c>
      <c r="F1859" t="s">
        <v>82</v>
      </c>
      <c r="G1859">
        <f>H1859*IFERROR(INDEX('Información SKU'!$H$1:$H$54,MATCH(E1859,'Información SKU'!$A$1:$A$54,0),1),15)</f>
        <v>2826</v>
      </c>
      <c r="H1859">
        <v>471</v>
      </c>
      <c r="I1859" s="12">
        <f>H1859/IFERROR(INDEX('Información SKU'!$K$1:$K$54,MATCH(E1859,'Información SKU'!$A$1:$A$54,0),1),40)</f>
        <v>6.7285714285714286</v>
      </c>
      <c r="J1859" s="3">
        <v>43479</v>
      </c>
      <c r="K1859" s="12" t="s">
        <v>219</v>
      </c>
      <c r="L1859">
        <v>1</v>
      </c>
    </row>
    <row r="1860" spans="1:12" x14ac:dyDescent="0.25">
      <c r="A1860">
        <v>1007974</v>
      </c>
      <c r="B1860" t="s">
        <v>116</v>
      </c>
      <c r="C1860">
        <v>10966535</v>
      </c>
      <c r="D1860">
        <v>80</v>
      </c>
      <c r="E1860">
        <v>5273</v>
      </c>
      <c r="F1860" t="s">
        <v>82</v>
      </c>
      <c r="G1860">
        <f>H1860*IFERROR(INDEX('Información SKU'!$H$1:$H$54,MATCH(E1860,'Información SKU'!$A$1:$A$54,0),1),15)</f>
        <v>144</v>
      </c>
      <c r="H1860">
        <v>24</v>
      </c>
      <c r="I1860" s="12">
        <f>H1860/IFERROR(INDEX('Información SKU'!$K$1:$K$54,MATCH(E1860,'Información SKU'!$A$1:$A$54,0),1),40)</f>
        <v>0.34285714285714286</v>
      </c>
      <c r="J1860" s="3">
        <v>43479</v>
      </c>
      <c r="K1860" s="12" t="s">
        <v>223</v>
      </c>
      <c r="L1860">
        <v>3</v>
      </c>
    </row>
    <row r="1861" spans="1:12" x14ac:dyDescent="0.25">
      <c r="A1861">
        <v>1007974</v>
      </c>
      <c r="B1861" t="s">
        <v>116</v>
      </c>
      <c r="C1861">
        <v>10966535</v>
      </c>
      <c r="D1861">
        <v>70</v>
      </c>
      <c r="E1861">
        <v>5243</v>
      </c>
      <c r="F1861" t="s">
        <v>86</v>
      </c>
      <c r="G1861">
        <f>H1861*IFERROR(INDEX('Información SKU'!$H$1:$H$54,MATCH(E1861,'Información SKU'!$A$1:$A$54,0),1),15)</f>
        <v>864</v>
      </c>
      <c r="H1861">
        <v>72</v>
      </c>
      <c r="I1861" s="12">
        <f>H1861/IFERROR(INDEX('Información SKU'!$K$1:$K$54,MATCH(E1861,'Información SKU'!$A$1:$A$54,0),1),40)</f>
        <v>0.96</v>
      </c>
      <c r="J1861" s="3">
        <v>43479</v>
      </c>
      <c r="K1861" s="12" t="s">
        <v>222</v>
      </c>
      <c r="L1861">
        <v>3</v>
      </c>
    </row>
    <row r="1862" spans="1:12" x14ac:dyDescent="0.25">
      <c r="A1862">
        <v>1000432</v>
      </c>
      <c r="B1862" t="s">
        <v>116</v>
      </c>
      <c r="C1862">
        <v>10966536</v>
      </c>
      <c r="D1862">
        <v>110</v>
      </c>
      <c r="E1862">
        <v>5243</v>
      </c>
      <c r="F1862" t="s">
        <v>86</v>
      </c>
      <c r="G1862">
        <f>H1862*IFERROR(INDEX('Información SKU'!$H$1:$H$54,MATCH(E1862,'Información SKU'!$A$1:$A$54,0),1),15)</f>
        <v>120</v>
      </c>
      <c r="H1862">
        <v>10</v>
      </c>
      <c r="I1862" s="12">
        <f>H1862/IFERROR(INDEX('Información SKU'!$K$1:$K$54,MATCH(E1862,'Información SKU'!$A$1:$A$54,0),1),40)</f>
        <v>0.13333333333333333</v>
      </c>
      <c r="J1862" s="3">
        <v>43479</v>
      </c>
      <c r="K1862" s="12" t="s">
        <v>218</v>
      </c>
      <c r="L1862">
        <v>1</v>
      </c>
    </row>
    <row r="1863" spans="1:12" x14ac:dyDescent="0.25">
      <c r="A1863">
        <v>1000432</v>
      </c>
      <c r="B1863" t="s">
        <v>116</v>
      </c>
      <c r="C1863">
        <v>10966536</v>
      </c>
      <c r="D1863">
        <v>30</v>
      </c>
      <c r="E1863">
        <v>509</v>
      </c>
      <c r="F1863" t="s">
        <v>0</v>
      </c>
      <c r="G1863">
        <f>H1863*IFERROR(INDEX('Información SKU'!$H$1:$H$54,MATCH(E1863,'Información SKU'!$A$1:$A$54,0),1),15)</f>
        <v>120</v>
      </c>
      <c r="H1863">
        <v>20</v>
      </c>
      <c r="I1863" s="12">
        <f>H1863/IFERROR(INDEX('Información SKU'!$K$1:$K$54,MATCH(E1863,'Información SKU'!$A$1:$A$54,0),1),40)</f>
        <v>0.25</v>
      </c>
      <c r="J1863" s="3">
        <v>43479</v>
      </c>
      <c r="K1863" s="12" t="s">
        <v>223</v>
      </c>
      <c r="L1863">
        <v>3</v>
      </c>
    </row>
    <row r="1864" spans="1:12" x14ac:dyDescent="0.25">
      <c r="A1864">
        <v>1003933</v>
      </c>
      <c r="B1864" t="s">
        <v>115</v>
      </c>
      <c r="C1864">
        <v>10966568</v>
      </c>
      <c r="D1864">
        <v>10</v>
      </c>
      <c r="E1864">
        <v>61</v>
      </c>
      <c r="F1864" t="s">
        <v>20</v>
      </c>
      <c r="G1864">
        <f>H1864*IFERROR(INDEX('Información SKU'!$H$1:$H$54,MATCH(E1864,'Información SKU'!$A$1:$A$54,0),1),15)</f>
        <v>3240</v>
      </c>
      <c r="H1864">
        <v>216</v>
      </c>
      <c r="I1864" s="12">
        <f>H1864/IFERROR(INDEX('Información SKU'!$K$1:$K$54,MATCH(E1864,'Información SKU'!$A$1:$A$54,0),1),40)</f>
        <v>3.6</v>
      </c>
      <c r="J1864" s="3">
        <v>43479</v>
      </c>
      <c r="K1864" s="12" t="s">
        <v>219</v>
      </c>
      <c r="L1864">
        <v>1</v>
      </c>
    </row>
    <row r="1865" spans="1:12" x14ac:dyDescent="0.25">
      <c r="A1865">
        <v>1003933</v>
      </c>
      <c r="B1865" t="s">
        <v>115</v>
      </c>
      <c r="C1865">
        <v>10966568</v>
      </c>
      <c r="D1865">
        <v>20</v>
      </c>
      <c r="E1865">
        <v>62</v>
      </c>
      <c r="F1865" t="s">
        <v>25</v>
      </c>
      <c r="G1865">
        <f>H1865*IFERROR(INDEX('Información SKU'!$H$1:$H$54,MATCH(E1865,'Información SKU'!$A$1:$A$54,0),1),15)</f>
        <v>11000</v>
      </c>
      <c r="H1865">
        <v>1375</v>
      </c>
      <c r="I1865" s="12">
        <f>H1865/IFERROR(INDEX('Información SKU'!$K$1:$K$54,MATCH(E1865,'Información SKU'!$A$1:$A$54,0),1),40)</f>
        <v>27.5</v>
      </c>
      <c r="J1865" s="3">
        <v>43479</v>
      </c>
      <c r="K1865" s="12" t="s">
        <v>218</v>
      </c>
      <c r="L1865">
        <v>1</v>
      </c>
    </row>
    <row r="1866" spans="1:12" x14ac:dyDescent="0.25">
      <c r="A1866">
        <v>1003933</v>
      </c>
      <c r="B1866" t="s">
        <v>115</v>
      </c>
      <c r="C1866">
        <v>10966568</v>
      </c>
      <c r="D1866">
        <v>30</v>
      </c>
      <c r="E1866">
        <v>63</v>
      </c>
      <c r="F1866" t="s">
        <v>1</v>
      </c>
      <c r="G1866">
        <f>H1866*IFERROR(INDEX('Información SKU'!$H$1:$H$54,MATCH(E1866,'Información SKU'!$A$1:$A$54,0),1),15)</f>
        <v>1740</v>
      </c>
      <c r="H1866">
        <v>116</v>
      </c>
      <c r="I1866" s="12">
        <f>H1866/IFERROR(INDEX('Información SKU'!$K$1:$K$54,MATCH(E1866,'Información SKU'!$A$1:$A$54,0),1),40)</f>
        <v>2.7619047619047619</v>
      </c>
      <c r="J1866" s="3">
        <v>43479</v>
      </c>
      <c r="K1866" s="12" t="s">
        <v>220</v>
      </c>
      <c r="L1866">
        <v>2</v>
      </c>
    </row>
    <row r="1867" spans="1:12" x14ac:dyDescent="0.25">
      <c r="A1867">
        <v>1003933</v>
      </c>
      <c r="B1867" t="s">
        <v>115</v>
      </c>
      <c r="C1867">
        <v>10966569</v>
      </c>
      <c r="D1867">
        <v>30</v>
      </c>
      <c r="E1867">
        <v>205</v>
      </c>
      <c r="F1867" t="s">
        <v>35</v>
      </c>
      <c r="G1867">
        <f>H1867*IFERROR(INDEX('Información SKU'!$H$1:$H$54,MATCH(E1867,'Información SKU'!$A$1:$A$54,0),1),15)</f>
        <v>336</v>
      </c>
      <c r="H1867">
        <v>42</v>
      </c>
      <c r="I1867" s="12">
        <f>H1867/IFERROR(INDEX('Información SKU'!$K$1:$K$54,MATCH(E1867,'Información SKU'!$A$1:$A$54,0),1),40)</f>
        <v>1</v>
      </c>
      <c r="J1867" s="3">
        <v>43479</v>
      </c>
      <c r="K1867" s="12" t="s">
        <v>218</v>
      </c>
      <c r="L1867">
        <v>1</v>
      </c>
    </row>
    <row r="1868" spans="1:12" x14ac:dyDescent="0.25">
      <c r="A1868">
        <v>1003933</v>
      </c>
      <c r="B1868" t="s">
        <v>115</v>
      </c>
      <c r="C1868">
        <v>10966569</v>
      </c>
      <c r="D1868">
        <v>40</v>
      </c>
      <c r="E1868">
        <v>223</v>
      </c>
      <c r="F1868" t="s">
        <v>74</v>
      </c>
      <c r="G1868">
        <f>H1868*IFERROR(INDEX('Información SKU'!$H$1:$H$54,MATCH(E1868,'Información SKU'!$A$1:$A$54,0),1),15)</f>
        <v>480</v>
      </c>
      <c r="H1868">
        <v>80</v>
      </c>
      <c r="I1868" s="12">
        <f>H1868/IFERROR(INDEX('Información SKU'!$K$1:$K$54,MATCH(E1868,'Información SKU'!$A$1:$A$54,0),1),40)</f>
        <v>1.9047619047619047</v>
      </c>
      <c r="J1868" s="3">
        <v>43479</v>
      </c>
      <c r="K1868" s="12" t="s">
        <v>223</v>
      </c>
      <c r="L1868">
        <v>3</v>
      </c>
    </row>
    <row r="1869" spans="1:12" x14ac:dyDescent="0.25">
      <c r="A1869">
        <v>1003933</v>
      </c>
      <c r="B1869" t="s">
        <v>115</v>
      </c>
      <c r="C1869">
        <v>10966569</v>
      </c>
      <c r="D1869">
        <v>50</v>
      </c>
      <c r="E1869">
        <v>244</v>
      </c>
      <c r="F1869" t="s">
        <v>94</v>
      </c>
      <c r="G1869">
        <f>H1869*IFERROR(INDEX('Información SKU'!$H$1:$H$54,MATCH(E1869,'Información SKU'!$A$1:$A$54,0),1),15)</f>
        <v>5400</v>
      </c>
      <c r="H1869">
        <v>450</v>
      </c>
      <c r="I1869" s="12">
        <f>H1869/IFERROR(INDEX('Información SKU'!$K$1:$K$54,MATCH(E1869,'Información SKU'!$A$1:$A$54,0),1),40)</f>
        <v>4.6875</v>
      </c>
      <c r="J1869" s="3">
        <v>43479</v>
      </c>
      <c r="K1869" s="12" t="s">
        <v>221</v>
      </c>
      <c r="L1869">
        <v>2</v>
      </c>
    </row>
    <row r="1870" spans="1:12" x14ac:dyDescent="0.25">
      <c r="A1870">
        <v>1003933</v>
      </c>
      <c r="B1870" t="s">
        <v>115</v>
      </c>
      <c r="C1870">
        <v>10966569</v>
      </c>
      <c r="D1870">
        <v>90</v>
      </c>
      <c r="E1870">
        <v>244</v>
      </c>
      <c r="F1870" t="s">
        <v>94</v>
      </c>
      <c r="G1870">
        <f>H1870*IFERROR(INDEX('Información SKU'!$H$1:$H$54,MATCH(E1870,'Información SKU'!$A$1:$A$54,0),1),15)</f>
        <v>1044</v>
      </c>
      <c r="H1870">
        <v>87</v>
      </c>
      <c r="I1870" s="12">
        <f>H1870/IFERROR(INDEX('Información SKU'!$K$1:$K$54,MATCH(E1870,'Información SKU'!$A$1:$A$54,0),1),40)</f>
        <v>0.90625</v>
      </c>
      <c r="J1870" s="3">
        <v>43479</v>
      </c>
      <c r="K1870" s="12" t="s">
        <v>220</v>
      </c>
      <c r="L1870">
        <v>2</v>
      </c>
    </row>
    <row r="1871" spans="1:12" x14ac:dyDescent="0.25">
      <c r="A1871">
        <v>1003933</v>
      </c>
      <c r="B1871" t="s">
        <v>115</v>
      </c>
      <c r="C1871">
        <v>10966570</v>
      </c>
      <c r="D1871">
        <v>40</v>
      </c>
      <c r="E1871">
        <v>1200</v>
      </c>
      <c r="F1871" t="s">
        <v>17</v>
      </c>
      <c r="G1871">
        <f>H1871*IFERROR(INDEX('Información SKU'!$H$1:$H$54,MATCH(E1871,'Información SKU'!$A$1:$A$54,0),1),15)</f>
        <v>474</v>
      </c>
      <c r="H1871">
        <v>79</v>
      </c>
      <c r="I1871" s="12">
        <f>H1871/IFERROR(INDEX('Información SKU'!$K$1:$K$54,MATCH(E1871,'Información SKU'!$A$1:$A$54,0),1),40)</f>
        <v>1.8809523809523809</v>
      </c>
      <c r="J1871" s="3">
        <v>43479</v>
      </c>
      <c r="K1871" s="12" t="s">
        <v>222</v>
      </c>
      <c r="L1871">
        <v>3</v>
      </c>
    </row>
    <row r="1872" spans="1:12" x14ac:dyDescent="0.25">
      <c r="A1872">
        <v>1003933</v>
      </c>
      <c r="B1872" t="s">
        <v>115</v>
      </c>
      <c r="C1872">
        <v>10966571</v>
      </c>
      <c r="D1872">
        <v>20</v>
      </c>
      <c r="E1872">
        <v>5275</v>
      </c>
      <c r="F1872" t="s">
        <v>75</v>
      </c>
      <c r="G1872">
        <f>H1872*IFERROR(INDEX('Información SKU'!$H$1:$H$54,MATCH(E1872,'Información SKU'!$A$1:$A$54,0),1),15)</f>
        <v>420</v>
      </c>
      <c r="H1872">
        <v>70</v>
      </c>
      <c r="I1872" s="12">
        <f>H1872/IFERROR(INDEX('Información SKU'!$K$1:$K$54,MATCH(E1872,'Información SKU'!$A$1:$A$54,0),1),40)</f>
        <v>1</v>
      </c>
      <c r="J1872" s="3">
        <v>43479</v>
      </c>
      <c r="K1872" s="12" t="s">
        <v>218</v>
      </c>
      <c r="L1872">
        <v>1</v>
      </c>
    </row>
    <row r="1873" spans="1:12" x14ac:dyDescent="0.25">
      <c r="A1873">
        <v>1003933</v>
      </c>
      <c r="B1873" t="s">
        <v>115</v>
      </c>
      <c r="C1873">
        <v>10966571</v>
      </c>
      <c r="D1873">
        <v>30</v>
      </c>
      <c r="E1873">
        <v>5273</v>
      </c>
      <c r="F1873" t="s">
        <v>82</v>
      </c>
      <c r="G1873">
        <f>H1873*IFERROR(INDEX('Información SKU'!$H$1:$H$54,MATCH(E1873,'Información SKU'!$A$1:$A$54,0),1),15)</f>
        <v>2802</v>
      </c>
      <c r="H1873">
        <v>467</v>
      </c>
      <c r="I1873" s="12">
        <f>H1873/IFERROR(INDEX('Información SKU'!$K$1:$K$54,MATCH(E1873,'Información SKU'!$A$1:$A$54,0),1),40)</f>
        <v>6.6714285714285717</v>
      </c>
      <c r="J1873" s="3">
        <v>43479</v>
      </c>
      <c r="K1873" s="12" t="s">
        <v>219</v>
      </c>
      <c r="L1873">
        <v>1</v>
      </c>
    </row>
    <row r="1874" spans="1:12" x14ac:dyDescent="0.25">
      <c r="A1874">
        <v>1003933</v>
      </c>
      <c r="B1874" t="s">
        <v>115</v>
      </c>
      <c r="C1874">
        <v>10966574</v>
      </c>
      <c r="D1874">
        <v>810</v>
      </c>
      <c r="E1874">
        <v>2381</v>
      </c>
      <c r="F1874" t="s">
        <v>93</v>
      </c>
      <c r="G1874">
        <f>H1874*IFERROR(INDEX('Información SKU'!$H$1:$H$54,MATCH(E1874,'Información SKU'!$A$1:$A$54,0),1),15)</f>
        <v>160</v>
      </c>
      <c r="H1874">
        <v>20</v>
      </c>
      <c r="I1874" s="12">
        <f>H1874/IFERROR(INDEX('Información SKU'!$K$1:$K$54,MATCH(E1874,'Información SKU'!$A$1:$A$54,0),1),40)</f>
        <v>0.11428571428571428</v>
      </c>
      <c r="J1874" s="3">
        <v>43479</v>
      </c>
      <c r="K1874" s="12" t="s">
        <v>220</v>
      </c>
      <c r="L1874">
        <v>2</v>
      </c>
    </row>
    <row r="1875" spans="1:12" x14ac:dyDescent="0.25">
      <c r="A1875">
        <v>1003933</v>
      </c>
      <c r="B1875" t="s">
        <v>115</v>
      </c>
      <c r="C1875">
        <v>10966574</v>
      </c>
      <c r="D1875">
        <v>820</v>
      </c>
      <c r="E1875">
        <v>2382</v>
      </c>
      <c r="F1875" t="s">
        <v>34</v>
      </c>
      <c r="G1875">
        <f>H1875*IFERROR(INDEX('Información SKU'!$H$1:$H$54,MATCH(E1875,'Información SKU'!$A$1:$A$54,0),1),15)</f>
        <v>336</v>
      </c>
      <c r="H1875">
        <v>56</v>
      </c>
      <c r="I1875" s="12">
        <f>H1875/IFERROR(INDEX('Información SKU'!$K$1:$K$54,MATCH(E1875,'Información SKU'!$A$1:$A$54,0),1),40)</f>
        <v>0.58333333333333337</v>
      </c>
      <c r="J1875" s="3">
        <v>43479</v>
      </c>
      <c r="K1875" s="12" t="s">
        <v>222</v>
      </c>
      <c r="L1875">
        <v>3</v>
      </c>
    </row>
    <row r="1876" spans="1:12" x14ac:dyDescent="0.25">
      <c r="A1876">
        <v>1003933</v>
      </c>
      <c r="B1876" t="s">
        <v>115</v>
      </c>
      <c r="C1876">
        <v>10966574</v>
      </c>
      <c r="D1876">
        <v>830</v>
      </c>
      <c r="E1876">
        <v>2383</v>
      </c>
      <c r="F1876" t="s">
        <v>92</v>
      </c>
      <c r="G1876">
        <f>H1876*IFERROR(INDEX('Información SKU'!$H$1:$H$54,MATCH(E1876,'Información SKU'!$A$1:$A$54,0),1),15)</f>
        <v>72</v>
      </c>
      <c r="H1876">
        <v>12</v>
      </c>
      <c r="I1876" s="12">
        <f>H1876/IFERROR(INDEX('Información SKU'!$K$1:$K$54,MATCH(E1876,'Información SKU'!$A$1:$A$54,0),1),40)</f>
        <v>6.8571428571428575E-2</v>
      </c>
      <c r="J1876" s="3">
        <v>43479</v>
      </c>
      <c r="K1876" s="12" t="s">
        <v>218</v>
      </c>
      <c r="L1876">
        <v>1</v>
      </c>
    </row>
    <row r="1877" spans="1:12" x14ac:dyDescent="0.25">
      <c r="A1877">
        <v>1003933</v>
      </c>
      <c r="B1877" t="s">
        <v>115</v>
      </c>
      <c r="C1877">
        <v>10966574</v>
      </c>
      <c r="D1877">
        <v>840</v>
      </c>
      <c r="E1877">
        <v>2384</v>
      </c>
      <c r="F1877" t="s">
        <v>10</v>
      </c>
      <c r="G1877">
        <f>H1877*IFERROR(INDEX('Información SKU'!$H$1:$H$54,MATCH(E1877,'Información SKU'!$A$1:$A$54,0),1),15)</f>
        <v>288</v>
      </c>
      <c r="H1877">
        <v>48</v>
      </c>
      <c r="I1877" s="12">
        <f>H1877/IFERROR(INDEX('Información SKU'!$K$1:$K$54,MATCH(E1877,'Información SKU'!$A$1:$A$54,0),1),40)</f>
        <v>0.5</v>
      </c>
      <c r="J1877" s="3">
        <v>43479</v>
      </c>
      <c r="K1877" s="12" t="s">
        <v>220</v>
      </c>
      <c r="L1877">
        <v>2</v>
      </c>
    </row>
    <row r="1878" spans="1:12" x14ac:dyDescent="0.25">
      <c r="A1878">
        <v>1003933</v>
      </c>
      <c r="B1878" t="s">
        <v>115</v>
      </c>
      <c r="C1878">
        <v>10966574</v>
      </c>
      <c r="D1878">
        <v>860</v>
      </c>
      <c r="E1878">
        <v>2387</v>
      </c>
      <c r="F1878" t="s">
        <v>33</v>
      </c>
      <c r="G1878">
        <f>H1878*IFERROR(INDEX('Información SKU'!$H$1:$H$54,MATCH(E1878,'Información SKU'!$A$1:$A$54,0),1),15)</f>
        <v>444</v>
      </c>
      <c r="H1878">
        <v>37</v>
      </c>
      <c r="I1878" s="12">
        <f>H1878/IFERROR(INDEX('Información SKU'!$K$1:$K$54,MATCH(E1878,'Información SKU'!$A$1:$A$54,0),1),40)</f>
        <v>0.38541666666666669</v>
      </c>
      <c r="J1878" s="3">
        <v>43479</v>
      </c>
      <c r="K1878" s="12" t="s">
        <v>219</v>
      </c>
      <c r="L1878">
        <v>1</v>
      </c>
    </row>
    <row r="1879" spans="1:12" x14ac:dyDescent="0.25">
      <c r="A1879">
        <v>1003933</v>
      </c>
      <c r="B1879" t="s">
        <v>115</v>
      </c>
      <c r="C1879">
        <v>10966574</v>
      </c>
      <c r="D1879">
        <v>870</v>
      </c>
      <c r="E1879">
        <v>2389</v>
      </c>
      <c r="F1879" t="s">
        <v>70</v>
      </c>
      <c r="G1879">
        <f>H1879*IFERROR(INDEX('Información SKU'!$H$1:$H$54,MATCH(E1879,'Información SKU'!$A$1:$A$54,0),1),15)</f>
        <v>330</v>
      </c>
      <c r="H1879">
        <v>55</v>
      </c>
      <c r="I1879" s="12">
        <f>H1879/IFERROR(INDEX('Información SKU'!$K$1:$K$54,MATCH(E1879,'Información SKU'!$A$1:$A$54,0),1),40)</f>
        <v>0.57291666666666663</v>
      </c>
      <c r="J1879" s="3">
        <v>43479</v>
      </c>
      <c r="K1879" s="12" t="s">
        <v>219</v>
      </c>
      <c r="L1879">
        <v>1</v>
      </c>
    </row>
    <row r="1880" spans="1:12" x14ac:dyDescent="0.25">
      <c r="A1880">
        <v>1003933</v>
      </c>
      <c r="B1880" t="s">
        <v>115</v>
      </c>
      <c r="C1880">
        <v>10966574</v>
      </c>
      <c r="D1880">
        <v>880</v>
      </c>
      <c r="E1880">
        <v>2390</v>
      </c>
      <c r="F1880" t="s">
        <v>69</v>
      </c>
      <c r="G1880">
        <f>H1880*IFERROR(INDEX('Información SKU'!$H$1:$H$54,MATCH(E1880,'Información SKU'!$A$1:$A$54,0),1),15)</f>
        <v>324</v>
      </c>
      <c r="H1880">
        <v>27</v>
      </c>
      <c r="I1880" s="12">
        <f>H1880/IFERROR(INDEX('Información SKU'!$K$1:$K$54,MATCH(E1880,'Información SKU'!$A$1:$A$54,0),1),40)</f>
        <v>0.15428571428571428</v>
      </c>
      <c r="J1880" s="3">
        <v>43479</v>
      </c>
      <c r="K1880" s="12" t="s">
        <v>221</v>
      </c>
      <c r="L1880">
        <v>2</v>
      </c>
    </row>
    <row r="1881" spans="1:12" x14ac:dyDescent="0.25">
      <c r="A1881">
        <v>1003933</v>
      </c>
      <c r="B1881" t="s">
        <v>115</v>
      </c>
      <c r="C1881">
        <v>10966574</v>
      </c>
      <c r="D1881">
        <v>890</v>
      </c>
      <c r="E1881">
        <v>2396</v>
      </c>
      <c r="F1881" t="s">
        <v>68</v>
      </c>
      <c r="G1881">
        <f>H1881*IFERROR(INDEX('Información SKU'!$H$1:$H$54,MATCH(E1881,'Información SKU'!$A$1:$A$54,0),1),15)</f>
        <v>105</v>
      </c>
      <c r="H1881">
        <v>7</v>
      </c>
      <c r="I1881" s="12">
        <f>H1881/IFERROR(INDEX('Información SKU'!$K$1:$K$54,MATCH(E1881,'Información SKU'!$A$1:$A$54,0),1),40)</f>
        <v>0.14000000000000001</v>
      </c>
      <c r="J1881" s="3">
        <v>43479</v>
      </c>
      <c r="K1881" s="12" t="s">
        <v>222</v>
      </c>
      <c r="L1881">
        <v>3</v>
      </c>
    </row>
    <row r="1882" spans="1:12" x14ac:dyDescent="0.25">
      <c r="A1882">
        <v>1003933</v>
      </c>
      <c r="B1882" t="s">
        <v>115</v>
      </c>
      <c r="C1882">
        <v>10966574</v>
      </c>
      <c r="D1882">
        <v>900</v>
      </c>
      <c r="E1882">
        <v>2397</v>
      </c>
      <c r="F1882" t="s">
        <v>67</v>
      </c>
      <c r="G1882">
        <f>H1882*IFERROR(INDEX('Información SKU'!$H$1:$H$54,MATCH(E1882,'Información SKU'!$A$1:$A$54,0),1),15)</f>
        <v>48</v>
      </c>
      <c r="H1882">
        <v>4</v>
      </c>
      <c r="I1882" s="12">
        <f>H1882/IFERROR(INDEX('Información SKU'!$K$1:$K$54,MATCH(E1882,'Información SKU'!$A$1:$A$54,0),1),40)</f>
        <v>0.08</v>
      </c>
      <c r="J1882" s="3">
        <v>43479</v>
      </c>
      <c r="K1882" s="12" t="s">
        <v>221</v>
      </c>
      <c r="L1882">
        <v>2</v>
      </c>
    </row>
    <row r="1883" spans="1:12" x14ac:dyDescent="0.25">
      <c r="A1883">
        <v>1003933</v>
      </c>
      <c r="B1883" t="s">
        <v>115</v>
      </c>
      <c r="C1883">
        <v>10966574</v>
      </c>
      <c r="D1883">
        <v>640</v>
      </c>
      <c r="E1883">
        <v>1200</v>
      </c>
      <c r="F1883" t="s">
        <v>17</v>
      </c>
      <c r="G1883">
        <f>H1883*IFERROR(INDEX('Información SKU'!$H$1:$H$54,MATCH(E1883,'Información SKU'!$A$1:$A$54,0),1),15)</f>
        <v>24</v>
      </c>
      <c r="H1883">
        <v>4</v>
      </c>
      <c r="I1883" s="12">
        <f>H1883/IFERROR(INDEX('Información SKU'!$K$1:$K$54,MATCH(E1883,'Información SKU'!$A$1:$A$54,0),1),40)</f>
        <v>9.5238095238095233E-2</v>
      </c>
      <c r="J1883" s="3">
        <v>43479</v>
      </c>
      <c r="K1883" s="12" t="s">
        <v>222</v>
      </c>
      <c r="L1883">
        <v>3</v>
      </c>
    </row>
    <row r="1884" spans="1:12" x14ac:dyDescent="0.25">
      <c r="A1884">
        <v>1003933</v>
      </c>
      <c r="B1884" t="s">
        <v>115</v>
      </c>
      <c r="C1884">
        <v>10966574</v>
      </c>
      <c r="D1884">
        <v>630</v>
      </c>
      <c r="E1884">
        <v>1199</v>
      </c>
      <c r="F1884" t="s">
        <v>26</v>
      </c>
      <c r="G1884">
        <f>H1884*IFERROR(INDEX('Información SKU'!$H$1:$H$54,MATCH(E1884,'Información SKU'!$A$1:$A$54,0),1),15)</f>
        <v>312</v>
      </c>
      <c r="H1884">
        <v>26</v>
      </c>
      <c r="I1884" s="12">
        <f>H1884/IFERROR(INDEX('Información SKU'!$K$1:$K$54,MATCH(E1884,'Información SKU'!$A$1:$A$54,0),1),40)</f>
        <v>0.43333333333333335</v>
      </c>
      <c r="J1884" s="3">
        <v>43479</v>
      </c>
      <c r="K1884" s="12" t="s">
        <v>221</v>
      </c>
      <c r="L1884">
        <v>2</v>
      </c>
    </row>
    <row r="1885" spans="1:12" x14ac:dyDescent="0.25">
      <c r="A1885">
        <v>1003933</v>
      </c>
      <c r="B1885" t="s">
        <v>115</v>
      </c>
      <c r="C1885">
        <v>10966574</v>
      </c>
      <c r="D1885">
        <v>1220</v>
      </c>
      <c r="E1885">
        <v>5235</v>
      </c>
      <c r="F1885" t="s">
        <v>90</v>
      </c>
      <c r="G1885">
        <f>H1885*IFERROR(INDEX('Información SKU'!$H$1:$H$54,MATCH(E1885,'Información SKU'!$A$1:$A$54,0),1),15)</f>
        <v>36</v>
      </c>
      <c r="H1885">
        <v>3</v>
      </c>
      <c r="I1885" s="12">
        <f>H1885/IFERROR(INDEX('Información SKU'!$K$1:$K$54,MATCH(E1885,'Información SKU'!$A$1:$A$54,0),1),40)</f>
        <v>5.5555555555555552E-2</v>
      </c>
      <c r="J1885" s="3">
        <v>43479</v>
      </c>
      <c r="K1885" s="12" t="s">
        <v>223</v>
      </c>
      <c r="L1885">
        <v>3</v>
      </c>
    </row>
    <row r="1886" spans="1:12" x14ac:dyDescent="0.25">
      <c r="A1886">
        <v>1003933</v>
      </c>
      <c r="B1886" t="s">
        <v>115</v>
      </c>
      <c r="C1886">
        <v>10966574</v>
      </c>
      <c r="D1886">
        <v>1210</v>
      </c>
      <c r="E1886">
        <v>5236</v>
      </c>
      <c r="F1886" t="s">
        <v>89</v>
      </c>
      <c r="G1886">
        <f>H1886*IFERROR(INDEX('Información SKU'!$H$1:$H$54,MATCH(E1886,'Información SKU'!$A$1:$A$54,0),1),15)</f>
        <v>168</v>
      </c>
      <c r="H1886">
        <v>14</v>
      </c>
      <c r="I1886" s="12">
        <f>H1886/IFERROR(INDEX('Información SKU'!$K$1:$K$54,MATCH(E1886,'Información SKU'!$A$1:$A$54,0),1),40)</f>
        <v>0.25454545454545452</v>
      </c>
      <c r="J1886" s="3">
        <v>43479</v>
      </c>
      <c r="K1886" s="12" t="s">
        <v>218</v>
      </c>
      <c r="L1886">
        <v>1</v>
      </c>
    </row>
    <row r="1887" spans="1:12" x14ac:dyDescent="0.25">
      <c r="A1887">
        <v>1003933</v>
      </c>
      <c r="B1887" t="s">
        <v>115</v>
      </c>
      <c r="C1887">
        <v>10966574</v>
      </c>
      <c r="D1887">
        <v>1200</v>
      </c>
      <c r="E1887">
        <v>5238</v>
      </c>
      <c r="F1887" t="s">
        <v>88</v>
      </c>
      <c r="G1887">
        <f>H1887*IFERROR(INDEX('Información SKU'!$H$1:$H$54,MATCH(E1887,'Información SKU'!$A$1:$A$54,0),1),15)</f>
        <v>210</v>
      </c>
      <c r="H1887">
        <v>14</v>
      </c>
      <c r="I1887" s="12">
        <f>H1887/IFERROR(INDEX('Información SKU'!$K$1:$K$54,MATCH(E1887,'Información SKU'!$A$1:$A$54,0),1),40)</f>
        <v>0.25454545454545452</v>
      </c>
      <c r="J1887" s="3">
        <v>43479</v>
      </c>
      <c r="K1887" s="12" t="s">
        <v>218</v>
      </c>
      <c r="L1887">
        <v>1</v>
      </c>
    </row>
    <row r="1888" spans="1:12" x14ac:dyDescent="0.25">
      <c r="A1888">
        <v>1003933</v>
      </c>
      <c r="B1888" t="s">
        <v>115</v>
      </c>
      <c r="C1888">
        <v>10966574</v>
      </c>
      <c r="D1888">
        <v>1190</v>
      </c>
      <c r="E1888">
        <v>5242</v>
      </c>
      <c r="F1888" t="s">
        <v>87</v>
      </c>
      <c r="G1888">
        <f>H1888*IFERROR(INDEX('Información SKU'!$H$1:$H$54,MATCH(E1888,'Información SKU'!$A$1:$A$54,0),1),15)</f>
        <v>120</v>
      </c>
      <c r="H1888">
        <v>8</v>
      </c>
      <c r="I1888" s="12">
        <f>H1888/IFERROR(INDEX('Información SKU'!$K$1:$K$54,MATCH(E1888,'Información SKU'!$A$1:$A$54,0),1),40)</f>
        <v>8.3333333333333329E-2</v>
      </c>
      <c r="J1888" s="3">
        <v>43479</v>
      </c>
      <c r="K1888" s="12" t="s">
        <v>223</v>
      </c>
      <c r="L1888">
        <v>3</v>
      </c>
    </row>
    <row r="1889" spans="1:12" x14ac:dyDescent="0.25">
      <c r="A1889">
        <v>1003933</v>
      </c>
      <c r="B1889" t="s">
        <v>115</v>
      </c>
      <c r="C1889">
        <v>10966574</v>
      </c>
      <c r="D1889">
        <v>1180</v>
      </c>
      <c r="E1889">
        <v>5243</v>
      </c>
      <c r="F1889" t="s">
        <v>86</v>
      </c>
      <c r="G1889">
        <f>H1889*IFERROR(INDEX('Información SKU'!$H$1:$H$54,MATCH(E1889,'Información SKU'!$A$1:$A$54,0),1),15)</f>
        <v>48</v>
      </c>
      <c r="H1889">
        <v>4</v>
      </c>
      <c r="I1889" s="12">
        <f>H1889/IFERROR(INDEX('Información SKU'!$K$1:$K$54,MATCH(E1889,'Información SKU'!$A$1:$A$54,0),1),40)</f>
        <v>5.3333333333333337E-2</v>
      </c>
      <c r="J1889" s="3">
        <v>43479</v>
      </c>
      <c r="K1889" s="12" t="s">
        <v>220</v>
      </c>
      <c r="L1889">
        <v>2</v>
      </c>
    </row>
    <row r="1890" spans="1:12" x14ac:dyDescent="0.25">
      <c r="A1890">
        <v>1003933</v>
      </c>
      <c r="B1890" t="s">
        <v>115</v>
      </c>
      <c r="C1890">
        <v>10966574</v>
      </c>
      <c r="D1890">
        <v>1170</v>
      </c>
      <c r="E1890">
        <v>5246</v>
      </c>
      <c r="F1890" t="s">
        <v>73</v>
      </c>
      <c r="G1890">
        <f>H1890*IFERROR(INDEX('Información SKU'!$H$1:$H$54,MATCH(E1890,'Información SKU'!$A$1:$A$54,0),1),15)</f>
        <v>36</v>
      </c>
      <c r="H1890">
        <v>6</v>
      </c>
      <c r="I1890" s="12">
        <f>H1890/IFERROR(INDEX('Información SKU'!$K$1:$K$54,MATCH(E1890,'Información SKU'!$A$1:$A$54,0),1),40)</f>
        <v>0.08</v>
      </c>
      <c r="J1890" s="3">
        <v>43479</v>
      </c>
      <c r="K1890" s="12" t="s">
        <v>222</v>
      </c>
      <c r="L1890">
        <v>3</v>
      </c>
    </row>
    <row r="1891" spans="1:12" x14ac:dyDescent="0.25">
      <c r="A1891">
        <v>1003933</v>
      </c>
      <c r="B1891" t="s">
        <v>115</v>
      </c>
      <c r="C1891">
        <v>10966574</v>
      </c>
      <c r="D1891">
        <v>1160</v>
      </c>
      <c r="E1891">
        <v>5266</v>
      </c>
      <c r="F1891" t="s">
        <v>84</v>
      </c>
      <c r="G1891">
        <f>H1891*IFERROR(INDEX('Información SKU'!$H$1:$H$54,MATCH(E1891,'Información SKU'!$A$1:$A$54,0),1),15)</f>
        <v>48</v>
      </c>
      <c r="H1891">
        <v>6</v>
      </c>
      <c r="I1891" s="12">
        <f>H1891/IFERROR(INDEX('Información SKU'!$K$1:$K$54,MATCH(E1891,'Información SKU'!$A$1:$A$54,0),1),40)</f>
        <v>8.5714285714285715E-2</v>
      </c>
      <c r="J1891" s="3">
        <v>43479</v>
      </c>
      <c r="K1891" s="12" t="s">
        <v>220</v>
      </c>
      <c r="L1891">
        <v>2</v>
      </c>
    </row>
    <row r="1892" spans="1:12" x14ac:dyDescent="0.25">
      <c r="A1892">
        <v>1003933</v>
      </c>
      <c r="B1892" t="s">
        <v>115</v>
      </c>
      <c r="C1892">
        <v>10966574</v>
      </c>
      <c r="D1892">
        <v>1150</v>
      </c>
      <c r="E1892">
        <v>5268</v>
      </c>
      <c r="F1892" t="s">
        <v>83</v>
      </c>
      <c r="G1892">
        <f>H1892*IFERROR(INDEX('Información SKU'!$H$1:$H$54,MATCH(E1892,'Información SKU'!$A$1:$A$54,0),1),15)</f>
        <v>30</v>
      </c>
      <c r="H1892">
        <v>2</v>
      </c>
      <c r="I1892" s="12">
        <f>H1892/IFERROR(INDEX('Información SKU'!$K$1:$K$54,MATCH(E1892,'Información SKU'!$A$1:$A$54,0),1),40)</f>
        <v>2.8571428571428571E-2</v>
      </c>
      <c r="J1892" s="3">
        <v>43479</v>
      </c>
      <c r="K1892" s="12" t="s">
        <v>222</v>
      </c>
      <c r="L1892">
        <v>3</v>
      </c>
    </row>
    <row r="1893" spans="1:12" x14ac:dyDescent="0.25">
      <c r="A1893">
        <v>1003933</v>
      </c>
      <c r="B1893" t="s">
        <v>115</v>
      </c>
      <c r="C1893">
        <v>10966574</v>
      </c>
      <c r="D1893">
        <v>1140</v>
      </c>
      <c r="E1893">
        <v>5273</v>
      </c>
      <c r="F1893" t="s">
        <v>82</v>
      </c>
      <c r="G1893">
        <f>H1893*IFERROR(INDEX('Información SKU'!$H$1:$H$54,MATCH(E1893,'Información SKU'!$A$1:$A$54,0),1),15)</f>
        <v>174</v>
      </c>
      <c r="H1893">
        <v>29</v>
      </c>
      <c r="I1893" s="12">
        <f>H1893/IFERROR(INDEX('Información SKU'!$K$1:$K$54,MATCH(E1893,'Información SKU'!$A$1:$A$54,0),1),40)</f>
        <v>0.41428571428571431</v>
      </c>
      <c r="J1893" s="3">
        <v>43479</v>
      </c>
      <c r="K1893" s="12" t="s">
        <v>220</v>
      </c>
      <c r="L1893">
        <v>2</v>
      </c>
    </row>
    <row r="1894" spans="1:12" x14ac:dyDescent="0.25">
      <c r="A1894">
        <v>1003933</v>
      </c>
      <c r="B1894" t="s">
        <v>115</v>
      </c>
      <c r="C1894">
        <v>10966574</v>
      </c>
      <c r="D1894">
        <v>1130</v>
      </c>
      <c r="E1894">
        <v>5274</v>
      </c>
      <c r="F1894" t="s">
        <v>72</v>
      </c>
      <c r="G1894">
        <f>H1894*IFERROR(INDEX('Información SKU'!$H$1:$H$54,MATCH(E1894,'Información SKU'!$A$1:$A$54,0),1),15)</f>
        <v>136</v>
      </c>
      <c r="H1894">
        <v>17</v>
      </c>
      <c r="I1894" s="12">
        <f>H1894/IFERROR(INDEX('Información SKU'!$K$1:$K$54,MATCH(E1894,'Información SKU'!$A$1:$A$54,0),1),40)</f>
        <v>0.24285714285714285</v>
      </c>
      <c r="J1894" s="3">
        <v>43479</v>
      </c>
      <c r="K1894" s="12" t="s">
        <v>219</v>
      </c>
      <c r="L1894">
        <v>1</v>
      </c>
    </row>
    <row r="1895" spans="1:12" x14ac:dyDescent="0.25">
      <c r="A1895">
        <v>1003933</v>
      </c>
      <c r="B1895" t="s">
        <v>115</v>
      </c>
      <c r="C1895">
        <v>10966574</v>
      </c>
      <c r="D1895">
        <v>1120</v>
      </c>
      <c r="E1895">
        <v>5275</v>
      </c>
      <c r="F1895" t="s">
        <v>75</v>
      </c>
      <c r="G1895">
        <f>H1895*IFERROR(INDEX('Información SKU'!$H$1:$H$54,MATCH(E1895,'Información SKU'!$A$1:$A$54,0),1),15)</f>
        <v>24</v>
      </c>
      <c r="H1895">
        <v>4</v>
      </c>
      <c r="I1895" s="12">
        <f>H1895/IFERROR(INDEX('Información SKU'!$K$1:$K$54,MATCH(E1895,'Información SKU'!$A$1:$A$54,0),1),40)</f>
        <v>5.7142857142857141E-2</v>
      </c>
      <c r="J1895" s="3">
        <v>43479</v>
      </c>
      <c r="K1895" s="12" t="s">
        <v>222</v>
      </c>
      <c r="L1895">
        <v>3</v>
      </c>
    </row>
    <row r="1896" spans="1:12" x14ac:dyDescent="0.25">
      <c r="A1896">
        <v>1003933</v>
      </c>
      <c r="B1896" t="s">
        <v>115</v>
      </c>
      <c r="C1896">
        <v>10966574</v>
      </c>
      <c r="D1896">
        <v>1110</v>
      </c>
      <c r="E1896">
        <v>5402</v>
      </c>
      <c r="F1896" t="s">
        <v>32</v>
      </c>
      <c r="G1896">
        <f>H1896*IFERROR(INDEX('Información SKU'!$H$1:$H$54,MATCH(E1896,'Información SKU'!$A$1:$A$54,0),1),15)</f>
        <v>138</v>
      </c>
      <c r="H1896">
        <v>23</v>
      </c>
      <c r="I1896" s="12">
        <f>H1896/IFERROR(INDEX('Información SKU'!$K$1:$K$54,MATCH(E1896,'Información SKU'!$A$1:$A$54,0),1),40)</f>
        <v>0.38333333333333336</v>
      </c>
      <c r="J1896" s="3">
        <v>43479</v>
      </c>
      <c r="K1896" s="12" t="s">
        <v>219</v>
      </c>
      <c r="L1896">
        <v>1</v>
      </c>
    </row>
    <row r="1897" spans="1:12" x14ac:dyDescent="0.25">
      <c r="A1897">
        <v>1003933</v>
      </c>
      <c r="B1897" t="s">
        <v>115</v>
      </c>
      <c r="C1897">
        <v>10966574</v>
      </c>
      <c r="D1897">
        <v>1060</v>
      </c>
      <c r="E1897">
        <v>5233</v>
      </c>
      <c r="F1897" t="s">
        <v>91</v>
      </c>
      <c r="G1897">
        <f>H1897*IFERROR(INDEX('Información SKU'!$H$1:$H$54,MATCH(E1897,'Información SKU'!$A$1:$A$54,0),1),15)</f>
        <v>36</v>
      </c>
      <c r="H1897">
        <v>3</v>
      </c>
      <c r="I1897" s="12">
        <f>H1897/IFERROR(INDEX('Información SKU'!$K$1:$K$54,MATCH(E1897,'Información SKU'!$A$1:$A$54,0),1),40)</f>
        <v>5.5555555555555552E-2</v>
      </c>
      <c r="J1897" s="3">
        <v>43479</v>
      </c>
      <c r="K1897" s="12" t="s">
        <v>223</v>
      </c>
      <c r="L1897">
        <v>3</v>
      </c>
    </row>
    <row r="1898" spans="1:12" x14ac:dyDescent="0.25">
      <c r="A1898">
        <v>1003933</v>
      </c>
      <c r="B1898" t="s">
        <v>115</v>
      </c>
      <c r="C1898">
        <v>10966574</v>
      </c>
      <c r="D1898">
        <v>280</v>
      </c>
      <c r="E1898">
        <v>320</v>
      </c>
      <c r="F1898" t="s">
        <v>31</v>
      </c>
      <c r="G1898">
        <f>H1898*IFERROR(INDEX('Información SKU'!$H$1:$H$54,MATCH(E1898,'Información SKU'!$A$1:$A$54,0),1),15)</f>
        <v>270</v>
      </c>
      <c r="H1898">
        <v>18</v>
      </c>
      <c r="I1898" s="12">
        <f>H1898/IFERROR(INDEX('Información SKU'!$K$1:$K$54,MATCH(E1898,'Información SKU'!$A$1:$A$54,0),1),40)</f>
        <v>0.23076923076923078</v>
      </c>
      <c r="J1898" s="3">
        <v>43479</v>
      </c>
      <c r="K1898" s="12" t="s">
        <v>220</v>
      </c>
      <c r="L1898">
        <v>2</v>
      </c>
    </row>
    <row r="1899" spans="1:12" x14ac:dyDescent="0.25">
      <c r="A1899">
        <v>1003933</v>
      </c>
      <c r="B1899" t="s">
        <v>115</v>
      </c>
      <c r="C1899">
        <v>10966574</v>
      </c>
      <c r="D1899">
        <v>170</v>
      </c>
      <c r="E1899">
        <v>224</v>
      </c>
      <c r="F1899" t="s">
        <v>37</v>
      </c>
      <c r="G1899">
        <f>H1899*IFERROR(INDEX('Información SKU'!$H$1:$H$54,MATCH(E1899,'Información SKU'!$A$1:$A$54,0),1),15)</f>
        <v>112</v>
      </c>
      <c r="H1899">
        <v>14</v>
      </c>
      <c r="I1899" s="12">
        <f>H1899/IFERROR(INDEX('Información SKU'!$K$1:$K$54,MATCH(E1899,'Información SKU'!$A$1:$A$54,0),1),40)</f>
        <v>0.33333333333333331</v>
      </c>
      <c r="J1899" s="3">
        <v>43479</v>
      </c>
      <c r="K1899" s="12" t="s">
        <v>218</v>
      </c>
      <c r="L1899">
        <v>1</v>
      </c>
    </row>
    <row r="1900" spans="1:12" x14ac:dyDescent="0.25">
      <c r="A1900">
        <v>1003933</v>
      </c>
      <c r="B1900" t="s">
        <v>115</v>
      </c>
      <c r="C1900">
        <v>10966574</v>
      </c>
      <c r="D1900">
        <v>160</v>
      </c>
      <c r="E1900">
        <v>223</v>
      </c>
      <c r="F1900" t="s">
        <v>74</v>
      </c>
      <c r="G1900">
        <f>H1900*IFERROR(INDEX('Información SKU'!$H$1:$H$54,MATCH(E1900,'Información SKU'!$A$1:$A$54,0),1),15)</f>
        <v>90</v>
      </c>
      <c r="H1900">
        <v>15</v>
      </c>
      <c r="I1900" s="12">
        <f>H1900/IFERROR(INDEX('Información SKU'!$K$1:$K$54,MATCH(E1900,'Información SKU'!$A$1:$A$54,0),1),40)</f>
        <v>0.35714285714285715</v>
      </c>
      <c r="J1900" s="3">
        <v>43479</v>
      </c>
      <c r="K1900" s="12" t="s">
        <v>223</v>
      </c>
      <c r="L1900">
        <v>3</v>
      </c>
    </row>
    <row r="1901" spans="1:12" x14ac:dyDescent="0.25">
      <c r="A1901">
        <v>1003933</v>
      </c>
      <c r="B1901" t="s">
        <v>115</v>
      </c>
      <c r="C1901">
        <v>10966574</v>
      </c>
      <c r="D1901">
        <v>150</v>
      </c>
      <c r="E1901">
        <v>205</v>
      </c>
      <c r="F1901" t="s">
        <v>35</v>
      </c>
      <c r="G1901">
        <f>H1901*IFERROR(INDEX('Información SKU'!$H$1:$H$54,MATCH(E1901,'Información SKU'!$A$1:$A$54,0),1),15)</f>
        <v>80</v>
      </c>
      <c r="H1901">
        <v>10</v>
      </c>
      <c r="I1901" s="12">
        <f>H1901/IFERROR(INDEX('Información SKU'!$K$1:$K$54,MATCH(E1901,'Información SKU'!$A$1:$A$54,0),1),40)</f>
        <v>0.23809523809523808</v>
      </c>
      <c r="J1901" s="3">
        <v>43479</v>
      </c>
      <c r="K1901" s="12" t="s">
        <v>223</v>
      </c>
      <c r="L1901">
        <v>3</v>
      </c>
    </row>
    <row r="1902" spans="1:12" x14ac:dyDescent="0.25">
      <c r="A1902">
        <v>1003933</v>
      </c>
      <c r="B1902" t="s">
        <v>115</v>
      </c>
      <c r="C1902">
        <v>10966574</v>
      </c>
      <c r="D1902">
        <v>90</v>
      </c>
      <c r="E1902">
        <v>43</v>
      </c>
      <c r="F1902" t="s">
        <v>12</v>
      </c>
      <c r="G1902">
        <f>H1902*IFERROR(INDEX('Información SKU'!$H$1:$H$54,MATCH(E1902,'Información SKU'!$A$1:$A$54,0),1),15)</f>
        <v>56</v>
      </c>
      <c r="H1902">
        <v>7</v>
      </c>
      <c r="I1902" s="12">
        <f>H1902/IFERROR(INDEX('Información SKU'!$K$1:$K$54,MATCH(E1902,'Información SKU'!$A$1:$A$54,0),1),40)</f>
        <v>0.16666666666666666</v>
      </c>
      <c r="J1902" s="3">
        <v>43479</v>
      </c>
      <c r="K1902" s="12" t="s">
        <v>220</v>
      </c>
      <c r="L1902">
        <v>2</v>
      </c>
    </row>
    <row r="1903" spans="1:12" x14ac:dyDescent="0.25">
      <c r="A1903">
        <v>1003933</v>
      </c>
      <c r="B1903" t="s">
        <v>115</v>
      </c>
      <c r="C1903">
        <v>10966574</v>
      </c>
      <c r="D1903">
        <v>80</v>
      </c>
      <c r="E1903">
        <v>42</v>
      </c>
      <c r="F1903" t="s">
        <v>15</v>
      </c>
      <c r="G1903">
        <f>H1903*IFERROR(INDEX('Información SKU'!$H$1:$H$54,MATCH(E1903,'Información SKU'!$A$1:$A$54,0),1),15)</f>
        <v>312</v>
      </c>
      <c r="H1903">
        <v>26</v>
      </c>
      <c r="I1903" s="12">
        <f>H1903/IFERROR(INDEX('Información SKU'!$K$1:$K$54,MATCH(E1903,'Información SKU'!$A$1:$A$54,0),1),40)</f>
        <v>0.52</v>
      </c>
      <c r="J1903" s="3">
        <v>43479</v>
      </c>
      <c r="K1903" s="12" t="s">
        <v>222</v>
      </c>
      <c r="L1903">
        <v>3</v>
      </c>
    </row>
    <row r="1904" spans="1:12" x14ac:dyDescent="0.25">
      <c r="A1904">
        <v>1003933</v>
      </c>
      <c r="B1904" t="s">
        <v>115</v>
      </c>
      <c r="C1904">
        <v>10966574</v>
      </c>
      <c r="D1904">
        <v>70</v>
      </c>
      <c r="E1904">
        <v>41</v>
      </c>
      <c r="F1904" t="s">
        <v>71</v>
      </c>
      <c r="G1904">
        <f>H1904*IFERROR(INDEX('Información SKU'!$H$1:$H$54,MATCH(E1904,'Información SKU'!$A$1:$A$54,0),1),15)</f>
        <v>40</v>
      </c>
      <c r="H1904">
        <v>5</v>
      </c>
      <c r="I1904" s="12">
        <f>H1904/IFERROR(INDEX('Información SKU'!$K$1:$K$54,MATCH(E1904,'Información SKU'!$A$1:$A$54,0),1),40)</f>
        <v>8.3333333333333329E-2</v>
      </c>
      <c r="J1904" s="3">
        <v>43479</v>
      </c>
      <c r="K1904" s="12" t="s">
        <v>221</v>
      </c>
      <c r="L1904">
        <v>2</v>
      </c>
    </row>
    <row r="1905" spans="1:12" x14ac:dyDescent="0.25">
      <c r="A1905">
        <v>1003933</v>
      </c>
      <c r="B1905" t="s">
        <v>115</v>
      </c>
      <c r="C1905">
        <v>10966574</v>
      </c>
      <c r="D1905">
        <v>10</v>
      </c>
      <c r="E1905">
        <v>63</v>
      </c>
      <c r="F1905" t="s">
        <v>1</v>
      </c>
      <c r="G1905">
        <f>H1905*IFERROR(INDEX('Información SKU'!$H$1:$H$54,MATCH(E1905,'Información SKU'!$A$1:$A$54,0),1),15)</f>
        <v>315</v>
      </c>
      <c r="H1905">
        <v>21</v>
      </c>
      <c r="I1905" s="12">
        <f>H1905/IFERROR(INDEX('Información SKU'!$K$1:$K$54,MATCH(E1905,'Información SKU'!$A$1:$A$54,0),1),40)</f>
        <v>0.5</v>
      </c>
      <c r="J1905" s="3">
        <v>43479</v>
      </c>
      <c r="K1905" s="12" t="s">
        <v>218</v>
      </c>
      <c r="L1905">
        <v>1</v>
      </c>
    </row>
    <row r="1906" spans="1:12" x14ac:dyDescent="0.25">
      <c r="A1906">
        <v>1003933</v>
      </c>
      <c r="B1906" t="s">
        <v>115</v>
      </c>
      <c r="C1906">
        <v>10966574</v>
      </c>
      <c r="D1906">
        <v>310</v>
      </c>
      <c r="E1906">
        <v>62</v>
      </c>
      <c r="F1906" t="s">
        <v>25</v>
      </c>
      <c r="G1906">
        <f>H1906*IFERROR(INDEX('Información SKU'!$H$1:$H$54,MATCH(E1906,'Información SKU'!$A$1:$A$54,0),1),15)</f>
        <v>96</v>
      </c>
      <c r="H1906">
        <v>12</v>
      </c>
      <c r="I1906" s="12">
        <f>H1906/IFERROR(INDEX('Información SKU'!$K$1:$K$54,MATCH(E1906,'Información SKU'!$A$1:$A$54,0),1),40)</f>
        <v>0.24</v>
      </c>
      <c r="J1906" s="3">
        <v>43479</v>
      </c>
      <c r="K1906" s="12" t="s">
        <v>222</v>
      </c>
      <c r="L1906">
        <v>3</v>
      </c>
    </row>
    <row r="1907" spans="1:12" x14ac:dyDescent="0.25">
      <c r="A1907">
        <v>1003933</v>
      </c>
      <c r="B1907" t="s">
        <v>115</v>
      </c>
      <c r="C1907">
        <v>10966574</v>
      </c>
      <c r="D1907">
        <v>610</v>
      </c>
      <c r="E1907">
        <v>61</v>
      </c>
      <c r="F1907" t="s">
        <v>20</v>
      </c>
      <c r="G1907">
        <f>H1907*IFERROR(INDEX('Información SKU'!$H$1:$H$54,MATCH(E1907,'Información SKU'!$A$1:$A$54,0),1),15)</f>
        <v>435</v>
      </c>
      <c r="H1907">
        <v>29</v>
      </c>
      <c r="I1907" s="12">
        <f>H1907/IFERROR(INDEX('Información SKU'!$K$1:$K$54,MATCH(E1907,'Información SKU'!$A$1:$A$54,0),1),40)</f>
        <v>0.48333333333333334</v>
      </c>
      <c r="J1907" s="3">
        <v>43479</v>
      </c>
      <c r="K1907" s="12" t="s">
        <v>219</v>
      </c>
      <c r="L1907">
        <v>1</v>
      </c>
    </row>
    <row r="1908" spans="1:12" x14ac:dyDescent="0.25">
      <c r="A1908">
        <v>1003933</v>
      </c>
      <c r="B1908" t="s">
        <v>115</v>
      </c>
      <c r="C1908">
        <v>10966574</v>
      </c>
      <c r="D1908">
        <v>530</v>
      </c>
      <c r="E1908">
        <v>527</v>
      </c>
      <c r="F1908" t="s">
        <v>80</v>
      </c>
      <c r="G1908">
        <f>H1908*IFERROR(INDEX('Información SKU'!$H$1:$H$54,MATCH(E1908,'Información SKU'!$A$1:$A$54,0),1),15)</f>
        <v>120</v>
      </c>
      <c r="H1908">
        <v>8</v>
      </c>
      <c r="I1908" s="12">
        <f>H1908/IFERROR(INDEX('Información SKU'!$K$1:$K$54,MATCH(E1908,'Información SKU'!$A$1:$A$54,0),1),40)</f>
        <v>0.13333333333333333</v>
      </c>
      <c r="J1908" s="3">
        <v>43479</v>
      </c>
      <c r="K1908" s="12" t="s">
        <v>219</v>
      </c>
      <c r="L1908">
        <v>1</v>
      </c>
    </row>
    <row r="1909" spans="1:12" x14ac:dyDescent="0.25">
      <c r="A1909">
        <v>1003933</v>
      </c>
      <c r="B1909" t="s">
        <v>115</v>
      </c>
      <c r="C1909">
        <v>10966574</v>
      </c>
      <c r="D1909">
        <v>520</v>
      </c>
      <c r="E1909">
        <v>522</v>
      </c>
      <c r="F1909" t="s">
        <v>6</v>
      </c>
      <c r="G1909">
        <f>H1909*IFERROR(INDEX('Información SKU'!$H$1:$H$54,MATCH(E1909,'Información SKU'!$A$1:$A$54,0),1),15)</f>
        <v>195</v>
      </c>
      <c r="H1909">
        <v>13</v>
      </c>
      <c r="I1909" s="12">
        <f>H1909/IFERROR(INDEX('Información SKU'!$K$1:$K$54,MATCH(E1909,'Información SKU'!$A$1:$A$54,0),1),40)</f>
        <v>0.21666666666666667</v>
      </c>
      <c r="J1909" s="3">
        <v>43479</v>
      </c>
      <c r="K1909" s="12" t="s">
        <v>222</v>
      </c>
      <c r="L1909">
        <v>3</v>
      </c>
    </row>
    <row r="1910" spans="1:12" x14ac:dyDescent="0.25">
      <c r="A1910">
        <v>1003933</v>
      </c>
      <c r="B1910" t="s">
        <v>115</v>
      </c>
      <c r="C1910">
        <v>10966574</v>
      </c>
      <c r="D1910">
        <v>510</v>
      </c>
      <c r="E1910">
        <v>521</v>
      </c>
      <c r="F1910" t="s">
        <v>28</v>
      </c>
      <c r="G1910">
        <f>H1910*IFERROR(INDEX('Información SKU'!$H$1:$H$54,MATCH(E1910,'Información SKU'!$A$1:$A$54,0),1),15)</f>
        <v>200</v>
      </c>
      <c r="H1910">
        <v>25</v>
      </c>
      <c r="I1910" s="12">
        <f>H1910/IFERROR(INDEX('Información SKU'!$K$1:$K$54,MATCH(E1910,'Información SKU'!$A$1:$A$54,0),1),40)</f>
        <v>0.41666666666666669</v>
      </c>
      <c r="J1910" s="3">
        <v>43479</v>
      </c>
      <c r="K1910" s="12" t="s">
        <v>223</v>
      </c>
      <c r="L1910">
        <v>3</v>
      </c>
    </row>
    <row r="1911" spans="1:12" x14ac:dyDescent="0.25">
      <c r="A1911">
        <v>1003933</v>
      </c>
      <c r="B1911" t="s">
        <v>115</v>
      </c>
      <c r="C1911">
        <v>10966574</v>
      </c>
      <c r="D1911">
        <v>500</v>
      </c>
      <c r="E1911">
        <v>511</v>
      </c>
      <c r="F1911" t="s">
        <v>29</v>
      </c>
      <c r="G1911">
        <f>H1911*IFERROR(INDEX('Información SKU'!$H$1:$H$54,MATCH(E1911,'Información SKU'!$A$1:$A$54,0),1),15)</f>
        <v>96</v>
      </c>
      <c r="H1911">
        <v>12</v>
      </c>
      <c r="I1911" s="12">
        <f>H1911/IFERROR(INDEX('Información SKU'!$K$1:$K$54,MATCH(E1911,'Información SKU'!$A$1:$A$54,0),1),40)</f>
        <v>0.2</v>
      </c>
      <c r="J1911" s="3">
        <v>43479</v>
      </c>
      <c r="K1911" s="12" t="s">
        <v>219</v>
      </c>
      <c r="L1911">
        <v>1</v>
      </c>
    </row>
    <row r="1912" spans="1:12" x14ac:dyDescent="0.25">
      <c r="A1912">
        <v>1003933</v>
      </c>
      <c r="B1912" t="s">
        <v>115</v>
      </c>
      <c r="C1912">
        <v>10966574</v>
      </c>
      <c r="D1912">
        <v>490</v>
      </c>
      <c r="E1912">
        <v>510</v>
      </c>
      <c r="F1912" t="s">
        <v>30</v>
      </c>
      <c r="G1912">
        <f>H1912*IFERROR(INDEX('Información SKU'!$H$1:$H$54,MATCH(E1912,'Información SKU'!$A$1:$A$54,0),1),15)</f>
        <v>132</v>
      </c>
      <c r="H1912">
        <v>22</v>
      </c>
      <c r="I1912" s="12">
        <f>H1912/IFERROR(INDEX('Información SKU'!$K$1:$K$54,MATCH(E1912,'Información SKU'!$A$1:$A$54,0),1),40)</f>
        <v>0.44</v>
      </c>
      <c r="J1912" s="3">
        <v>43479</v>
      </c>
      <c r="K1912" s="12" t="s">
        <v>221</v>
      </c>
      <c r="L1912">
        <v>2</v>
      </c>
    </row>
    <row r="1913" spans="1:12" x14ac:dyDescent="0.25">
      <c r="A1913">
        <v>1003933</v>
      </c>
      <c r="B1913" t="s">
        <v>115</v>
      </c>
      <c r="C1913">
        <v>10966574</v>
      </c>
      <c r="D1913">
        <v>480</v>
      </c>
      <c r="E1913">
        <v>509</v>
      </c>
      <c r="F1913" t="s">
        <v>0</v>
      </c>
      <c r="G1913">
        <f>H1913*IFERROR(INDEX('Información SKU'!$H$1:$H$54,MATCH(E1913,'Información SKU'!$A$1:$A$54,0),1),15)</f>
        <v>84</v>
      </c>
      <c r="H1913">
        <v>14</v>
      </c>
      <c r="I1913" s="12">
        <f>H1913/IFERROR(INDEX('Información SKU'!$K$1:$K$54,MATCH(E1913,'Información SKU'!$A$1:$A$54,0),1),40)</f>
        <v>0.17499999999999999</v>
      </c>
      <c r="J1913" s="3">
        <v>43479</v>
      </c>
      <c r="K1913" s="12" t="s">
        <v>222</v>
      </c>
      <c r="L1913">
        <v>3</v>
      </c>
    </row>
    <row r="1914" spans="1:12" x14ac:dyDescent="0.25">
      <c r="A1914">
        <v>1003933</v>
      </c>
      <c r="B1914" t="s">
        <v>115</v>
      </c>
      <c r="C1914">
        <v>10966574</v>
      </c>
      <c r="D1914">
        <v>470</v>
      </c>
      <c r="E1914">
        <v>480</v>
      </c>
      <c r="F1914" t="s">
        <v>77</v>
      </c>
      <c r="G1914">
        <f>H1914*IFERROR(INDEX('Información SKU'!$H$1:$H$54,MATCH(E1914,'Información SKU'!$A$1:$A$54,0),1),15)</f>
        <v>128</v>
      </c>
      <c r="H1914">
        <v>16</v>
      </c>
      <c r="I1914" s="12">
        <f>H1914/IFERROR(INDEX('Información SKU'!$K$1:$K$54,MATCH(E1914,'Información SKU'!$A$1:$A$54,0),1),40)</f>
        <v>0.20512820512820512</v>
      </c>
      <c r="J1914" s="3">
        <v>43479</v>
      </c>
      <c r="K1914" s="12" t="s">
        <v>223</v>
      </c>
      <c r="L1914">
        <v>3</v>
      </c>
    </row>
    <row r="1915" spans="1:12" x14ac:dyDescent="0.25">
      <c r="A1915">
        <v>1003933</v>
      </c>
      <c r="B1915" t="s">
        <v>115</v>
      </c>
      <c r="C1915">
        <v>10966574</v>
      </c>
      <c r="D1915">
        <v>450</v>
      </c>
      <c r="E1915">
        <v>460</v>
      </c>
      <c r="F1915" t="s">
        <v>38</v>
      </c>
      <c r="G1915">
        <f>H1915*IFERROR(INDEX('Información SKU'!$H$1:$H$54,MATCH(E1915,'Información SKU'!$A$1:$A$54,0),1),15)</f>
        <v>1050</v>
      </c>
      <c r="H1915">
        <v>70</v>
      </c>
      <c r="I1915" s="12">
        <f>H1915/IFERROR(INDEX('Información SKU'!$K$1:$K$54,MATCH(E1915,'Información SKU'!$A$1:$A$54,0),1),40)</f>
        <v>0.89743589743589747</v>
      </c>
      <c r="J1915" s="3">
        <v>43479</v>
      </c>
      <c r="K1915" s="12" t="s">
        <v>221</v>
      </c>
      <c r="L1915">
        <v>2</v>
      </c>
    </row>
    <row r="1916" spans="1:12" x14ac:dyDescent="0.25">
      <c r="A1916">
        <v>1003933</v>
      </c>
      <c r="B1916" t="s">
        <v>115</v>
      </c>
      <c r="C1916">
        <v>10966574</v>
      </c>
      <c r="D1916">
        <v>440</v>
      </c>
      <c r="E1916">
        <v>439</v>
      </c>
      <c r="F1916" t="s">
        <v>78</v>
      </c>
      <c r="G1916">
        <f>H1916*IFERROR(INDEX('Información SKU'!$H$1:$H$54,MATCH(E1916,'Información SKU'!$A$1:$A$54,0),1),15)</f>
        <v>474</v>
      </c>
      <c r="H1916">
        <v>79</v>
      </c>
      <c r="I1916" s="12">
        <f>H1916/IFERROR(INDEX('Información SKU'!$K$1:$K$54,MATCH(E1916,'Información SKU'!$A$1:$A$54,0),1),40)</f>
        <v>0.62698412698412698</v>
      </c>
      <c r="J1916" s="3">
        <v>43479</v>
      </c>
      <c r="K1916" s="12" t="s">
        <v>222</v>
      </c>
      <c r="L1916">
        <v>3</v>
      </c>
    </row>
    <row r="1917" spans="1:12" x14ac:dyDescent="0.25">
      <c r="A1917">
        <v>1003933</v>
      </c>
      <c r="B1917" t="s">
        <v>115</v>
      </c>
      <c r="C1917">
        <v>10966574</v>
      </c>
      <c r="D1917">
        <v>430</v>
      </c>
      <c r="E1917">
        <v>420</v>
      </c>
      <c r="F1917" t="s">
        <v>11</v>
      </c>
      <c r="G1917">
        <f>H1917*IFERROR(INDEX('Información SKU'!$H$1:$H$54,MATCH(E1917,'Información SKU'!$A$1:$A$54,0),1),15)</f>
        <v>240</v>
      </c>
      <c r="H1917">
        <v>16</v>
      </c>
      <c r="I1917" s="12">
        <f>H1917/IFERROR(INDEX('Información SKU'!$K$1:$K$54,MATCH(E1917,'Información SKU'!$A$1:$A$54,0),1),40)</f>
        <v>0.20512820512820512</v>
      </c>
      <c r="J1917" s="3">
        <v>43479</v>
      </c>
      <c r="K1917" s="12" t="s">
        <v>220</v>
      </c>
      <c r="L1917">
        <v>2</v>
      </c>
    </row>
    <row r="1918" spans="1:12" x14ac:dyDescent="0.25">
      <c r="A1918">
        <v>1003933</v>
      </c>
      <c r="B1918" t="s">
        <v>115</v>
      </c>
      <c r="C1918">
        <v>10966575</v>
      </c>
      <c r="D1918">
        <v>30</v>
      </c>
      <c r="E1918">
        <v>416</v>
      </c>
      <c r="F1918" t="s">
        <v>81</v>
      </c>
      <c r="G1918">
        <f>H1918*IFERROR(INDEX('Información SKU'!$H$1:$H$54,MATCH(E1918,'Información SKU'!$A$1:$A$54,0),1),15)</f>
        <v>195</v>
      </c>
      <c r="H1918">
        <v>13</v>
      </c>
      <c r="I1918" s="12">
        <f>H1918/IFERROR(INDEX('Información SKU'!$K$1:$K$54,MATCH(E1918,'Información SKU'!$A$1:$A$54,0),1),40)</f>
        <v>0.18571428571428572</v>
      </c>
      <c r="J1918" s="3">
        <v>43479</v>
      </c>
      <c r="K1918" s="12" t="s">
        <v>221</v>
      </c>
      <c r="L1918">
        <v>2</v>
      </c>
    </row>
    <row r="1919" spans="1:12" x14ac:dyDescent="0.25">
      <c r="A1919">
        <v>1000312</v>
      </c>
      <c r="B1919" t="s">
        <v>134</v>
      </c>
      <c r="C1919">
        <v>10966591</v>
      </c>
      <c r="D1919">
        <v>40</v>
      </c>
      <c r="E1919">
        <v>63</v>
      </c>
      <c r="F1919" t="s">
        <v>1</v>
      </c>
      <c r="G1919">
        <f>H1919*IFERROR(INDEX('Información SKU'!$H$1:$H$54,MATCH(E1919,'Información SKU'!$A$1:$A$54,0),1),15)</f>
        <v>4725</v>
      </c>
      <c r="H1919">
        <v>315</v>
      </c>
      <c r="I1919" s="12">
        <f>H1919/IFERROR(INDEX('Información SKU'!$K$1:$K$54,MATCH(E1919,'Información SKU'!$A$1:$A$54,0),1),40)</f>
        <v>7.5</v>
      </c>
      <c r="J1919" s="3">
        <v>43479</v>
      </c>
      <c r="K1919" s="12" t="s">
        <v>222</v>
      </c>
      <c r="L1919">
        <v>3</v>
      </c>
    </row>
    <row r="1920" spans="1:12" x14ac:dyDescent="0.25">
      <c r="A1920">
        <v>1000312</v>
      </c>
      <c r="B1920" t="s">
        <v>134</v>
      </c>
      <c r="C1920">
        <v>10966591</v>
      </c>
      <c r="D1920">
        <v>30</v>
      </c>
      <c r="E1920">
        <v>62</v>
      </c>
      <c r="F1920" t="s">
        <v>25</v>
      </c>
      <c r="G1920">
        <f>H1920*IFERROR(INDEX('Información SKU'!$H$1:$H$54,MATCH(E1920,'Información SKU'!$A$1:$A$54,0),1),15)</f>
        <v>944</v>
      </c>
      <c r="H1920">
        <v>118</v>
      </c>
      <c r="I1920" s="12">
        <f>H1920/IFERROR(INDEX('Información SKU'!$K$1:$K$54,MATCH(E1920,'Información SKU'!$A$1:$A$54,0),1),40)</f>
        <v>2.36</v>
      </c>
      <c r="J1920" s="3">
        <v>43479</v>
      </c>
      <c r="K1920" s="12" t="s">
        <v>222</v>
      </c>
      <c r="L1920">
        <v>3</v>
      </c>
    </row>
    <row r="1921" spans="1:12" x14ac:dyDescent="0.25">
      <c r="A1921">
        <v>1008052</v>
      </c>
      <c r="B1921" t="s">
        <v>134</v>
      </c>
      <c r="C1921">
        <v>10966595</v>
      </c>
      <c r="D1921">
        <v>20</v>
      </c>
      <c r="E1921">
        <v>531</v>
      </c>
      <c r="F1921" t="s">
        <v>40</v>
      </c>
      <c r="G1921">
        <f>H1921*IFERROR(INDEX('Información SKU'!$H$1:$H$54,MATCH(E1921,'Información SKU'!$A$1:$A$54,0),1),15)</f>
        <v>3600</v>
      </c>
      <c r="H1921">
        <v>600</v>
      </c>
      <c r="I1921" s="12">
        <f>H1921/IFERROR(INDEX('Información SKU'!$K$1:$K$54,MATCH(E1921,'Información SKU'!$A$1:$A$54,0),1),40)</f>
        <v>12</v>
      </c>
      <c r="J1921" s="3">
        <v>43479</v>
      </c>
      <c r="K1921" s="12" t="s">
        <v>223</v>
      </c>
      <c r="L1921">
        <v>3</v>
      </c>
    </row>
    <row r="1922" spans="1:12" x14ac:dyDescent="0.25">
      <c r="A1922">
        <v>1008052</v>
      </c>
      <c r="B1922" t="s">
        <v>134</v>
      </c>
      <c r="C1922">
        <v>10966595</v>
      </c>
      <c r="D1922">
        <v>30</v>
      </c>
      <c r="E1922">
        <v>63</v>
      </c>
      <c r="F1922" t="s">
        <v>1</v>
      </c>
      <c r="G1922">
        <f>H1922*IFERROR(INDEX('Información SKU'!$H$1:$H$54,MATCH(E1922,'Información SKU'!$A$1:$A$54,0),1),15)</f>
        <v>1740</v>
      </c>
      <c r="H1922">
        <v>116</v>
      </c>
      <c r="I1922" s="12">
        <f>H1922/IFERROR(INDEX('Información SKU'!$K$1:$K$54,MATCH(E1922,'Información SKU'!$A$1:$A$54,0),1),40)</f>
        <v>2.7619047619047619</v>
      </c>
      <c r="J1922" s="3">
        <v>43479</v>
      </c>
      <c r="K1922" s="12" t="s">
        <v>221</v>
      </c>
      <c r="L1922">
        <v>2</v>
      </c>
    </row>
    <row r="1923" spans="1:12" x14ac:dyDescent="0.25">
      <c r="A1923">
        <v>1004689</v>
      </c>
      <c r="B1923" t="s">
        <v>104</v>
      </c>
      <c r="C1923">
        <v>10966645</v>
      </c>
      <c r="D1923">
        <v>140</v>
      </c>
      <c r="E1923">
        <v>5273</v>
      </c>
      <c r="F1923" t="s">
        <v>82</v>
      </c>
      <c r="G1923">
        <f>H1923*IFERROR(INDEX('Información SKU'!$H$1:$H$54,MATCH(E1923,'Información SKU'!$A$1:$A$54,0),1),15)</f>
        <v>138</v>
      </c>
      <c r="H1923">
        <v>23</v>
      </c>
      <c r="I1923" s="12">
        <f>H1923/IFERROR(INDEX('Información SKU'!$K$1:$K$54,MATCH(E1923,'Información SKU'!$A$1:$A$54,0),1),40)</f>
        <v>0.32857142857142857</v>
      </c>
      <c r="J1923" s="3">
        <v>43480</v>
      </c>
      <c r="K1923" s="12" t="s">
        <v>221</v>
      </c>
      <c r="L1923">
        <v>2</v>
      </c>
    </row>
    <row r="1924" spans="1:12" x14ac:dyDescent="0.25">
      <c r="A1924">
        <v>1004689</v>
      </c>
      <c r="B1924" t="s">
        <v>104</v>
      </c>
      <c r="C1924">
        <v>10966645</v>
      </c>
      <c r="D1924">
        <v>10</v>
      </c>
      <c r="E1924">
        <v>320</v>
      </c>
      <c r="F1924" t="s">
        <v>31</v>
      </c>
      <c r="G1924">
        <f>H1924*IFERROR(INDEX('Información SKU'!$H$1:$H$54,MATCH(E1924,'Información SKU'!$A$1:$A$54,0),1),15)</f>
        <v>195</v>
      </c>
      <c r="H1924">
        <v>13</v>
      </c>
      <c r="I1924" s="12">
        <f>H1924/IFERROR(INDEX('Información SKU'!$K$1:$K$54,MATCH(E1924,'Información SKU'!$A$1:$A$54,0),1),40)</f>
        <v>0.16666666666666666</v>
      </c>
      <c r="J1924" s="3">
        <v>43480</v>
      </c>
      <c r="K1924" s="12" t="s">
        <v>218</v>
      </c>
      <c r="L1924">
        <v>1</v>
      </c>
    </row>
    <row r="1925" spans="1:12" x14ac:dyDescent="0.25">
      <c r="A1925">
        <v>1004688</v>
      </c>
      <c r="B1925" t="s">
        <v>104</v>
      </c>
      <c r="C1925">
        <v>10966647</v>
      </c>
      <c r="D1925">
        <v>10</v>
      </c>
      <c r="E1925">
        <v>5238</v>
      </c>
      <c r="F1925" t="s">
        <v>88</v>
      </c>
      <c r="G1925">
        <f>H1925*IFERROR(INDEX('Información SKU'!$H$1:$H$54,MATCH(E1925,'Información SKU'!$A$1:$A$54,0),1),15)</f>
        <v>30</v>
      </c>
      <c r="H1925">
        <v>2</v>
      </c>
      <c r="I1925" s="12">
        <f>H1925/IFERROR(INDEX('Información SKU'!$K$1:$K$54,MATCH(E1925,'Información SKU'!$A$1:$A$54,0),1),40)</f>
        <v>3.6363636363636362E-2</v>
      </c>
      <c r="J1925" s="3">
        <v>43480</v>
      </c>
      <c r="K1925" s="12" t="s">
        <v>221</v>
      </c>
      <c r="L1925">
        <v>2</v>
      </c>
    </row>
    <row r="1926" spans="1:12" x14ac:dyDescent="0.25">
      <c r="A1926">
        <v>1004688</v>
      </c>
      <c r="B1926" t="s">
        <v>104</v>
      </c>
      <c r="C1926">
        <v>10966655</v>
      </c>
      <c r="D1926">
        <v>50</v>
      </c>
      <c r="E1926">
        <v>5243</v>
      </c>
      <c r="F1926" t="s">
        <v>86</v>
      </c>
      <c r="G1926">
        <f>H1926*IFERROR(INDEX('Información SKU'!$H$1:$H$54,MATCH(E1926,'Información SKU'!$A$1:$A$54,0),1),15)</f>
        <v>24</v>
      </c>
      <c r="H1926">
        <v>2</v>
      </c>
      <c r="I1926" s="12">
        <f>H1926/IFERROR(INDEX('Información SKU'!$K$1:$K$54,MATCH(E1926,'Información SKU'!$A$1:$A$54,0),1),40)</f>
        <v>2.6666666666666668E-2</v>
      </c>
      <c r="J1926" s="3">
        <v>43480</v>
      </c>
      <c r="K1926" s="12" t="s">
        <v>219</v>
      </c>
      <c r="L1926">
        <v>1</v>
      </c>
    </row>
    <row r="1927" spans="1:12" x14ac:dyDescent="0.25">
      <c r="A1927">
        <v>1004688</v>
      </c>
      <c r="B1927" t="s">
        <v>104</v>
      </c>
      <c r="C1927">
        <v>10966655</v>
      </c>
      <c r="D1927">
        <v>40</v>
      </c>
      <c r="E1927">
        <v>5246</v>
      </c>
      <c r="F1927" t="s">
        <v>73</v>
      </c>
      <c r="G1927">
        <f>H1927*IFERROR(INDEX('Información SKU'!$H$1:$H$54,MATCH(E1927,'Información SKU'!$A$1:$A$54,0),1),15)</f>
        <v>6</v>
      </c>
      <c r="H1927">
        <v>1</v>
      </c>
      <c r="I1927" s="12">
        <f>H1927/IFERROR(INDEX('Información SKU'!$K$1:$K$54,MATCH(E1927,'Información SKU'!$A$1:$A$54,0),1),40)</f>
        <v>1.3333333333333334E-2</v>
      </c>
      <c r="J1927" s="3">
        <v>43480</v>
      </c>
      <c r="K1927" s="12" t="s">
        <v>219</v>
      </c>
      <c r="L1927">
        <v>1</v>
      </c>
    </row>
    <row r="1928" spans="1:12" x14ac:dyDescent="0.25">
      <c r="A1928">
        <v>1004688</v>
      </c>
      <c r="B1928" t="s">
        <v>104</v>
      </c>
      <c r="C1928">
        <v>10966655</v>
      </c>
      <c r="D1928">
        <v>30</v>
      </c>
      <c r="E1928">
        <v>5275</v>
      </c>
      <c r="F1928" t="s">
        <v>75</v>
      </c>
      <c r="G1928">
        <f>H1928*IFERROR(INDEX('Información SKU'!$H$1:$H$54,MATCH(E1928,'Información SKU'!$A$1:$A$54,0),1),15)</f>
        <v>60</v>
      </c>
      <c r="H1928">
        <v>10</v>
      </c>
      <c r="I1928" s="12">
        <f>H1928/IFERROR(INDEX('Información SKU'!$K$1:$K$54,MATCH(E1928,'Información SKU'!$A$1:$A$54,0),1),40)</f>
        <v>0.14285714285714285</v>
      </c>
      <c r="J1928" s="3">
        <v>43480</v>
      </c>
      <c r="K1928" s="12" t="s">
        <v>221</v>
      </c>
      <c r="L1928">
        <v>2</v>
      </c>
    </row>
    <row r="1929" spans="1:12" x14ac:dyDescent="0.25">
      <c r="A1929">
        <v>1004688</v>
      </c>
      <c r="B1929" t="s">
        <v>104</v>
      </c>
      <c r="C1929">
        <v>10966655</v>
      </c>
      <c r="D1929">
        <v>10</v>
      </c>
      <c r="E1929">
        <v>5402</v>
      </c>
      <c r="F1929" t="s">
        <v>32</v>
      </c>
      <c r="G1929">
        <f>H1929*IFERROR(INDEX('Información SKU'!$H$1:$H$54,MATCH(E1929,'Información SKU'!$A$1:$A$54,0),1),15)</f>
        <v>12</v>
      </c>
      <c r="H1929">
        <v>2</v>
      </c>
      <c r="I1929" s="12">
        <f>H1929/IFERROR(INDEX('Información SKU'!$K$1:$K$54,MATCH(E1929,'Información SKU'!$A$1:$A$54,0),1),40)</f>
        <v>3.3333333333333333E-2</v>
      </c>
      <c r="J1929" s="3">
        <v>43480</v>
      </c>
      <c r="K1929" s="12" t="s">
        <v>219</v>
      </c>
      <c r="L1929">
        <v>1</v>
      </c>
    </row>
    <row r="1930" spans="1:12" x14ac:dyDescent="0.25">
      <c r="A1930">
        <v>1001665</v>
      </c>
      <c r="B1930" t="s">
        <v>114</v>
      </c>
      <c r="C1930">
        <v>10966669</v>
      </c>
      <c r="D1930">
        <v>30</v>
      </c>
      <c r="E1930">
        <v>63</v>
      </c>
      <c r="F1930" t="s">
        <v>1</v>
      </c>
      <c r="G1930">
        <f>H1930*IFERROR(INDEX('Información SKU'!$H$1:$H$54,MATCH(E1930,'Información SKU'!$A$1:$A$54,0),1),15)</f>
        <v>780</v>
      </c>
      <c r="H1930">
        <v>52</v>
      </c>
      <c r="I1930" s="12">
        <f>H1930/IFERROR(INDEX('Información SKU'!$K$1:$K$54,MATCH(E1930,'Información SKU'!$A$1:$A$54,0),1),40)</f>
        <v>1.2380952380952381</v>
      </c>
      <c r="J1930" s="3">
        <v>43480</v>
      </c>
      <c r="K1930" s="12" t="s">
        <v>219</v>
      </c>
      <c r="L1930">
        <v>1</v>
      </c>
    </row>
    <row r="1931" spans="1:12" x14ac:dyDescent="0.25">
      <c r="A1931">
        <v>1001665</v>
      </c>
      <c r="B1931" t="s">
        <v>114</v>
      </c>
      <c r="C1931">
        <v>10966669</v>
      </c>
      <c r="D1931">
        <v>40</v>
      </c>
      <c r="E1931">
        <v>62</v>
      </c>
      <c r="F1931" t="s">
        <v>25</v>
      </c>
      <c r="G1931">
        <f>H1931*IFERROR(INDEX('Información SKU'!$H$1:$H$54,MATCH(E1931,'Información SKU'!$A$1:$A$54,0),1),15)</f>
        <v>8464</v>
      </c>
      <c r="H1931">
        <v>1058</v>
      </c>
      <c r="I1931" s="12">
        <f>H1931/IFERROR(INDEX('Información SKU'!$K$1:$K$54,MATCH(E1931,'Información SKU'!$A$1:$A$54,0),1),40)</f>
        <v>21.16</v>
      </c>
      <c r="J1931" s="3">
        <v>43480</v>
      </c>
      <c r="K1931" s="12" t="s">
        <v>218</v>
      </c>
      <c r="L1931">
        <v>1</v>
      </c>
    </row>
    <row r="1932" spans="1:12" x14ac:dyDescent="0.25">
      <c r="A1932">
        <v>1001665</v>
      </c>
      <c r="B1932" t="s">
        <v>114</v>
      </c>
      <c r="C1932">
        <v>10966669</v>
      </c>
      <c r="D1932">
        <v>50</v>
      </c>
      <c r="E1932">
        <v>61</v>
      </c>
      <c r="F1932" t="s">
        <v>20</v>
      </c>
      <c r="G1932">
        <f>H1932*IFERROR(INDEX('Información SKU'!$H$1:$H$54,MATCH(E1932,'Información SKU'!$A$1:$A$54,0),1),15)</f>
        <v>1665</v>
      </c>
      <c r="H1932">
        <v>111</v>
      </c>
      <c r="I1932" s="12">
        <f>H1932/IFERROR(INDEX('Información SKU'!$K$1:$K$54,MATCH(E1932,'Información SKU'!$A$1:$A$54,0),1),40)</f>
        <v>1.85</v>
      </c>
      <c r="J1932" s="3">
        <v>43480</v>
      </c>
      <c r="K1932" s="12" t="s">
        <v>222</v>
      </c>
      <c r="L1932">
        <v>3</v>
      </c>
    </row>
    <row r="1933" spans="1:12" x14ac:dyDescent="0.25">
      <c r="A1933">
        <v>1001666</v>
      </c>
      <c r="B1933" t="s">
        <v>114</v>
      </c>
      <c r="C1933">
        <v>10966673</v>
      </c>
      <c r="D1933">
        <v>30</v>
      </c>
      <c r="E1933">
        <v>205</v>
      </c>
      <c r="F1933" t="s">
        <v>35</v>
      </c>
      <c r="G1933">
        <f>H1933*IFERROR(INDEX('Información SKU'!$H$1:$H$54,MATCH(E1933,'Información SKU'!$A$1:$A$54,0),1),15)</f>
        <v>1376</v>
      </c>
      <c r="H1933">
        <v>172</v>
      </c>
      <c r="I1933" s="12">
        <f>H1933/IFERROR(INDEX('Información SKU'!$K$1:$K$54,MATCH(E1933,'Información SKU'!$A$1:$A$54,0),1),40)</f>
        <v>4.0952380952380949</v>
      </c>
      <c r="J1933" s="3">
        <v>43480</v>
      </c>
      <c r="K1933" s="12" t="s">
        <v>218</v>
      </c>
      <c r="L1933">
        <v>1</v>
      </c>
    </row>
    <row r="1934" spans="1:12" x14ac:dyDescent="0.25">
      <c r="A1934">
        <v>1001666</v>
      </c>
      <c r="B1934" t="s">
        <v>114</v>
      </c>
      <c r="C1934">
        <v>10966673</v>
      </c>
      <c r="D1934">
        <v>20</v>
      </c>
      <c r="E1934">
        <v>63</v>
      </c>
      <c r="F1934" t="s">
        <v>1</v>
      </c>
      <c r="G1934">
        <f>H1934*IFERROR(INDEX('Información SKU'!$H$1:$H$54,MATCH(E1934,'Información SKU'!$A$1:$A$54,0),1),15)</f>
        <v>2295</v>
      </c>
      <c r="H1934">
        <v>153</v>
      </c>
      <c r="I1934" s="12">
        <f>H1934/IFERROR(INDEX('Información SKU'!$K$1:$K$54,MATCH(E1934,'Información SKU'!$A$1:$A$54,0),1),40)</f>
        <v>3.6428571428571428</v>
      </c>
      <c r="J1934" s="3">
        <v>43480</v>
      </c>
      <c r="K1934" s="12" t="s">
        <v>218</v>
      </c>
      <c r="L1934">
        <v>1</v>
      </c>
    </row>
    <row r="1935" spans="1:12" x14ac:dyDescent="0.25">
      <c r="A1935">
        <v>1001666</v>
      </c>
      <c r="B1935" t="s">
        <v>114</v>
      </c>
      <c r="C1935">
        <v>10966673</v>
      </c>
      <c r="D1935">
        <v>10</v>
      </c>
      <c r="E1935">
        <v>62</v>
      </c>
      <c r="F1935" t="s">
        <v>25</v>
      </c>
      <c r="G1935">
        <f>H1935*IFERROR(INDEX('Información SKU'!$H$1:$H$54,MATCH(E1935,'Información SKU'!$A$1:$A$54,0),1),15)</f>
        <v>392</v>
      </c>
      <c r="H1935">
        <v>49</v>
      </c>
      <c r="I1935" s="12">
        <f>H1935/IFERROR(INDEX('Información SKU'!$K$1:$K$54,MATCH(E1935,'Información SKU'!$A$1:$A$54,0),1),40)</f>
        <v>0.98</v>
      </c>
      <c r="J1935" s="3">
        <v>43480</v>
      </c>
      <c r="K1935" s="12" t="s">
        <v>220</v>
      </c>
      <c r="L1935">
        <v>2</v>
      </c>
    </row>
    <row r="1936" spans="1:12" x14ac:dyDescent="0.25">
      <c r="A1936">
        <v>1006465</v>
      </c>
      <c r="B1936" t="s">
        <v>114</v>
      </c>
      <c r="C1936">
        <v>10966693</v>
      </c>
      <c r="D1936">
        <v>20</v>
      </c>
      <c r="E1936">
        <v>62</v>
      </c>
      <c r="F1936" t="s">
        <v>25</v>
      </c>
      <c r="G1936">
        <f>H1936*IFERROR(INDEX('Información SKU'!$H$1:$H$54,MATCH(E1936,'Información SKU'!$A$1:$A$54,0),1),15)</f>
        <v>64</v>
      </c>
      <c r="H1936">
        <v>8</v>
      </c>
      <c r="I1936" s="12">
        <f>H1936/IFERROR(INDEX('Información SKU'!$K$1:$K$54,MATCH(E1936,'Información SKU'!$A$1:$A$54,0),1),40)</f>
        <v>0.16</v>
      </c>
      <c r="J1936" s="3">
        <v>43480</v>
      </c>
      <c r="K1936" s="12" t="s">
        <v>220</v>
      </c>
      <c r="L1936">
        <v>2</v>
      </c>
    </row>
    <row r="1937" spans="1:12" x14ac:dyDescent="0.25">
      <c r="A1937">
        <v>1006465</v>
      </c>
      <c r="B1937" t="s">
        <v>114</v>
      </c>
      <c r="C1937">
        <v>10966693</v>
      </c>
      <c r="D1937">
        <v>10</v>
      </c>
      <c r="E1937">
        <v>61</v>
      </c>
      <c r="F1937" t="s">
        <v>20</v>
      </c>
      <c r="G1937">
        <f>H1937*IFERROR(INDEX('Información SKU'!$H$1:$H$54,MATCH(E1937,'Información SKU'!$A$1:$A$54,0),1),15)</f>
        <v>15</v>
      </c>
      <c r="H1937">
        <v>1</v>
      </c>
      <c r="I1937" s="12">
        <f>H1937/IFERROR(INDEX('Información SKU'!$K$1:$K$54,MATCH(E1937,'Información SKU'!$A$1:$A$54,0),1),40)</f>
        <v>1.6666666666666666E-2</v>
      </c>
      <c r="J1937" s="3">
        <v>43480</v>
      </c>
      <c r="K1937" s="12" t="s">
        <v>221</v>
      </c>
      <c r="L1937">
        <v>2</v>
      </c>
    </row>
    <row r="1938" spans="1:12" x14ac:dyDescent="0.25">
      <c r="A1938">
        <v>1001665</v>
      </c>
      <c r="B1938" t="s">
        <v>114</v>
      </c>
      <c r="C1938">
        <v>10966694</v>
      </c>
      <c r="D1938">
        <v>270</v>
      </c>
      <c r="E1938">
        <v>2382</v>
      </c>
      <c r="F1938" t="s">
        <v>34</v>
      </c>
      <c r="G1938">
        <f>H1938*IFERROR(INDEX('Información SKU'!$H$1:$H$54,MATCH(E1938,'Información SKU'!$A$1:$A$54,0),1),15)</f>
        <v>672</v>
      </c>
      <c r="H1938">
        <v>112</v>
      </c>
      <c r="I1938" s="12">
        <f>H1938/IFERROR(INDEX('Información SKU'!$K$1:$K$54,MATCH(E1938,'Información SKU'!$A$1:$A$54,0),1),40)</f>
        <v>1.1666666666666667</v>
      </c>
      <c r="J1938" s="3">
        <v>43480</v>
      </c>
      <c r="K1938" s="12" t="s">
        <v>222</v>
      </c>
      <c r="L1938">
        <v>3</v>
      </c>
    </row>
    <row r="1939" spans="1:12" x14ac:dyDescent="0.25">
      <c r="A1939">
        <v>1001665</v>
      </c>
      <c r="B1939" t="s">
        <v>114</v>
      </c>
      <c r="C1939">
        <v>10966694</v>
      </c>
      <c r="D1939">
        <v>280</v>
      </c>
      <c r="E1939">
        <v>2384</v>
      </c>
      <c r="F1939" t="s">
        <v>10</v>
      </c>
      <c r="G1939">
        <f>H1939*IFERROR(INDEX('Información SKU'!$H$1:$H$54,MATCH(E1939,'Información SKU'!$A$1:$A$54,0),1),15)</f>
        <v>420</v>
      </c>
      <c r="H1939">
        <v>70</v>
      </c>
      <c r="I1939" s="12">
        <f>H1939/IFERROR(INDEX('Información SKU'!$K$1:$K$54,MATCH(E1939,'Información SKU'!$A$1:$A$54,0),1),40)</f>
        <v>0.72916666666666663</v>
      </c>
      <c r="J1939" s="3">
        <v>43480</v>
      </c>
      <c r="K1939" s="12" t="s">
        <v>221</v>
      </c>
      <c r="L1939">
        <v>2</v>
      </c>
    </row>
    <row r="1940" spans="1:12" x14ac:dyDescent="0.25">
      <c r="A1940">
        <v>1001665</v>
      </c>
      <c r="B1940" t="s">
        <v>114</v>
      </c>
      <c r="C1940">
        <v>10966694</v>
      </c>
      <c r="D1940">
        <v>290</v>
      </c>
      <c r="E1940">
        <v>2387</v>
      </c>
      <c r="F1940" t="s">
        <v>33</v>
      </c>
      <c r="G1940">
        <f>H1940*IFERROR(INDEX('Información SKU'!$H$1:$H$54,MATCH(E1940,'Información SKU'!$A$1:$A$54,0),1),15)</f>
        <v>648</v>
      </c>
      <c r="H1940">
        <v>54</v>
      </c>
      <c r="I1940" s="12">
        <f>H1940/IFERROR(INDEX('Información SKU'!$K$1:$K$54,MATCH(E1940,'Información SKU'!$A$1:$A$54,0),1),40)</f>
        <v>0.5625</v>
      </c>
      <c r="J1940" s="3">
        <v>43480</v>
      </c>
      <c r="K1940" s="12" t="s">
        <v>220</v>
      </c>
      <c r="L1940">
        <v>2</v>
      </c>
    </row>
    <row r="1941" spans="1:12" x14ac:dyDescent="0.25">
      <c r="A1941">
        <v>1001665</v>
      </c>
      <c r="B1941" t="s">
        <v>114</v>
      </c>
      <c r="C1941">
        <v>10966694</v>
      </c>
      <c r="D1941">
        <v>10</v>
      </c>
      <c r="E1941">
        <v>61</v>
      </c>
      <c r="F1941" t="s">
        <v>20</v>
      </c>
      <c r="G1941">
        <f>H1941*IFERROR(INDEX('Información SKU'!$H$1:$H$54,MATCH(E1941,'Información SKU'!$A$1:$A$54,0),1),15)</f>
        <v>45</v>
      </c>
      <c r="H1941">
        <v>3</v>
      </c>
      <c r="I1941" s="12">
        <f>H1941/IFERROR(INDEX('Información SKU'!$K$1:$K$54,MATCH(E1941,'Información SKU'!$A$1:$A$54,0),1),40)</f>
        <v>0.05</v>
      </c>
      <c r="J1941" s="3">
        <v>43480</v>
      </c>
      <c r="K1941" s="12" t="s">
        <v>223</v>
      </c>
      <c r="L1941">
        <v>3</v>
      </c>
    </row>
    <row r="1942" spans="1:12" x14ac:dyDescent="0.25">
      <c r="A1942">
        <v>1001665</v>
      </c>
      <c r="B1942" t="s">
        <v>114</v>
      </c>
      <c r="C1942">
        <v>10966694</v>
      </c>
      <c r="D1942">
        <v>20</v>
      </c>
      <c r="E1942">
        <v>62</v>
      </c>
      <c r="F1942" t="s">
        <v>25</v>
      </c>
      <c r="G1942">
        <f>H1942*IFERROR(INDEX('Información SKU'!$H$1:$H$54,MATCH(E1942,'Información SKU'!$A$1:$A$54,0),1),15)</f>
        <v>240</v>
      </c>
      <c r="H1942">
        <v>30</v>
      </c>
      <c r="I1942" s="12">
        <f>H1942/IFERROR(INDEX('Información SKU'!$K$1:$K$54,MATCH(E1942,'Información SKU'!$A$1:$A$54,0),1),40)</f>
        <v>0.6</v>
      </c>
      <c r="J1942" s="3">
        <v>43480</v>
      </c>
      <c r="K1942" s="12" t="s">
        <v>218</v>
      </c>
      <c r="L1942">
        <v>1</v>
      </c>
    </row>
    <row r="1943" spans="1:12" x14ac:dyDescent="0.25">
      <c r="A1943">
        <v>1001665</v>
      </c>
      <c r="B1943" t="s">
        <v>114</v>
      </c>
      <c r="C1943">
        <v>10966694</v>
      </c>
      <c r="D1943">
        <v>30</v>
      </c>
      <c r="E1943">
        <v>63</v>
      </c>
      <c r="F1943" t="s">
        <v>1</v>
      </c>
      <c r="G1943">
        <f>H1943*IFERROR(INDEX('Información SKU'!$H$1:$H$54,MATCH(E1943,'Información SKU'!$A$1:$A$54,0),1),15)</f>
        <v>165</v>
      </c>
      <c r="H1943">
        <v>11</v>
      </c>
      <c r="I1943" s="12">
        <f>H1943/IFERROR(INDEX('Información SKU'!$K$1:$K$54,MATCH(E1943,'Información SKU'!$A$1:$A$54,0),1),40)</f>
        <v>0.26190476190476192</v>
      </c>
      <c r="J1943" s="3">
        <v>43480</v>
      </c>
      <c r="K1943" s="12" t="s">
        <v>222</v>
      </c>
      <c r="L1943">
        <v>3</v>
      </c>
    </row>
    <row r="1944" spans="1:12" x14ac:dyDescent="0.25">
      <c r="A1944">
        <v>1001665</v>
      </c>
      <c r="B1944" t="s">
        <v>114</v>
      </c>
      <c r="C1944">
        <v>10966694</v>
      </c>
      <c r="D1944">
        <v>110</v>
      </c>
      <c r="E1944">
        <v>320</v>
      </c>
      <c r="F1944" t="s">
        <v>31</v>
      </c>
      <c r="G1944">
        <f>H1944*IFERROR(INDEX('Información SKU'!$H$1:$H$54,MATCH(E1944,'Información SKU'!$A$1:$A$54,0),1),15)</f>
        <v>390</v>
      </c>
      <c r="H1944">
        <v>26</v>
      </c>
      <c r="I1944" s="12">
        <f>H1944/IFERROR(INDEX('Información SKU'!$K$1:$K$54,MATCH(E1944,'Información SKU'!$A$1:$A$54,0),1),40)</f>
        <v>0.33333333333333331</v>
      </c>
      <c r="J1944" s="3">
        <v>43480</v>
      </c>
      <c r="K1944" s="12" t="s">
        <v>219</v>
      </c>
      <c r="L1944">
        <v>1</v>
      </c>
    </row>
    <row r="1945" spans="1:12" x14ac:dyDescent="0.25">
      <c r="A1945">
        <v>1001665</v>
      </c>
      <c r="B1945" t="s">
        <v>114</v>
      </c>
      <c r="C1945">
        <v>10966694</v>
      </c>
      <c r="D1945">
        <v>130</v>
      </c>
      <c r="E1945">
        <v>460</v>
      </c>
      <c r="F1945" t="s">
        <v>38</v>
      </c>
      <c r="G1945">
        <f>H1945*IFERROR(INDEX('Información SKU'!$H$1:$H$54,MATCH(E1945,'Información SKU'!$A$1:$A$54,0),1),15)</f>
        <v>540</v>
      </c>
      <c r="H1945">
        <v>36</v>
      </c>
      <c r="I1945" s="12">
        <f>H1945/IFERROR(INDEX('Información SKU'!$K$1:$K$54,MATCH(E1945,'Información SKU'!$A$1:$A$54,0),1),40)</f>
        <v>0.46153846153846156</v>
      </c>
      <c r="J1945" s="3">
        <v>43480</v>
      </c>
      <c r="K1945" s="12" t="s">
        <v>219</v>
      </c>
      <c r="L1945">
        <v>1</v>
      </c>
    </row>
    <row r="1946" spans="1:12" x14ac:dyDescent="0.25">
      <c r="A1946">
        <v>1001665</v>
      </c>
      <c r="B1946" t="s">
        <v>114</v>
      </c>
      <c r="C1946">
        <v>10966694</v>
      </c>
      <c r="D1946">
        <v>140</v>
      </c>
      <c r="E1946">
        <v>509</v>
      </c>
      <c r="F1946" t="s">
        <v>0</v>
      </c>
      <c r="G1946">
        <f>H1946*IFERROR(INDEX('Información SKU'!$H$1:$H$54,MATCH(E1946,'Información SKU'!$A$1:$A$54,0),1),15)</f>
        <v>330</v>
      </c>
      <c r="H1946">
        <v>55</v>
      </c>
      <c r="I1946" s="12">
        <f>H1946/IFERROR(INDEX('Información SKU'!$K$1:$K$54,MATCH(E1946,'Información SKU'!$A$1:$A$54,0),1),40)</f>
        <v>0.6875</v>
      </c>
      <c r="J1946" s="3">
        <v>43480</v>
      </c>
      <c r="K1946" s="12" t="s">
        <v>222</v>
      </c>
      <c r="L1946">
        <v>3</v>
      </c>
    </row>
    <row r="1947" spans="1:12" x14ac:dyDescent="0.25">
      <c r="A1947">
        <v>1001665</v>
      </c>
      <c r="B1947" t="s">
        <v>114</v>
      </c>
      <c r="C1947">
        <v>10966694</v>
      </c>
      <c r="D1947">
        <v>150</v>
      </c>
      <c r="E1947">
        <v>510</v>
      </c>
      <c r="F1947" t="s">
        <v>30</v>
      </c>
      <c r="G1947">
        <f>H1947*IFERROR(INDEX('Información SKU'!$H$1:$H$54,MATCH(E1947,'Información SKU'!$A$1:$A$54,0),1),15)</f>
        <v>144</v>
      </c>
      <c r="H1947">
        <v>24</v>
      </c>
      <c r="I1947" s="12">
        <f>H1947/IFERROR(INDEX('Información SKU'!$K$1:$K$54,MATCH(E1947,'Información SKU'!$A$1:$A$54,0),1),40)</f>
        <v>0.48</v>
      </c>
      <c r="J1947" s="3">
        <v>43480</v>
      </c>
      <c r="K1947" s="12" t="s">
        <v>220</v>
      </c>
      <c r="L1947">
        <v>2</v>
      </c>
    </row>
    <row r="1948" spans="1:12" x14ac:dyDescent="0.25">
      <c r="A1948">
        <v>1001665</v>
      </c>
      <c r="B1948" t="s">
        <v>114</v>
      </c>
      <c r="C1948">
        <v>10966694</v>
      </c>
      <c r="D1948">
        <v>160</v>
      </c>
      <c r="E1948">
        <v>511</v>
      </c>
      <c r="F1948" t="s">
        <v>29</v>
      </c>
      <c r="G1948">
        <f>H1948*IFERROR(INDEX('Información SKU'!$H$1:$H$54,MATCH(E1948,'Información SKU'!$A$1:$A$54,0),1),15)</f>
        <v>80</v>
      </c>
      <c r="H1948">
        <v>10</v>
      </c>
      <c r="I1948" s="12">
        <f>H1948/IFERROR(INDEX('Información SKU'!$K$1:$K$54,MATCH(E1948,'Información SKU'!$A$1:$A$54,0),1),40)</f>
        <v>0.16666666666666666</v>
      </c>
      <c r="J1948" s="3">
        <v>43480</v>
      </c>
      <c r="K1948" s="12" t="s">
        <v>223</v>
      </c>
      <c r="L1948">
        <v>3</v>
      </c>
    </row>
    <row r="1949" spans="1:12" x14ac:dyDescent="0.25">
      <c r="A1949">
        <v>1001665</v>
      </c>
      <c r="B1949" t="s">
        <v>114</v>
      </c>
      <c r="C1949">
        <v>10966694</v>
      </c>
      <c r="D1949">
        <v>170</v>
      </c>
      <c r="E1949">
        <v>521</v>
      </c>
      <c r="F1949" t="s">
        <v>28</v>
      </c>
      <c r="G1949">
        <f>H1949*IFERROR(INDEX('Información SKU'!$H$1:$H$54,MATCH(E1949,'Información SKU'!$A$1:$A$54,0),1),15)</f>
        <v>152</v>
      </c>
      <c r="H1949">
        <v>19</v>
      </c>
      <c r="I1949" s="12">
        <f>H1949/IFERROR(INDEX('Información SKU'!$K$1:$K$54,MATCH(E1949,'Información SKU'!$A$1:$A$54,0),1),40)</f>
        <v>0.31666666666666665</v>
      </c>
      <c r="J1949" s="3">
        <v>43480</v>
      </c>
      <c r="K1949" s="12" t="s">
        <v>221</v>
      </c>
      <c r="L1949">
        <v>2</v>
      </c>
    </row>
    <row r="1950" spans="1:12" x14ac:dyDescent="0.25">
      <c r="A1950">
        <v>1001666</v>
      </c>
      <c r="B1950" t="s">
        <v>114</v>
      </c>
      <c r="C1950">
        <v>10966695</v>
      </c>
      <c r="D1950">
        <v>260</v>
      </c>
      <c r="E1950">
        <v>1199</v>
      </c>
      <c r="F1950" t="s">
        <v>26</v>
      </c>
      <c r="G1950">
        <f>H1950*IFERROR(INDEX('Información SKU'!$H$1:$H$54,MATCH(E1950,'Información SKU'!$A$1:$A$54,0),1),15)</f>
        <v>432</v>
      </c>
      <c r="H1950">
        <v>36</v>
      </c>
      <c r="I1950" s="12">
        <f>H1950/IFERROR(INDEX('Información SKU'!$K$1:$K$54,MATCH(E1950,'Información SKU'!$A$1:$A$54,0),1),40)</f>
        <v>0.6</v>
      </c>
      <c r="J1950" s="3">
        <v>43480</v>
      </c>
      <c r="K1950" s="12" t="s">
        <v>220</v>
      </c>
      <c r="L1950">
        <v>2</v>
      </c>
    </row>
    <row r="1951" spans="1:12" x14ac:dyDescent="0.25">
      <c r="A1951">
        <v>1001666</v>
      </c>
      <c r="B1951" t="s">
        <v>114</v>
      </c>
      <c r="C1951">
        <v>10966695</v>
      </c>
      <c r="D1951">
        <v>270</v>
      </c>
      <c r="E1951">
        <v>1200</v>
      </c>
      <c r="F1951" t="s">
        <v>17</v>
      </c>
      <c r="G1951">
        <f>H1951*IFERROR(INDEX('Información SKU'!$H$1:$H$54,MATCH(E1951,'Información SKU'!$A$1:$A$54,0),1),15)</f>
        <v>222</v>
      </c>
      <c r="H1951">
        <v>37</v>
      </c>
      <c r="I1951" s="12">
        <f>H1951/IFERROR(INDEX('Información SKU'!$K$1:$K$54,MATCH(E1951,'Información SKU'!$A$1:$A$54,0),1),40)</f>
        <v>0.88095238095238093</v>
      </c>
      <c r="J1951" s="3">
        <v>43480</v>
      </c>
      <c r="K1951" s="12" t="s">
        <v>219</v>
      </c>
      <c r="L1951">
        <v>1</v>
      </c>
    </row>
    <row r="1952" spans="1:12" x14ac:dyDescent="0.25">
      <c r="A1952">
        <v>1001666</v>
      </c>
      <c r="B1952" t="s">
        <v>114</v>
      </c>
      <c r="C1952">
        <v>10966695</v>
      </c>
      <c r="D1952">
        <v>320</v>
      </c>
      <c r="E1952">
        <v>2382</v>
      </c>
      <c r="F1952" t="s">
        <v>34</v>
      </c>
      <c r="G1952">
        <f>H1952*IFERROR(INDEX('Información SKU'!$H$1:$H$54,MATCH(E1952,'Información SKU'!$A$1:$A$54,0),1),15)</f>
        <v>390</v>
      </c>
      <c r="H1952">
        <v>65</v>
      </c>
      <c r="I1952" s="12">
        <f>H1952/IFERROR(INDEX('Información SKU'!$K$1:$K$54,MATCH(E1952,'Información SKU'!$A$1:$A$54,0),1),40)</f>
        <v>0.67708333333333337</v>
      </c>
      <c r="J1952" s="3">
        <v>43480</v>
      </c>
      <c r="K1952" s="12" t="s">
        <v>219</v>
      </c>
      <c r="L1952">
        <v>1</v>
      </c>
    </row>
    <row r="1953" spans="1:12" x14ac:dyDescent="0.25">
      <c r="A1953">
        <v>1001666</v>
      </c>
      <c r="B1953" t="s">
        <v>114</v>
      </c>
      <c r="C1953">
        <v>10966695</v>
      </c>
      <c r="D1953">
        <v>330</v>
      </c>
      <c r="E1953">
        <v>2384</v>
      </c>
      <c r="F1953" t="s">
        <v>10</v>
      </c>
      <c r="G1953">
        <f>H1953*IFERROR(INDEX('Información SKU'!$H$1:$H$54,MATCH(E1953,'Información SKU'!$A$1:$A$54,0),1),15)</f>
        <v>390</v>
      </c>
      <c r="H1953">
        <v>65</v>
      </c>
      <c r="I1953" s="12">
        <f>H1953/IFERROR(INDEX('Información SKU'!$K$1:$K$54,MATCH(E1953,'Información SKU'!$A$1:$A$54,0),1),40)</f>
        <v>0.67708333333333337</v>
      </c>
      <c r="J1953" s="3">
        <v>43480</v>
      </c>
      <c r="K1953" s="12" t="s">
        <v>219</v>
      </c>
      <c r="L1953">
        <v>1</v>
      </c>
    </row>
    <row r="1954" spans="1:12" x14ac:dyDescent="0.25">
      <c r="A1954">
        <v>1001666</v>
      </c>
      <c r="B1954" t="s">
        <v>114</v>
      </c>
      <c r="C1954">
        <v>10966695</v>
      </c>
      <c r="D1954">
        <v>340</v>
      </c>
      <c r="E1954">
        <v>2387</v>
      </c>
      <c r="F1954" t="s">
        <v>33</v>
      </c>
      <c r="G1954">
        <f>H1954*IFERROR(INDEX('Información SKU'!$H$1:$H$54,MATCH(E1954,'Información SKU'!$A$1:$A$54,0),1),15)</f>
        <v>144</v>
      </c>
      <c r="H1954">
        <v>12</v>
      </c>
      <c r="I1954" s="12">
        <f>H1954/IFERROR(INDEX('Información SKU'!$K$1:$K$54,MATCH(E1954,'Información SKU'!$A$1:$A$54,0),1),40)</f>
        <v>0.125</v>
      </c>
      <c r="J1954" s="3">
        <v>43480</v>
      </c>
      <c r="K1954" s="12" t="s">
        <v>223</v>
      </c>
      <c r="L1954">
        <v>3</v>
      </c>
    </row>
    <row r="1955" spans="1:12" x14ac:dyDescent="0.25">
      <c r="A1955">
        <v>1001666</v>
      </c>
      <c r="B1955" t="s">
        <v>114</v>
      </c>
      <c r="C1955">
        <v>10966695</v>
      </c>
      <c r="D1955">
        <v>410</v>
      </c>
      <c r="E1955">
        <v>5268</v>
      </c>
      <c r="F1955" t="s">
        <v>83</v>
      </c>
      <c r="G1955">
        <f>H1955*IFERROR(INDEX('Información SKU'!$H$1:$H$54,MATCH(E1955,'Información SKU'!$A$1:$A$54,0),1),15)</f>
        <v>30</v>
      </c>
      <c r="H1955">
        <v>2</v>
      </c>
      <c r="I1955" s="12">
        <f>H1955/IFERROR(INDEX('Información SKU'!$K$1:$K$54,MATCH(E1955,'Información SKU'!$A$1:$A$54,0),1),40)</f>
        <v>2.8571428571428571E-2</v>
      </c>
      <c r="J1955" s="3">
        <v>43480</v>
      </c>
      <c r="K1955" s="12" t="s">
        <v>222</v>
      </c>
      <c r="L1955">
        <v>3</v>
      </c>
    </row>
    <row r="1956" spans="1:12" x14ac:dyDescent="0.25">
      <c r="A1956">
        <v>1001666</v>
      </c>
      <c r="B1956" t="s">
        <v>114</v>
      </c>
      <c r="C1956">
        <v>10966695</v>
      </c>
      <c r="D1956">
        <v>10</v>
      </c>
      <c r="E1956">
        <v>61</v>
      </c>
      <c r="F1956" t="s">
        <v>20</v>
      </c>
      <c r="G1956">
        <f>H1956*IFERROR(INDEX('Información SKU'!$H$1:$H$54,MATCH(E1956,'Información SKU'!$A$1:$A$54,0),1),15)</f>
        <v>720</v>
      </c>
      <c r="H1956">
        <v>48</v>
      </c>
      <c r="I1956" s="12">
        <f>H1956/IFERROR(INDEX('Información SKU'!$K$1:$K$54,MATCH(E1956,'Información SKU'!$A$1:$A$54,0),1),40)</f>
        <v>0.8</v>
      </c>
      <c r="J1956" s="3">
        <v>43480</v>
      </c>
      <c r="K1956" s="12" t="s">
        <v>220</v>
      </c>
      <c r="L1956">
        <v>2</v>
      </c>
    </row>
    <row r="1957" spans="1:12" x14ac:dyDescent="0.25">
      <c r="A1957">
        <v>1001666</v>
      </c>
      <c r="B1957" t="s">
        <v>114</v>
      </c>
      <c r="C1957">
        <v>10966695</v>
      </c>
      <c r="D1957">
        <v>20</v>
      </c>
      <c r="E1957">
        <v>62</v>
      </c>
      <c r="F1957" t="s">
        <v>25</v>
      </c>
      <c r="G1957">
        <f>H1957*IFERROR(INDEX('Información SKU'!$H$1:$H$54,MATCH(E1957,'Información SKU'!$A$1:$A$54,0),1),15)</f>
        <v>264</v>
      </c>
      <c r="H1957">
        <v>33</v>
      </c>
      <c r="I1957" s="12">
        <f>H1957/IFERROR(INDEX('Información SKU'!$K$1:$K$54,MATCH(E1957,'Información SKU'!$A$1:$A$54,0),1),40)</f>
        <v>0.66</v>
      </c>
      <c r="J1957" s="3">
        <v>43480</v>
      </c>
      <c r="K1957" s="12" t="s">
        <v>218</v>
      </c>
      <c r="L1957">
        <v>1</v>
      </c>
    </row>
    <row r="1958" spans="1:12" x14ac:dyDescent="0.25">
      <c r="A1958">
        <v>1001666</v>
      </c>
      <c r="B1958" t="s">
        <v>114</v>
      </c>
      <c r="C1958">
        <v>10966695</v>
      </c>
      <c r="D1958">
        <v>30</v>
      </c>
      <c r="E1958">
        <v>63</v>
      </c>
      <c r="F1958" t="s">
        <v>1</v>
      </c>
      <c r="G1958">
        <f>H1958*IFERROR(INDEX('Información SKU'!$H$1:$H$54,MATCH(E1958,'Información SKU'!$A$1:$A$54,0),1),15)</f>
        <v>120</v>
      </c>
      <c r="H1958">
        <v>8</v>
      </c>
      <c r="I1958" s="12">
        <f>H1958/IFERROR(INDEX('Información SKU'!$K$1:$K$54,MATCH(E1958,'Información SKU'!$A$1:$A$54,0),1),40)</f>
        <v>0.19047619047619047</v>
      </c>
      <c r="J1958" s="3">
        <v>43480</v>
      </c>
      <c r="K1958" s="12" t="s">
        <v>221</v>
      </c>
      <c r="L1958">
        <v>2</v>
      </c>
    </row>
    <row r="1959" spans="1:12" x14ac:dyDescent="0.25">
      <c r="A1959">
        <v>1001666</v>
      </c>
      <c r="B1959" t="s">
        <v>114</v>
      </c>
      <c r="C1959">
        <v>10966695</v>
      </c>
      <c r="D1959">
        <v>60</v>
      </c>
      <c r="E1959">
        <v>205</v>
      </c>
      <c r="F1959" t="s">
        <v>35</v>
      </c>
      <c r="G1959">
        <f>H1959*IFERROR(INDEX('Información SKU'!$H$1:$H$54,MATCH(E1959,'Información SKU'!$A$1:$A$54,0),1),15)</f>
        <v>48</v>
      </c>
      <c r="H1959">
        <v>6</v>
      </c>
      <c r="I1959" s="12">
        <f>H1959/IFERROR(INDEX('Información SKU'!$K$1:$K$54,MATCH(E1959,'Información SKU'!$A$1:$A$54,0),1),40)</f>
        <v>0.14285714285714285</v>
      </c>
      <c r="J1959" s="3">
        <v>43480</v>
      </c>
      <c r="K1959" s="12" t="s">
        <v>223</v>
      </c>
      <c r="L1959">
        <v>3</v>
      </c>
    </row>
    <row r="1960" spans="1:12" x14ac:dyDescent="0.25">
      <c r="A1960">
        <v>1001666</v>
      </c>
      <c r="B1960" t="s">
        <v>114</v>
      </c>
      <c r="C1960">
        <v>10966695</v>
      </c>
      <c r="D1960">
        <v>130</v>
      </c>
      <c r="E1960">
        <v>320</v>
      </c>
      <c r="F1960" t="s">
        <v>31</v>
      </c>
      <c r="G1960">
        <f>H1960*IFERROR(INDEX('Información SKU'!$H$1:$H$54,MATCH(E1960,'Información SKU'!$A$1:$A$54,0),1),15)</f>
        <v>210</v>
      </c>
      <c r="H1960">
        <v>14</v>
      </c>
      <c r="I1960" s="12">
        <f>H1960/IFERROR(INDEX('Información SKU'!$K$1:$K$54,MATCH(E1960,'Información SKU'!$A$1:$A$54,0),1),40)</f>
        <v>0.17948717948717949</v>
      </c>
      <c r="J1960" s="3">
        <v>43480</v>
      </c>
      <c r="K1960" s="12" t="s">
        <v>221</v>
      </c>
      <c r="L1960">
        <v>2</v>
      </c>
    </row>
    <row r="1961" spans="1:12" x14ac:dyDescent="0.25">
      <c r="A1961">
        <v>1001666</v>
      </c>
      <c r="B1961" t="s">
        <v>114</v>
      </c>
      <c r="C1961">
        <v>10966695</v>
      </c>
      <c r="D1961">
        <v>160</v>
      </c>
      <c r="E1961">
        <v>460</v>
      </c>
      <c r="F1961" t="s">
        <v>38</v>
      </c>
      <c r="G1961">
        <f>H1961*IFERROR(INDEX('Información SKU'!$H$1:$H$54,MATCH(E1961,'Información SKU'!$A$1:$A$54,0),1),15)</f>
        <v>345</v>
      </c>
      <c r="H1961">
        <v>23</v>
      </c>
      <c r="I1961" s="12">
        <f>H1961/IFERROR(INDEX('Información SKU'!$K$1:$K$54,MATCH(E1961,'Información SKU'!$A$1:$A$54,0),1),40)</f>
        <v>0.29487179487179488</v>
      </c>
      <c r="J1961" s="3">
        <v>43480</v>
      </c>
      <c r="K1961" s="12" t="s">
        <v>219</v>
      </c>
      <c r="L1961">
        <v>1</v>
      </c>
    </row>
    <row r="1962" spans="1:12" x14ac:dyDescent="0.25">
      <c r="A1962">
        <v>1001666</v>
      </c>
      <c r="B1962" t="s">
        <v>114</v>
      </c>
      <c r="C1962">
        <v>10966695</v>
      </c>
      <c r="D1962">
        <v>170</v>
      </c>
      <c r="E1962">
        <v>509</v>
      </c>
      <c r="F1962" t="s">
        <v>0</v>
      </c>
      <c r="G1962">
        <f>H1962*IFERROR(INDEX('Información SKU'!$H$1:$H$54,MATCH(E1962,'Información SKU'!$A$1:$A$54,0),1),15)</f>
        <v>162</v>
      </c>
      <c r="H1962">
        <v>27</v>
      </c>
      <c r="I1962" s="12">
        <f>H1962/IFERROR(INDEX('Información SKU'!$K$1:$K$54,MATCH(E1962,'Información SKU'!$A$1:$A$54,0),1),40)</f>
        <v>0.33750000000000002</v>
      </c>
      <c r="J1962" s="3">
        <v>43480</v>
      </c>
      <c r="K1962" s="12" t="s">
        <v>223</v>
      </c>
      <c r="L1962">
        <v>3</v>
      </c>
    </row>
    <row r="1963" spans="1:12" x14ac:dyDescent="0.25">
      <c r="A1963">
        <v>1001666</v>
      </c>
      <c r="B1963" t="s">
        <v>114</v>
      </c>
      <c r="C1963">
        <v>10966695</v>
      </c>
      <c r="D1963">
        <v>180</v>
      </c>
      <c r="E1963">
        <v>510</v>
      </c>
      <c r="F1963" t="s">
        <v>30</v>
      </c>
      <c r="G1963">
        <f>H1963*IFERROR(INDEX('Información SKU'!$H$1:$H$54,MATCH(E1963,'Información SKU'!$A$1:$A$54,0),1),15)</f>
        <v>216</v>
      </c>
      <c r="H1963">
        <v>36</v>
      </c>
      <c r="I1963" s="12">
        <f>H1963/IFERROR(INDEX('Información SKU'!$K$1:$K$54,MATCH(E1963,'Información SKU'!$A$1:$A$54,0),1),40)</f>
        <v>0.72</v>
      </c>
      <c r="J1963" s="3">
        <v>43480</v>
      </c>
      <c r="K1963" s="12" t="s">
        <v>222</v>
      </c>
      <c r="L1963">
        <v>3</v>
      </c>
    </row>
    <row r="1964" spans="1:12" x14ac:dyDescent="0.25">
      <c r="A1964">
        <v>1001666</v>
      </c>
      <c r="B1964" t="s">
        <v>114</v>
      </c>
      <c r="C1964">
        <v>10966695</v>
      </c>
      <c r="D1964">
        <v>190</v>
      </c>
      <c r="E1964">
        <v>511</v>
      </c>
      <c r="F1964" t="s">
        <v>29</v>
      </c>
      <c r="G1964">
        <f>H1964*IFERROR(INDEX('Información SKU'!$H$1:$H$54,MATCH(E1964,'Información SKU'!$A$1:$A$54,0),1),15)</f>
        <v>256</v>
      </c>
      <c r="H1964">
        <v>32</v>
      </c>
      <c r="I1964" s="12">
        <f>H1964/IFERROR(INDEX('Información SKU'!$K$1:$K$54,MATCH(E1964,'Información SKU'!$A$1:$A$54,0),1),40)</f>
        <v>0.53333333333333333</v>
      </c>
      <c r="J1964" s="3">
        <v>43480</v>
      </c>
      <c r="K1964" s="12" t="s">
        <v>221</v>
      </c>
      <c r="L1964">
        <v>2</v>
      </c>
    </row>
    <row r="1965" spans="1:12" x14ac:dyDescent="0.25">
      <c r="A1965">
        <v>1001666</v>
      </c>
      <c r="B1965" t="s">
        <v>114</v>
      </c>
      <c r="C1965">
        <v>10966695</v>
      </c>
      <c r="D1965">
        <v>200</v>
      </c>
      <c r="E1965">
        <v>521</v>
      </c>
      <c r="F1965" t="s">
        <v>28</v>
      </c>
      <c r="G1965">
        <f>H1965*IFERROR(INDEX('Información SKU'!$H$1:$H$54,MATCH(E1965,'Información SKU'!$A$1:$A$54,0),1),15)</f>
        <v>264</v>
      </c>
      <c r="H1965">
        <v>33</v>
      </c>
      <c r="I1965" s="12">
        <f>H1965/IFERROR(INDEX('Información SKU'!$K$1:$K$54,MATCH(E1965,'Información SKU'!$A$1:$A$54,0),1),40)</f>
        <v>0.55000000000000004</v>
      </c>
      <c r="J1965" s="3">
        <v>43480</v>
      </c>
      <c r="K1965" s="12" t="s">
        <v>223</v>
      </c>
      <c r="L1965">
        <v>3</v>
      </c>
    </row>
    <row r="1966" spans="1:12" x14ac:dyDescent="0.25">
      <c r="A1966">
        <v>1001666</v>
      </c>
      <c r="B1966" t="s">
        <v>114</v>
      </c>
      <c r="C1966">
        <v>10966695</v>
      </c>
      <c r="D1966">
        <v>210</v>
      </c>
      <c r="E1966">
        <v>522</v>
      </c>
      <c r="F1966" t="s">
        <v>6</v>
      </c>
      <c r="G1966">
        <f>H1966*IFERROR(INDEX('Información SKU'!$H$1:$H$54,MATCH(E1966,'Información SKU'!$A$1:$A$54,0),1),15)</f>
        <v>150</v>
      </c>
      <c r="H1966">
        <v>10</v>
      </c>
      <c r="I1966" s="12">
        <f>H1966/IFERROR(INDEX('Información SKU'!$K$1:$K$54,MATCH(E1966,'Información SKU'!$A$1:$A$54,0),1),40)</f>
        <v>0.16666666666666666</v>
      </c>
      <c r="J1966" s="3">
        <v>43480</v>
      </c>
      <c r="K1966" s="12" t="s">
        <v>220</v>
      </c>
      <c r="L1966">
        <v>2</v>
      </c>
    </row>
    <row r="1967" spans="1:12" x14ac:dyDescent="0.25">
      <c r="A1967">
        <v>1001666</v>
      </c>
      <c r="B1967" t="s">
        <v>114</v>
      </c>
      <c r="C1967">
        <v>10966695</v>
      </c>
      <c r="D1967">
        <v>220</v>
      </c>
      <c r="E1967">
        <v>527</v>
      </c>
      <c r="F1967" t="s">
        <v>80</v>
      </c>
      <c r="G1967">
        <f>H1967*IFERROR(INDEX('Información SKU'!$H$1:$H$54,MATCH(E1967,'Información SKU'!$A$1:$A$54,0),1),15)</f>
        <v>210</v>
      </c>
      <c r="H1967">
        <v>14</v>
      </c>
      <c r="I1967" s="12">
        <f>H1967/IFERROR(INDEX('Información SKU'!$K$1:$K$54,MATCH(E1967,'Información SKU'!$A$1:$A$54,0),1),40)</f>
        <v>0.23333333333333334</v>
      </c>
      <c r="J1967" s="3">
        <v>43480</v>
      </c>
      <c r="K1967" s="12" t="s">
        <v>223</v>
      </c>
      <c r="L1967">
        <v>3</v>
      </c>
    </row>
    <row r="1968" spans="1:12" x14ac:dyDescent="0.25">
      <c r="A1968">
        <v>1000287</v>
      </c>
      <c r="B1968" t="s">
        <v>166</v>
      </c>
      <c r="C1968">
        <v>10966701</v>
      </c>
      <c r="D1968">
        <v>160</v>
      </c>
      <c r="E1968">
        <v>2382</v>
      </c>
      <c r="F1968" t="s">
        <v>34</v>
      </c>
      <c r="G1968">
        <f>H1968*IFERROR(INDEX('Información SKU'!$H$1:$H$54,MATCH(E1968,'Información SKU'!$A$1:$A$54,0),1),15)</f>
        <v>102</v>
      </c>
      <c r="H1968">
        <v>17</v>
      </c>
      <c r="I1968" s="12">
        <f>H1968/IFERROR(INDEX('Información SKU'!$K$1:$K$54,MATCH(E1968,'Información SKU'!$A$1:$A$54,0),1),40)</f>
        <v>0.17708333333333334</v>
      </c>
      <c r="J1968" s="3">
        <v>43480</v>
      </c>
      <c r="K1968" s="12" t="s">
        <v>218</v>
      </c>
      <c r="L1968">
        <v>1</v>
      </c>
    </row>
    <row r="1969" spans="1:12" x14ac:dyDescent="0.25">
      <c r="A1969">
        <v>1000287</v>
      </c>
      <c r="B1969" t="s">
        <v>166</v>
      </c>
      <c r="C1969">
        <v>10966701</v>
      </c>
      <c r="D1969">
        <v>180</v>
      </c>
      <c r="E1969">
        <v>2387</v>
      </c>
      <c r="F1969" t="s">
        <v>33</v>
      </c>
      <c r="G1969">
        <f>H1969*IFERROR(INDEX('Información SKU'!$H$1:$H$54,MATCH(E1969,'Información SKU'!$A$1:$A$54,0),1),15)</f>
        <v>156</v>
      </c>
      <c r="H1969">
        <v>13</v>
      </c>
      <c r="I1969" s="12">
        <f>H1969/IFERROR(INDEX('Información SKU'!$K$1:$K$54,MATCH(E1969,'Información SKU'!$A$1:$A$54,0),1),40)</f>
        <v>0.13541666666666666</v>
      </c>
      <c r="J1969" s="3">
        <v>43480</v>
      </c>
      <c r="K1969" s="12" t="s">
        <v>222</v>
      </c>
      <c r="L1969">
        <v>3</v>
      </c>
    </row>
    <row r="1970" spans="1:12" x14ac:dyDescent="0.25">
      <c r="A1970">
        <v>1000287</v>
      </c>
      <c r="B1970" t="s">
        <v>166</v>
      </c>
      <c r="C1970">
        <v>10966701</v>
      </c>
      <c r="D1970">
        <v>190</v>
      </c>
      <c r="E1970">
        <v>2389</v>
      </c>
      <c r="F1970" t="s">
        <v>70</v>
      </c>
      <c r="G1970">
        <f>H1970*IFERROR(INDEX('Información SKU'!$H$1:$H$54,MATCH(E1970,'Información SKU'!$A$1:$A$54,0),1),15)</f>
        <v>174</v>
      </c>
      <c r="H1970">
        <v>29</v>
      </c>
      <c r="I1970" s="12">
        <f>H1970/IFERROR(INDEX('Información SKU'!$K$1:$K$54,MATCH(E1970,'Información SKU'!$A$1:$A$54,0),1),40)</f>
        <v>0.30208333333333331</v>
      </c>
      <c r="J1970" s="3">
        <v>43480</v>
      </c>
      <c r="K1970" s="12" t="s">
        <v>219</v>
      </c>
      <c r="L1970">
        <v>1</v>
      </c>
    </row>
    <row r="1971" spans="1:12" x14ac:dyDescent="0.25">
      <c r="A1971">
        <v>1000287</v>
      </c>
      <c r="B1971" t="s">
        <v>166</v>
      </c>
      <c r="C1971">
        <v>10966701</v>
      </c>
      <c r="D1971">
        <v>280</v>
      </c>
      <c r="E1971">
        <v>62</v>
      </c>
      <c r="F1971" t="s">
        <v>25</v>
      </c>
      <c r="G1971">
        <f>H1971*IFERROR(INDEX('Información SKU'!$H$1:$H$54,MATCH(E1971,'Información SKU'!$A$1:$A$54,0),1),15)</f>
        <v>1248</v>
      </c>
      <c r="H1971">
        <v>156</v>
      </c>
      <c r="I1971" s="12">
        <f>H1971/IFERROR(INDEX('Información SKU'!$K$1:$K$54,MATCH(E1971,'Información SKU'!$A$1:$A$54,0),1),40)</f>
        <v>3.12</v>
      </c>
      <c r="J1971" s="3">
        <v>43480</v>
      </c>
      <c r="K1971" s="12" t="s">
        <v>220</v>
      </c>
      <c r="L1971">
        <v>2</v>
      </c>
    </row>
    <row r="1972" spans="1:12" x14ac:dyDescent="0.25">
      <c r="A1972">
        <v>1000287</v>
      </c>
      <c r="B1972" t="s">
        <v>166</v>
      </c>
      <c r="C1972">
        <v>10966701</v>
      </c>
      <c r="D1972">
        <v>290</v>
      </c>
      <c r="E1972">
        <v>205</v>
      </c>
      <c r="F1972" t="s">
        <v>35</v>
      </c>
      <c r="G1972">
        <f>H1972*IFERROR(INDEX('Información SKU'!$H$1:$H$54,MATCH(E1972,'Información SKU'!$A$1:$A$54,0),1),15)</f>
        <v>352</v>
      </c>
      <c r="H1972">
        <v>44</v>
      </c>
      <c r="I1972" s="12">
        <f>H1972/IFERROR(INDEX('Información SKU'!$K$1:$K$54,MATCH(E1972,'Información SKU'!$A$1:$A$54,0),1),40)</f>
        <v>1.0476190476190477</v>
      </c>
      <c r="J1972" s="3">
        <v>43480</v>
      </c>
      <c r="K1972" s="12" t="s">
        <v>219</v>
      </c>
      <c r="L1972">
        <v>1</v>
      </c>
    </row>
    <row r="1973" spans="1:12" x14ac:dyDescent="0.25">
      <c r="A1973">
        <v>1000287</v>
      </c>
      <c r="B1973" t="s">
        <v>166</v>
      </c>
      <c r="C1973">
        <v>10966701</v>
      </c>
      <c r="D1973">
        <v>300</v>
      </c>
      <c r="E1973">
        <v>223</v>
      </c>
      <c r="F1973" t="s">
        <v>74</v>
      </c>
      <c r="G1973">
        <f>H1973*IFERROR(INDEX('Información SKU'!$H$1:$H$54,MATCH(E1973,'Información SKU'!$A$1:$A$54,0),1),15)</f>
        <v>126</v>
      </c>
      <c r="H1973">
        <v>21</v>
      </c>
      <c r="I1973" s="12">
        <f>H1973/IFERROR(INDEX('Información SKU'!$K$1:$K$54,MATCH(E1973,'Información SKU'!$A$1:$A$54,0),1),40)</f>
        <v>0.5</v>
      </c>
      <c r="J1973" s="3">
        <v>43480</v>
      </c>
      <c r="K1973" s="12" t="s">
        <v>218</v>
      </c>
      <c r="L1973">
        <v>1</v>
      </c>
    </row>
    <row r="1974" spans="1:12" x14ac:dyDescent="0.25">
      <c r="A1974">
        <v>1000287</v>
      </c>
      <c r="B1974" t="s">
        <v>166</v>
      </c>
      <c r="C1974">
        <v>10966701</v>
      </c>
      <c r="D1974">
        <v>40</v>
      </c>
      <c r="E1974">
        <v>4146</v>
      </c>
      <c r="F1974" t="s">
        <v>47</v>
      </c>
      <c r="G1974">
        <f>H1974*IFERROR(INDEX('Información SKU'!$H$1:$H$54,MATCH(E1974,'Información SKU'!$A$1:$A$54,0),1),15)</f>
        <v>48</v>
      </c>
      <c r="H1974">
        <v>8</v>
      </c>
      <c r="I1974" s="12">
        <f>H1974/IFERROR(INDEX('Información SKU'!$K$1:$K$54,MATCH(E1974,'Información SKU'!$A$1:$A$54,0),1),40)</f>
        <v>0.11428571428571428</v>
      </c>
      <c r="J1974" s="3">
        <v>43480</v>
      </c>
      <c r="K1974" s="12" t="s">
        <v>222</v>
      </c>
      <c r="L1974">
        <v>3</v>
      </c>
    </row>
    <row r="1975" spans="1:12" x14ac:dyDescent="0.25">
      <c r="A1975">
        <v>1000287</v>
      </c>
      <c r="B1975" t="s">
        <v>166</v>
      </c>
      <c r="C1975">
        <v>10966701</v>
      </c>
      <c r="D1975">
        <v>50</v>
      </c>
      <c r="E1975">
        <v>531</v>
      </c>
      <c r="F1975" t="s">
        <v>40</v>
      </c>
      <c r="G1975">
        <f>H1975*IFERROR(INDEX('Información SKU'!$H$1:$H$54,MATCH(E1975,'Información SKU'!$A$1:$A$54,0),1),15)</f>
        <v>2268</v>
      </c>
      <c r="H1975">
        <v>378</v>
      </c>
      <c r="I1975" s="12">
        <f>H1975/IFERROR(INDEX('Información SKU'!$K$1:$K$54,MATCH(E1975,'Información SKU'!$A$1:$A$54,0),1),40)</f>
        <v>7.56</v>
      </c>
      <c r="J1975" s="3">
        <v>43480</v>
      </c>
      <c r="K1975" s="12" t="s">
        <v>218</v>
      </c>
      <c r="L1975">
        <v>1</v>
      </c>
    </row>
    <row r="1976" spans="1:12" x14ac:dyDescent="0.25">
      <c r="A1976">
        <v>1000287</v>
      </c>
      <c r="B1976" t="s">
        <v>166</v>
      </c>
      <c r="C1976">
        <v>10966701</v>
      </c>
      <c r="D1976">
        <v>60</v>
      </c>
      <c r="E1976">
        <v>1200</v>
      </c>
      <c r="F1976" t="s">
        <v>17</v>
      </c>
      <c r="G1976">
        <f>H1976*IFERROR(INDEX('Información SKU'!$H$1:$H$54,MATCH(E1976,'Información SKU'!$A$1:$A$54,0),1),15)</f>
        <v>30</v>
      </c>
      <c r="H1976">
        <v>5</v>
      </c>
      <c r="I1976" s="12">
        <f>H1976/IFERROR(INDEX('Información SKU'!$K$1:$K$54,MATCH(E1976,'Información SKU'!$A$1:$A$54,0),1),40)</f>
        <v>0.11904761904761904</v>
      </c>
      <c r="J1976" s="3">
        <v>43480</v>
      </c>
      <c r="K1976" s="12" t="s">
        <v>222</v>
      </c>
      <c r="L1976">
        <v>3</v>
      </c>
    </row>
    <row r="1977" spans="1:12" x14ac:dyDescent="0.25">
      <c r="A1977">
        <v>1000287</v>
      </c>
      <c r="B1977" t="s">
        <v>166</v>
      </c>
      <c r="C1977">
        <v>10966701</v>
      </c>
      <c r="D1977">
        <v>80</v>
      </c>
      <c r="E1977">
        <v>5402</v>
      </c>
      <c r="F1977" t="s">
        <v>32</v>
      </c>
      <c r="G1977">
        <f>H1977*IFERROR(INDEX('Información SKU'!$H$1:$H$54,MATCH(E1977,'Información SKU'!$A$1:$A$54,0),1),15)</f>
        <v>36</v>
      </c>
      <c r="H1977">
        <v>6</v>
      </c>
      <c r="I1977" s="12">
        <f>H1977/IFERROR(INDEX('Información SKU'!$K$1:$K$54,MATCH(E1977,'Información SKU'!$A$1:$A$54,0),1),40)</f>
        <v>0.1</v>
      </c>
      <c r="J1977" s="3">
        <v>43480</v>
      </c>
      <c r="K1977" s="12" t="s">
        <v>219</v>
      </c>
      <c r="L1977">
        <v>1</v>
      </c>
    </row>
    <row r="1978" spans="1:12" x14ac:dyDescent="0.25">
      <c r="A1978">
        <v>1000287</v>
      </c>
      <c r="B1978" t="s">
        <v>166</v>
      </c>
      <c r="C1978">
        <v>10966701</v>
      </c>
      <c r="D1978">
        <v>110</v>
      </c>
      <c r="E1978">
        <v>509</v>
      </c>
      <c r="F1978" t="s">
        <v>0</v>
      </c>
      <c r="G1978">
        <f>H1978*IFERROR(INDEX('Información SKU'!$H$1:$H$54,MATCH(E1978,'Información SKU'!$A$1:$A$54,0),1),15)</f>
        <v>60</v>
      </c>
      <c r="H1978">
        <v>10</v>
      </c>
      <c r="I1978" s="12">
        <f>H1978/IFERROR(INDEX('Información SKU'!$K$1:$K$54,MATCH(E1978,'Información SKU'!$A$1:$A$54,0),1),40)</f>
        <v>0.125</v>
      </c>
      <c r="J1978" s="3">
        <v>43480</v>
      </c>
      <c r="K1978" s="12" t="s">
        <v>221</v>
      </c>
      <c r="L1978">
        <v>2</v>
      </c>
    </row>
    <row r="1979" spans="1:12" x14ac:dyDescent="0.25">
      <c r="A1979">
        <v>1000287</v>
      </c>
      <c r="B1979" t="s">
        <v>166</v>
      </c>
      <c r="C1979">
        <v>10966701</v>
      </c>
      <c r="D1979">
        <v>120</v>
      </c>
      <c r="E1979">
        <v>521</v>
      </c>
      <c r="F1979" t="s">
        <v>28</v>
      </c>
      <c r="G1979">
        <f>H1979*IFERROR(INDEX('Información SKU'!$H$1:$H$54,MATCH(E1979,'Información SKU'!$A$1:$A$54,0),1),15)</f>
        <v>200</v>
      </c>
      <c r="H1979">
        <v>25</v>
      </c>
      <c r="I1979" s="12">
        <f>H1979/IFERROR(INDEX('Información SKU'!$K$1:$K$54,MATCH(E1979,'Información SKU'!$A$1:$A$54,0),1),40)</f>
        <v>0.41666666666666669</v>
      </c>
      <c r="J1979" s="3">
        <v>43480</v>
      </c>
      <c r="K1979" s="12" t="s">
        <v>218</v>
      </c>
      <c r="L1979">
        <v>1</v>
      </c>
    </row>
    <row r="1980" spans="1:12" x14ac:dyDescent="0.25">
      <c r="A1980">
        <v>1000287</v>
      </c>
      <c r="B1980" t="s">
        <v>166</v>
      </c>
      <c r="C1980">
        <v>10966701</v>
      </c>
      <c r="D1980">
        <v>140</v>
      </c>
      <c r="E1980">
        <v>522</v>
      </c>
      <c r="F1980" t="s">
        <v>6</v>
      </c>
      <c r="G1980">
        <f>H1980*IFERROR(INDEX('Información SKU'!$H$1:$H$54,MATCH(E1980,'Información SKU'!$A$1:$A$54,0),1),15)</f>
        <v>75</v>
      </c>
      <c r="H1980">
        <v>5</v>
      </c>
      <c r="I1980" s="12">
        <f>H1980/IFERROR(INDEX('Información SKU'!$K$1:$K$54,MATCH(E1980,'Información SKU'!$A$1:$A$54,0),1),40)</f>
        <v>8.3333333333333329E-2</v>
      </c>
      <c r="J1980" s="3">
        <v>43480</v>
      </c>
      <c r="K1980" s="12" t="s">
        <v>219</v>
      </c>
      <c r="L1980">
        <v>1</v>
      </c>
    </row>
    <row r="1981" spans="1:12" x14ac:dyDescent="0.25">
      <c r="A1981">
        <v>1000287</v>
      </c>
      <c r="B1981" t="s">
        <v>166</v>
      </c>
      <c r="C1981">
        <v>10966701</v>
      </c>
      <c r="D1981">
        <v>150</v>
      </c>
      <c r="E1981">
        <v>527</v>
      </c>
      <c r="F1981" t="s">
        <v>80</v>
      </c>
      <c r="G1981">
        <f>H1981*IFERROR(INDEX('Información SKU'!$H$1:$H$54,MATCH(E1981,'Información SKU'!$A$1:$A$54,0),1),15)</f>
        <v>195</v>
      </c>
      <c r="H1981">
        <v>13</v>
      </c>
      <c r="I1981" s="12">
        <f>H1981/IFERROR(INDEX('Información SKU'!$K$1:$K$54,MATCH(E1981,'Información SKU'!$A$1:$A$54,0),1),40)</f>
        <v>0.21666666666666667</v>
      </c>
      <c r="J1981" s="3">
        <v>43480</v>
      </c>
      <c r="K1981" s="12" t="s">
        <v>220</v>
      </c>
      <c r="L1981">
        <v>2</v>
      </c>
    </row>
    <row r="1982" spans="1:12" x14ac:dyDescent="0.25">
      <c r="A1982">
        <v>1000287</v>
      </c>
      <c r="B1982" t="s">
        <v>166</v>
      </c>
      <c r="C1982">
        <v>10966702</v>
      </c>
      <c r="D1982">
        <v>50</v>
      </c>
      <c r="E1982">
        <v>224</v>
      </c>
      <c r="F1982" t="s">
        <v>37</v>
      </c>
      <c r="G1982">
        <f>H1982*IFERROR(INDEX('Información SKU'!$H$1:$H$54,MATCH(E1982,'Información SKU'!$A$1:$A$54,0),1),15)</f>
        <v>216</v>
      </c>
      <c r="H1982">
        <v>27</v>
      </c>
      <c r="I1982" s="12">
        <f>H1982/IFERROR(INDEX('Información SKU'!$K$1:$K$54,MATCH(E1982,'Información SKU'!$A$1:$A$54,0),1),40)</f>
        <v>0.6428571428571429</v>
      </c>
      <c r="J1982" s="3">
        <v>43480</v>
      </c>
      <c r="K1982" s="12" t="s">
        <v>223</v>
      </c>
      <c r="L1982">
        <v>3</v>
      </c>
    </row>
    <row r="1983" spans="1:12" x14ac:dyDescent="0.25">
      <c r="A1983">
        <v>1000287</v>
      </c>
      <c r="B1983" t="s">
        <v>166</v>
      </c>
      <c r="C1983">
        <v>10966702</v>
      </c>
      <c r="D1983">
        <v>30</v>
      </c>
      <c r="E1983">
        <v>63</v>
      </c>
      <c r="F1983" t="s">
        <v>1</v>
      </c>
      <c r="G1983">
        <f>H1983*IFERROR(INDEX('Información SKU'!$H$1:$H$54,MATCH(E1983,'Información SKU'!$A$1:$A$54,0),1),15)</f>
        <v>2100</v>
      </c>
      <c r="H1983">
        <v>140</v>
      </c>
      <c r="I1983" s="12">
        <f>H1983/IFERROR(INDEX('Información SKU'!$K$1:$K$54,MATCH(E1983,'Información SKU'!$A$1:$A$54,0),1),40)</f>
        <v>3.3333333333333335</v>
      </c>
      <c r="J1983" s="3">
        <v>43480</v>
      </c>
      <c r="K1983" s="12" t="s">
        <v>220</v>
      </c>
      <c r="L1983">
        <v>2</v>
      </c>
    </row>
    <row r="1984" spans="1:12" x14ac:dyDescent="0.25">
      <c r="A1984">
        <v>1000287</v>
      </c>
      <c r="B1984" t="s">
        <v>166</v>
      </c>
      <c r="C1984">
        <v>10966704</v>
      </c>
      <c r="D1984">
        <v>490</v>
      </c>
      <c r="E1984">
        <v>460</v>
      </c>
      <c r="F1984" t="s">
        <v>38</v>
      </c>
      <c r="G1984">
        <f>H1984*IFERROR(INDEX('Información SKU'!$H$1:$H$54,MATCH(E1984,'Información SKU'!$A$1:$A$54,0),1),15)</f>
        <v>75</v>
      </c>
      <c r="H1984">
        <v>5</v>
      </c>
      <c r="I1984" s="12">
        <f>H1984/IFERROR(INDEX('Información SKU'!$K$1:$K$54,MATCH(E1984,'Información SKU'!$A$1:$A$54,0),1),40)</f>
        <v>6.4102564102564097E-2</v>
      </c>
      <c r="J1984" s="3">
        <v>43480</v>
      </c>
      <c r="K1984" s="12" t="s">
        <v>221</v>
      </c>
      <c r="L1984">
        <v>2</v>
      </c>
    </row>
    <row r="1985" spans="1:12" x14ac:dyDescent="0.25">
      <c r="A1985">
        <v>1000287</v>
      </c>
      <c r="B1985" t="s">
        <v>166</v>
      </c>
      <c r="C1985">
        <v>10966704</v>
      </c>
      <c r="D1985">
        <v>500</v>
      </c>
      <c r="E1985">
        <v>480</v>
      </c>
      <c r="F1985" t="s">
        <v>77</v>
      </c>
      <c r="G1985">
        <f>H1985*IFERROR(INDEX('Información SKU'!$H$1:$H$54,MATCH(E1985,'Información SKU'!$A$1:$A$54,0),1),15)</f>
        <v>16</v>
      </c>
      <c r="H1985">
        <v>2</v>
      </c>
      <c r="I1985" s="12">
        <f>H1985/IFERROR(INDEX('Información SKU'!$K$1:$K$54,MATCH(E1985,'Información SKU'!$A$1:$A$54,0),1),40)</f>
        <v>2.564102564102564E-2</v>
      </c>
      <c r="J1985" s="3">
        <v>43480</v>
      </c>
      <c r="K1985" s="12" t="s">
        <v>218</v>
      </c>
      <c r="L1985">
        <v>1</v>
      </c>
    </row>
    <row r="1986" spans="1:12" x14ac:dyDescent="0.25">
      <c r="A1986">
        <v>1000287</v>
      </c>
      <c r="B1986" t="s">
        <v>166</v>
      </c>
      <c r="C1986">
        <v>10966704</v>
      </c>
      <c r="D1986">
        <v>570</v>
      </c>
      <c r="E1986">
        <v>42</v>
      </c>
      <c r="F1986" t="s">
        <v>15</v>
      </c>
      <c r="G1986">
        <f>H1986*IFERROR(INDEX('Información SKU'!$H$1:$H$54,MATCH(E1986,'Información SKU'!$A$1:$A$54,0),1),15)</f>
        <v>84</v>
      </c>
      <c r="H1986">
        <v>7</v>
      </c>
      <c r="I1986" s="12">
        <f>H1986/IFERROR(INDEX('Información SKU'!$K$1:$K$54,MATCH(E1986,'Información SKU'!$A$1:$A$54,0),1),40)</f>
        <v>0.14000000000000001</v>
      </c>
      <c r="J1986" s="3">
        <v>43480</v>
      </c>
      <c r="K1986" s="12" t="s">
        <v>223</v>
      </c>
      <c r="L1986">
        <v>3</v>
      </c>
    </row>
    <row r="1987" spans="1:12" x14ac:dyDescent="0.25">
      <c r="A1987">
        <v>1000287</v>
      </c>
      <c r="B1987" t="s">
        <v>166</v>
      </c>
      <c r="C1987">
        <v>10966704</v>
      </c>
      <c r="D1987">
        <v>580</v>
      </c>
      <c r="E1987">
        <v>43</v>
      </c>
      <c r="F1987" t="s">
        <v>12</v>
      </c>
      <c r="G1987">
        <f>H1987*IFERROR(INDEX('Información SKU'!$H$1:$H$54,MATCH(E1987,'Información SKU'!$A$1:$A$54,0),1),15)</f>
        <v>88</v>
      </c>
      <c r="H1987">
        <v>11</v>
      </c>
      <c r="I1987" s="12">
        <f>H1987/IFERROR(INDEX('Información SKU'!$K$1:$K$54,MATCH(E1987,'Información SKU'!$A$1:$A$54,0),1),40)</f>
        <v>0.26190476190476192</v>
      </c>
      <c r="J1987" s="3">
        <v>43480</v>
      </c>
      <c r="K1987" s="12" t="s">
        <v>218</v>
      </c>
      <c r="L1987">
        <v>1</v>
      </c>
    </row>
    <row r="1988" spans="1:12" x14ac:dyDescent="0.25">
      <c r="A1988">
        <v>1000287</v>
      </c>
      <c r="B1988" t="s">
        <v>166</v>
      </c>
      <c r="C1988">
        <v>10966704</v>
      </c>
      <c r="D1988">
        <v>170</v>
      </c>
      <c r="E1988">
        <v>416</v>
      </c>
      <c r="F1988" t="s">
        <v>81</v>
      </c>
      <c r="G1988">
        <f>H1988*IFERROR(INDEX('Información SKU'!$H$1:$H$54,MATCH(E1988,'Información SKU'!$A$1:$A$54,0),1),15)</f>
        <v>240</v>
      </c>
      <c r="H1988">
        <v>16</v>
      </c>
      <c r="I1988" s="12">
        <f>H1988/IFERROR(INDEX('Información SKU'!$K$1:$K$54,MATCH(E1988,'Información SKU'!$A$1:$A$54,0),1),40)</f>
        <v>0.22857142857142856</v>
      </c>
      <c r="J1988" s="3">
        <v>43480</v>
      </c>
      <c r="K1988" s="12" t="s">
        <v>222</v>
      </c>
      <c r="L1988">
        <v>3</v>
      </c>
    </row>
    <row r="1989" spans="1:12" x14ac:dyDescent="0.25">
      <c r="A1989">
        <v>1000287</v>
      </c>
      <c r="B1989" t="s">
        <v>166</v>
      </c>
      <c r="C1989">
        <v>10966704</v>
      </c>
      <c r="D1989">
        <v>200</v>
      </c>
      <c r="E1989">
        <v>5273</v>
      </c>
      <c r="F1989" t="s">
        <v>82</v>
      </c>
      <c r="G1989">
        <f>H1989*IFERROR(INDEX('Información SKU'!$H$1:$H$54,MATCH(E1989,'Información SKU'!$A$1:$A$54,0),1),15)</f>
        <v>372</v>
      </c>
      <c r="H1989">
        <v>62</v>
      </c>
      <c r="I1989" s="12">
        <f>H1989/IFERROR(INDEX('Información SKU'!$K$1:$K$54,MATCH(E1989,'Información SKU'!$A$1:$A$54,0),1),40)</f>
        <v>0.88571428571428568</v>
      </c>
      <c r="J1989" s="3">
        <v>43480</v>
      </c>
      <c r="K1989" s="12" t="s">
        <v>218</v>
      </c>
      <c r="L1989">
        <v>1</v>
      </c>
    </row>
    <row r="1990" spans="1:12" x14ac:dyDescent="0.25">
      <c r="A1990">
        <v>1000287</v>
      </c>
      <c r="B1990" t="s">
        <v>166</v>
      </c>
      <c r="C1990">
        <v>10966704</v>
      </c>
      <c r="D1990">
        <v>210</v>
      </c>
      <c r="E1990">
        <v>5274</v>
      </c>
      <c r="F1990" t="s">
        <v>72</v>
      </c>
      <c r="G1990">
        <f>H1990*IFERROR(INDEX('Información SKU'!$H$1:$H$54,MATCH(E1990,'Información SKU'!$A$1:$A$54,0),1),15)</f>
        <v>232</v>
      </c>
      <c r="H1990">
        <v>29</v>
      </c>
      <c r="I1990" s="12">
        <f>H1990/IFERROR(INDEX('Información SKU'!$K$1:$K$54,MATCH(E1990,'Información SKU'!$A$1:$A$54,0),1),40)</f>
        <v>0.41428571428571431</v>
      </c>
      <c r="J1990" s="3">
        <v>43480</v>
      </c>
      <c r="K1990" s="12" t="s">
        <v>218</v>
      </c>
      <c r="L1990">
        <v>1</v>
      </c>
    </row>
    <row r="1991" spans="1:12" x14ac:dyDescent="0.25">
      <c r="A1991">
        <v>1000287</v>
      </c>
      <c r="B1991" t="s">
        <v>166</v>
      </c>
      <c r="C1991">
        <v>10966704</v>
      </c>
      <c r="D1991">
        <v>220</v>
      </c>
      <c r="E1991">
        <v>5268</v>
      </c>
      <c r="F1991" t="s">
        <v>83</v>
      </c>
      <c r="G1991">
        <f>H1991*IFERROR(INDEX('Información SKU'!$H$1:$H$54,MATCH(E1991,'Información SKU'!$A$1:$A$54,0),1),15)</f>
        <v>195</v>
      </c>
      <c r="H1991">
        <v>13</v>
      </c>
      <c r="I1991" s="12">
        <f>H1991/IFERROR(INDEX('Información SKU'!$K$1:$K$54,MATCH(E1991,'Información SKU'!$A$1:$A$54,0),1),40)</f>
        <v>0.18571428571428572</v>
      </c>
      <c r="J1991" s="3">
        <v>43480</v>
      </c>
      <c r="K1991" s="12" t="s">
        <v>219</v>
      </c>
      <c r="L1991">
        <v>1</v>
      </c>
    </row>
    <row r="1992" spans="1:12" x14ac:dyDescent="0.25">
      <c r="A1992">
        <v>1000287</v>
      </c>
      <c r="B1992" t="s">
        <v>166</v>
      </c>
      <c r="C1992">
        <v>10966704</v>
      </c>
      <c r="D1992">
        <v>230</v>
      </c>
      <c r="E1992">
        <v>5233</v>
      </c>
      <c r="F1992" t="s">
        <v>91</v>
      </c>
      <c r="G1992">
        <f>H1992*IFERROR(INDEX('Información SKU'!$H$1:$H$54,MATCH(E1992,'Información SKU'!$A$1:$A$54,0),1),15)</f>
        <v>48</v>
      </c>
      <c r="H1992">
        <v>4</v>
      </c>
      <c r="I1992" s="12">
        <f>H1992/IFERROR(INDEX('Información SKU'!$K$1:$K$54,MATCH(E1992,'Información SKU'!$A$1:$A$54,0),1),40)</f>
        <v>7.407407407407407E-2</v>
      </c>
      <c r="J1992" s="3">
        <v>43480</v>
      </c>
      <c r="K1992" s="12" t="s">
        <v>220</v>
      </c>
      <c r="L1992">
        <v>2</v>
      </c>
    </row>
    <row r="1993" spans="1:12" x14ac:dyDescent="0.25">
      <c r="A1993">
        <v>1000287</v>
      </c>
      <c r="B1993" t="s">
        <v>166</v>
      </c>
      <c r="C1993">
        <v>10966704</v>
      </c>
      <c r="D1993">
        <v>240</v>
      </c>
      <c r="E1993">
        <v>5242</v>
      </c>
      <c r="F1993" t="s">
        <v>87</v>
      </c>
      <c r="G1993">
        <f>H1993*IFERROR(INDEX('Información SKU'!$H$1:$H$54,MATCH(E1993,'Información SKU'!$A$1:$A$54,0),1),15)</f>
        <v>105</v>
      </c>
      <c r="H1993">
        <v>7</v>
      </c>
      <c r="I1993" s="12">
        <f>H1993/IFERROR(INDEX('Información SKU'!$K$1:$K$54,MATCH(E1993,'Información SKU'!$A$1:$A$54,0),1),40)</f>
        <v>7.2916666666666671E-2</v>
      </c>
      <c r="J1993" s="3">
        <v>43480</v>
      </c>
      <c r="K1993" s="12" t="s">
        <v>218</v>
      </c>
      <c r="L1993">
        <v>1</v>
      </c>
    </row>
    <row r="1994" spans="1:12" x14ac:dyDescent="0.25">
      <c r="A1994">
        <v>1000287</v>
      </c>
      <c r="B1994" t="s">
        <v>166</v>
      </c>
      <c r="C1994">
        <v>10966704</v>
      </c>
      <c r="D1994">
        <v>250</v>
      </c>
      <c r="E1994">
        <v>5243</v>
      </c>
      <c r="F1994" t="s">
        <v>86</v>
      </c>
      <c r="G1994">
        <f>H1994*IFERROR(INDEX('Información SKU'!$H$1:$H$54,MATCH(E1994,'Información SKU'!$A$1:$A$54,0),1),15)</f>
        <v>84</v>
      </c>
      <c r="H1994">
        <v>7</v>
      </c>
      <c r="I1994" s="12">
        <f>H1994/IFERROR(INDEX('Información SKU'!$K$1:$K$54,MATCH(E1994,'Información SKU'!$A$1:$A$54,0),1),40)</f>
        <v>9.3333333333333338E-2</v>
      </c>
      <c r="J1994" s="3">
        <v>43480</v>
      </c>
      <c r="K1994" s="12" t="s">
        <v>218</v>
      </c>
      <c r="L1994">
        <v>1</v>
      </c>
    </row>
    <row r="1995" spans="1:12" x14ac:dyDescent="0.25">
      <c r="A1995">
        <v>1000287</v>
      </c>
      <c r="B1995" t="s">
        <v>166</v>
      </c>
      <c r="C1995">
        <v>10966704</v>
      </c>
      <c r="D1995">
        <v>260</v>
      </c>
      <c r="E1995">
        <v>5246</v>
      </c>
      <c r="F1995" t="s">
        <v>73</v>
      </c>
      <c r="G1995">
        <f>H1995*IFERROR(INDEX('Información SKU'!$H$1:$H$54,MATCH(E1995,'Información SKU'!$A$1:$A$54,0),1),15)</f>
        <v>24</v>
      </c>
      <c r="H1995">
        <v>4</v>
      </c>
      <c r="I1995" s="12">
        <f>H1995/IFERROR(INDEX('Información SKU'!$K$1:$K$54,MATCH(E1995,'Información SKU'!$A$1:$A$54,0),1),40)</f>
        <v>5.3333333333333337E-2</v>
      </c>
      <c r="J1995" s="3">
        <v>43480</v>
      </c>
      <c r="K1995" s="12" t="s">
        <v>223</v>
      </c>
      <c r="L1995">
        <v>3</v>
      </c>
    </row>
    <row r="1996" spans="1:12" x14ac:dyDescent="0.25">
      <c r="A1996">
        <v>1004650</v>
      </c>
      <c r="B1996" t="s">
        <v>104</v>
      </c>
      <c r="C1996">
        <v>10966735</v>
      </c>
      <c r="D1996">
        <v>10</v>
      </c>
      <c r="E1996">
        <v>5273</v>
      </c>
      <c r="F1996" t="s">
        <v>82</v>
      </c>
      <c r="G1996">
        <f>H1996*IFERROR(INDEX('Información SKU'!$H$1:$H$54,MATCH(E1996,'Información SKU'!$A$1:$A$54,0),1),15)</f>
        <v>546</v>
      </c>
      <c r="H1996">
        <v>91</v>
      </c>
      <c r="I1996" s="12">
        <f>H1996/IFERROR(INDEX('Información SKU'!$K$1:$K$54,MATCH(E1996,'Información SKU'!$A$1:$A$54,0),1),40)</f>
        <v>1.3</v>
      </c>
      <c r="J1996" s="3">
        <v>43480</v>
      </c>
      <c r="K1996" s="12" t="s">
        <v>220</v>
      </c>
      <c r="L1996">
        <v>2</v>
      </c>
    </row>
    <row r="1997" spans="1:12" x14ac:dyDescent="0.25">
      <c r="A1997">
        <v>1001049</v>
      </c>
      <c r="B1997" t="s">
        <v>122</v>
      </c>
      <c r="C1997">
        <v>10966737</v>
      </c>
      <c r="D1997">
        <v>10</v>
      </c>
      <c r="E1997">
        <v>61</v>
      </c>
      <c r="F1997" t="s">
        <v>20</v>
      </c>
      <c r="G1997">
        <f>H1997*IFERROR(INDEX('Información SKU'!$H$1:$H$54,MATCH(E1997,'Información SKU'!$A$1:$A$54,0),1),15)</f>
        <v>22365</v>
      </c>
      <c r="H1997">
        <v>1491</v>
      </c>
      <c r="I1997" s="12">
        <f>H1997/IFERROR(INDEX('Información SKU'!$K$1:$K$54,MATCH(E1997,'Información SKU'!$A$1:$A$54,0),1),40)</f>
        <v>24.85</v>
      </c>
      <c r="J1997" s="3">
        <v>43480</v>
      </c>
      <c r="K1997" s="12" t="s">
        <v>219</v>
      </c>
      <c r="L1997">
        <v>1</v>
      </c>
    </row>
    <row r="1998" spans="1:12" x14ac:dyDescent="0.25">
      <c r="A1998">
        <v>1001049</v>
      </c>
      <c r="B1998" t="s">
        <v>122</v>
      </c>
      <c r="C1998">
        <v>10966738</v>
      </c>
      <c r="D1998">
        <v>10</v>
      </c>
      <c r="E1998">
        <v>61</v>
      </c>
      <c r="F1998" t="s">
        <v>20</v>
      </c>
      <c r="G1998">
        <f>H1998*IFERROR(INDEX('Información SKU'!$H$1:$H$54,MATCH(E1998,'Información SKU'!$A$1:$A$54,0),1),15)</f>
        <v>22575</v>
      </c>
      <c r="H1998">
        <v>1505</v>
      </c>
      <c r="I1998" s="12">
        <f>H1998/IFERROR(INDEX('Información SKU'!$K$1:$K$54,MATCH(E1998,'Información SKU'!$A$1:$A$54,0),1),40)</f>
        <v>25.083333333333332</v>
      </c>
      <c r="J1998" s="3">
        <v>43480</v>
      </c>
      <c r="K1998" s="12" t="s">
        <v>218</v>
      </c>
      <c r="L1998">
        <v>1</v>
      </c>
    </row>
    <row r="1999" spans="1:12" x14ac:dyDescent="0.25">
      <c r="A1999">
        <v>1003256</v>
      </c>
      <c r="B1999" t="s">
        <v>105</v>
      </c>
      <c r="C1999">
        <v>10966743</v>
      </c>
      <c r="D1999">
        <v>40</v>
      </c>
      <c r="E1999">
        <v>531</v>
      </c>
      <c r="F1999" t="s">
        <v>40</v>
      </c>
      <c r="G1999">
        <f>H1999*IFERROR(INDEX('Información SKU'!$H$1:$H$54,MATCH(E1999,'Información SKU'!$A$1:$A$54,0),1),15)</f>
        <v>1944</v>
      </c>
      <c r="H1999">
        <v>324</v>
      </c>
      <c r="I1999" s="12">
        <f>H1999/IFERROR(INDEX('Información SKU'!$K$1:$K$54,MATCH(E1999,'Información SKU'!$A$1:$A$54,0),1),40)</f>
        <v>6.48</v>
      </c>
      <c r="J1999" s="3">
        <v>43480</v>
      </c>
      <c r="K1999" s="12" t="s">
        <v>219</v>
      </c>
      <c r="L1999">
        <v>1</v>
      </c>
    </row>
    <row r="2000" spans="1:12" x14ac:dyDescent="0.25">
      <c r="A2000">
        <v>1003256</v>
      </c>
      <c r="B2000" t="s">
        <v>105</v>
      </c>
      <c r="C2000">
        <v>10966743</v>
      </c>
      <c r="D2000">
        <v>50</v>
      </c>
      <c r="E2000">
        <v>61</v>
      </c>
      <c r="F2000" t="s">
        <v>20</v>
      </c>
      <c r="G2000">
        <f>H2000*IFERROR(INDEX('Información SKU'!$H$1:$H$54,MATCH(E2000,'Información SKU'!$A$1:$A$54,0),1),15)</f>
        <v>6165</v>
      </c>
      <c r="H2000">
        <v>411</v>
      </c>
      <c r="I2000" s="12">
        <f>H2000/IFERROR(INDEX('Información SKU'!$K$1:$K$54,MATCH(E2000,'Información SKU'!$A$1:$A$54,0),1),40)</f>
        <v>6.85</v>
      </c>
      <c r="J2000" s="3">
        <v>43480</v>
      </c>
      <c r="K2000" s="12" t="s">
        <v>222</v>
      </c>
      <c r="L2000">
        <v>3</v>
      </c>
    </row>
    <row r="2001" spans="1:12" x14ac:dyDescent="0.25">
      <c r="A2001">
        <v>1003256</v>
      </c>
      <c r="B2001" t="s">
        <v>105</v>
      </c>
      <c r="C2001">
        <v>10966745</v>
      </c>
      <c r="D2001">
        <v>30</v>
      </c>
      <c r="E2001">
        <v>5274</v>
      </c>
      <c r="F2001" t="s">
        <v>72</v>
      </c>
      <c r="G2001">
        <f>H2001*IFERROR(INDEX('Información SKU'!$H$1:$H$54,MATCH(E2001,'Información SKU'!$A$1:$A$54,0),1),15)</f>
        <v>5880</v>
      </c>
      <c r="H2001">
        <v>735</v>
      </c>
      <c r="I2001" s="12">
        <f>H2001/IFERROR(INDEX('Información SKU'!$K$1:$K$54,MATCH(E2001,'Información SKU'!$A$1:$A$54,0),1),40)</f>
        <v>10.5</v>
      </c>
      <c r="J2001" s="3">
        <v>43480</v>
      </c>
      <c r="K2001" s="12" t="s">
        <v>219</v>
      </c>
      <c r="L2001">
        <v>1</v>
      </c>
    </row>
    <row r="2002" spans="1:12" x14ac:dyDescent="0.25">
      <c r="A2002">
        <v>1003256</v>
      </c>
      <c r="B2002" t="s">
        <v>105</v>
      </c>
      <c r="C2002">
        <v>10966745</v>
      </c>
      <c r="D2002">
        <v>20</v>
      </c>
      <c r="E2002">
        <v>5273</v>
      </c>
      <c r="F2002" t="s">
        <v>82</v>
      </c>
      <c r="G2002">
        <f>H2002*IFERROR(INDEX('Información SKU'!$H$1:$H$54,MATCH(E2002,'Información SKU'!$A$1:$A$54,0),1),15)</f>
        <v>4368</v>
      </c>
      <c r="H2002">
        <v>728</v>
      </c>
      <c r="I2002" s="12">
        <f>H2002/IFERROR(INDEX('Información SKU'!$K$1:$K$54,MATCH(E2002,'Información SKU'!$A$1:$A$54,0),1),40)</f>
        <v>10.4</v>
      </c>
      <c r="J2002" s="3">
        <v>43480</v>
      </c>
      <c r="K2002" s="12" t="s">
        <v>220</v>
      </c>
      <c r="L2002">
        <v>2</v>
      </c>
    </row>
    <row r="2003" spans="1:12" x14ac:dyDescent="0.25">
      <c r="A2003">
        <v>1003256</v>
      </c>
      <c r="B2003" t="s">
        <v>105</v>
      </c>
      <c r="C2003">
        <v>10966747</v>
      </c>
      <c r="D2003">
        <v>20</v>
      </c>
      <c r="E2003">
        <v>2389</v>
      </c>
      <c r="F2003" t="s">
        <v>70</v>
      </c>
      <c r="G2003">
        <f>H2003*IFERROR(INDEX('Información SKU'!$H$1:$H$54,MATCH(E2003,'Información SKU'!$A$1:$A$54,0),1),15)</f>
        <v>1302</v>
      </c>
      <c r="H2003">
        <v>217</v>
      </c>
      <c r="I2003" s="12">
        <f>H2003/IFERROR(INDEX('Información SKU'!$K$1:$K$54,MATCH(E2003,'Información SKU'!$A$1:$A$54,0),1),40)</f>
        <v>2.2604166666666665</v>
      </c>
      <c r="J2003" s="3">
        <v>43480</v>
      </c>
      <c r="K2003" s="12" t="s">
        <v>219</v>
      </c>
      <c r="L2003">
        <v>1</v>
      </c>
    </row>
    <row r="2004" spans="1:12" x14ac:dyDescent="0.25">
      <c r="A2004">
        <v>1003256</v>
      </c>
      <c r="B2004" t="s">
        <v>105</v>
      </c>
      <c r="C2004">
        <v>10966747</v>
      </c>
      <c r="D2004">
        <v>30</v>
      </c>
      <c r="E2004">
        <v>2387</v>
      </c>
      <c r="F2004" t="s">
        <v>33</v>
      </c>
      <c r="G2004">
        <f>H2004*IFERROR(INDEX('Información SKU'!$H$1:$H$54,MATCH(E2004,'Información SKU'!$A$1:$A$54,0),1),15)</f>
        <v>2652</v>
      </c>
      <c r="H2004">
        <v>221</v>
      </c>
      <c r="I2004" s="12">
        <f>H2004/IFERROR(INDEX('Información SKU'!$K$1:$K$54,MATCH(E2004,'Información SKU'!$A$1:$A$54,0),1),40)</f>
        <v>2.3020833333333335</v>
      </c>
      <c r="J2004" s="3">
        <v>43480</v>
      </c>
      <c r="K2004" s="12" t="s">
        <v>223</v>
      </c>
      <c r="L2004">
        <v>3</v>
      </c>
    </row>
    <row r="2005" spans="1:12" x14ac:dyDescent="0.25">
      <c r="A2005">
        <v>1003256</v>
      </c>
      <c r="B2005" t="s">
        <v>105</v>
      </c>
      <c r="C2005">
        <v>10966747</v>
      </c>
      <c r="D2005">
        <v>40</v>
      </c>
      <c r="E2005">
        <v>2384</v>
      </c>
      <c r="F2005" t="s">
        <v>10</v>
      </c>
      <c r="G2005">
        <f>H2005*IFERROR(INDEX('Información SKU'!$H$1:$H$54,MATCH(E2005,'Información SKU'!$A$1:$A$54,0),1),15)</f>
        <v>1098</v>
      </c>
      <c r="H2005">
        <v>183</v>
      </c>
      <c r="I2005" s="12">
        <f>H2005/IFERROR(INDEX('Información SKU'!$K$1:$K$54,MATCH(E2005,'Información SKU'!$A$1:$A$54,0),1),40)</f>
        <v>1.90625</v>
      </c>
      <c r="J2005" s="3">
        <v>43480</v>
      </c>
      <c r="K2005" s="12" t="s">
        <v>218</v>
      </c>
      <c r="L2005">
        <v>1</v>
      </c>
    </row>
    <row r="2006" spans="1:12" x14ac:dyDescent="0.25">
      <c r="A2006">
        <v>1003256</v>
      </c>
      <c r="B2006" t="s">
        <v>105</v>
      </c>
      <c r="C2006">
        <v>10966747</v>
      </c>
      <c r="D2006">
        <v>50</v>
      </c>
      <c r="E2006">
        <v>2382</v>
      </c>
      <c r="F2006" t="s">
        <v>34</v>
      </c>
      <c r="G2006">
        <f>H2006*IFERROR(INDEX('Información SKU'!$H$1:$H$54,MATCH(E2006,'Información SKU'!$A$1:$A$54,0),1),15)</f>
        <v>1050</v>
      </c>
      <c r="H2006">
        <v>175</v>
      </c>
      <c r="I2006" s="12">
        <f>H2006/IFERROR(INDEX('Información SKU'!$K$1:$K$54,MATCH(E2006,'Información SKU'!$A$1:$A$54,0),1),40)</f>
        <v>1.8229166666666667</v>
      </c>
      <c r="J2006" s="3">
        <v>43480</v>
      </c>
      <c r="K2006" s="12" t="s">
        <v>219</v>
      </c>
      <c r="L2006">
        <v>1</v>
      </c>
    </row>
    <row r="2007" spans="1:12" x14ac:dyDescent="0.25">
      <c r="A2007">
        <v>1003256</v>
      </c>
      <c r="B2007" t="s">
        <v>105</v>
      </c>
      <c r="C2007">
        <v>10966747</v>
      </c>
      <c r="D2007">
        <v>60</v>
      </c>
      <c r="E2007">
        <v>62</v>
      </c>
      <c r="F2007" t="s">
        <v>25</v>
      </c>
      <c r="G2007">
        <f>H2007*IFERROR(INDEX('Información SKU'!$H$1:$H$54,MATCH(E2007,'Información SKU'!$A$1:$A$54,0),1),15)</f>
        <v>504</v>
      </c>
      <c r="H2007">
        <v>63</v>
      </c>
      <c r="I2007" s="12">
        <f>H2007/IFERROR(INDEX('Información SKU'!$K$1:$K$54,MATCH(E2007,'Información SKU'!$A$1:$A$54,0),1),40)</f>
        <v>1.26</v>
      </c>
      <c r="J2007" s="3">
        <v>43480</v>
      </c>
      <c r="K2007" s="12" t="s">
        <v>220</v>
      </c>
      <c r="L2007">
        <v>2</v>
      </c>
    </row>
    <row r="2008" spans="1:12" x14ac:dyDescent="0.25">
      <c r="A2008">
        <v>1004650</v>
      </c>
      <c r="B2008" t="s">
        <v>104</v>
      </c>
      <c r="C2008">
        <v>10966761</v>
      </c>
      <c r="D2008">
        <v>60</v>
      </c>
      <c r="E2008">
        <v>223</v>
      </c>
      <c r="F2008" t="s">
        <v>74</v>
      </c>
      <c r="G2008">
        <f>H2008*IFERROR(INDEX('Información SKU'!$H$1:$H$54,MATCH(E2008,'Información SKU'!$A$1:$A$54,0),1),15)</f>
        <v>12</v>
      </c>
      <c r="H2008">
        <v>2</v>
      </c>
      <c r="I2008" s="12">
        <f>H2008/IFERROR(INDEX('Información SKU'!$K$1:$K$54,MATCH(E2008,'Información SKU'!$A$1:$A$54,0),1),40)</f>
        <v>4.7619047619047616E-2</v>
      </c>
      <c r="J2008" s="3">
        <v>43480</v>
      </c>
      <c r="K2008" s="12" t="s">
        <v>220</v>
      </c>
      <c r="L2008">
        <v>2</v>
      </c>
    </row>
    <row r="2009" spans="1:12" x14ac:dyDescent="0.25">
      <c r="A2009">
        <v>1004650</v>
      </c>
      <c r="B2009" t="s">
        <v>104</v>
      </c>
      <c r="C2009">
        <v>10966761</v>
      </c>
      <c r="D2009">
        <v>40</v>
      </c>
      <c r="E2009">
        <v>5273</v>
      </c>
      <c r="F2009" t="s">
        <v>82</v>
      </c>
      <c r="G2009">
        <f>H2009*IFERROR(INDEX('Información SKU'!$H$1:$H$54,MATCH(E2009,'Información SKU'!$A$1:$A$54,0),1),15)</f>
        <v>360</v>
      </c>
      <c r="H2009">
        <v>60</v>
      </c>
      <c r="I2009" s="12">
        <f>H2009/IFERROR(INDEX('Información SKU'!$K$1:$K$54,MATCH(E2009,'Información SKU'!$A$1:$A$54,0),1),40)</f>
        <v>0.8571428571428571</v>
      </c>
      <c r="J2009" s="3">
        <v>43480</v>
      </c>
      <c r="K2009" s="12" t="s">
        <v>223</v>
      </c>
      <c r="L2009">
        <v>3</v>
      </c>
    </row>
    <row r="2010" spans="1:12" x14ac:dyDescent="0.25">
      <c r="A2010">
        <v>1003256</v>
      </c>
      <c r="B2010" t="s">
        <v>105</v>
      </c>
      <c r="C2010">
        <v>10966775</v>
      </c>
      <c r="D2010">
        <v>10</v>
      </c>
      <c r="E2010">
        <v>61</v>
      </c>
      <c r="F2010" t="s">
        <v>20</v>
      </c>
      <c r="G2010">
        <f>H2010*IFERROR(INDEX('Información SKU'!$H$1:$H$54,MATCH(E2010,'Información SKU'!$A$1:$A$54,0),1),15)</f>
        <v>690</v>
      </c>
      <c r="H2010">
        <v>46</v>
      </c>
      <c r="I2010" s="12">
        <f>H2010/IFERROR(INDEX('Información SKU'!$K$1:$K$54,MATCH(E2010,'Información SKU'!$A$1:$A$54,0),1),40)</f>
        <v>0.76666666666666672</v>
      </c>
      <c r="J2010" s="3">
        <v>43480</v>
      </c>
      <c r="K2010" s="12" t="s">
        <v>222</v>
      </c>
      <c r="L2010">
        <v>3</v>
      </c>
    </row>
    <row r="2011" spans="1:12" x14ac:dyDescent="0.25">
      <c r="A2011">
        <v>1003256</v>
      </c>
      <c r="B2011" t="s">
        <v>105</v>
      </c>
      <c r="C2011">
        <v>10966776</v>
      </c>
      <c r="D2011">
        <v>660</v>
      </c>
      <c r="E2011">
        <v>2389</v>
      </c>
      <c r="F2011" t="s">
        <v>70</v>
      </c>
      <c r="G2011">
        <f>H2011*IFERROR(INDEX('Información SKU'!$H$1:$H$54,MATCH(E2011,'Información SKU'!$A$1:$A$54,0),1),15)</f>
        <v>120</v>
      </c>
      <c r="H2011">
        <v>20</v>
      </c>
      <c r="I2011" s="12">
        <f>H2011/IFERROR(INDEX('Información SKU'!$K$1:$K$54,MATCH(E2011,'Información SKU'!$A$1:$A$54,0),1),40)</f>
        <v>0.20833333333333334</v>
      </c>
      <c r="J2011" s="3">
        <v>43480</v>
      </c>
      <c r="K2011" s="12" t="s">
        <v>219</v>
      </c>
      <c r="L2011">
        <v>1</v>
      </c>
    </row>
    <row r="2012" spans="1:12" x14ac:dyDescent="0.25">
      <c r="A2012">
        <v>1003256</v>
      </c>
      <c r="B2012" t="s">
        <v>105</v>
      </c>
      <c r="C2012">
        <v>10966776</v>
      </c>
      <c r="D2012">
        <v>650</v>
      </c>
      <c r="E2012">
        <v>2387</v>
      </c>
      <c r="F2012" t="s">
        <v>33</v>
      </c>
      <c r="G2012">
        <f>H2012*IFERROR(INDEX('Información SKU'!$H$1:$H$54,MATCH(E2012,'Información SKU'!$A$1:$A$54,0),1),15)</f>
        <v>384</v>
      </c>
      <c r="H2012">
        <v>32</v>
      </c>
      <c r="I2012" s="12">
        <f>H2012/IFERROR(INDEX('Información SKU'!$K$1:$K$54,MATCH(E2012,'Información SKU'!$A$1:$A$54,0),1),40)</f>
        <v>0.33333333333333331</v>
      </c>
      <c r="J2012" s="3">
        <v>43480</v>
      </c>
      <c r="K2012" s="12" t="s">
        <v>220</v>
      </c>
      <c r="L2012">
        <v>2</v>
      </c>
    </row>
    <row r="2013" spans="1:12" x14ac:dyDescent="0.25">
      <c r="A2013">
        <v>1003256</v>
      </c>
      <c r="B2013" t="s">
        <v>105</v>
      </c>
      <c r="C2013">
        <v>10966776</v>
      </c>
      <c r="D2013">
        <v>630</v>
      </c>
      <c r="E2013">
        <v>2384</v>
      </c>
      <c r="F2013" t="s">
        <v>10</v>
      </c>
      <c r="G2013">
        <f>H2013*IFERROR(INDEX('Información SKU'!$H$1:$H$54,MATCH(E2013,'Información SKU'!$A$1:$A$54,0),1),15)</f>
        <v>48</v>
      </c>
      <c r="H2013">
        <v>8</v>
      </c>
      <c r="I2013" s="12">
        <f>H2013/IFERROR(INDEX('Información SKU'!$K$1:$K$54,MATCH(E2013,'Información SKU'!$A$1:$A$54,0),1),40)</f>
        <v>8.3333333333333329E-2</v>
      </c>
      <c r="J2013" s="3">
        <v>43480</v>
      </c>
      <c r="K2013" s="12" t="s">
        <v>218</v>
      </c>
      <c r="L2013">
        <v>1</v>
      </c>
    </row>
    <row r="2014" spans="1:12" x14ac:dyDescent="0.25">
      <c r="A2014">
        <v>1003256</v>
      </c>
      <c r="B2014" t="s">
        <v>105</v>
      </c>
      <c r="C2014">
        <v>10966776</v>
      </c>
      <c r="D2014">
        <v>620</v>
      </c>
      <c r="E2014">
        <v>2383</v>
      </c>
      <c r="F2014" t="s">
        <v>92</v>
      </c>
      <c r="G2014">
        <f>H2014*IFERROR(INDEX('Información SKU'!$H$1:$H$54,MATCH(E2014,'Información SKU'!$A$1:$A$54,0),1),15)</f>
        <v>624</v>
      </c>
      <c r="H2014">
        <v>104</v>
      </c>
      <c r="I2014" s="12">
        <f>H2014/IFERROR(INDEX('Información SKU'!$K$1:$K$54,MATCH(E2014,'Información SKU'!$A$1:$A$54,0),1),40)</f>
        <v>0.59428571428571431</v>
      </c>
      <c r="J2014" s="3">
        <v>43480</v>
      </c>
      <c r="K2014" s="12" t="s">
        <v>218</v>
      </c>
      <c r="L2014">
        <v>1</v>
      </c>
    </row>
    <row r="2015" spans="1:12" x14ac:dyDescent="0.25">
      <c r="A2015">
        <v>1003256</v>
      </c>
      <c r="B2015" t="s">
        <v>105</v>
      </c>
      <c r="C2015">
        <v>10966776</v>
      </c>
      <c r="D2015">
        <v>610</v>
      </c>
      <c r="E2015">
        <v>2382</v>
      </c>
      <c r="F2015" t="s">
        <v>34</v>
      </c>
      <c r="G2015">
        <f>H2015*IFERROR(INDEX('Información SKU'!$H$1:$H$54,MATCH(E2015,'Información SKU'!$A$1:$A$54,0),1),15)</f>
        <v>432</v>
      </c>
      <c r="H2015">
        <v>72</v>
      </c>
      <c r="I2015" s="12">
        <f>H2015/IFERROR(INDEX('Información SKU'!$K$1:$K$54,MATCH(E2015,'Información SKU'!$A$1:$A$54,0),1),40)</f>
        <v>0.75</v>
      </c>
      <c r="J2015" s="3">
        <v>43480</v>
      </c>
      <c r="K2015" s="12" t="s">
        <v>218</v>
      </c>
      <c r="L2015">
        <v>1</v>
      </c>
    </row>
    <row r="2016" spans="1:12" x14ac:dyDescent="0.25">
      <c r="A2016">
        <v>1003256</v>
      </c>
      <c r="B2016" t="s">
        <v>105</v>
      </c>
      <c r="C2016">
        <v>10966776</v>
      </c>
      <c r="D2016">
        <v>600</v>
      </c>
      <c r="E2016">
        <v>2381</v>
      </c>
      <c r="F2016" t="s">
        <v>93</v>
      </c>
      <c r="G2016">
        <f>H2016*IFERROR(INDEX('Información SKU'!$H$1:$H$54,MATCH(E2016,'Información SKU'!$A$1:$A$54,0),1),15)</f>
        <v>952</v>
      </c>
      <c r="H2016">
        <v>119</v>
      </c>
      <c r="I2016" s="12">
        <f>H2016/IFERROR(INDEX('Información SKU'!$K$1:$K$54,MATCH(E2016,'Información SKU'!$A$1:$A$54,0),1),40)</f>
        <v>0.68</v>
      </c>
      <c r="J2016" s="3">
        <v>43480</v>
      </c>
      <c r="K2016" s="12" t="s">
        <v>222</v>
      </c>
      <c r="L2016">
        <v>3</v>
      </c>
    </row>
    <row r="2017" spans="1:12" x14ac:dyDescent="0.25">
      <c r="A2017">
        <v>1003256</v>
      </c>
      <c r="B2017" t="s">
        <v>105</v>
      </c>
      <c r="C2017">
        <v>10966776</v>
      </c>
      <c r="D2017">
        <v>870</v>
      </c>
      <c r="E2017">
        <v>5275</v>
      </c>
      <c r="F2017" t="s">
        <v>75</v>
      </c>
      <c r="G2017">
        <f>H2017*IFERROR(INDEX('Información SKU'!$H$1:$H$54,MATCH(E2017,'Información SKU'!$A$1:$A$54,0),1),15)</f>
        <v>30</v>
      </c>
      <c r="H2017">
        <v>5</v>
      </c>
      <c r="I2017" s="12">
        <f>H2017/IFERROR(INDEX('Información SKU'!$K$1:$K$54,MATCH(E2017,'Información SKU'!$A$1:$A$54,0),1),40)</f>
        <v>7.1428571428571425E-2</v>
      </c>
      <c r="J2017" s="3">
        <v>43480</v>
      </c>
      <c r="K2017" s="12" t="s">
        <v>220</v>
      </c>
      <c r="L2017">
        <v>2</v>
      </c>
    </row>
    <row r="2018" spans="1:12" x14ac:dyDescent="0.25">
      <c r="A2018">
        <v>1003256</v>
      </c>
      <c r="B2018" t="s">
        <v>105</v>
      </c>
      <c r="C2018">
        <v>10966776</v>
      </c>
      <c r="D2018">
        <v>860</v>
      </c>
      <c r="E2018">
        <v>5246</v>
      </c>
      <c r="F2018" t="s">
        <v>73</v>
      </c>
      <c r="G2018">
        <f>H2018*IFERROR(INDEX('Información SKU'!$H$1:$H$54,MATCH(E2018,'Información SKU'!$A$1:$A$54,0),1),15)</f>
        <v>42</v>
      </c>
      <c r="H2018">
        <v>7</v>
      </c>
      <c r="I2018" s="12">
        <f>H2018/IFERROR(INDEX('Información SKU'!$K$1:$K$54,MATCH(E2018,'Información SKU'!$A$1:$A$54,0),1),40)</f>
        <v>9.3333333333333338E-2</v>
      </c>
      <c r="J2018" s="3">
        <v>43480</v>
      </c>
      <c r="K2018" s="12" t="s">
        <v>219</v>
      </c>
      <c r="L2018">
        <v>1</v>
      </c>
    </row>
    <row r="2019" spans="1:12" x14ac:dyDescent="0.25">
      <c r="A2019">
        <v>1003256</v>
      </c>
      <c r="B2019" t="s">
        <v>105</v>
      </c>
      <c r="C2019">
        <v>10966776</v>
      </c>
      <c r="D2019">
        <v>850</v>
      </c>
      <c r="E2019">
        <v>5245</v>
      </c>
      <c r="F2019" t="s">
        <v>85</v>
      </c>
      <c r="G2019">
        <f>H2019*IFERROR(INDEX('Información SKU'!$H$1:$H$54,MATCH(E2019,'Información SKU'!$A$1:$A$54,0),1),15)</f>
        <v>105</v>
      </c>
      <c r="H2019">
        <v>7</v>
      </c>
      <c r="I2019" s="12">
        <f>H2019/IFERROR(INDEX('Información SKU'!$K$1:$K$54,MATCH(E2019,'Información SKU'!$A$1:$A$54,0),1),40)</f>
        <v>7.2916666666666671E-2</v>
      </c>
      <c r="J2019" s="3">
        <v>43480</v>
      </c>
      <c r="K2019" s="12" t="s">
        <v>222</v>
      </c>
      <c r="L2019">
        <v>3</v>
      </c>
    </row>
    <row r="2020" spans="1:12" x14ac:dyDescent="0.25">
      <c r="A2020">
        <v>1003256</v>
      </c>
      <c r="B2020" t="s">
        <v>105</v>
      </c>
      <c r="C2020">
        <v>10966776</v>
      </c>
      <c r="D2020">
        <v>840</v>
      </c>
      <c r="E2020">
        <v>5242</v>
      </c>
      <c r="F2020" t="s">
        <v>87</v>
      </c>
      <c r="G2020">
        <f>H2020*IFERROR(INDEX('Información SKU'!$H$1:$H$54,MATCH(E2020,'Información SKU'!$A$1:$A$54,0),1),15)</f>
        <v>210</v>
      </c>
      <c r="H2020">
        <v>14</v>
      </c>
      <c r="I2020" s="12">
        <f>H2020/IFERROR(INDEX('Información SKU'!$K$1:$K$54,MATCH(E2020,'Información SKU'!$A$1:$A$54,0),1),40)</f>
        <v>0.14583333333333334</v>
      </c>
      <c r="J2020" s="3">
        <v>43480</v>
      </c>
      <c r="K2020" s="12" t="s">
        <v>218</v>
      </c>
      <c r="L2020">
        <v>1</v>
      </c>
    </row>
    <row r="2021" spans="1:12" x14ac:dyDescent="0.25">
      <c r="A2021">
        <v>1003256</v>
      </c>
      <c r="B2021" t="s">
        <v>105</v>
      </c>
      <c r="C2021">
        <v>10966776</v>
      </c>
      <c r="D2021">
        <v>830</v>
      </c>
      <c r="E2021">
        <v>5235</v>
      </c>
      <c r="F2021" t="s">
        <v>90</v>
      </c>
      <c r="G2021">
        <f>H2021*IFERROR(INDEX('Información SKU'!$H$1:$H$54,MATCH(E2021,'Información SKU'!$A$1:$A$54,0),1),15)</f>
        <v>132</v>
      </c>
      <c r="H2021">
        <v>11</v>
      </c>
      <c r="I2021" s="12">
        <f>H2021/IFERROR(INDEX('Información SKU'!$K$1:$K$54,MATCH(E2021,'Información SKU'!$A$1:$A$54,0),1),40)</f>
        <v>0.20370370370370369</v>
      </c>
      <c r="J2021" s="3">
        <v>43480</v>
      </c>
      <c r="K2021" s="12" t="s">
        <v>223</v>
      </c>
      <c r="L2021">
        <v>3</v>
      </c>
    </row>
    <row r="2022" spans="1:12" x14ac:dyDescent="0.25">
      <c r="A2022">
        <v>1003256</v>
      </c>
      <c r="B2022" t="s">
        <v>105</v>
      </c>
      <c r="C2022">
        <v>10966776</v>
      </c>
      <c r="D2022">
        <v>820</v>
      </c>
      <c r="E2022">
        <v>5233</v>
      </c>
      <c r="F2022" t="s">
        <v>91</v>
      </c>
      <c r="G2022">
        <f>H2022*IFERROR(INDEX('Información SKU'!$H$1:$H$54,MATCH(E2022,'Información SKU'!$A$1:$A$54,0),1),15)</f>
        <v>72</v>
      </c>
      <c r="H2022">
        <v>6</v>
      </c>
      <c r="I2022" s="12">
        <f>H2022/IFERROR(INDEX('Información SKU'!$K$1:$K$54,MATCH(E2022,'Información SKU'!$A$1:$A$54,0),1),40)</f>
        <v>0.1111111111111111</v>
      </c>
      <c r="J2022" s="3">
        <v>43480</v>
      </c>
      <c r="K2022" s="12" t="s">
        <v>221</v>
      </c>
      <c r="L2022">
        <v>2</v>
      </c>
    </row>
    <row r="2023" spans="1:12" x14ac:dyDescent="0.25">
      <c r="A2023">
        <v>1003256</v>
      </c>
      <c r="B2023" t="s">
        <v>105</v>
      </c>
      <c r="C2023">
        <v>10966776</v>
      </c>
      <c r="D2023">
        <v>670</v>
      </c>
      <c r="E2023">
        <v>2390</v>
      </c>
      <c r="F2023" t="s">
        <v>69</v>
      </c>
      <c r="G2023">
        <f>H2023*IFERROR(INDEX('Información SKU'!$H$1:$H$54,MATCH(E2023,'Información SKU'!$A$1:$A$54,0),1),15)</f>
        <v>180</v>
      </c>
      <c r="H2023">
        <v>15</v>
      </c>
      <c r="I2023" s="12">
        <f>H2023/IFERROR(INDEX('Información SKU'!$K$1:$K$54,MATCH(E2023,'Información SKU'!$A$1:$A$54,0),1),40)</f>
        <v>8.5714285714285715E-2</v>
      </c>
      <c r="J2023" s="3">
        <v>43480</v>
      </c>
      <c r="K2023" s="12" t="s">
        <v>218</v>
      </c>
      <c r="L2023">
        <v>1</v>
      </c>
    </row>
    <row r="2024" spans="1:12" x14ac:dyDescent="0.25">
      <c r="A2024">
        <v>1003256</v>
      </c>
      <c r="B2024" t="s">
        <v>105</v>
      </c>
      <c r="C2024">
        <v>10966776</v>
      </c>
      <c r="D2024">
        <v>200</v>
      </c>
      <c r="E2024">
        <v>320</v>
      </c>
      <c r="F2024" t="s">
        <v>31</v>
      </c>
      <c r="G2024">
        <f>H2024*IFERROR(INDEX('Información SKU'!$H$1:$H$54,MATCH(E2024,'Información SKU'!$A$1:$A$54,0),1),15)</f>
        <v>375</v>
      </c>
      <c r="H2024">
        <v>25</v>
      </c>
      <c r="I2024" s="12">
        <f>H2024/IFERROR(INDEX('Información SKU'!$K$1:$K$54,MATCH(E2024,'Información SKU'!$A$1:$A$54,0),1),40)</f>
        <v>0.32051282051282054</v>
      </c>
      <c r="J2024" s="3">
        <v>43480</v>
      </c>
      <c r="K2024" s="12" t="s">
        <v>219</v>
      </c>
      <c r="L2024">
        <v>1</v>
      </c>
    </row>
    <row r="2025" spans="1:12" x14ac:dyDescent="0.25">
      <c r="A2025">
        <v>1003256</v>
      </c>
      <c r="B2025" t="s">
        <v>105</v>
      </c>
      <c r="C2025">
        <v>10966776</v>
      </c>
      <c r="D2025">
        <v>160</v>
      </c>
      <c r="E2025">
        <v>244</v>
      </c>
      <c r="F2025" t="s">
        <v>94</v>
      </c>
      <c r="G2025">
        <f>H2025*IFERROR(INDEX('Información SKU'!$H$1:$H$54,MATCH(E2025,'Información SKU'!$A$1:$A$54,0),1),15)</f>
        <v>480</v>
      </c>
      <c r="H2025">
        <v>40</v>
      </c>
      <c r="I2025" s="12">
        <f>H2025/IFERROR(INDEX('Información SKU'!$K$1:$K$54,MATCH(E2025,'Información SKU'!$A$1:$A$54,0),1),40)</f>
        <v>0.41666666666666669</v>
      </c>
      <c r="J2025" s="3">
        <v>43480</v>
      </c>
      <c r="K2025" s="12" t="s">
        <v>219</v>
      </c>
      <c r="L2025">
        <v>1</v>
      </c>
    </row>
    <row r="2026" spans="1:12" x14ac:dyDescent="0.25">
      <c r="A2026">
        <v>1003256</v>
      </c>
      <c r="B2026" t="s">
        <v>105</v>
      </c>
      <c r="C2026">
        <v>10966776</v>
      </c>
      <c r="D2026">
        <v>140</v>
      </c>
      <c r="E2026">
        <v>224</v>
      </c>
      <c r="F2026" t="s">
        <v>37</v>
      </c>
      <c r="G2026">
        <f>H2026*IFERROR(INDEX('Información SKU'!$H$1:$H$54,MATCH(E2026,'Información SKU'!$A$1:$A$54,0),1),15)</f>
        <v>88</v>
      </c>
      <c r="H2026">
        <v>11</v>
      </c>
      <c r="I2026" s="12">
        <f>H2026/IFERROR(INDEX('Información SKU'!$K$1:$K$54,MATCH(E2026,'Información SKU'!$A$1:$A$54,0),1),40)</f>
        <v>0.26190476190476192</v>
      </c>
      <c r="J2026" s="3">
        <v>43480</v>
      </c>
      <c r="K2026" s="12" t="s">
        <v>218</v>
      </c>
      <c r="L2026">
        <v>1</v>
      </c>
    </row>
    <row r="2027" spans="1:12" x14ac:dyDescent="0.25">
      <c r="A2027">
        <v>1003256</v>
      </c>
      <c r="B2027" t="s">
        <v>105</v>
      </c>
      <c r="C2027">
        <v>10966776</v>
      </c>
      <c r="D2027">
        <v>130</v>
      </c>
      <c r="E2027">
        <v>223</v>
      </c>
      <c r="F2027" t="s">
        <v>74</v>
      </c>
      <c r="G2027">
        <f>H2027*IFERROR(INDEX('Información SKU'!$H$1:$H$54,MATCH(E2027,'Información SKU'!$A$1:$A$54,0),1),15)</f>
        <v>114</v>
      </c>
      <c r="H2027">
        <v>19</v>
      </c>
      <c r="I2027" s="12">
        <f>H2027/IFERROR(INDEX('Información SKU'!$K$1:$K$54,MATCH(E2027,'Información SKU'!$A$1:$A$54,0),1),40)</f>
        <v>0.45238095238095238</v>
      </c>
      <c r="J2027" s="3">
        <v>43480</v>
      </c>
      <c r="K2027" s="12" t="s">
        <v>223</v>
      </c>
      <c r="L2027">
        <v>3</v>
      </c>
    </row>
    <row r="2028" spans="1:12" x14ac:dyDescent="0.25">
      <c r="A2028">
        <v>1003256</v>
      </c>
      <c r="B2028" t="s">
        <v>105</v>
      </c>
      <c r="C2028">
        <v>10966776</v>
      </c>
      <c r="D2028">
        <v>120</v>
      </c>
      <c r="E2028">
        <v>205</v>
      </c>
      <c r="F2028" t="s">
        <v>35</v>
      </c>
      <c r="G2028">
        <f>H2028*IFERROR(INDEX('Información SKU'!$H$1:$H$54,MATCH(E2028,'Información SKU'!$A$1:$A$54,0),1),15)</f>
        <v>128</v>
      </c>
      <c r="H2028">
        <v>16</v>
      </c>
      <c r="I2028" s="12">
        <f>H2028/IFERROR(INDEX('Información SKU'!$K$1:$K$54,MATCH(E2028,'Información SKU'!$A$1:$A$54,0),1),40)</f>
        <v>0.38095238095238093</v>
      </c>
      <c r="J2028" s="3">
        <v>43480</v>
      </c>
      <c r="K2028" s="12" t="s">
        <v>220</v>
      </c>
      <c r="L2028">
        <v>2</v>
      </c>
    </row>
    <row r="2029" spans="1:12" x14ac:dyDescent="0.25">
      <c r="A2029">
        <v>1003256</v>
      </c>
      <c r="B2029" t="s">
        <v>105</v>
      </c>
      <c r="C2029">
        <v>10966776</v>
      </c>
      <c r="D2029">
        <v>90</v>
      </c>
      <c r="E2029">
        <v>41</v>
      </c>
      <c r="F2029" t="s">
        <v>71</v>
      </c>
      <c r="G2029">
        <f>H2029*IFERROR(INDEX('Información SKU'!$H$1:$H$54,MATCH(E2029,'Información SKU'!$A$1:$A$54,0),1),15)</f>
        <v>48</v>
      </c>
      <c r="H2029">
        <v>6</v>
      </c>
      <c r="I2029" s="12">
        <f>H2029/IFERROR(INDEX('Información SKU'!$K$1:$K$54,MATCH(E2029,'Información SKU'!$A$1:$A$54,0),1),40)</f>
        <v>0.1</v>
      </c>
      <c r="J2029" s="3">
        <v>43480</v>
      </c>
      <c r="K2029" s="12" t="s">
        <v>218</v>
      </c>
      <c r="L2029">
        <v>1</v>
      </c>
    </row>
    <row r="2030" spans="1:12" x14ac:dyDescent="0.25">
      <c r="A2030">
        <v>1003256</v>
      </c>
      <c r="B2030" t="s">
        <v>105</v>
      </c>
      <c r="C2030">
        <v>10966776</v>
      </c>
      <c r="D2030">
        <v>30</v>
      </c>
      <c r="E2030">
        <v>63</v>
      </c>
      <c r="F2030" t="s">
        <v>1</v>
      </c>
      <c r="G2030">
        <f>H2030*IFERROR(INDEX('Información SKU'!$H$1:$H$54,MATCH(E2030,'Información SKU'!$A$1:$A$54,0),1),15)</f>
        <v>90</v>
      </c>
      <c r="H2030">
        <v>6</v>
      </c>
      <c r="I2030" s="12">
        <f>H2030/IFERROR(INDEX('Información SKU'!$K$1:$K$54,MATCH(E2030,'Información SKU'!$A$1:$A$54,0),1),40)</f>
        <v>0.14285714285714285</v>
      </c>
      <c r="J2030" s="3">
        <v>43480</v>
      </c>
      <c r="K2030" s="12" t="s">
        <v>218</v>
      </c>
      <c r="L2030">
        <v>1</v>
      </c>
    </row>
    <row r="2031" spans="1:12" x14ac:dyDescent="0.25">
      <c r="A2031">
        <v>1003256</v>
      </c>
      <c r="B2031" t="s">
        <v>105</v>
      </c>
      <c r="C2031">
        <v>10966776</v>
      </c>
      <c r="D2031">
        <v>20</v>
      </c>
      <c r="E2031">
        <v>62</v>
      </c>
      <c r="F2031" t="s">
        <v>25</v>
      </c>
      <c r="G2031">
        <f>H2031*IFERROR(INDEX('Información SKU'!$H$1:$H$54,MATCH(E2031,'Información SKU'!$A$1:$A$54,0),1),15)</f>
        <v>104</v>
      </c>
      <c r="H2031">
        <v>13</v>
      </c>
      <c r="I2031" s="12">
        <f>H2031/IFERROR(INDEX('Información SKU'!$K$1:$K$54,MATCH(E2031,'Información SKU'!$A$1:$A$54,0),1),40)</f>
        <v>0.26</v>
      </c>
      <c r="J2031" s="3">
        <v>43480</v>
      </c>
      <c r="K2031" s="12" t="s">
        <v>223</v>
      </c>
      <c r="L2031">
        <v>3</v>
      </c>
    </row>
    <row r="2032" spans="1:12" x14ac:dyDescent="0.25">
      <c r="A2032">
        <v>1003256</v>
      </c>
      <c r="B2032" t="s">
        <v>105</v>
      </c>
      <c r="C2032">
        <v>10966776</v>
      </c>
      <c r="D2032">
        <v>420</v>
      </c>
      <c r="E2032">
        <v>1200</v>
      </c>
      <c r="F2032" t="s">
        <v>17</v>
      </c>
      <c r="G2032">
        <f>H2032*IFERROR(INDEX('Información SKU'!$H$1:$H$54,MATCH(E2032,'Información SKU'!$A$1:$A$54,0),1),15)</f>
        <v>96</v>
      </c>
      <c r="H2032">
        <v>16</v>
      </c>
      <c r="I2032" s="12">
        <f>H2032/IFERROR(INDEX('Información SKU'!$K$1:$K$54,MATCH(E2032,'Información SKU'!$A$1:$A$54,0),1),40)</f>
        <v>0.38095238095238093</v>
      </c>
      <c r="J2032" s="3">
        <v>43480</v>
      </c>
      <c r="K2032" s="12" t="s">
        <v>219</v>
      </c>
      <c r="L2032">
        <v>1</v>
      </c>
    </row>
    <row r="2033" spans="1:12" x14ac:dyDescent="0.25">
      <c r="A2033">
        <v>1003256</v>
      </c>
      <c r="B2033" t="s">
        <v>105</v>
      </c>
      <c r="C2033">
        <v>10966776</v>
      </c>
      <c r="D2033">
        <v>410</v>
      </c>
      <c r="E2033">
        <v>1199</v>
      </c>
      <c r="F2033" t="s">
        <v>26</v>
      </c>
      <c r="G2033">
        <f>H2033*IFERROR(INDEX('Información SKU'!$H$1:$H$54,MATCH(E2033,'Información SKU'!$A$1:$A$54,0),1),15)</f>
        <v>132</v>
      </c>
      <c r="H2033">
        <v>11</v>
      </c>
      <c r="I2033" s="12">
        <f>H2033/IFERROR(INDEX('Información SKU'!$K$1:$K$54,MATCH(E2033,'Información SKU'!$A$1:$A$54,0),1),40)</f>
        <v>0.18333333333333332</v>
      </c>
      <c r="J2033" s="3">
        <v>43480</v>
      </c>
      <c r="K2033" s="12" t="s">
        <v>222</v>
      </c>
      <c r="L2033">
        <v>3</v>
      </c>
    </row>
    <row r="2034" spans="1:12" x14ac:dyDescent="0.25">
      <c r="A2034">
        <v>1003256</v>
      </c>
      <c r="B2034" t="s">
        <v>105</v>
      </c>
      <c r="C2034">
        <v>10966776</v>
      </c>
      <c r="D2034">
        <v>370</v>
      </c>
      <c r="E2034">
        <v>527</v>
      </c>
      <c r="F2034" t="s">
        <v>80</v>
      </c>
      <c r="G2034">
        <f>H2034*IFERROR(INDEX('Información SKU'!$H$1:$H$54,MATCH(E2034,'Información SKU'!$A$1:$A$54,0),1),15)</f>
        <v>75</v>
      </c>
      <c r="H2034">
        <v>5</v>
      </c>
      <c r="I2034" s="12">
        <f>H2034/IFERROR(INDEX('Información SKU'!$K$1:$K$54,MATCH(E2034,'Información SKU'!$A$1:$A$54,0),1),40)</f>
        <v>8.3333333333333329E-2</v>
      </c>
      <c r="J2034" s="3">
        <v>43480</v>
      </c>
      <c r="K2034" s="12" t="s">
        <v>220</v>
      </c>
      <c r="L2034">
        <v>2</v>
      </c>
    </row>
    <row r="2035" spans="1:12" x14ac:dyDescent="0.25">
      <c r="A2035">
        <v>1003256</v>
      </c>
      <c r="B2035" t="s">
        <v>105</v>
      </c>
      <c r="C2035">
        <v>10966776</v>
      </c>
      <c r="D2035">
        <v>360</v>
      </c>
      <c r="E2035">
        <v>521</v>
      </c>
      <c r="F2035" t="s">
        <v>28</v>
      </c>
      <c r="G2035">
        <f>H2035*IFERROR(INDEX('Información SKU'!$H$1:$H$54,MATCH(E2035,'Información SKU'!$A$1:$A$54,0),1),15)</f>
        <v>48</v>
      </c>
      <c r="H2035">
        <v>6</v>
      </c>
      <c r="I2035" s="12">
        <f>H2035/IFERROR(INDEX('Información SKU'!$K$1:$K$54,MATCH(E2035,'Información SKU'!$A$1:$A$54,0),1),40)</f>
        <v>0.1</v>
      </c>
      <c r="J2035" s="3">
        <v>43480</v>
      </c>
      <c r="K2035" s="12" t="s">
        <v>223</v>
      </c>
      <c r="L2035">
        <v>3</v>
      </c>
    </row>
    <row r="2036" spans="1:12" x14ac:dyDescent="0.25">
      <c r="A2036">
        <v>1003256</v>
      </c>
      <c r="B2036" t="s">
        <v>105</v>
      </c>
      <c r="C2036">
        <v>10966776</v>
      </c>
      <c r="D2036">
        <v>350</v>
      </c>
      <c r="E2036">
        <v>511</v>
      </c>
      <c r="F2036" t="s">
        <v>29</v>
      </c>
      <c r="G2036">
        <f>H2036*IFERROR(INDEX('Información SKU'!$H$1:$H$54,MATCH(E2036,'Información SKU'!$A$1:$A$54,0),1),15)</f>
        <v>80</v>
      </c>
      <c r="H2036">
        <v>10</v>
      </c>
      <c r="I2036" s="12">
        <f>H2036/IFERROR(INDEX('Información SKU'!$K$1:$K$54,MATCH(E2036,'Información SKU'!$A$1:$A$54,0),1),40)</f>
        <v>0.16666666666666666</v>
      </c>
      <c r="J2036" s="3">
        <v>43480</v>
      </c>
      <c r="K2036" s="12" t="s">
        <v>222</v>
      </c>
      <c r="L2036">
        <v>3</v>
      </c>
    </row>
    <row r="2037" spans="1:12" x14ac:dyDescent="0.25">
      <c r="A2037">
        <v>1003256</v>
      </c>
      <c r="B2037" t="s">
        <v>105</v>
      </c>
      <c r="C2037">
        <v>10966776</v>
      </c>
      <c r="D2037">
        <v>340</v>
      </c>
      <c r="E2037">
        <v>510</v>
      </c>
      <c r="F2037" t="s">
        <v>30</v>
      </c>
      <c r="G2037">
        <f>H2037*IFERROR(INDEX('Información SKU'!$H$1:$H$54,MATCH(E2037,'Información SKU'!$A$1:$A$54,0),1),15)</f>
        <v>270</v>
      </c>
      <c r="H2037">
        <v>45</v>
      </c>
      <c r="I2037" s="12">
        <f>H2037/IFERROR(INDEX('Información SKU'!$K$1:$K$54,MATCH(E2037,'Información SKU'!$A$1:$A$54,0),1),40)</f>
        <v>0.9</v>
      </c>
      <c r="J2037" s="3">
        <v>43480</v>
      </c>
      <c r="K2037" s="12" t="s">
        <v>222</v>
      </c>
      <c r="L2037">
        <v>3</v>
      </c>
    </row>
    <row r="2038" spans="1:12" x14ac:dyDescent="0.25">
      <c r="A2038">
        <v>1003256</v>
      </c>
      <c r="B2038" t="s">
        <v>105</v>
      </c>
      <c r="C2038">
        <v>10966776</v>
      </c>
      <c r="D2038">
        <v>330</v>
      </c>
      <c r="E2038">
        <v>509</v>
      </c>
      <c r="F2038" t="s">
        <v>0</v>
      </c>
      <c r="G2038">
        <f>H2038*IFERROR(INDEX('Información SKU'!$H$1:$H$54,MATCH(E2038,'Información SKU'!$A$1:$A$54,0),1),15)</f>
        <v>108</v>
      </c>
      <c r="H2038">
        <v>18</v>
      </c>
      <c r="I2038" s="12">
        <f>H2038/IFERROR(INDEX('Información SKU'!$K$1:$K$54,MATCH(E2038,'Información SKU'!$A$1:$A$54,0),1),40)</f>
        <v>0.22500000000000001</v>
      </c>
      <c r="J2038" s="3">
        <v>43480</v>
      </c>
      <c r="K2038" s="12" t="s">
        <v>219</v>
      </c>
      <c r="L2038">
        <v>1</v>
      </c>
    </row>
    <row r="2039" spans="1:12" x14ac:dyDescent="0.25">
      <c r="A2039">
        <v>1003256</v>
      </c>
      <c r="B2039" t="s">
        <v>105</v>
      </c>
      <c r="C2039">
        <v>10966776</v>
      </c>
      <c r="D2039">
        <v>320</v>
      </c>
      <c r="E2039">
        <v>480</v>
      </c>
      <c r="F2039" t="s">
        <v>77</v>
      </c>
      <c r="G2039">
        <f>H2039*IFERROR(INDEX('Información SKU'!$H$1:$H$54,MATCH(E2039,'Información SKU'!$A$1:$A$54,0),1),15)</f>
        <v>72</v>
      </c>
      <c r="H2039">
        <v>9</v>
      </c>
      <c r="I2039" s="12">
        <f>H2039/IFERROR(INDEX('Información SKU'!$K$1:$K$54,MATCH(E2039,'Información SKU'!$A$1:$A$54,0),1),40)</f>
        <v>0.11538461538461539</v>
      </c>
      <c r="J2039" s="3">
        <v>43480</v>
      </c>
      <c r="K2039" s="12" t="s">
        <v>223</v>
      </c>
      <c r="L2039">
        <v>3</v>
      </c>
    </row>
    <row r="2040" spans="1:12" x14ac:dyDescent="0.25">
      <c r="A2040">
        <v>1003256</v>
      </c>
      <c r="B2040" t="s">
        <v>105</v>
      </c>
      <c r="C2040">
        <v>10966776</v>
      </c>
      <c r="D2040">
        <v>300</v>
      </c>
      <c r="E2040">
        <v>460</v>
      </c>
      <c r="F2040" t="s">
        <v>38</v>
      </c>
      <c r="G2040">
        <f>H2040*IFERROR(INDEX('Información SKU'!$H$1:$H$54,MATCH(E2040,'Información SKU'!$A$1:$A$54,0),1),15)</f>
        <v>360</v>
      </c>
      <c r="H2040">
        <v>24</v>
      </c>
      <c r="I2040" s="12">
        <f>H2040/IFERROR(INDEX('Información SKU'!$K$1:$K$54,MATCH(E2040,'Información SKU'!$A$1:$A$54,0),1),40)</f>
        <v>0.30769230769230771</v>
      </c>
      <c r="J2040" s="3">
        <v>43480</v>
      </c>
      <c r="K2040" s="12" t="s">
        <v>223</v>
      </c>
      <c r="L2040">
        <v>3</v>
      </c>
    </row>
    <row r="2041" spans="1:12" x14ac:dyDescent="0.25">
      <c r="A2041">
        <v>1003256</v>
      </c>
      <c r="B2041" t="s">
        <v>105</v>
      </c>
      <c r="C2041">
        <v>10966776</v>
      </c>
      <c r="D2041">
        <v>290</v>
      </c>
      <c r="E2041">
        <v>420</v>
      </c>
      <c r="F2041" t="s">
        <v>11</v>
      </c>
      <c r="G2041">
        <f>H2041*IFERROR(INDEX('Información SKU'!$H$1:$H$54,MATCH(E2041,'Información SKU'!$A$1:$A$54,0),1),15)</f>
        <v>75</v>
      </c>
      <c r="H2041">
        <v>5</v>
      </c>
      <c r="I2041" s="12">
        <f>H2041/IFERROR(INDEX('Información SKU'!$K$1:$K$54,MATCH(E2041,'Información SKU'!$A$1:$A$54,0),1),40)</f>
        <v>6.4102564102564097E-2</v>
      </c>
      <c r="J2041" s="3">
        <v>43480</v>
      </c>
      <c r="K2041" s="12" t="s">
        <v>220</v>
      </c>
      <c r="L2041">
        <v>2</v>
      </c>
    </row>
    <row r="2042" spans="1:12" x14ac:dyDescent="0.25">
      <c r="A2042">
        <v>1003256</v>
      </c>
      <c r="B2042" t="s">
        <v>105</v>
      </c>
      <c r="C2042">
        <v>10966776</v>
      </c>
      <c r="D2042">
        <v>270</v>
      </c>
      <c r="E2042">
        <v>416</v>
      </c>
      <c r="F2042" t="s">
        <v>81</v>
      </c>
      <c r="G2042">
        <f>H2042*IFERROR(INDEX('Información SKU'!$H$1:$H$54,MATCH(E2042,'Información SKU'!$A$1:$A$54,0),1),15)</f>
        <v>105</v>
      </c>
      <c r="H2042">
        <v>7</v>
      </c>
      <c r="I2042" s="12">
        <f>H2042/IFERROR(INDEX('Información SKU'!$K$1:$K$54,MATCH(E2042,'Información SKU'!$A$1:$A$54,0),1),40)</f>
        <v>0.1</v>
      </c>
      <c r="J2042" s="3">
        <v>43480</v>
      </c>
      <c r="K2042" s="12" t="s">
        <v>223</v>
      </c>
      <c r="L2042">
        <v>3</v>
      </c>
    </row>
    <row r="2043" spans="1:12" x14ac:dyDescent="0.25">
      <c r="A2043">
        <v>1000352</v>
      </c>
      <c r="B2043" t="s">
        <v>103</v>
      </c>
      <c r="C2043">
        <v>10966803</v>
      </c>
      <c r="D2043">
        <v>80</v>
      </c>
      <c r="E2043">
        <v>41</v>
      </c>
      <c r="F2043" t="s">
        <v>71</v>
      </c>
      <c r="G2043">
        <f>H2043*IFERROR(INDEX('Información SKU'!$H$1:$H$54,MATCH(E2043,'Información SKU'!$A$1:$A$54,0),1),15)</f>
        <v>88</v>
      </c>
      <c r="H2043">
        <v>11</v>
      </c>
      <c r="I2043" s="12">
        <f>H2043/IFERROR(INDEX('Información SKU'!$K$1:$K$54,MATCH(E2043,'Información SKU'!$A$1:$A$54,0),1),40)</f>
        <v>0.18333333333333332</v>
      </c>
      <c r="J2043" s="3">
        <v>43480</v>
      </c>
      <c r="K2043" s="12" t="s">
        <v>218</v>
      </c>
      <c r="L2043">
        <v>1</v>
      </c>
    </row>
    <row r="2044" spans="1:12" x14ac:dyDescent="0.25">
      <c r="A2044">
        <v>1000352</v>
      </c>
      <c r="B2044" t="s">
        <v>103</v>
      </c>
      <c r="C2044">
        <v>10966803</v>
      </c>
      <c r="D2044">
        <v>60</v>
      </c>
      <c r="E2044">
        <v>62</v>
      </c>
      <c r="F2044" t="s">
        <v>25</v>
      </c>
      <c r="G2044">
        <f>H2044*IFERROR(INDEX('Información SKU'!$H$1:$H$54,MATCH(E2044,'Información SKU'!$A$1:$A$54,0),1),15)</f>
        <v>1520</v>
      </c>
      <c r="H2044">
        <v>190</v>
      </c>
      <c r="I2044" s="12">
        <f>H2044/IFERROR(INDEX('Información SKU'!$K$1:$K$54,MATCH(E2044,'Información SKU'!$A$1:$A$54,0),1),40)</f>
        <v>3.8</v>
      </c>
      <c r="J2044" s="3">
        <v>43480</v>
      </c>
      <c r="K2044" s="12" t="s">
        <v>223</v>
      </c>
      <c r="L2044">
        <v>3</v>
      </c>
    </row>
    <row r="2045" spans="1:12" x14ac:dyDescent="0.25">
      <c r="A2045">
        <v>1000352</v>
      </c>
      <c r="B2045" t="s">
        <v>103</v>
      </c>
      <c r="C2045">
        <v>10966803</v>
      </c>
      <c r="D2045">
        <v>40</v>
      </c>
      <c r="E2045">
        <v>1199</v>
      </c>
      <c r="F2045" t="s">
        <v>26</v>
      </c>
      <c r="G2045">
        <f>H2045*IFERROR(INDEX('Información SKU'!$H$1:$H$54,MATCH(E2045,'Información SKU'!$A$1:$A$54,0),1),15)</f>
        <v>360</v>
      </c>
      <c r="H2045">
        <v>30</v>
      </c>
      <c r="I2045" s="12">
        <f>H2045/IFERROR(INDEX('Información SKU'!$K$1:$K$54,MATCH(E2045,'Información SKU'!$A$1:$A$54,0),1),40)</f>
        <v>0.5</v>
      </c>
      <c r="J2045" s="3">
        <v>43480</v>
      </c>
      <c r="K2045" s="12" t="s">
        <v>222</v>
      </c>
      <c r="L2045">
        <v>3</v>
      </c>
    </row>
    <row r="2046" spans="1:12" x14ac:dyDescent="0.25">
      <c r="A2046">
        <v>1000352</v>
      </c>
      <c r="B2046" t="s">
        <v>103</v>
      </c>
      <c r="C2046">
        <v>10966805</v>
      </c>
      <c r="D2046">
        <v>120</v>
      </c>
      <c r="E2046">
        <v>5273</v>
      </c>
      <c r="F2046" t="s">
        <v>82</v>
      </c>
      <c r="G2046">
        <f>H2046*IFERROR(INDEX('Información SKU'!$H$1:$H$54,MATCH(E2046,'Información SKU'!$A$1:$A$54,0),1),15)</f>
        <v>11520</v>
      </c>
      <c r="H2046">
        <v>1920</v>
      </c>
      <c r="I2046" s="12">
        <f>H2046/IFERROR(INDEX('Información SKU'!$K$1:$K$54,MATCH(E2046,'Información SKU'!$A$1:$A$54,0),1),40)</f>
        <v>27.428571428571427</v>
      </c>
      <c r="J2046" s="3">
        <v>43480</v>
      </c>
      <c r="K2046" s="12" t="s">
        <v>219</v>
      </c>
      <c r="L2046">
        <v>1</v>
      </c>
    </row>
    <row r="2047" spans="1:12" x14ac:dyDescent="0.25">
      <c r="A2047">
        <v>1000352</v>
      </c>
      <c r="B2047" t="s">
        <v>103</v>
      </c>
      <c r="C2047">
        <v>10966805</v>
      </c>
      <c r="D2047">
        <v>110</v>
      </c>
      <c r="E2047">
        <v>2389</v>
      </c>
      <c r="F2047" t="s">
        <v>70</v>
      </c>
      <c r="G2047">
        <f>H2047*IFERROR(INDEX('Información SKU'!$H$1:$H$54,MATCH(E2047,'Información SKU'!$A$1:$A$54,0),1),15)</f>
        <v>372</v>
      </c>
      <c r="H2047">
        <v>62</v>
      </c>
      <c r="I2047" s="12">
        <f>H2047/IFERROR(INDEX('Información SKU'!$K$1:$K$54,MATCH(E2047,'Información SKU'!$A$1:$A$54,0),1),40)</f>
        <v>0.64583333333333337</v>
      </c>
      <c r="J2047" s="3">
        <v>43480</v>
      </c>
      <c r="K2047" s="12" t="s">
        <v>221</v>
      </c>
      <c r="L2047">
        <v>2</v>
      </c>
    </row>
    <row r="2048" spans="1:12" x14ac:dyDescent="0.25">
      <c r="A2048">
        <v>1000352</v>
      </c>
      <c r="B2048" t="s">
        <v>103</v>
      </c>
      <c r="C2048">
        <v>10966805</v>
      </c>
      <c r="D2048">
        <v>90</v>
      </c>
      <c r="E2048">
        <v>2387</v>
      </c>
      <c r="F2048" t="s">
        <v>33</v>
      </c>
      <c r="G2048">
        <f>H2048*IFERROR(INDEX('Información SKU'!$H$1:$H$54,MATCH(E2048,'Información SKU'!$A$1:$A$54,0),1),15)</f>
        <v>732</v>
      </c>
      <c r="H2048">
        <v>61</v>
      </c>
      <c r="I2048" s="12">
        <f>H2048/IFERROR(INDEX('Información SKU'!$K$1:$K$54,MATCH(E2048,'Información SKU'!$A$1:$A$54,0),1),40)</f>
        <v>0.63541666666666663</v>
      </c>
      <c r="J2048" s="3">
        <v>43480</v>
      </c>
      <c r="K2048" s="12" t="s">
        <v>218</v>
      </c>
      <c r="L2048">
        <v>1</v>
      </c>
    </row>
    <row r="2049" spans="1:12" x14ac:dyDescent="0.25">
      <c r="A2049">
        <v>1000352</v>
      </c>
      <c r="B2049" t="s">
        <v>103</v>
      </c>
      <c r="C2049">
        <v>10966805</v>
      </c>
      <c r="D2049">
        <v>80</v>
      </c>
      <c r="E2049">
        <v>5246</v>
      </c>
      <c r="F2049" t="s">
        <v>73</v>
      </c>
      <c r="G2049">
        <f>H2049*IFERROR(INDEX('Información SKU'!$H$1:$H$54,MATCH(E2049,'Información SKU'!$A$1:$A$54,0),1),15)</f>
        <v>60</v>
      </c>
      <c r="H2049">
        <v>10</v>
      </c>
      <c r="I2049" s="12">
        <f>H2049/IFERROR(INDEX('Información SKU'!$K$1:$K$54,MATCH(E2049,'Información SKU'!$A$1:$A$54,0),1),40)</f>
        <v>0.13333333333333333</v>
      </c>
      <c r="J2049" s="3">
        <v>43480</v>
      </c>
      <c r="K2049" s="12" t="s">
        <v>219</v>
      </c>
      <c r="L2049">
        <v>1</v>
      </c>
    </row>
    <row r="2050" spans="1:12" x14ac:dyDescent="0.25">
      <c r="A2050">
        <v>1000352</v>
      </c>
      <c r="B2050" t="s">
        <v>103</v>
      </c>
      <c r="C2050">
        <v>10966805</v>
      </c>
      <c r="D2050">
        <v>70</v>
      </c>
      <c r="E2050">
        <v>2384</v>
      </c>
      <c r="F2050" t="s">
        <v>10</v>
      </c>
      <c r="G2050">
        <f>H2050*IFERROR(INDEX('Información SKU'!$H$1:$H$54,MATCH(E2050,'Información SKU'!$A$1:$A$54,0),1),15)</f>
        <v>684</v>
      </c>
      <c r="H2050">
        <v>114</v>
      </c>
      <c r="I2050" s="12">
        <f>H2050/IFERROR(INDEX('Información SKU'!$K$1:$K$54,MATCH(E2050,'Información SKU'!$A$1:$A$54,0),1),40)</f>
        <v>1.1875</v>
      </c>
      <c r="J2050" s="3">
        <v>43480</v>
      </c>
      <c r="K2050" s="12" t="s">
        <v>221</v>
      </c>
      <c r="L2050">
        <v>2</v>
      </c>
    </row>
    <row r="2051" spans="1:12" x14ac:dyDescent="0.25">
      <c r="A2051">
        <v>1000352</v>
      </c>
      <c r="B2051" t="s">
        <v>103</v>
      </c>
      <c r="C2051">
        <v>10966805</v>
      </c>
      <c r="D2051">
        <v>60</v>
      </c>
      <c r="E2051">
        <v>2382</v>
      </c>
      <c r="F2051" t="s">
        <v>34</v>
      </c>
      <c r="G2051">
        <f>H2051*IFERROR(INDEX('Información SKU'!$H$1:$H$54,MATCH(E2051,'Información SKU'!$A$1:$A$54,0),1),15)</f>
        <v>498</v>
      </c>
      <c r="H2051">
        <v>83</v>
      </c>
      <c r="I2051" s="12">
        <f>H2051/IFERROR(INDEX('Información SKU'!$K$1:$K$54,MATCH(E2051,'Información SKU'!$A$1:$A$54,0),1),40)</f>
        <v>0.86458333333333337</v>
      </c>
      <c r="J2051" s="3">
        <v>43480</v>
      </c>
      <c r="K2051" s="12" t="s">
        <v>221</v>
      </c>
      <c r="L2051">
        <v>2</v>
      </c>
    </row>
    <row r="2052" spans="1:12" x14ac:dyDescent="0.25">
      <c r="A2052">
        <v>1000352</v>
      </c>
      <c r="B2052" t="s">
        <v>103</v>
      </c>
      <c r="C2052">
        <v>10966805</v>
      </c>
      <c r="D2052">
        <v>50</v>
      </c>
      <c r="E2052">
        <v>2381</v>
      </c>
      <c r="F2052" t="s">
        <v>93</v>
      </c>
      <c r="G2052">
        <f>H2052*IFERROR(INDEX('Información SKU'!$H$1:$H$54,MATCH(E2052,'Información SKU'!$A$1:$A$54,0),1),15)</f>
        <v>704</v>
      </c>
      <c r="H2052">
        <v>88</v>
      </c>
      <c r="I2052" s="12">
        <f>H2052/IFERROR(INDEX('Información SKU'!$K$1:$K$54,MATCH(E2052,'Información SKU'!$A$1:$A$54,0),1),40)</f>
        <v>0.50285714285714289</v>
      </c>
      <c r="J2052" s="3">
        <v>43480</v>
      </c>
      <c r="K2052" s="12" t="s">
        <v>220</v>
      </c>
      <c r="L2052">
        <v>2</v>
      </c>
    </row>
    <row r="2053" spans="1:12" x14ac:dyDescent="0.25">
      <c r="A2053">
        <v>1000352</v>
      </c>
      <c r="B2053" t="s">
        <v>103</v>
      </c>
      <c r="C2053">
        <v>10966805</v>
      </c>
      <c r="D2053">
        <v>40</v>
      </c>
      <c r="E2053">
        <v>2383</v>
      </c>
      <c r="F2053" t="s">
        <v>92</v>
      </c>
      <c r="G2053">
        <f>H2053*IFERROR(INDEX('Información SKU'!$H$1:$H$54,MATCH(E2053,'Información SKU'!$A$1:$A$54,0),1),15)</f>
        <v>390</v>
      </c>
      <c r="H2053">
        <v>65</v>
      </c>
      <c r="I2053" s="12">
        <f>H2053/IFERROR(INDEX('Información SKU'!$K$1:$K$54,MATCH(E2053,'Información SKU'!$A$1:$A$54,0),1),40)</f>
        <v>0.37142857142857144</v>
      </c>
      <c r="J2053" s="3">
        <v>43480</v>
      </c>
      <c r="K2053" s="12" t="s">
        <v>221</v>
      </c>
      <c r="L2053">
        <v>2</v>
      </c>
    </row>
    <row r="2054" spans="1:12" x14ac:dyDescent="0.25">
      <c r="A2054">
        <v>1000352</v>
      </c>
      <c r="B2054" t="s">
        <v>103</v>
      </c>
      <c r="C2054">
        <v>10966805</v>
      </c>
      <c r="D2054">
        <v>30</v>
      </c>
      <c r="E2054">
        <v>480</v>
      </c>
      <c r="F2054" t="s">
        <v>77</v>
      </c>
      <c r="G2054">
        <f>H2054*IFERROR(INDEX('Información SKU'!$H$1:$H$54,MATCH(E2054,'Información SKU'!$A$1:$A$54,0),1),15)</f>
        <v>120</v>
      </c>
      <c r="H2054">
        <v>15</v>
      </c>
      <c r="I2054" s="12">
        <f>H2054/IFERROR(INDEX('Información SKU'!$K$1:$K$54,MATCH(E2054,'Información SKU'!$A$1:$A$54,0),1),40)</f>
        <v>0.19230769230769232</v>
      </c>
      <c r="J2054" s="3">
        <v>43480</v>
      </c>
      <c r="K2054" s="12" t="s">
        <v>222</v>
      </c>
      <c r="L2054">
        <v>3</v>
      </c>
    </row>
    <row r="2055" spans="1:12" x14ac:dyDescent="0.25">
      <c r="A2055">
        <v>1000352</v>
      </c>
      <c r="B2055" t="s">
        <v>103</v>
      </c>
      <c r="C2055">
        <v>10966805</v>
      </c>
      <c r="D2055">
        <v>20</v>
      </c>
      <c r="E2055">
        <v>460</v>
      </c>
      <c r="F2055" t="s">
        <v>38</v>
      </c>
      <c r="G2055">
        <f>H2055*IFERROR(INDEX('Información SKU'!$H$1:$H$54,MATCH(E2055,'Información SKU'!$A$1:$A$54,0),1),15)</f>
        <v>255</v>
      </c>
      <c r="H2055">
        <v>17</v>
      </c>
      <c r="I2055" s="12">
        <f>H2055/IFERROR(INDEX('Información SKU'!$K$1:$K$54,MATCH(E2055,'Información SKU'!$A$1:$A$54,0),1),40)</f>
        <v>0.21794871794871795</v>
      </c>
      <c r="J2055" s="3">
        <v>43480</v>
      </c>
      <c r="K2055" s="12" t="s">
        <v>220</v>
      </c>
      <c r="L2055">
        <v>2</v>
      </c>
    </row>
    <row r="2056" spans="1:12" x14ac:dyDescent="0.25">
      <c r="A2056">
        <v>1000352</v>
      </c>
      <c r="B2056" t="s">
        <v>103</v>
      </c>
      <c r="C2056">
        <v>10966805</v>
      </c>
      <c r="D2056">
        <v>10</v>
      </c>
      <c r="E2056">
        <v>420</v>
      </c>
      <c r="F2056" t="s">
        <v>11</v>
      </c>
      <c r="G2056">
        <f>H2056*IFERROR(INDEX('Información SKU'!$H$1:$H$54,MATCH(E2056,'Información SKU'!$A$1:$A$54,0),1),15)</f>
        <v>195</v>
      </c>
      <c r="H2056">
        <v>13</v>
      </c>
      <c r="I2056" s="12">
        <f>H2056/IFERROR(INDEX('Información SKU'!$K$1:$K$54,MATCH(E2056,'Información SKU'!$A$1:$A$54,0),1),40)</f>
        <v>0.16666666666666666</v>
      </c>
      <c r="J2056" s="3">
        <v>43480</v>
      </c>
      <c r="K2056" s="12" t="s">
        <v>219</v>
      </c>
      <c r="L2056">
        <v>1</v>
      </c>
    </row>
    <row r="2057" spans="1:12" x14ac:dyDescent="0.25">
      <c r="A2057">
        <v>1000352</v>
      </c>
      <c r="B2057" t="s">
        <v>103</v>
      </c>
      <c r="C2057">
        <v>10966816</v>
      </c>
      <c r="D2057">
        <v>190</v>
      </c>
      <c r="E2057">
        <v>5246</v>
      </c>
      <c r="F2057" t="s">
        <v>73</v>
      </c>
      <c r="G2057">
        <f>H2057*IFERROR(INDEX('Información SKU'!$H$1:$H$54,MATCH(E2057,'Información SKU'!$A$1:$A$54,0),1),15)</f>
        <v>36</v>
      </c>
      <c r="H2057">
        <v>6</v>
      </c>
      <c r="I2057" s="12">
        <f>H2057/IFERROR(INDEX('Información SKU'!$K$1:$K$54,MATCH(E2057,'Información SKU'!$A$1:$A$54,0),1),40)</f>
        <v>0.08</v>
      </c>
      <c r="J2057" s="3">
        <v>43480</v>
      </c>
      <c r="K2057" s="12" t="s">
        <v>219</v>
      </c>
      <c r="L2057">
        <v>1</v>
      </c>
    </row>
    <row r="2058" spans="1:12" x14ac:dyDescent="0.25">
      <c r="A2058">
        <v>1000352</v>
      </c>
      <c r="B2058" t="s">
        <v>103</v>
      </c>
      <c r="C2058">
        <v>10966816</v>
      </c>
      <c r="D2058">
        <v>180</v>
      </c>
      <c r="E2058">
        <v>5242</v>
      </c>
      <c r="F2058" t="s">
        <v>87</v>
      </c>
      <c r="G2058">
        <f>H2058*IFERROR(INDEX('Información SKU'!$H$1:$H$54,MATCH(E2058,'Información SKU'!$A$1:$A$54,0),1),15)</f>
        <v>270</v>
      </c>
      <c r="H2058">
        <v>18</v>
      </c>
      <c r="I2058" s="12">
        <f>H2058/IFERROR(INDEX('Información SKU'!$K$1:$K$54,MATCH(E2058,'Información SKU'!$A$1:$A$54,0),1),40)</f>
        <v>0.1875</v>
      </c>
      <c r="J2058" s="3">
        <v>43480</v>
      </c>
      <c r="K2058" s="12" t="s">
        <v>221</v>
      </c>
      <c r="L2058">
        <v>2</v>
      </c>
    </row>
    <row r="2059" spans="1:12" x14ac:dyDescent="0.25">
      <c r="A2059">
        <v>1000352</v>
      </c>
      <c r="B2059" t="s">
        <v>103</v>
      </c>
      <c r="C2059">
        <v>10966816</v>
      </c>
      <c r="D2059">
        <v>170</v>
      </c>
      <c r="E2059">
        <v>480</v>
      </c>
      <c r="F2059" t="s">
        <v>77</v>
      </c>
      <c r="G2059">
        <f>H2059*IFERROR(INDEX('Información SKU'!$H$1:$H$54,MATCH(E2059,'Información SKU'!$A$1:$A$54,0),1),15)</f>
        <v>144</v>
      </c>
      <c r="H2059">
        <v>18</v>
      </c>
      <c r="I2059" s="12">
        <f>H2059/IFERROR(INDEX('Información SKU'!$K$1:$K$54,MATCH(E2059,'Información SKU'!$A$1:$A$54,0),1),40)</f>
        <v>0.23076923076923078</v>
      </c>
      <c r="J2059" s="3">
        <v>43480</v>
      </c>
      <c r="K2059" s="12" t="s">
        <v>218</v>
      </c>
      <c r="L2059">
        <v>1</v>
      </c>
    </row>
    <row r="2060" spans="1:12" x14ac:dyDescent="0.25">
      <c r="A2060">
        <v>1000352</v>
      </c>
      <c r="B2060" t="s">
        <v>103</v>
      </c>
      <c r="C2060">
        <v>10966816</v>
      </c>
      <c r="D2060">
        <v>140</v>
      </c>
      <c r="E2060">
        <v>460</v>
      </c>
      <c r="F2060" t="s">
        <v>38</v>
      </c>
      <c r="G2060">
        <f>H2060*IFERROR(INDEX('Información SKU'!$H$1:$H$54,MATCH(E2060,'Información SKU'!$A$1:$A$54,0),1),15)</f>
        <v>360</v>
      </c>
      <c r="H2060">
        <v>24</v>
      </c>
      <c r="I2060" s="12">
        <f>H2060/IFERROR(INDEX('Información SKU'!$K$1:$K$54,MATCH(E2060,'Información SKU'!$A$1:$A$54,0),1),40)</f>
        <v>0.30769230769230771</v>
      </c>
      <c r="J2060" s="3">
        <v>43480</v>
      </c>
      <c r="K2060" s="12" t="s">
        <v>223</v>
      </c>
      <c r="L2060">
        <v>3</v>
      </c>
    </row>
    <row r="2061" spans="1:12" x14ac:dyDescent="0.25">
      <c r="A2061">
        <v>1000352</v>
      </c>
      <c r="B2061" t="s">
        <v>103</v>
      </c>
      <c r="C2061">
        <v>10966816</v>
      </c>
      <c r="D2061">
        <v>90</v>
      </c>
      <c r="E2061">
        <v>420</v>
      </c>
      <c r="F2061" t="s">
        <v>11</v>
      </c>
      <c r="G2061">
        <f>H2061*IFERROR(INDEX('Información SKU'!$H$1:$H$54,MATCH(E2061,'Información SKU'!$A$1:$A$54,0),1),15)</f>
        <v>180</v>
      </c>
      <c r="H2061">
        <v>12</v>
      </c>
      <c r="I2061" s="12">
        <f>H2061/IFERROR(INDEX('Información SKU'!$K$1:$K$54,MATCH(E2061,'Información SKU'!$A$1:$A$54,0),1),40)</f>
        <v>0.15384615384615385</v>
      </c>
      <c r="J2061" s="3">
        <v>43480</v>
      </c>
      <c r="K2061" s="12" t="s">
        <v>222</v>
      </c>
      <c r="L2061">
        <v>3</v>
      </c>
    </row>
    <row r="2062" spans="1:12" x14ac:dyDescent="0.25">
      <c r="A2062">
        <v>1001767</v>
      </c>
      <c r="B2062" t="s">
        <v>114</v>
      </c>
      <c r="C2062">
        <v>10966833</v>
      </c>
      <c r="D2062">
        <v>160</v>
      </c>
      <c r="E2062">
        <v>1200</v>
      </c>
      <c r="F2062" t="s">
        <v>17</v>
      </c>
      <c r="G2062">
        <f>H2062*IFERROR(INDEX('Información SKU'!$H$1:$H$54,MATCH(E2062,'Información SKU'!$A$1:$A$54,0),1),15)</f>
        <v>240</v>
      </c>
      <c r="H2062">
        <v>40</v>
      </c>
      <c r="I2062" s="12">
        <f>H2062/IFERROR(INDEX('Información SKU'!$K$1:$K$54,MATCH(E2062,'Información SKU'!$A$1:$A$54,0),1),40)</f>
        <v>0.95238095238095233</v>
      </c>
      <c r="J2062" s="3">
        <v>43480</v>
      </c>
      <c r="K2062" s="12" t="s">
        <v>221</v>
      </c>
      <c r="L2062">
        <v>2</v>
      </c>
    </row>
    <row r="2063" spans="1:12" x14ac:dyDescent="0.25">
      <c r="A2063">
        <v>1001767</v>
      </c>
      <c r="B2063" t="s">
        <v>114</v>
      </c>
      <c r="C2063">
        <v>10966833</v>
      </c>
      <c r="D2063">
        <v>150</v>
      </c>
      <c r="E2063">
        <v>205</v>
      </c>
      <c r="F2063" t="s">
        <v>35</v>
      </c>
      <c r="G2063">
        <f>H2063*IFERROR(INDEX('Información SKU'!$H$1:$H$54,MATCH(E2063,'Información SKU'!$A$1:$A$54,0),1),15)</f>
        <v>104</v>
      </c>
      <c r="H2063">
        <v>13</v>
      </c>
      <c r="I2063" s="12">
        <f>H2063/IFERROR(INDEX('Información SKU'!$K$1:$K$54,MATCH(E2063,'Información SKU'!$A$1:$A$54,0),1),40)</f>
        <v>0.30952380952380953</v>
      </c>
      <c r="J2063" s="3">
        <v>43480</v>
      </c>
      <c r="K2063" s="12" t="s">
        <v>219</v>
      </c>
      <c r="L2063">
        <v>1</v>
      </c>
    </row>
    <row r="2064" spans="1:12" x14ac:dyDescent="0.25">
      <c r="A2064">
        <v>1001767</v>
      </c>
      <c r="B2064" t="s">
        <v>114</v>
      </c>
      <c r="C2064">
        <v>10966833</v>
      </c>
      <c r="D2064">
        <v>140</v>
      </c>
      <c r="E2064">
        <v>510</v>
      </c>
      <c r="F2064" t="s">
        <v>30</v>
      </c>
      <c r="G2064">
        <f>H2064*IFERROR(INDEX('Información SKU'!$H$1:$H$54,MATCH(E2064,'Información SKU'!$A$1:$A$54,0),1),15)</f>
        <v>78</v>
      </c>
      <c r="H2064">
        <v>13</v>
      </c>
      <c r="I2064" s="12">
        <f>H2064/IFERROR(INDEX('Información SKU'!$K$1:$K$54,MATCH(E2064,'Información SKU'!$A$1:$A$54,0),1),40)</f>
        <v>0.26</v>
      </c>
      <c r="J2064" s="3">
        <v>43480</v>
      </c>
      <c r="K2064" s="12" t="s">
        <v>220</v>
      </c>
      <c r="L2064">
        <v>2</v>
      </c>
    </row>
    <row r="2065" spans="1:12" x14ac:dyDescent="0.25">
      <c r="A2065">
        <v>1001767</v>
      </c>
      <c r="B2065" t="s">
        <v>114</v>
      </c>
      <c r="C2065">
        <v>10966833</v>
      </c>
      <c r="D2065">
        <v>90</v>
      </c>
      <c r="E2065">
        <v>5402</v>
      </c>
      <c r="F2065" t="s">
        <v>32</v>
      </c>
      <c r="G2065">
        <f>H2065*IFERROR(INDEX('Información SKU'!$H$1:$H$54,MATCH(E2065,'Información SKU'!$A$1:$A$54,0),1),15)</f>
        <v>72</v>
      </c>
      <c r="H2065">
        <v>12</v>
      </c>
      <c r="I2065" s="12">
        <f>H2065/IFERROR(INDEX('Información SKU'!$K$1:$K$54,MATCH(E2065,'Información SKU'!$A$1:$A$54,0),1),40)</f>
        <v>0.2</v>
      </c>
      <c r="J2065" s="3">
        <v>43480</v>
      </c>
      <c r="K2065" s="12" t="s">
        <v>221</v>
      </c>
      <c r="L2065">
        <v>2</v>
      </c>
    </row>
    <row r="2066" spans="1:12" x14ac:dyDescent="0.25">
      <c r="A2066">
        <v>1001767</v>
      </c>
      <c r="B2066" t="s">
        <v>114</v>
      </c>
      <c r="C2066">
        <v>10966833</v>
      </c>
      <c r="D2066">
        <v>40</v>
      </c>
      <c r="E2066">
        <v>5268</v>
      </c>
      <c r="F2066" t="s">
        <v>83</v>
      </c>
      <c r="G2066">
        <f>H2066*IFERROR(INDEX('Información SKU'!$H$1:$H$54,MATCH(E2066,'Información SKU'!$A$1:$A$54,0),1),15)</f>
        <v>585</v>
      </c>
      <c r="H2066">
        <v>39</v>
      </c>
      <c r="I2066" s="12">
        <f>H2066/IFERROR(INDEX('Información SKU'!$K$1:$K$54,MATCH(E2066,'Información SKU'!$A$1:$A$54,0),1),40)</f>
        <v>0.55714285714285716</v>
      </c>
      <c r="J2066" s="3">
        <v>43480</v>
      </c>
      <c r="K2066" s="12" t="s">
        <v>218</v>
      </c>
      <c r="L2066">
        <v>1</v>
      </c>
    </row>
    <row r="2067" spans="1:12" x14ac:dyDescent="0.25">
      <c r="A2067">
        <v>1001767</v>
      </c>
      <c r="B2067" t="s">
        <v>114</v>
      </c>
      <c r="C2067">
        <v>10966833</v>
      </c>
      <c r="D2067">
        <v>80</v>
      </c>
      <c r="E2067">
        <v>42</v>
      </c>
      <c r="F2067" t="s">
        <v>15</v>
      </c>
      <c r="G2067">
        <f>H2067*IFERROR(INDEX('Información SKU'!$H$1:$H$54,MATCH(E2067,'Información SKU'!$A$1:$A$54,0),1),15)</f>
        <v>144</v>
      </c>
      <c r="H2067">
        <v>12</v>
      </c>
      <c r="I2067" s="12">
        <f>H2067/IFERROR(INDEX('Información SKU'!$K$1:$K$54,MATCH(E2067,'Información SKU'!$A$1:$A$54,0),1),40)</f>
        <v>0.24</v>
      </c>
      <c r="J2067" s="3">
        <v>43480</v>
      </c>
      <c r="K2067" s="12" t="s">
        <v>222</v>
      </c>
      <c r="L2067">
        <v>3</v>
      </c>
    </row>
    <row r="2068" spans="1:12" x14ac:dyDescent="0.25">
      <c r="A2068">
        <v>1008311</v>
      </c>
      <c r="B2068" t="s">
        <v>143</v>
      </c>
      <c r="C2068">
        <v>10966841</v>
      </c>
      <c r="D2068">
        <v>20</v>
      </c>
      <c r="E2068">
        <v>531</v>
      </c>
      <c r="F2068" t="s">
        <v>40</v>
      </c>
      <c r="G2068">
        <f>H2068*IFERROR(INDEX('Información SKU'!$H$1:$H$54,MATCH(E2068,'Información SKU'!$A$1:$A$54,0),1),15)</f>
        <v>1524</v>
      </c>
      <c r="H2068">
        <v>254</v>
      </c>
      <c r="I2068" s="12">
        <f>H2068/IFERROR(INDEX('Información SKU'!$K$1:$K$54,MATCH(E2068,'Información SKU'!$A$1:$A$54,0),1),40)</f>
        <v>5.08</v>
      </c>
      <c r="J2068" s="3">
        <v>43480</v>
      </c>
      <c r="K2068" s="12" t="s">
        <v>218</v>
      </c>
      <c r="L2068">
        <v>1</v>
      </c>
    </row>
    <row r="2069" spans="1:12" x14ac:dyDescent="0.25">
      <c r="A2069">
        <v>1008311</v>
      </c>
      <c r="B2069" t="s">
        <v>143</v>
      </c>
      <c r="C2069">
        <v>10966842</v>
      </c>
      <c r="D2069">
        <v>10</v>
      </c>
      <c r="E2069">
        <v>205</v>
      </c>
      <c r="F2069" t="s">
        <v>35</v>
      </c>
      <c r="G2069">
        <f>H2069*IFERROR(INDEX('Información SKU'!$H$1:$H$54,MATCH(E2069,'Información SKU'!$A$1:$A$54,0),1),15)</f>
        <v>200</v>
      </c>
      <c r="H2069">
        <v>25</v>
      </c>
      <c r="I2069" s="12">
        <f>H2069/IFERROR(INDEX('Información SKU'!$K$1:$K$54,MATCH(E2069,'Información SKU'!$A$1:$A$54,0),1),40)</f>
        <v>0.59523809523809523</v>
      </c>
      <c r="J2069" s="3">
        <v>43480</v>
      </c>
      <c r="K2069" s="12" t="s">
        <v>223</v>
      </c>
      <c r="L2069">
        <v>3</v>
      </c>
    </row>
    <row r="2070" spans="1:12" x14ac:dyDescent="0.25">
      <c r="A2070">
        <v>1003339</v>
      </c>
      <c r="B2070" t="s">
        <v>102</v>
      </c>
      <c r="C2070">
        <v>10966871</v>
      </c>
      <c r="D2070">
        <v>80</v>
      </c>
      <c r="E2070">
        <v>5274</v>
      </c>
      <c r="F2070" t="s">
        <v>72</v>
      </c>
      <c r="G2070">
        <f>H2070*IFERROR(INDEX('Información SKU'!$H$1:$H$54,MATCH(E2070,'Información SKU'!$A$1:$A$54,0),1),15)</f>
        <v>520</v>
      </c>
      <c r="H2070">
        <v>65</v>
      </c>
      <c r="I2070" s="12">
        <f>H2070/IFERROR(INDEX('Información SKU'!$K$1:$K$54,MATCH(E2070,'Información SKU'!$A$1:$A$54,0),1),40)</f>
        <v>0.9285714285714286</v>
      </c>
      <c r="J2070" s="3">
        <v>43480</v>
      </c>
      <c r="K2070" s="12" t="s">
        <v>220</v>
      </c>
      <c r="L2070">
        <v>2</v>
      </c>
    </row>
    <row r="2071" spans="1:12" x14ac:dyDescent="0.25">
      <c r="A2071">
        <v>1003339</v>
      </c>
      <c r="B2071" t="s">
        <v>102</v>
      </c>
      <c r="C2071">
        <v>10966871</v>
      </c>
      <c r="D2071">
        <v>70</v>
      </c>
      <c r="E2071">
        <v>5273</v>
      </c>
      <c r="F2071" t="s">
        <v>82</v>
      </c>
      <c r="G2071">
        <f>H2071*IFERROR(INDEX('Información SKU'!$H$1:$H$54,MATCH(E2071,'Información SKU'!$A$1:$A$54,0),1),15)</f>
        <v>312</v>
      </c>
      <c r="H2071">
        <v>52</v>
      </c>
      <c r="I2071" s="12">
        <f>H2071/IFERROR(INDEX('Información SKU'!$K$1:$K$54,MATCH(E2071,'Información SKU'!$A$1:$A$54,0),1),40)</f>
        <v>0.74285714285714288</v>
      </c>
      <c r="J2071" s="3">
        <v>43480</v>
      </c>
      <c r="K2071" s="12" t="s">
        <v>220</v>
      </c>
      <c r="L2071">
        <v>2</v>
      </c>
    </row>
    <row r="2072" spans="1:12" x14ac:dyDescent="0.25">
      <c r="A2072">
        <v>1003339</v>
      </c>
      <c r="B2072" t="s">
        <v>102</v>
      </c>
      <c r="C2072">
        <v>10966871</v>
      </c>
      <c r="D2072">
        <v>20</v>
      </c>
      <c r="E2072">
        <v>41</v>
      </c>
      <c r="F2072" t="s">
        <v>71</v>
      </c>
      <c r="G2072">
        <f>H2072*IFERROR(INDEX('Información SKU'!$H$1:$H$54,MATCH(E2072,'Información SKU'!$A$1:$A$54,0),1),15)</f>
        <v>104</v>
      </c>
      <c r="H2072">
        <v>13</v>
      </c>
      <c r="I2072" s="12">
        <f>H2072/IFERROR(INDEX('Información SKU'!$K$1:$K$54,MATCH(E2072,'Información SKU'!$A$1:$A$54,0),1),40)</f>
        <v>0.21666666666666667</v>
      </c>
      <c r="J2072" s="3">
        <v>43480</v>
      </c>
      <c r="K2072" s="12" t="s">
        <v>220</v>
      </c>
      <c r="L2072">
        <v>2</v>
      </c>
    </row>
    <row r="2073" spans="1:12" x14ac:dyDescent="0.25">
      <c r="A2073">
        <v>1000355</v>
      </c>
      <c r="B2073" t="s">
        <v>103</v>
      </c>
      <c r="C2073">
        <v>10967083</v>
      </c>
      <c r="D2073">
        <v>180</v>
      </c>
      <c r="E2073">
        <v>5242</v>
      </c>
      <c r="F2073" t="s">
        <v>87</v>
      </c>
      <c r="G2073">
        <f>H2073*IFERROR(INDEX('Información SKU'!$H$1:$H$54,MATCH(E2073,'Información SKU'!$A$1:$A$54,0),1),15)</f>
        <v>105</v>
      </c>
      <c r="H2073">
        <v>7</v>
      </c>
      <c r="I2073" s="12">
        <f>H2073/IFERROR(INDEX('Información SKU'!$K$1:$K$54,MATCH(E2073,'Información SKU'!$A$1:$A$54,0),1),40)</f>
        <v>7.2916666666666671E-2</v>
      </c>
      <c r="J2073" s="3">
        <v>43480</v>
      </c>
      <c r="K2073" s="12" t="s">
        <v>223</v>
      </c>
      <c r="L2073">
        <v>3</v>
      </c>
    </row>
    <row r="2074" spans="1:12" x14ac:dyDescent="0.25">
      <c r="A2074">
        <v>1000355</v>
      </c>
      <c r="B2074" t="s">
        <v>103</v>
      </c>
      <c r="C2074">
        <v>10967083</v>
      </c>
      <c r="D2074">
        <v>170</v>
      </c>
      <c r="E2074">
        <v>416</v>
      </c>
      <c r="F2074" t="s">
        <v>81</v>
      </c>
      <c r="G2074">
        <f>H2074*IFERROR(INDEX('Información SKU'!$H$1:$H$54,MATCH(E2074,'Información SKU'!$A$1:$A$54,0),1),15)</f>
        <v>75</v>
      </c>
      <c r="H2074">
        <v>5</v>
      </c>
      <c r="I2074" s="12">
        <f>H2074/IFERROR(INDEX('Información SKU'!$K$1:$K$54,MATCH(E2074,'Información SKU'!$A$1:$A$54,0),1),40)</f>
        <v>7.1428571428571425E-2</v>
      </c>
      <c r="J2074" s="3">
        <v>43480</v>
      </c>
      <c r="K2074" s="12" t="s">
        <v>220</v>
      </c>
      <c r="L2074">
        <v>2</v>
      </c>
    </row>
    <row r="2075" spans="1:12" x14ac:dyDescent="0.25">
      <c r="A2075">
        <v>1000355</v>
      </c>
      <c r="B2075" t="s">
        <v>103</v>
      </c>
      <c r="C2075">
        <v>10967083</v>
      </c>
      <c r="D2075">
        <v>160</v>
      </c>
      <c r="E2075">
        <v>2382</v>
      </c>
      <c r="F2075" t="s">
        <v>34</v>
      </c>
      <c r="G2075">
        <f>H2075*IFERROR(INDEX('Información SKU'!$H$1:$H$54,MATCH(E2075,'Información SKU'!$A$1:$A$54,0),1),15)</f>
        <v>78</v>
      </c>
      <c r="H2075">
        <v>13</v>
      </c>
      <c r="I2075" s="12">
        <f>H2075/IFERROR(INDEX('Información SKU'!$K$1:$K$54,MATCH(E2075,'Información SKU'!$A$1:$A$54,0),1),40)</f>
        <v>0.13541666666666666</v>
      </c>
      <c r="J2075" s="3">
        <v>43480</v>
      </c>
      <c r="K2075" s="12" t="s">
        <v>219</v>
      </c>
      <c r="L2075">
        <v>1</v>
      </c>
    </row>
    <row r="2076" spans="1:12" x14ac:dyDescent="0.25">
      <c r="A2076">
        <v>1000355</v>
      </c>
      <c r="B2076" t="s">
        <v>103</v>
      </c>
      <c r="C2076">
        <v>10967083</v>
      </c>
      <c r="D2076">
        <v>150</v>
      </c>
      <c r="E2076">
        <v>2381</v>
      </c>
      <c r="F2076" t="s">
        <v>93</v>
      </c>
      <c r="G2076">
        <f>H2076*IFERROR(INDEX('Información SKU'!$H$1:$H$54,MATCH(E2076,'Información SKU'!$A$1:$A$54,0),1),15)</f>
        <v>40</v>
      </c>
      <c r="H2076">
        <v>5</v>
      </c>
      <c r="I2076" s="12">
        <f>H2076/IFERROR(INDEX('Información SKU'!$K$1:$K$54,MATCH(E2076,'Información SKU'!$A$1:$A$54,0),1),40)</f>
        <v>2.8571428571428571E-2</v>
      </c>
      <c r="J2076" s="3">
        <v>43480</v>
      </c>
      <c r="K2076" s="12" t="s">
        <v>220</v>
      </c>
      <c r="L2076">
        <v>2</v>
      </c>
    </row>
    <row r="2077" spans="1:12" x14ac:dyDescent="0.25">
      <c r="A2077">
        <v>1000355</v>
      </c>
      <c r="B2077" t="s">
        <v>103</v>
      </c>
      <c r="C2077">
        <v>10967083</v>
      </c>
      <c r="D2077">
        <v>140</v>
      </c>
      <c r="E2077">
        <v>2384</v>
      </c>
      <c r="F2077" t="s">
        <v>10</v>
      </c>
      <c r="G2077">
        <f>H2077*IFERROR(INDEX('Información SKU'!$H$1:$H$54,MATCH(E2077,'Información SKU'!$A$1:$A$54,0),1),15)</f>
        <v>78</v>
      </c>
      <c r="H2077">
        <v>13</v>
      </c>
      <c r="I2077" s="12">
        <f>H2077/IFERROR(INDEX('Información SKU'!$K$1:$K$54,MATCH(E2077,'Información SKU'!$A$1:$A$54,0),1),40)</f>
        <v>0.13541666666666666</v>
      </c>
      <c r="J2077" s="3">
        <v>43480</v>
      </c>
      <c r="K2077" s="12" t="s">
        <v>222</v>
      </c>
      <c r="L2077">
        <v>3</v>
      </c>
    </row>
    <row r="2078" spans="1:12" x14ac:dyDescent="0.25">
      <c r="A2078">
        <v>1000355</v>
      </c>
      <c r="B2078" t="s">
        <v>103</v>
      </c>
      <c r="C2078">
        <v>10967083</v>
      </c>
      <c r="D2078">
        <v>120</v>
      </c>
      <c r="E2078">
        <v>5274</v>
      </c>
      <c r="F2078" t="s">
        <v>72</v>
      </c>
      <c r="G2078">
        <f>H2078*IFERROR(INDEX('Información SKU'!$H$1:$H$54,MATCH(E2078,'Información SKU'!$A$1:$A$54,0),1),15)</f>
        <v>744</v>
      </c>
      <c r="H2078">
        <v>93</v>
      </c>
      <c r="I2078" s="12">
        <f>H2078/IFERROR(INDEX('Información SKU'!$K$1:$K$54,MATCH(E2078,'Información SKU'!$A$1:$A$54,0),1),40)</f>
        <v>1.3285714285714285</v>
      </c>
      <c r="J2078" s="3">
        <v>43480</v>
      </c>
      <c r="K2078" s="12" t="s">
        <v>221</v>
      </c>
      <c r="L2078">
        <v>2</v>
      </c>
    </row>
    <row r="2079" spans="1:12" x14ac:dyDescent="0.25">
      <c r="A2079">
        <v>1000355</v>
      </c>
      <c r="B2079" t="s">
        <v>103</v>
      </c>
      <c r="C2079">
        <v>10967083</v>
      </c>
      <c r="D2079">
        <v>100</v>
      </c>
      <c r="E2079">
        <v>509</v>
      </c>
      <c r="F2079" t="s">
        <v>0</v>
      </c>
      <c r="G2079">
        <f>H2079*IFERROR(INDEX('Información SKU'!$H$1:$H$54,MATCH(E2079,'Información SKU'!$A$1:$A$54,0),1),15)</f>
        <v>78</v>
      </c>
      <c r="H2079">
        <v>13</v>
      </c>
      <c r="I2079" s="12">
        <f>H2079/IFERROR(INDEX('Información SKU'!$K$1:$K$54,MATCH(E2079,'Información SKU'!$A$1:$A$54,0),1),40)</f>
        <v>0.16250000000000001</v>
      </c>
      <c r="J2079" s="3">
        <v>43480</v>
      </c>
      <c r="K2079" s="12" t="s">
        <v>222</v>
      </c>
      <c r="L2079">
        <v>3</v>
      </c>
    </row>
    <row r="2080" spans="1:12" x14ac:dyDescent="0.25">
      <c r="A2080">
        <v>1000355</v>
      </c>
      <c r="B2080" t="s">
        <v>103</v>
      </c>
      <c r="C2080">
        <v>10967083</v>
      </c>
      <c r="D2080">
        <v>90</v>
      </c>
      <c r="E2080">
        <v>1199</v>
      </c>
      <c r="F2080" t="s">
        <v>26</v>
      </c>
      <c r="G2080">
        <f>H2080*IFERROR(INDEX('Información SKU'!$H$1:$H$54,MATCH(E2080,'Información SKU'!$A$1:$A$54,0),1),15)</f>
        <v>60</v>
      </c>
      <c r="H2080">
        <v>5</v>
      </c>
      <c r="I2080" s="12">
        <f>H2080/IFERROR(INDEX('Información SKU'!$K$1:$K$54,MATCH(E2080,'Información SKU'!$A$1:$A$54,0),1),40)</f>
        <v>8.3333333333333329E-2</v>
      </c>
      <c r="J2080" s="3">
        <v>43480</v>
      </c>
      <c r="K2080" s="12" t="s">
        <v>220</v>
      </c>
      <c r="L2080">
        <v>2</v>
      </c>
    </row>
    <row r="2081" spans="1:12" x14ac:dyDescent="0.25">
      <c r="A2081">
        <v>1000355</v>
      </c>
      <c r="B2081" t="s">
        <v>103</v>
      </c>
      <c r="C2081">
        <v>10967083</v>
      </c>
      <c r="D2081">
        <v>70</v>
      </c>
      <c r="E2081">
        <v>63</v>
      </c>
      <c r="F2081" t="s">
        <v>1</v>
      </c>
      <c r="G2081">
        <f>H2081*IFERROR(INDEX('Información SKU'!$H$1:$H$54,MATCH(E2081,'Información SKU'!$A$1:$A$54,0),1),15)</f>
        <v>870</v>
      </c>
      <c r="H2081">
        <v>58</v>
      </c>
      <c r="I2081" s="12">
        <f>H2081/IFERROR(INDEX('Información SKU'!$K$1:$K$54,MATCH(E2081,'Información SKU'!$A$1:$A$54,0),1),40)</f>
        <v>1.3809523809523809</v>
      </c>
      <c r="J2081" s="3">
        <v>43480</v>
      </c>
      <c r="K2081" s="12" t="s">
        <v>223</v>
      </c>
      <c r="L2081">
        <v>3</v>
      </c>
    </row>
    <row r="2082" spans="1:12" x14ac:dyDescent="0.25">
      <c r="A2082">
        <v>1000355</v>
      </c>
      <c r="B2082" t="s">
        <v>103</v>
      </c>
      <c r="C2082">
        <v>10967083</v>
      </c>
      <c r="D2082">
        <v>60</v>
      </c>
      <c r="E2082">
        <v>224</v>
      </c>
      <c r="F2082" t="s">
        <v>37</v>
      </c>
      <c r="G2082">
        <f>H2082*IFERROR(INDEX('Información SKU'!$H$1:$H$54,MATCH(E2082,'Información SKU'!$A$1:$A$54,0),1),15)</f>
        <v>152</v>
      </c>
      <c r="H2082">
        <v>19</v>
      </c>
      <c r="I2082" s="12">
        <f>H2082/IFERROR(INDEX('Información SKU'!$K$1:$K$54,MATCH(E2082,'Información SKU'!$A$1:$A$54,0),1),40)</f>
        <v>0.45238095238095238</v>
      </c>
      <c r="J2082" s="3">
        <v>43480</v>
      </c>
      <c r="K2082" s="12" t="s">
        <v>221</v>
      </c>
      <c r="L2082">
        <v>2</v>
      </c>
    </row>
    <row r="2083" spans="1:12" x14ac:dyDescent="0.25">
      <c r="A2083">
        <v>1000355</v>
      </c>
      <c r="B2083" t="s">
        <v>103</v>
      </c>
      <c r="C2083">
        <v>10967083</v>
      </c>
      <c r="D2083">
        <v>50</v>
      </c>
      <c r="E2083">
        <v>223</v>
      </c>
      <c r="F2083" t="s">
        <v>74</v>
      </c>
      <c r="G2083">
        <f>H2083*IFERROR(INDEX('Información SKU'!$H$1:$H$54,MATCH(E2083,'Información SKU'!$A$1:$A$54,0),1),15)</f>
        <v>144</v>
      </c>
      <c r="H2083">
        <v>24</v>
      </c>
      <c r="I2083" s="12">
        <f>H2083/IFERROR(INDEX('Información SKU'!$K$1:$K$54,MATCH(E2083,'Información SKU'!$A$1:$A$54,0),1),40)</f>
        <v>0.5714285714285714</v>
      </c>
      <c r="J2083" s="3">
        <v>43480</v>
      </c>
      <c r="K2083" s="12" t="s">
        <v>220</v>
      </c>
      <c r="L2083">
        <v>2</v>
      </c>
    </row>
    <row r="2084" spans="1:12" x14ac:dyDescent="0.25">
      <c r="A2084">
        <v>1000355</v>
      </c>
      <c r="B2084" t="s">
        <v>103</v>
      </c>
      <c r="C2084">
        <v>10967083</v>
      </c>
      <c r="D2084">
        <v>40</v>
      </c>
      <c r="E2084">
        <v>205</v>
      </c>
      <c r="F2084" t="s">
        <v>35</v>
      </c>
      <c r="G2084">
        <f>H2084*IFERROR(INDEX('Información SKU'!$H$1:$H$54,MATCH(E2084,'Información SKU'!$A$1:$A$54,0),1),15)</f>
        <v>400</v>
      </c>
      <c r="H2084">
        <v>50</v>
      </c>
      <c r="I2084" s="12">
        <f>H2084/IFERROR(INDEX('Información SKU'!$K$1:$K$54,MATCH(E2084,'Información SKU'!$A$1:$A$54,0),1),40)</f>
        <v>1.1904761904761905</v>
      </c>
      <c r="J2084" s="3">
        <v>43480</v>
      </c>
      <c r="K2084" s="12" t="s">
        <v>220</v>
      </c>
      <c r="L2084">
        <v>2</v>
      </c>
    </row>
    <row r="2085" spans="1:12" x14ac:dyDescent="0.25">
      <c r="A2085">
        <v>1000355</v>
      </c>
      <c r="B2085" t="s">
        <v>103</v>
      </c>
      <c r="C2085">
        <v>10967177</v>
      </c>
      <c r="D2085">
        <v>10</v>
      </c>
      <c r="E2085">
        <v>320</v>
      </c>
      <c r="F2085" t="s">
        <v>31</v>
      </c>
      <c r="G2085">
        <f>H2085*IFERROR(INDEX('Información SKU'!$H$1:$H$54,MATCH(E2085,'Información SKU'!$A$1:$A$54,0),1),15)</f>
        <v>105</v>
      </c>
      <c r="H2085">
        <v>7</v>
      </c>
      <c r="I2085" s="12">
        <f>H2085/IFERROR(INDEX('Información SKU'!$K$1:$K$54,MATCH(E2085,'Información SKU'!$A$1:$A$54,0),1),40)</f>
        <v>8.9743589743589744E-2</v>
      </c>
      <c r="J2085" s="3">
        <v>43480</v>
      </c>
      <c r="K2085" s="12" t="s">
        <v>222</v>
      </c>
      <c r="L2085">
        <v>3</v>
      </c>
    </row>
    <row r="2086" spans="1:12" x14ac:dyDescent="0.25">
      <c r="A2086">
        <v>1000355</v>
      </c>
      <c r="B2086" t="s">
        <v>103</v>
      </c>
      <c r="C2086">
        <v>10967177</v>
      </c>
      <c r="D2086">
        <v>30</v>
      </c>
      <c r="E2086">
        <v>460</v>
      </c>
      <c r="F2086" t="s">
        <v>38</v>
      </c>
      <c r="G2086">
        <f>H2086*IFERROR(INDEX('Información SKU'!$H$1:$H$54,MATCH(E2086,'Información SKU'!$A$1:$A$54,0),1),15)</f>
        <v>75</v>
      </c>
      <c r="H2086">
        <v>5</v>
      </c>
      <c r="I2086" s="12">
        <f>H2086/IFERROR(INDEX('Información SKU'!$K$1:$K$54,MATCH(E2086,'Información SKU'!$A$1:$A$54,0),1),40)</f>
        <v>6.4102564102564097E-2</v>
      </c>
      <c r="J2086" s="3">
        <v>43480</v>
      </c>
      <c r="K2086" s="12" t="s">
        <v>223</v>
      </c>
      <c r="L2086">
        <v>3</v>
      </c>
    </row>
    <row r="2087" spans="1:12" x14ac:dyDescent="0.25">
      <c r="A2087">
        <v>1005665</v>
      </c>
      <c r="B2087" t="s">
        <v>108</v>
      </c>
      <c r="C2087">
        <v>10967188</v>
      </c>
      <c r="D2087">
        <v>110</v>
      </c>
      <c r="E2087">
        <v>61</v>
      </c>
      <c r="F2087" t="s">
        <v>20</v>
      </c>
      <c r="G2087">
        <f>H2087*IFERROR(INDEX('Información SKU'!$H$1:$H$54,MATCH(E2087,'Información SKU'!$A$1:$A$54,0),1),15)</f>
        <v>2550</v>
      </c>
      <c r="H2087">
        <v>170</v>
      </c>
      <c r="I2087" s="12">
        <f>H2087/IFERROR(INDEX('Información SKU'!$K$1:$K$54,MATCH(E2087,'Información SKU'!$A$1:$A$54,0),1),40)</f>
        <v>2.8333333333333335</v>
      </c>
      <c r="J2087" s="3">
        <v>43480</v>
      </c>
      <c r="K2087" s="12" t="s">
        <v>220</v>
      </c>
      <c r="L2087">
        <v>2</v>
      </c>
    </row>
    <row r="2088" spans="1:12" x14ac:dyDescent="0.25">
      <c r="A2088">
        <v>1005665</v>
      </c>
      <c r="B2088" t="s">
        <v>108</v>
      </c>
      <c r="C2088">
        <v>10967188</v>
      </c>
      <c r="D2088">
        <v>120</v>
      </c>
      <c r="E2088">
        <v>63</v>
      </c>
      <c r="F2088" t="s">
        <v>1</v>
      </c>
      <c r="G2088">
        <f>H2088*IFERROR(INDEX('Información SKU'!$H$1:$H$54,MATCH(E2088,'Información SKU'!$A$1:$A$54,0),1),15)</f>
        <v>1875</v>
      </c>
      <c r="H2088">
        <v>125</v>
      </c>
      <c r="I2088" s="12">
        <f>H2088/IFERROR(INDEX('Información SKU'!$K$1:$K$54,MATCH(E2088,'Información SKU'!$A$1:$A$54,0),1),40)</f>
        <v>2.9761904761904763</v>
      </c>
      <c r="J2088" s="3">
        <v>43480</v>
      </c>
      <c r="K2088" s="12" t="s">
        <v>221</v>
      </c>
      <c r="L2088">
        <v>2</v>
      </c>
    </row>
    <row r="2089" spans="1:12" x14ac:dyDescent="0.25">
      <c r="A2089">
        <v>1005665</v>
      </c>
      <c r="B2089" t="s">
        <v>108</v>
      </c>
      <c r="C2089">
        <v>10967188</v>
      </c>
      <c r="D2089">
        <v>130</v>
      </c>
      <c r="E2089">
        <v>205</v>
      </c>
      <c r="F2089" t="s">
        <v>35</v>
      </c>
      <c r="G2089">
        <f>H2089*IFERROR(INDEX('Información SKU'!$H$1:$H$54,MATCH(E2089,'Información SKU'!$A$1:$A$54,0),1),15)</f>
        <v>664</v>
      </c>
      <c r="H2089">
        <v>83</v>
      </c>
      <c r="I2089" s="12">
        <f>H2089/IFERROR(INDEX('Información SKU'!$K$1:$K$54,MATCH(E2089,'Información SKU'!$A$1:$A$54,0),1),40)</f>
        <v>1.9761904761904763</v>
      </c>
      <c r="J2089" s="3">
        <v>43480</v>
      </c>
      <c r="K2089" s="12" t="s">
        <v>222</v>
      </c>
      <c r="L2089">
        <v>3</v>
      </c>
    </row>
    <row r="2090" spans="1:12" x14ac:dyDescent="0.25">
      <c r="A2090">
        <v>1005665</v>
      </c>
      <c r="B2090" t="s">
        <v>108</v>
      </c>
      <c r="C2090">
        <v>10967188</v>
      </c>
      <c r="D2090">
        <v>140</v>
      </c>
      <c r="E2090">
        <v>223</v>
      </c>
      <c r="F2090" t="s">
        <v>74</v>
      </c>
      <c r="G2090">
        <f>H2090*IFERROR(INDEX('Información SKU'!$H$1:$H$54,MATCH(E2090,'Información SKU'!$A$1:$A$54,0),1),15)</f>
        <v>252</v>
      </c>
      <c r="H2090">
        <v>42</v>
      </c>
      <c r="I2090" s="12">
        <f>H2090/IFERROR(INDEX('Información SKU'!$K$1:$K$54,MATCH(E2090,'Información SKU'!$A$1:$A$54,0),1),40)</f>
        <v>1</v>
      </c>
      <c r="J2090" s="3">
        <v>43480</v>
      </c>
      <c r="K2090" s="12" t="s">
        <v>222</v>
      </c>
      <c r="L2090">
        <v>3</v>
      </c>
    </row>
    <row r="2091" spans="1:12" x14ac:dyDescent="0.25">
      <c r="A2091">
        <v>1005665</v>
      </c>
      <c r="B2091" t="s">
        <v>108</v>
      </c>
      <c r="C2091">
        <v>10967188</v>
      </c>
      <c r="D2091">
        <v>150</v>
      </c>
      <c r="E2091">
        <v>224</v>
      </c>
      <c r="F2091" t="s">
        <v>37</v>
      </c>
      <c r="G2091">
        <f>H2091*IFERROR(INDEX('Información SKU'!$H$1:$H$54,MATCH(E2091,'Información SKU'!$A$1:$A$54,0),1),15)</f>
        <v>360</v>
      </c>
      <c r="H2091">
        <v>45</v>
      </c>
      <c r="I2091" s="12">
        <f>H2091/IFERROR(INDEX('Información SKU'!$K$1:$K$54,MATCH(E2091,'Información SKU'!$A$1:$A$54,0),1),40)</f>
        <v>1.0714285714285714</v>
      </c>
      <c r="J2091" s="3">
        <v>43480</v>
      </c>
      <c r="K2091" s="12" t="s">
        <v>223</v>
      </c>
      <c r="L2091">
        <v>3</v>
      </c>
    </row>
    <row r="2092" spans="1:12" x14ac:dyDescent="0.25">
      <c r="A2092">
        <v>1005665</v>
      </c>
      <c r="B2092" t="s">
        <v>108</v>
      </c>
      <c r="C2092">
        <v>10967235</v>
      </c>
      <c r="D2092">
        <v>430</v>
      </c>
      <c r="E2092">
        <v>1200</v>
      </c>
      <c r="F2092" t="s">
        <v>17</v>
      </c>
      <c r="G2092">
        <f>H2092*IFERROR(INDEX('Información SKU'!$H$1:$H$54,MATCH(E2092,'Información SKU'!$A$1:$A$54,0),1),15)</f>
        <v>174</v>
      </c>
      <c r="H2092">
        <v>29</v>
      </c>
      <c r="I2092" s="12">
        <f>H2092/IFERROR(INDEX('Información SKU'!$K$1:$K$54,MATCH(E2092,'Información SKU'!$A$1:$A$54,0),1),40)</f>
        <v>0.69047619047619047</v>
      </c>
      <c r="J2092" s="3">
        <v>43480</v>
      </c>
      <c r="K2092" s="12" t="s">
        <v>220</v>
      </c>
      <c r="L2092">
        <v>2</v>
      </c>
    </row>
    <row r="2093" spans="1:12" x14ac:dyDescent="0.25">
      <c r="A2093">
        <v>1005665</v>
      </c>
      <c r="B2093" t="s">
        <v>108</v>
      </c>
      <c r="C2093">
        <v>10967235</v>
      </c>
      <c r="D2093">
        <v>440</v>
      </c>
      <c r="E2093">
        <v>1199</v>
      </c>
      <c r="F2093" t="s">
        <v>26</v>
      </c>
      <c r="G2093">
        <f>H2093*IFERROR(INDEX('Información SKU'!$H$1:$H$54,MATCH(E2093,'Información SKU'!$A$1:$A$54,0),1),15)</f>
        <v>624</v>
      </c>
      <c r="H2093">
        <v>52</v>
      </c>
      <c r="I2093" s="12">
        <f>H2093/IFERROR(INDEX('Información SKU'!$K$1:$K$54,MATCH(E2093,'Información SKU'!$A$1:$A$54,0),1),40)</f>
        <v>0.8666666666666667</v>
      </c>
      <c r="J2093" s="3">
        <v>43480</v>
      </c>
      <c r="K2093" s="12" t="s">
        <v>219</v>
      </c>
      <c r="L2093">
        <v>1</v>
      </c>
    </row>
    <row r="2094" spans="1:12" x14ac:dyDescent="0.25">
      <c r="A2094">
        <v>1005665</v>
      </c>
      <c r="B2094" t="s">
        <v>108</v>
      </c>
      <c r="C2094">
        <v>10967235</v>
      </c>
      <c r="D2094">
        <v>470</v>
      </c>
      <c r="E2094">
        <v>2382</v>
      </c>
      <c r="F2094" t="s">
        <v>34</v>
      </c>
      <c r="G2094">
        <f>H2094*IFERROR(INDEX('Información SKU'!$H$1:$H$54,MATCH(E2094,'Información SKU'!$A$1:$A$54,0),1),15)</f>
        <v>144</v>
      </c>
      <c r="H2094">
        <v>24</v>
      </c>
      <c r="I2094" s="12">
        <f>H2094/IFERROR(INDEX('Información SKU'!$K$1:$K$54,MATCH(E2094,'Información SKU'!$A$1:$A$54,0),1),40)</f>
        <v>0.25</v>
      </c>
      <c r="J2094" s="3">
        <v>43480</v>
      </c>
      <c r="K2094" s="12" t="s">
        <v>223</v>
      </c>
      <c r="L2094">
        <v>3</v>
      </c>
    </row>
    <row r="2095" spans="1:12" x14ac:dyDescent="0.25">
      <c r="A2095">
        <v>1005665</v>
      </c>
      <c r="B2095" t="s">
        <v>108</v>
      </c>
      <c r="C2095">
        <v>10967235</v>
      </c>
      <c r="D2095">
        <v>480</v>
      </c>
      <c r="E2095">
        <v>2384</v>
      </c>
      <c r="F2095" t="s">
        <v>10</v>
      </c>
      <c r="G2095">
        <f>H2095*IFERROR(INDEX('Información SKU'!$H$1:$H$54,MATCH(E2095,'Información SKU'!$A$1:$A$54,0),1),15)</f>
        <v>240</v>
      </c>
      <c r="H2095">
        <v>40</v>
      </c>
      <c r="I2095" s="12">
        <f>H2095/IFERROR(INDEX('Información SKU'!$K$1:$K$54,MATCH(E2095,'Información SKU'!$A$1:$A$54,0),1),40)</f>
        <v>0.41666666666666669</v>
      </c>
      <c r="J2095" s="3">
        <v>43480</v>
      </c>
      <c r="K2095" s="12" t="s">
        <v>223</v>
      </c>
      <c r="L2095">
        <v>3</v>
      </c>
    </row>
    <row r="2096" spans="1:12" x14ac:dyDescent="0.25">
      <c r="A2096">
        <v>1005665</v>
      </c>
      <c r="B2096" t="s">
        <v>108</v>
      </c>
      <c r="C2096">
        <v>10967235</v>
      </c>
      <c r="D2096">
        <v>610</v>
      </c>
      <c r="E2096">
        <v>5268</v>
      </c>
      <c r="F2096" t="s">
        <v>83</v>
      </c>
      <c r="G2096">
        <f>H2096*IFERROR(INDEX('Información SKU'!$H$1:$H$54,MATCH(E2096,'Información SKU'!$A$1:$A$54,0),1),15)</f>
        <v>480</v>
      </c>
      <c r="H2096">
        <v>32</v>
      </c>
      <c r="I2096" s="12">
        <f>H2096/IFERROR(INDEX('Información SKU'!$K$1:$K$54,MATCH(E2096,'Información SKU'!$A$1:$A$54,0),1),40)</f>
        <v>0.45714285714285713</v>
      </c>
      <c r="J2096" s="3">
        <v>43480</v>
      </c>
      <c r="K2096" s="12" t="s">
        <v>219</v>
      </c>
      <c r="L2096">
        <v>1</v>
      </c>
    </row>
    <row r="2097" spans="1:12" x14ac:dyDescent="0.25">
      <c r="A2097">
        <v>1005665</v>
      </c>
      <c r="B2097" t="s">
        <v>108</v>
      </c>
      <c r="C2097">
        <v>10967235</v>
      </c>
      <c r="D2097">
        <v>20</v>
      </c>
      <c r="E2097">
        <v>224</v>
      </c>
      <c r="F2097" t="s">
        <v>37</v>
      </c>
      <c r="G2097">
        <f>H2097*IFERROR(INDEX('Información SKU'!$H$1:$H$54,MATCH(E2097,'Información SKU'!$A$1:$A$54,0),1),15)</f>
        <v>208</v>
      </c>
      <c r="H2097">
        <v>26</v>
      </c>
      <c r="I2097" s="12">
        <f>H2097/IFERROR(INDEX('Información SKU'!$K$1:$K$54,MATCH(E2097,'Información SKU'!$A$1:$A$54,0),1),40)</f>
        <v>0.61904761904761907</v>
      </c>
      <c r="J2097" s="3">
        <v>43480</v>
      </c>
      <c r="K2097" s="12" t="s">
        <v>223</v>
      </c>
      <c r="L2097">
        <v>3</v>
      </c>
    </row>
    <row r="2098" spans="1:12" x14ac:dyDescent="0.25">
      <c r="A2098">
        <v>1005665</v>
      </c>
      <c r="B2098" t="s">
        <v>108</v>
      </c>
      <c r="C2098">
        <v>10967235</v>
      </c>
      <c r="D2098">
        <v>30</v>
      </c>
      <c r="E2098">
        <v>223</v>
      </c>
      <c r="F2098" t="s">
        <v>74</v>
      </c>
      <c r="G2098">
        <f>H2098*IFERROR(INDEX('Información SKU'!$H$1:$H$54,MATCH(E2098,'Información SKU'!$A$1:$A$54,0),1),15)</f>
        <v>114</v>
      </c>
      <c r="H2098">
        <v>19</v>
      </c>
      <c r="I2098" s="12">
        <f>H2098/IFERROR(INDEX('Información SKU'!$K$1:$K$54,MATCH(E2098,'Información SKU'!$A$1:$A$54,0),1),40)</f>
        <v>0.45238095238095238</v>
      </c>
      <c r="J2098" s="3">
        <v>43480</v>
      </c>
      <c r="K2098" s="12" t="s">
        <v>218</v>
      </c>
      <c r="L2098">
        <v>1</v>
      </c>
    </row>
    <row r="2099" spans="1:12" x14ac:dyDescent="0.25">
      <c r="A2099">
        <v>1005665</v>
      </c>
      <c r="B2099" t="s">
        <v>108</v>
      </c>
      <c r="C2099">
        <v>10967235</v>
      </c>
      <c r="D2099">
        <v>40</v>
      </c>
      <c r="E2099">
        <v>205</v>
      </c>
      <c r="F2099" t="s">
        <v>35</v>
      </c>
      <c r="G2099">
        <f>H2099*IFERROR(INDEX('Información SKU'!$H$1:$H$54,MATCH(E2099,'Información SKU'!$A$1:$A$54,0),1),15)</f>
        <v>136</v>
      </c>
      <c r="H2099">
        <v>17</v>
      </c>
      <c r="I2099" s="12">
        <f>H2099/IFERROR(INDEX('Información SKU'!$K$1:$K$54,MATCH(E2099,'Información SKU'!$A$1:$A$54,0),1),40)</f>
        <v>0.40476190476190477</v>
      </c>
      <c r="J2099" s="3">
        <v>43480</v>
      </c>
      <c r="K2099" s="12" t="s">
        <v>218</v>
      </c>
      <c r="L2099">
        <v>1</v>
      </c>
    </row>
    <row r="2100" spans="1:12" x14ac:dyDescent="0.25">
      <c r="A2100">
        <v>1005665</v>
      </c>
      <c r="B2100" t="s">
        <v>108</v>
      </c>
      <c r="C2100">
        <v>10967235</v>
      </c>
      <c r="D2100">
        <v>70</v>
      </c>
      <c r="E2100">
        <v>42</v>
      </c>
      <c r="F2100" t="s">
        <v>15</v>
      </c>
      <c r="G2100">
        <f>H2100*IFERROR(INDEX('Información SKU'!$H$1:$H$54,MATCH(E2100,'Información SKU'!$A$1:$A$54,0),1),15)</f>
        <v>72</v>
      </c>
      <c r="H2100">
        <v>6</v>
      </c>
      <c r="I2100" s="12">
        <f>H2100/IFERROR(INDEX('Información SKU'!$K$1:$K$54,MATCH(E2100,'Información SKU'!$A$1:$A$54,0),1),40)</f>
        <v>0.12</v>
      </c>
      <c r="J2100" s="3">
        <v>43480</v>
      </c>
      <c r="K2100" s="12" t="s">
        <v>218</v>
      </c>
      <c r="L2100">
        <v>1</v>
      </c>
    </row>
    <row r="2101" spans="1:12" x14ac:dyDescent="0.25">
      <c r="A2101">
        <v>1005665</v>
      </c>
      <c r="B2101" t="s">
        <v>108</v>
      </c>
      <c r="C2101">
        <v>10967235</v>
      </c>
      <c r="D2101">
        <v>80</v>
      </c>
      <c r="E2101">
        <v>41</v>
      </c>
      <c r="F2101" t="s">
        <v>71</v>
      </c>
      <c r="G2101">
        <f>H2101*IFERROR(INDEX('Información SKU'!$H$1:$H$54,MATCH(E2101,'Información SKU'!$A$1:$A$54,0),1),15)</f>
        <v>16</v>
      </c>
      <c r="H2101">
        <v>2</v>
      </c>
      <c r="I2101" s="12">
        <f>H2101/IFERROR(INDEX('Información SKU'!$K$1:$K$54,MATCH(E2101,'Información SKU'!$A$1:$A$54,0),1),40)</f>
        <v>3.3333333333333333E-2</v>
      </c>
      <c r="J2101" s="3">
        <v>43480</v>
      </c>
      <c r="K2101" s="12" t="s">
        <v>222</v>
      </c>
      <c r="L2101">
        <v>3</v>
      </c>
    </row>
    <row r="2102" spans="1:12" x14ac:dyDescent="0.25">
      <c r="A2102">
        <v>1005665</v>
      </c>
      <c r="B2102" t="s">
        <v>108</v>
      </c>
      <c r="C2102">
        <v>10967235</v>
      </c>
      <c r="D2102">
        <v>140</v>
      </c>
      <c r="E2102">
        <v>63</v>
      </c>
      <c r="F2102" t="s">
        <v>1</v>
      </c>
      <c r="G2102">
        <f>H2102*IFERROR(INDEX('Información SKU'!$H$1:$H$54,MATCH(E2102,'Información SKU'!$A$1:$A$54,0),1),15)</f>
        <v>555</v>
      </c>
      <c r="H2102">
        <v>37</v>
      </c>
      <c r="I2102" s="12">
        <f>H2102/IFERROR(INDEX('Información SKU'!$K$1:$K$54,MATCH(E2102,'Información SKU'!$A$1:$A$54,0),1),40)</f>
        <v>0.88095238095238093</v>
      </c>
      <c r="J2102" s="3">
        <v>43480</v>
      </c>
      <c r="K2102" s="12" t="s">
        <v>218</v>
      </c>
      <c r="L2102">
        <v>1</v>
      </c>
    </row>
    <row r="2103" spans="1:12" x14ac:dyDescent="0.25">
      <c r="A2103">
        <v>1005665</v>
      </c>
      <c r="B2103" t="s">
        <v>108</v>
      </c>
      <c r="C2103">
        <v>10967235</v>
      </c>
      <c r="D2103">
        <v>150</v>
      </c>
      <c r="E2103">
        <v>61</v>
      </c>
      <c r="F2103" t="s">
        <v>20</v>
      </c>
      <c r="G2103">
        <f>H2103*IFERROR(INDEX('Información SKU'!$H$1:$H$54,MATCH(E2103,'Información SKU'!$A$1:$A$54,0),1),15)</f>
        <v>570</v>
      </c>
      <c r="H2103">
        <v>38</v>
      </c>
      <c r="I2103" s="12">
        <f>H2103/IFERROR(INDEX('Información SKU'!$K$1:$K$54,MATCH(E2103,'Información SKU'!$A$1:$A$54,0),1),40)</f>
        <v>0.6333333333333333</v>
      </c>
      <c r="J2103" s="3">
        <v>43480</v>
      </c>
      <c r="K2103" s="12" t="s">
        <v>218</v>
      </c>
      <c r="L2103">
        <v>1</v>
      </c>
    </row>
    <row r="2104" spans="1:12" x14ac:dyDescent="0.25">
      <c r="A2104">
        <v>1005665</v>
      </c>
      <c r="B2104" t="s">
        <v>108</v>
      </c>
      <c r="C2104">
        <v>10967235</v>
      </c>
      <c r="D2104">
        <v>300</v>
      </c>
      <c r="E2104">
        <v>521</v>
      </c>
      <c r="F2104" t="s">
        <v>28</v>
      </c>
      <c r="G2104">
        <f>H2104*IFERROR(INDEX('Información SKU'!$H$1:$H$54,MATCH(E2104,'Información SKU'!$A$1:$A$54,0),1),15)</f>
        <v>232</v>
      </c>
      <c r="H2104">
        <v>29</v>
      </c>
      <c r="I2104" s="12">
        <f>H2104/IFERROR(INDEX('Información SKU'!$K$1:$K$54,MATCH(E2104,'Información SKU'!$A$1:$A$54,0),1),40)</f>
        <v>0.48333333333333334</v>
      </c>
      <c r="J2104" s="3">
        <v>43480</v>
      </c>
      <c r="K2104" s="12" t="s">
        <v>222</v>
      </c>
      <c r="L2104">
        <v>3</v>
      </c>
    </row>
    <row r="2105" spans="1:12" x14ac:dyDescent="0.25">
      <c r="A2105">
        <v>1005665</v>
      </c>
      <c r="B2105" t="s">
        <v>108</v>
      </c>
      <c r="C2105">
        <v>10967235</v>
      </c>
      <c r="D2105">
        <v>290</v>
      </c>
      <c r="E2105">
        <v>509</v>
      </c>
      <c r="F2105" t="s">
        <v>0</v>
      </c>
      <c r="G2105">
        <f>H2105*IFERROR(INDEX('Información SKU'!$H$1:$H$54,MATCH(E2105,'Información SKU'!$A$1:$A$54,0),1),15)</f>
        <v>390</v>
      </c>
      <c r="H2105">
        <v>65</v>
      </c>
      <c r="I2105" s="12">
        <f>H2105/IFERROR(INDEX('Información SKU'!$K$1:$K$54,MATCH(E2105,'Información SKU'!$A$1:$A$54,0),1),40)</f>
        <v>0.8125</v>
      </c>
      <c r="J2105" s="3">
        <v>43480</v>
      </c>
      <c r="K2105" s="12" t="s">
        <v>221</v>
      </c>
      <c r="L2105">
        <v>2</v>
      </c>
    </row>
    <row r="2106" spans="1:12" x14ac:dyDescent="0.25">
      <c r="A2106">
        <v>1005665</v>
      </c>
      <c r="B2106" t="s">
        <v>108</v>
      </c>
      <c r="C2106">
        <v>10967235</v>
      </c>
      <c r="D2106">
        <v>280</v>
      </c>
      <c r="E2106">
        <v>460</v>
      </c>
      <c r="F2106" t="s">
        <v>38</v>
      </c>
      <c r="G2106">
        <f>H2106*IFERROR(INDEX('Información SKU'!$H$1:$H$54,MATCH(E2106,'Información SKU'!$A$1:$A$54,0),1),15)</f>
        <v>690</v>
      </c>
      <c r="H2106">
        <v>46</v>
      </c>
      <c r="I2106" s="12">
        <f>H2106/IFERROR(INDEX('Información SKU'!$K$1:$K$54,MATCH(E2106,'Información SKU'!$A$1:$A$54,0),1),40)</f>
        <v>0.58974358974358976</v>
      </c>
      <c r="J2106" s="3">
        <v>43480</v>
      </c>
      <c r="K2106" s="12" t="s">
        <v>220</v>
      </c>
      <c r="L2106">
        <v>2</v>
      </c>
    </row>
    <row r="2107" spans="1:12" x14ac:dyDescent="0.25">
      <c r="A2107">
        <v>1005665</v>
      </c>
      <c r="B2107" t="s">
        <v>108</v>
      </c>
      <c r="C2107">
        <v>10967235</v>
      </c>
      <c r="D2107">
        <v>180</v>
      </c>
      <c r="E2107">
        <v>320</v>
      </c>
      <c r="F2107" t="s">
        <v>31</v>
      </c>
      <c r="G2107">
        <f>H2107*IFERROR(INDEX('Información SKU'!$H$1:$H$54,MATCH(E2107,'Información SKU'!$A$1:$A$54,0),1),15)</f>
        <v>405</v>
      </c>
      <c r="H2107">
        <v>27</v>
      </c>
      <c r="I2107" s="12">
        <f>H2107/IFERROR(INDEX('Información SKU'!$K$1:$K$54,MATCH(E2107,'Información SKU'!$A$1:$A$54,0),1),40)</f>
        <v>0.34615384615384615</v>
      </c>
      <c r="J2107" s="3">
        <v>43480</v>
      </c>
      <c r="K2107" s="12" t="s">
        <v>223</v>
      </c>
      <c r="L2107">
        <v>3</v>
      </c>
    </row>
    <row r="2108" spans="1:12" x14ac:dyDescent="0.25">
      <c r="A2108">
        <v>1000350</v>
      </c>
      <c r="B2108" t="s">
        <v>146</v>
      </c>
      <c r="C2108">
        <v>10967330</v>
      </c>
      <c r="D2108">
        <v>210</v>
      </c>
      <c r="E2108">
        <v>509</v>
      </c>
      <c r="F2108" t="s">
        <v>0</v>
      </c>
      <c r="G2108">
        <f>H2108*IFERROR(INDEX('Información SKU'!$H$1:$H$54,MATCH(E2108,'Información SKU'!$A$1:$A$54,0),1),15)</f>
        <v>60</v>
      </c>
      <c r="H2108">
        <v>10</v>
      </c>
      <c r="I2108" s="12">
        <f>H2108/IFERROR(INDEX('Información SKU'!$K$1:$K$54,MATCH(E2108,'Información SKU'!$A$1:$A$54,0),1),40)</f>
        <v>0.125</v>
      </c>
      <c r="J2108" s="3">
        <v>43480</v>
      </c>
      <c r="K2108" s="12" t="s">
        <v>219</v>
      </c>
      <c r="L2108">
        <v>1</v>
      </c>
    </row>
    <row r="2109" spans="1:12" x14ac:dyDescent="0.25">
      <c r="A2109">
        <v>1000350</v>
      </c>
      <c r="B2109" t="s">
        <v>146</v>
      </c>
      <c r="C2109">
        <v>10967330</v>
      </c>
      <c r="D2109">
        <v>160</v>
      </c>
      <c r="E2109">
        <v>2383</v>
      </c>
      <c r="F2109" t="s">
        <v>92</v>
      </c>
      <c r="G2109">
        <f>H2109*IFERROR(INDEX('Información SKU'!$H$1:$H$54,MATCH(E2109,'Información SKU'!$A$1:$A$54,0),1),15)</f>
        <v>1272</v>
      </c>
      <c r="H2109">
        <v>212</v>
      </c>
      <c r="I2109" s="12">
        <f>H2109/IFERROR(INDEX('Información SKU'!$K$1:$K$54,MATCH(E2109,'Información SKU'!$A$1:$A$54,0),1),40)</f>
        <v>1.2114285714285715</v>
      </c>
      <c r="J2109" s="3">
        <v>43480</v>
      </c>
      <c r="K2109" s="12" t="s">
        <v>220</v>
      </c>
      <c r="L2109">
        <v>2</v>
      </c>
    </row>
    <row r="2110" spans="1:12" x14ac:dyDescent="0.25">
      <c r="A2110">
        <v>1000350</v>
      </c>
      <c r="B2110" t="s">
        <v>146</v>
      </c>
      <c r="C2110">
        <v>10967330</v>
      </c>
      <c r="D2110">
        <v>140</v>
      </c>
      <c r="E2110">
        <v>5245</v>
      </c>
      <c r="F2110" t="s">
        <v>85</v>
      </c>
      <c r="G2110">
        <f>H2110*IFERROR(INDEX('Información SKU'!$H$1:$H$54,MATCH(E2110,'Información SKU'!$A$1:$A$54,0),1),15)</f>
        <v>465</v>
      </c>
      <c r="H2110">
        <v>31</v>
      </c>
      <c r="I2110" s="12">
        <f>H2110/IFERROR(INDEX('Información SKU'!$K$1:$K$54,MATCH(E2110,'Información SKU'!$A$1:$A$54,0),1),40)</f>
        <v>0.32291666666666669</v>
      </c>
      <c r="J2110" s="3">
        <v>43480</v>
      </c>
      <c r="K2110" s="12" t="s">
        <v>218</v>
      </c>
      <c r="L2110">
        <v>1</v>
      </c>
    </row>
    <row r="2111" spans="1:12" x14ac:dyDescent="0.25">
      <c r="A2111">
        <v>1000350</v>
      </c>
      <c r="B2111" t="s">
        <v>146</v>
      </c>
      <c r="C2111">
        <v>10967330</v>
      </c>
      <c r="D2111">
        <v>130</v>
      </c>
      <c r="E2111">
        <v>5242</v>
      </c>
      <c r="F2111" t="s">
        <v>87</v>
      </c>
      <c r="G2111">
        <f>H2111*IFERROR(INDEX('Información SKU'!$H$1:$H$54,MATCH(E2111,'Información SKU'!$A$1:$A$54,0),1),15)</f>
        <v>1110</v>
      </c>
      <c r="H2111">
        <v>74</v>
      </c>
      <c r="I2111" s="12">
        <f>H2111/IFERROR(INDEX('Información SKU'!$K$1:$K$54,MATCH(E2111,'Información SKU'!$A$1:$A$54,0),1),40)</f>
        <v>0.77083333333333337</v>
      </c>
      <c r="J2111" s="3">
        <v>43480</v>
      </c>
      <c r="K2111" s="12" t="s">
        <v>223</v>
      </c>
      <c r="L2111">
        <v>3</v>
      </c>
    </row>
    <row r="2112" spans="1:12" x14ac:dyDescent="0.25">
      <c r="A2112">
        <v>1000350</v>
      </c>
      <c r="B2112" t="s">
        <v>146</v>
      </c>
      <c r="C2112">
        <v>10967330</v>
      </c>
      <c r="D2112">
        <v>120</v>
      </c>
      <c r="E2112">
        <v>1199</v>
      </c>
      <c r="F2112" t="s">
        <v>26</v>
      </c>
      <c r="G2112">
        <f>H2112*IFERROR(INDEX('Información SKU'!$H$1:$H$54,MATCH(E2112,'Información SKU'!$A$1:$A$54,0),1),15)</f>
        <v>120</v>
      </c>
      <c r="H2112">
        <v>10</v>
      </c>
      <c r="I2112" s="12">
        <f>H2112/IFERROR(INDEX('Información SKU'!$K$1:$K$54,MATCH(E2112,'Información SKU'!$A$1:$A$54,0),1),40)</f>
        <v>0.16666666666666666</v>
      </c>
      <c r="J2112" s="3">
        <v>43480</v>
      </c>
      <c r="K2112" s="12" t="s">
        <v>220</v>
      </c>
      <c r="L2112">
        <v>2</v>
      </c>
    </row>
    <row r="2113" spans="1:12" x14ac:dyDescent="0.25">
      <c r="A2113">
        <v>1000350</v>
      </c>
      <c r="B2113" t="s">
        <v>146</v>
      </c>
      <c r="C2113">
        <v>10967330</v>
      </c>
      <c r="D2113">
        <v>110</v>
      </c>
      <c r="E2113">
        <v>480</v>
      </c>
      <c r="F2113" t="s">
        <v>77</v>
      </c>
      <c r="G2113">
        <f>H2113*IFERROR(INDEX('Información SKU'!$H$1:$H$54,MATCH(E2113,'Información SKU'!$A$1:$A$54,0),1),15)</f>
        <v>120</v>
      </c>
      <c r="H2113">
        <v>15</v>
      </c>
      <c r="I2113" s="12">
        <f>H2113/IFERROR(INDEX('Información SKU'!$K$1:$K$54,MATCH(E2113,'Información SKU'!$A$1:$A$54,0),1),40)</f>
        <v>0.19230769230769232</v>
      </c>
      <c r="J2113" s="3">
        <v>43480</v>
      </c>
      <c r="K2113" s="12" t="s">
        <v>222</v>
      </c>
      <c r="L2113">
        <v>3</v>
      </c>
    </row>
    <row r="2114" spans="1:12" x14ac:dyDescent="0.25">
      <c r="A2114">
        <v>1000350</v>
      </c>
      <c r="B2114" t="s">
        <v>146</v>
      </c>
      <c r="C2114">
        <v>10967330</v>
      </c>
      <c r="D2114">
        <v>40</v>
      </c>
      <c r="E2114">
        <v>420</v>
      </c>
      <c r="F2114" t="s">
        <v>11</v>
      </c>
      <c r="G2114">
        <f>H2114*IFERROR(INDEX('Información SKU'!$H$1:$H$54,MATCH(E2114,'Información SKU'!$A$1:$A$54,0),1),15)</f>
        <v>285</v>
      </c>
      <c r="H2114">
        <v>19</v>
      </c>
      <c r="I2114" s="12">
        <f>H2114/IFERROR(INDEX('Información SKU'!$K$1:$K$54,MATCH(E2114,'Información SKU'!$A$1:$A$54,0),1),40)</f>
        <v>0.24358974358974358</v>
      </c>
      <c r="J2114" s="3">
        <v>43480</v>
      </c>
      <c r="K2114" s="12" t="s">
        <v>219</v>
      </c>
      <c r="L2114">
        <v>1</v>
      </c>
    </row>
    <row r="2115" spans="1:12" x14ac:dyDescent="0.25">
      <c r="A2115">
        <v>1000350</v>
      </c>
      <c r="B2115" t="s">
        <v>146</v>
      </c>
      <c r="C2115">
        <v>10967330</v>
      </c>
      <c r="D2115">
        <v>30</v>
      </c>
      <c r="E2115">
        <v>320</v>
      </c>
      <c r="F2115" t="s">
        <v>31</v>
      </c>
      <c r="G2115">
        <f>H2115*IFERROR(INDEX('Información SKU'!$H$1:$H$54,MATCH(E2115,'Información SKU'!$A$1:$A$54,0),1),15)</f>
        <v>240</v>
      </c>
      <c r="H2115">
        <v>16</v>
      </c>
      <c r="I2115" s="12">
        <f>H2115/IFERROR(INDEX('Información SKU'!$K$1:$K$54,MATCH(E2115,'Información SKU'!$A$1:$A$54,0),1),40)</f>
        <v>0.20512820512820512</v>
      </c>
      <c r="J2115" s="3">
        <v>43480</v>
      </c>
      <c r="K2115" s="12" t="s">
        <v>218</v>
      </c>
      <c r="L2115">
        <v>1</v>
      </c>
    </row>
    <row r="2116" spans="1:12" x14ac:dyDescent="0.25">
      <c r="A2116">
        <v>1000350</v>
      </c>
      <c r="B2116" t="s">
        <v>146</v>
      </c>
      <c r="C2116">
        <v>10967330</v>
      </c>
      <c r="D2116">
        <v>20</v>
      </c>
      <c r="E2116">
        <v>61</v>
      </c>
      <c r="F2116" t="s">
        <v>20</v>
      </c>
      <c r="G2116">
        <f>H2116*IFERROR(INDEX('Información SKU'!$H$1:$H$54,MATCH(E2116,'Información SKU'!$A$1:$A$54,0),1),15)</f>
        <v>1620</v>
      </c>
      <c r="H2116">
        <v>108</v>
      </c>
      <c r="I2116" s="12">
        <f>H2116/IFERROR(INDEX('Información SKU'!$K$1:$K$54,MATCH(E2116,'Información SKU'!$A$1:$A$54,0),1),40)</f>
        <v>1.8</v>
      </c>
      <c r="J2116" s="3">
        <v>43480</v>
      </c>
      <c r="K2116" s="12" t="s">
        <v>220</v>
      </c>
      <c r="L2116">
        <v>2</v>
      </c>
    </row>
    <row r="2117" spans="1:12" x14ac:dyDescent="0.25">
      <c r="A2117">
        <v>1000402</v>
      </c>
      <c r="B2117" t="s">
        <v>148</v>
      </c>
      <c r="C2117">
        <v>10967388</v>
      </c>
      <c r="D2117">
        <v>30</v>
      </c>
      <c r="E2117">
        <v>531</v>
      </c>
      <c r="F2117" t="s">
        <v>40</v>
      </c>
      <c r="G2117">
        <f>H2117*IFERROR(INDEX('Información SKU'!$H$1:$H$54,MATCH(E2117,'Información SKU'!$A$1:$A$54,0),1),15)</f>
        <v>144</v>
      </c>
      <c r="H2117">
        <v>24</v>
      </c>
      <c r="I2117" s="12">
        <f>H2117/IFERROR(INDEX('Información SKU'!$K$1:$K$54,MATCH(E2117,'Información SKU'!$A$1:$A$54,0),1),40)</f>
        <v>0.48</v>
      </c>
      <c r="J2117" s="3">
        <v>43480</v>
      </c>
      <c r="K2117" s="12" t="s">
        <v>223</v>
      </c>
      <c r="L2117">
        <v>3</v>
      </c>
    </row>
    <row r="2118" spans="1:12" x14ac:dyDescent="0.25">
      <c r="A2118">
        <v>1000402</v>
      </c>
      <c r="B2118" t="s">
        <v>148</v>
      </c>
      <c r="C2118">
        <v>10967388</v>
      </c>
      <c r="D2118">
        <v>60</v>
      </c>
      <c r="E2118">
        <v>63</v>
      </c>
      <c r="F2118" t="s">
        <v>1</v>
      </c>
      <c r="G2118">
        <f>H2118*IFERROR(INDEX('Información SKU'!$H$1:$H$54,MATCH(E2118,'Información SKU'!$A$1:$A$54,0),1),15)</f>
        <v>540</v>
      </c>
      <c r="H2118">
        <v>36</v>
      </c>
      <c r="I2118" s="12">
        <f>H2118/IFERROR(INDEX('Información SKU'!$K$1:$K$54,MATCH(E2118,'Información SKU'!$A$1:$A$54,0),1),40)</f>
        <v>0.8571428571428571</v>
      </c>
      <c r="J2118" s="3">
        <v>43480</v>
      </c>
      <c r="K2118" s="12" t="s">
        <v>219</v>
      </c>
      <c r="L2118">
        <v>1</v>
      </c>
    </row>
    <row r="2119" spans="1:12" x14ac:dyDescent="0.25">
      <c r="A2119">
        <v>1000402</v>
      </c>
      <c r="B2119" t="s">
        <v>148</v>
      </c>
      <c r="C2119">
        <v>10967388</v>
      </c>
      <c r="D2119">
        <v>70</v>
      </c>
      <c r="E2119">
        <v>62</v>
      </c>
      <c r="F2119" t="s">
        <v>25</v>
      </c>
      <c r="G2119">
        <f>H2119*IFERROR(INDEX('Información SKU'!$H$1:$H$54,MATCH(E2119,'Información SKU'!$A$1:$A$54,0),1),15)</f>
        <v>720</v>
      </c>
      <c r="H2119">
        <v>90</v>
      </c>
      <c r="I2119" s="12">
        <f>H2119/IFERROR(INDEX('Información SKU'!$K$1:$K$54,MATCH(E2119,'Información SKU'!$A$1:$A$54,0),1),40)</f>
        <v>1.8</v>
      </c>
      <c r="J2119" s="3">
        <v>43480</v>
      </c>
      <c r="K2119" s="12" t="s">
        <v>222</v>
      </c>
      <c r="L2119">
        <v>3</v>
      </c>
    </row>
    <row r="2120" spans="1:12" x14ac:dyDescent="0.25">
      <c r="A2120">
        <v>1000402</v>
      </c>
      <c r="B2120" t="s">
        <v>148</v>
      </c>
      <c r="C2120">
        <v>10967390</v>
      </c>
      <c r="D2120">
        <v>40</v>
      </c>
      <c r="E2120">
        <v>62</v>
      </c>
      <c r="F2120" t="s">
        <v>25</v>
      </c>
      <c r="G2120">
        <f>H2120*IFERROR(INDEX('Información SKU'!$H$1:$H$54,MATCH(E2120,'Información SKU'!$A$1:$A$54,0),1),15)</f>
        <v>768</v>
      </c>
      <c r="H2120">
        <v>96</v>
      </c>
      <c r="I2120" s="12">
        <f>H2120/IFERROR(INDEX('Información SKU'!$K$1:$K$54,MATCH(E2120,'Información SKU'!$A$1:$A$54,0),1),40)</f>
        <v>1.92</v>
      </c>
      <c r="J2120" s="3">
        <v>43480</v>
      </c>
      <c r="K2120" s="12" t="s">
        <v>222</v>
      </c>
      <c r="L2120">
        <v>3</v>
      </c>
    </row>
    <row r="2121" spans="1:12" x14ac:dyDescent="0.25">
      <c r="A2121">
        <v>1000402</v>
      </c>
      <c r="B2121" t="s">
        <v>148</v>
      </c>
      <c r="C2121">
        <v>10967390</v>
      </c>
      <c r="D2121">
        <v>20</v>
      </c>
      <c r="E2121">
        <v>527</v>
      </c>
      <c r="F2121" t="s">
        <v>80</v>
      </c>
      <c r="G2121">
        <f>H2121*IFERROR(INDEX('Información SKU'!$H$1:$H$54,MATCH(E2121,'Información SKU'!$A$1:$A$54,0),1),15)</f>
        <v>90</v>
      </c>
      <c r="H2121">
        <v>6</v>
      </c>
      <c r="I2121" s="12">
        <f>H2121/IFERROR(INDEX('Información SKU'!$K$1:$K$54,MATCH(E2121,'Información SKU'!$A$1:$A$54,0),1),40)</f>
        <v>0.1</v>
      </c>
      <c r="J2121" s="3">
        <v>43480</v>
      </c>
      <c r="K2121" s="12" t="s">
        <v>221</v>
      </c>
      <c r="L2121">
        <v>2</v>
      </c>
    </row>
    <row r="2122" spans="1:12" x14ac:dyDescent="0.25">
      <c r="A2122">
        <v>1000286</v>
      </c>
      <c r="B2122" t="s">
        <v>166</v>
      </c>
      <c r="C2122">
        <v>10967394</v>
      </c>
      <c r="D2122">
        <v>30</v>
      </c>
      <c r="E2122">
        <v>509</v>
      </c>
      <c r="F2122" t="s">
        <v>0</v>
      </c>
      <c r="G2122">
        <f>H2122*IFERROR(INDEX('Información SKU'!$H$1:$H$54,MATCH(E2122,'Información SKU'!$A$1:$A$54,0),1),15)</f>
        <v>12</v>
      </c>
      <c r="H2122">
        <v>2</v>
      </c>
      <c r="I2122" s="12">
        <f>H2122/IFERROR(INDEX('Información SKU'!$K$1:$K$54,MATCH(E2122,'Información SKU'!$A$1:$A$54,0),1),40)</f>
        <v>2.5000000000000001E-2</v>
      </c>
      <c r="J2122" s="3">
        <v>43481</v>
      </c>
      <c r="K2122" s="12" t="s">
        <v>218</v>
      </c>
      <c r="L2122">
        <v>1</v>
      </c>
    </row>
    <row r="2123" spans="1:12" x14ac:dyDescent="0.25">
      <c r="A2123">
        <v>1000286</v>
      </c>
      <c r="B2123" t="s">
        <v>166</v>
      </c>
      <c r="C2123">
        <v>10967394</v>
      </c>
      <c r="D2123">
        <v>40</v>
      </c>
      <c r="E2123">
        <v>522</v>
      </c>
      <c r="F2123" t="s">
        <v>6</v>
      </c>
      <c r="G2123">
        <f>H2123*IFERROR(INDEX('Información SKU'!$H$1:$H$54,MATCH(E2123,'Información SKU'!$A$1:$A$54,0),1),15)</f>
        <v>45</v>
      </c>
      <c r="H2123">
        <v>3</v>
      </c>
      <c r="I2123" s="12">
        <f>H2123/IFERROR(INDEX('Información SKU'!$K$1:$K$54,MATCH(E2123,'Información SKU'!$A$1:$A$54,0),1),40)</f>
        <v>0.05</v>
      </c>
      <c r="J2123" s="3">
        <v>43481</v>
      </c>
      <c r="K2123" s="12" t="s">
        <v>218</v>
      </c>
      <c r="L2123">
        <v>1</v>
      </c>
    </row>
    <row r="2124" spans="1:12" x14ac:dyDescent="0.25">
      <c r="A2124">
        <v>1000286</v>
      </c>
      <c r="B2124" t="s">
        <v>166</v>
      </c>
      <c r="C2124">
        <v>10967394</v>
      </c>
      <c r="D2124">
        <v>100</v>
      </c>
      <c r="E2124">
        <v>62</v>
      </c>
      <c r="F2124" t="s">
        <v>25</v>
      </c>
      <c r="G2124">
        <f>H2124*IFERROR(INDEX('Información SKU'!$H$1:$H$54,MATCH(E2124,'Información SKU'!$A$1:$A$54,0),1),15)</f>
        <v>640</v>
      </c>
      <c r="H2124">
        <v>80</v>
      </c>
      <c r="I2124" s="12">
        <f>H2124/IFERROR(INDEX('Información SKU'!$K$1:$K$54,MATCH(E2124,'Información SKU'!$A$1:$A$54,0),1),40)</f>
        <v>1.6</v>
      </c>
      <c r="J2124" s="3">
        <v>43481</v>
      </c>
      <c r="K2124" s="12" t="s">
        <v>221</v>
      </c>
      <c r="L2124">
        <v>2</v>
      </c>
    </row>
    <row r="2125" spans="1:12" x14ac:dyDescent="0.25">
      <c r="A2125">
        <v>1000286</v>
      </c>
      <c r="B2125" t="s">
        <v>166</v>
      </c>
      <c r="C2125">
        <v>10967394</v>
      </c>
      <c r="D2125">
        <v>110</v>
      </c>
      <c r="E2125">
        <v>63</v>
      </c>
      <c r="F2125" t="s">
        <v>1</v>
      </c>
      <c r="G2125">
        <f>H2125*IFERROR(INDEX('Información SKU'!$H$1:$H$54,MATCH(E2125,'Información SKU'!$A$1:$A$54,0),1),15)</f>
        <v>1065</v>
      </c>
      <c r="H2125">
        <v>71</v>
      </c>
      <c r="I2125" s="12">
        <f>H2125/IFERROR(INDEX('Información SKU'!$K$1:$K$54,MATCH(E2125,'Información SKU'!$A$1:$A$54,0),1),40)</f>
        <v>1.6904761904761905</v>
      </c>
      <c r="J2125" s="3">
        <v>43481</v>
      </c>
      <c r="K2125" s="12" t="s">
        <v>223</v>
      </c>
      <c r="L2125">
        <v>3</v>
      </c>
    </row>
    <row r="2126" spans="1:12" x14ac:dyDescent="0.25">
      <c r="A2126">
        <v>1000286</v>
      </c>
      <c r="B2126" t="s">
        <v>166</v>
      </c>
      <c r="C2126">
        <v>10967394</v>
      </c>
      <c r="D2126">
        <v>130</v>
      </c>
      <c r="E2126">
        <v>205</v>
      </c>
      <c r="F2126" t="s">
        <v>35</v>
      </c>
      <c r="G2126">
        <f>H2126*IFERROR(INDEX('Información SKU'!$H$1:$H$54,MATCH(E2126,'Información SKU'!$A$1:$A$54,0),1),15)</f>
        <v>536</v>
      </c>
      <c r="H2126">
        <v>67</v>
      </c>
      <c r="I2126" s="12">
        <f>H2126/IFERROR(INDEX('Información SKU'!$K$1:$K$54,MATCH(E2126,'Información SKU'!$A$1:$A$54,0),1),40)</f>
        <v>1.5952380952380953</v>
      </c>
      <c r="J2126" s="3">
        <v>43481</v>
      </c>
      <c r="K2126" s="12" t="s">
        <v>219</v>
      </c>
      <c r="L2126">
        <v>1</v>
      </c>
    </row>
    <row r="2127" spans="1:12" x14ac:dyDescent="0.25">
      <c r="A2127">
        <v>1000286</v>
      </c>
      <c r="B2127" t="s">
        <v>166</v>
      </c>
      <c r="C2127">
        <v>10967394</v>
      </c>
      <c r="D2127">
        <v>140</v>
      </c>
      <c r="E2127">
        <v>223</v>
      </c>
      <c r="F2127" t="s">
        <v>74</v>
      </c>
      <c r="G2127">
        <f>H2127*IFERROR(INDEX('Información SKU'!$H$1:$H$54,MATCH(E2127,'Información SKU'!$A$1:$A$54,0),1),15)</f>
        <v>72</v>
      </c>
      <c r="H2127">
        <v>12</v>
      </c>
      <c r="I2127" s="12">
        <f>H2127/IFERROR(INDEX('Información SKU'!$K$1:$K$54,MATCH(E2127,'Información SKU'!$A$1:$A$54,0),1),40)</f>
        <v>0.2857142857142857</v>
      </c>
      <c r="J2127" s="3">
        <v>43481</v>
      </c>
      <c r="K2127" s="12" t="s">
        <v>223</v>
      </c>
      <c r="L2127">
        <v>3</v>
      </c>
    </row>
    <row r="2128" spans="1:12" x14ac:dyDescent="0.25">
      <c r="A2128">
        <v>1000286</v>
      </c>
      <c r="B2128" t="s">
        <v>166</v>
      </c>
      <c r="C2128">
        <v>10967394</v>
      </c>
      <c r="D2128">
        <v>150</v>
      </c>
      <c r="E2128">
        <v>224</v>
      </c>
      <c r="F2128" t="s">
        <v>37</v>
      </c>
      <c r="G2128">
        <f>H2128*IFERROR(INDEX('Información SKU'!$H$1:$H$54,MATCH(E2128,'Información SKU'!$A$1:$A$54,0),1),15)</f>
        <v>96</v>
      </c>
      <c r="H2128">
        <v>12</v>
      </c>
      <c r="I2128" s="12">
        <f>H2128/IFERROR(INDEX('Información SKU'!$K$1:$K$54,MATCH(E2128,'Información SKU'!$A$1:$A$54,0),1),40)</f>
        <v>0.2857142857142857</v>
      </c>
      <c r="J2128" s="3">
        <v>43481</v>
      </c>
      <c r="K2128" s="12" t="s">
        <v>221</v>
      </c>
      <c r="L2128">
        <v>2</v>
      </c>
    </row>
    <row r="2129" spans="1:12" x14ac:dyDescent="0.25">
      <c r="A2129">
        <v>1000286</v>
      </c>
      <c r="B2129" t="s">
        <v>166</v>
      </c>
      <c r="C2129">
        <v>10967396</v>
      </c>
      <c r="D2129">
        <v>390</v>
      </c>
      <c r="E2129">
        <v>480</v>
      </c>
      <c r="F2129" t="s">
        <v>77</v>
      </c>
      <c r="G2129">
        <f>H2129*IFERROR(INDEX('Información SKU'!$H$1:$H$54,MATCH(E2129,'Información SKU'!$A$1:$A$54,0),1),15)</f>
        <v>16</v>
      </c>
      <c r="H2129">
        <v>2</v>
      </c>
      <c r="I2129" s="12">
        <f>H2129/IFERROR(INDEX('Información SKU'!$K$1:$K$54,MATCH(E2129,'Información SKU'!$A$1:$A$54,0),1),40)</f>
        <v>2.564102564102564E-2</v>
      </c>
      <c r="J2129" s="3">
        <v>43481</v>
      </c>
      <c r="K2129" s="12" t="s">
        <v>221</v>
      </c>
      <c r="L2129">
        <v>2</v>
      </c>
    </row>
    <row r="2130" spans="1:12" x14ac:dyDescent="0.25">
      <c r="A2130">
        <v>1000286</v>
      </c>
      <c r="B2130" t="s">
        <v>166</v>
      </c>
      <c r="C2130">
        <v>10967396</v>
      </c>
      <c r="D2130">
        <v>380</v>
      </c>
      <c r="E2130">
        <v>460</v>
      </c>
      <c r="F2130" t="s">
        <v>38</v>
      </c>
      <c r="G2130">
        <f>H2130*IFERROR(INDEX('Información SKU'!$H$1:$H$54,MATCH(E2130,'Información SKU'!$A$1:$A$54,0),1),15)</f>
        <v>45</v>
      </c>
      <c r="H2130">
        <v>3</v>
      </c>
      <c r="I2130" s="12">
        <f>H2130/IFERROR(INDEX('Información SKU'!$K$1:$K$54,MATCH(E2130,'Información SKU'!$A$1:$A$54,0),1),40)</f>
        <v>3.8461538461538464E-2</v>
      </c>
      <c r="J2130" s="3">
        <v>43481</v>
      </c>
      <c r="K2130" s="12" t="s">
        <v>223</v>
      </c>
      <c r="L2130">
        <v>3</v>
      </c>
    </row>
    <row r="2131" spans="1:12" x14ac:dyDescent="0.25">
      <c r="A2131">
        <v>1000286</v>
      </c>
      <c r="B2131" t="s">
        <v>166</v>
      </c>
      <c r="C2131">
        <v>10967396</v>
      </c>
      <c r="D2131">
        <v>370</v>
      </c>
      <c r="E2131">
        <v>420</v>
      </c>
      <c r="F2131" t="s">
        <v>11</v>
      </c>
      <c r="G2131">
        <f>H2131*IFERROR(INDEX('Información SKU'!$H$1:$H$54,MATCH(E2131,'Información SKU'!$A$1:$A$54,0),1),15)</f>
        <v>30</v>
      </c>
      <c r="H2131">
        <v>2</v>
      </c>
      <c r="I2131" s="12">
        <f>H2131/IFERROR(INDEX('Información SKU'!$K$1:$K$54,MATCH(E2131,'Información SKU'!$A$1:$A$54,0),1),40)</f>
        <v>2.564102564102564E-2</v>
      </c>
      <c r="J2131" s="3">
        <v>43481</v>
      </c>
      <c r="K2131" s="12" t="s">
        <v>218</v>
      </c>
      <c r="L2131">
        <v>1</v>
      </c>
    </row>
    <row r="2132" spans="1:12" x14ac:dyDescent="0.25">
      <c r="A2132">
        <v>1000286</v>
      </c>
      <c r="B2132" t="s">
        <v>166</v>
      </c>
      <c r="C2132">
        <v>10967396</v>
      </c>
      <c r="D2132">
        <v>360</v>
      </c>
      <c r="E2132">
        <v>320</v>
      </c>
      <c r="F2132" t="s">
        <v>31</v>
      </c>
      <c r="G2132">
        <f>H2132*IFERROR(INDEX('Información SKU'!$H$1:$H$54,MATCH(E2132,'Información SKU'!$A$1:$A$54,0),1),15)</f>
        <v>60</v>
      </c>
      <c r="H2132">
        <v>4</v>
      </c>
      <c r="I2132" s="12">
        <f>H2132/IFERROR(INDEX('Información SKU'!$K$1:$K$54,MATCH(E2132,'Información SKU'!$A$1:$A$54,0),1),40)</f>
        <v>5.128205128205128E-2</v>
      </c>
      <c r="J2132" s="3">
        <v>43481</v>
      </c>
      <c r="K2132" s="12" t="s">
        <v>219</v>
      </c>
      <c r="L2132">
        <v>1</v>
      </c>
    </row>
    <row r="2133" spans="1:12" x14ac:dyDescent="0.25">
      <c r="A2133">
        <v>1000286</v>
      </c>
      <c r="B2133" t="s">
        <v>166</v>
      </c>
      <c r="C2133">
        <v>10967396</v>
      </c>
      <c r="D2133">
        <v>640</v>
      </c>
      <c r="E2133">
        <v>4146</v>
      </c>
      <c r="F2133" t="s">
        <v>47</v>
      </c>
      <c r="G2133">
        <f>H2133*IFERROR(INDEX('Información SKU'!$H$1:$H$54,MATCH(E2133,'Información SKU'!$A$1:$A$54,0),1),15)</f>
        <v>24</v>
      </c>
      <c r="H2133">
        <v>4</v>
      </c>
      <c r="I2133" s="12">
        <f>H2133/IFERROR(INDEX('Información SKU'!$K$1:$K$54,MATCH(E2133,'Información SKU'!$A$1:$A$54,0),1),40)</f>
        <v>5.7142857142857141E-2</v>
      </c>
      <c r="J2133" s="3">
        <v>43481</v>
      </c>
      <c r="K2133" s="12" t="s">
        <v>219</v>
      </c>
      <c r="L2133">
        <v>1</v>
      </c>
    </row>
    <row r="2134" spans="1:12" x14ac:dyDescent="0.25">
      <c r="A2134">
        <v>1000286</v>
      </c>
      <c r="B2134" t="s">
        <v>166</v>
      </c>
      <c r="C2134">
        <v>10967396</v>
      </c>
      <c r="D2134">
        <v>650</v>
      </c>
      <c r="E2134">
        <v>531</v>
      </c>
      <c r="F2134" t="s">
        <v>40</v>
      </c>
      <c r="G2134">
        <f>H2134*IFERROR(INDEX('Información SKU'!$H$1:$H$54,MATCH(E2134,'Información SKU'!$A$1:$A$54,0),1),15)</f>
        <v>1056</v>
      </c>
      <c r="H2134">
        <v>176</v>
      </c>
      <c r="I2134" s="12">
        <f>H2134/IFERROR(INDEX('Información SKU'!$K$1:$K$54,MATCH(E2134,'Información SKU'!$A$1:$A$54,0),1),40)</f>
        <v>3.52</v>
      </c>
      <c r="J2134" s="3">
        <v>43481</v>
      </c>
      <c r="K2134" s="12" t="s">
        <v>219</v>
      </c>
      <c r="L2134">
        <v>1</v>
      </c>
    </row>
    <row r="2135" spans="1:12" x14ac:dyDescent="0.25">
      <c r="A2135">
        <v>1000286</v>
      </c>
      <c r="B2135" t="s">
        <v>166</v>
      </c>
      <c r="C2135">
        <v>10967396</v>
      </c>
      <c r="D2135">
        <v>70</v>
      </c>
      <c r="E2135">
        <v>416</v>
      </c>
      <c r="F2135" t="s">
        <v>81</v>
      </c>
      <c r="G2135">
        <f>H2135*IFERROR(INDEX('Información SKU'!$H$1:$H$54,MATCH(E2135,'Información SKU'!$A$1:$A$54,0),1),15)</f>
        <v>45</v>
      </c>
      <c r="H2135">
        <v>3</v>
      </c>
      <c r="I2135" s="12">
        <f>H2135/IFERROR(INDEX('Información SKU'!$K$1:$K$54,MATCH(E2135,'Información SKU'!$A$1:$A$54,0),1),40)</f>
        <v>4.2857142857142858E-2</v>
      </c>
      <c r="J2135" s="3">
        <v>43481</v>
      </c>
      <c r="K2135" s="12" t="s">
        <v>222</v>
      </c>
      <c r="L2135">
        <v>3</v>
      </c>
    </row>
    <row r="2136" spans="1:12" x14ac:dyDescent="0.25">
      <c r="A2136">
        <v>1000286</v>
      </c>
      <c r="B2136" t="s">
        <v>166</v>
      </c>
      <c r="C2136">
        <v>10967396</v>
      </c>
      <c r="D2136">
        <v>110</v>
      </c>
      <c r="E2136">
        <v>5273</v>
      </c>
      <c r="F2136" t="s">
        <v>82</v>
      </c>
      <c r="G2136">
        <f>H2136*IFERROR(INDEX('Información SKU'!$H$1:$H$54,MATCH(E2136,'Información SKU'!$A$1:$A$54,0),1),15)</f>
        <v>132</v>
      </c>
      <c r="H2136">
        <v>22</v>
      </c>
      <c r="I2136" s="12">
        <f>H2136/IFERROR(INDEX('Información SKU'!$K$1:$K$54,MATCH(E2136,'Información SKU'!$A$1:$A$54,0),1),40)</f>
        <v>0.31428571428571428</v>
      </c>
      <c r="J2136" s="3">
        <v>43481</v>
      </c>
      <c r="K2136" s="12" t="s">
        <v>222</v>
      </c>
      <c r="L2136">
        <v>3</v>
      </c>
    </row>
    <row r="2137" spans="1:12" x14ac:dyDescent="0.25">
      <c r="A2137">
        <v>1000286</v>
      </c>
      <c r="B2137" t="s">
        <v>166</v>
      </c>
      <c r="C2137">
        <v>10967396</v>
      </c>
      <c r="D2137">
        <v>120</v>
      </c>
      <c r="E2137">
        <v>5274</v>
      </c>
      <c r="F2137" t="s">
        <v>72</v>
      </c>
      <c r="G2137">
        <f>H2137*IFERROR(INDEX('Información SKU'!$H$1:$H$54,MATCH(E2137,'Información SKU'!$A$1:$A$54,0),1),15)</f>
        <v>208</v>
      </c>
      <c r="H2137">
        <v>26</v>
      </c>
      <c r="I2137" s="12">
        <f>H2137/IFERROR(INDEX('Información SKU'!$K$1:$K$54,MATCH(E2137,'Información SKU'!$A$1:$A$54,0),1),40)</f>
        <v>0.37142857142857144</v>
      </c>
      <c r="J2137" s="3">
        <v>43481</v>
      </c>
      <c r="K2137" s="12" t="s">
        <v>219</v>
      </c>
      <c r="L2137">
        <v>1</v>
      </c>
    </row>
    <row r="2138" spans="1:12" x14ac:dyDescent="0.25">
      <c r="A2138">
        <v>1000286</v>
      </c>
      <c r="B2138" t="s">
        <v>166</v>
      </c>
      <c r="C2138">
        <v>10967396</v>
      </c>
      <c r="D2138">
        <v>140</v>
      </c>
      <c r="E2138">
        <v>5268</v>
      </c>
      <c r="F2138" t="s">
        <v>83</v>
      </c>
      <c r="G2138">
        <f>H2138*IFERROR(INDEX('Información SKU'!$H$1:$H$54,MATCH(E2138,'Información SKU'!$A$1:$A$54,0),1),15)</f>
        <v>75</v>
      </c>
      <c r="H2138">
        <v>5</v>
      </c>
      <c r="I2138" s="12">
        <f>H2138/IFERROR(INDEX('Información SKU'!$K$1:$K$54,MATCH(E2138,'Información SKU'!$A$1:$A$54,0),1),40)</f>
        <v>7.1428571428571425E-2</v>
      </c>
      <c r="J2138" s="3">
        <v>43481</v>
      </c>
      <c r="K2138" s="12" t="s">
        <v>220</v>
      </c>
      <c r="L2138">
        <v>2</v>
      </c>
    </row>
    <row r="2139" spans="1:12" x14ac:dyDescent="0.25">
      <c r="A2139">
        <v>1000286</v>
      </c>
      <c r="B2139" t="s">
        <v>166</v>
      </c>
      <c r="C2139">
        <v>10967396</v>
      </c>
      <c r="D2139">
        <v>150</v>
      </c>
      <c r="E2139">
        <v>5243</v>
      </c>
      <c r="F2139" t="s">
        <v>86</v>
      </c>
      <c r="G2139">
        <f>H2139*IFERROR(INDEX('Información SKU'!$H$1:$H$54,MATCH(E2139,'Información SKU'!$A$1:$A$54,0),1),15)</f>
        <v>48</v>
      </c>
      <c r="H2139">
        <v>4</v>
      </c>
      <c r="I2139" s="12">
        <f>H2139/IFERROR(INDEX('Información SKU'!$K$1:$K$54,MATCH(E2139,'Información SKU'!$A$1:$A$54,0),1),40)</f>
        <v>5.3333333333333337E-2</v>
      </c>
      <c r="J2139" s="3">
        <v>43481</v>
      </c>
      <c r="K2139" s="12" t="s">
        <v>221</v>
      </c>
      <c r="L2139">
        <v>2</v>
      </c>
    </row>
    <row r="2140" spans="1:12" x14ac:dyDescent="0.25">
      <c r="A2140">
        <v>1005231</v>
      </c>
      <c r="B2140" t="s">
        <v>150</v>
      </c>
      <c r="C2140">
        <v>10967440</v>
      </c>
      <c r="D2140">
        <v>370</v>
      </c>
      <c r="E2140">
        <v>2383</v>
      </c>
      <c r="F2140" t="s">
        <v>92</v>
      </c>
      <c r="G2140">
        <f>H2140*IFERROR(INDEX('Información SKU'!$H$1:$H$54,MATCH(E2140,'Información SKU'!$A$1:$A$54,0),1),15)</f>
        <v>126</v>
      </c>
      <c r="H2140">
        <v>21</v>
      </c>
      <c r="I2140" s="12">
        <f>H2140/IFERROR(INDEX('Información SKU'!$K$1:$K$54,MATCH(E2140,'Información SKU'!$A$1:$A$54,0),1),40)</f>
        <v>0.12</v>
      </c>
      <c r="J2140" s="3">
        <v>43481</v>
      </c>
      <c r="K2140" s="12" t="s">
        <v>220</v>
      </c>
      <c r="L2140">
        <v>2</v>
      </c>
    </row>
    <row r="2141" spans="1:12" x14ac:dyDescent="0.25">
      <c r="A2141">
        <v>1005231</v>
      </c>
      <c r="B2141" t="s">
        <v>150</v>
      </c>
      <c r="C2141">
        <v>10967440</v>
      </c>
      <c r="D2141">
        <v>510</v>
      </c>
      <c r="E2141">
        <v>480</v>
      </c>
      <c r="F2141" t="s">
        <v>77</v>
      </c>
      <c r="G2141">
        <f>H2141*IFERROR(INDEX('Información SKU'!$H$1:$H$54,MATCH(E2141,'Información SKU'!$A$1:$A$54,0),1),15)</f>
        <v>80</v>
      </c>
      <c r="H2141">
        <v>10</v>
      </c>
      <c r="I2141" s="12">
        <f>H2141/IFERROR(INDEX('Información SKU'!$K$1:$K$54,MATCH(E2141,'Información SKU'!$A$1:$A$54,0),1),40)</f>
        <v>0.12820512820512819</v>
      </c>
      <c r="J2141" s="3">
        <v>43481</v>
      </c>
      <c r="K2141" s="12" t="s">
        <v>221</v>
      </c>
      <c r="L2141">
        <v>2</v>
      </c>
    </row>
    <row r="2142" spans="1:12" x14ac:dyDescent="0.25">
      <c r="A2142">
        <v>1005231</v>
      </c>
      <c r="B2142" t="s">
        <v>150</v>
      </c>
      <c r="C2142">
        <v>10967440</v>
      </c>
      <c r="D2142">
        <v>520</v>
      </c>
      <c r="E2142">
        <v>320</v>
      </c>
      <c r="F2142" t="s">
        <v>31</v>
      </c>
      <c r="G2142">
        <f>H2142*IFERROR(INDEX('Información SKU'!$H$1:$H$54,MATCH(E2142,'Información SKU'!$A$1:$A$54,0),1),15)</f>
        <v>300</v>
      </c>
      <c r="H2142">
        <v>20</v>
      </c>
      <c r="I2142" s="12">
        <f>H2142/IFERROR(INDEX('Información SKU'!$K$1:$K$54,MATCH(E2142,'Información SKU'!$A$1:$A$54,0),1),40)</f>
        <v>0.25641025641025639</v>
      </c>
      <c r="J2142" s="3">
        <v>43481</v>
      </c>
      <c r="K2142" s="12" t="s">
        <v>218</v>
      </c>
      <c r="L2142">
        <v>1</v>
      </c>
    </row>
    <row r="2143" spans="1:12" x14ac:dyDescent="0.25">
      <c r="A2143">
        <v>1005231</v>
      </c>
      <c r="B2143" t="s">
        <v>150</v>
      </c>
      <c r="C2143">
        <v>10967440</v>
      </c>
      <c r="D2143">
        <v>10</v>
      </c>
      <c r="E2143">
        <v>205</v>
      </c>
      <c r="F2143" t="s">
        <v>35</v>
      </c>
      <c r="G2143">
        <f>H2143*IFERROR(INDEX('Información SKU'!$H$1:$H$54,MATCH(E2143,'Información SKU'!$A$1:$A$54,0),1),15)</f>
        <v>176</v>
      </c>
      <c r="H2143">
        <v>22</v>
      </c>
      <c r="I2143" s="12">
        <f>H2143/IFERROR(INDEX('Información SKU'!$K$1:$K$54,MATCH(E2143,'Información SKU'!$A$1:$A$54,0),1),40)</f>
        <v>0.52380952380952384</v>
      </c>
      <c r="J2143" s="3">
        <v>43481</v>
      </c>
      <c r="K2143" s="12" t="s">
        <v>222</v>
      </c>
      <c r="L2143">
        <v>3</v>
      </c>
    </row>
    <row r="2144" spans="1:12" x14ac:dyDescent="0.25">
      <c r="A2144">
        <v>1005231</v>
      </c>
      <c r="B2144" t="s">
        <v>150</v>
      </c>
      <c r="C2144">
        <v>10967440</v>
      </c>
      <c r="D2144">
        <v>30</v>
      </c>
      <c r="E2144">
        <v>62</v>
      </c>
      <c r="F2144" t="s">
        <v>25</v>
      </c>
      <c r="G2144">
        <f>H2144*IFERROR(INDEX('Información SKU'!$H$1:$H$54,MATCH(E2144,'Información SKU'!$A$1:$A$54,0),1),15)</f>
        <v>440</v>
      </c>
      <c r="H2144">
        <v>55</v>
      </c>
      <c r="I2144" s="12">
        <f>H2144/IFERROR(INDEX('Información SKU'!$K$1:$K$54,MATCH(E2144,'Información SKU'!$A$1:$A$54,0),1),40)</f>
        <v>1.1000000000000001</v>
      </c>
      <c r="J2144" s="3">
        <v>43481</v>
      </c>
      <c r="K2144" s="12" t="s">
        <v>221</v>
      </c>
      <c r="L2144">
        <v>2</v>
      </c>
    </row>
    <row r="2145" spans="1:12" x14ac:dyDescent="0.25">
      <c r="A2145">
        <v>1005231</v>
      </c>
      <c r="B2145" t="s">
        <v>150</v>
      </c>
      <c r="C2145">
        <v>10967440</v>
      </c>
      <c r="D2145">
        <v>40</v>
      </c>
      <c r="E2145">
        <v>63</v>
      </c>
      <c r="F2145" t="s">
        <v>1</v>
      </c>
      <c r="G2145">
        <f>H2145*IFERROR(INDEX('Información SKU'!$H$1:$H$54,MATCH(E2145,'Información SKU'!$A$1:$A$54,0),1),15)</f>
        <v>390</v>
      </c>
      <c r="H2145">
        <v>26</v>
      </c>
      <c r="I2145" s="12">
        <f>H2145/IFERROR(INDEX('Información SKU'!$K$1:$K$54,MATCH(E2145,'Información SKU'!$A$1:$A$54,0),1),40)</f>
        <v>0.61904761904761907</v>
      </c>
      <c r="J2145" s="3">
        <v>43481</v>
      </c>
      <c r="K2145" s="12" t="s">
        <v>220</v>
      </c>
      <c r="L2145">
        <v>2</v>
      </c>
    </row>
    <row r="2146" spans="1:12" x14ac:dyDescent="0.25">
      <c r="A2146">
        <v>1005231</v>
      </c>
      <c r="B2146" t="s">
        <v>150</v>
      </c>
      <c r="C2146">
        <v>10967440</v>
      </c>
      <c r="D2146">
        <v>80</v>
      </c>
      <c r="E2146">
        <v>41</v>
      </c>
      <c r="F2146" t="s">
        <v>71</v>
      </c>
      <c r="G2146">
        <f>H2146*IFERROR(INDEX('Información SKU'!$H$1:$H$54,MATCH(E2146,'Información SKU'!$A$1:$A$54,0),1),15)</f>
        <v>80</v>
      </c>
      <c r="H2146">
        <v>10</v>
      </c>
      <c r="I2146" s="12">
        <f>H2146/IFERROR(INDEX('Información SKU'!$K$1:$K$54,MATCH(E2146,'Información SKU'!$A$1:$A$54,0),1),40)</f>
        <v>0.16666666666666666</v>
      </c>
      <c r="J2146" s="3">
        <v>43481</v>
      </c>
      <c r="K2146" s="12" t="s">
        <v>221</v>
      </c>
      <c r="L2146">
        <v>2</v>
      </c>
    </row>
    <row r="2147" spans="1:12" x14ac:dyDescent="0.25">
      <c r="A2147">
        <v>1005231</v>
      </c>
      <c r="B2147" t="s">
        <v>150</v>
      </c>
      <c r="C2147">
        <v>10967440</v>
      </c>
      <c r="D2147">
        <v>90</v>
      </c>
      <c r="E2147">
        <v>5242</v>
      </c>
      <c r="F2147" t="s">
        <v>87</v>
      </c>
      <c r="G2147">
        <f>H2147*IFERROR(INDEX('Información SKU'!$H$1:$H$54,MATCH(E2147,'Información SKU'!$A$1:$A$54,0),1),15)</f>
        <v>90</v>
      </c>
      <c r="H2147">
        <v>6</v>
      </c>
      <c r="I2147" s="12">
        <f>H2147/IFERROR(INDEX('Información SKU'!$K$1:$K$54,MATCH(E2147,'Información SKU'!$A$1:$A$54,0),1),40)</f>
        <v>6.25E-2</v>
      </c>
      <c r="J2147" s="3">
        <v>43481</v>
      </c>
      <c r="K2147" s="12" t="s">
        <v>221</v>
      </c>
      <c r="L2147">
        <v>2</v>
      </c>
    </row>
    <row r="2148" spans="1:12" x14ac:dyDescent="0.25">
      <c r="A2148">
        <v>1005231</v>
      </c>
      <c r="B2148" t="s">
        <v>150</v>
      </c>
      <c r="C2148">
        <v>10967440</v>
      </c>
      <c r="D2148">
        <v>100</v>
      </c>
      <c r="E2148">
        <v>416</v>
      </c>
      <c r="F2148" t="s">
        <v>81</v>
      </c>
      <c r="G2148">
        <f>H2148*IFERROR(INDEX('Información SKU'!$H$1:$H$54,MATCH(E2148,'Información SKU'!$A$1:$A$54,0),1),15)</f>
        <v>180</v>
      </c>
      <c r="H2148">
        <v>12</v>
      </c>
      <c r="I2148" s="12">
        <f>H2148/IFERROR(INDEX('Información SKU'!$K$1:$K$54,MATCH(E2148,'Información SKU'!$A$1:$A$54,0),1),40)</f>
        <v>0.17142857142857143</v>
      </c>
      <c r="J2148" s="3">
        <v>43481</v>
      </c>
      <c r="K2148" s="12" t="s">
        <v>219</v>
      </c>
      <c r="L2148">
        <v>1</v>
      </c>
    </row>
    <row r="2149" spans="1:12" x14ac:dyDescent="0.25">
      <c r="A2149">
        <v>1005231</v>
      </c>
      <c r="B2149" t="s">
        <v>150</v>
      </c>
      <c r="C2149">
        <v>10967440</v>
      </c>
      <c r="D2149">
        <v>110</v>
      </c>
      <c r="E2149">
        <v>5245</v>
      </c>
      <c r="F2149" t="s">
        <v>85</v>
      </c>
      <c r="G2149">
        <f>H2149*IFERROR(INDEX('Información SKU'!$H$1:$H$54,MATCH(E2149,'Información SKU'!$A$1:$A$54,0),1),15)</f>
        <v>105</v>
      </c>
      <c r="H2149">
        <v>7</v>
      </c>
      <c r="I2149" s="12">
        <f>H2149/IFERROR(INDEX('Información SKU'!$K$1:$K$54,MATCH(E2149,'Información SKU'!$A$1:$A$54,0),1),40)</f>
        <v>7.2916666666666671E-2</v>
      </c>
      <c r="J2149" s="3">
        <v>43481</v>
      </c>
      <c r="K2149" s="12" t="s">
        <v>221</v>
      </c>
      <c r="L2149">
        <v>2</v>
      </c>
    </row>
    <row r="2150" spans="1:12" x14ac:dyDescent="0.25">
      <c r="A2150">
        <v>1007993</v>
      </c>
      <c r="B2150" t="s">
        <v>163</v>
      </c>
      <c r="C2150">
        <v>10967443</v>
      </c>
      <c r="D2150">
        <v>190</v>
      </c>
      <c r="E2150">
        <v>2381</v>
      </c>
      <c r="F2150" t="s">
        <v>93</v>
      </c>
      <c r="G2150">
        <f>H2150*IFERROR(INDEX('Información SKU'!$H$1:$H$54,MATCH(E2150,'Información SKU'!$A$1:$A$54,0),1),15)</f>
        <v>40</v>
      </c>
      <c r="H2150">
        <v>5</v>
      </c>
      <c r="I2150" s="12">
        <f>H2150/IFERROR(INDEX('Información SKU'!$K$1:$K$54,MATCH(E2150,'Información SKU'!$A$1:$A$54,0),1),40)</f>
        <v>2.8571428571428571E-2</v>
      </c>
      <c r="J2150" s="3">
        <v>43481</v>
      </c>
      <c r="K2150" s="12" t="s">
        <v>219</v>
      </c>
      <c r="L2150">
        <v>1</v>
      </c>
    </row>
    <row r="2151" spans="1:12" x14ac:dyDescent="0.25">
      <c r="A2151">
        <v>1007993</v>
      </c>
      <c r="B2151" t="s">
        <v>163</v>
      </c>
      <c r="C2151">
        <v>10967443</v>
      </c>
      <c r="D2151">
        <v>20</v>
      </c>
      <c r="E2151">
        <v>5274</v>
      </c>
      <c r="F2151" t="s">
        <v>72</v>
      </c>
      <c r="G2151">
        <f>H2151*IFERROR(INDEX('Información SKU'!$H$1:$H$54,MATCH(E2151,'Información SKU'!$A$1:$A$54,0),1),15)</f>
        <v>40</v>
      </c>
      <c r="H2151">
        <v>5</v>
      </c>
      <c r="I2151" s="12">
        <f>H2151/IFERROR(INDEX('Información SKU'!$K$1:$K$54,MATCH(E2151,'Información SKU'!$A$1:$A$54,0),1),40)</f>
        <v>7.1428571428571425E-2</v>
      </c>
      <c r="J2151" s="3">
        <v>43481</v>
      </c>
      <c r="K2151" s="12" t="s">
        <v>218</v>
      </c>
      <c r="L2151">
        <v>1</v>
      </c>
    </row>
    <row r="2152" spans="1:12" x14ac:dyDescent="0.25">
      <c r="A2152">
        <v>1001399</v>
      </c>
      <c r="B2152" t="s">
        <v>163</v>
      </c>
      <c r="C2152">
        <v>10967444</v>
      </c>
      <c r="D2152">
        <v>230</v>
      </c>
      <c r="E2152">
        <v>63</v>
      </c>
      <c r="F2152" t="s">
        <v>1</v>
      </c>
      <c r="G2152">
        <f>H2152*IFERROR(INDEX('Información SKU'!$H$1:$H$54,MATCH(E2152,'Información SKU'!$A$1:$A$54,0),1),15)</f>
        <v>570</v>
      </c>
      <c r="H2152">
        <v>38</v>
      </c>
      <c r="I2152" s="12">
        <f>H2152/IFERROR(INDEX('Información SKU'!$K$1:$K$54,MATCH(E2152,'Información SKU'!$A$1:$A$54,0),1),40)</f>
        <v>0.90476190476190477</v>
      </c>
      <c r="J2152" s="3">
        <v>43481</v>
      </c>
      <c r="K2152" s="12" t="s">
        <v>218</v>
      </c>
      <c r="L2152">
        <v>1</v>
      </c>
    </row>
    <row r="2153" spans="1:12" x14ac:dyDescent="0.25">
      <c r="A2153">
        <v>1001399</v>
      </c>
      <c r="B2153" t="s">
        <v>163</v>
      </c>
      <c r="C2153">
        <v>10967444</v>
      </c>
      <c r="D2153">
        <v>410</v>
      </c>
      <c r="E2153">
        <v>2383</v>
      </c>
      <c r="F2153" t="s">
        <v>92</v>
      </c>
      <c r="G2153">
        <f>H2153*IFERROR(INDEX('Información SKU'!$H$1:$H$54,MATCH(E2153,'Información SKU'!$A$1:$A$54,0),1),15)</f>
        <v>42</v>
      </c>
      <c r="H2153">
        <v>7</v>
      </c>
      <c r="I2153" s="12">
        <f>H2153/IFERROR(INDEX('Información SKU'!$K$1:$K$54,MATCH(E2153,'Información SKU'!$A$1:$A$54,0),1),40)</f>
        <v>0.04</v>
      </c>
      <c r="J2153" s="3">
        <v>43481</v>
      </c>
      <c r="K2153" s="12" t="s">
        <v>223</v>
      </c>
      <c r="L2153">
        <v>3</v>
      </c>
    </row>
    <row r="2154" spans="1:12" x14ac:dyDescent="0.25">
      <c r="A2154">
        <v>1001399</v>
      </c>
      <c r="B2154" t="s">
        <v>163</v>
      </c>
      <c r="C2154">
        <v>10967444</v>
      </c>
      <c r="D2154">
        <v>420</v>
      </c>
      <c r="E2154">
        <v>2381</v>
      </c>
      <c r="F2154" t="s">
        <v>93</v>
      </c>
      <c r="G2154">
        <f>H2154*IFERROR(INDEX('Información SKU'!$H$1:$H$54,MATCH(E2154,'Información SKU'!$A$1:$A$54,0),1),15)</f>
        <v>48</v>
      </c>
      <c r="H2154">
        <v>6</v>
      </c>
      <c r="I2154" s="12">
        <f>H2154/IFERROR(INDEX('Información SKU'!$K$1:$K$54,MATCH(E2154,'Información SKU'!$A$1:$A$54,0),1),40)</f>
        <v>3.4285714285714287E-2</v>
      </c>
      <c r="J2154" s="3">
        <v>43481</v>
      </c>
      <c r="K2154" s="12" t="s">
        <v>218</v>
      </c>
      <c r="L2154">
        <v>1</v>
      </c>
    </row>
    <row r="2155" spans="1:12" x14ac:dyDescent="0.25">
      <c r="A2155">
        <v>1001399</v>
      </c>
      <c r="B2155" t="s">
        <v>163</v>
      </c>
      <c r="C2155">
        <v>10967444</v>
      </c>
      <c r="D2155">
        <v>440</v>
      </c>
      <c r="E2155">
        <v>5242</v>
      </c>
      <c r="F2155" t="s">
        <v>87</v>
      </c>
      <c r="G2155">
        <f>H2155*IFERROR(INDEX('Información SKU'!$H$1:$H$54,MATCH(E2155,'Información SKU'!$A$1:$A$54,0),1),15)</f>
        <v>45</v>
      </c>
      <c r="H2155">
        <v>3</v>
      </c>
      <c r="I2155" s="12">
        <f>H2155/IFERROR(INDEX('Información SKU'!$K$1:$K$54,MATCH(E2155,'Información SKU'!$A$1:$A$54,0),1),40)</f>
        <v>3.125E-2</v>
      </c>
      <c r="J2155" s="3">
        <v>43481</v>
      </c>
      <c r="K2155" s="12" t="s">
        <v>220</v>
      </c>
      <c r="L2155">
        <v>2</v>
      </c>
    </row>
    <row r="2156" spans="1:12" x14ac:dyDescent="0.25">
      <c r="A2156">
        <v>1001399</v>
      </c>
      <c r="B2156" t="s">
        <v>163</v>
      </c>
      <c r="C2156">
        <v>10967444</v>
      </c>
      <c r="D2156">
        <v>220</v>
      </c>
      <c r="E2156">
        <v>62</v>
      </c>
      <c r="F2156" t="s">
        <v>25</v>
      </c>
      <c r="G2156">
        <f>H2156*IFERROR(INDEX('Información SKU'!$H$1:$H$54,MATCH(E2156,'Información SKU'!$A$1:$A$54,0),1),15)</f>
        <v>88</v>
      </c>
      <c r="H2156">
        <v>11</v>
      </c>
      <c r="I2156" s="12">
        <f>H2156/IFERROR(INDEX('Información SKU'!$K$1:$K$54,MATCH(E2156,'Información SKU'!$A$1:$A$54,0),1),40)</f>
        <v>0.22</v>
      </c>
      <c r="J2156" s="3">
        <v>43481</v>
      </c>
      <c r="K2156" s="12" t="s">
        <v>219</v>
      </c>
      <c r="L2156">
        <v>1</v>
      </c>
    </row>
    <row r="2157" spans="1:12" x14ac:dyDescent="0.25">
      <c r="A2157">
        <v>1001399</v>
      </c>
      <c r="B2157" t="s">
        <v>163</v>
      </c>
      <c r="C2157">
        <v>10967444</v>
      </c>
      <c r="D2157">
        <v>10</v>
      </c>
      <c r="E2157">
        <v>320</v>
      </c>
      <c r="F2157" t="s">
        <v>31</v>
      </c>
      <c r="G2157">
        <f>H2157*IFERROR(INDEX('Información SKU'!$H$1:$H$54,MATCH(E2157,'Información SKU'!$A$1:$A$54,0),1),15)</f>
        <v>90</v>
      </c>
      <c r="H2157">
        <v>6</v>
      </c>
      <c r="I2157" s="12">
        <f>H2157/IFERROR(INDEX('Información SKU'!$K$1:$K$54,MATCH(E2157,'Información SKU'!$A$1:$A$54,0),1),40)</f>
        <v>7.6923076923076927E-2</v>
      </c>
      <c r="J2157" s="3">
        <v>43481</v>
      </c>
      <c r="K2157" s="12" t="s">
        <v>219</v>
      </c>
      <c r="L2157">
        <v>1</v>
      </c>
    </row>
    <row r="2158" spans="1:12" x14ac:dyDescent="0.25">
      <c r="A2158">
        <v>1001399</v>
      </c>
      <c r="B2158" t="s">
        <v>163</v>
      </c>
      <c r="C2158">
        <v>10967444</v>
      </c>
      <c r="D2158">
        <v>20</v>
      </c>
      <c r="E2158">
        <v>205</v>
      </c>
      <c r="F2158" t="s">
        <v>35</v>
      </c>
      <c r="G2158">
        <f>H2158*IFERROR(INDEX('Información SKU'!$H$1:$H$54,MATCH(E2158,'Información SKU'!$A$1:$A$54,0),1),15)</f>
        <v>304</v>
      </c>
      <c r="H2158">
        <v>38</v>
      </c>
      <c r="I2158" s="12">
        <f>H2158/IFERROR(INDEX('Información SKU'!$K$1:$K$54,MATCH(E2158,'Información SKU'!$A$1:$A$54,0),1),40)</f>
        <v>0.90476190476190477</v>
      </c>
      <c r="J2158" s="3">
        <v>43481</v>
      </c>
      <c r="K2158" s="12" t="s">
        <v>220</v>
      </c>
      <c r="L2158">
        <v>2</v>
      </c>
    </row>
    <row r="2159" spans="1:12" x14ac:dyDescent="0.25">
      <c r="A2159">
        <v>1001399</v>
      </c>
      <c r="B2159" t="s">
        <v>163</v>
      </c>
      <c r="C2159">
        <v>10967444</v>
      </c>
      <c r="D2159">
        <v>30</v>
      </c>
      <c r="E2159">
        <v>5273</v>
      </c>
      <c r="F2159" t="s">
        <v>82</v>
      </c>
      <c r="G2159">
        <f>H2159*IFERROR(INDEX('Información SKU'!$H$1:$H$54,MATCH(E2159,'Información SKU'!$A$1:$A$54,0),1),15)</f>
        <v>36</v>
      </c>
      <c r="H2159">
        <v>6</v>
      </c>
      <c r="I2159" s="12">
        <f>H2159/IFERROR(INDEX('Información SKU'!$K$1:$K$54,MATCH(E2159,'Información SKU'!$A$1:$A$54,0),1),40)</f>
        <v>8.5714285714285715E-2</v>
      </c>
      <c r="J2159" s="3">
        <v>43481</v>
      </c>
      <c r="K2159" s="12" t="s">
        <v>218</v>
      </c>
      <c r="L2159">
        <v>1</v>
      </c>
    </row>
    <row r="2160" spans="1:12" x14ac:dyDescent="0.25">
      <c r="A2160">
        <v>1001055</v>
      </c>
      <c r="B2160" t="s">
        <v>128</v>
      </c>
      <c r="C2160">
        <v>10967499</v>
      </c>
      <c r="D2160">
        <v>420</v>
      </c>
      <c r="E2160">
        <v>2384</v>
      </c>
      <c r="F2160" t="s">
        <v>10</v>
      </c>
      <c r="G2160">
        <f>H2160*IFERROR(INDEX('Información SKU'!$H$1:$H$54,MATCH(E2160,'Información SKU'!$A$1:$A$54,0),1),15)</f>
        <v>36</v>
      </c>
      <c r="H2160">
        <v>6</v>
      </c>
      <c r="I2160" s="12">
        <f>H2160/IFERROR(INDEX('Información SKU'!$K$1:$K$54,MATCH(E2160,'Información SKU'!$A$1:$A$54,0),1),40)</f>
        <v>6.25E-2</v>
      </c>
      <c r="J2160" s="3">
        <v>43481</v>
      </c>
      <c r="K2160" s="12" t="s">
        <v>220</v>
      </c>
      <c r="L2160">
        <v>2</v>
      </c>
    </row>
    <row r="2161" spans="1:12" x14ac:dyDescent="0.25">
      <c r="A2161">
        <v>1001055</v>
      </c>
      <c r="B2161" t="s">
        <v>128</v>
      </c>
      <c r="C2161">
        <v>10967499</v>
      </c>
      <c r="D2161">
        <v>410</v>
      </c>
      <c r="E2161">
        <v>2381</v>
      </c>
      <c r="F2161" t="s">
        <v>93</v>
      </c>
      <c r="G2161">
        <f>H2161*IFERROR(INDEX('Información SKU'!$H$1:$H$54,MATCH(E2161,'Información SKU'!$A$1:$A$54,0),1),15)</f>
        <v>96</v>
      </c>
      <c r="H2161">
        <v>12</v>
      </c>
      <c r="I2161" s="12">
        <f>H2161/IFERROR(INDEX('Información SKU'!$K$1:$K$54,MATCH(E2161,'Información SKU'!$A$1:$A$54,0),1),40)</f>
        <v>6.8571428571428575E-2</v>
      </c>
      <c r="J2161" s="3">
        <v>43481</v>
      </c>
      <c r="K2161" s="12" t="s">
        <v>221</v>
      </c>
      <c r="L2161">
        <v>2</v>
      </c>
    </row>
    <row r="2162" spans="1:12" x14ac:dyDescent="0.25">
      <c r="A2162">
        <v>1001055</v>
      </c>
      <c r="B2162" t="s">
        <v>128</v>
      </c>
      <c r="C2162">
        <v>10967499</v>
      </c>
      <c r="D2162">
        <v>400</v>
      </c>
      <c r="E2162">
        <v>2383</v>
      </c>
      <c r="F2162" t="s">
        <v>92</v>
      </c>
      <c r="G2162">
        <f>H2162*IFERROR(INDEX('Información SKU'!$H$1:$H$54,MATCH(E2162,'Información SKU'!$A$1:$A$54,0),1),15)</f>
        <v>180</v>
      </c>
      <c r="H2162">
        <v>30</v>
      </c>
      <c r="I2162" s="12">
        <f>H2162/IFERROR(INDEX('Información SKU'!$K$1:$K$54,MATCH(E2162,'Información SKU'!$A$1:$A$54,0),1),40)</f>
        <v>0.17142857142857143</v>
      </c>
      <c r="J2162" s="3">
        <v>43481</v>
      </c>
      <c r="K2162" s="12" t="s">
        <v>218</v>
      </c>
      <c r="L2162">
        <v>1</v>
      </c>
    </row>
    <row r="2163" spans="1:12" x14ac:dyDescent="0.25">
      <c r="A2163">
        <v>1001055</v>
      </c>
      <c r="B2163" t="s">
        <v>128</v>
      </c>
      <c r="C2163">
        <v>10967499</v>
      </c>
      <c r="D2163">
        <v>390</v>
      </c>
      <c r="E2163">
        <v>320</v>
      </c>
      <c r="F2163" t="s">
        <v>31</v>
      </c>
      <c r="G2163">
        <f>H2163*IFERROR(INDEX('Información SKU'!$H$1:$H$54,MATCH(E2163,'Información SKU'!$A$1:$A$54,0),1),15)</f>
        <v>150</v>
      </c>
      <c r="H2163">
        <v>10</v>
      </c>
      <c r="I2163" s="12">
        <f>H2163/IFERROR(INDEX('Información SKU'!$K$1:$K$54,MATCH(E2163,'Información SKU'!$A$1:$A$54,0),1),40)</f>
        <v>0.12820512820512819</v>
      </c>
      <c r="J2163" s="3">
        <v>43481</v>
      </c>
      <c r="K2163" s="12" t="s">
        <v>220</v>
      </c>
      <c r="L2163">
        <v>2</v>
      </c>
    </row>
    <row r="2164" spans="1:12" x14ac:dyDescent="0.25">
      <c r="A2164">
        <v>1001055</v>
      </c>
      <c r="B2164" t="s">
        <v>128</v>
      </c>
      <c r="C2164">
        <v>10967499</v>
      </c>
      <c r="D2164">
        <v>370</v>
      </c>
      <c r="E2164">
        <v>5242</v>
      </c>
      <c r="F2164" t="s">
        <v>87</v>
      </c>
      <c r="G2164">
        <f>H2164*IFERROR(INDEX('Información SKU'!$H$1:$H$54,MATCH(E2164,'Información SKU'!$A$1:$A$54,0),1),15)</f>
        <v>105</v>
      </c>
      <c r="H2164">
        <v>7</v>
      </c>
      <c r="I2164" s="12">
        <f>H2164/IFERROR(INDEX('Información SKU'!$K$1:$K$54,MATCH(E2164,'Información SKU'!$A$1:$A$54,0),1),40)</f>
        <v>7.2916666666666671E-2</v>
      </c>
      <c r="J2164" s="3">
        <v>43481</v>
      </c>
      <c r="K2164" s="12" t="s">
        <v>219</v>
      </c>
      <c r="L2164">
        <v>1</v>
      </c>
    </row>
    <row r="2165" spans="1:12" x14ac:dyDescent="0.25">
      <c r="A2165">
        <v>1001055</v>
      </c>
      <c r="B2165" t="s">
        <v>128</v>
      </c>
      <c r="C2165">
        <v>10967499</v>
      </c>
      <c r="D2165">
        <v>610</v>
      </c>
      <c r="E2165">
        <v>460</v>
      </c>
      <c r="F2165" t="s">
        <v>38</v>
      </c>
      <c r="G2165">
        <f>H2165*IFERROR(INDEX('Información SKU'!$H$1:$H$54,MATCH(E2165,'Información SKU'!$A$1:$A$54,0),1),15)</f>
        <v>90</v>
      </c>
      <c r="H2165">
        <v>6</v>
      </c>
      <c r="I2165" s="12">
        <f>H2165/IFERROR(INDEX('Información SKU'!$K$1:$K$54,MATCH(E2165,'Información SKU'!$A$1:$A$54,0),1),40)</f>
        <v>7.6923076923076927E-2</v>
      </c>
      <c r="J2165" s="3">
        <v>43481</v>
      </c>
      <c r="K2165" s="12" t="s">
        <v>218</v>
      </c>
      <c r="L2165">
        <v>1</v>
      </c>
    </row>
    <row r="2166" spans="1:12" x14ac:dyDescent="0.25">
      <c r="A2166">
        <v>1001055</v>
      </c>
      <c r="B2166" t="s">
        <v>128</v>
      </c>
      <c r="C2166">
        <v>10967499</v>
      </c>
      <c r="D2166">
        <v>620</v>
      </c>
      <c r="E2166">
        <v>420</v>
      </c>
      <c r="F2166" t="s">
        <v>11</v>
      </c>
      <c r="G2166">
        <f>H2166*IFERROR(INDEX('Información SKU'!$H$1:$H$54,MATCH(E2166,'Información SKU'!$A$1:$A$54,0),1),15)</f>
        <v>105</v>
      </c>
      <c r="H2166">
        <v>7</v>
      </c>
      <c r="I2166" s="12">
        <f>H2166/IFERROR(INDEX('Información SKU'!$K$1:$K$54,MATCH(E2166,'Información SKU'!$A$1:$A$54,0),1),40)</f>
        <v>8.9743589743589744E-2</v>
      </c>
      <c r="J2166" s="3">
        <v>43481</v>
      </c>
      <c r="K2166" s="12" t="s">
        <v>220</v>
      </c>
      <c r="L2166">
        <v>2</v>
      </c>
    </row>
    <row r="2167" spans="1:12" x14ac:dyDescent="0.25">
      <c r="A2167">
        <v>1001055</v>
      </c>
      <c r="B2167" t="s">
        <v>128</v>
      </c>
      <c r="C2167">
        <v>10967499</v>
      </c>
      <c r="D2167">
        <v>20</v>
      </c>
      <c r="E2167">
        <v>224</v>
      </c>
      <c r="F2167" t="s">
        <v>37</v>
      </c>
      <c r="G2167">
        <f>H2167*IFERROR(INDEX('Información SKU'!$H$1:$H$54,MATCH(E2167,'Información SKU'!$A$1:$A$54,0),1),15)</f>
        <v>24</v>
      </c>
      <c r="H2167">
        <v>3</v>
      </c>
      <c r="I2167" s="12">
        <f>H2167/IFERROR(INDEX('Información SKU'!$K$1:$K$54,MATCH(E2167,'Información SKU'!$A$1:$A$54,0),1),40)</f>
        <v>7.1428571428571425E-2</v>
      </c>
      <c r="J2167" s="3">
        <v>43481</v>
      </c>
      <c r="K2167" s="12" t="s">
        <v>220</v>
      </c>
      <c r="L2167">
        <v>2</v>
      </c>
    </row>
    <row r="2168" spans="1:12" x14ac:dyDescent="0.25">
      <c r="A2168">
        <v>1001055</v>
      </c>
      <c r="B2168" t="s">
        <v>128</v>
      </c>
      <c r="C2168">
        <v>10967499</v>
      </c>
      <c r="D2168">
        <v>30</v>
      </c>
      <c r="E2168">
        <v>205</v>
      </c>
      <c r="F2168" t="s">
        <v>35</v>
      </c>
      <c r="G2168">
        <f>H2168*IFERROR(INDEX('Información SKU'!$H$1:$H$54,MATCH(E2168,'Información SKU'!$A$1:$A$54,0),1),15)</f>
        <v>56</v>
      </c>
      <c r="H2168">
        <v>7</v>
      </c>
      <c r="I2168" s="12">
        <f>H2168/IFERROR(INDEX('Información SKU'!$K$1:$K$54,MATCH(E2168,'Información SKU'!$A$1:$A$54,0),1),40)</f>
        <v>0.16666666666666666</v>
      </c>
      <c r="J2168" s="3">
        <v>43481</v>
      </c>
      <c r="K2168" s="12" t="s">
        <v>219</v>
      </c>
      <c r="L2168">
        <v>1</v>
      </c>
    </row>
    <row r="2169" spans="1:12" x14ac:dyDescent="0.25">
      <c r="A2169">
        <v>1001055</v>
      </c>
      <c r="B2169" t="s">
        <v>128</v>
      </c>
      <c r="C2169">
        <v>10967499</v>
      </c>
      <c r="D2169">
        <v>40</v>
      </c>
      <c r="E2169">
        <v>62</v>
      </c>
      <c r="F2169" t="s">
        <v>25</v>
      </c>
      <c r="G2169">
        <f>H2169*IFERROR(INDEX('Información SKU'!$H$1:$H$54,MATCH(E2169,'Información SKU'!$A$1:$A$54,0),1),15)</f>
        <v>152</v>
      </c>
      <c r="H2169">
        <v>19</v>
      </c>
      <c r="I2169" s="12">
        <f>H2169/IFERROR(INDEX('Información SKU'!$K$1:$K$54,MATCH(E2169,'Información SKU'!$A$1:$A$54,0),1),40)</f>
        <v>0.38</v>
      </c>
      <c r="J2169" s="3">
        <v>43481</v>
      </c>
      <c r="K2169" s="12" t="s">
        <v>222</v>
      </c>
      <c r="L2169">
        <v>3</v>
      </c>
    </row>
    <row r="2170" spans="1:12" x14ac:dyDescent="0.25">
      <c r="A2170">
        <v>1001055</v>
      </c>
      <c r="B2170" t="s">
        <v>128</v>
      </c>
      <c r="C2170">
        <v>10967499</v>
      </c>
      <c r="D2170">
        <v>60</v>
      </c>
      <c r="E2170">
        <v>63</v>
      </c>
      <c r="F2170" t="s">
        <v>1</v>
      </c>
      <c r="G2170">
        <f>H2170*IFERROR(INDEX('Información SKU'!$H$1:$H$54,MATCH(E2170,'Información SKU'!$A$1:$A$54,0),1),15)</f>
        <v>390</v>
      </c>
      <c r="H2170">
        <v>26</v>
      </c>
      <c r="I2170" s="12">
        <f>H2170/IFERROR(INDEX('Información SKU'!$K$1:$K$54,MATCH(E2170,'Información SKU'!$A$1:$A$54,0),1),40)</f>
        <v>0.61904761904761907</v>
      </c>
      <c r="J2170" s="3">
        <v>43481</v>
      </c>
      <c r="K2170" s="12" t="s">
        <v>222</v>
      </c>
      <c r="L2170">
        <v>3</v>
      </c>
    </row>
    <row r="2171" spans="1:12" x14ac:dyDescent="0.25">
      <c r="A2171">
        <v>1001055</v>
      </c>
      <c r="B2171" t="s">
        <v>128</v>
      </c>
      <c r="C2171">
        <v>10967499</v>
      </c>
      <c r="D2171">
        <v>90</v>
      </c>
      <c r="E2171">
        <v>41</v>
      </c>
      <c r="F2171" t="s">
        <v>71</v>
      </c>
      <c r="G2171">
        <f>H2171*IFERROR(INDEX('Información SKU'!$H$1:$H$54,MATCH(E2171,'Información SKU'!$A$1:$A$54,0),1),15)</f>
        <v>56</v>
      </c>
      <c r="H2171">
        <v>7</v>
      </c>
      <c r="I2171" s="12">
        <f>H2171/IFERROR(INDEX('Información SKU'!$K$1:$K$54,MATCH(E2171,'Información SKU'!$A$1:$A$54,0),1),40)</f>
        <v>0.11666666666666667</v>
      </c>
      <c r="J2171" s="3">
        <v>43481</v>
      </c>
      <c r="K2171" s="12" t="s">
        <v>222</v>
      </c>
      <c r="L2171">
        <v>3</v>
      </c>
    </row>
    <row r="2172" spans="1:12" x14ac:dyDescent="0.25">
      <c r="A2172">
        <v>1001055</v>
      </c>
      <c r="B2172" t="s">
        <v>128</v>
      </c>
      <c r="C2172">
        <v>10967499</v>
      </c>
      <c r="D2172">
        <v>100</v>
      </c>
      <c r="E2172">
        <v>521</v>
      </c>
      <c r="F2172" t="s">
        <v>28</v>
      </c>
      <c r="G2172">
        <f>H2172*IFERROR(INDEX('Información SKU'!$H$1:$H$54,MATCH(E2172,'Información SKU'!$A$1:$A$54,0),1),15)</f>
        <v>48</v>
      </c>
      <c r="H2172">
        <v>6</v>
      </c>
      <c r="I2172" s="12">
        <f>H2172/IFERROR(INDEX('Información SKU'!$K$1:$K$54,MATCH(E2172,'Información SKU'!$A$1:$A$54,0),1),40)</f>
        <v>0.1</v>
      </c>
      <c r="J2172" s="3">
        <v>43481</v>
      </c>
      <c r="K2172" s="12" t="s">
        <v>218</v>
      </c>
      <c r="L2172">
        <v>1</v>
      </c>
    </row>
    <row r="2173" spans="1:12" x14ac:dyDescent="0.25">
      <c r="A2173">
        <v>1001055</v>
      </c>
      <c r="B2173" t="s">
        <v>128</v>
      </c>
      <c r="C2173">
        <v>10967499</v>
      </c>
      <c r="D2173">
        <v>140</v>
      </c>
      <c r="E2173">
        <v>509</v>
      </c>
      <c r="F2173" t="s">
        <v>0</v>
      </c>
      <c r="G2173">
        <f>H2173*IFERROR(INDEX('Información SKU'!$H$1:$H$54,MATCH(E2173,'Información SKU'!$A$1:$A$54,0),1),15)</f>
        <v>36</v>
      </c>
      <c r="H2173">
        <v>6</v>
      </c>
      <c r="I2173" s="12">
        <f>H2173/IFERROR(INDEX('Información SKU'!$K$1:$K$54,MATCH(E2173,'Información SKU'!$A$1:$A$54,0),1),40)</f>
        <v>7.4999999999999997E-2</v>
      </c>
      <c r="J2173" s="3">
        <v>43481</v>
      </c>
      <c r="K2173" s="12" t="s">
        <v>220</v>
      </c>
      <c r="L2173">
        <v>2</v>
      </c>
    </row>
    <row r="2174" spans="1:12" x14ac:dyDescent="0.25">
      <c r="A2174">
        <v>1001055</v>
      </c>
      <c r="B2174" t="s">
        <v>128</v>
      </c>
      <c r="C2174">
        <v>10967499</v>
      </c>
      <c r="D2174">
        <v>150</v>
      </c>
      <c r="E2174">
        <v>5273</v>
      </c>
      <c r="F2174" t="s">
        <v>82</v>
      </c>
      <c r="G2174">
        <f>H2174*IFERROR(INDEX('Información SKU'!$H$1:$H$54,MATCH(E2174,'Información SKU'!$A$1:$A$54,0),1),15)</f>
        <v>234</v>
      </c>
      <c r="H2174">
        <v>39</v>
      </c>
      <c r="I2174" s="12">
        <f>H2174/IFERROR(INDEX('Información SKU'!$K$1:$K$54,MATCH(E2174,'Información SKU'!$A$1:$A$54,0),1),40)</f>
        <v>0.55714285714285716</v>
      </c>
      <c r="J2174" s="3">
        <v>43481</v>
      </c>
      <c r="K2174" s="12" t="s">
        <v>219</v>
      </c>
      <c r="L2174">
        <v>1</v>
      </c>
    </row>
    <row r="2175" spans="1:12" x14ac:dyDescent="0.25">
      <c r="A2175">
        <v>1001056</v>
      </c>
      <c r="B2175" t="s">
        <v>141</v>
      </c>
      <c r="C2175">
        <v>10967500</v>
      </c>
      <c r="D2175">
        <v>320</v>
      </c>
      <c r="E2175">
        <v>320</v>
      </c>
      <c r="F2175" t="s">
        <v>31</v>
      </c>
      <c r="G2175">
        <f>H2175*IFERROR(INDEX('Información SKU'!$H$1:$H$54,MATCH(E2175,'Información SKU'!$A$1:$A$54,0),1),15)</f>
        <v>105</v>
      </c>
      <c r="H2175">
        <v>7</v>
      </c>
      <c r="I2175" s="12">
        <f>H2175/IFERROR(INDEX('Información SKU'!$K$1:$K$54,MATCH(E2175,'Información SKU'!$A$1:$A$54,0),1),40)</f>
        <v>8.9743589743589744E-2</v>
      </c>
      <c r="J2175" s="3">
        <v>43481</v>
      </c>
      <c r="K2175" s="12" t="s">
        <v>220</v>
      </c>
      <c r="L2175">
        <v>2</v>
      </c>
    </row>
    <row r="2176" spans="1:12" x14ac:dyDescent="0.25">
      <c r="A2176">
        <v>1001056</v>
      </c>
      <c r="B2176" t="s">
        <v>141</v>
      </c>
      <c r="C2176">
        <v>10967500</v>
      </c>
      <c r="D2176">
        <v>330</v>
      </c>
      <c r="E2176">
        <v>2383</v>
      </c>
      <c r="F2176" t="s">
        <v>92</v>
      </c>
      <c r="G2176">
        <f>H2176*IFERROR(INDEX('Información SKU'!$H$1:$H$54,MATCH(E2176,'Información SKU'!$A$1:$A$54,0),1),15)</f>
        <v>42</v>
      </c>
      <c r="H2176">
        <v>7</v>
      </c>
      <c r="I2176" s="12">
        <f>H2176/IFERROR(INDEX('Información SKU'!$K$1:$K$54,MATCH(E2176,'Información SKU'!$A$1:$A$54,0),1),40)</f>
        <v>0.04</v>
      </c>
      <c r="J2176" s="3">
        <v>43481</v>
      </c>
      <c r="K2176" s="12" t="s">
        <v>219</v>
      </c>
      <c r="L2176">
        <v>1</v>
      </c>
    </row>
    <row r="2177" spans="1:12" x14ac:dyDescent="0.25">
      <c r="A2177">
        <v>1001056</v>
      </c>
      <c r="B2177" t="s">
        <v>141</v>
      </c>
      <c r="C2177">
        <v>10967500</v>
      </c>
      <c r="D2177">
        <v>20</v>
      </c>
      <c r="E2177">
        <v>205</v>
      </c>
      <c r="F2177" t="s">
        <v>35</v>
      </c>
      <c r="G2177">
        <f>H2177*IFERROR(INDEX('Información SKU'!$H$1:$H$54,MATCH(E2177,'Información SKU'!$A$1:$A$54,0),1),15)</f>
        <v>48</v>
      </c>
      <c r="H2177">
        <v>6</v>
      </c>
      <c r="I2177" s="12">
        <f>H2177/IFERROR(INDEX('Información SKU'!$K$1:$K$54,MATCH(E2177,'Información SKU'!$A$1:$A$54,0),1),40)</f>
        <v>0.14285714285714285</v>
      </c>
      <c r="J2177" s="3">
        <v>43481</v>
      </c>
      <c r="K2177" s="12" t="s">
        <v>222</v>
      </c>
      <c r="L2177">
        <v>3</v>
      </c>
    </row>
    <row r="2178" spans="1:12" x14ac:dyDescent="0.25">
      <c r="A2178">
        <v>1001056</v>
      </c>
      <c r="B2178" t="s">
        <v>141</v>
      </c>
      <c r="C2178">
        <v>10967500</v>
      </c>
      <c r="D2178">
        <v>30</v>
      </c>
      <c r="E2178">
        <v>62</v>
      </c>
      <c r="F2178" t="s">
        <v>25</v>
      </c>
      <c r="G2178">
        <f>H2178*IFERROR(INDEX('Información SKU'!$H$1:$H$54,MATCH(E2178,'Información SKU'!$A$1:$A$54,0),1),15)</f>
        <v>88</v>
      </c>
      <c r="H2178">
        <v>11</v>
      </c>
      <c r="I2178" s="12">
        <f>H2178/IFERROR(INDEX('Información SKU'!$K$1:$K$54,MATCH(E2178,'Información SKU'!$A$1:$A$54,0),1),40)</f>
        <v>0.22</v>
      </c>
      <c r="J2178" s="3">
        <v>43481</v>
      </c>
      <c r="K2178" s="12" t="s">
        <v>218</v>
      </c>
      <c r="L2178">
        <v>1</v>
      </c>
    </row>
    <row r="2179" spans="1:12" x14ac:dyDescent="0.25">
      <c r="A2179">
        <v>1001056</v>
      </c>
      <c r="B2179" t="s">
        <v>141</v>
      </c>
      <c r="C2179">
        <v>10967500</v>
      </c>
      <c r="D2179">
        <v>50</v>
      </c>
      <c r="E2179">
        <v>63</v>
      </c>
      <c r="F2179" t="s">
        <v>1</v>
      </c>
      <c r="G2179">
        <f>H2179*IFERROR(INDEX('Información SKU'!$H$1:$H$54,MATCH(E2179,'Información SKU'!$A$1:$A$54,0),1),15)</f>
        <v>75</v>
      </c>
      <c r="H2179">
        <v>5</v>
      </c>
      <c r="I2179" s="12">
        <f>H2179/IFERROR(INDEX('Información SKU'!$K$1:$K$54,MATCH(E2179,'Información SKU'!$A$1:$A$54,0),1),40)</f>
        <v>0.11904761904761904</v>
      </c>
      <c r="J2179" s="3">
        <v>43481</v>
      </c>
      <c r="K2179" s="12" t="s">
        <v>219</v>
      </c>
      <c r="L2179">
        <v>1</v>
      </c>
    </row>
    <row r="2180" spans="1:12" x14ac:dyDescent="0.25">
      <c r="A2180">
        <v>1001056</v>
      </c>
      <c r="B2180" t="s">
        <v>141</v>
      </c>
      <c r="C2180">
        <v>10967500</v>
      </c>
      <c r="D2180">
        <v>90</v>
      </c>
      <c r="E2180">
        <v>1199</v>
      </c>
      <c r="F2180" t="s">
        <v>26</v>
      </c>
      <c r="G2180">
        <f>H2180*IFERROR(INDEX('Información SKU'!$H$1:$H$54,MATCH(E2180,'Información SKU'!$A$1:$A$54,0),1),15)</f>
        <v>84</v>
      </c>
      <c r="H2180">
        <v>7</v>
      </c>
      <c r="I2180" s="12">
        <f>H2180/IFERROR(INDEX('Información SKU'!$K$1:$K$54,MATCH(E2180,'Información SKU'!$A$1:$A$54,0),1),40)</f>
        <v>0.11666666666666667</v>
      </c>
      <c r="J2180" s="3">
        <v>43481</v>
      </c>
      <c r="K2180" s="12" t="s">
        <v>223</v>
      </c>
      <c r="L2180">
        <v>3</v>
      </c>
    </row>
    <row r="2181" spans="1:12" x14ac:dyDescent="0.25">
      <c r="A2181">
        <v>1001056</v>
      </c>
      <c r="B2181" t="s">
        <v>141</v>
      </c>
      <c r="C2181">
        <v>10967500</v>
      </c>
      <c r="D2181">
        <v>100</v>
      </c>
      <c r="E2181">
        <v>509</v>
      </c>
      <c r="F2181" t="s">
        <v>0</v>
      </c>
      <c r="G2181">
        <f>H2181*IFERROR(INDEX('Información SKU'!$H$1:$H$54,MATCH(E2181,'Información SKU'!$A$1:$A$54,0),1),15)</f>
        <v>18</v>
      </c>
      <c r="H2181">
        <v>3</v>
      </c>
      <c r="I2181" s="12">
        <f>H2181/IFERROR(INDEX('Información SKU'!$K$1:$K$54,MATCH(E2181,'Información SKU'!$A$1:$A$54,0),1),40)</f>
        <v>3.7499999999999999E-2</v>
      </c>
      <c r="J2181" s="3">
        <v>43481</v>
      </c>
      <c r="K2181" s="12" t="s">
        <v>222</v>
      </c>
      <c r="L2181">
        <v>3</v>
      </c>
    </row>
    <row r="2182" spans="1:12" x14ac:dyDescent="0.25">
      <c r="A2182">
        <v>1001056</v>
      </c>
      <c r="B2182" t="s">
        <v>141</v>
      </c>
      <c r="C2182">
        <v>10967500</v>
      </c>
      <c r="D2182">
        <v>110</v>
      </c>
      <c r="E2182">
        <v>5273</v>
      </c>
      <c r="F2182" t="s">
        <v>82</v>
      </c>
      <c r="G2182">
        <f>H2182*IFERROR(INDEX('Información SKU'!$H$1:$H$54,MATCH(E2182,'Información SKU'!$A$1:$A$54,0),1),15)</f>
        <v>90</v>
      </c>
      <c r="H2182">
        <v>15</v>
      </c>
      <c r="I2182" s="12">
        <f>H2182/IFERROR(INDEX('Información SKU'!$K$1:$K$54,MATCH(E2182,'Información SKU'!$A$1:$A$54,0),1),40)</f>
        <v>0.21428571428571427</v>
      </c>
      <c r="J2182" s="3">
        <v>43481</v>
      </c>
      <c r="K2182" s="12" t="s">
        <v>218</v>
      </c>
      <c r="L2182">
        <v>1</v>
      </c>
    </row>
    <row r="2183" spans="1:12" x14ac:dyDescent="0.25">
      <c r="A2183">
        <v>1001674</v>
      </c>
      <c r="B2183" t="s">
        <v>114</v>
      </c>
      <c r="C2183">
        <v>10967566</v>
      </c>
      <c r="D2183">
        <v>50</v>
      </c>
      <c r="E2183">
        <v>62</v>
      </c>
      <c r="F2183" t="s">
        <v>25</v>
      </c>
      <c r="G2183">
        <f>H2183*IFERROR(INDEX('Información SKU'!$H$1:$H$54,MATCH(E2183,'Información SKU'!$A$1:$A$54,0),1),15)</f>
        <v>2280</v>
      </c>
      <c r="H2183">
        <v>285</v>
      </c>
      <c r="I2183" s="12">
        <f>H2183/IFERROR(INDEX('Información SKU'!$K$1:$K$54,MATCH(E2183,'Información SKU'!$A$1:$A$54,0),1),40)</f>
        <v>5.7</v>
      </c>
      <c r="J2183" s="3">
        <v>43481</v>
      </c>
      <c r="K2183" s="12" t="s">
        <v>218</v>
      </c>
      <c r="L2183">
        <v>1</v>
      </c>
    </row>
    <row r="2184" spans="1:12" x14ac:dyDescent="0.25">
      <c r="A2184">
        <v>1001674</v>
      </c>
      <c r="B2184" t="s">
        <v>114</v>
      </c>
      <c r="C2184">
        <v>10967591</v>
      </c>
      <c r="D2184">
        <v>10</v>
      </c>
      <c r="E2184">
        <v>62</v>
      </c>
      <c r="F2184" t="s">
        <v>25</v>
      </c>
      <c r="G2184">
        <f>H2184*IFERROR(INDEX('Información SKU'!$H$1:$H$54,MATCH(E2184,'Información SKU'!$A$1:$A$54,0),1),15)</f>
        <v>168</v>
      </c>
      <c r="H2184">
        <v>21</v>
      </c>
      <c r="I2184" s="12">
        <f>H2184/IFERROR(INDEX('Información SKU'!$K$1:$K$54,MATCH(E2184,'Información SKU'!$A$1:$A$54,0),1),40)</f>
        <v>0.42</v>
      </c>
      <c r="J2184" s="3">
        <v>43481</v>
      </c>
      <c r="K2184" s="12" t="s">
        <v>220</v>
      </c>
      <c r="L2184">
        <v>2</v>
      </c>
    </row>
    <row r="2185" spans="1:12" x14ac:dyDescent="0.25">
      <c r="A2185">
        <v>1001049</v>
      </c>
      <c r="B2185" t="s">
        <v>122</v>
      </c>
      <c r="C2185">
        <v>10967684</v>
      </c>
      <c r="D2185">
        <v>10</v>
      </c>
      <c r="E2185">
        <v>61</v>
      </c>
      <c r="F2185" t="s">
        <v>20</v>
      </c>
      <c r="G2185">
        <f>H2185*IFERROR(INDEX('Información SKU'!$H$1:$H$54,MATCH(E2185,'Información SKU'!$A$1:$A$54,0),1),15)</f>
        <v>26730</v>
      </c>
      <c r="H2185">
        <v>1782</v>
      </c>
      <c r="I2185" s="12">
        <f>H2185/IFERROR(INDEX('Información SKU'!$K$1:$K$54,MATCH(E2185,'Información SKU'!$A$1:$A$54,0),1),40)</f>
        <v>29.7</v>
      </c>
      <c r="J2185" s="3">
        <v>43481</v>
      </c>
      <c r="K2185" s="12" t="s">
        <v>222</v>
      </c>
      <c r="L2185">
        <v>3</v>
      </c>
    </row>
    <row r="2186" spans="1:12" x14ac:dyDescent="0.25">
      <c r="A2186">
        <v>1001049</v>
      </c>
      <c r="B2186" t="s">
        <v>122</v>
      </c>
      <c r="C2186">
        <v>10967697</v>
      </c>
      <c r="D2186">
        <v>10</v>
      </c>
      <c r="E2186">
        <v>61</v>
      </c>
      <c r="F2186" t="s">
        <v>20</v>
      </c>
      <c r="G2186">
        <f>H2186*IFERROR(INDEX('Información SKU'!$H$1:$H$54,MATCH(E2186,'Información SKU'!$A$1:$A$54,0),1),15)</f>
        <v>21945</v>
      </c>
      <c r="H2186">
        <v>1463</v>
      </c>
      <c r="I2186" s="12">
        <f>H2186/IFERROR(INDEX('Información SKU'!$K$1:$K$54,MATCH(E2186,'Información SKU'!$A$1:$A$54,0),1),40)</f>
        <v>24.383333333333333</v>
      </c>
      <c r="J2186" s="3">
        <v>43481</v>
      </c>
      <c r="K2186" s="12" t="s">
        <v>221</v>
      </c>
      <c r="L2186">
        <v>2</v>
      </c>
    </row>
    <row r="2187" spans="1:12" x14ac:dyDescent="0.25">
      <c r="A2187">
        <v>1001365</v>
      </c>
      <c r="B2187" t="s">
        <v>169</v>
      </c>
      <c r="C2187">
        <v>10967752</v>
      </c>
      <c r="D2187">
        <v>20</v>
      </c>
      <c r="E2187">
        <v>1200</v>
      </c>
      <c r="F2187" t="s">
        <v>17</v>
      </c>
      <c r="G2187">
        <f>H2187*IFERROR(INDEX('Información SKU'!$H$1:$H$54,MATCH(E2187,'Información SKU'!$A$1:$A$54,0),1),15)</f>
        <v>12</v>
      </c>
      <c r="H2187">
        <v>2</v>
      </c>
      <c r="I2187" s="12">
        <f>H2187/IFERROR(INDEX('Información SKU'!$K$1:$K$54,MATCH(E2187,'Información SKU'!$A$1:$A$54,0),1),40)</f>
        <v>4.7619047619047616E-2</v>
      </c>
      <c r="J2187" s="3">
        <v>43481</v>
      </c>
      <c r="K2187" s="12" t="s">
        <v>218</v>
      </c>
      <c r="L2187">
        <v>1</v>
      </c>
    </row>
    <row r="2188" spans="1:12" x14ac:dyDescent="0.25">
      <c r="A2188">
        <v>1001365</v>
      </c>
      <c r="B2188" t="s">
        <v>169</v>
      </c>
      <c r="C2188">
        <v>10967752</v>
      </c>
      <c r="D2188">
        <v>30</v>
      </c>
      <c r="E2188">
        <v>521</v>
      </c>
      <c r="F2188" t="s">
        <v>28</v>
      </c>
      <c r="G2188">
        <f>H2188*IFERROR(INDEX('Información SKU'!$H$1:$H$54,MATCH(E2188,'Información SKU'!$A$1:$A$54,0),1),15)</f>
        <v>8</v>
      </c>
      <c r="H2188">
        <v>1</v>
      </c>
      <c r="I2188" s="12">
        <f>H2188/IFERROR(INDEX('Información SKU'!$K$1:$K$54,MATCH(E2188,'Información SKU'!$A$1:$A$54,0),1),40)</f>
        <v>1.6666666666666666E-2</v>
      </c>
      <c r="J2188" s="3">
        <v>43481</v>
      </c>
      <c r="K2188" s="12" t="s">
        <v>221</v>
      </c>
      <c r="L2188">
        <v>2</v>
      </c>
    </row>
    <row r="2189" spans="1:12" x14ac:dyDescent="0.25">
      <c r="A2189">
        <v>1006103</v>
      </c>
      <c r="B2189" t="s">
        <v>169</v>
      </c>
      <c r="C2189">
        <v>10967753</v>
      </c>
      <c r="D2189">
        <v>50</v>
      </c>
      <c r="E2189">
        <v>521</v>
      </c>
      <c r="F2189" t="s">
        <v>28</v>
      </c>
      <c r="G2189">
        <f>H2189*IFERROR(INDEX('Información SKU'!$H$1:$H$54,MATCH(E2189,'Información SKU'!$A$1:$A$54,0),1),15)</f>
        <v>24</v>
      </c>
      <c r="H2189">
        <v>3</v>
      </c>
      <c r="I2189" s="12">
        <f>H2189/IFERROR(INDEX('Información SKU'!$K$1:$K$54,MATCH(E2189,'Información SKU'!$A$1:$A$54,0),1),40)</f>
        <v>0.05</v>
      </c>
      <c r="J2189" s="3">
        <v>43481</v>
      </c>
      <c r="K2189" s="12" t="s">
        <v>223</v>
      </c>
      <c r="L2189">
        <v>3</v>
      </c>
    </row>
    <row r="2190" spans="1:12" x14ac:dyDescent="0.25">
      <c r="A2190">
        <v>1006103</v>
      </c>
      <c r="B2190" t="s">
        <v>169</v>
      </c>
      <c r="C2190">
        <v>10967753</v>
      </c>
      <c r="D2190">
        <v>10</v>
      </c>
      <c r="E2190">
        <v>1200</v>
      </c>
      <c r="F2190" t="s">
        <v>17</v>
      </c>
      <c r="G2190">
        <f>H2190*IFERROR(INDEX('Información SKU'!$H$1:$H$54,MATCH(E2190,'Información SKU'!$A$1:$A$54,0),1),15)</f>
        <v>18</v>
      </c>
      <c r="H2190">
        <v>3</v>
      </c>
      <c r="I2190" s="12">
        <f>H2190/IFERROR(INDEX('Información SKU'!$K$1:$K$54,MATCH(E2190,'Información SKU'!$A$1:$A$54,0),1),40)</f>
        <v>7.1428571428571425E-2</v>
      </c>
      <c r="J2190" s="3">
        <v>43481</v>
      </c>
      <c r="K2190" s="12" t="s">
        <v>221</v>
      </c>
      <c r="L2190">
        <v>2</v>
      </c>
    </row>
    <row r="2191" spans="1:12" x14ac:dyDescent="0.25">
      <c r="A2191">
        <v>1007971</v>
      </c>
      <c r="B2191" t="s">
        <v>169</v>
      </c>
      <c r="C2191">
        <v>10967754</v>
      </c>
      <c r="D2191">
        <v>20</v>
      </c>
      <c r="E2191">
        <v>439</v>
      </c>
      <c r="F2191" t="s">
        <v>78</v>
      </c>
      <c r="G2191">
        <f>H2191*IFERROR(INDEX('Información SKU'!$H$1:$H$54,MATCH(E2191,'Información SKU'!$A$1:$A$54,0),1),15)</f>
        <v>30</v>
      </c>
      <c r="H2191">
        <v>5</v>
      </c>
      <c r="I2191" s="12">
        <f>H2191/IFERROR(INDEX('Información SKU'!$K$1:$K$54,MATCH(E2191,'Información SKU'!$A$1:$A$54,0),1),40)</f>
        <v>3.968253968253968E-2</v>
      </c>
      <c r="J2191" s="3">
        <v>43481</v>
      </c>
      <c r="K2191" s="12" t="s">
        <v>222</v>
      </c>
      <c r="L2191">
        <v>3</v>
      </c>
    </row>
    <row r="2192" spans="1:12" x14ac:dyDescent="0.25">
      <c r="A2192">
        <v>1007971</v>
      </c>
      <c r="B2192" t="s">
        <v>169</v>
      </c>
      <c r="C2192">
        <v>10967754</v>
      </c>
      <c r="D2192">
        <v>30</v>
      </c>
      <c r="E2192">
        <v>521</v>
      </c>
      <c r="F2192" t="s">
        <v>28</v>
      </c>
      <c r="G2192">
        <f>H2192*IFERROR(INDEX('Información SKU'!$H$1:$H$54,MATCH(E2192,'Información SKU'!$A$1:$A$54,0),1),15)</f>
        <v>16</v>
      </c>
      <c r="H2192">
        <v>2</v>
      </c>
      <c r="I2192" s="12">
        <f>H2192/IFERROR(INDEX('Información SKU'!$K$1:$K$54,MATCH(E2192,'Información SKU'!$A$1:$A$54,0),1),40)</f>
        <v>3.3333333333333333E-2</v>
      </c>
      <c r="J2192" s="3">
        <v>43481</v>
      </c>
      <c r="K2192" s="12" t="s">
        <v>220</v>
      </c>
      <c r="L2192">
        <v>2</v>
      </c>
    </row>
    <row r="2193" spans="1:12" x14ac:dyDescent="0.25">
      <c r="A2193">
        <v>1004689</v>
      </c>
      <c r="B2193" t="s">
        <v>104</v>
      </c>
      <c r="C2193">
        <v>10967800</v>
      </c>
      <c r="D2193">
        <v>220</v>
      </c>
      <c r="E2193">
        <v>5274</v>
      </c>
      <c r="F2193" t="s">
        <v>72</v>
      </c>
      <c r="G2193">
        <f>H2193*IFERROR(INDEX('Información SKU'!$H$1:$H$54,MATCH(E2193,'Información SKU'!$A$1:$A$54,0),1),15)</f>
        <v>208</v>
      </c>
      <c r="H2193">
        <v>26</v>
      </c>
      <c r="I2193" s="12">
        <f>H2193/IFERROR(INDEX('Información SKU'!$K$1:$K$54,MATCH(E2193,'Información SKU'!$A$1:$A$54,0),1),40)</f>
        <v>0.37142857142857144</v>
      </c>
      <c r="J2193" s="3">
        <v>43481</v>
      </c>
      <c r="K2193" s="12" t="s">
        <v>223</v>
      </c>
      <c r="L2193">
        <v>3</v>
      </c>
    </row>
    <row r="2194" spans="1:12" x14ac:dyDescent="0.25">
      <c r="A2194">
        <v>1004689</v>
      </c>
      <c r="B2194" t="s">
        <v>104</v>
      </c>
      <c r="C2194">
        <v>10967800</v>
      </c>
      <c r="D2194">
        <v>210</v>
      </c>
      <c r="E2194">
        <v>5273</v>
      </c>
      <c r="F2194" t="s">
        <v>82</v>
      </c>
      <c r="G2194">
        <f>H2194*IFERROR(INDEX('Información SKU'!$H$1:$H$54,MATCH(E2194,'Información SKU'!$A$1:$A$54,0),1),15)</f>
        <v>216</v>
      </c>
      <c r="H2194">
        <v>36</v>
      </c>
      <c r="I2194" s="12">
        <f>H2194/IFERROR(INDEX('Información SKU'!$K$1:$K$54,MATCH(E2194,'Información SKU'!$A$1:$A$54,0),1),40)</f>
        <v>0.51428571428571423</v>
      </c>
      <c r="J2194" s="3">
        <v>43481</v>
      </c>
      <c r="K2194" s="12" t="s">
        <v>219</v>
      </c>
      <c r="L2194">
        <v>1</v>
      </c>
    </row>
    <row r="2195" spans="1:12" x14ac:dyDescent="0.25">
      <c r="A2195">
        <v>1004689</v>
      </c>
      <c r="B2195" t="s">
        <v>104</v>
      </c>
      <c r="C2195">
        <v>10967800</v>
      </c>
      <c r="D2195">
        <v>130</v>
      </c>
      <c r="E2195">
        <v>2389</v>
      </c>
      <c r="F2195" t="s">
        <v>70</v>
      </c>
      <c r="G2195">
        <f>H2195*IFERROR(INDEX('Información SKU'!$H$1:$H$54,MATCH(E2195,'Información SKU'!$A$1:$A$54,0),1),15)</f>
        <v>72</v>
      </c>
      <c r="H2195">
        <v>12</v>
      </c>
      <c r="I2195" s="12">
        <f>H2195/IFERROR(INDEX('Información SKU'!$K$1:$K$54,MATCH(E2195,'Información SKU'!$A$1:$A$54,0),1),40)</f>
        <v>0.125</v>
      </c>
      <c r="J2195" s="3">
        <v>43481</v>
      </c>
      <c r="K2195" s="12" t="s">
        <v>222</v>
      </c>
      <c r="L2195">
        <v>3</v>
      </c>
    </row>
    <row r="2196" spans="1:12" x14ac:dyDescent="0.25">
      <c r="A2196">
        <v>1004689</v>
      </c>
      <c r="B2196" t="s">
        <v>104</v>
      </c>
      <c r="C2196">
        <v>10967800</v>
      </c>
      <c r="D2196">
        <v>120</v>
      </c>
      <c r="E2196">
        <v>2384</v>
      </c>
      <c r="F2196" t="s">
        <v>10</v>
      </c>
      <c r="G2196">
        <f>H2196*IFERROR(INDEX('Información SKU'!$H$1:$H$54,MATCH(E2196,'Información SKU'!$A$1:$A$54,0),1),15)</f>
        <v>24</v>
      </c>
      <c r="H2196">
        <v>4</v>
      </c>
      <c r="I2196" s="12">
        <f>H2196/IFERROR(INDEX('Información SKU'!$K$1:$K$54,MATCH(E2196,'Información SKU'!$A$1:$A$54,0),1),40)</f>
        <v>4.1666666666666664E-2</v>
      </c>
      <c r="J2196" s="3">
        <v>43481</v>
      </c>
      <c r="K2196" s="12" t="s">
        <v>218</v>
      </c>
      <c r="L2196">
        <v>1</v>
      </c>
    </row>
    <row r="2197" spans="1:12" x14ac:dyDescent="0.25">
      <c r="A2197">
        <v>1004689</v>
      </c>
      <c r="B2197" t="s">
        <v>104</v>
      </c>
      <c r="C2197">
        <v>10967800</v>
      </c>
      <c r="D2197">
        <v>110</v>
      </c>
      <c r="E2197">
        <v>2382</v>
      </c>
      <c r="F2197" t="s">
        <v>34</v>
      </c>
      <c r="G2197">
        <f>H2197*IFERROR(INDEX('Información SKU'!$H$1:$H$54,MATCH(E2197,'Información SKU'!$A$1:$A$54,0),1),15)</f>
        <v>6</v>
      </c>
      <c r="H2197">
        <v>1</v>
      </c>
      <c r="I2197" s="12">
        <f>H2197/IFERROR(INDEX('Información SKU'!$K$1:$K$54,MATCH(E2197,'Información SKU'!$A$1:$A$54,0),1),40)</f>
        <v>1.0416666666666666E-2</v>
      </c>
      <c r="J2197" s="3">
        <v>43481</v>
      </c>
      <c r="K2197" s="12" t="s">
        <v>220</v>
      </c>
      <c r="L2197">
        <v>2</v>
      </c>
    </row>
    <row r="2198" spans="1:12" x14ac:dyDescent="0.25">
      <c r="A2198">
        <v>1004689</v>
      </c>
      <c r="B2198" t="s">
        <v>104</v>
      </c>
      <c r="C2198">
        <v>10967800</v>
      </c>
      <c r="D2198">
        <v>20</v>
      </c>
      <c r="E2198">
        <v>509</v>
      </c>
      <c r="F2198" t="s">
        <v>0</v>
      </c>
      <c r="G2198">
        <f>H2198*IFERROR(INDEX('Información SKU'!$H$1:$H$54,MATCH(E2198,'Información SKU'!$A$1:$A$54,0),1),15)</f>
        <v>12</v>
      </c>
      <c r="H2198">
        <v>2</v>
      </c>
      <c r="I2198" s="12">
        <f>H2198/IFERROR(INDEX('Información SKU'!$K$1:$K$54,MATCH(E2198,'Información SKU'!$A$1:$A$54,0),1),40)</f>
        <v>2.5000000000000001E-2</v>
      </c>
      <c r="J2198" s="3">
        <v>43481</v>
      </c>
      <c r="K2198" s="12" t="s">
        <v>219</v>
      </c>
      <c r="L2198">
        <v>1</v>
      </c>
    </row>
    <row r="2199" spans="1:12" x14ac:dyDescent="0.25">
      <c r="A2199">
        <v>1004688</v>
      </c>
      <c r="B2199" t="s">
        <v>104</v>
      </c>
      <c r="C2199">
        <v>10967801</v>
      </c>
      <c r="D2199">
        <v>100</v>
      </c>
      <c r="E2199">
        <v>5275</v>
      </c>
      <c r="F2199" t="s">
        <v>75</v>
      </c>
      <c r="G2199">
        <f>H2199*IFERROR(INDEX('Información SKU'!$H$1:$H$54,MATCH(E2199,'Información SKU'!$A$1:$A$54,0),1),15)</f>
        <v>12</v>
      </c>
      <c r="H2199">
        <v>2</v>
      </c>
      <c r="I2199" s="12">
        <f>H2199/IFERROR(INDEX('Información SKU'!$K$1:$K$54,MATCH(E2199,'Información SKU'!$A$1:$A$54,0),1),40)</f>
        <v>2.8571428571428571E-2</v>
      </c>
      <c r="J2199" s="3">
        <v>43481</v>
      </c>
      <c r="K2199" s="12" t="s">
        <v>221</v>
      </c>
      <c r="L2199">
        <v>2</v>
      </c>
    </row>
    <row r="2200" spans="1:12" x14ac:dyDescent="0.25">
      <c r="A2200">
        <v>1004688</v>
      </c>
      <c r="B2200" t="s">
        <v>104</v>
      </c>
      <c r="C2200">
        <v>10967801</v>
      </c>
      <c r="D2200">
        <v>60</v>
      </c>
      <c r="E2200">
        <v>521</v>
      </c>
      <c r="F2200" t="s">
        <v>28</v>
      </c>
      <c r="G2200">
        <f>H2200*IFERROR(INDEX('Información SKU'!$H$1:$H$54,MATCH(E2200,'Información SKU'!$A$1:$A$54,0),1),15)</f>
        <v>24</v>
      </c>
      <c r="H2200">
        <v>3</v>
      </c>
      <c r="I2200" s="12">
        <f>H2200/IFERROR(INDEX('Información SKU'!$K$1:$K$54,MATCH(E2200,'Información SKU'!$A$1:$A$54,0),1),40)</f>
        <v>0.05</v>
      </c>
      <c r="J2200" s="3">
        <v>43481</v>
      </c>
      <c r="K2200" s="12" t="s">
        <v>218</v>
      </c>
      <c r="L2200">
        <v>1</v>
      </c>
    </row>
    <row r="2201" spans="1:12" x14ac:dyDescent="0.25">
      <c r="A2201">
        <v>1004688</v>
      </c>
      <c r="B2201" t="s">
        <v>104</v>
      </c>
      <c r="C2201">
        <v>10967801</v>
      </c>
      <c r="D2201">
        <v>50</v>
      </c>
      <c r="E2201">
        <v>460</v>
      </c>
      <c r="F2201" t="s">
        <v>38</v>
      </c>
      <c r="G2201">
        <f>H2201*IFERROR(INDEX('Información SKU'!$H$1:$H$54,MATCH(E2201,'Información SKU'!$A$1:$A$54,0),1),15)</f>
        <v>30</v>
      </c>
      <c r="H2201">
        <v>2</v>
      </c>
      <c r="I2201" s="12">
        <f>H2201/IFERROR(INDEX('Información SKU'!$K$1:$K$54,MATCH(E2201,'Información SKU'!$A$1:$A$54,0),1),40)</f>
        <v>2.564102564102564E-2</v>
      </c>
      <c r="J2201" s="3">
        <v>43481</v>
      </c>
      <c r="K2201" s="12" t="s">
        <v>218</v>
      </c>
      <c r="L2201">
        <v>1</v>
      </c>
    </row>
    <row r="2202" spans="1:12" x14ac:dyDescent="0.25">
      <c r="A2202">
        <v>1004688</v>
      </c>
      <c r="B2202" t="s">
        <v>104</v>
      </c>
      <c r="C2202">
        <v>10967811</v>
      </c>
      <c r="D2202">
        <v>30</v>
      </c>
      <c r="E2202">
        <v>63</v>
      </c>
      <c r="F2202" t="s">
        <v>1</v>
      </c>
      <c r="G2202">
        <f>H2202*IFERROR(INDEX('Información SKU'!$H$1:$H$54,MATCH(E2202,'Información SKU'!$A$1:$A$54,0),1),15)</f>
        <v>2070</v>
      </c>
      <c r="H2202">
        <v>138</v>
      </c>
      <c r="I2202" s="12">
        <f>H2202/IFERROR(INDEX('Información SKU'!$K$1:$K$54,MATCH(E2202,'Información SKU'!$A$1:$A$54,0),1),40)</f>
        <v>3.2857142857142856</v>
      </c>
      <c r="J2202" s="3">
        <v>43481</v>
      </c>
      <c r="K2202" s="12" t="s">
        <v>223</v>
      </c>
      <c r="L2202">
        <v>3</v>
      </c>
    </row>
    <row r="2203" spans="1:12" x14ac:dyDescent="0.25">
      <c r="A2203">
        <v>1004688</v>
      </c>
      <c r="B2203" t="s">
        <v>104</v>
      </c>
      <c r="C2203">
        <v>10967811</v>
      </c>
      <c r="D2203">
        <v>20</v>
      </c>
      <c r="E2203">
        <v>62</v>
      </c>
      <c r="F2203" t="s">
        <v>25</v>
      </c>
      <c r="G2203">
        <f>H2203*IFERROR(INDEX('Información SKU'!$H$1:$H$54,MATCH(E2203,'Información SKU'!$A$1:$A$54,0),1),15)</f>
        <v>3120</v>
      </c>
      <c r="H2203">
        <v>390</v>
      </c>
      <c r="I2203" s="12">
        <f>H2203/IFERROR(INDEX('Información SKU'!$K$1:$K$54,MATCH(E2203,'Información SKU'!$A$1:$A$54,0),1),40)</f>
        <v>7.8</v>
      </c>
      <c r="J2203" s="3">
        <v>43481</v>
      </c>
      <c r="K2203" s="12" t="s">
        <v>221</v>
      </c>
      <c r="L2203">
        <v>2</v>
      </c>
    </row>
    <row r="2204" spans="1:12" x14ac:dyDescent="0.25">
      <c r="A2204">
        <v>1004688</v>
      </c>
      <c r="B2204" t="s">
        <v>104</v>
      </c>
      <c r="C2204">
        <v>10967811</v>
      </c>
      <c r="D2204">
        <v>10</v>
      </c>
      <c r="E2204">
        <v>61</v>
      </c>
      <c r="F2204" t="s">
        <v>20</v>
      </c>
      <c r="G2204">
        <f>H2204*IFERROR(INDEX('Información SKU'!$H$1:$H$54,MATCH(E2204,'Información SKU'!$A$1:$A$54,0),1),15)</f>
        <v>5865</v>
      </c>
      <c r="H2204">
        <v>391</v>
      </c>
      <c r="I2204" s="12">
        <f>H2204/IFERROR(INDEX('Información SKU'!$K$1:$K$54,MATCH(E2204,'Información SKU'!$A$1:$A$54,0),1),40)</f>
        <v>6.5166666666666666</v>
      </c>
      <c r="J2204" s="3">
        <v>43481</v>
      </c>
      <c r="K2204" s="12" t="s">
        <v>219</v>
      </c>
      <c r="L2204">
        <v>1</v>
      </c>
    </row>
    <row r="2205" spans="1:12" x14ac:dyDescent="0.25">
      <c r="A2205">
        <v>1004688</v>
      </c>
      <c r="B2205" t="s">
        <v>104</v>
      </c>
      <c r="C2205">
        <v>10967812</v>
      </c>
      <c r="D2205">
        <v>40</v>
      </c>
      <c r="E2205">
        <v>5273</v>
      </c>
      <c r="F2205" t="s">
        <v>82</v>
      </c>
      <c r="G2205">
        <f>H2205*IFERROR(INDEX('Información SKU'!$H$1:$H$54,MATCH(E2205,'Información SKU'!$A$1:$A$54,0),1),15)</f>
        <v>402</v>
      </c>
      <c r="H2205">
        <v>67</v>
      </c>
      <c r="I2205" s="12">
        <f>H2205/IFERROR(INDEX('Información SKU'!$K$1:$K$54,MATCH(E2205,'Información SKU'!$A$1:$A$54,0),1),40)</f>
        <v>0.95714285714285718</v>
      </c>
      <c r="J2205" s="3">
        <v>43481</v>
      </c>
      <c r="K2205" s="12" t="s">
        <v>222</v>
      </c>
      <c r="L2205">
        <v>3</v>
      </c>
    </row>
    <row r="2206" spans="1:12" x14ac:dyDescent="0.25">
      <c r="A2206">
        <v>1004688</v>
      </c>
      <c r="B2206" t="s">
        <v>104</v>
      </c>
      <c r="C2206">
        <v>10967812</v>
      </c>
      <c r="D2206">
        <v>50</v>
      </c>
      <c r="E2206">
        <v>5275</v>
      </c>
      <c r="F2206" t="s">
        <v>75</v>
      </c>
      <c r="G2206">
        <f>H2206*IFERROR(INDEX('Información SKU'!$H$1:$H$54,MATCH(E2206,'Información SKU'!$A$1:$A$54,0),1),15)</f>
        <v>492</v>
      </c>
      <c r="H2206">
        <v>82</v>
      </c>
      <c r="I2206" s="12">
        <f>H2206/IFERROR(INDEX('Información SKU'!$K$1:$K$54,MATCH(E2206,'Información SKU'!$A$1:$A$54,0),1),40)</f>
        <v>1.1714285714285715</v>
      </c>
      <c r="J2206" s="3">
        <v>43481</v>
      </c>
      <c r="K2206" s="12" t="s">
        <v>221</v>
      </c>
      <c r="L2206">
        <v>2</v>
      </c>
    </row>
    <row r="2207" spans="1:12" x14ac:dyDescent="0.25">
      <c r="A2207">
        <v>1004689</v>
      </c>
      <c r="B2207" t="s">
        <v>104</v>
      </c>
      <c r="C2207">
        <v>10967813</v>
      </c>
      <c r="D2207">
        <v>10</v>
      </c>
      <c r="E2207">
        <v>205</v>
      </c>
      <c r="F2207" t="s">
        <v>35</v>
      </c>
      <c r="G2207">
        <f>H2207*IFERROR(INDEX('Información SKU'!$H$1:$H$54,MATCH(E2207,'Información SKU'!$A$1:$A$54,0),1),15)</f>
        <v>744</v>
      </c>
      <c r="H2207">
        <v>93</v>
      </c>
      <c r="I2207" s="12">
        <f>H2207/IFERROR(INDEX('Información SKU'!$K$1:$K$54,MATCH(E2207,'Información SKU'!$A$1:$A$54,0),1),40)</f>
        <v>2.2142857142857144</v>
      </c>
      <c r="J2207" s="3">
        <v>43481</v>
      </c>
      <c r="K2207" s="12" t="s">
        <v>223</v>
      </c>
      <c r="L2207">
        <v>3</v>
      </c>
    </row>
    <row r="2208" spans="1:12" x14ac:dyDescent="0.25">
      <c r="A2208">
        <v>1004689</v>
      </c>
      <c r="B2208" t="s">
        <v>104</v>
      </c>
      <c r="C2208">
        <v>10967813</v>
      </c>
      <c r="D2208">
        <v>20</v>
      </c>
      <c r="E2208">
        <v>62</v>
      </c>
      <c r="F2208" t="s">
        <v>25</v>
      </c>
      <c r="G2208">
        <f>H2208*IFERROR(INDEX('Información SKU'!$H$1:$H$54,MATCH(E2208,'Información SKU'!$A$1:$A$54,0),1),15)</f>
        <v>904</v>
      </c>
      <c r="H2208">
        <v>113</v>
      </c>
      <c r="I2208" s="12">
        <f>H2208/IFERROR(INDEX('Información SKU'!$K$1:$K$54,MATCH(E2208,'Información SKU'!$A$1:$A$54,0),1),40)</f>
        <v>2.2599999999999998</v>
      </c>
      <c r="J2208" s="3">
        <v>43481</v>
      </c>
      <c r="K2208" s="12" t="s">
        <v>221</v>
      </c>
      <c r="L2208">
        <v>2</v>
      </c>
    </row>
    <row r="2209" spans="1:12" x14ac:dyDescent="0.25">
      <c r="A2209">
        <v>1004650</v>
      </c>
      <c r="B2209" t="s">
        <v>104</v>
      </c>
      <c r="C2209">
        <v>10967826</v>
      </c>
      <c r="D2209">
        <v>20</v>
      </c>
      <c r="E2209">
        <v>2382</v>
      </c>
      <c r="F2209" t="s">
        <v>34</v>
      </c>
      <c r="G2209">
        <f>H2209*IFERROR(INDEX('Información SKU'!$H$1:$H$54,MATCH(E2209,'Información SKU'!$A$1:$A$54,0),1),15)</f>
        <v>174</v>
      </c>
      <c r="H2209">
        <v>29</v>
      </c>
      <c r="I2209" s="12">
        <f>H2209/IFERROR(INDEX('Información SKU'!$K$1:$K$54,MATCH(E2209,'Información SKU'!$A$1:$A$54,0),1),40)</f>
        <v>0.30208333333333331</v>
      </c>
      <c r="J2209" s="3">
        <v>43481</v>
      </c>
      <c r="K2209" s="12" t="s">
        <v>223</v>
      </c>
      <c r="L2209">
        <v>3</v>
      </c>
    </row>
    <row r="2210" spans="1:12" x14ac:dyDescent="0.25">
      <c r="A2210">
        <v>1004689</v>
      </c>
      <c r="B2210" t="s">
        <v>104</v>
      </c>
      <c r="C2210">
        <v>10967832</v>
      </c>
      <c r="D2210">
        <v>60</v>
      </c>
      <c r="E2210">
        <v>5274</v>
      </c>
      <c r="F2210" t="s">
        <v>72</v>
      </c>
      <c r="G2210">
        <f>H2210*IFERROR(INDEX('Información SKU'!$H$1:$H$54,MATCH(E2210,'Información SKU'!$A$1:$A$54,0),1),15)</f>
        <v>96</v>
      </c>
      <c r="H2210">
        <v>12</v>
      </c>
      <c r="I2210" s="12">
        <f>H2210/IFERROR(INDEX('Información SKU'!$K$1:$K$54,MATCH(E2210,'Información SKU'!$A$1:$A$54,0),1),40)</f>
        <v>0.17142857142857143</v>
      </c>
      <c r="J2210" s="3">
        <v>43481</v>
      </c>
      <c r="K2210" s="12" t="s">
        <v>220</v>
      </c>
      <c r="L2210">
        <v>2</v>
      </c>
    </row>
    <row r="2211" spans="1:12" x14ac:dyDescent="0.25">
      <c r="A2211">
        <v>1004688</v>
      </c>
      <c r="B2211" t="s">
        <v>104</v>
      </c>
      <c r="C2211">
        <v>10967833</v>
      </c>
      <c r="D2211">
        <v>250</v>
      </c>
      <c r="E2211">
        <v>1199</v>
      </c>
      <c r="F2211" t="s">
        <v>26</v>
      </c>
      <c r="G2211">
        <f>H2211*IFERROR(INDEX('Información SKU'!$H$1:$H$54,MATCH(E2211,'Información SKU'!$A$1:$A$54,0),1),15)</f>
        <v>24</v>
      </c>
      <c r="H2211">
        <v>2</v>
      </c>
      <c r="I2211" s="12">
        <f>H2211/IFERROR(INDEX('Información SKU'!$K$1:$K$54,MATCH(E2211,'Información SKU'!$A$1:$A$54,0),1),40)</f>
        <v>3.3333333333333333E-2</v>
      </c>
      <c r="J2211" s="3">
        <v>43481</v>
      </c>
      <c r="K2211" s="12" t="s">
        <v>221</v>
      </c>
      <c r="L2211">
        <v>2</v>
      </c>
    </row>
    <row r="2212" spans="1:12" x14ac:dyDescent="0.25">
      <c r="A2212">
        <v>1004688</v>
      </c>
      <c r="B2212" t="s">
        <v>104</v>
      </c>
      <c r="C2212">
        <v>10967833</v>
      </c>
      <c r="D2212">
        <v>340</v>
      </c>
      <c r="E2212">
        <v>2382</v>
      </c>
      <c r="F2212" t="s">
        <v>34</v>
      </c>
      <c r="G2212">
        <f>H2212*IFERROR(INDEX('Información SKU'!$H$1:$H$54,MATCH(E2212,'Información SKU'!$A$1:$A$54,0),1),15)</f>
        <v>150</v>
      </c>
      <c r="H2212">
        <v>25</v>
      </c>
      <c r="I2212" s="12">
        <f>H2212/IFERROR(INDEX('Información SKU'!$K$1:$K$54,MATCH(E2212,'Información SKU'!$A$1:$A$54,0),1),40)</f>
        <v>0.26041666666666669</v>
      </c>
      <c r="J2212" s="3">
        <v>43481</v>
      </c>
      <c r="K2212" s="12" t="s">
        <v>219</v>
      </c>
      <c r="L2212">
        <v>1</v>
      </c>
    </row>
    <row r="2213" spans="1:12" x14ac:dyDescent="0.25">
      <c r="A2213">
        <v>1004688</v>
      </c>
      <c r="B2213" t="s">
        <v>104</v>
      </c>
      <c r="C2213">
        <v>10967833</v>
      </c>
      <c r="D2213">
        <v>350</v>
      </c>
      <c r="E2213">
        <v>2384</v>
      </c>
      <c r="F2213" t="s">
        <v>10</v>
      </c>
      <c r="G2213">
        <f>H2213*IFERROR(INDEX('Información SKU'!$H$1:$H$54,MATCH(E2213,'Información SKU'!$A$1:$A$54,0),1),15)</f>
        <v>234</v>
      </c>
      <c r="H2213">
        <v>39</v>
      </c>
      <c r="I2213" s="12">
        <f>H2213/IFERROR(INDEX('Información SKU'!$K$1:$K$54,MATCH(E2213,'Información SKU'!$A$1:$A$54,0),1),40)</f>
        <v>0.40625</v>
      </c>
      <c r="J2213" s="3">
        <v>43481</v>
      </c>
      <c r="K2213" s="12" t="s">
        <v>221</v>
      </c>
      <c r="L2213">
        <v>2</v>
      </c>
    </row>
    <row r="2214" spans="1:12" x14ac:dyDescent="0.25">
      <c r="A2214">
        <v>1004688</v>
      </c>
      <c r="B2214" t="s">
        <v>104</v>
      </c>
      <c r="C2214">
        <v>10967833</v>
      </c>
      <c r="D2214">
        <v>360</v>
      </c>
      <c r="E2214">
        <v>2387</v>
      </c>
      <c r="F2214" t="s">
        <v>33</v>
      </c>
      <c r="G2214">
        <f>H2214*IFERROR(INDEX('Información SKU'!$H$1:$H$54,MATCH(E2214,'Información SKU'!$A$1:$A$54,0),1),15)</f>
        <v>228</v>
      </c>
      <c r="H2214">
        <v>19</v>
      </c>
      <c r="I2214" s="12">
        <f>H2214/IFERROR(INDEX('Información SKU'!$K$1:$K$54,MATCH(E2214,'Información SKU'!$A$1:$A$54,0),1),40)</f>
        <v>0.19791666666666666</v>
      </c>
      <c r="J2214" s="3">
        <v>43481</v>
      </c>
      <c r="K2214" s="12" t="s">
        <v>218</v>
      </c>
      <c r="L2214">
        <v>1</v>
      </c>
    </row>
    <row r="2215" spans="1:12" x14ac:dyDescent="0.25">
      <c r="A2215">
        <v>1004688</v>
      </c>
      <c r="B2215" t="s">
        <v>104</v>
      </c>
      <c r="C2215">
        <v>10967833</v>
      </c>
      <c r="D2215">
        <v>370</v>
      </c>
      <c r="E2215">
        <v>2389</v>
      </c>
      <c r="F2215" t="s">
        <v>70</v>
      </c>
      <c r="G2215">
        <f>H2215*IFERROR(INDEX('Información SKU'!$H$1:$H$54,MATCH(E2215,'Información SKU'!$A$1:$A$54,0),1),15)</f>
        <v>300</v>
      </c>
      <c r="H2215">
        <v>50</v>
      </c>
      <c r="I2215" s="12">
        <f>H2215/IFERROR(INDEX('Información SKU'!$K$1:$K$54,MATCH(E2215,'Información SKU'!$A$1:$A$54,0),1),40)</f>
        <v>0.52083333333333337</v>
      </c>
      <c r="J2215" s="3">
        <v>43481</v>
      </c>
      <c r="K2215" s="12" t="s">
        <v>219</v>
      </c>
      <c r="L2215">
        <v>1</v>
      </c>
    </row>
    <row r="2216" spans="1:12" x14ac:dyDescent="0.25">
      <c r="A2216">
        <v>1004688</v>
      </c>
      <c r="B2216" t="s">
        <v>104</v>
      </c>
      <c r="C2216">
        <v>10967833</v>
      </c>
      <c r="D2216">
        <v>440</v>
      </c>
      <c r="E2216">
        <v>5243</v>
      </c>
      <c r="F2216" t="s">
        <v>86</v>
      </c>
      <c r="G2216">
        <f>H2216*IFERROR(INDEX('Información SKU'!$H$1:$H$54,MATCH(E2216,'Información SKU'!$A$1:$A$54,0),1),15)</f>
        <v>12</v>
      </c>
      <c r="H2216">
        <v>1</v>
      </c>
      <c r="I2216" s="12">
        <f>H2216/IFERROR(INDEX('Información SKU'!$K$1:$K$54,MATCH(E2216,'Información SKU'!$A$1:$A$54,0),1),40)</f>
        <v>1.3333333333333334E-2</v>
      </c>
      <c r="J2216" s="3">
        <v>43481</v>
      </c>
      <c r="K2216" s="12" t="s">
        <v>219</v>
      </c>
      <c r="L2216">
        <v>1</v>
      </c>
    </row>
    <row r="2217" spans="1:12" x14ac:dyDescent="0.25">
      <c r="A2217">
        <v>1004688</v>
      </c>
      <c r="B2217" t="s">
        <v>104</v>
      </c>
      <c r="C2217">
        <v>10967833</v>
      </c>
      <c r="D2217">
        <v>450</v>
      </c>
      <c r="E2217">
        <v>5273</v>
      </c>
      <c r="F2217" t="s">
        <v>82</v>
      </c>
      <c r="G2217">
        <f>H2217*IFERROR(INDEX('Información SKU'!$H$1:$H$54,MATCH(E2217,'Información SKU'!$A$1:$A$54,0),1),15)</f>
        <v>252</v>
      </c>
      <c r="H2217">
        <v>42</v>
      </c>
      <c r="I2217" s="12">
        <f>H2217/IFERROR(INDEX('Información SKU'!$K$1:$K$54,MATCH(E2217,'Información SKU'!$A$1:$A$54,0),1),40)</f>
        <v>0.6</v>
      </c>
      <c r="J2217" s="3">
        <v>43481</v>
      </c>
      <c r="K2217" s="12" t="s">
        <v>218</v>
      </c>
      <c r="L2217">
        <v>1</v>
      </c>
    </row>
    <row r="2218" spans="1:12" x14ac:dyDescent="0.25">
      <c r="A2218">
        <v>1004688</v>
      </c>
      <c r="B2218" t="s">
        <v>104</v>
      </c>
      <c r="C2218">
        <v>10967833</v>
      </c>
      <c r="D2218">
        <v>460</v>
      </c>
      <c r="E2218">
        <v>5274</v>
      </c>
      <c r="F2218" t="s">
        <v>72</v>
      </c>
      <c r="G2218">
        <f>H2218*IFERROR(INDEX('Información SKU'!$H$1:$H$54,MATCH(E2218,'Información SKU'!$A$1:$A$54,0),1),15)</f>
        <v>384</v>
      </c>
      <c r="H2218">
        <v>48</v>
      </c>
      <c r="I2218" s="12">
        <f>H2218/IFERROR(INDEX('Información SKU'!$K$1:$K$54,MATCH(E2218,'Información SKU'!$A$1:$A$54,0),1),40)</f>
        <v>0.68571428571428572</v>
      </c>
      <c r="J2218" s="3">
        <v>43481</v>
      </c>
      <c r="K2218" s="12" t="s">
        <v>222</v>
      </c>
      <c r="L2218">
        <v>3</v>
      </c>
    </row>
    <row r="2219" spans="1:12" x14ac:dyDescent="0.25">
      <c r="A2219">
        <v>1004688</v>
      </c>
      <c r="B2219" t="s">
        <v>104</v>
      </c>
      <c r="C2219">
        <v>10967833</v>
      </c>
      <c r="D2219">
        <v>470</v>
      </c>
      <c r="E2219">
        <v>5275</v>
      </c>
      <c r="F2219" t="s">
        <v>75</v>
      </c>
      <c r="G2219">
        <f>H2219*IFERROR(INDEX('Información SKU'!$H$1:$H$54,MATCH(E2219,'Información SKU'!$A$1:$A$54,0),1),15)</f>
        <v>438</v>
      </c>
      <c r="H2219">
        <v>73</v>
      </c>
      <c r="I2219" s="12">
        <f>H2219/IFERROR(INDEX('Información SKU'!$K$1:$K$54,MATCH(E2219,'Información SKU'!$A$1:$A$54,0),1),40)</f>
        <v>1.0428571428571429</v>
      </c>
      <c r="J2219" s="3">
        <v>43481</v>
      </c>
      <c r="K2219" s="12" t="s">
        <v>223</v>
      </c>
      <c r="L2219">
        <v>3</v>
      </c>
    </row>
    <row r="2220" spans="1:12" x14ac:dyDescent="0.25">
      <c r="A2220">
        <v>1004688</v>
      </c>
      <c r="B2220" t="s">
        <v>104</v>
      </c>
      <c r="C2220">
        <v>10967833</v>
      </c>
      <c r="D2220">
        <v>10</v>
      </c>
      <c r="E2220">
        <v>61</v>
      </c>
      <c r="F2220" t="s">
        <v>20</v>
      </c>
      <c r="G2220">
        <f>H2220*IFERROR(INDEX('Información SKU'!$H$1:$H$54,MATCH(E2220,'Información SKU'!$A$1:$A$54,0),1),15)</f>
        <v>675</v>
      </c>
      <c r="H2220">
        <v>45</v>
      </c>
      <c r="I2220" s="12">
        <f>H2220/IFERROR(INDEX('Información SKU'!$K$1:$K$54,MATCH(E2220,'Información SKU'!$A$1:$A$54,0),1),40)</f>
        <v>0.75</v>
      </c>
      <c r="J2220" s="3">
        <v>43481</v>
      </c>
      <c r="K2220" s="12" t="s">
        <v>218</v>
      </c>
      <c r="L2220">
        <v>1</v>
      </c>
    </row>
    <row r="2221" spans="1:12" x14ac:dyDescent="0.25">
      <c r="A2221">
        <v>1004688</v>
      </c>
      <c r="B2221" t="s">
        <v>104</v>
      </c>
      <c r="C2221">
        <v>10967833</v>
      </c>
      <c r="D2221">
        <v>20</v>
      </c>
      <c r="E2221">
        <v>62</v>
      </c>
      <c r="F2221" t="s">
        <v>25</v>
      </c>
      <c r="G2221">
        <f>H2221*IFERROR(INDEX('Información SKU'!$H$1:$H$54,MATCH(E2221,'Información SKU'!$A$1:$A$54,0),1),15)</f>
        <v>216</v>
      </c>
      <c r="H2221">
        <v>27</v>
      </c>
      <c r="I2221" s="12">
        <f>H2221/IFERROR(INDEX('Información SKU'!$K$1:$K$54,MATCH(E2221,'Información SKU'!$A$1:$A$54,0),1),40)</f>
        <v>0.54</v>
      </c>
      <c r="J2221" s="3">
        <v>43481</v>
      </c>
      <c r="K2221" s="12" t="s">
        <v>221</v>
      </c>
      <c r="L2221">
        <v>2</v>
      </c>
    </row>
    <row r="2222" spans="1:12" x14ac:dyDescent="0.25">
      <c r="A2222">
        <v>1004688</v>
      </c>
      <c r="B2222" t="s">
        <v>104</v>
      </c>
      <c r="C2222">
        <v>10967833</v>
      </c>
      <c r="D2222">
        <v>30</v>
      </c>
      <c r="E2222">
        <v>63</v>
      </c>
      <c r="F2222" t="s">
        <v>1</v>
      </c>
      <c r="G2222">
        <f>H2222*IFERROR(INDEX('Información SKU'!$H$1:$H$54,MATCH(E2222,'Información SKU'!$A$1:$A$54,0),1),15)</f>
        <v>615</v>
      </c>
      <c r="H2222">
        <v>41</v>
      </c>
      <c r="I2222" s="12">
        <f>H2222/IFERROR(INDEX('Información SKU'!$K$1:$K$54,MATCH(E2222,'Información SKU'!$A$1:$A$54,0),1),40)</f>
        <v>0.97619047619047616</v>
      </c>
      <c r="J2222" s="3">
        <v>43481</v>
      </c>
      <c r="K2222" s="12" t="s">
        <v>218</v>
      </c>
      <c r="L2222">
        <v>1</v>
      </c>
    </row>
    <row r="2223" spans="1:12" x14ac:dyDescent="0.25">
      <c r="A2223">
        <v>1004688</v>
      </c>
      <c r="B2223" t="s">
        <v>104</v>
      </c>
      <c r="C2223">
        <v>10967833</v>
      </c>
      <c r="D2223">
        <v>60</v>
      </c>
      <c r="E2223">
        <v>205</v>
      </c>
      <c r="F2223" t="s">
        <v>35</v>
      </c>
      <c r="G2223">
        <f>H2223*IFERROR(INDEX('Información SKU'!$H$1:$H$54,MATCH(E2223,'Información SKU'!$A$1:$A$54,0),1),15)</f>
        <v>376</v>
      </c>
      <c r="H2223">
        <v>47</v>
      </c>
      <c r="I2223" s="12">
        <f>H2223/IFERROR(INDEX('Información SKU'!$K$1:$K$54,MATCH(E2223,'Información SKU'!$A$1:$A$54,0),1),40)</f>
        <v>1.1190476190476191</v>
      </c>
      <c r="J2223" s="3">
        <v>43481</v>
      </c>
      <c r="K2223" s="12" t="s">
        <v>223</v>
      </c>
      <c r="L2223">
        <v>3</v>
      </c>
    </row>
    <row r="2224" spans="1:12" x14ac:dyDescent="0.25">
      <c r="A2224">
        <v>1004688</v>
      </c>
      <c r="B2224" t="s">
        <v>104</v>
      </c>
      <c r="C2224">
        <v>10967833</v>
      </c>
      <c r="D2224">
        <v>110</v>
      </c>
      <c r="E2224">
        <v>320</v>
      </c>
      <c r="F2224" t="s">
        <v>31</v>
      </c>
      <c r="G2224">
        <f>H2224*IFERROR(INDEX('Información SKU'!$H$1:$H$54,MATCH(E2224,'Información SKU'!$A$1:$A$54,0),1),15)</f>
        <v>360</v>
      </c>
      <c r="H2224">
        <v>24</v>
      </c>
      <c r="I2224" s="12">
        <f>H2224/IFERROR(INDEX('Información SKU'!$K$1:$K$54,MATCH(E2224,'Información SKU'!$A$1:$A$54,0),1),40)</f>
        <v>0.30769230769230771</v>
      </c>
      <c r="J2224" s="3">
        <v>43481</v>
      </c>
      <c r="K2224" s="12" t="s">
        <v>223</v>
      </c>
      <c r="L2224">
        <v>3</v>
      </c>
    </row>
    <row r="2225" spans="1:12" x14ac:dyDescent="0.25">
      <c r="A2225">
        <v>1004688</v>
      </c>
      <c r="B2225" t="s">
        <v>104</v>
      </c>
      <c r="C2225">
        <v>10967833</v>
      </c>
      <c r="D2225">
        <v>170</v>
      </c>
      <c r="E2225">
        <v>460</v>
      </c>
      <c r="F2225" t="s">
        <v>38</v>
      </c>
      <c r="G2225">
        <f>H2225*IFERROR(INDEX('Información SKU'!$H$1:$H$54,MATCH(E2225,'Información SKU'!$A$1:$A$54,0),1),15)</f>
        <v>60</v>
      </c>
      <c r="H2225">
        <v>4</v>
      </c>
      <c r="I2225" s="12">
        <f>H2225/IFERROR(INDEX('Información SKU'!$K$1:$K$54,MATCH(E2225,'Información SKU'!$A$1:$A$54,0),1),40)</f>
        <v>5.128205128205128E-2</v>
      </c>
      <c r="J2225" s="3">
        <v>43481</v>
      </c>
      <c r="K2225" s="12" t="s">
        <v>223</v>
      </c>
      <c r="L2225">
        <v>3</v>
      </c>
    </row>
    <row r="2226" spans="1:12" x14ac:dyDescent="0.25">
      <c r="A2226">
        <v>1004688</v>
      </c>
      <c r="B2226" t="s">
        <v>104</v>
      </c>
      <c r="C2226">
        <v>10967833</v>
      </c>
      <c r="D2226">
        <v>180</v>
      </c>
      <c r="E2226">
        <v>509</v>
      </c>
      <c r="F2226" t="s">
        <v>0</v>
      </c>
      <c r="G2226">
        <f>H2226*IFERROR(INDEX('Información SKU'!$H$1:$H$54,MATCH(E2226,'Información SKU'!$A$1:$A$54,0),1),15)</f>
        <v>252</v>
      </c>
      <c r="H2226">
        <v>42</v>
      </c>
      <c r="I2226" s="12">
        <f>H2226/IFERROR(INDEX('Información SKU'!$K$1:$K$54,MATCH(E2226,'Información SKU'!$A$1:$A$54,0),1),40)</f>
        <v>0.52500000000000002</v>
      </c>
      <c r="J2226" s="3">
        <v>43481</v>
      </c>
      <c r="K2226" s="12" t="s">
        <v>219</v>
      </c>
      <c r="L2226">
        <v>1</v>
      </c>
    </row>
    <row r="2227" spans="1:12" x14ac:dyDescent="0.25">
      <c r="A2227">
        <v>1004688</v>
      </c>
      <c r="B2227" t="s">
        <v>104</v>
      </c>
      <c r="C2227">
        <v>10967833</v>
      </c>
      <c r="D2227">
        <v>190</v>
      </c>
      <c r="E2227">
        <v>521</v>
      </c>
      <c r="F2227" t="s">
        <v>28</v>
      </c>
      <c r="G2227">
        <f>H2227*IFERROR(INDEX('Información SKU'!$H$1:$H$54,MATCH(E2227,'Información SKU'!$A$1:$A$54,0),1),15)</f>
        <v>72</v>
      </c>
      <c r="H2227">
        <v>9</v>
      </c>
      <c r="I2227" s="12">
        <f>H2227/IFERROR(INDEX('Información SKU'!$K$1:$K$54,MATCH(E2227,'Información SKU'!$A$1:$A$54,0),1),40)</f>
        <v>0.15</v>
      </c>
      <c r="J2227" s="3">
        <v>43481</v>
      </c>
      <c r="K2227" s="12" t="s">
        <v>220</v>
      </c>
      <c r="L2227">
        <v>2</v>
      </c>
    </row>
    <row r="2228" spans="1:12" x14ac:dyDescent="0.25">
      <c r="A2228">
        <v>1004689</v>
      </c>
      <c r="B2228" t="s">
        <v>104</v>
      </c>
      <c r="C2228">
        <v>10967834</v>
      </c>
      <c r="D2228">
        <v>40</v>
      </c>
      <c r="E2228">
        <v>205</v>
      </c>
      <c r="F2228" t="s">
        <v>35</v>
      </c>
      <c r="G2228">
        <f>H2228*IFERROR(INDEX('Información SKU'!$H$1:$H$54,MATCH(E2228,'Información SKU'!$A$1:$A$54,0),1),15)</f>
        <v>48</v>
      </c>
      <c r="H2228">
        <v>6</v>
      </c>
      <c r="I2228" s="12">
        <f>H2228/IFERROR(INDEX('Información SKU'!$K$1:$K$54,MATCH(E2228,'Información SKU'!$A$1:$A$54,0),1),40)</f>
        <v>0.14285714285714285</v>
      </c>
      <c r="J2228" s="3">
        <v>43481</v>
      </c>
      <c r="K2228" s="12" t="s">
        <v>223</v>
      </c>
      <c r="L2228">
        <v>3</v>
      </c>
    </row>
    <row r="2229" spans="1:12" x14ac:dyDescent="0.25">
      <c r="A2229">
        <v>1004689</v>
      </c>
      <c r="B2229" t="s">
        <v>104</v>
      </c>
      <c r="C2229">
        <v>10967834</v>
      </c>
      <c r="D2229">
        <v>30</v>
      </c>
      <c r="E2229">
        <v>63</v>
      </c>
      <c r="F2229" t="s">
        <v>1</v>
      </c>
      <c r="G2229">
        <f>H2229*IFERROR(INDEX('Información SKU'!$H$1:$H$54,MATCH(E2229,'Información SKU'!$A$1:$A$54,0),1),15)</f>
        <v>435</v>
      </c>
      <c r="H2229">
        <v>29</v>
      </c>
      <c r="I2229" s="12">
        <f>H2229/IFERROR(INDEX('Información SKU'!$K$1:$K$54,MATCH(E2229,'Información SKU'!$A$1:$A$54,0),1),40)</f>
        <v>0.69047619047619047</v>
      </c>
      <c r="J2229" s="3">
        <v>43481</v>
      </c>
      <c r="K2229" s="12" t="s">
        <v>219</v>
      </c>
      <c r="L2229">
        <v>1</v>
      </c>
    </row>
    <row r="2230" spans="1:12" x14ac:dyDescent="0.25">
      <c r="A2230">
        <v>1004689</v>
      </c>
      <c r="B2230" t="s">
        <v>104</v>
      </c>
      <c r="C2230">
        <v>10967834</v>
      </c>
      <c r="D2230">
        <v>20</v>
      </c>
      <c r="E2230">
        <v>62</v>
      </c>
      <c r="F2230" t="s">
        <v>25</v>
      </c>
      <c r="G2230">
        <f>H2230*IFERROR(INDEX('Información SKU'!$H$1:$H$54,MATCH(E2230,'Información SKU'!$A$1:$A$54,0),1),15)</f>
        <v>240</v>
      </c>
      <c r="H2230">
        <v>30</v>
      </c>
      <c r="I2230" s="12">
        <f>H2230/IFERROR(INDEX('Información SKU'!$K$1:$K$54,MATCH(E2230,'Información SKU'!$A$1:$A$54,0),1),40)</f>
        <v>0.6</v>
      </c>
      <c r="J2230" s="3">
        <v>43481</v>
      </c>
      <c r="K2230" s="12" t="s">
        <v>220</v>
      </c>
      <c r="L2230">
        <v>2</v>
      </c>
    </row>
    <row r="2231" spans="1:12" x14ac:dyDescent="0.25">
      <c r="A2231">
        <v>1004689</v>
      </c>
      <c r="B2231" t="s">
        <v>104</v>
      </c>
      <c r="C2231">
        <v>10967834</v>
      </c>
      <c r="D2231">
        <v>10</v>
      </c>
      <c r="E2231">
        <v>61</v>
      </c>
      <c r="F2231" t="s">
        <v>20</v>
      </c>
      <c r="G2231">
        <f>H2231*IFERROR(INDEX('Información SKU'!$H$1:$H$54,MATCH(E2231,'Información SKU'!$A$1:$A$54,0),1),15)</f>
        <v>870</v>
      </c>
      <c r="H2231">
        <v>58</v>
      </c>
      <c r="I2231" s="12">
        <f>H2231/IFERROR(INDEX('Información SKU'!$K$1:$K$54,MATCH(E2231,'Información SKU'!$A$1:$A$54,0),1),40)</f>
        <v>0.96666666666666667</v>
      </c>
      <c r="J2231" s="3">
        <v>43481</v>
      </c>
      <c r="K2231" s="12" t="s">
        <v>222</v>
      </c>
      <c r="L2231">
        <v>3</v>
      </c>
    </row>
    <row r="2232" spans="1:12" x14ac:dyDescent="0.25">
      <c r="A2232">
        <v>1003933</v>
      </c>
      <c r="B2232" t="s">
        <v>115</v>
      </c>
      <c r="C2232">
        <v>10967847</v>
      </c>
      <c r="D2232">
        <v>50</v>
      </c>
      <c r="E2232">
        <v>5236</v>
      </c>
      <c r="F2232" t="s">
        <v>89</v>
      </c>
      <c r="G2232">
        <f>H2232*IFERROR(INDEX('Información SKU'!$H$1:$H$54,MATCH(E2232,'Información SKU'!$A$1:$A$54,0),1),15)</f>
        <v>36</v>
      </c>
      <c r="H2232">
        <v>3</v>
      </c>
      <c r="I2232" s="12">
        <f>H2232/IFERROR(INDEX('Información SKU'!$K$1:$K$54,MATCH(E2232,'Información SKU'!$A$1:$A$54,0),1),40)</f>
        <v>5.4545454545454543E-2</v>
      </c>
      <c r="J2232" s="3">
        <v>43481</v>
      </c>
      <c r="K2232" s="12" t="s">
        <v>219</v>
      </c>
      <c r="L2232">
        <v>1</v>
      </c>
    </row>
    <row r="2233" spans="1:12" x14ac:dyDescent="0.25">
      <c r="A2233">
        <v>1007735</v>
      </c>
      <c r="B2233" t="s">
        <v>118</v>
      </c>
      <c r="C2233">
        <v>10967914</v>
      </c>
      <c r="D2233">
        <v>30</v>
      </c>
      <c r="E2233">
        <v>61</v>
      </c>
      <c r="F2233" t="s">
        <v>20</v>
      </c>
      <c r="G2233">
        <f>H2233*IFERROR(INDEX('Información SKU'!$H$1:$H$54,MATCH(E2233,'Información SKU'!$A$1:$A$54,0),1),15)</f>
        <v>975</v>
      </c>
      <c r="H2233">
        <v>65</v>
      </c>
      <c r="I2233" s="12">
        <f>H2233/IFERROR(INDEX('Información SKU'!$K$1:$K$54,MATCH(E2233,'Información SKU'!$A$1:$A$54,0),1),40)</f>
        <v>1.0833333333333333</v>
      </c>
      <c r="J2233" s="3">
        <v>43481</v>
      </c>
      <c r="K2233" s="12" t="s">
        <v>219</v>
      </c>
      <c r="L2233">
        <v>1</v>
      </c>
    </row>
    <row r="2234" spans="1:12" x14ac:dyDescent="0.25">
      <c r="A2234">
        <v>1000352</v>
      </c>
      <c r="B2234" t="s">
        <v>103</v>
      </c>
      <c r="C2234">
        <v>10967921</v>
      </c>
      <c r="D2234">
        <v>10</v>
      </c>
      <c r="E2234">
        <v>531</v>
      </c>
      <c r="F2234" t="s">
        <v>40</v>
      </c>
      <c r="G2234">
        <f>H2234*IFERROR(INDEX('Información SKU'!$H$1:$H$54,MATCH(E2234,'Información SKU'!$A$1:$A$54,0),1),15)</f>
        <v>2070</v>
      </c>
      <c r="H2234">
        <v>345</v>
      </c>
      <c r="I2234" s="12">
        <f>H2234/IFERROR(INDEX('Información SKU'!$K$1:$K$54,MATCH(E2234,'Información SKU'!$A$1:$A$54,0),1),40)</f>
        <v>6.9</v>
      </c>
      <c r="J2234" s="3">
        <v>43481</v>
      </c>
      <c r="K2234" s="12" t="s">
        <v>219</v>
      </c>
      <c r="L2234">
        <v>1</v>
      </c>
    </row>
    <row r="2235" spans="1:12" x14ac:dyDescent="0.25">
      <c r="A2235">
        <v>1000352</v>
      </c>
      <c r="B2235" t="s">
        <v>103</v>
      </c>
      <c r="C2235">
        <v>10967921</v>
      </c>
      <c r="D2235">
        <v>20</v>
      </c>
      <c r="E2235">
        <v>531</v>
      </c>
      <c r="F2235" t="s">
        <v>40</v>
      </c>
      <c r="G2235">
        <f>H2235*IFERROR(INDEX('Información SKU'!$H$1:$H$54,MATCH(E2235,'Información SKU'!$A$1:$A$54,0),1),15)</f>
        <v>3090</v>
      </c>
      <c r="H2235">
        <v>515</v>
      </c>
      <c r="I2235" s="12">
        <f>H2235/IFERROR(INDEX('Información SKU'!$K$1:$K$54,MATCH(E2235,'Información SKU'!$A$1:$A$54,0),1),40)</f>
        <v>10.3</v>
      </c>
      <c r="J2235" s="3">
        <v>43481</v>
      </c>
      <c r="K2235" s="12" t="s">
        <v>218</v>
      </c>
      <c r="L2235">
        <v>1</v>
      </c>
    </row>
    <row r="2236" spans="1:12" x14ac:dyDescent="0.25">
      <c r="A2236">
        <v>1000352</v>
      </c>
      <c r="B2236" t="s">
        <v>103</v>
      </c>
      <c r="C2236">
        <v>10967921</v>
      </c>
      <c r="D2236">
        <v>30</v>
      </c>
      <c r="E2236">
        <v>531</v>
      </c>
      <c r="F2236" t="s">
        <v>40</v>
      </c>
      <c r="G2236">
        <f>H2236*IFERROR(INDEX('Información SKU'!$H$1:$H$54,MATCH(E2236,'Información SKU'!$A$1:$A$54,0),1),15)</f>
        <v>3690</v>
      </c>
      <c r="H2236">
        <v>615</v>
      </c>
      <c r="I2236" s="12">
        <f>H2236/IFERROR(INDEX('Información SKU'!$K$1:$K$54,MATCH(E2236,'Información SKU'!$A$1:$A$54,0),1),40)</f>
        <v>12.3</v>
      </c>
      <c r="J2236" s="3">
        <v>43481</v>
      </c>
      <c r="K2236" s="12" t="s">
        <v>220</v>
      </c>
      <c r="L2236">
        <v>2</v>
      </c>
    </row>
    <row r="2237" spans="1:12" x14ac:dyDescent="0.25">
      <c r="A2237">
        <v>1000355</v>
      </c>
      <c r="B2237" t="s">
        <v>103</v>
      </c>
      <c r="C2237">
        <v>10967924</v>
      </c>
      <c r="D2237">
        <v>10</v>
      </c>
      <c r="E2237">
        <v>531</v>
      </c>
      <c r="F2237" t="s">
        <v>40</v>
      </c>
      <c r="G2237">
        <f>H2237*IFERROR(INDEX('Información SKU'!$H$1:$H$54,MATCH(E2237,'Información SKU'!$A$1:$A$54,0),1),15)</f>
        <v>2016</v>
      </c>
      <c r="H2237">
        <v>336</v>
      </c>
      <c r="I2237" s="12">
        <f>H2237/IFERROR(INDEX('Información SKU'!$K$1:$K$54,MATCH(E2237,'Información SKU'!$A$1:$A$54,0),1),40)</f>
        <v>6.72</v>
      </c>
      <c r="J2237" s="3">
        <v>43481</v>
      </c>
      <c r="K2237" s="12" t="s">
        <v>220</v>
      </c>
      <c r="L2237">
        <v>2</v>
      </c>
    </row>
    <row r="2238" spans="1:12" x14ac:dyDescent="0.25">
      <c r="A2238">
        <v>1004618</v>
      </c>
      <c r="B2238" t="s">
        <v>153</v>
      </c>
      <c r="C2238">
        <v>10968021</v>
      </c>
      <c r="D2238">
        <v>170</v>
      </c>
      <c r="E2238">
        <v>1199</v>
      </c>
      <c r="F2238" t="s">
        <v>26</v>
      </c>
      <c r="G2238">
        <f>H2238*IFERROR(INDEX('Información SKU'!$H$1:$H$54,MATCH(E2238,'Información SKU'!$A$1:$A$54,0),1),15)</f>
        <v>420</v>
      </c>
      <c r="H2238">
        <v>35</v>
      </c>
      <c r="I2238" s="12">
        <f>H2238/IFERROR(INDEX('Información SKU'!$K$1:$K$54,MATCH(E2238,'Información SKU'!$A$1:$A$54,0),1),40)</f>
        <v>0.58333333333333337</v>
      </c>
      <c r="J2238" s="3">
        <v>43481</v>
      </c>
      <c r="K2238" s="12" t="s">
        <v>222</v>
      </c>
      <c r="L2238">
        <v>3</v>
      </c>
    </row>
    <row r="2239" spans="1:12" x14ac:dyDescent="0.25">
      <c r="A2239">
        <v>1004618</v>
      </c>
      <c r="B2239" t="s">
        <v>153</v>
      </c>
      <c r="C2239">
        <v>10968021</v>
      </c>
      <c r="D2239">
        <v>200</v>
      </c>
      <c r="E2239">
        <v>320</v>
      </c>
      <c r="F2239" t="s">
        <v>31</v>
      </c>
      <c r="G2239">
        <f>H2239*IFERROR(INDEX('Información SKU'!$H$1:$H$54,MATCH(E2239,'Información SKU'!$A$1:$A$54,0),1),15)</f>
        <v>105</v>
      </c>
      <c r="H2239">
        <v>7</v>
      </c>
      <c r="I2239" s="12">
        <f>H2239/IFERROR(INDEX('Información SKU'!$K$1:$K$54,MATCH(E2239,'Información SKU'!$A$1:$A$54,0),1),40)</f>
        <v>8.9743589743589744E-2</v>
      </c>
      <c r="J2239" s="3">
        <v>43481</v>
      </c>
      <c r="K2239" s="12" t="s">
        <v>218</v>
      </c>
      <c r="L2239">
        <v>1</v>
      </c>
    </row>
    <row r="2240" spans="1:12" x14ac:dyDescent="0.25">
      <c r="A2240">
        <v>1004618</v>
      </c>
      <c r="B2240" t="s">
        <v>153</v>
      </c>
      <c r="C2240">
        <v>10968021</v>
      </c>
      <c r="D2240">
        <v>60</v>
      </c>
      <c r="E2240">
        <v>63</v>
      </c>
      <c r="F2240" t="s">
        <v>1</v>
      </c>
      <c r="G2240">
        <f>H2240*IFERROR(INDEX('Información SKU'!$H$1:$H$54,MATCH(E2240,'Información SKU'!$A$1:$A$54,0),1),15)</f>
        <v>1200</v>
      </c>
      <c r="H2240">
        <v>80</v>
      </c>
      <c r="I2240" s="12">
        <f>H2240/IFERROR(INDEX('Información SKU'!$K$1:$K$54,MATCH(E2240,'Información SKU'!$A$1:$A$54,0),1),40)</f>
        <v>1.9047619047619047</v>
      </c>
      <c r="J2240" s="3">
        <v>43481</v>
      </c>
      <c r="K2240" s="12" t="s">
        <v>220</v>
      </c>
      <c r="L2240">
        <v>2</v>
      </c>
    </row>
    <row r="2241" spans="1:12" x14ac:dyDescent="0.25">
      <c r="A2241">
        <v>1004618</v>
      </c>
      <c r="B2241" t="s">
        <v>153</v>
      </c>
      <c r="C2241">
        <v>10968021</v>
      </c>
      <c r="D2241">
        <v>40</v>
      </c>
      <c r="E2241">
        <v>61</v>
      </c>
      <c r="F2241" t="s">
        <v>20</v>
      </c>
      <c r="G2241">
        <f>H2241*IFERROR(INDEX('Información SKU'!$H$1:$H$54,MATCH(E2241,'Información SKU'!$A$1:$A$54,0),1),15)</f>
        <v>9750</v>
      </c>
      <c r="H2241">
        <v>650</v>
      </c>
      <c r="I2241" s="12">
        <f>H2241/IFERROR(INDEX('Información SKU'!$K$1:$K$54,MATCH(E2241,'Información SKU'!$A$1:$A$54,0),1),40)</f>
        <v>10.833333333333334</v>
      </c>
      <c r="J2241" s="3">
        <v>43481</v>
      </c>
      <c r="K2241" s="12" t="s">
        <v>220</v>
      </c>
      <c r="L2241">
        <v>2</v>
      </c>
    </row>
    <row r="2242" spans="1:12" x14ac:dyDescent="0.25">
      <c r="A2242">
        <v>1004618</v>
      </c>
      <c r="B2242" t="s">
        <v>153</v>
      </c>
      <c r="C2242">
        <v>10968021</v>
      </c>
      <c r="D2242">
        <v>10</v>
      </c>
      <c r="E2242">
        <v>223</v>
      </c>
      <c r="F2242" t="s">
        <v>74</v>
      </c>
      <c r="G2242">
        <f>H2242*IFERROR(INDEX('Información SKU'!$H$1:$H$54,MATCH(E2242,'Información SKU'!$A$1:$A$54,0),1),15)</f>
        <v>36</v>
      </c>
      <c r="H2242">
        <v>6</v>
      </c>
      <c r="I2242" s="12">
        <f>H2242/IFERROR(INDEX('Información SKU'!$K$1:$K$54,MATCH(E2242,'Información SKU'!$A$1:$A$54,0),1),40)</f>
        <v>0.14285714285714285</v>
      </c>
      <c r="J2242" s="3">
        <v>43481</v>
      </c>
      <c r="K2242" s="12" t="s">
        <v>220</v>
      </c>
      <c r="L2242">
        <v>2</v>
      </c>
    </row>
    <row r="2243" spans="1:12" x14ac:dyDescent="0.25">
      <c r="A2243">
        <v>1004618</v>
      </c>
      <c r="B2243" t="s">
        <v>153</v>
      </c>
      <c r="C2243">
        <v>10968028</v>
      </c>
      <c r="D2243">
        <v>240</v>
      </c>
      <c r="E2243">
        <v>416</v>
      </c>
      <c r="F2243" t="s">
        <v>81</v>
      </c>
      <c r="G2243">
        <f>H2243*IFERROR(INDEX('Información SKU'!$H$1:$H$54,MATCH(E2243,'Información SKU'!$A$1:$A$54,0),1),15)</f>
        <v>1155</v>
      </c>
      <c r="H2243">
        <v>77</v>
      </c>
      <c r="I2243" s="12">
        <f>H2243/IFERROR(INDEX('Información SKU'!$K$1:$K$54,MATCH(E2243,'Información SKU'!$A$1:$A$54,0),1),40)</f>
        <v>1.1000000000000001</v>
      </c>
      <c r="J2243" s="3">
        <v>43481</v>
      </c>
      <c r="K2243" s="12" t="s">
        <v>222</v>
      </c>
      <c r="L2243">
        <v>3</v>
      </c>
    </row>
    <row r="2244" spans="1:12" x14ac:dyDescent="0.25">
      <c r="A2244">
        <v>1004618</v>
      </c>
      <c r="B2244" t="s">
        <v>153</v>
      </c>
      <c r="C2244">
        <v>10968028</v>
      </c>
      <c r="D2244">
        <v>320</v>
      </c>
      <c r="E2244">
        <v>5402</v>
      </c>
      <c r="F2244" t="s">
        <v>32</v>
      </c>
      <c r="G2244">
        <f>H2244*IFERROR(INDEX('Información SKU'!$H$1:$H$54,MATCH(E2244,'Información SKU'!$A$1:$A$54,0),1),15)</f>
        <v>48</v>
      </c>
      <c r="H2244">
        <v>8</v>
      </c>
      <c r="I2244" s="12">
        <f>H2244/IFERROR(INDEX('Información SKU'!$K$1:$K$54,MATCH(E2244,'Información SKU'!$A$1:$A$54,0),1),40)</f>
        <v>0.13333333333333333</v>
      </c>
      <c r="J2244" s="3">
        <v>43481</v>
      </c>
      <c r="K2244" s="12" t="s">
        <v>220</v>
      </c>
      <c r="L2244">
        <v>2</v>
      </c>
    </row>
    <row r="2245" spans="1:12" x14ac:dyDescent="0.25">
      <c r="A2245">
        <v>1004618</v>
      </c>
      <c r="B2245" t="s">
        <v>153</v>
      </c>
      <c r="C2245">
        <v>10968028</v>
      </c>
      <c r="D2245">
        <v>330</v>
      </c>
      <c r="E2245">
        <v>5273</v>
      </c>
      <c r="F2245" t="s">
        <v>82</v>
      </c>
      <c r="G2245">
        <f>H2245*IFERROR(INDEX('Información SKU'!$H$1:$H$54,MATCH(E2245,'Información SKU'!$A$1:$A$54,0),1),15)</f>
        <v>2742</v>
      </c>
      <c r="H2245">
        <v>457</v>
      </c>
      <c r="I2245" s="12">
        <f>H2245/IFERROR(INDEX('Información SKU'!$K$1:$K$54,MATCH(E2245,'Información SKU'!$A$1:$A$54,0),1),40)</f>
        <v>6.5285714285714285</v>
      </c>
      <c r="J2245" s="3">
        <v>43481</v>
      </c>
      <c r="K2245" s="12" t="s">
        <v>223</v>
      </c>
      <c r="L2245">
        <v>3</v>
      </c>
    </row>
    <row r="2246" spans="1:12" x14ac:dyDescent="0.25">
      <c r="A2246">
        <v>1004618</v>
      </c>
      <c r="B2246" t="s">
        <v>153</v>
      </c>
      <c r="C2246">
        <v>10968028</v>
      </c>
      <c r="D2246">
        <v>340</v>
      </c>
      <c r="E2246">
        <v>5274</v>
      </c>
      <c r="F2246" t="s">
        <v>72</v>
      </c>
      <c r="G2246">
        <f>H2246*IFERROR(INDEX('Información SKU'!$H$1:$H$54,MATCH(E2246,'Información SKU'!$A$1:$A$54,0),1),15)</f>
        <v>3544</v>
      </c>
      <c r="H2246">
        <v>443</v>
      </c>
      <c r="I2246" s="12">
        <f>H2246/IFERROR(INDEX('Información SKU'!$K$1:$K$54,MATCH(E2246,'Información SKU'!$A$1:$A$54,0),1),40)</f>
        <v>6.3285714285714283</v>
      </c>
      <c r="J2246" s="3">
        <v>43481</v>
      </c>
      <c r="K2246" s="12" t="s">
        <v>222</v>
      </c>
      <c r="L2246">
        <v>3</v>
      </c>
    </row>
    <row r="2247" spans="1:12" x14ac:dyDescent="0.25">
      <c r="A2247">
        <v>1004618</v>
      </c>
      <c r="B2247" t="s">
        <v>153</v>
      </c>
      <c r="C2247">
        <v>10968028</v>
      </c>
      <c r="D2247">
        <v>360</v>
      </c>
      <c r="E2247">
        <v>2387</v>
      </c>
      <c r="F2247" t="s">
        <v>33</v>
      </c>
      <c r="G2247">
        <f>H2247*IFERROR(INDEX('Información SKU'!$H$1:$H$54,MATCH(E2247,'Información SKU'!$A$1:$A$54,0),1),15)</f>
        <v>132</v>
      </c>
      <c r="H2247">
        <v>11</v>
      </c>
      <c r="I2247" s="12">
        <f>H2247/IFERROR(INDEX('Información SKU'!$K$1:$K$54,MATCH(E2247,'Información SKU'!$A$1:$A$54,0),1),40)</f>
        <v>0.11458333333333333</v>
      </c>
      <c r="J2247" s="3">
        <v>43481</v>
      </c>
      <c r="K2247" s="12" t="s">
        <v>220</v>
      </c>
      <c r="L2247">
        <v>2</v>
      </c>
    </row>
    <row r="2248" spans="1:12" x14ac:dyDescent="0.25">
      <c r="A2248">
        <v>1004618</v>
      </c>
      <c r="B2248" t="s">
        <v>153</v>
      </c>
      <c r="C2248">
        <v>10968028</v>
      </c>
      <c r="D2248">
        <v>370</v>
      </c>
      <c r="E2248">
        <v>2389</v>
      </c>
      <c r="F2248" t="s">
        <v>70</v>
      </c>
      <c r="G2248">
        <f>H2248*IFERROR(INDEX('Información SKU'!$H$1:$H$54,MATCH(E2248,'Información SKU'!$A$1:$A$54,0),1),15)</f>
        <v>282</v>
      </c>
      <c r="H2248">
        <v>47</v>
      </c>
      <c r="I2248" s="12">
        <f>H2248/IFERROR(INDEX('Información SKU'!$K$1:$K$54,MATCH(E2248,'Información SKU'!$A$1:$A$54,0),1),40)</f>
        <v>0.48958333333333331</v>
      </c>
      <c r="J2248" s="3">
        <v>43481</v>
      </c>
      <c r="K2248" s="12" t="s">
        <v>219</v>
      </c>
      <c r="L2248">
        <v>1</v>
      </c>
    </row>
    <row r="2249" spans="1:12" x14ac:dyDescent="0.25">
      <c r="A2249">
        <v>1004618</v>
      </c>
      <c r="B2249" t="s">
        <v>153</v>
      </c>
      <c r="C2249">
        <v>10968028</v>
      </c>
      <c r="D2249">
        <v>10</v>
      </c>
      <c r="E2249">
        <v>420</v>
      </c>
      <c r="F2249" t="s">
        <v>11</v>
      </c>
      <c r="G2249">
        <f>H2249*IFERROR(INDEX('Información SKU'!$H$1:$H$54,MATCH(E2249,'Información SKU'!$A$1:$A$54,0),1),15)</f>
        <v>75</v>
      </c>
      <c r="H2249">
        <v>5</v>
      </c>
      <c r="I2249" s="12">
        <f>H2249/IFERROR(INDEX('Información SKU'!$K$1:$K$54,MATCH(E2249,'Información SKU'!$A$1:$A$54,0),1),40)</f>
        <v>6.4102564102564097E-2</v>
      </c>
      <c r="J2249" s="3">
        <v>43481</v>
      </c>
      <c r="K2249" s="12" t="s">
        <v>220</v>
      </c>
      <c r="L2249">
        <v>2</v>
      </c>
    </row>
    <row r="2250" spans="1:12" x14ac:dyDescent="0.25">
      <c r="A2250">
        <v>1004618</v>
      </c>
      <c r="B2250" t="s">
        <v>153</v>
      </c>
      <c r="C2250">
        <v>10968028</v>
      </c>
      <c r="D2250">
        <v>60</v>
      </c>
      <c r="E2250">
        <v>509</v>
      </c>
      <c r="F2250" t="s">
        <v>0</v>
      </c>
      <c r="G2250">
        <f>H2250*IFERROR(INDEX('Información SKU'!$H$1:$H$54,MATCH(E2250,'Información SKU'!$A$1:$A$54,0),1),15)</f>
        <v>180</v>
      </c>
      <c r="H2250">
        <v>30</v>
      </c>
      <c r="I2250" s="12">
        <f>H2250/IFERROR(INDEX('Información SKU'!$K$1:$K$54,MATCH(E2250,'Información SKU'!$A$1:$A$54,0),1),40)</f>
        <v>0.375</v>
      </c>
      <c r="J2250" s="3">
        <v>43481</v>
      </c>
      <c r="K2250" s="12" t="s">
        <v>221</v>
      </c>
      <c r="L2250">
        <v>2</v>
      </c>
    </row>
    <row r="2251" spans="1:12" x14ac:dyDescent="0.25">
      <c r="A2251">
        <v>1004618</v>
      </c>
      <c r="B2251" t="s">
        <v>153</v>
      </c>
      <c r="C2251">
        <v>10968028</v>
      </c>
      <c r="D2251">
        <v>70</v>
      </c>
      <c r="E2251">
        <v>460</v>
      </c>
      <c r="F2251" t="s">
        <v>38</v>
      </c>
      <c r="G2251">
        <f>H2251*IFERROR(INDEX('Información SKU'!$H$1:$H$54,MATCH(E2251,'Información SKU'!$A$1:$A$54,0),1),15)</f>
        <v>255</v>
      </c>
      <c r="H2251">
        <v>17</v>
      </c>
      <c r="I2251" s="12">
        <f>H2251/IFERROR(INDEX('Información SKU'!$K$1:$K$54,MATCH(E2251,'Información SKU'!$A$1:$A$54,0),1),40)</f>
        <v>0.21794871794871795</v>
      </c>
      <c r="J2251" s="3">
        <v>43481</v>
      </c>
      <c r="K2251" s="12" t="s">
        <v>220</v>
      </c>
      <c r="L2251">
        <v>2</v>
      </c>
    </row>
    <row r="2252" spans="1:12" x14ac:dyDescent="0.25">
      <c r="A2252">
        <v>1004618</v>
      </c>
      <c r="B2252" t="s">
        <v>153</v>
      </c>
      <c r="C2252">
        <v>10968028</v>
      </c>
      <c r="D2252">
        <v>120</v>
      </c>
      <c r="E2252">
        <v>521</v>
      </c>
      <c r="F2252" t="s">
        <v>28</v>
      </c>
      <c r="G2252">
        <f>H2252*IFERROR(INDEX('Información SKU'!$H$1:$H$54,MATCH(E2252,'Información SKU'!$A$1:$A$54,0),1),15)</f>
        <v>104</v>
      </c>
      <c r="H2252">
        <v>13</v>
      </c>
      <c r="I2252" s="12">
        <f>H2252/IFERROR(INDEX('Información SKU'!$K$1:$K$54,MATCH(E2252,'Información SKU'!$A$1:$A$54,0),1),40)</f>
        <v>0.21666666666666667</v>
      </c>
      <c r="J2252" s="3">
        <v>43481</v>
      </c>
      <c r="K2252" s="12" t="s">
        <v>220</v>
      </c>
      <c r="L2252">
        <v>2</v>
      </c>
    </row>
    <row r="2253" spans="1:12" x14ac:dyDescent="0.25">
      <c r="A2253">
        <v>1004618</v>
      </c>
      <c r="B2253" t="s">
        <v>153</v>
      </c>
      <c r="C2253">
        <v>10968028</v>
      </c>
      <c r="D2253">
        <v>130</v>
      </c>
      <c r="E2253">
        <v>480</v>
      </c>
      <c r="F2253" t="s">
        <v>77</v>
      </c>
      <c r="G2253">
        <f>H2253*IFERROR(INDEX('Información SKU'!$H$1:$H$54,MATCH(E2253,'Información SKU'!$A$1:$A$54,0),1),15)</f>
        <v>152</v>
      </c>
      <c r="H2253">
        <v>19</v>
      </c>
      <c r="I2253" s="12">
        <f>H2253/IFERROR(INDEX('Información SKU'!$K$1:$K$54,MATCH(E2253,'Información SKU'!$A$1:$A$54,0),1),40)</f>
        <v>0.24358974358974358</v>
      </c>
      <c r="J2253" s="3">
        <v>43481</v>
      </c>
      <c r="K2253" s="12" t="s">
        <v>218</v>
      </c>
      <c r="L2253">
        <v>1</v>
      </c>
    </row>
    <row r="2254" spans="1:12" x14ac:dyDescent="0.25">
      <c r="A2254">
        <v>1004618</v>
      </c>
      <c r="B2254" t="s">
        <v>153</v>
      </c>
      <c r="C2254">
        <v>10968028</v>
      </c>
      <c r="D2254">
        <v>140</v>
      </c>
      <c r="E2254">
        <v>2383</v>
      </c>
      <c r="F2254" t="s">
        <v>92</v>
      </c>
      <c r="G2254">
        <f>H2254*IFERROR(INDEX('Información SKU'!$H$1:$H$54,MATCH(E2254,'Información SKU'!$A$1:$A$54,0),1),15)</f>
        <v>144</v>
      </c>
      <c r="H2254">
        <v>24</v>
      </c>
      <c r="I2254" s="12">
        <f>H2254/IFERROR(INDEX('Información SKU'!$K$1:$K$54,MATCH(E2254,'Información SKU'!$A$1:$A$54,0),1),40)</f>
        <v>0.13714285714285715</v>
      </c>
      <c r="J2254" s="3">
        <v>43481</v>
      </c>
      <c r="K2254" s="12" t="s">
        <v>220</v>
      </c>
      <c r="L2254">
        <v>2</v>
      </c>
    </row>
    <row r="2255" spans="1:12" x14ac:dyDescent="0.25">
      <c r="A2255">
        <v>1004618</v>
      </c>
      <c r="B2255" t="s">
        <v>153</v>
      </c>
      <c r="C2255">
        <v>10968028</v>
      </c>
      <c r="D2255">
        <v>150</v>
      </c>
      <c r="E2255">
        <v>2381</v>
      </c>
      <c r="F2255" t="s">
        <v>93</v>
      </c>
      <c r="G2255">
        <f>H2255*IFERROR(INDEX('Información SKU'!$H$1:$H$54,MATCH(E2255,'Información SKU'!$A$1:$A$54,0),1),15)</f>
        <v>384</v>
      </c>
      <c r="H2255">
        <v>48</v>
      </c>
      <c r="I2255" s="12">
        <f>H2255/IFERROR(INDEX('Información SKU'!$K$1:$K$54,MATCH(E2255,'Información SKU'!$A$1:$A$54,0),1),40)</f>
        <v>0.2742857142857143</v>
      </c>
      <c r="J2255" s="3">
        <v>43481</v>
      </c>
      <c r="K2255" s="12" t="s">
        <v>222</v>
      </c>
      <c r="L2255">
        <v>3</v>
      </c>
    </row>
    <row r="2256" spans="1:12" x14ac:dyDescent="0.25">
      <c r="A2256">
        <v>1004618</v>
      </c>
      <c r="B2256" t="s">
        <v>153</v>
      </c>
      <c r="C2256">
        <v>10968028</v>
      </c>
      <c r="D2256">
        <v>160</v>
      </c>
      <c r="E2256">
        <v>2384</v>
      </c>
      <c r="F2256" t="s">
        <v>10</v>
      </c>
      <c r="G2256">
        <f>H2256*IFERROR(INDEX('Información SKU'!$H$1:$H$54,MATCH(E2256,'Información SKU'!$A$1:$A$54,0),1),15)</f>
        <v>594</v>
      </c>
      <c r="H2256">
        <v>99</v>
      </c>
      <c r="I2256" s="12">
        <f>H2256/IFERROR(INDEX('Información SKU'!$K$1:$K$54,MATCH(E2256,'Información SKU'!$A$1:$A$54,0),1),40)</f>
        <v>1.03125</v>
      </c>
      <c r="J2256" s="3">
        <v>43481</v>
      </c>
      <c r="K2256" s="12" t="s">
        <v>222</v>
      </c>
      <c r="L2256">
        <v>3</v>
      </c>
    </row>
    <row r="2257" spans="1:12" x14ac:dyDescent="0.25">
      <c r="A2257">
        <v>1004618</v>
      </c>
      <c r="B2257" t="s">
        <v>153</v>
      </c>
      <c r="C2257">
        <v>10968028</v>
      </c>
      <c r="D2257">
        <v>170</v>
      </c>
      <c r="E2257">
        <v>2382</v>
      </c>
      <c r="F2257" t="s">
        <v>34</v>
      </c>
      <c r="G2257">
        <f>H2257*IFERROR(INDEX('Información SKU'!$H$1:$H$54,MATCH(E2257,'Información SKU'!$A$1:$A$54,0),1),15)</f>
        <v>336</v>
      </c>
      <c r="H2257">
        <v>56</v>
      </c>
      <c r="I2257" s="12">
        <f>H2257/IFERROR(INDEX('Información SKU'!$K$1:$K$54,MATCH(E2257,'Información SKU'!$A$1:$A$54,0),1),40)</f>
        <v>0.58333333333333337</v>
      </c>
      <c r="J2257" s="3">
        <v>43481</v>
      </c>
      <c r="K2257" s="12" t="s">
        <v>221</v>
      </c>
      <c r="L2257">
        <v>2</v>
      </c>
    </row>
    <row r="2258" spans="1:12" x14ac:dyDescent="0.25">
      <c r="A2258">
        <v>1004618</v>
      </c>
      <c r="B2258" t="s">
        <v>153</v>
      </c>
      <c r="C2258">
        <v>10968028</v>
      </c>
      <c r="D2258">
        <v>180</v>
      </c>
      <c r="E2258">
        <v>5233</v>
      </c>
      <c r="F2258" t="s">
        <v>91</v>
      </c>
      <c r="G2258">
        <f>H2258*IFERROR(INDEX('Información SKU'!$H$1:$H$54,MATCH(E2258,'Información SKU'!$A$1:$A$54,0),1),15)</f>
        <v>228</v>
      </c>
      <c r="H2258">
        <v>19</v>
      </c>
      <c r="I2258" s="12">
        <f>H2258/IFERROR(INDEX('Información SKU'!$K$1:$K$54,MATCH(E2258,'Información SKU'!$A$1:$A$54,0),1),40)</f>
        <v>0.35185185185185186</v>
      </c>
      <c r="J2258" s="3">
        <v>43481</v>
      </c>
      <c r="K2258" s="12" t="s">
        <v>221</v>
      </c>
      <c r="L2258">
        <v>2</v>
      </c>
    </row>
    <row r="2259" spans="1:12" x14ac:dyDescent="0.25">
      <c r="A2259">
        <v>1004618</v>
      </c>
      <c r="B2259" t="s">
        <v>153</v>
      </c>
      <c r="C2259">
        <v>10968028</v>
      </c>
      <c r="D2259">
        <v>190</v>
      </c>
      <c r="E2259">
        <v>5235</v>
      </c>
      <c r="F2259" t="s">
        <v>90</v>
      </c>
      <c r="G2259">
        <f>H2259*IFERROR(INDEX('Información SKU'!$H$1:$H$54,MATCH(E2259,'Información SKU'!$A$1:$A$54,0),1),15)</f>
        <v>180</v>
      </c>
      <c r="H2259">
        <v>15</v>
      </c>
      <c r="I2259" s="12">
        <f>H2259/IFERROR(INDEX('Información SKU'!$K$1:$K$54,MATCH(E2259,'Información SKU'!$A$1:$A$54,0),1),40)</f>
        <v>0.27777777777777779</v>
      </c>
      <c r="J2259" s="3">
        <v>43481</v>
      </c>
      <c r="K2259" s="12" t="s">
        <v>218</v>
      </c>
      <c r="L2259">
        <v>1</v>
      </c>
    </row>
    <row r="2260" spans="1:12" x14ac:dyDescent="0.25">
      <c r="A2260">
        <v>1004618</v>
      </c>
      <c r="B2260" t="s">
        <v>153</v>
      </c>
      <c r="C2260">
        <v>10968028</v>
      </c>
      <c r="D2260">
        <v>200</v>
      </c>
      <c r="E2260">
        <v>5245</v>
      </c>
      <c r="F2260" t="s">
        <v>85</v>
      </c>
      <c r="G2260">
        <f>H2260*IFERROR(INDEX('Información SKU'!$H$1:$H$54,MATCH(E2260,'Información SKU'!$A$1:$A$54,0),1),15)</f>
        <v>165</v>
      </c>
      <c r="H2260">
        <v>11</v>
      </c>
      <c r="I2260" s="12">
        <f>H2260/IFERROR(INDEX('Información SKU'!$K$1:$K$54,MATCH(E2260,'Información SKU'!$A$1:$A$54,0),1),40)</f>
        <v>0.11458333333333333</v>
      </c>
      <c r="J2260" s="3">
        <v>43481</v>
      </c>
      <c r="K2260" s="12" t="s">
        <v>222</v>
      </c>
      <c r="L2260">
        <v>3</v>
      </c>
    </row>
    <row r="2261" spans="1:12" x14ac:dyDescent="0.25">
      <c r="A2261">
        <v>1004618</v>
      </c>
      <c r="B2261" t="s">
        <v>153</v>
      </c>
      <c r="C2261">
        <v>10968028</v>
      </c>
      <c r="D2261">
        <v>210</v>
      </c>
      <c r="E2261">
        <v>5243</v>
      </c>
      <c r="F2261" t="s">
        <v>86</v>
      </c>
      <c r="G2261">
        <f>H2261*IFERROR(INDEX('Información SKU'!$H$1:$H$54,MATCH(E2261,'Información SKU'!$A$1:$A$54,0),1),15)</f>
        <v>36</v>
      </c>
      <c r="H2261">
        <v>3</v>
      </c>
      <c r="I2261" s="12">
        <f>H2261/IFERROR(INDEX('Información SKU'!$K$1:$K$54,MATCH(E2261,'Información SKU'!$A$1:$A$54,0),1),40)</f>
        <v>0.04</v>
      </c>
      <c r="J2261" s="3">
        <v>43481</v>
      </c>
      <c r="K2261" s="12" t="s">
        <v>218</v>
      </c>
      <c r="L2261">
        <v>1</v>
      </c>
    </row>
    <row r="2262" spans="1:12" x14ac:dyDescent="0.25">
      <c r="A2262">
        <v>1004618</v>
      </c>
      <c r="B2262" t="s">
        <v>153</v>
      </c>
      <c r="C2262">
        <v>10968030</v>
      </c>
      <c r="D2262">
        <v>80</v>
      </c>
      <c r="E2262">
        <v>205</v>
      </c>
      <c r="F2262" t="s">
        <v>35</v>
      </c>
      <c r="G2262">
        <f>H2262*IFERROR(INDEX('Información SKU'!$H$1:$H$54,MATCH(E2262,'Información SKU'!$A$1:$A$54,0),1),15)</f>
        <v>248</v>
      </c>
      <c r="H2262">
        <v>31</v>
      </c>
      <c r="I2262" s="12">
        <f>H2262/IFERROR(INDEX('Información SKU'!$K$1:$K$54,MATCH(E2262,'Información SKU'!$A$1:$A$54,0),1),40)</f>
        <v>0.73809523809523814</v>
      </c>
      <c r="J2262" s="3">
        <v>43481</v>
      </c>
      <c r="K2262" s="12" t="s">
        <v>219</v>
      </c>
      <c r="L2262">
        <v>1</v>
      </c>
    </row>
    <row r="2263" spans="1:12" x14ac:dyDescent="0.25">
      <c r="A2263">
        <v>1001360</v>
      </c>
      <c r="B2263" t="s">
        <v>156</v>
      </c>
      <c r="C2263">
        <v>10968044</v>
      </c>
      <c r="D2263">
        <v>80</v>
      </c>
      <c r="E2263">
        <v>63</v>
      </c>
      <c r="F2263" t="s">
        <v>1</v>
      </c>
      <c r="G2263">
        <f>H2263*IFERROR(INDEX('Información SKU'!$H$1:$H$54,MATCH(E2263,'Información SKU'!$A$1:$A$54,0),1),15)</f>
        <v>450</v>
      </c>
      <c r="H2263">
        <v>30</v>
      </c>
      <c r="I2263" s="12">
        <f>H2263/IFERROR(INDEX('Información SKU'!$K$1:$K$54,MATCH(E2263,'Información SKU'!$A$1:$A$54,0),1),40)</f>
        <v>0.7142857142857143</v>
      </c>
      <c r="J2263" s="3">
        <v>43481</v>
      </c>
      <c r="K2263" s="12" t="s">
        <v>221</v>
      </c>
      <c r="L2263">
        <v>2</v>
      </c>
    </row>
    <row r="2264" spans="1:12" x14ac:dyDescent="0.25">
      <c r="A2264">
        <v>1001360</v>
      </c>
      <c r="B2264" t="s">
        <v>156</v>
      </c>
      <c r="C2264">
        <v>10968044</v>
      </c>
      <c r="D2264">
        <v>70</v>
      </c>
      <c r="E2264">
        <v>62</v>
      </c>
      <c r="F2264" t="s">
        <v>25</v>
      </c>
      <c r="G2264">
        <f>H2264*IFERROR(INDEX('Información SKU'!$H$1:$H$54,MATCH(E2264,'Información SKU'!$A$1:$A$54,0),1),15)</f>
        <v>232</v>
      </c>
      <c r="H2264">
        <v>29</v>
      </c>
      <c r="I2264" s="12">
        <f>H2264/IFERROR(INDEX('Información SKU'!$K$1:$K$54,MATCH(E2264,'Información SKU'!$A$1:$A$54,0),1),40)</f>
        <v>0.57999999999999996</v>
      </c>
      <c r="J2264" s="3">
        <v>43481</v>
      </c>
      <c r="K2264" s="12" t="s">
        <v>220</v>
      </c>
      <c r="L2264">
        <v>2</v>
      </c>
    </row>
    <row r="2265" spans="1:12" x14ac:dyDescent="0.25">
      <c r="A2265">
        <v>1001360</v>
      </c>
      <c r="B2265" t="s">
        <v>156</v>
      </c>
      <c r="C2265">
        <v>10968044</v>
      </c>
      <c r="D2265">
        <v>50</v>
      </c>
      <c r="E2265">
        <v>205</v>
      </c>
      <c r="F2265" t="s">
        <v>35</v>
      </c>
      <c r="G2265">
        <f>H2265*IFERROR(INDEX('Información SKU'!$H$1:$H$54,MATCH(E2265,'Información SKU'!$A$1:$A$54,0),1),15)</f>
        <v>168</v>
      </c>
      <c r="H2265">
        <v>21</v>
      </c>
      <c r="I2265" s="12">
        <f>H2265/IFERROR(INDEX('Información SKU'!$K$1:$K$54,MATCH(E2265,'Información SKU'!$A$1:$A$54,0),1),40)</f>
        <v>0.5</v>
      </c>
      <c r="J2265" s="3">
        <v>43481</v>
      </c>
      <c r="K2265" s="12" t="s">
        <v>221</v>
      </c>
      <c r="L2265">
        <v>2</v>
      </c>
    </row>
    <row r="2266" spans="1:12" x14ac:dyDescent="0.25">
      <c r="A2266">
        <v>1001360</v>
      </c>
      <c r="B2266" t="s">
        <v>156</v>
      </c>
      <c r="C2266">
        <v>10968044</v>
      </c>
      <c r="D2266">
        <v>40</v>
      </c>
      <c r="E2266">
        <v>224</v>
      </c>
      <c r="F2266" t="s">
        <v>37</v>
      </c>
      <c r="G2266">
        <f>H2266*IFERROR(INDEX('Información SKU'!$H$1:$H$54,MATCH(E2266,'Información SKU'!$A$1:$A$54,0),1),15)</f>
        <v>96</v>
      </c>
      <c r="H2266">
        <v>12</v>
      </c>
      <c r="I2266" s="12">
        <f>H2266/IFERROR(INDEX('Información SKU'!$K$1:$K$54,MATCH(E2266,'Información SKU'!$A$1:$A$54,0),1),40)</f>
        <v>0.2857142857142857</v>
      </c>
      <c r="J2266" s="3">
        <v>43481</v>
      </c>
      <c r="K2266" s="12" t="s">
        <v>223</v>
      </c>
      <c r="L2266">
        <v>3</v>
      </c>
    </row>
    <row r="2267" spans="1:12" x14ac:dyDescent="0.25">
      <c r="A2267">
        <v>1001360</v>
      </c>
      <c r="B2267" t="s">
        <v>156</v>
      </c>
      <c r="C2267">
        <v>10968044</v>
      </c>
      <c r="D2267">
        <v>30</v>
      </c>
      <c r="E2267">
        <v>223</v>
      </c>
      <c r="F2267" t="s">
        <v>74</v>
      </c>
      <c r="G2267">
        <f>H2267*IFERROR(INDEX('Información SKU'!$H$1:$H$54,MATCH(E2267,'Información SKU'!$A$1:$A$54,0),1),15)</f>
        <v>78</v>
      </c>
      <c r="H2267">
        <v>13</v>
      </c>
      <c r="I2267" s="12">
        <f>H2267/IFERROR(INDEX('Información SKU'!$K$1:$K$54,MATCH(E2267,'Información SKU'!$A$1:$A$54,0),1),40)</f>
        <v>0.30952380952380953</v>
      </c>
      <c r="J2267" s="3">
        <v>43481</v>
      </c>
      <c r="K2267" s="12" t="s">
        <v>222</v>
      </c>
      <c r="L2267">
        <v>3</v>
      </c>
    </row>
    <row r="2268" spans="1:12" x14ac:dyDescent="0.25">
      <c r="A2268">
        <v>1001360</v>
      </c>
      <c r="B2268" t="s">
        <v>156</v>
      </c>
      <c r="C2268">
        <v>10968048</v>
      </c>
      <c r="D2268">
        <v>100</v>
      </c>
      <c r="E2268">
        <v>416</v>
      </c>
      <c r="F2268" t="s">
        <v>81</v>
      </c>
      <c r="G2268">
        <f>H2268*IFERROR(INDEX('Información SKU'!$H$1:$H$54,MATCH(E2268,'Información SKU'!$A$1:$A$54,0),1),15)</f>
        <v>90</v>
      </c>
      <c r="H2268">
        <v>6</v>
      </c>
      <c r="I2268" s="12">
        <f>H2268/IFERROR(INDEX('Información SKU'!$K$1:$K$54,MATCH(E2268,'Información SKU'!$A$1:$A$54,0),1),40)</f>
        <v>8.5714285714285715E-2</v>
      </c>
      <c r="J2268" s="3">
        <v>43481</v>
      </c>
      <c r="K2268" s="12" t="s">
        <v>221</v>
      </c>
      <c r="L2268">
        <v>2</v>
      </c>
    </row>
    <row r="2269" spans="1:12" x14ac:dyDescent="0.25">
      <c r="A2269">
        <v>1001360</v>
      </c>
      <c r="B2269" t="s">
        <v>156</v>
      </c>
      <c r="C2269">
        <v>10968048</v>
      </c>
      <c r="D2269">
        <v>50</v>
      </c>
      <c r="E2269">
        <v>5273</v>
      </c>
      <c r="F2269" t="s">
        <v>82</v>
      </c>
      <c r="G2269">
        <f>H2269*IFERROR(INDEX('Información SKU'!$H$1:$H$54,MATCH(E2269,'Información SKU'!$A$1:$A$54,0),1),15)</f>
        <v>120</v>
      </c>
      <c r="H2269">
        <v>20</v>
      </c>
      <c r="I2269" s="12">
        <f>H2269/IFERROR(INDEX('Información SKU'!$K$1:$K$54,MATCH(E2269,'Información SKU'!$A$1:$A$54,0),1),40)</f>
        <v>0.2857142857142857</v>
      </c>
      <c r="J2269" s="3">
        <v>43481</v>
      </c>
      <c r="K2269" s="12" t="s">
        <v>218</v>
      </c>
      <c r="L2269">
        <v>1</v>
      </c>
    </row>
    <row r="2270" spans="1:12" x14ac:dyDescent="0.25">
      <c r="A2270">
        <v>1001360</v>
      </c>
      <c r="B2270" t="s">
        <v>156</v>
      </c>
      <c r="C2270">
        <v>10968048</v>
      </c>
      <c r="D2270">
        <v>40</v>
      </c>
      <c r="E2270">
        <v>5274</v>
      </c>
      <c r="F2270" t="s">
        <v>72</v>
      </c>
      <c r="G2270">
        <f>H2270*IFERROR(INDEX('Información SKU'!$H$1:$H$54,MATCH(E2270,'Información SKU'!$A$1:$A$54,0),1),15)</f>
        <v>144</v>
      </c>
      <c r="H2270">
        <v>18</v>
      </c>
      <c r="I2270" s="12">
        <f>H2270/IFERROR(INDEX('Información SKU'!$K$1:$K$54,MATCH(E2270,'Información SKU'!$A$1:$A$54,0),1),40)</f>
        <v>0.25714285714285712</v>
      </c>
      <c r="J2270" s="3">
        <v>43481</v>
      </c>
      <c r="K2270" s="12" t="s">
        <v>223</v>
      </c>
      <c r="L2270">
        <v>3</v>
      </c>
    </row>
    <row r="2271" spans="1:12" x14ac:dyDescent="0.25">
      <c r="A2271">
        <v>1001360</v>
      </c>
      <c r="B2271" t="s">
        <v>156</v>
      </c>
      <c r="C2271">
        <v>10968048</v>
      </c>
      <c r="D2271">
        <v>30</v>
      </c>
      <c r="E2271">
        <v>42</v>
      </c>
      <c r="F2271" t="s">
        <v>15</v>
      </c>
      <c r="G2271">
        <f>H2271*IFERROR(INDEX('Información SKU'!$H$1:$H$54,MATCH(E2271,'Información SKU'!$A$1:$A$54,0),1),15)</f>
        <v>132</v>
      </c>
      <c r="H2271">
        <v>11</v>
      </c>
      <c r="I2271" s="12">
        <f>H2271/IFERROR(INDEX('Información SKU'!$K$1:$K$54,MATCH(E2271,'Información SKU'!$A$1:$A$54,0),1),40)</f>
        <v>0.22</v>
      </c>
      <c r="J2271" s="3">
        <v>43481</v>
      </c>
      <c r="K2271" s="12" t="s">
        <v>219</v>
      </c>
      <c r="L2271">
        <v>1</v>
      </c>
    </row>
    <row r="2272" spans="1:12" x14ac:dyDescent="0.25">
      <c r="A2272">
        <v>1001360</v>
      </c>
      <c r="B2272" t="s">
        <v>156</v>
      </c>
      <c r="C2272">
        <v>10968053</v>
      </c>
      <c r="D2272">
        <v>160</v>
      </c>
      <c r="E2272">
        <v>2382</v>
      </c>
      <c r="F2272" t="s">
        <v>34</v>
      </c>
      <c r="G2272">
        <f>H2272*IFERROR(INDEX('Información SKU'!$H$1:$H$54,MATCH(E2272,'Información SKU'!$A$1:$A$54,0),1),15)</f>
        <v>78</v>
      </c>
      <c r="H2272">
        <v>13</v>
      </c>
      <c r="I2272" s="12">
        <f>H2272/IFERROR(INDEX('Información SKU'!$K$1:$K$54,MATCH(E2272,'Información SKU'!$A$1:$A$54,0),1),40)</f>
        <v>0.13541666666666666</v>
      </c>
      <c r="J2272" s="3">
        <v>43481</v>
      </c>
      <c r="K2272" s="12" t="s">
        <v>221</v>
      </c>
      <c r="L2272">
        <v>2</v>
      </c>
    </row>
    <row r="2273" spans="1:12" x14ac:dyDescent="0.25">
      <c r="A2273">
        <v>1001360</v>
      </c>
      <c r="B2273" t="s">
        <v>156</v>
      </c>
      <c r="C2273">
        <v>10968053</v>
      </c>
      <c r="D2273">
        <v>150</v>
      </c>
      <c r="E2273">
        <v>2384</v>
      </c>
      <c r="F2273" t="s">
        <v>10</v>
      </c>
      <c r="G2273">
        <f>H2273*IFERROR(INDEX('Información SKU'!$H$1:$H$54,MATCH(E2273,'Información SKU'!$A$1:$A$54,0),1),15)</f>
        <v>66</v>
      </c>
      <c r="H2273">
        <v>11</v>
      </c>
      <c r="I2273" s="12">
        <f>H2273/IFERROR(INDEX('Información SKU'!$K$1:$K$54,MATCH(E2273,'Información SKU'!$A$1:$A$54,0),1),40)</f>
        <v>0.11458333333333333</v>
      </c>
      <c r="J2273" s="3">
        <v>43481</v>
      </c>
      <c r="K2273" s="12" t="s">
        <v>223</v>
      </c>
      <c r="L2273">
        <v>3</v>
      </c>
    </row>
    <row r="2274" spans="1:12" x14ac:dyDescent="0.25">
      <c r="A2274">
        <v>1008556</v>
      </c>
      <c r="B2274" t="s">
        <v>118</v>
      </c>
      <c r="C2274">
        <v>10968089</v>
      </c>
      <c r="D2274">
        <v>120</v>
      </c>
      <c r="E2274">
        <v>5242</v>
      </c>
      <c r="F2274" t="s">
        <v>87</v>
      </c>
      <c r="G2274">
        <f>H2274*IFERROR(INDEX('Información SKU'!$H$1:$H$54,MATCH(E2274,'Información SKU'!$A$1:$A$54,0),1),15)</f>
        <v>435</v>
      </c>
      <c r="H2274">
        <v>29</v>
      </c>
      <c r="I2274" s="12">
        <f>H2274/IFERROR(INDEX('Información SKU'!$K$1:$K$54,MATCH(E2274,'Información SKU'!$A$1:$A$54,0),1),40)</f>
        <v>0.30208333333333331</v>
      </c>
      <c r="J2274" s="3">
        <v>43481</v>
      </c>
      <c r="K2274" s="12" t="s">
        <v>222</v>
      </c>
      <c r="L2274">
        <v>3</v>
      </c>
    </row>
    <row r="2275" spans="1:12" x14ac:dyDescent="0.25">
      <c r="A2275">
        <v>1008556</v>
      </c>
      <c r="B2275" t="s">
        <v>118</v>
      </c>
      <c r="C2275">
        <v>10968089</v>
      </c>
      <c r="D2275">
        <v>130</v>
      </c>
      <c r="E2275">
        <v>5245</v>
      </c>
      <c r="F2275" t="s">
        <v>85</v>
      </c>
      <c r="G2275">
        <f>H2275*IFERROR(INDEX('Información SKU'!$H$1:$H$54,MATCH(E2275,'Información SKU'!$A$1:$A$54,0),1),15)</f>
        <v>795</v>
      </c>
      <c r="H2275">
        <v>53</v>
      </c>
      <c r="I2275" s="12">
        <f>H2275/IFERROR(INDEX('Información SKU'!$K$1:$K$54,MATCH(E2275,'Información SKU'!$A$1:$A$54,0),1),40)</f>
        <v>0.55208333333333337</v>
      </c>
      <c r="J2275" s="3">
        <v>43481</v>
      </c>
      <c r="K2275" s="12" t="s">
        <v>222</v>
      </c>
      <c r="L2275">
        <v>3</v>
      </c>
    </row>
    <row r="2276" spans="1:12" x14ac:dyDescent="0.25">
      <c r="A2276">
        <v>1008556</v>
      </c>
      <c r="B2276" t="s">
        <v>118</v>
      </c>
      <c r="C2276">
        <v>10968089</v>
      </c>
      <c r="D2276">
        <v>150</v>
      </c>
      <c r="E2276">
        <v>5273</v>
      </c>
      <c r="F2276" t="s">
        <v>82</v>
      </c>
      <c r="G2276">
        <f>H2276*IFERROR(INDEX('Información SKU'!$H$1:$H$54,MATCH(E2276,'Información SKU'!$A$1:$A$54,0),1),15)</f>
        <v>576</v>
      </c>
      <c r="H2276">
        <v>96</v>
      </c>
      <c r="I2276" s="12">
        <f>H2276/IFERROR(INDEX('Información SKU'!$K$1:$K$54,MATCH(E2276,'Información SKU'!$A$1:$A$54,0),1),40)</f>
        <v>1.3714285714285714</v>
      </c>
      <c r="J2276" s="3">
        <v>43481</v>
      </c>
      <c r="K2276" s="12" t="s">
        <v>223</v>
      </c>
      <c r="L2276">
        <v>3</v>
      </c>
    </row>
    <row r="2277" spans="1:12" x14ac:dyDescent="0.25">
      <c r="A2277">
        <v>1008556</v>
      </c>
      <c r="B2277" t="s">
        <v>118</v>
      </c>
      <c r="C2277">
        <v>10968089</v>
      </c>
      <c r="D2277">
        <v>90</v>
      </c>
      <c r="E2277">
        <v>2390</v>
      </c>
      <c r="F2277" t="s">
        <v>69</v>
      </c>
      <c r="G2277">
        <f>H2277*IFERROR(INDEX('Información SKU'!$H$1:$H$54,MATCH(E2277,'Información SKU'!$A$1:$A$54,0),1),15)</f>
        <v>600</v>
      </c>
      <c r="H2277">
        <v>50</v>
      </c>
      <c r="I2277" s="12">
        <f>H2277/IFERROR(INDEX('Información SKU'!$K$1:$K$54,MATCH(E2277,'Información SKU'!$A$1:$A$54,0),1),40)</f>
        <v>0.2857142857142857</v>
      </c>
      <c r="J2277" s="3">
        <v>43481</v>
      </c>
      <c r="K2277" s="12" t="s">
        <v>220</v>
      </c>
      <c r="L2277">
        <v>2</v>
      </c>
    </row>
    <row r="2278" spans="1:12" x14ac:dyDescent="0.25">
      <c r="A2278">
        <v>1008556</v>
      </c>
      <c r="B2278" t="s">
        <v>118</v>
      </c>
      <c r="C2278">
        <v>10968089</v>
      </c>
      <c r="D2278">
        <v>80</v>
      </c>
      <c r="E2278">
        <v>2383</v>
      </c>
      <c r="F2278" t="s">
        <v>92</v>
      </c>
      <c r="G2278">
        <f>H2278*IFERROR(INDEX('Información SKU'!$H$1:$H$54,MATCH(E2278,'Información SKU'!$A$1:$A$54,0),1),15)</f>
        <v>150</v>
      </c>
      <c r="H2278">
        <v>25</v>
      </c>
      <c r="I2278" s="12">
        <f>H2278/IFERROR(INDEX('Información SKU'!$K$1:$K$54,MATCH(E2278,'Información SKU'!$A$1:$A$54,0),1),40)</f>
        <v>0.14285714285714285</v>
      </c>
      <c r="J2278" s="3">
        <v>43481</v>
      </c>
      <c r="K2278" s="12" t="s">
        <v>218</v>
      </c>
      <c r="L2278">
        <v>1</v>
      </c>
    </row>
    <row r="2279" spans="1:12" x14ac:dyDescent="0.25">
      <c r="A2279">
        <v>1003255</v>
      </c>
      <c r="B2279" t="s">
        <v>121</v>
      </c>
      <c r="C2279">
        <v>10968090</v>
      </c>
      <c r="D2279">
        <v>250</v>
      </c>
      <c r="E2279">
        <v>205</v>
      </c>
      <c r="F2279" t="s">
        <v>35</v>
      </c>
      <c r="G2279">
        <f>H2279*IFERROR(INDEX('Información SKU'!$H$1:$H$54,MATCH(E2279,'Información SKU'!$A$1:$A$54,0),1),15)</f>
        <v>208</v>
      </c>
      <c r="H2279">
        <v>26</v>
      </c>
      <c r="I2279" s="12">
        <f>H2279/IFERROR(INDEX('Información SKU'!$K$1:$K$54,MATCH(E2279,'Información SKU'!$A$1:$A$54,0),1),40)</f>
        <v>0.61904761904761907</v>
      </c>
      <c r="J2279" s="3">
        <v>43481</v>
      </c>
      <c r="K2279" s="12" t="s">
        <v>222</v>
      </c>
      <c r="L2279">
        <v>3</v>
      </c>
    </row>
    <row r="2280" spans="1:12" x14ac:dyDescent="0.25">
      <c r="A2280">
        <v>1003255</v>
      </c>
      <c r="B2280" t="s">
        <v>121</v>
      </c>
      <c r="C2280">
        <v>10968090</v>
      </c>
      <c r="D2280">
        <v>260</v>
      </c>
      <c r="E2280">
        <v>62</v>
      </c>
      <c r="F2280" t="s">
        <v>25</v>
      </c>
      <c r="G2280">
        <f>H2280*IFERROR(INDEX('Información SKU'!$H$1:$H$54,MATCH(E2280,'Información SKU'!$A$1:$A$54,0),1),15)</f>
        <v>664</v>
      </c>
      <c r="H2280">
        <v>83</v>
      </c>
      <c r="I2280" s="12">
        <f>H2280/IFERROR(INDEX('Información SKU'!$K$1:$K$54,MATCH(E2280,'Información SKU'!$A$1:$A$54,0),1),40)</f>
        <v>1.66</v>
      </c>
      <c r="J2280" s="3">
        <v>43481</v>
      </c>
      <c r="K2280" s="12" t="s">
        <v>218</v>
      </c>
      <c r="L2280">
        <v>1</v>
      </c>
    </row>
    <row r="2281" spans="1:12" x14ac:dyDescent="0.25">
      <c r="A2281">
        <v>1003255</v>
      </c>
      <c r="B2281" t="s">
        <v>121</v>
      </c>
      <c r="C2281">
        <v>10968090</v>
      </c>
      <c r="D2281">
        <v>270</v>
      </c>
      <c r="E2281">
        <v>63</v>
      </c>
      <c r="F2281" t="s">
        <v>1</v>
      </c>
      <c r="G2281">
        <f>H2281*IFERROR(INDEX('Información SKU'!$H$1:$H$54,MATCH(E2281,'Información SKU'!$A$1:$A$54,0),1),15)</f>
        <v>465</v>
      </c>
      <c r="H2281">
        <v>31</v>
      </c>
      <c r="I2281" s="12">
        <f>H2281/IFERROR(INDEX('Información SKU'!$K$1:$K$54,MATCH(E2281,'Información SKU'!$A$1:$A$54,0),1),40)</f>
        <v>0.73809523809523814</v>
      </c>
      <c r="J2281" s="3">
        <v>43481</v>
      </c>
      <c r="K2281" s="12" t="s">
        <v>218</v>
      </c>
      <c r="L2281">
        <v>1</v>
      </c>
    </row>
    <row r="2282" spans="1:12" x14ac:dyDescent="0.25">
      <c r="A2282">
        <v>1003255</v>
      </c>
      <c r="B2282" t="s">
        <v>121</v>
      </c>
      <c r="C2282">
        <v>10968090</v>
      </c>
      <c r="D2282">
        <v>280</v>
      </c>
      <c r="E2282">
        <v>509</v>
      </c>
      <c r="F2282" t="s">
        <v>0</v>
      </c>
      <c r="G2282">
        <f>H2282*IFERROR(INDEX('Información SKU'!$H$1:$H$54,MATCH(E2282,'Información SKU'!$A$1:$A$54,0),1),15)</f>
        <v>198</v>
      </c>
      <c r="H2282">
        <v>33</v>
      </c>
      <c r="I2282" s="12">
        <f>H2282/IFERROR(INDEX('Información SKU'!$K$1:$K$54,MATCH(E2282,'Información SKU'!$A$1:$A$54,0),1),40)</f>
        <v>0.41249999999999998</v>
      </c>
      <c r="J2282" s="3">
        <v>43481</v>
      </c>
      <c r="K2282" s="12" t="s">
        <v>218</v>
      </c>
      <c r="L2282">
        <v>1</v>
      </c>
    </row>
    <row r="2283" spans="1:12" x14ac:dyDescent="0.25">
      <c r="A2283">
        <v>1003255</v>
      </c>
      <c r="B2283" t="s">
        <v>121</v>
      </c>
      <c r="C2283">
        <v>10968090</v>
      </c>
      <c r="D2283">
        <v>10</v>
      </c>
      <c r="E2283">
        <v>5273</v>
      </c>
      <c r="F2283" t="s">
        <v>82</v>
      </c>
      <c r="G2283">
        <f>H2283*IFERROR(INDEX('Información SKU'!$H$1:$H$54,MATCH(E2283,'Información SKU'!$A$1:$A$54,0),1),15)</f>
        <v>948</v>
      </c>
      <c r="H2283">
        <v>158</v>
      </c>
      <c r="I2283" s="12">
        <f>H2283/IFERROR(INDEX('Información SKU'!$K$1:$K$54,MATCH(E2283,'Información SKU'!$A$1:$A$54,0),1),40)</f>
        <v>2.2571428571428571</v>
      </c>
      <c r="J2283" s="3">
        <v>43481</v>
      </c>
      <c r="K2283" s="12" t="s">
        <v>220</v>
      </c>
      <c r="L2283">
        <v>2</v>
      </c>
    </row>
    <row r="2284" spans="1:12" x14ac:dyDescent="0.25">
      <c r="A2284">
        <v>1003255</v>
      </c>
      <c r="B2284" t="s">
        <v>121</v>
      </c>
      <c r="C2284">
        <v>10968090</v>
      </c>
      <c r="D2284">
        <v>30</v>
      </c>
      <c r="E2284">
        <v>320</v>
      </c>
      <c r="F2284" t="s">
        <v>31</v>
      </c>
      <c r="G2284">
        <f>H2284*IFERROR(INDEX('Información SKU'!$H$1:$H$54,MATCH(E2284,'Información SKU'!$A$1:$A$54,0),1),15)</f>
        <v>105</v>
      </c>
      <c r="H2284">
        <v>7</v>
      </c>
      <c r="I2284" s="12">
        <f>H2284/IFERROR(INDEX('Información SKU'!$K$1:$K$54,MATCH(E2284,'Información SKU'!$A$1:$A$54,0),1),40)</f>
        <v>8.9743589743589744E-2</v>
      </c>
      <c r="J2284" s="3">
        <v>43481</v>
      </c>
      <c r="K2284" s="12" t="s">
        <v>222</v>
      </c>
      <c r="L2284">
        <v>3</v>
      </c>
    </row>
    <row r="2285" spans="1:12" x14ac:dyDescent="0.25">
      <c r="A2285">
        <v>1003255</v>
      </c>
      <c r="B2285" t="s">
        <v>121</v>
      </c>
      <c r="C2285">
        <v>10968090</v>
      </c>
      <c r="D2285">
        <v>50</v>
      </c>
      <c r="E2285">
        <v>480</v>
      </c>
      <c r="F2285" t="s">
        <v>77</v>
      </c>
      <c r="G2285">
        <f>H2285*IFERROR(INDEX('Información SKU'!$H$1:$H$54,MATCH(E2285,'Información SKU'!$A$1:$A$54,0),1),15)</f>
        <v>80</v>
      </c>
      <c r="H2285">
        <v>10</v>
      </c>
      <c r="I2285" s="12">
        <f>H2285/IFERROR(INDEX('Información SKU'!$K$1:$K$54,MATCH(E2285,'Información SKU'!$A$1:$A$54,0),1),40)</f>
        <v>0.12820512820512819</v>
      </c>
      <c r="J2285" s="3">
        <v>43481</v>
      </c>
      <c r="K2285" s="12" t="s">
        <v>221</v>
      </c>
      <c r="L2285">
        <v>2</v>
      </c>
    </row>
    <row r="2286" spans="1:12" x14ac:dyDescent="0.25">
      <c r="A2286">
        <v>1003255</v>
      </c>
      <c r="B2286" t="s">
        <v>121</v>
      </c>
      <c r="C2286">
        <v>10968090</v>
      </c>
      <c r="D2286">
        <v>60</v>
      </c>
      <c r="E2286">
        <v>5233</v>
      </c>
      <c r="F2286" t="s">
        <v>91</v>
      </c>
      <c r="G2286">
        <f>H2286*IFERROR(INDEX('Información SKU'!$H$1:$H$54,MATCH(E2286,'Información SKU'!$A$1:$A$54,0),1),15)</f>
        <v>564</v>
      </c>
      <c r="H2286">
        <v>47</v>
      </c>
      <c r="I2286" s="12">
        <f>H2286/IFERROR(INDEX('Información SKU'!$K$1:$K$54,MATCH(E2286,'Información SKU'!$A$1:$A$54,0),1),40)</f>
        <v>0.87037037037037035</v>
      </c>
      <c r="J2286" s="3">
        <v>43481</v>
      </c>
      <c r="K2286" s="12" t="s">
        <v>221</v>
      </c>
      <c r="L2286">
        <v>2</v>
      </c>
    </row>
    <row r="2287" spans="1:12" x14ac:dyDescent="0.25">
      <c r="A2287">
        <v>1003255</v>
      </c>
      <c r="B2287" t="s">
        <v>121</v>
      </c>
      <c r="C2287">
        <v>10968090</v>
      </c>
      <c r="D2287">
        <v>70</v>
      </c>
      <c r="E2287">
        <v>5235</v>
      </c>
      <c r="F2287" t="s">
        <v>90</v>
      </c>
      <c r="G2287">
        <f>H2287*IFERROR(INDEX('Información SKU'!$H$1:$H$54,MATCH(E2287,'Información SKU'!$A$1:$A$54,0),1),15)</f>
        <v>672</v>
      </c>
      <c r="H2287">
        <v>56</v>
      </c>
      <c r="I2287" s="12">
        <f>H2287/IFERROR(INDEX('Información SKU'!$K$1:$K$54,MATCH(E2287,'Información SKU'!$A$1:$A$54,0),1),40)</f>
        <v>1.037037037037037</v>
      </c>
      <c r="J2287" s="3">
        <v>43481</v>
      </c>
      <c r="K2287" s="12" t="s">
        <v>219</v>
      </c>
      <c r="L2287">
        <v>1</v>
      </c>
    </row>
    <row r="2288" spans="1:12" x14ac:dyDescent="0.25">
      <c r="A2288">
        <v>1003255</v>
      </c>
      <c r="B2288" t="s">
        <v>121</v>
      </c>
      <c r="C2288">
        <v>10968090</v>
      </c>
      <c r="D2288">
        <v>140</v>
      </c>
      <c r="E2288">
        <v>1199</v>
      </c>
      <c r="F2288" t="s">
        <v>26</v>
      </c>
      <c r="G2288">
        <f>H2288*IFERROR(INDEX('Información SKU'!$H$1:$H$54,MATCH(E2288,'Información SKU'!$A$1:$A$54,0),1),15)</f>
        <v>372</v>
      </c>
      <c r="H2288">
        <v>31</v>
      </c>
      <c r="I2288" s="12">
        <f>H2288/IFERROR(INDEX('Información SKU'!$K$1:$K$54,MATCH(E2288,'Información SKU'!$A$1:$A$54,0),1),40)</f>
        <v>0.51666666666666672</v>
      </c>
      <c r="J2288" s="3">
        <v>43481</v>
      </c>
      <c r="K2288" s="12" t="s">
        <v>218</v>
      </c>
      <c r="L2288">
        <v>1</v>
      </c>
    </row>
    <row r="2289" spans="1:12" x14ac:dyDescent="0.25">
      <c r="A2289">
        <v>1004688</v>
      </c>
      <c r="B2289" t="s">
        <v>104</v>
      </c>
      <c r="C2289">
        <v>10968118</v>
      </c>
      <c r="D2289">
        <v>10</v>
      </c>
      <c r="E2289">
        <v>5275</v>
      </c>
      <c r="F2289" t="s">
        <v>75</v>
      </c>
      <c r="G2289">
        <f>H2289*IFERROR(INDEX('Información SKU'!$H$1:$H$54,MATCH(E2289,'Información SKU'!$A$1:$A$54,0),1),15)</f>
        <v>54</v>
      </c>
      <c r="H2289">
        <v>9</v>
      </c>
      <c r="I2289" s="12">
        <f>H2289/IFERROR(INDEX('Información SKU'!$K$1:$K$54,MATCH(E2289,'Información SKU'!$A$1:$A$54,0),1),40)</f>
        <v>0.12857142857142856</v>
      </c>
      <c r="J2289" s="3">
        <v>43482</v>
      </c>
      <c r="K2289" s="12" t="s">
        <v>222</v>
      </c>
      <c r="L2289">
        <v>3</v>
      </c>
    </row>
    <row r="2290" spans="1:12" x14ac:dyDescent="0.25">
      <c r="A2290">
        <v>1001665</v>
      </c>
      <c r="B2290" t="s">
        <v>114</v>
      </c>
      <c r="C2290">
        <v>10968144</v>
      </c>
      <c r="D2290">
        <v>10</v>
      </c>
      <c r="E2290">
        <v>61</v>
      </c>
      <c r="F2290" t="s">
        <v>20</v>
      </c>
      <c r="G2290">
        <f>H2290*IFERROR(INDEX('Información SKU'!$H$1:$H$54,MATCH(E2290,'Información SKU'!$A$1:$A$54,0),1),15)</f>
        <v>990</v>
      </c>
      <c r="H2290">
        <v>66</v>
      </c>
      <c r="I2290" s="12">
        <f>H2290/IFERROR(INDEX('Información SKU'!$K$1:$K$54,MATCH(E2290,'Información SKU'!$A$1:$A$54,0),1),40)</f>
        <v>1.1000000000000001</v>
      </c>
      <c r="J2290" s="3">
        <v>43482</v>
      </c>
      <c r="K2290" s="12" t="s">
        <v>221</v>
      </c>
      <c r="L2290">
        <v>2</v>
      </c>
    </row>
    <row r="2291" spans="1:12" x14ac:dyDescent="0.25">
      <c r="A2291">
        <v>1001665</v>
      </c>
      <c r="B2291" t="s">
        <v>114</v>
      </c>
      <c r="C2291">
        <v>10968144</v>
      </c>
      <c r="D2291">
        <v>20</v>
      </c>
      <c r="E2291">
        <v>62</v>
      </c>
      <c r="F2291" t="s">
        <v>25</v>
      </c>
      <c r="G2291">
        <f>H2291*IFERROR(INDEX('Información SKU'!$H$1:$H$54,MATCH(E2291,'Información SKU'!$A$1:$A$54,0),1),15)</f>
        <v>11232</v>
      </c>
      <c r="H2291">
        <v>1404</v>
      </c>
      <c r="I2291" s="12">
        <f>H2291/IFERROR(INDEX('Información SKU'!$K$1:$K$54,MATCH(E2291,'Información SKU'!$A$1:$A$54,0),1),40)</f>
        <v>28.08</v>
      </c>
      <c r="J2291" s="3">
        <v>43482</v>
      </c>
      <c r="K2291" s="12" t="s">
        <v>222</v>
      </c>
      <c r="L2291">
        <v>3</v>
      </c>
    </row>
    <row r="2292" spans="1:12" x14ac:dyDescent="0.25">
      <c r="A2292">
        <v>1001665</v>
      </c>
      <c r="B2292" t="s">
        <v>114</v>
      </c>
      <c r="C2292">
        <v>10968145</v>
      </c>
      <c r="D2292">
        <v>30</v>
      </c>
      <c r="E2292">
        <v>205</v>
      </c>
      <c r="F2292" t="s">
        <v>35</v>
      </c>
      <c r="G2292">
        <f>H2292*IFERROR(INDEX('Información SKU'!$H$1:$H$54,MATCH(E2292,'Información SKU'!$A$1:$A$54,0),1),15)</f>
        <v>3448</v>
      </c>
      <c r="H2292">
        <v>431</v>
      </c>
      <c r="I2292" s="12">
        <f>H2292/IFERROR(INDEX('Información SKU'!$K$1:$K$54,MATCH(E2292,'Información SKU'!$A$1:$A$54,0),1),40)</f>
        <v>10.261904761904763</v>
      </c>
      <c r="J2292" s="3">
        <v>43482</v>
      </c>
      <c r="K2292" s="12" t="s">
        <v>223</v>
      </c>
      <c r="L2292">
        <v>3</v>
      </c>
    </row>
    <row r="2293" spans="1:12" x14ac:dyDescent="0.25">
      <c r="A2293">
        <v>1001665</v>
      </c>
      <c r="B2293" t="s">
        <v>114</v>
      </c>
      <c r="C2293">
        <v>10968145</v>
      </c>
      <c r="D2293">
        <v>40</v>
      </c>
      <c r="E2293">
        <v>63</v>
      </c>
      <c r="F2293" t="s">
        <v>1</v>
      </c>
      <c r="G2293">
        <f>H2293*IFERROR(INDEX('Información SKU'!$H$1:$H$54,MATCH(E2293,'Información SKU'!$A$1:$A$54,0),1),15)</f>
        <v>630</v>
      </c>
      <c r="H2293">
        <v>42</v>
      </c>
      <c r="I2293" s="12">
        <f>H2293/IFERROR(INDEX('Información SKU'!$K$1:$K$54,MATCH(E2293,'Información SKU'!$A$1:$A$54,0),1),40)</f>
        <v>1</v>
      </c>
      <c r="J2293" s="3">
        <v>43482</v>
      </c>
      <c r="K2293" s="12" t="s">
        <v>218</v>
      </c>
      <c r="L2293">
        <v>1</v>
      </c>
    </row>
    <row r="2294" spans="1:12" x14ac:dyDescent="0.25">
      <c r="A2294">
        <v>1001665</v>
      </c>
      <c r="B2294" t="s">
        <v>114</v>
      </c>
      <c r="C2294">
        <v>10968145</v>
      </c>
      <c r="D2294">
        <v>50</v>
      </c>
      <c r="E2294">
        <v>62</v>
      </c>
      <c r="F2294" t="s">
        <v>25</v>
      </c>
      <c r="G2294">
        <f>H2294*IFERROR(INDEX('Información SKU'!$H$1:$H$54,MATCH(E2294,'Información SKU'!$A$1:$A$54,0),1),15)</f>
        <v>4440</v>
      </c>
      <c r="H2294">
        <v>555</v>
      </c>
      <c r="I2294" s="12">
        <f>H2294/IFERROR(INDEX('Información SKU'!$K$1:$K$54,MATCH(E2294,'Información SKU'!$A$1:$A$54,0),1),40)</f>
        <v>11.1</v>
      </c>
      <c r="J2294" s="3">
        <v>43482</v>
      </c>
      <c r="K2294" s="12" t="s">
        <v>222</v>
      </c>
      <c r="L2294">
        <v>3</v>
      </c>
    </row>
    <row r="2295" spans="1:12" x14ac:dyDescent="0.25">
      <c r="A2295">
        <v>1001665</v>
      </c>
      <c r="B2295" t="s">
        <v>114</v>
      </c>
      <c r="C2295">
        <v>10968146</v>
      </c>
      <c r="D2295">
        <v>70</v>
      </c>
      <c r="E2295">
        <v>2384</v>
      </c>
      <c r="F2295" t="s">
        <v>10</v>
      </c>
      <c r="G2295">
        <f>H2295*IFERROR(INDEX('Información SKU'!$H$1:$H$54,MATCH(E2295,'Información SKU'!$A$1:$A$54,0),1),15)</f>
        <v>672</v>
      </c>
      <c r="H2295">
        <v>112</v>
      </c>
      <c r="I2295" s="12">
        <f>H2295/IFERROR(INDEX('Información SKU'!$K$1:$K$54,MATCH(E2295,'Información SKU'!$A$1:$A$54,0),1),40)</f>
        <v>1.1666666666666667</v>
      </c>
      <c r="J2295" s="3">
        <v>43482</v>
      </c>
      <c r="K2295" s="12" t="s">
        <v>218</v>
      </c>
      <c r="L2295">
        <v>1</v>
      </c>
    </row>
    <row r="2296" spans="1:12" x14ac:dyDescent="0.25">
      <c r="A2296">
        <v>1001666</v>
      </c>
      <c r="B2296" t="s">
        <v>114</v>
      </c>
      <c r="C2296">
        <v>10968160</v>
      </c>
      <c r="D2296">
        <v>10</v>
      </c>
      <c r="E2296">
        <v>63</v>
      </c>
      <c r="F2296" t="s">
        <v>1</v>
      </c>
      <c r="G2296">
        <f>H2296*IFERROR(INDEX('Información SKU'!$H$1:$H$54,MATCH(E2296,'Información SKU'!$A$1:$A$54,0),1),15)</f>
        <v>4050</v>
      </c>
      <c r="H2296">
        <v>270</v>
      </c>
      <c r="I2296" s="12">
        <f>H2296/IFERROR(INDEX('Información SKU'!$K$1:$K$54,MATCH(E2296,'Información SKU'!$A$1:$A$54,0),1),40)</f>
        <v>6.4285714285714288</v>
      </c>
      <c r="J2296" s="3">
        <v>43482</v>
      </c>
      <c r="K2296" s="12" t="s">
        <v>220</v>
      </c>
      <c r="L2296">
        <v>2</v>
      </c>
    </row>
    <row r="2297" spans="1:12" x14ac:dyDescent="0.25">
      <c r="A2297">
        <v>1001666</v>
      </c>
      <c r="B2297" t="s">
        <v>114</v>
      </c>
      <c r="C2297">
        <v>10968160</v>
      </c>
      <c r="D2297">
        <v>20</v>
      </c>
      <c r="E2297">
        <v>205</v>
      </c>
      <c r="F2297" t="s">
        <v>35</v>
      </c>
      <c r="G2297">
        <f>H2297*IFERROR(INDEX('Información SKU'!$H$1:$H$54,MATCH(E2297,'Información SKU'!$A$1:$A$54,0),1),15)</f>
        <v>4640</v>
      </c>
      <c r="H2297">
        <v>580</v>
      </c>
      <c r="I2297" s="12">
        <f>H2297/IFERROR(INDEX('Información SKU'!$K$1:$K$54,MATCH(E2297,'Información SKU'!$A$1:$A$54,0),1),40)</f>
        <v>13.80952380952381</v>
      </c>
      <c r="J2297" s="3">
        <v>43482</v>
      </c>
      <c r="K2297" s="12" t="s">
        <v>223</v>
      </c>
      <c r="L2297">
        <v>3</v>
      </c>
    </row>
    <row r="2298" spans="1:12" x14ac:dyDescent="0.25">
      <c r="A2298">
        <v>1001666</v>
      </c>
      <c r="B2298" t="s">
        <v>114</v>
      </c>
      <c r="C2298">
        <v>10968161</v>
      </c>
      <c r="D2298">
        <v>10</v>
      </c>
      <c r="E2298">
        <v>63</v>
      </c>
      <c r="F2298" t="s">
        <v>1</v>
      </c>
      <c r="G2298">
        <f>H2298*IFERROR(INDEX('Información SKU'!$H$1:$H$54,MATCH(E2298,'Información SKU'!$A$1:$A$54,0),1),15)</f>
        <v>4815</v>
      </c>
      <c r="H2298">
        <v>321</v>
      </c>
      <c r="I2298" s="12">
        <f>H2298/IFERROR(INDEX('Información SKU'!$K$1:$K$54,MATCH(E2298,'Información SKU'!$A$1:$A$54,0),1),40)</f>
        <v>7.6428571428571432</v>
      </c>
      <c r="J2298" s="3">
        <v>43482</v>
      </c>
      <c r="K2298" s="12" t="s">
        <v>222</v>
      </c>
      <c r="L2298">
        <v>3</v>
      </c>
    </row>
    <row r="2299" spans="1:12" x14ac:dyDescent="0.25">
      <c r="A2299">
        <v>1001666</v>
      </c>
      <c r="B2299" t="s">
        <v>114</v>
      </c>
      <c r="C2299">
        <v>10968161</v>
      </c>
      <c r="D2299">
        <v>20</v>
      </c>
      <c r="E2299">
        <v>62</v>
      </c>
      <c r="F2299" t="s">
        <v>25</v>
      </c>
      <c r="G2299">
        <f>H2299*IFERROR(INDEX('Información SKU'!$H$1:$H$54,MATCH(E2299,'Información SKU'!$A$1:$A$54,0),1),15)</f>
        <v>8736</v>
      </c>
      <c r="H2299">
        <v>1092</v>
      </c>
      <c r="I2299" s="12">
        <f>H2299/IFERROR(INDEX('Información SKU'!$K$1:$K$54,MATCH(E2299,'Información SKU'!$A$1:$A$54,0),1),40)</f>
        <v>21.84</v>
      </c>
      <c r="J2299" s="3">
        <v>43482</v>
      </c>
      <c r="K2299" s="12" t="s">
        <v>222</v>
      </c>
      <c r="L2299">
        <v>3</v>
      </c>
    </row>
    <row r="2300" spans="1:12" x14ac:dyDescent="0.25">
      <c r="A2300">
        <v>1001666</v>
      </c>
      <c r="B2300" t="s">
        <v>114</v>
      </c>
      <c r="C2300">
        <v>10968162</v>
      </c>
      <c r="D2300">
        <v>10</v>
      </c>
      <c r="E2300">
        <v>62</v>
      </c>
      <c r="F2300" t="s">
        <v>25</v>
      </c>
      <c r="G2300">
        <f>H2300*IFERROR(INDEX('Información SKU'!$H$1:$H$54,MATCH(E2300,'Información SKU'!$A$1:$A$54,0),1),15)</f>
        <v>1864</v>
      </c>
      <c r="H2300">
        <v>233</v>
      </c>
      <c r="I2300" s="12">
        <f>H2300/IFERROR(INDEX('Información SKU'!$K$1:$K$54,MATCH(E2300,'Información SKU'!$A$1:$A$54,0),1),40)</f>
        <v>4.66</v>
      </c>
      <c r="J2300" s="3">
        <v>43482</v>
      </c>
      <c r="K2300" s="12" t="s">
        <v>221</v>
      </c>
      <c r="L2300">
        <v>2</v>
      </c>
    </row>
    <row r="2301" spans="1:12" x14ac:dyDescent="0.25">
      <c r="A2301">
        <v>1001666</v>
      </c>
      <c r="B2301" t="s">
        <v>114</v>
      </c>
      <c r="C2301">
        <v>10968162</v>
      </c>
      <c r="D2301">
        <v>20</v>
      </c>
      <c r="E2301">
        <v>61</v>
      </c>
      <c r="F2301" t="s">
        <v>20</v>
      </c>
      <c r="G2301">
        <f>H2301*IFERROR(INDEX('Información SKU'!$H$1:$H$54,MATCH(E2301,'Información SKU'!$A$1:$A$54,0),1),15)</f>
        <v>6615</v>
      </c>
      <c r="H2301">
        <v>441</v>
      </c>
      <c r="I2301" s="12">
        <f>H2301/IFERROR(INDEX('Información SKU'!$K$1:$K$54,MATCH(E2301,'Información SKU'!$A$1:$A$54,0),1),40)</f>
        <v>7.35</v>
      </c>
      <c r="J2301" s="3">
        <v>43482</v>
      </c>
      <c r="K2301" s="12" t="s">
        <v>220</v>
      </c>
      <c r="L2301">
        <v>2</v>
      </c>
    </row>
    <row r="2302" spans="1:12" x14ac:dyDescent="0.25">
      <c r="A2302">
        <v>1001666</v>
      </c>
      <c r="B2302" t="s">
        <v>114</v>
      </c>
      <c r="C2302">
        <v>10968164</v>
      </c>
      <c r="D2302">
        <v>40</v>
      </c>
      <c r="E2302">
        <v>2384</v>
      </c>
      <c r="F2302" t="s">
        <v>10</v>
      </c>
      <c r="G2302">
        <f>H2302*IFERROR(INDEX('Información SKU'!$H$1:$H$54,MATCH(E2302,'Información SKU'!$A$1:$A$54,0),1),15)</f>
        <v>1086</v>
      </c>
      <c r="H2302">
        <v>181</v>
      </c>
      <c r="I2302" s="12">
        <f>H2302/IFERROR(INDEX('Información SKU'!$K$1:$K$54,MATCH(E2302,'Información SKU'!$A$1:$A$54,0),1),40)</f>
        <v>1.8854166666666667</v>
      </c>
      <c r="J2302" s="3">
        <v>43482</v>
      </c>
      <c r="K2302" s="12" t="s">
        <v>218</v>
      </c>
      <c r="L2302">
        <v>1</v>
      </c>
    </row>
    <row r="2303" spans="1:12" x14ac:dyDescent="0.25">
      <c r="A2303">
        <v>1001666</v>
      </c>
      <c r="B2303" t="s">
        <v>114</v>
      </c>
      <c r="C2303">
        <v>10968164</v>
      </c>
      <c r="D2303">
        <v>60</v>
      </c>
      <c r="E2303">
        <v>1200</v>
      </c>
      <c r="F2303" t="s">
        <v>17</v>
      </c>
      <c r="G2303">
        <f>H2303*IFERROR(INDEX('Información SKU'!$H$1:$H$54,MATCH(E2303,'Información SKU'!$A$1:$A$54,0),1),15)</f>
        <v>642</v>
      </c>
      <c r="H2303">
        <v>107</v>
      </c>
      <c r="I2303" s="12">
        <f>H2303/IFERROR(INDEX('Información SKU'!$K$1:$K$54,MATCH(E2303,'Información SKU'!$A$1:$A$54,0),1),40)</f>
        <v>2.5476190476190474</v>
      </c>
      <c r="J2303" s="3">
        <v>43482</v>
      </c>
      <c r="K2303" s="12" t="s">
        <v>221</v>
      </c>
      <c r="L2303">
        <v>2</v>
      </c>
    </row>
    <row r="2304" spans="1:12" x14ac:dyDescent="0.25">
      <c r="A2304">
        <v>1006465</v>
      </c>
      <c r="B2304" t="s">
        <v>114</v>
      </c>
      <c r="C2304">
        <v>10968175</v>
      </c>
      <c r="D2304">
        <v>80</v>
      </c>
      <c r="E2304">
        <v>1200</v>
      </c>
      <c r="F2304" t="s">
        <v>17</v>
      </c>
      <c r="G2304">
        <f>H2304*IFERROR(INDEX('Información SKU'!$H$1:$H$54,MATCH(E2304,'Información SKU'!$A$1:$A$54,0),1),15)</f>
        <v>18</v>
      </c>
      <c r="H2304">
        <v>3</v>
      </c>
      <c r="I2304" s="12">
        <f>H2304/IFERROR(INDEX('Información SKU'!$K$1:$K$54,MATCH(E2304,'Información SKU'!$A$1:$A$54,0),1),40)</f>
        <v>7.1428571428571425E-2</v>
      </c>
      <c r="J2304" s="3">
        <v>43482</v>
      </c>
      <c r="K2304" s="12" t="s">
        <v>220</v>
      </c>
      <c r="L2304">
        <v>2</v>
      </c>
    </row>
    <row r="2305" spans="1:12" x14ac:dyDescent="0.25">
      <c r="A2305">
        <v>1006465</v>
      </c>
      <c r="B2305" t="s">
        <v>114</v>
      </c>
      <c r="C2305">
        <v>10968175</v>
      </c>
      <c r="D2305">
        <v>70</v>
      </c>
      <c r="E2305">
        <v>320</v>
      </c>
      <c r="F2305" t="s">
        <v>31</v>
      </c>
      <c r="G2305">
        <f>H2305*IFERROR(INDEX('Información SKU'!$H$1:$H$54,MATCH(E2305,'Información SKU'!$A$1:$A$54,0),1),15)</f>
        <v>15</v>
      </c>
      <c r="H2305">
        <v>1</v>
      </c>
      <c r="I2305" s="12">
        <f>H2305/IFERROR(INDEX('Información SKU'!$K$1:$K$54,MATCH(E2305,'Información SKU'!$A$1:$A$54,0),1),40)</f>
        <v>1.282051282051282E-2</v>
      </c>
      <c r="J2305" s="3">
        <v>43482</v>
      </c>
      <c r="K2305" s="12" t="s">
        <v>220</v>
      </c>
      <c r="L2305">
        <v>2</v>
      </c>
    </row>
    <row r="2306" spans="1:12" x14ac:dyDescent="0.25">
      <c r="A2306">
        <v>1006465</v>
      </c>
      <c r="B2306" t="s">
        <v>114</v>
      </c>
      <c r="C2306">
        <v>10968175</v>
      </c>
      <c r="D2306">
        <v>30</v>
      </c>
      <c r="E2306">
        <v>63</v>
      </c>
      <c r="F2306" t="s">
        <v>1</v>
      </c>
      <c r="G2306">
        <f>H2306*IFERROR(INDEX('Información SKU'!$H$1:$H$54,MATCH(E2306,'Información SKU'!$A$1:$A$54,0),1),15)</f>
        <v>60</v>
      </c>
      <c r="H2306">
        <v>4</v>
      </c>
      <c r="I2306" s="12">
        <f>H2306/IFERROR(INDEX('Información SKU'!$K$1:$K$54,MATCH(E2306,'Información SKU'!$A$1:$A$54,0),1),40)</f>
        <v>9.5238095238095233E-2</v>
      </c>
      <c r="J2306" s="3">
        <v>43482</v>
      </c>
      <c r="K2306" s="12" t="s">
        <v>221</v>
      </c>
      <c r="L2306">
        <v>2</v>
      </c>
    </row>
    <row r="2307" spans="1:12" x14ac:dyDescent="0.25">
      <c r="A2307">
        <v>1006465</v>
      </c>
      <c r="B2307" t="s">
        <v>114</v>
      </c>
      <c r="C2307">
        <v>10968175</v>
      </c>
      <c r="D2307">
        <v>20</v>
      </c>
      <c r="E2307">
        <v>62</v>
      </c>
      <c r="F2307" t="s">
        <v>25</v>
      </c>
      <c r="G2307">
        <f>H2307*IFERROR(INDEX('Información SKU'!$H$1:$H$54,MATCH(E2307,'Información SKU'!$A$1:$A$54,0),1),15)</f>
        <v>16</v>
      </c>
      <c r="H2307">
        <v>2</v>
      </c>
      <c r="I2307" s="12">
        <f>H2307/IFERROR(INDEX('Información SKU'!$K$1:$K$54,MATCH(E2307,'Información SKU'!$A$1:$A$54,0),1),40)</f>
        <v>0.04</v>
      </c>
      <c r="J2307" s="3">
        <v>43482</v>
      </c>
      <c r="K2307" s="12" t="s">
        <v>222</v>
      </c>
      <c r="L2307">
        <v>3</v>
      </c>
    </row>
    <row r="2308" spans="1:12" x14ac:dyDescent="0.25">
      <c r="A2308">
        <v>1006465</v>
      </c>
      <c r="B2308" t="s">
        <v>114</v>
      </c>
      <c r="C2308">
        <v>10968175</v>
      </c>
      <c r="D2308">
        <v>10</v>
      </c>
      <c r="E2308">
        <v>61</v>
      </c>
      <c r="F2308" t="s">
        <v>20</v>
      </c>
      <c r="G2308">
        <f>H2308*IFERROR(INDEX('Información SKU'!$H$1:$H$54,MATCH(E2308,'Información SKU'!$A$1:$A$54,0),1),15)</f>
        <v>45</v>
      </c>
      <c r="H2308">
        <v>3</v>
      </c>
      <c r="I2308" s="12">
        <f>H2308/IFERROR(INDEX('Información SKU'!$K$1:$K$54,MATCH(E2308,'Información SKU'!$A$1:$A$54,0),1),40)</f>
        <v>0.05</v>
      </c>
      <c r="J2308" s="3">
        <v>43482</v>
      </c>
      <c r="K2308" s="12" t="s">
        <v>221</v>
      </c>
      <c r="L2308">
        <v>2</v>
      </c>
    </row>
    <row r="2309" spans="1:12" x14ac:dyDescent="0.25">
      <c r="A2309">
        <v>1001665</v>
      </c>
      <c r="B2309" t="s">
        <v>114</v>
      </c>
      <c r="C2309">
        <v>10968176</v>
      </c>
      <c r="D2309">
        <v>260</v>
      </c>
      <c r="E2309">
        <v>2382</v>
      </c>
      <c r="F2309" t="s">
        <v>34</v>
      </c>
      <c r="G2309">
        <f>H2309*IFERROR(INDEX('Información SKU'!$H$1:$H$54,MATCH(E2309,'Información SKU'!$A$1:$A$54,0),1),15)</f>
        <v>612</v>
      </c>
      <c r="H2309">
        <v>102</v>
      </c>
      <c r="I2309" s="12">
        <f>H2309/IFERROR(INDEX('Información SKU'!$K$1:$K$54,MATCH(E2309,'Información SKU'!$A$1:$A$54,0),1),40)</f>
        <v>1.0625</v>
      </c>
      <c r="J2309" s="3">
        <v>43482</v>
      </c>
      <c r="K2309" s="12" t="s">
        <v>220</v>
      </c>
      <c r="L2309">
        <v>2</v>
      </c>
    </row>
    <row r="2310" spans="1:12" x14ac:dyDescent="0.25">
      <c r="A2310">
        <v>1001665</v>
      </c>
      <c r="B2310" t="s">
        <v>114</v>
      </c>
      <c r="C2310">
        <v>10968176</v>
      </c>
      <c r="D2310">
        <v>270</v>
      </c>
      <c r="E2310">
        <v>2384</v>
      </c>
      <c r="F2310" t="s">
        <v>10</v>
      </c>
      <c r="G2310">
        <f>H2310*IFERROR(INDEX('Información SKU'!$H$1:$H$54,MATCH(E2310,'Información SKU'!$A$1:$A$54,0),1),15)</f>
        <v>132</v>
      </c>
      <c r="H2310">
        <v>22</v>
      </c>
      <c r="I2310" s="12">
        <f>H2310/IFERROR(INDEX('Información SKU'!$K$1:$K$54,MATCH(E2310,'Información SKU'!$A$1:$A$54,0),1),40)</f>
        <v>0.22916666666666666</v>
      </c>
      <c r="J2310" s="3">
        <v>43482</v>
      </c>
      <c r="K2310" s="12" t="s">
        <v>219</v>
      </c>
      <c r="L2310">
        <v>1</v>
      </c>
    </row>
    <row r="2311" spans="1:12" x14ac:dyDescent="0.25">
      <c r="A2311">
        <v>1001665</v>
      </c>
      <c r="B2311" t="s">
        <v>114</v>
      </c>
      <c r="C2311">
        <v>10968176</v>
      </c>
      <c r="D2311">
        <v>280</v>
      </c>
      <c r="E2311">
        <v>2387</v>
      </c>
      <c r="F2311" t="s">
        <v>33</v>
      </c>
      <c r="G2311">
        <f>H2311*IFERROR(INDEX('Información SKU'!$H$1:$H$54,MATCH(E2311,'Información SKU'!$A$1:$A$54,0),1),15)</f>
        <v>576</v>
      </c>
      <c r="H2311">
        <v>48</v>
      </c>
      <c r="I2311" s="12">
        <f>H2311/IFERROR(INDEX('Información SKU'!$K$1:$K$54,MATCH(E2311,'Información SKU'!$A$1:$A$54,0),1),40)</f>
        <v>0.5</v>
      </c>
      <c r="J2311" s="3">
        <v>43482</v>
      </c>
      <c r="K2311" s="12" t="s">
        <v>219</v>
      </c>
      <c r="L2311">
        <v>1</v>
      </c>
    </row>
    <row r="2312" spans="1:12" x14ac:dyDescent="0.25">
      <c r="A2312">
        <v>1001665</v>
      </c>
      <c r="B2312" t="s">
        <v>114</v>
      </c>
      <c r="C2312">
        <v>10968176</v>
      </c>
      <c r="D2312">
        <v>10</v>
      </c>
      <c r="E2312">
        <v>61</v>
      </c>
      <c r="F2312" t="s">
        <v>20</v>
      </c>
      <c r="G2312">
        <f>H2312*IFERROR(INDEX('Información SKU'!$H$1:$H$54,MATCH(E2312,'Información SKU'!$A$1:$A$54,0),1),15)</f>
        <v>795</v>
      </c>
      <c r="H2312">
        <v>53</v>
      </c>
      <c r="I2312" s="12">
        <f>H2312/IFERROR(INDEX('Información SKU'!$K$1:$K$54,MATCH(E2312,'Información SKU'!$A$1:$A$54,0),1),40)</f>
        <v>0.8833333333333333</v>
      </c>
      <c r="J2312" s="3">
        <v>43482</v>
      </c>
      <c r="K2312" s="12" t="s">
        <v>222</v>
      </c>
      <c r="L2312">
        <v>3</v>
      </c>
    </row>
    <row r="2313" spans="1:12" x14ac:dyDescent="0.25">
      <c r="A2313">
        <v>1001665</v>
      </c>
      <c r="B2313" t="s">
        <v>114</v>
      </c>
      <c r="C2313">
        <v>10968176</v>
      </c>
      <c r="D2313">
        <v>20</v>
      </c>
      <c r="E2313">
        <v>62</v>
      </c>
      <c r="F2313" t="s">
        <v>25</v>
      </c>
      <c r="G2313">
        <f>H2313*IFERROR(INDEX('Información SKU'!$H$1:$H$54,MATCH(E2313,'Información SKU'!$A$1:$A$54,0),1),15)</f>
        <v>56</v>
      </c>
      <c r="H2313">
        <v>7</v>
      </c>
      <c r="I2313" s="12">
        <f>H2313/IFERROR(INDEX('Información SKU'!$K$1:$K$54,MATCH(E2313,'Información SKU'!$A$1:$A$54,0),1),40)</f>
        <v>0.14000000000000001</v>
      </c>
      <c r="J2313" s="3">
        <v>43482</v>
      </c>
      <c r="K2313" s="12" t="s">
        <v>218</v>
      </c>
      <c r="L2313">
        <v>1</v>
      </c>
    </row>
    <row r="2314" spans="1:12" x14ac:dyDescent="0.25">
      <c r="A2314">
        <v>1001665</v>
      </c>
      <c r="B2314" t="s">
        <v>114</v>
      </c>
      <c r="C2314">
        <v>10968176</v>
      </c>
      <c r="D2314">
        <v>30</v>
      </c>
      <c r="E2314">
        <v>63</v>
      </c>
      <c r="F2314" t="s">
        <v>1</v>
      </c>
      <c r="G2314">
        <f>H2314*IFERROR(INDEX('Información SKU'!$H$1:$H$54,MATCH(E2314,'Información SKU'!$A$1:$A$54,0),1),15)</f>
        <v>795</v>
      </c>
      <c r="H2314">
        <v>53</v>
      </c>
      <c r="I2314" s="12">
        <f>H2314/IFERROR(INDEX('Información SKU'!$K$1:$K$54,MATCH(E2314,'Información SKU'!$A$1:$A$54,0),1),40)</f>
        <v>1.2619047619047619</v>
      </c>
      <c r="J2314" s="3">
        <v>43482</v>
      </c>
      <c r="K2314" s="12" t="s">
        <v>221</v>
      </c>
      <c r="L2314">
        <v>2</v>
      </c>
    </row>
    <row r="2315" spans="1:12" x14ac:dyDescent="0.25">
      <c r="A2315">
        <v>1001665</v>
      </c>
      <c r="B2315" t="s">
        <v>114</v>
      </c>
      <c r="C2315">
        <v>10968176</v>
      </c>
      <c r="D2315">
        <v>70</v>
      </c>
      <c r="E2315">
        <v>205</v>
      </c>
      <c r="F2315" t="s">
        <v>35</v>
      </c>
      <c r="G2315">
        <f>H2315*IFERROR(INDEX('Información SKU'!$H$1:$H$54,MATCH(E2315,'Información SKU'!$A$1:$A$54,0),1),15)</f>
        <v>120</v>
      </c>
      <c r="H2315">
        <v>15</v>
      </c>
      <c r="I2315" s="12">
        <f>H2315/IFERROR(INDEX('Información SKU'!$K$1:$K$54,MATCH(E2315,'Información SKU'!$A$1:$A$54,0),1),40)</f>
        <v>0.35714285714285715</v>
      </c>
      <c r="J2315" s="3">
        <v>43482</v>
      </c>
      <c r="K2315" s="12" t="s">
        <v>223</v>
      </c>
      <c r="L2315">
        <v>3</v>
      </c>
    </row>
    <row r="2316" spans="1:12" x14ac:dyDescent="0.25">
      <c r="A2316">
        <v>1001665</v>
      </c>
      <c r="B2316" t="s">
        <v>114</v>
      </c>
      <c r="C2316">
        <v>10968176</v>
      </c>
      <c r="D2316">
        <v>100</v>
      </c>
      <c r="E2316">
        <v>320</v>
      </c>
      <c r="F2316" t="s">
        <v>31</v>
      </c>
      <c r="G2316">
        <f>H2316*IFERROR(INDEX('Información SKU'!$H$1:$H$54,MATCH(E2316,'Información SKU'!$A$1:$A$54,0),1),15)</f>
        <v>255</v>
      </c>
      <c r="H2316">
        <v>17</v>
      </c>
      <c r="I2316" s="12">
        <f>H2316/IFERROR(INDEX('Información SKU'!$K$1:$K$54,MATCH(E2316,'Información SKU'!$A$1:$A$54,0),1),40)</f>
        <v>0.21794871794871795</v>
      </c>
      <c r="J2316" s="3">
        <v>43482</v>
      </c>
      <c r="K2316" s="12" t="s">
        <v>220</v>
      </c>
      <c r="L2316">
        <v>2</v>
      </c>
    </row>
    <row r="2317" spans="1:12" x14ac:dyDescent="0.25">
      <c r="A2317">
        <v>1001665</v>
      </c>
      <c r="B2317" t="s">
        <v>114</v>
      </c>
      <c r="C2317">
        <v>10968176</v>
      </c>
      <c r="D2317">
        <v>120</v>
      </c>
      <c r="E2317">
        <v>460</v>
      </c>
      <c r="F2317" t="s">
        <v>38</v>
      </c>
      <c r="G2317">
        <f>H2317*IFERROR(INDEX('Información SKU'!$H$1:$H$54,MATCH(E2317,'Información SKU'!$A$1:$A$54,0),1),15)</f>
        <v>435</v>
      </c>
      <c r="H2317">
        <v>29</v>
      </c>
      <c r="I2317" s="12">
        <f>H2317/IFERROR(INDEX('Información SKU'!$K$1:$K$54,MATCH(E2317,'Información SKU'!$A$1:$A$54,0),1),40)</f>
        <v>0.37179487179487181</v>
      </c>
      <c r="J2317" s="3">
        <v>43482</v>
      </c>
      <c r="K2317" s="12" t="s">
        <v>220</v>
      </c>
      <c r="L2317">
        <v>2</v>
      </c>
    </row>
    <row r="2318" spans="1:12" x14ac:dyDescent="0.25">
      <c r="A2318">
        <v>1001665</v>
      </c>
      <c r="B2318" t="s">
        <v>114</v>
      </c>
      <c r="C2318">
        <v>10968176</v>
      </c>
      <c r="D2318">
        <v>130</v>
      </c>
      <c r="E2318">
        <v>509</v>
      </c>
      <c r="F2318" t="s">
        <v>0</v>
      </c>
      <c r="G2318">
        <f>H2318*IFERROR(INDEX('Información SKU'!$H$1:$H$54,MATCH(E2318,'Información SKU'!$A$1:$A$54,0),1),15)</f>
        <v>360</v>
      </c>
      <c r="H2318">
        <v>60</v>
      </c>
      <c r="I2318" s="12">
        <f>H2318/IFERROR(INDEX('Información SKU'!$K$1:$K$54,MATCH(E2318,'Información SKU'!$A$1:$A$54,0),1),40)</f>
        <v>0.75</v>
      </c>
      <c r="J2318" s="3">
        <v>43482</v>
      </c>
      <c r="K2318" s="12" t="s">
        <v>220</v>
      </c>
      <c r="L2318">
        <v>2</v>
      </c>
    </row>
    <row r="2319" spans="1:12" x14ac:dyDescent="0.25">
      <c r="A2319">
        <v>1001665</v>
      </c>
      <c r="B2319" t="s">
        <v>114</v>
      </c>
      <c r="C2319">
        <v>10968176</v>
      </c>
      <c r="D2319">
        <v>140</v>
      </c>
      <c r="E2319">
        <v>510</v>
      </c>
      <c r="F2319" t="s">
        <v>30</v>
      </c>
      <c r="G2319">
        <f>H2319*IFERROR(INDEX('Información SKU'!$H$1:$H$54,MATCH(E2319,'Información SKU'!$A$1:$A$54,0),1),15)</f>
        <v>138</v>
      </c>
      <c r="H2319">
        <v>23</v>
      </c>
      <c r="I2319" s="12">
        <f>H2319/IFERROR(INDEX('Información SKU'!$K$1:$K$54,MATCH(E2319,'Información SKU'!$A$1:$A$54,0),1),40)</f>
        <v>0.46</v>
      </c>
      <c r="J2319" s="3">
        <v>43482</v>
      </c>
      <c r="K2319" s="12" t="s">
        <v>218</v>
      </c>
      <c r="L2319">
        <v>1</v>
      </c>
    </row>
    <row r="2320" spans="1:12" x14ac:dyDescent="0.25">
      <c r="A2320">
        <v>1001665</v>
      </c>
      <c r="B2320" t="s">
        <v>114</v>
      </c>
      <c r="C2320">
        <v>10968176</v>
      </c>
      <c r="D2320">
        <v>150</v>
      </c>
      <c r="E2320">
        <v>511</v>
      </c>
      <c r="F2320" t="s">
        <v>29</v>
      </c>
      <c r="G2320">
        <f>H2320*IFERROR(INDEX('Información SKU'!$H$1:$H$54,MATCH(E2320,'Información SKU'!$A$1:$A$54,0),1),15)</f>
        <v>192</v>
      </c>
      <c r="H2320">
        <v>24</v>
      </c>
      <c r="I2320" s="12">
        <f>H2320/IFERROR(INDEX('Información SKU'!$K$1:$K$54,MATCH(E2320,'Información SKU'!$A$1:$A$54,0),1),40)</f>
        <v>0.4</v>
      </c>
      <c r="J2320" s="3">
        <v>43482</v>
      </c>
      <c r="K2320" s="12" t="s">
        <v>221</v>
      </c>
      <c r="L2320">
        <v>2</v>
      </c>
    </row>
    <row r="2321" spans="1:12" x14ac:dyDescent="0.25">
      <c r="A2321">
        <v>1001665</v>
      </c>
      <c r="B2321" t="s">
        <v>114</v>
      </c>
      <c r="C2321">
        <v>10968176</v>
      </c>
      <c r="D2321">
        <v>160</v>
      </c>
      <c r="E2321">
        <v>522</v>
      </c>
      <c r="F2321" t="s">
        <v>6</v>
      </c>
      <c r="G2321">
        <f>H2321*IFERROR(INDEX('Información SKU'!$H$1:$H$54,MATCH(E2321,'Información SKU'!$A$1:$A$54,0),1),15)</f>
        <v>60</v>
      </c>
      <c r="H2321">
        <v>4</v>
      </c>
      <c r="I2321" s="12">
        <f>H2321/IFERROR(INDEX('Información SKU'!$K$1:$K$54,MATCH(E2321,'Información SKU'!$A$1:$A$54,0),1),40)</f>
        <v>6.6666666666666666E-2</v>
      </c>
      <c r="J2321" s="3">
        <v>43482</v>
      </c>
      <c r="K2321" s="12" t="s">
        <v>221</v>
      </c>
      <c r="L2321">
        <v>2</v>
      </c>
    </row>
    <row r="2322" spans="1:12" x14ac:dyDescent="0.25">
      <c r="A2322">
        <v>1001666</v>
      </c>
      <c r="B2322" t="s">
        <v>114</v>
      </c>
      <c r="C2322">
        <v>10968182</v>
      </c>
      <c r="D2322">
        <v>240</v>
      </c>
      <c r="E2322">
        <v>1199</v>
      </c>
      <c r="F2322" t="s">
        <v>26</v>
      </c>
      <c r="G2322">
        <f>H2322*IFERROR(INDEX('Información SKU'!$H$1:$H$54,MATCH(E2322,'Información SKU'!$A$1:$A$54,0),1),15)</f>
        <v>384</v>
      </c>
      <c r="H2322">
        <v>32</v>
      </c>
      <c r="I2322" s="12">
        <f>H2322/IFERROR(INDEX('Información SKU'!$K$1:$K$54,MATCH(E2322,'Información SKU'!$A$1:$A$54,0),1),40)</f>
        <v>0.53333333333333333</v>
      </c>
      <c r="J2322" s="3">
        <v>43482</v>
      </c>
      <c r="K2322" s="12" t="s">
        <v>219</v>
      </c>
      <c r="L2322">
        <v>1</v>
      </c>
    </row>
    <row r="2323" spans="1:12" x14ac:dyDescent="0.25">
      <c r="A2323">
        <v>1001666</v>
      </c>
      <c r="B2323" t="s">
        <v>114</v>
      </c>
      <c r="C2323">
        <v>10968182</v>
      </c>
      <c r="D2323">
        <v>250</v>
      </c>
      <c r="E2323">
        <v>1200</v>
      </c>
      <c r="F2323" t="s">
        <v>17</v>
      </c>
      <c r="G2323">
        <f>H2323*IFERROR(INDEX('Información SKU'!$H$1:$H$54,MATCH(E2323,'Información SKU'!$A$1:$A$54,0),1),15)</f>
        <v>96</v>
      </c>
      <c r="H2323">
        <v>16</v>
      </c>
      <c r="I2323" s="12">
        <f>H2323/IFERROR(INDEX('Información SKU'!$K$1:$K$54,MATCH(E2323,'Información SKU'!$A$1:$A$54,0),1),40)</f>
        <v>0.38095238095238093</v>
      </c>
      <c r="J2323" s="3">
        <v>43482</v>
      </c>
      <c r="K2323" s="12" t="s">
        <v>222</v>
      </c>
      <c r="L2323">
        <v>3</v>
      </c>
    </row>
    <row r="2324" spans="1:12" x14ac:dyDescent="0.25">
      <c r="A2324">
        <v>1001666</v>
      </c>
      <c r="B2324" t="s">
        <v>114</v>
      </c>
      <c r="C2324">
        <v>10968182</v>
      </c>
      <c r="D2324">
        <v>300</v>
      </c>
      <c r="E2324">
        <v>2382</v>
      </c>
      <c r="F2324" t="s">
        <v>34</v>
      </c>
      <c r="G2324">
        <f>H2324*IFERROR(INDEX('Información SKU'!$H$1:$H$54,MATCH(E2324,'Información SKU'!$A$1:$A$54,0),1),15)</f>
        <v>462</v>
      </c>
      <c r="H2324">
        <v>77</v>
      </c>
      <c r="I2324" s="12">
        <f>H2324/IFERROR(INDEX('Información SKU'!$K$1:$K$54,MATCH(E2324,'Información SKU'!$A$1:$A$54,0),1),40)</f>
        <v>0.80208333333333337</v>
      </c>
      <c r="J2324" s="3">
        <v>43482</v>
      </c>
      <c r="K2324" s="12" t="s">
        <v>222</v>
      </c>
      <c r="L2324">
        <v>3</v>
      </c>
    </row>
    <row r="2325" spans="1:12" x14ac:dyDescent="0.25">
      <c r="A2325">
        <v>1001666</v>
      </c>
      <c r="B2325" t="s">
        <v>114</v>
      </c>
      <c r="C2325">
        <v>10968182</v>
      </c>
      <c r="D2325">
        <v>350</v>
      </c>
      <c r="E2325">
        <v>2384</v>
      </c>
      <c r="F2325" t="s">
        <v>10</v>
      </c>
      <c r="G2325">
        <f>H2325*IFERROR(INDEX('Información SKU'!$H$1:$H$54,MATCH(E2325,'Información SKU'!$A$1:$A$54,0),1),15)</f>
        <v>126</v>
      </c>
      <c r="H2325">
        <v>21</v>
      </c>
      <c r="I2325" s="12">
        <f>H2325/IFERROR(INDEX('Información SKU'!$K$1:$K$54,MATCH(E2325,'Información SKU'!$A$1:$A$54,0),1),40)</f>
        <v>0.21875</v>
      </c>
      <c r="J2325" s="3">
        <v>43482</v>
      </c>
      <c r="K2325" s="12" t="s">
        <v>218</v>
      </c>
      <c r="L2325">
        <v>1</v>
      </c>
    </row>
    <row r="2326" spans="1:12" x14ac:dyDescent="0.25">
      <c r="A2326">
        <v>1001666</v>
      </c>
      <c r="B2326" t="s">
        <v>114</v>
      </c>
      <c r="C2326">
        <v>10968182</v>
      </c>
      <c r="D2326">
        <v>360</v>
      </c>
      <c r="E2326">
        <v>2387</v>
      </c>
      <c r="F2326" t="s">
        <v>33</v>
      </c>
      <c r="G2326">
        <f>H2326*IFERROR(INDEX('Información SKU'!$H$1:$H$54,MATCH(E2326,'Información SKU'!$A$1:$A$54,0),1),15)</f>
        <v>840</v>
      </c>
      <c r="H2326">
        <v>70</v>
      </c>
      <c r="I2326" s="12">
        <f>H2326/IFERROR(INDEX('Información SKU'!$K$1:$K$54,MATCH(E2326,'Información SKU'!$A$1:$A$54,0),1),40)</f>
        <v>0.72916666666666663</v>
      </c>
      <c r="J2326" s="3">
        <v>43482</v>
      </c>
      <c r="K2326" s="12" t="s">
        <v>222</v>
      </c>
      <c r="L2326">
        <v>3</v>
      </c>
    </row>
    <row r="2327" spans="1:12" x14ac:dyDescent="0.25">
      <c r="A2327">
        <v>1001666</v>
      </c>
      <c r="B2327" t="s">
        <v>114</v>
      </c>
      <c r="C2327">
        <v>10968182</v>
      </c>
      <c r="D2327">
        <v>410</v>
      </c>
      <c r="E2327">
        <v>5268</v>
      </c>
      <c r="F2327" t="s">
        <v>83</v>
      </c>
      <c r="G2327">
        <f>H2327*IFERROR(INDEX('Información SKU'!$H$1:$H$54,MATCH(E2327,'Información SKU'!$A$1:$A$54,0),1),15)</f>
        <v>120</v>
      </c>
      <c r="H2327">
        <v>8</v>
      </c>
      <c r="I2327" s="12">
        <f>H2327/IFERROR(INDEX('Información SKU'!$K$1:$K$54,MATCH(E2327,'Información SKU'!$A$1:$A$54,0),1),40)</f>
        <v>0.11428571428571428</v>
      </c>
      <c r="J2327" s="3">
        <v>43482</v>
      </c>
      <c r="K2327" s="12" t="s">
        <v>223</v>
      </c>
      <c r="L2327">
        <v>3</v>
      </c>
    </row>
    <row r="2328" spans="1:12" x14ac:dyDescent="0.25">
      <c r="A2328">
        <v>1001666</v>
      </c>
      <c r="B2328" t="s">
        <v>114</v>
      </c>
      <c r="C2328">
        <v>10968182</v>
      </c>
      <c r="D2328">
        <v>60</v>
      </c>
      <c r="E2328">
        <v>205</v>
      </c>
      <c r="F2328" t="s">
        <v>35</v>
      </c>
      <c r="G2328">
        <f>H2328*IFERROR(INDEX('Información SKU'!$H$1:$H$54,MATCH(E2328,'Información SKU'!$A$1:$A$54,0),1),15)</f>
        <v>104</v>
      </c>
      <c r="H2328">
        <v>13</v>
      </c>
      <c r="I2328" s="12">
        <f>H2328/IFERROR(INDEX('Información SKU'!$K$1:$K$54,MATCH(E2328,'Información SKU'!$A$1:$A$54,0),1),40)</f>
        <v>0.30952380952380953</v>
      </c>
      <c r="J2328" s="3">
        <v>43482</v>
      </c>
      <c r="K2328" s="12" t="s">
        <v>221</v>
      </c>
      <c r="L2328">
        <v>2</v>
      </c>
    </row>
    <row r="2329" spans="1:12" x14ac:dyDescent="0.25">
      <c r="A2329">
        <v>1001666</v>
      </c>
      <c r="B2329" t="s">
        <v>114</v>
      </c>
      <c r="C2329">
        <v>10968182</v>
      </c>
      <c r="D2329">
        <v>90</v>
      </c>
      <c r="E2329">
        <v>63</v>
      </c>
      <c r="F2329" t="s">
        <v>1</v>
      </c>
      <c r="G2329">
        <f>H2329*IFERROR(INDEX('Información SKU'!$H$1:$H$54,MATCH(E2329,'Información SKU'!$A$1:$A$54,0),1),15)</f>
        <v>345</v>
      </c>
      <c r="H2329">
        <v>23</v>
      </c>
      <c r="I2329" s="12">
        <f>H2329/IFERROR(INDEX('Información SKU'!$K$1:$K$54,MATCH(E2329,'Información SKU'!$A$1:$A$54,0),1),40)</f>
        <v>0.54761904761904767</v>
      </c>
      <c r="J2329" s="3">
        <v>43482</v>
      </c>
      <c r="K2329" s="12" t="s">
        <v>221</v>
      </c>
      <c r="L2329">
        <v>2</v>
      </c>
    </row>
    <row r="2330" spans="1:12" x14ac:dyDescent="0.25">
      <c r="A2330">
        <v>1001666</v>
      </c>
      <c r="B2330" t="s">
        <v>114</v>
      </c>
      <c r="C2330">
        <v>10968182</v>
      </c>
      <c r="D2330">
        <v>100</v>
      </c>
      <c r="E2330">
        <v>62</v>
      </c>
      <c r="F2330" t="s">
        <v>25</v>
      </c>
      <c r="G2330">
        <f>H2330*IFERROR(INDEX('Información SKU'!$H$1:$H$54,MATCH(E2330,'Información SKU'!$A$1:$A$54,0),1),15)</f>
        <v>80</v>
      </c>
      <c r="H2330">
        <v>10</v>
      </c>
      <c r="I2330" s="12">
        <f>H2330/IFERROR(INDEX('Información SKU'!$K$1:$K$54,MATCH(E2330,'Información SKU'!$A$1:$A$54,0),1),40)</f>
        <v>0.2</v>
      </c>
      <c r="J2330" s="3">
        <v>43482</v>
      </c>
      <c r="K2330" s="12" t="s">
        <v>219</v>
      </c>
      <c r="L2330">
        <v>1</v>
      </c>
    </row>
    <row r="2331" spans="1:12" x14ac:dyDescent="0.25">
      <c r="A2331">
        <v>1001666</v>
      </c>
      <c r="B2331" t="s">
        <v>114</v>
      </c>
      <c r="C2331">
        <v>10968182</v>
      </c>
      <c r="D2331">
        <v>110</v>
      </c>
      <c r="E2331">
        <v>61</v>
      </c>
      <c r="F2331" t="s">
        <v>20</v>
      </c>
      <c r="G2331">
        <f>H2331*IFERROR(INDEX('Información SKU'!$H$1:$H$54,MATCH(E2331,'Información SKU'!$A$1:$A$54,0),1),15)</f>
        <v>720</v>
      </c>
      <c r="H2331">
        <v>48</v>
      </c>
      <c r="I2331" s="12">
        <f>H2331/IFERROR(INDEX('Información SKU'!$K$1:$K$54,MATCH(E2331,'Información SKU'!$A$1:$A$54,0),1),40)</f>
        <v>0.8</v>
      </c>
      <c r="J2331" s="3">
        <v>43482</v>
      </c>
      <c r="K2331" s="12" t="s">
        <v>221</v>
      </c>
      <c r="L2331">
        <v>2</v>
      </c>
    </row>
    <row r="2332" spans="1:12" x14ac:dyDescent="0.25">
      <c r="A2332">
        <v>1001666</v>
      </c>
      <c r="B2332" t="s">
        <v>114</v>
      </c>
      <c r="C2332">
        <v>10968182</v>
      </c>
      <c r="D2332">
        <v>140</v>
      </c>
      <c r="E2332">
        <v>320</v>
      </c>
      <c r="F2332" t="s">
        <v>31</v>
      </c>
      <c r="G2332">
        <f>H2332*IFERROR(INDEX('Información SKU'!$H$1:$H$54,MATCH(E2332,'Información SKU'!$A$1:$A$54,0),1),15)</f>
        <v>435</v>
      </c>
      <c r="H2332">
        <v>29</v>
      </c>
      <c r="I2332" s="12">
        <f>H2332/IFERROR(INDEX('Información SKU'!$K$1:$K$54,MATCH(E2332,'Información SKU'!$A$1:$A$54,0),1),40)</f>
        <v>0.37179487179487181</v>
      </c>
      <c r="J2332" s="3">
        <v>43482</v>
      </c>
      <c r="K2332" s="12" t="s">
        <v>221</v>
      </c>
      <c r="L2332">
        <v>2</v>
      </c>
    </row>
    <row r="2333" spans="1:12" x14ac:dyDescent="0.25">
      <c r="A2333">
        <v>1001666</v>
      </c>
      <c r="B2333" t="s">
        <v>114</v>
      </c>
      <c r="C2333">
        <v>10968182</v>
      </c>
      <c r="D2333">
        <v>170</v>
      </c>
      <c r="E2333">
        <v>460</v>
      </c>
      <c r="F2333" t="s">
        <v>38</v>
      </c>
      <c r="G2333">
        <f>H2333*IFERROR(INDEX('Información SKU'!$H$1:$H$54,MATCH(E2333,'Información SKU'!$A$1:$A$54,0),1),15)</f>
        <v>195</v>
      </c>
      <c r="H2333">
        <v>13</v>
      </c>
      <c r="I2333" s="12">
        <f>H2333/IFERROR(INDEX('Información SKU'!$K$1:$K$54,MATCH(E2333,'Información SKU'!$A$1:$A$54,0),1),40)</f>
        <v>0.16666666666666666</v>
      </c>
      <c r="J2333" s="3">
        <v>43482</v>
      </c>
      <c r="K2333" s="12" t="s">
        <v>220</v>
      </c>
      <c r="L2333">
        <v>2</v>
      </c>
    </row>
    <row r="2334" spans="1:12" x14ac:dyDescent="0.25">
      <c r="A2334">
        <v>1001666</v>
      </c>
      <c r="B2334" t="s">
        <v>114</v>
      </c>
      <c r="C2334">
        <v>10968182</v>
      </c>
      <c r="D2334">
        <v>180</v>
      </c>
      <c r="E2334">
        <v>509</v>
      </c>
      <c r="F2334" t="s">
        <v>0</v>
      </c>
      <c r="G2334">
        <f>H2334*IFERROR(INDEX('Información SKU'!$H$1:$H$54,MATCH(E2334,'Información SKU'!$A$1:$A$54,0),1),15)</f>
        <v>234</v>
      </c>
      <c r="H2334">
        <v>39</v>
      </c>
      <c r="I2334" s="12">
        <f>H2334/IFERROR(INDEX('Información SKU'!$K$1:$K$54,MATCH(E2334,'Información SKU'!$A$1:$A$54,0),1),40)</f>
        <v>0.48749999999999999</v>
      </c>
      <c r="J2334" s="3">
        <v>43482</v>
      </c>
      <c r="K2334" s="12" t="s">
        <v>223</v>
      </c>
      <c r="L2334">
        <v>3</v>
      </c>
    </row>
    <row r="2335" spans="1:12" x14ac:dyDescent="0.25">
      <c r="A2335">
        <v>1001666</v>
      </c>
      <c r="B2335" t="s">
        <v>114</v>
      </c>
      <c r="C2335">
        <v>10968182</v>
      </c>
      <c r="D2335">
        <v>190</v>
      </c>
      <c r="E2335">
        <v>510</v>
      </c>
      <c r="F2335" t="s">
        <v>30</v>
      </c>
      <c r="G2335">
        <f>H2335*IFERROR(INDEX('Información SKU'!$H$1:$H$54,MATCH(E2335,'Información SKU'!$A$1:$A$54,0),1),15)</f>
        <v>300</v>
      </c>
      <c r="H2335">
        <v>50</v>
      </c>
      <c r="I2335" s="12">
        <f>H2335/IFERROR(INDEX('Información SKU'!$K$1:$K$54,MATCH(E2335,'Información SKU'!$A$1:$A$54,0),1),40)</f>
        <v>1</v>
      </c>
      <c r="J2335" s="3">
        <v>43482</v>
      </c>
      <c r="K2335" s="12" t="s">
        <v>223</v>
      </c>
      <c r="L2335">
        <v>3</v>
      </c>
    </row>
    <row r="2336" spans="1:12" x14ac:dyDescent="0.25">
      <c r="A2336">
        <v>1001666</v>
      </c>
      <c r="B2336" t="s">
        <v>114</v>
      </c>
      <c r="C2336">
        <v>10968182</v>
      </c>
      <c r="D2336">
        <v>200</v>
      </c>
      <c r="E2336">
        <v>511</v>
      </c>
      <c r="F2336" t="s">
        <v>29</v>
      </c>
      <c r="G2336">
        <f>H2336*IFERROR(INDEX('Información SKU'!$H$1:$H$54,MATCH(E2336,'Información SKU'!$A$1:$A$54,0),1),15)</f>
        <v>144</v>
      </c>
      <c r="H2336">
        <v>18</v>
      </c>
      <c r="I2336" s="12">
        <f>H2336/IFERROR(INDEX('Información SKU'!$K$1:$K$54,MATCH(E2336,'Información SKU'!$A$1:$A$54,0),1),40)</f>
        <v>0.3</v>
      </c>
      <c r="J2336" s="3">
        <v>43482</v>
      </c>
      <c r="K2336" s="12" t="s">
        <v>219</v>
      </c>
      <c r="L2336">
        <v>1</v>
      </c>
    </row>
    <row r="2337" spans="1:12" x14ac:dyDescent="0.25">
      <c r="A2337">
        <v>1001666</v>
      </c>
      <c r="B2337" t="s">
        <v>114</v>
      </c>
      <c r="C2337">
        <v>10968182</v>
      </c>
      <c r="D2337">
        <v>210</v>
      </c>
      <c r="E2337">
        <v>521</v>
      </c>
      <c r="F2337" t="s">
        <v>28</v>
      </c>
      <c r="G2337">
        <f>H2337*IFERROR(INDEX('Información SKU'!$H$1:$H$54,MATCH(E2337,'Información SKU'!$A$1:$A$54,0),1),15)</f>
        <v>400</v>
      </c>
      <c r="H2337">
        <v>50</v>
      </c>
      <c r="I2337" s="12">
        <f>H2337/IFERROR(INDEX('Información SKU'!$K$1:$K$54,MATCH(E2337,'Información SKU'!$A$1:$A$54,0),1),40)</f>
        <v>0.83333333333333337</v>
      </c>
      <c r="J2337" s="3">
        <v>43482</v>
      </c>
      <c r="K2337" s="12" t="s">
        <v>219</v>
      </c>
      <c r="L2337">
        <v>1</v>
      </c>
    </row>
    <row r="2338" spans="1:12" x14ac:dyDescent="0.25">
      <c r="A2338">
        <v>1001666</v>
      </c>
      <c r="B2338" t="s">
        <v>114</v>
      </c>
      <c r="C2338">
        <v>10968182</v>
      </c>
      <c r="D2338">
        <v>220</v>
      </c>
      <c r="E2338">
        <v>522</v>
      </c>
      <c r="F2338" t="s">
        <v>6</v>
      </c>
      <c r="G2338">
        <f>H2338*IFERROR(INDEX('Información SKU'!$H$1:$H$54,MATCH(E2338,'Información SKU'!$A$1:$A$54,0),1),15)</f>
        <v>150</v>
      </c>
      <c r="H2338">
        <v>10</v>
      </c>
      <c r="I2338" s="12">
        <f>H2338/IFERROR(INDEX('Información SKU'!$K$1:$K$54,MATCH(E2338,'Información SKU'!$A$1:$A$54,0),1),40)</f>
        <v>0.16666666666666666</v>
      </c>
      <c r="J2338" s="3">
        <v>43482</v>
      </c>
      <c r="K2338" s="12" t="s">
        <v>220</v>
      </c>
      <c r="L2338">
        <v>2</v>
      </c>
    </row>
    <row r="2339" spans="1:12" x14ac:dyDescent="0.25">
      <c r="A2339">
        <v>1001666</v>
      </c>
      <c r="B2339" t="s">
        <v>114</v>
      </c>
      <c r="C2339">
        <v>10968182</v>
      </c>
      <c r="D2339">
        <v>230</v>
      </c>
      <c r="E2339">
        <v>527</v>
      </c>
      <c r="F2339" t="s">
        <v>80</v>
      </c>
      <c r="G2339">
        <f>H2339*IFERROR(INDEX('Información SKU'!$H$1:$H$54,MATCH(E2339,'Información SKU'!$A$1:$A$54,0),1),15)</f>
        <v>195</v>
      </c>
      <c r="H2339">
        <v>13</v>
      </c>
      <c r="I2339" s="12">
        <f>H2339/IFERROR(INDEX('Información SKU'!$K$1:$K$54,MATCH(E2339,'Información SKU'!$A$1:$A$54,0),1),40)</f>
        <v>0.21666666666666667</v>
      </c>
      <c r="J2339" s="3">
        <v>43482</v>
      </c>
      <c r="K2339" s="12" t="s">
        <v>221</v>
      </c>
      <c r="L2339">
        <v>2</v>
      </c>
    </row>
    <row r="2340" spans="1:12" x14ac:dyDescent="0.25">
      <c r="A2340">
        <v>1005665</v>
      </c>
      <c r="B2340" t="s">
        <v>108</v>
      </c>
      <c r="C2340">
        <v>10968304</v>
      </c>
      <c r="D2340">
        <v>10</v>
      </c>
      <c r="E2340">
        <v>5402</v>
      </c>
      <c r="F2340" t="s">
        <v>32</v>
      </c>
      <c r="G2340">
        <f>H2340*IFERROR(INDEX('Información SKU'!$H$1:$H$54,MATCH(E2340,'Información SKU'!$A$1:$A$54,0),1),15)</f>
        <v>60</v>
      </c>
      <c r="H2340">
        <v>10</v>
      </c>
      <c r="I2340" s="12">
        <f>H2340/IFERROR(INDEX('Información SKU'!$K$1:$K$54,MATCH(E2340,'Información SKU'!$A$1:$A$54,0),1),40)</f>
        <v>0.16666666666666666</v>
      </c>
      <c r="J2340" s="3">
        <v>43482</v>
      </c>
      <c r="K2340" s="12" t="s">
        <v>218</v>
      </c>
      <c r="L2340">
        <v>1</v>
      </c>
    </row>
    <row r="2341" spans="1:12" x14ac:dyDescent="0.25">
      <c r="A2341">
        <v>1001383</v>
      </c>
      <c r="B2341" t="s">
        <v>159</v>
      </c>
      <c r="C2341">
        <v>10968317</v>
      </c>
      <c r="D2341">
        <v>220</v>
      </c>
      <c r="E2341">
        <v>1199</v>
      </c>
      <c r="F2341" t="s">
        <v>26</v>
      </c>
      <c r="G2341">
        <f>H2341*IFERROR(INDEX('Información SKU'!$H$1:$H$54,MATCH(E2341,'Información SKU'!$A$1:$A$54,0),1),15)</f>
        <v>72</v>
      </c>
      <c r="H2341">
        <v>6</v>
      </c>
      <c r="I2341" s="12">
        <f>H2341/IFERROR(INDEX('Información SKU'!$K$1:$K$54,MATCH(E2341,'Información SKU'!$A$1:$A$54,0),1),40)</f>
        <v>0.1</v>
      </c>
      <c r="J2341" s="3">
        <v>43482</v>
      </c>
      <c r="K2341" s="12" t="s">
        <v>218</v>
      </c>
      <c r="L2341">
        <v>1</v>
      </c>
    </row>
    <row r="2342" spans="1:12" x14ac:dyDescent="0.25">
      <c r="A2342">
        <v>1001383</v>
      </c>
      <c r="B2342" t="s">
        <v>159</v>
      </c>
      <c r="C2342">
        <v>10968317</v>
      </c>
      <c r="D2342">
        <v>230</v>
      </c>
      <c r="E2342">
        <v>509</v>
      </c>
      <c r="F2342" t="s">
        <v>0</v>
      </c>
      <c r="G2342">
        <f>H2342*IFERROR(INDEX('Información SKU'!$H$1:$H$54,MATCH(E2342,'Información SKU'!$A$1:$A$54,0),1),15)</f>
        <v>36</v>
      </c>
      <c r="H2342">
        <v>6</v>
      </c>
      <c r="I2342" s="12">
        <f>H2342/IFERROR(INDEX('Información SKU'!$K$1:$K$54,MATCH(E2342,'Información SKU'!$A$1:$A$54,0),1),40)</f>
        <v>7.4999999999999997E-2</v>
      </c>
      <c r="J2342" s="3">
        <v>43482</v>
      </c>
      <c r="K2342" s="12" t="s">
        <v>221</v>
      </c>
      <c r="L2342">
        <v>2</v>
      </c>
    </row>
    <row r="2343" spans="1:12" x14ac:dyDescent="0.25">
      <c r="A2343">
        <v>1001383</v>
      </c>
      <c r="B2343" t="s">
        <v>159</v>
      </c>
      <c r="C2343">
        <v>10968317</v>
      </c>
      <c r="D2343">
        <v>250</v>
      </c>
      <c r="E2343">
        <v>5245</v>
      </c>
      <c r="F2343" t="s">
        <v>85</v>
      </c>
      <c r="G2343">
        <f>H2343*IFERROR(INDEX('Información SKU'!$H$1:$H$54,MATCH(E2343,'Información SKU'!$A$1:$A$54,0),1),15)</f>
        <v>180</v>
      </c>
      <c r="H2343">
        <v>12</v>
      </c>
      <c r="I2343" s="12">
        <f>H2343/IFERROR(INDEX('Información SKU'!$K$1:$K$54,MATCH(E2343,'Información SKU'!$A$1:$A$54,0),1),40)</f>
        <v>0.125</v>
      </c>
      <c r="J2343" s="3">
        <v>43482</v>
      </c>
      <c r="K2343" s="12" t="s">
        <v>223</v>
      </c>
      <c r="L2343">
        <v>3</v>
      </c>
    </row>
    <row r="2344" spans="1:12" x14ac:dyDescent="0.25">
      <c r="A2344">
        <v>1001383</v>
      </c>
      <c r="B2344" t="s">
        <v>159</v>
      </c>
      <c r="C2344">
        <v>10968317</v>
      </c>
      <c r="D2344">
        <v>260</v>
      </c>
      <c r="E2344">
        <v>480</v>
      </c>
      <c r="F2344" t="s">
        <v>77</v>
      </c>
      <c r="G2344">
        <f>H2344*IFERROR(INDEX('Información SKU'!$H$1:$H$54,MATCH(E2344,'Información SKU'!$A$1:$A$54,0),1),15)</f>
        <v>152</v>
      </c>
      <c r="H2344">
        <v>19</v>
      </c>
      <c r="I2344" s="12">
        <f>H2344/IFERROR(INDEX('Información SKU'!$K$1:$K$54,MATCH(E2344,'Información SKU'!$A$1:$A$54,0),1),40)</f>
        <v>0.24358974358974358</v>
      </c>
      <c r="J2344" s="3">
        <v>43482</v>
      </c>
      <c r="K2344" s="12" t="s">
        <v>220</v>
      </c>
      <c r="L2344">
        <v>2</v>
      </c>
    </row>
    <row r="2345" spans="1:12" x14ac:dyDescent="0.25">
      <c r="A2345">
        <v>1001383</v>
      </c>
      <c r="B2345" t="s">
        <v>159</v>
      </c>
      <c r="C2345">
        <v>10968317</v>
      </c>
      <c r="D2345">
        <v>270</v>
      </c>
      <c r="E2345">
        <v>320</v>
      </c>
      <c r="F2345" t="s">
        <v>31</v>
      </c>
      <c r="G2345">
        <f>H2345*IFERROR(INDEX('Información SKU'!$H$1:$H$54,MATCH(E2345,'Información SKU'!$A$1:$A$54,0),1),15)</f>
        <v>75</v>
      </c>
      <c r="H2345">
        <v>5</v>
      </c>
      <c r="I2345" s="12">
        <f>H2345/IFERROR(INDEX('Información SKU'!$K$1:$K$54,MATCH(E2345,'Información SKU'!$A$1:$A$54,0),1),40)</f>
        <v>6.4102564102564097E-2</v>
      </c>
      <c r="J2345" s="3">
        <v>43482</v>
      </c>
      <c r="K2345" s="12" t="s">
        <v>223</v>
      </c>
      <c r="L2345">
        <v>3</v>
      </c>
    </row>
    <row r="2346" spans="1:12" x14ac:dyDescent="0.25">
      <c r="A2346">
        <v>1001383</v>
      </c>
      <c r="B2346" t="s">
        <v>159</v>
      </c>
      <c r="C2346">
        <v>10968317</v>
      </c>
      <c r="D2346">
        <v>280</v>
      </c>
      <c r="E2346">
        <v>420</v>
      </c>
      <c r="F2346" t="s">
        <v>11</v>
      </c>
      <c r="G2346">
        <f>H2346*IFERROR(INDEX('Información SKU'!$H$1:$H$54,MATCH(E2346,'Información SKU'!$A$1:$A$54,0),1),15)</f>
        <v>75</v>
      </c>
      <c r="H2346">
        <v>5</v>
      </c>
      <c r="I2346" s="12">
        <f>H2346/IFERROR(INDEX('Información SKU'!$K$1:$K$54,MATCH(E2346,'Información SKU'!$A$1:$A$54,0),1),40)</f>
        <v>6.4102564102564097E-2</v>
      </c>
      <c r="J2346" s="3">
        <v>43482</v>
      </c>
      <c r="K2346" s="12" t="s">
        <v>220</v>
      </c>
      <c r="L2346">
        <v>2</v>
      </c>
    </row>
    <row r="2347" spans="1:12" x14ac:dyDescent="0.25">
      <c r="A2347">
        <v>1001383</v>
      </c>
      <c r="B2347" t="s">
        <v>159</v>
      </c>
      <c r="C2347">
        <v>10968317</v>
      </c>
      <c r="D2347">
        <v>290</v>
      </c>
      <c r="E2347">
        <v>460</v>
      </c>
      <c r="F2347" t="s">
        <v>38</v>
      </c>
      <c r="G2347">
        <f>H2347*IFERROR(INDEX('Información SKU'!$H$1:$H$54,MATCH(E2347,'Información SKU'!$A$1:$A$54,0),1),15)</f>
        <v>180</v>
      </c>
      <c r="H2347">
        <v>12</v>
      </c>
      <c r="I2347" s="12">
        <f>H2347/IFERROR(INDEX('Información SKU'!$K$1:$K$54,MATCH(E2347,'Información SKU'!$A$1:$A$54,0),1),40)</f>
        <v>0.15384615384615385</v>
      </c>
      <c r="J2347" s="3">
        <v>43482</v>
      </c>
      <c r="K2347" s="12" t="s">
        <v>219</v>
      </c>
      <c r="L2347">
        <v>1</v>
      </c>
    </row>
    <row r="2348" spans="1:12" x14ac:dyDescent="0.25">
      <c r="A2348">
        <v>1001383</v>
      </c>
      <c r="B2348" t="s">
        <v>159</v>
      </c>
      <c r="C2348">
        <v>10968317</v>
      </c>
      <c r="D2348">
        <v>300</v>
      </c>
      <c r="E2348">
        <v>5273</v>
      </c>
      <c r="F2348" t="s">
        <v>82</v>
      </c>
      <c r="G2348">
        <f>H2348*IFERROR(INDEX('Información SKU'!$H$1:$H$54,MATCH(E2348,'Información SKU'!$A$1:$A$54,0),1),15)</f>
        <v>192</v>
      </c>
      <c r="H2348">
        <v>32</v>
      </c>
      <c r="I2348" s="12">
        <f>H2348/IFERROR(INDEX('Información SKU'!$K$1:$K$54,MATCH(E2348,'Información SKU'!$A$1:$A$54,0),1),40)</f>
        <v>0.45714285714285713</v>
      </c>
      <c r="J2348" s="3">
        <v>43482</v>
      </c>
      <c r="K2348" s="12" t="s">
        <v>219</v>
      </c>
      <c r="L2348">
        <v>1</v>
      </c>
    </row>
    <row r="2349" spans="1:12" x14ac:dyDescent="0.25">
      <c r="A2349">
        <v>1001383</v>
      </c>
      <c r="B2349" t="s">
        <v>159</v>
      </c>
      <c r="C2349">
        <v>10968317</v>
      </c>
      <c r="D2349">
        <v>310</v>
      </c>
      <c r="E2349">
        <v>5274</v>
      </c>
      <c r="F2349" t="s">
        <v>72</v>
      </c>
      <c r="G2349">
        <f>H2349*IFERROR(INDEX('Información SKU'!$H$1:$H$54,MATCH(E2349,'Información SKU'!$A$1:$A$54,0),1),15)</f>
        <v>184</v>
      </c>
      <c r="H2349">
        <v>23</v>
      </c>
      <c r="I2349" s="12">
        <f>H2349/IFERROR(INDEX('Información SKU'!$K$1:$K$54,MATCH(E2349,'Información SKU'!$A$1:$A$54,0),1),40)</f>
        <v>0.32857142857142857</v>
      </c>
      <c r="J2349" s="3">
        <v>43482</v>
      </c>
      <c r="K2349" s="12" t="s">
        <v>218</v>
      </c>
      <c r="L2349">
        <v>1</v>
      </c>
    </row>
    <row r="2350" spans="1:12" x14ac:dyDescent="0.25">
      <c r="A2350">
        <v>1001383</v>
      </c>
      <c r="B2350" t="s">
        <v>159</v>
      </c>
      <c r="C2350">
        <v>10968317</v>
      </c>
      <c r="D2350">
        <v>320</v>
      </c>
      <c r="E2350">
        <v>62</v>
      </c>
      <c r="F2350" t="s">
        <v>25</v>
      </c>
      <c r="G2350">
        <f>H2350*IFERROR(INDEX('Información SKU'!$H$1:$H$54,MATCH(E2350,'Información SKU'!$A$1:$A$54,0),1),15)</f>
        <v>56</v>
      </c>
      <c r="H2350">
        <v>7</v>
      </c>
      <c r="I2350" s="12">
        <f>H2350/IFERROR(INDEX('Información SKU'!$K$1:$K$54,MATCH(E2350,'Información SKU'!$A$1:$A$54,0),1),40)</f>
        <v>0.14000000000000001</v>
      </c>
      <c r="J2350" s="3">
        <v>43482</v>
      </c>
      <c r="K2350" s="12" t="s">
        <v>221</v>
      </c>
      <c r="L2350">
        <v>2</v>
      </c>
    </row>
    <row r="2351" spans="1:12" x14ac:dyDescent="0.25">
      <c r="A2351">
        <v>1001383</v>
      </c>
      <c r="B2351" t="s">
        <v>159</v>
      </c>
      <c r="C2351">
        <v>10968317</v>
      </c>
      <c r="D2351">
        <v>340</v>
      </c>
      <c r="E2351">
        <v>5242</v>
      </c>
      <c r="F2351" t="s">
        <v>87</v>
      </c>
      <c r="G2351">
        <f>H2351*IFERROR(INDEX('Información SKU'!$H$1:$H$54,MATCH(E2351,'Información SKU'!$A$1:$A$54,0),1),15)</f>
        <v>195</v>
      </c>
      <c r="H2351">
        <v>13</v>
      </c>
      <c r="I2351" s="12">
        <f>H2351/IFERROR(INDEX('Información SKU'!$K$1:$K$54,MATCH(E2351,'Información SKU'!$A$1:$A$54,0),1),40)</f>
        <v>0.13541666666666666</v>
      </c>
      <c r="J2351" s="3">
        <v>43482</v>
      </c>
      <c r="K2351" s="12" t="s">
        <v>223</v>
      </c>
      <c r="L2351">
        <v>3</v>
      </c>
    </row>
    <row r="2352" spans="1:12" x14ac:dyDescent="0.25">
      <c r="A2352">
        <v>1001383</v>
      </c>
      <c r="B2352" t="s">
        <v>159</v>
      </c>
      <c r="C2352">
        <v>10968317</v>
      </c>
      <c r="D2352">
        <v>90</v>
      </c>
      <c r="E2352">
        <v>63</v>
      </c>
      <c r="F2352" t="s">
        <v>1</v>
      </c>
      <c r="G2352">
        <f>H2352*IFERROR(INDEX('Información SKU'!$H$1:$H$54,MATCH(E2352,'Información SKU'!$A$1:$A$54,0),1),15)</f>
        <v>180</v>
      </c>
      <c r="H2352">
        <v>12</v>
      </c>
      <c r="I2352" s="12">
        <f>H2352/IFERROR(INDEX('Información SKU'!$K$1:$K$54,MATCH(E2352,'Información SKU'!$A$1:$A$54,0),1),40)</f>
        <v>0.2857142857142857</v>
      </c>
      <c r="J2352" s="3">
        <v>43482</v>
      </c>
      <c r="K2352" s="12" t="s">
        <v>219</v>
      </c>
      <c r="L2352">
        <v>1</v>
      </c>
    </row>
    <row r="2353" spans="1:12" x14ac:dyDescent="0.25">
      <c r="A2353">
        <v>1001383</v>
      </c>
      <c r="B2353" t="s">
        <v>159</v>
      </c>
      <c r="C2353">
        <v>10968318</v>
      </c>
      <c r="D2353">
        <v>100</v>
      </c>
      <c r="E2353">
        <v>531</v>
      </c>
      <c r="F2353" t="s">
        <v>40</v>
      </c>
      <c r="G2353">
        <f>H2353*IFERROR(INDEX('Información SKU'!$H$1:$H$54,MATCH(E2353,'Información SKU'!$A$1:$A$54,0),1),15)</f>
        <v>2238</v>
      </c>
      <c r="H2353">
        <v>373</v>
      </c>
      <c r="I2353" s="12">
        <f>H2353/IFERROR(INDEX('Información SKU'!$K$1:$K$54,MATCH(E2353,'Información SKU'!$A$1:$A$54,0),1),40)</f>
        <v>7.46</v>
      </c>
      <c r="J2353" s="3">
        <v>43482</v>
      </c>
      <c r="K2353" s="12" t="s">
        <v>222</v>
      </c>
      <c r="L2353">
        <v>3</v>
      </c>
    </row>
    <row r="2354" spans="1:12" x14ac:dyDescent="0.25">
      <c r="A2354">
        <v>1008000</v>
      </c>
      <c r="B2354" t="s">
        <v>159</v>
      </c>
      <c r="C2354">
        <v>10968319</v>
      </c>
      <c r="D2354">
        <v>400</v>
      </c>
      <c r="E2354">
        <v>2381</v>
      </c>
      <c r="F2354" t="s">
        <v>93</v>
      </c>
      <c r="G2354">
        <f>H2354*IFERROR(INDEX('Información SKU'!$H$1:$H$54,MATCH(E2354,'Información SKU'!$A$1:$A$54,0),1),15)</f>
        <v>40</v>
      </c>
      <c r="H2354">
        <v>5</v>
      </c>
      <c r="I2354" s="12">
        <f>H2354/IFERROR(INDEX('Información SKU'!$K$1:$K$54,MATCH(E2354,'Información SKU'!$A$1:$A$54,0),1),40)</f>
        <v>2.8571428571428571E-2</v>
      </c>
      <c r="J2354" s="3">
        <v>43482</v>
      </c>
      <c r="K2354" s="12" t="s">
        <v>222</v>
      </c>
      <c r="L2354">
        <v>3</v>
      </c>
    </row>
    <row r="2355" spans="1:12" x14ac:dyDescent="0.25">
      <c r="A2355">
        <v>1008000</v>
      </c>
      <c r="B2355" t="s">
        <v>159</v>
      </c>
      <c r="C2355">
        <v>10968319</v>
      </c>
      <c r="D2355">
        <v>390</v>
      </c>
      <c r="E2355">
        <v>2383</v>
      </c>
      <c r="F2355" t="s">
        <v>92</v>
      </c>
      <c r="G2355">
        <f>H2355*IFERROR(INDEX('Información SKU'!$H$1:$H$54,MATCH(E2355,'Información SKU'!$A$1:$A$54,0),1),15)</f>
        <v>36</v>
      </c>
      <c r="H2355">
        <v>6</v>
      </c>
      <c r="I2355" s="12">
        <f>H2355/IFERROR(INDEX('Información SKU'!$K$1:$K$54,MATCH(E2355,'Información SKU'!$A$1:$A$54,0),1),40)</f>
        <v>3.4285714285714287E-2</v>
      </c>
      <c r="J2355" s="3">
        <v>43482</v>
      </c>
      <c r="K2355" s="12" t="s">
        <v>222</v>
      </c>
      <c r="L2355">
        <v>3</v>
      </c>
    </row>
    <row r="2356" spans="1:12" x14ac:dyDescent="0.25">
      <c r="A2356">
        <v>1008000</v>
      </c>
      <c r="B2356" t="s">
        <v>159</v>
      </c>
      <c r="C2356">
        <v>10968319</v>
      </c>
      <c r="D2356">
        <v>320</v>
      </c>
      <c r="E2356">
        <v>5266</v>
      </c>
      <c r="F2356" t="s">
        <v>84</v>
      </c>
      <c r="G2356">
        <f>H2356*IFERROR(INDEX('Información SKU'!$H$1:$H$54,MATCH(E2356,'Información SKU'!$A$1:$A$54,0),1),15)</f>
        <v>48</v>
      </c>
      <c r="H2356">
        <v>6</v>
      </c>
      <c r="I2356" s="12">
        <f>H2356/IFERROR(INDEX('Información SKU'!$K$1:$K$54,MATCH(E2356,'Información SKU'!$A$1:$A$54,0),1),40)</f>
        <v>8.5714285714285715E-2</v>
      </c>
      <c r="J2356" s="3">
        <v>43482</v>
      </c>
      <c r="K2356" s="12" t="s">
        <v>223</v>
      </c>
      <c r="L2356">
        <v>3</v>
      </c>
    </row>
    <row r="2357" spans="1:12" x14ac:dyDescent="0.25">
      <c r="A2357">
        <v>1008000</v>
      </c>
      <c r="B2357" t="s">
        <v>159</v>
      </c>
      <c r="C2357">
        <v>10968319</v>
      </c>
      <c r="D2357">
        <v>310</v>
      </c>
      <c r="E2357">
        <v>5268</v>
      </c>
      <c r="F2357" t="s">
        <v>83</v>
      </c>
      <c r="G2357">
        <f>H2357*IFERROR(INDEX('Información SKU'!$H$1:$H$54,MATCH(E2357,'Información SKU'!$A$1:$A$54,0),1),15)</f>
        <v>75</v>
      </c>
      <c r="H2357">
        <v>5</v>
      </c>
      <c r="I2357" s="12">
        <f>H2357/IFERROR(INDEX('Información SKU'!$K$1:$K$54,MATCH(E2357,'Información SKU'!$A$1:$A$54,0),1),40)</f>
        <v>7.1428571428571425E-2</v>
      </c>
      <c r="J2357" s="3">
        <v>43482</v>
      </c>
      <c r="K2357" s="12" t="s">
        <v>222</v>
      </c>
      <c r="L2357">
        <v>3</v>
      </c>
    </row>
    <row r="2358" spans="1:12" x14ac:dyDescent="0.25">
      <c r="A2358">
        <v>1008000</v>
      </c>
      <c r="B2358" t="s">
        <v>159</v>
      </c>
      <c r="C2358">
        <v>10968319</v>
      </c>
      <c r="D2358">
        <v>420</v>
      </c>
      <c r="E2358">
        <v>2390</v>
      </c>
      <c r="F2358" t="s">
        <v>69</v>
      </c>
      <c r="G2358">
        <f>H2358*IFERROR(INDEX('Información SKU'!$H$1:$H$54,MATCH(E2358,'Información SKU'!$A$1:$A$54,0),1),15)</f>
        <v>72</v>
      </c>
      <c r="H2358">
        <v>6</v>
      </c>
      <c r="I2358" s="12">
        <f>H2358/IFERROR(INDEX('Información SKU'!$K$1:$K$54,MATCH(E2358,'Información SKU'!$A$1:$A$54,0),1),40)</f>
        <v>3.4285714285714287E-2</v>
      </c>
      <c r="J2358" s="3">
        <v>43482</v>
      </c>
      <c r="K2358" s="12" t="s">
        <v>219</v>
      </c>
      <c r="L2358">
        <v>1</v>
      </c>
    </row>
    <row r="2359" spans="1:12" x14ac:dyDescent="0.25">
      <c r="A2359">
        <v>1008000</v>
      </c>
      <c r="B2359" t="s">
        <v>159</v>
      </c>
      <c r="C2359">
        <v>10968319</v>
      </c>
      <c r="D2359">
        <v>280</v>
      </c>
      <c r="E2359">
        <v>62</v>
      </c>
      <c r="F2359" t="s">
        <v>25</v>
      </c>
      <c r="G2359">
        <f>H2359*IFERROR(INDEX('Información SKU'!$H$1:$H$54,MATCH(E2359,'Información SKU'!$A$1:$A$54,0),1),15)</f>
        <v>88</v>
      </c>
      <c r="H2359">
        <v>11</v>
      </c>
      <c r="I2359" s="12">
        <f>H2359/IFERROR(INDEX('Información SKU'!$K$1:$K$54,MATCH(E2359,'Información SKU'!$A$1:$A$54,0),1),40)</f>
        <v>0.22</v>
      </c>
      <c r="J2359" s="3">
        <v>43482</v>
      </c>
      <c r="K2359" s="12" t="s">
        <v>219</v>
      </c>
      <c r="L2359">
        <v>1</v>
      </c>
    </row>
    <row r="2360" spans="1:12" x14ac:dyDescent="0.25">
      <c r="A2360">
        <v>1008000</v>
      </c>
      <c r="B2360" t="s">
        <v>159</v>
      </c>
      <c r="C2360">
        <v>10968319</v>
      </c>
      <c r="D2360">
        <v>270</v>
      </c>
      <c r="E2360">
        <v>460</v>
      </c>
      <c r="F2360" t="s">
        <v>38</v>
      </c>
      <c r="G2360">
        <f>H2360*IFERROR(INDEX('Información SKU'!$H$1:$H$54,MATCH(E2360,'Información SKU'!$A$1:$A$54,0),1),15)</f>
        <v>75</v>
      </c>
      <c r="H2360">
        <v>5</v>
      </c>
      <c r="I2360" s="12">
        <f>H2360/IFERROR(INDEX('Información SKU'!$K$1:$K$54,MATCH(E2360,'Información SKU'!$A$1:$A$54,0),1),40)</f>
        <v>6.4102564102564097E-2</v>
      </c>
      <c r="J2360" s="3">
        <v>43482</v>
      </c>
      <c r="K2360" s="12" t="s">
        <v>221</v>
      </c>
      <c r="L2360">
        <v>2</v>
      </c>
    </row>
    <row r="2361" spans="1:12" x14ac:dyDescent="0.25">
      <c r="A2361">
        <v>1008000</v>
      </c>
      <c r="B2361" t="s">
        <v>159</v>
      </c>
      <c r="C2361">
        <v>10968319</v>
      </c>
      <c r="D2361">
        <v>260</v>
      </c>
      <c r="E2361">
        <v>420</v>
      </c>
      <c r="F2361" t="s">
        <v>11</v>
      </c>
      <c r="G2361">
        <f>H2361*IFERROR(INDEX('Información SKU'!$H$1:$H$54,MATCH(E2361,'Información SKU'!$A$1:$A$54,0),1),15)</f>
        <v>60</v>
      </c>
      <c r="H2361">
        <v>4</v>
      </c>
      <c r="I2361" s="12">
        <f>H2361/IFERROR(INDEX('Información SKU'!$K$1:$K$54,MATCH(E2361,'Información SKU'!$A$1:$A$54,0),1),40)</f>
        <v>5.128205128205128E-2</v>
      </c>
      <c r="J2361" s="3">
        <v>43482</v>
      </c>
      <c r="K2361" s="12" t="s">
        <v>219</v>
      </c>
      <c r="L2361">
        <v>1</v>
      </c>
    </row>
    <row r="2362" spans="1:12" x14ac:dyDescent="0.25">
      <c r="A2362">
        <v>1008000</v>
      </c>
      <c r="B2362" t="s">
        <v>159</v>
      </c>
      <c r="C2362">
        <v>10968319</v>
      </c>
      <c r="D2362">
        <v>250</v>
      </c>
      <c r="E2362">
        <v>320</v>
      </c>
      <c r="F2362" t="s">
        <v>31</v>
      </c>
      <c r="G2362">
        <f>H2362*IFERROR(INDEX('Información SKU'!$H$1:$H$54,MATCH(E2362,'Información SKU'!$A$1:$A$54,0),1),15)</f>
        <v>60</v>
      </c>
      <c r="H2362">
        <v>4</v>
      </c>
      <c r="I2362" s="12">
        <f>H2362/IFERROR(INDEX('Información SKU'!$K$1:$K$54,MATCH(E2362,'Información SKU'!$A$1:$A$54,0),1),40)</f>
        <v>5.128205128205128E-2</v>
      </c>
      <c r="J2362" s="3">
        <v>43482</v>
      </c>
      <c r="K2362" s="12" t="s">
        <v>218</v>
      </c>
      <c r="L2362">
        <v>1</v>
      </c>
    </row>
    <row r="2363" spans="1:12" x14ac:dyDescent="0.25">
      <c r="A2363">
        <v>1008000</v>
      </c>
      <c r="B2363" t="s">
        <v>159</v>
      </c>
      <c r="C2363">
        <v>10968319</v>
      </c>
      <c r="D2363">
        <v>240</v>
      </c>
      <c r="E2363">
        <v>480</v>
      </c>
      <c r="F2363" t="s">
        <v>77</v>
      </c>
      <c r="G2363">
        <f>H2363*IFERROR(INDEX('Información SKU'!$H$1:$H$54,MATCH(E2363,'Información SKU'!$A$1:$A$54,0),1),15)</f>
        <v>56</v>
      </c>
      <c r="H2363">
        <v>7</v>
      </c>
      <c r="I2363" s="12">
        <f>H2363/IFERROR(INDEX('Información SKU'!$K$1:$K$54,MATCH(E2363,'Información SKU'!$A$1:$A$54,0),1),40)</f>
        <v>8.9743589743589744E-2</v>
      </c>
      <c r="J2363" s="3">
        <v>43482</v>
      </c>
      <c r="K2363" s="12" t="s">
        <v>219</v>
      </c>
      <c r="L2363">
        <v>1</v>
      </c>
    </row>
    <row r="2364" spans="1:12" x14ac:dyDescent="0.25">
      <c r="A2364">
        <v>1008000</v>
      </c>
      <c r="B2364" t="s">
        <v>159</v>
      </c>
      <c r="C2364">
        <v>10968319</v>
      </c>
      <c r="D2364">
        <v>230</v>
      </c>
      <c r="E2364">
        <v>5245</v>
      </c>
      <c r="F2364" t="s">
        <v>85</v>
      </c>
      <c r="G2364">
        <f>H2364*IFERROR(INDEX('Información SKU'!$H$1:$H$54,MATCH(E2364,'Información SKU'!$A$1:$A$54,0),1),15)</f>
        <v>195</v>
      </c>
      <c r="H2364">
        <v>13</v>
      </c>
      <c r="I2364" s="12">
        <f>H2364/IFERROR(INDEX('Información SKU'!$K$1:$K$54,MATCH(E2364,'Información SKU'!$A$1:$A$54,0),1),40)</f>
        <v>0.13541666666666666</v>
      </c>
      <c r="J2364" s="3">
        <v>43482</v>
      </c>
      <c r="K2364" s="12" t="s">
        <v>218</v>
      </c>
      <c r="L2364">
        <v>1</v>
      </c>
    </row>
    <row r="2365" spans="1:12" x14ac:dyDescent="0.25">
      <c r="A2365">
        <v>1008000</v>
      </c>
      <c r="B2365" t="s">
        <v>159</v>
      </c>
      <c r="C2365">
        <v>10968319</v>
      </c>
      <c r="D2365">
        <v>210</v>
      </c>
      <c r="E2365">
        <v>1199</v>
      </c>
      <c r="F2365" t="s">
        <v>26</v>
      </c>
      <c r="G2365">
        <f>H2365*IFERROR(INDEX('Información SKU'!$H$1:$H$54,MATCH(E2365,'Información SKU'!$A$1:$A$54,0),1),15)</f>
        <v>72</v>
      </c>
      <c r="H2365">
        <v>6</v>
      </c>
      <c r="I2365" s="12">
        <f>H2365/IFERROR(INDEX('Información SKU'!$K$1:$K$54,MATCH(E2365,'Información SKU'!$A$1:$A$54,0),1),40)</f>
        <v>0.1</v>
      </c>
      <c r="J2365" s="3">
        <v>43482</v>
      </c>
      <c r="K2365" s="12" t="s">
        <v>220</v>
      </c>
      <c r="L2365">
        <v>2</v>
      </c>
    </row>
    <row r="2366" spans="1:12" x14ac:dyDescent="0.25">
      <c r="A2366">
        <v>1008230</v>
      </c>
      <c r="B2366" t="s">
        <v>159</v>
      </c>
      <c r="C2366">
        <v>10968320</v>
      </c>
      <c r="D2366">
        <v>430</v>
      </c>
      <c r="E2366">
        <v>2383</v>
      </c>
      <c r="F2366" t="s">
        <v>92</v>
      </c>
      <c r="G2366">
        <f>H2366*IFERROR(INDEX('Información SKU'!$H$1:$H$54,MATCH(E2366,'Información SKU'!$A$1:$A$54,0),1),15)</f>
        <v>66</v>
      </c>
      <c r="H2366">
        <v>11</v>
      </c>
      <c r="I2366" s="12">
        <f>H2366/IFERROR(INDEX('Información SKU'!$K$1:$K$54,MATCH(E2366,'Información SKU'!$A$1:$A$54,0),1),40)</f>
        <v>6.2857142857142861E-2</v>
      </c>
      <c r="J2366" s="3">
        <v>43482</v>
      </c>
      <c r="K2366" s="12" t="s">
        <v>223</v>
      </c>
      <c r="L2366">
        <v>3</v>
      </c>
    </row>
    <row r="2367" spans="1:12" x14ac:dyDescent="0.25">
      <c r="A2367">
        <v>1008230</v>
      </c>
      <c r="B2367" t="s">
        <v>159</v>
      </c>
      <c r="C2367">
        <v>10968320</v>
      </c>
      <c r="D2367">
        <v>440</v>
      </c>
      <c r="E2367">
        <v>2381</v>
      </c>
      <c r="F2367" t="s">
        <v>93</v>
      </c>
      <c r="G2367">
        <f>H2367*IFERROR(INDEX('Información SKU'!$H$1:$H$54,MATCH(E2367,'Información SKU'!$A$1:$A$54,0),1),15)</f>
        <v>64</v>
      </c>
      <c r="H2367">
        <v>8</v>
      </c>
      <c r="I2367" s="12">
        <f>H2367/IFERROR(INDEX('Información SKU'!$K$1:$K$54,MATCH(E2367,'Información SKU'!$A$1:$A$54,0),1),40)</f>
        <v>4.5714285714285714E-2</v>
      </c>
      <c r="J2367" s="3">
        <v>43482</v>
      </c>
      <c r="K2367" s="12" t="s">
        <v>219</v>
      </c>
      <c r="L2367">
        <v>1</v>
      </c>
    </row>
    <row r="2368" spans="1:12" x14ac:dyDescent="0.25">
      <c r="A2368">
        <v>1008230</v>
      </c>
      <c r="B2368" t="s">
        <v>159</v>
      </c>
      <c r="C2368">
        <v>10968320</v>
      </c>
      <c r="D2368">
        <v>460</v>
      </c>
      <c r="E2368">
        <v>2390</v>
      </c>
      <c r="F2368" t="s">
        <v>69</v>
      </c>
      <c r="G2368">
        <f>H2368*IFERROR(INDEX('Información SKU'!$H$1:$H$54,MATCH(E2368,'Información SKU'!$A$1:$A$54,0),1),15)</f>
        <v>96</v>
      </c>
      <c r="H2368">
        <v>8</v>
      </c>
      <c r="I2368" s="12">
        <f>H2368/IFERROR(INDEX('Información SKU'!$K$1:$K$54,MATCH(E2368,'Información SKU'!$A$1:$A$54,0),1),40)</f>
        <v>4.5714285714285714E-2</v>
      </c>
      <c r="J2368" s="3">
        <v>43482</v>
      </c>
      <c r="K2368" s="12" t="s">
        <v>220</v>
      </c>
      <c r="L2368">
        <v>2</v>
      </c>
    </row>
    <row r="2369" spans="1:12" x14ac:dyDescent="0.25">
      <c r="A2369">
        <v>1008230</v>
      </c>
      <c r="B2369" t="s">
        <v>159</v>
      </c>
      <c r="C2369">
        <v>10968320</v>
      </c>
      <c r="D2369">
        <v>260</v>
      </c>
      <c r="E2369">
        <v>5274</v>
      </c>
      <c r="F2369" t="s">
        <v>72</v>
      </c>
      <c r="G2369">
        <f>H2369*IFERROR(INDEX('Información SKU'!$H$1:$H$54,MATCH(E2369,'Información SKU'!$A$1:$A$54,0),1),15)</f>
        <v>216</v>
      </c>
      <c r="H2369">
        <v>27</v>
      </c>
      <c r="I2369" s="12">
        <f>H2369/IFERROR(INDEX('Información SKU'!$K$1:$K$54,MATCH(E2369,'Información SKU'!$A$1:$A$54,0),1),40)</f>
        <v>0.38571428571428573</v>
      </c>
      <c r="J2369" s="3">
        <v>43482</v>
      </c>
      <c r="K2369" s="12" t="s">
        <v>220</v>
      </c>
      <c r="L2369">
        <v>2</v>
      </c>
    </row>
    <row r="2370" spans="1:12" x14ac:dyDescent="0.25">
      <c r="A2370">
        <v>1008230</v>
      </c>
      <c r="B2370" t="s">
        <v>159</v>
      </c>
      <c r="C2370">
        <v>10968320</v>
      </c>
      <c r="D2370">
        <v>250</v>
      </c>
      <c r="E2370">
        <v>5273</v>
      </c>
      <c r="F2370" t="s">
        <v>82</v>
      </c>
      <c r="G2370">
        <f>H2370*IFERROR(INDEX('Información SKU'!$H$1:$H$54,MATCH(E2370,'Información SKU'!$A$1:$A$54,0),1),15)</f>
        <v>330</v>
      </c>
      <c r="H2370">
        <v>55</v>
      </c>
      <c r="I2370" s="12">
        <f>H2370/IFERROR(INDEX('Información SKU'!$K$1:$K$54,MATCH(E2370,'Información SKU'!$A$1:$A$54,0),1),40)</f>
        <v>0.7857142857142857</v>
      </c>
      <c r="J2370" s="3">
        <v>43482</v>
      </c>
      <c r="K2370" s="12" t="s">
        <v>221</v>
      </c>
      <c r="L2370">
        <v>2</v>
      </c>
    </row>
    <row r="2371" spans="1:12" x14ac:dyDescent="0.25">
      <c r="A2371">
        <v>1000312</v>
      </c>
      <c r="B2371" t="s">
        <v>134</v>
      </c>
      <c r="C2371">
        <v>10968382</v>
      </c>
      <c r="D2371">
        <v>10</v>
      </c>
      <c r="E2371">
        <v>5273</v>
      </c>
      <c r="F2371" t="s">
        <v>82</v>
      </c>
      <c r="G2371">
        <f>H2371*IFERROR(INDEX('Información SKU'!$H$1:$H$54,MATCH(E2371,'Información SKU'!$A$1:$A$54,0),1),15)</f>
        <v>5268</v>
      </c>
      <c r="H2371">
        <v>878</v>
      </c>
      <c r="I2371" s="12">
        <f>H2371/IFERROR(INDEX('Información SKU'!$K$1:$K$54,MATCH(E2371,'Información SKU'!$A$1:$A$54,0),1),40)</f>
        <v>12.542857142857143</v>
      </c>
      <c r="J2371" s="3">
        <v>43482</v>
      </c>
      <c r="K2371" s="12" t="s">
        <v>221</v>
      </c>
      <c r="L2371">
        <v>2</v>
      </c>
    </row>
    <row r="2372" spans="1:12" x14ac:dyDescent="0.25">
      <c r="A2372">
        <v>1000312</v>
      </c>
      <c r="B2372" t="s">
        <v>134</v>
      </c>
      <c r="C2372">
        <v>10968382</v>
      </c>
      <c r="D2372">
        <v>20</v>
      </c>
      <c r="E2372">
        <v>5274</v>
      </c>
      <c r="F2372" t="s">
        <v>72</v>
      </c>
      <c r="G2372">
        <f>H2372*IFERROR(INDEX('Información SKU'!$H$1:$H$54,MATCH(E2372,'Información SKU'!$A$1:$A$54,0),1),15)</f>
        <v>15648</v>
      </c>
      <c r="H2372">
        <v>1956</v>
      </c>
      <c r="I2372" s="12">
        <f>H2372/IFERROR(INDEX('Información SKU'!$K$1:$K$54,MATCH(E2372,'Información SKU'!$A$1:$A$54,0),1),40)</f>
        <v>27.942857142857143</v>
      </c>
      <c r="J2372" s="3">
        <v>43482</v>
      </c>
      <c r="K2372" s="12" t="s">
        <v>221</v>
      </c>
      <c r="L2372">
        <v>2</v>
      </c>
    </row>
    <row r="2373" spans="1:12" x14ac:dyDescent="0.25">
      <c r="A2373">
        <v>1000403</v>
      </c>
      <c r="B2373" t="s">
        <v>145</v>
      </c>
      <c r="C2373">
        <v>10968419</v>
      </c>
      <c r="D2373">
        <v>270</v>
      </c>
      <c r="E2373">
        <v>416</v>
      </c>
      <c r="F2373" t="s">
        <v>81</v>
      </c>
      <c r="G2373">
        <f>H2373*IFERROR(INDEX('Información SKU'!$H$1:$H$54,MATCH(E2373,'Información SKU'!$A$1:$A$54,0),1),15)</f>
        <v>150</v>
      </c>
      <c r="H2373">
        <v>10</v>
      </c>
      <c r="I2373" s="12">
        <f>H2373/IFERROR(INDEX('Información SKU'!$K$1:$K$54,MATCH(E2373,'Información SKU'!$A$1:$A$54,0),1),40)</f>
        <v>0.14285714285714285</v>
      </c>
      <c r="J2373" s="3">
        <v>43482</v>
      </c>
      <c r="K2373" s="12" t="s">
        <v>222</v>
      </c>
      <c r="L2373">
        <v>3</v>
      </c>
    </row>
    <row r="2374" spans="1:12" x14ac:dyDescent="0.25">
      <c r="A2374">
        <v>1000403</v>
      </c>
      <c r="B2374" t="s">
        <v>145</v>
      </c>
      <c r="C2374">
        <v>10968419</v>
      </c>
      <c r="D2374">
        <v>40</v>
      </c>
      <c r="E2374">
        <v>63</v>
      </c>
      <c r="F2374" t="s">
        <v>1</v>
      </c>
      <c r="G2374">
        <f>H2374*IFERROR(INDEX('Información SKU'!$H$1:$H$54,MATCH(E2374,'Información SKU'!$A$1:$A$54,0),1),15)</f>
        <v>255</v>
      </c>
      <c r="H2374">
        <v>17</v>
      </c>
      <c r="I2374" s="12">
        <f>H2374/IFERROR(INDEX('Información SKU'!$K$1:$K$54,MATCH(E2374,'Información SKU'!$A$1:$A$54,0),1),40)</f>
        <v>0.40476190476190477</v>
      </c>
      <c r="J2374" s="3">
        <v>43482</v>
      </c>
      <c r="K2374" s="12" t="s">
        <v>220</v>
      </c>
      <c r="L2374">
        <v>2</v>
      </c>
    </row>
    <row r="2375" spans="1:12" x14ac:dyDescent="0.25">
      <c r="A2375">
        <v>1000403</v>
      </c>
      <c r="B2375" t="s">
        <v>145</v>
      </c>
      <c r="C2375">
        <v>10968419</v>
      </c>
      <c r="D2375">
        <v>30</v>
      </c>
      <c r="E2375">
        <v>62</v>
      </c>
      <c r="F2375" t="s">
        <v>25</v>
      </c>
      <c r="G2375">
        <f>H2375*IFERROR(INDEX('Información SKU'!$H$1:$H$54,MATCH(E2375,'Información SKU'!$A$1:$A$54,0),1),15)</f>
        <v>272</v>
      </c>
      <c r="H2375">
        <v>34</v>
      </c>
      <c r="I2375" s="12">
        <f>H2375/IFERROR(INDEX('Información SKU'!$K$1:$K$54,MATCH(E2375,'Información SKU'!$A$1:$A$54,0),1),40)</f>
        <v>0.68</v>
      </c>
      <c r="J2375" s="3">
        <v>43482</v>
      </c>
      <c r="K2375" s="12" t="s">
        <v>220</v>
      </c>
      <c r="L2375">
        <v>2</v>
      </c>
    </row>
    <row r="2376" spans="1:12" x14ac:dyDescent="0.25">
      <c r="A2376">
        <v>1000403</v>
      </c>
      <c r="B2376" t="s">
        <v>145</v>
      </c>
      <c r="C2376">
        <v>10968419</v>
      </c>
      <c r="D2376">
        <v>20</v>
      </c>
      <c r="E2376">
        <v>61</v>
      </c>
      <c r="F2376" t="s">
        <v>20</v>
      </c>
      <c r="G2376">
        <f>H2376*IFERROR(INDEX('Información SKU'!$H$1:$H$54,MATCH(E2376,'Información SKU'!$A$1:$A$54,0),1),15)</f>
        <v>1785</v>
      </c>
      <c r="H2376">
        <v>119</v>
      </c>
      <c r="I2376" s="12">
        <f>H2376/IFERROR(INDEX('Información SKU'!$K$1:$K$54,MATCH(E2376,'Información SKU'!$A$1:$A$54,0),1),40)</f>
        <v>1.9833333333333334</v>
      </c>
      <c r="J2376" s="3">
        <v>43482</v>
      </c>
      <c r="K2376" s="12" t="s">
        <v>219</v>
      </c>
      <c r="L2376">
        <v>1</v>
      </c>
    </row>
    <row r="2377" spans="1:12" x14ac:dyDescent="0.25">
      <c r="A2377">
        <v>1004650</v>
      </c>
      <c r="B2377" t="s">
        <v>104</v>
      </c>
      <c r="C2377">
        <v>10968433</v>
      </c>
      <c r="D2377">
        <v>20</v>
      </c>
      <c r="E2377">
        <v>62</v>
      </c>
      <c r="F2377" t="s">
        <v>25</v>
      </c>
      <c r="G2377">
        <f>H2377*IFERROR(INDEX('Información SKU'!$H$1:$H$54,MATCH(E2377,'Información SKU'!$A$1:$A$54,0),1),15)</f>
        <v>992</v>
      </c>
      <c r="H2377">
        <v>124</v>
      </c>
      <c r="I2377" s="12">
        <f>H2377/IFERROR(INDEX('Información SKU'!$K$1:$K$54,MATCH(E2377,'Información SKU'!$A$1:$A$54,0),1),40)</f>
        <v>2.48</v>
      </c>
      <c r="J2377" s="3">
        <v>43482</v>
      </c>
      <c r="K2377" s="12" t="s">
        <v>218</v>
      </c>
      <c r="L2377">
        <v>1</v>
      </c>
    </row>
    <row r="2378" spans="1:12" x14ac:dyDescent="0.25">
      <c r="A2378">
        <v>1004650</v>
      </c>
      <c r="B2378" t="s">
        <v>104</v>
      </c>
      <c r="C2378">
        <v>10968449</v>
      </c>
      <c r="D2378">
        <v>30</v>
      </c>
      <c r="E2378">
        <v>2382</v>
      </c>
      <c r="F2378" t="s">
        <v>34</v>
      </c>
      <c r="G2378">
        <f>H2378*IFERROR(INDEX('Información SKU'!$H$1:$H$54,MATCH(E2378,'Información SKU'!$A$1:$A$54,0),1),15)</f>
        <v>210</v>
      </c>
      <c r="H2378">
        <v>35</v>
      </c>
      <c r="I2378" s="12">
        <f>H2378/IFERROR(INDEX('Información SKU'!$K$1:$K$54,MATCH(E2378,'Información SKU'!$A$1:$A$54,0),1),40)</f>
        <v>0.36458333333333331</v>
      </c>
      <c r="J2378" s="3">
        <v>43482</v>
      </c>
      <c r="K2378" s="12" t="s">
        <v>222</v>
      </c>
      <c r="L2378">
        <v>3</v>
      </c>
    </row>
    <row r="2379" spans="1:12" x14ac:dyDescent="0.25">
      <c r="A2379">
        <v>1004650</v>
      </c>
      <c r="B2379" t="s">
        <v>104</v>
      </c>
      <c r="C2379">
        <v>10968449</v>
      </c>
      <c r="D2379">
        <v>50</v>
      </c>
      <c r="E2379">
        <v>62</v>
      </c>
      <c r="F2379" t="s">
        <v>25</v>
      </c>
      <c r="G2379">
        <f>H2379*IFERROR(INDEX('Información SKU'!$H$1:$H$54,MATCH(E2379,'Información SKU'!$A$1:$A$54,0),1),15)</f>
        <v>336</v>
      </c>
      <c r="H2379">
        <v>42</v>
      </c>
      <c r="I2379" s="12">
        <f>H2379/IFERROR(INDEX('Información SKU'!$K$1:$K$54,MATCH(E2379,'Información SKU'!$A$1:$A$54,0),1),40)</f>
        <v>0.84</v>
      </c>
      <c r="J2379" s="3">
        <v>43482</v>
      </c>
      <c r="K2379" s="12" t="s">
        <v>220</v>
      </c>
      <c r="L2379">
        <v>2</v>
      </c>
    </row>
    <row r="2380" spans="1:12" x14ac:dyDescent="0.25">
      <c r="A2380">
        <v>1005885</v>
      </c>
      <c r="B2380" t="s">
        <v>124</v>
      </c>
      <c r="C2380">
        <v>10968491</v>
      </c>
      <c r="D2380">
        <v>20</v>
      </c>
      <c r="E2380">
        <v>5273</v>
      </c>
      <c r="F2380" t="s">
        <v>82</v>
      </c>
      <c r="G2380">
        <f>H2380*IFERROR(INDEX('Información SKU'!$H$1:$H$54,MATCH(E2380,'Información SKU'!$A$1:$A$54,0),1),15)</f>
        <v>8316</v>
      </c>
      <c r="H2380">
        <v>1386</v>
      </c>
      <c r="I2380" s="12">
        <f>H2380/IFERROR(INDEX('Información SKU'!$K$1:$K$54,MATCH(E2380,'Información SKU'!$A$1:$A$54,0),1),40)</f>
        <v>19.8</v>
      </c>
      <c r="J2380" s="3">
        <v>43482</v>
      </c>
      <c r="K2380" s="12" t="s">
        <v>223</v>
      </c>
      <c r="L2380">
        <v>3</v>
      </c>
    </row>
    <row r="2381" spans="1:12" x14ac:dyDescent="0.25">
      <c r="A2381">
        <v>1005885</v>
      </c>
      <c r="B2381" t="s">
        <v>124</v>
      </c>
      <c r="C2381">
        <v>10968493</v>
      </c>
      <c r="D2381">
        <v>10</v>
      </c>
      <c r="E2381">
        <v>5273</v>
      </c>
      <c r="F2381" t="s">
        <v>82</v>
      </c>
      <c r="G2381">
        <f>H2381*IFERROR(INDEX('Información SKU'!$H$1:$H$54,MATCH(E2381,'Información SKU'!$A$1:$A$54,0),1),15)</f>
        <v>5646</v>
      </c>
      <c r="H2381">
        <v>941</v>
      </c>
      <c r="I2381" s="12">
        <f>H2381/IFERROR(INDEX('Información SKU'!$K$1:$K$54,MATCH(E2381,'Información SKU'!$A$1:$A$54,0),1),40)</f>
        <v>13.442857142857143</v>
      </c>
      <c r="J2381" s="3">
        <v>43482</v>
      </c>
      <c r="K2381" s="12" t="s">
        <v>219</v>
      </c>
      <c r="L2381">
        <v>1</v>
      </c>
    </row>
    <row r="2382" spans="1:12" x14ac:dyDescent="0.25">
      <c r="A2382">
        <v>1005885</v>
      </c>
      <c r="B2382" t="s">
        <v>124</v>
      </c>
      <c r="C2382">
        <v>10968493</v>
      </c>
      <c r="D2382">
        <v>20</v>
      </c>
      <c r="E2382">
        <v>5274</v>
      </c>
      <c r="F2382" t="s">
        <v>72</v>
      </c>
      <c r="G2382">
        <f>H2382*IFERROR(INDEX('Información SKU'!$H$1:$H$54,MATCH(E2382,'Información SKU'!$A$1:$A$54,0),1),15)</f>
        <v>8000</v>
      </c>
      <c r="H2382">
        <v>1000</v>
      </c>
      <c r="I2382" s="12">
        <f>H2382/IFERROR(INDEX('Información SKU'!$K$1:$K$54,MATCH(E2382,'Información SKU'!$A$1:$A$54,0),1),40)</f>
        <v>14.285714285714286</v>
      </c>
      <c r="J2382" s="3">
        <v>43482</v>
      </c>
      <c r="K2382" s="12" t="s">
        <v>221</v>
      </c>
      <c r="L2382">
        <v>2</v>
      </c>
    </row>
    <row r="2383" spans="1:12" x14ac:dyDescent="0.25">
      <c r="A2383">
        <v>1005885</v>
      </c>
      <c r="B2383" t="s">
        <v>124</v>
      </c>
      <c r="C2383">
        <v>10968493</v>
      </c>
      <c r="D2383">
        <v>30</v>
      </c>
      <c r="E2383">
        <v>2383</v>
      </c>
      <c r="F2383" t="s">
        <v>92</v>
      </c>
      <c r="G2383">
        <f>H2383*IFERROR(INDEX('Información SKU'!$H$1:$H$54,MATCH(E2383,'Información SKU'!$A$1:$A$54,0),1),15)</f>
        <v>7374</v>
      </c>
      <c r="H2383">
        <v>1229</v>
      </c>
      <c r="I2383" s="12">
        <f>H2383/IFERROR(INDEX('Información SKU'!$K$1:$K$54,MATCH(E2383,'Información SKU'!$A$1:$A$54,0),1),40)</f>
        <v>7.0228571428571431</v>
      </c>
      <c r="J2383" s="3">
        <v>43482</v>
      </c>
      <c r="K2383" s="12" t="s">
        <v>218</v>
      </c>
      <c r="L2383">
        <v>1</v>
      </c>
    </row>
    <row r="2384" spans="1:12" x14ac:dyDescent="0.25">
      <c r="A2384">
        <v>1005885</v>
      </c>
      <c r="B2384" t="s">
        <v>124</v>
      </c>
      <c r="C2384">
        <v>10968493</v>
      </c>
      <c r="D2384">
        <v>40</v>
      </c>
      <c r="E2384">
        <v>2384</v>
      </c>
      <c r="F2384" t="s">
        <v>10</v>
      </c>
      <c r="G2384">
        <f>H2384*IFERROR(INDEX('Información SKU'!$H$1:$H$54,MATCH(E2384,'Información SKU'!$A$1:$A$54,0),1),15)</f>
        <v>522</v>
      </c>
      <c r="H2384">
        <v>87</v>
      </c>
      <c r="I2384" s="12">
        <f>H2384/IFERROR(INDEX('Información SKU'!$K$1:$K$54,MATCH(E2384,'Información SKU'!$A$1:$A$54,0),1),40)</f>
        <v>0.90625</v>
      </c>
      <c r="J2384" s="3">
        <v>43482</v>
      </c>
      <c r="K2384" s="12" t="s">
        <v>219</v>
      </c>
      <c r="L2384">
        <v>1</v>
      </c>
    </row>
    <row r="2385" spans="1:12" x14ac:dyDescent="0.25">
      <c r="A2385">
        <v>1005885</v>
      </c>
      <c r="B2385" t="s">
        <v>124</v>
      </c>
      <c r="C2385">
        <v>10968493</v>
      </c>
      <c r="D2385">
        <v>50</v>
      </c>
      <c r="E2385">
        <v>2396</v>
      </c>
      <c r="F2385" t="s">
        <v>68</v>
      </c>
      <c r="G2385">
        <f>H2385*IFERROR(INDEX('Información SKU'!$H$1:$H$54,MATCH(E2385,'Información SKU'!$A$1:$A$54,0),1),15)</f>
        <v>2970</v>
      </c>
      <c r="H2385">
        <v>198</v>
      </c>
      <c r="I2385" s="12">
        <f>H2385/IFERROR(INDEX('Información SKU'!$K$1:$K$54,MATCH(E2385,'Información SKU'!$A$1:$A$54,0),1),40)</f>
        <v>3.96</v>
      </c>
      <c r="J2385" s="3">
        <v>43482</v>
      </c>
      <c r="K2385" s="12" t="s">
        <v>218</v>
      </c>
      <c r="L2385">
        <v>1</v>
      </c>
    </row>
    <row r="2386" spans="1:12" x14ac:dyDescent="0.25">
      <c r="A2386">
        <v>1005885</v>
      </c>
      <c r="B2386" t="s">
        <v>124</v>
      </c>
      <c r="C2386">
        <v>10968494</v>
      </c>
      <c r="D2386">
        <v>40</v>
      </c>
      <c r="E2386">
        <v>5246</v>
      </c>
      <c r="F2386" t="s">
        <v>73</v>
      </c>
      <c r="G2386">
        <f>H2386*IFERROR(INDEX('Información SKU'!$H$1:$H$54,MATCH(E2386,'Información SKU'!$A$1:$A$54,0),1),15)</f>
        <v>3324</v>
      </c>
      <c r="H2386">
        <v>554</v>
      </c>
      <c r="I2386" s="12">
        <f>H2386/IFERROR(INDEX('Información SKU'!$K$1:$K$54,MATCH(E2386,'Información SKU'!$A$1:$A$54,0),1),40)</f>
        <v>7.3866666666666667</v>
      </c>
      <c r="J2386" s="3">
        <v>43482</v>
      </c>
      <c r="K2386" s="12" t="s">
        <v>221</v>
      </c>
      <c r="L2386">
        <v>2</v>
      </c>
    </row>
    <row r="2387" spans="1:12" x14ac:dyDescent="0.25">
      <c r="A2387">
        <v>1005885</v>
      </c>
      <c r="B2387" t="s">
        <v>124</v>
      </c>
      <c r="C2387">
        <v>10968494</v>
      </c>
      <c r="D2387">
        <v>30</v>
      </c>
      <c r="E2387">
        <v>5243</v>
      </c>
      <c r="F2387" t="s">
        <v>86</v>
      </c>
      <c r="G2387">
        <f>H2387*IFERROR(INDEX('Información SKU'!$H$1:$H$54,MATCH(E2387,'Información SKU'!$A$1:$A$54,0),1),15)</f>
        <v>6996</v>
      </c>
      <c r="H2387">
        <v>583</v>
      </c>
      <c r="I2387" s="12">
        <f>H2387/IFERROR(INDEX('Información SKU'!$K$1:$K$54,MATCH(E2387,'Información SKU'!$A$1:$A$54,0),1),40)</f>
        <v>7.7733333333333334</v>
      </c>
      <c r="J2387" s="3">
        <v>43482</v>
      </c>
      <c r="K2387" s="12" t="s">
        <v>219</v>
      </c>
      <c r="L2387">
        <v>1</v>
      </c>
    </row>
    <row r="2388" spans="1:12" x14ac:dyDescent="0.25">
      <c r="A2388">
        <v>1005885</v>
      </c>
      <c r="B2388" t="s">
        <v>124</v>
      </c>
      <c r="C2388">
        <v>10968496</v>
      </c>
      <c r="D2388">
        <v>10</v>
      </c>
      <c r="E2388">
        <v>320</v>
      </c>
      <c r="F2388" t="s">
        <v>31</v>
      </c>
      <c r="G2388">
        <f>H2388*IFERROR(INDEX('Información SKU'!$H$1:$H$54,MATCH(E2388,'Información SKU'!$A$1:$A$54,0),1),15)</f>
        <v>2955</v>
      </c>
      <c r="H2388">
        <v>197</v>
      </c>
      <c r="I2388" s="12">
        <f>H2388/IFERROR(INDEX('Información SKU'!$K$1:$K$54,MATCH(E2388,'Información SKU'!$A$1:$A$54,0),1),40)</f>
        <v>2.5256410256410255</v>
      </c>
      <c r="J2388" s="3">
        <v>43482</v>
      </c>
      <c r="K2388" s="12" t="s">
        <v>219</v>
      </c>
      <c r="L2388">
        <v>1</v>
      </c>
    </row>
    <row r="2389" spans="1:12" x14ac:dyDescent="0.25">
      <c r="A2389">
        <v>1005885</v>
      </c>
      <c r="B2389" t="s">
        <v>124</v>
      </c>
      <c r="C2389">
        <v>10968496</v>
      </c>
      <c r="D2389">
        <v>20</v>
      </c>
      <c r="E2389">
        <v>205</v>
      </c>
      <c r="F2389" t="s">
        <v>35</v>
      </c>
      <c r="G2389">
        <f>H2389*IFERROR(INDEX('Información SKU'!$H$1:$H$54,MATCH(E2389,'Información SKU'!$A$1:$A$54,0),1),15)</f>
        <v>8272</v>
      </c>
      <c r="H2389">
        <v>1034</v>
      </c>
      <c r="I2389" s="12">
        <f>H2389/IFERROR(INDEX('Información SKU'!$K$1:$K$54,MATCH(E2389,'Información SKU'!$A$1:$A$54,0),1),40)</f>
        <v>24.61904761904762</v>
      </c>
      <c r="J2389" s="3">
        <v>43482</v>
      </c>
      <c r="K2389" s="12" t="s">
        <v>220</v>
      </c>
      <c r="L2389">
        <v>2</v>
      </c>
    </row>
    <row r="2390" spans="1:12" x14ac:dyDescent="0.25">
      <c r="A2390">
        <v>1005885</v>
      </c>
      <c r="B2390" t="s">
        <v>124</v>
      </c>
      <c r="C2390">
        <v>10968497</v>
      </c>
      <c r="D2390">
        <v>10</v>
      </c>
      <c r="E2390">
        <v>511</v>
      </c>
      <c r="F2390" t="s">
        <v>29</v>
      </c>
      <c r="G2390">
        <f>H2390*IFERROR(INDEX('Información SKU'!$H$1:$H$54,MATCH(E2390,'Información SKU'!$A$1:$A$54,0),1),15)</f>
        <v>2832</v>
      </c>
      <c r="H2390">
        <v>354</v>
      </c>
      <c r="I2390" s="12">
        <f>H2390/IFERROR(INDEX('Información SKU'!$K$1:$K$54,MATCH(E2390,'Información SKU'!$A$1:$A$54,0),1),40)</f>
        <v>5.9</v>
      </c>
      <c r="J2390" s="3">
        <v>43482</v>
      </c>
      <c r="K2390" s="12" t="s">
        <v>218</v>
      </c>
      <c r="L2390">
        <v>1</v>
      </c>
    </row>
    <row r="2391" spans="1:12" x14ac:dyDescent="0.25">
      <c r="A2391">
        <v>1005885</v>
      </c>
      <c r="B2391" t="s">
        <v>124</v>
      </c>
      <c r="C2391">
        <v>10968497</v>
      </c>
      <c r="D2391">
        <v>20</v>
      </c>
      <c r="E2391">
        <v>61</v>
      </c>
      <c r="F2391" t="s">
        <v>20</v>
      </c>
      <c r="G2391">
        <f>H2391*IFERROR(INDEX('Información SKU'!$H$1:$H$54,MATCH(E2391,'Información SKU'!$A$1:$A$54,0),1),15)</f>
        <v>16740</v>
      </c>
      <c r="H2391">
        <v>1116</v>
      </c>
      <c r="I2391" s="12">
        <f>H2391/IFERROR(INDEX('Información SKU'!$K$1:$K$54,MATCH(E2391,'Información SKU'!$A$1:$A$54,0),1),40)</f>
        <v>18.600000000000001</v>
      </c>
      <c r="J2391" s="3">
        <v>43482</v>
      </c>
      <c r="K2391" s="12" t="s">
        <v>223</v>
      </c>
      <c r="L2391">
        <v>3</v>
      </c>
    </row>
    <row r="2392" spans="1:12" x14ac:dyDescent="0.25">
      <c r="A2392">
        <v>1005885</v>
      </c>
      <c r="B2392" t="s">
        <v>124</v>
      </c>
      <c r="C2392">
        <v>10968498</v>
      </c>
      <c r="D2392">
        <v>10</v>
      </c>
      <c r="E2392">
        <v>61</v>
      </c>
      <c r="F2392" t="s">
        <v>20</v>
      </c>
      <c r="G2392">
        <f>H2392*IFERROR(INDEX('Información SKU'!$H$1:$H$54,MATCH(E2392,'Información SKU'!$A$1:$A$54,0),1),15)</f>
        <v>10530</v>
      </c>
      <c r="H2392">
        <v>702</v>
      </c>
      <c r="I2392" s="12">
        <f>H2392/IFERROR(INDEX('Información SKU'!$K$1:$K$54,MATCH(E2392,'Información SKU'!$A$1:$A$54,0),1),40)</f>
        <v>11.7</v>
      </c>
      <c r="J2392" s="3">
        <v>43482</v>
      </c>
      <c r="K2392" s="12" t="s">
        <v>218</v>
      </c>
      <c r="L2392">
        <v>1</v>
      </c>
    </row>
    <row r="2393" spans="1:12" x14ac:dyDescent="0.25">
      <c r="A2393">
        <v>1005885</v>
      </c>
      <c r="B2393" t="s">
        <v>124</v>
      </c>
      <c r="C2393">
        <v>10968498</v>
      </c>
      <c r="D2393">
        <v>20</v>
      </c>
      <c r="E2393">
        <v>41</v>
      </c>
      <c r="F2393" t="s">
        <v>71</v>
      </c>
      <c r="G2393">
        <f>H2393*IFERROR(INDEX('Información SKU'!$H$1:$H$54,MATCH(E2393,'Información SKU'!$A$1:$A$54,0),1),15)</f>
        <v>912</v>
      </c>
      <c r="H2393">
        <v>114</v>
      </c>
      <c r="I2393" s="12">
        <f>H2393/IFERROR(INDEX('Información SKU'!$K$1:$K$54,MATCH(E2393,'Información SKU'!$A$1:$A$54,0),1),40)</f>
        <v>1.9</v>
      </c>
      <c r="J2393" s="3">
        <v>43482</v>
      </c>
      <c r="K2393" s="12" t="s">
        <v>221</v>
      </c>
      <c r="L2393">
        <v>2</v>
      </c>
    </row>
    <row r="2394" spans="1:12" x14ac:dyDescent="0.25">
      <c r="A2394">
        <v>1005885</v>
      </c>
      <c r="B2394" t="s">
        <v>124</v>
      </c>
      <c r="C2394">
        <v>10968498</v>
      </c>
      <c r="D2394">
        <v>30</v>
      </c>
      <c r="E2394">
        <v>63</v>
      </c>
      <c r="F2394" t="s">
        <v>1</v>
      </c>
      <c r="G2394">
        <f>H2394*IFERROR(INDEX('Información SKU'!$H$1:$H$54,MATCH(E2394,'Información SKU'!$A$1:$A$54,0),1),15)</f>
        <v>7155</v>
      </c>
      <c r="H2394">
        <v>477</v>
      </c>
      <c r="I2394" s="12">
        <f>H2394/IFERROR(INDEX('Información SKU'!$K$1:$K$54,MATCH(E2394,'Información SKU'!$A$1:$A$54,0),1),40)</f>
        <v>11.357142857142858</v>
      </c>
      <c r="J2394" s="3">
        <v>43482</v>
      </c>
      <c r="K2394" s="12" t="s">
        <v>218</v>
      </c>
      <c r="L2394">
        <v>1</v>
      </c>
    </row>
    <row r="2395" spans="1:12" x14ac:dyDescent="0.25">
      <c r="A2395">
        <v>1005885</v>
      </c>
      <c r="B2395" t="s">
        <v>124</v>
      </c>
      <c r="C2395">
        <v>10968499</v>
      </c>
      <c r="D2395">
        <v>50</v>
      </c>
      <c r="E2395">
        <v>509</v>
      </c>
      <c r="F2395" t="s">
        <v>0</v>
      </c>
      <c r="G2395">
        <f>H2395*IFERROR(INDEX('Información SKU'!$H$1:$H$54,MATCH(E2395,'Información SKU'!$A$1:$A$54,0),1),15)</f>
        <v>1458</v>
      </c>
      <c r="H2395">
        <v>243</v>
      </c>
      <c r="I2395" s="12">
        <f>H2395/IFERROR(INDEX('Información SKU'!$K$1:$K$54,MATCH(E2395,'Información SKU'!$A$1:$A$54,0),1),40)</f>
        <v>3.0375000000000001</v>
      </c>
      <c r="J2395" s="3">
        <v>43482</v>
      </c>
      <c r="K2395" s="12" t="s">
        <v>218</v>
      </c>
      <c r="L2395">
        <v>1</v>
      </c>
    </row>
    <row r="2396" spans="1:12" x14ac:dyDescent="0.25">
      <c r="A2396">
        <v>1005885</v>
      </c>
      <c r="B2396" t="s">
        <v>124</v>
      </c>
      <c r="C2396">
        <v>10968499</v>
      </c>
      <c r="D2396">
        <v>40</v>
      </c>
      <c r="E2396">
        <v>1199</v>
      </c>
      <c r="F2396" t="s">
        <v>26</v>
      </c>
      <c r="G2396">
        <f>H2396*IFERROR(INDEX('Información SKU'!$H$1:$H$54,MATCH(E2396,'Información SKU'!$A$1:$A$54,0),1),15)</f>
        <v>2664</v>
      </c>
      <c r="H2396">
        <v>222</v>
      </c>
      <c r="I2396" s="12">
        <f>H2396/IFERROR(INDEX('Información SKU'!$K$1:$K$54,MATCH(E2396,'Información SKU'!$A$1:$A$54,0),1),40)</f>
        <v>3.7</v>
      </c>
      <c r="J2396" s="3">
        <v>43482</v>
      </c>
      <c r="K2396" s="12" t="s">
        <v>221</v>
      </c>
      <c r="L2396">
        <v>2</v>
      </c>
    </row>
    <row r="2397" spans="1:12" x14ac:dyDescent="0.25">
      <c r="A2397">
        <v>1005885</v>
      </c>
      <c r="B2397" t="s">
        <v>124</v>
      </c>
      <c r="C2397">
        <v>10968499</v>
      </c>
      <c r="D2397">
        <v>10</v>
      </c>
      <c r="E2397">
        <v>63</v>
      </c>
      <c r="F2397" t="s">
        <v>1</v>
      </c>
      <c r="G2397">
        <f>H2397*IFERROR(INDEX('Información SKU'!$H$1:$H$54,MATCH(E2397,'Información SKU'!$A$1:$A$54,0),1),15)</f>
        <v>5295</v>
      </c>
      <c r="H2397">
        <v>353</v>
      </c>
      <c r="I2397" s="12">
        <f>H2397/IFERROR(INDEX('Información SKU'!$K$1:$K$54,MATCH(E2397,'Información SKU'!$A$1:$A$54,0),1),40)</f>
        <v>8.4047619047619051</v>
      </c>
      <c r="J2397" s="3">
        <v>43482</v>
      </c>
      <c r="K2397" s="12" t="s">
        <v>219</v>
      </c>
      <c r="L2397">
        <v>1</v>
      </c>
    </row>
    <row r="2398" spans="1:12" x14ac:dyDescent="0.25">
      <c r="A2398">
        <v>1005885</v>
      </c>
      <c r="B2398" t="s">
        <v>124</v>
      </c>
      <c r="C2398">
        <v>10968520</v>
      </c>
      <c r="D2398">
        <v>130</v>
      </c>
      <c r="E2398">
        <v>62</v>
      </c>
      <c r="F2398" t="s">
        <v>25</v>
      </c>
      <c r="G2398">
        <f>H2398*IFERROR(INDEX('Información SKU'!$H$1:$H$54,MATCH(E2398,'Información SKU'!$A$1:$A$54,0),1),15)</f>
        <v>7240</v>
      </c>
      <c r="H2398">
        <v>905</v>
      </c>
      <c r="I2398" s="12">
        <f>H2398/IFERROR(INDEX('Información SKU'!$K$1:$K$54,MATCH(E2398,'Información SKU'!$A$1:$A$54,0),1),40)</f>
        <v>18.100000000000001</v>
      </c>
      <c r="J2398" s="3">
        <v>43482</v>
      </c>
      <c r="K2398" s="12" t="s">
        <v>220</v>
      </c>
      <c r="L2398">
        <v>2</v>
      </c>
    </row>
    <row r="2399" spans="1:12" x14ac:dyDescent="0.25">
      <c r="A2399">
        <v>1005885</v>
      </c>
      <c r="B2399" t="s">
        <v>124</v>
      </c>
      <c r="C2399">
        <v>10968523</v>
      </c>
      <c r="D2399">
        <v>20</v>
      </c>
      <c r="E2399">
        <v>5273</v>
      </c>
      <c r="F2399" t="s">
        <v>82</v>
      </c>
      <c r="G2399">
        <f>H2399*IFERROR(INDEX('Información SKU'!$H$1:$H$54,MATCH(E2399,'Información SKU'!$A$1:$A$54,0),1),15)</f>
        <v>252</v>
      </c>
      <c r="H2399">
        <v>42</v>
      </c>
      <c r="I2399" s="12">
        <f>H2399/IFERROR(INDEX('Información SKU'!$K$1:$K$54,MATCH(E2399,'Información SKU'!$A$1:$A$54,0),1),40)</f>
        <v>0.6</v>
      </c>
      <c r="J2399" s="3">
        <v>43482</v>
      </c>
      <c r="K2399" s="12" t="s">
        <v>220</v>
      </c>
      <c r="L2399">
        <v>2</v>
      </c>
    </row>
    <row r="2400" spans="1:12" x14ac:dyDescent="0.25">
      <c r="A2400">
        <v>1005885</v>
      </c>
      <c r="B2400" t="s">
        <v>124</v>
      </c>
      <c r="C2400">
        <v>10968523</v>
      </c>
      <c r="D2400">
        <v>30</v>
      </c>
      <c r="E2400">
        <v>5274</v>
      </c>
      <c r="F2400" t="s">
        <v>72</v>
      </c>
      <c r="G2400">
        <f>H2400*IFERROR(INDEX('Información SKU'!$H$1:$H$54,MATCH(E2400,'Información SKU'!$A$1:$A$54,0),1),15)</f>
        <v>9240</v>
      </c>
      <c r="H2400">
        <v>1155</v>
      </c>
      <c r="I2400" s="12">
        <f>H2400/IFERROR(INDEX('Información SKU'!$K$1:$K$54,MATCH(E2400,'Información SKU'!$A$1:$A$54,0),1),40)</f>
        <v>16.5</v>
      </c>
      <c r="J2400" s="3">
        <v>43482</v>
      </c>
      <c r="K2400" s="12" t="s">
        <v>221</v>
      </c>
      <c r="L2400">
        <v>2</v>
      </c>
    </row>
    <row r="2401" spans="1:12" x14ac:dyDescent="0.25">
      <c r="A2401">
        <v>1005885</v>
      </c>
      <c r="B2401" t="s">
        <v>124</v>
      </c>
      <c r="C2401">
        <v>10968526</v>
      </c>
      <c r="D2401">
        <v>170</v>
      </c>
      <c r="E2401">
        <v>61</v>
      </c>
      <c r="F2401" t="s">
        <v>20</v>
      </c>
      <c r="G2401">
        <f>H2401*IFERROR(INDEX('Información SKU'!$H$1:$H$54,MATCH(E2401,'Información SKU'!$A$1:$A$54,0),1),15)</f>
        <v>225</v>
      </c>
      <c r="H2401">
        <v>15</v>
      </c>
      <c r="I2401" s="12">
        <f>H2401/IFERROR(INDEX('Información SKU'!$K$1:$K$54,MATCH(E2401,'Información SKU'!$A$1:$A$54,0),1),40)</f>
        <v>0.25</v>
      </c>
      <c r="J2401" s="3">
        <v>43482</v>
      </c>
      <c r="K2401" s="12" t="s">
        <v>218</v>
      </c>
      <c r="L2401">
        <v>1</v>
      </c>
    </row>
    <row r="2402" spans="1:12" x14ac:dyDescent="0.25">
      <c r="A2402">
        <v>1005885</v>
      </c>
      <c r="B2402" t="s">
        <v>124</v>
      </c>
      <c r="C2402">
        <v>10968526</v>
      </c>
      <c r="D2402">
        <v>180</v>
      </c>
      <c r="E2402">
        <v>41</v>
      </c>
      <c r="F2402" t="s">
        <v>71</v>
      </c>
      <c r="G2402">
        <f>H2402*IFERROR(INDEX('Información SKU'!$H$1:$H$54,MATCH(E2402,'Información SKU'!$A$1:$A$54,0),1),15)</f>
        <v>368</v>
      </c>
      <c r="H2402">
        <v>46</v>
      </c>
      <c r="I2402" s="12">
        <f>H2402/IFERROR(INDEX('Información SKU'!$K$1:$K$54,MATCH(E2402,'Información SKU'!$A$1:$A$54,0),1),40)</f>
        <v>0.76666666666666672</v>
      </c>
      <c r="J2402" s="3">
        <v>43482</v>
      </c>
      <c r="K2402" s="12" t="s">
        <v>223</v>
      </c>
      <c r="L2402">
        <v>3</v>
      </c>
    </row>
    <row r="2403" spans="1:12" x14ac:dyDescent="0.25">
      <c r="A2403">
        <v>1005885</v>
      </c>
      <c r="B2403" t="s">
        <v>124</v>
      </c>
      <c r="C2403">
        <v>10968526</v>
      </c>
      <c r="D2403">
        <v>190</v>
      </c>
      <c r="E2403">
        <v>63</v>
      </c>
      <c r="F2403" t="s">
        <v>1</v>
      </c>
      <c r="G2403">
        <f>H2403*IFERROR(INDEX('Información SKU'!$H$1:$H$54,MATCH(E2403,'Información SKU'!$A$1:$A$54,0),1),15)</f>
        <v>300</v>
      </c>
      <c r="H2403">
        <v>20</v>
      </c>
      <c r="I2403" s="12">
        <f>H2403/IFERROR(INDEX('Información SKU'!$K$1:$K$54,MATCH(E2403,'Información SKU'!$A$1:$A$54,0),1),40)</f>
        <v>0.47619047619047616</v>
      </c>
      <c r="J2403" s="3">
        <v>43482</v>
      </c>
      <c r="K2403" s="12" t="s">
        <v>221</v>
      </c>
      <c r="L2403">
        <v>2</v>
      </c>
    </row>
    <row r="2404" spans="1:12" x14ac:dyDescent="0.25">
      <c r="A2404">
        <v>1005885</v>
      </c>
      <c r="B2404" t="s">
        <v>124</v>
      </c>
      <c r="C2404">
        <v>10968526</v>
      </c>
      <c r="D2404">
        <v>220</v>
      </c>
      <c r="E2404">
        <v>1199</v>
      </c>
      <c r="F2404" t="s">
        <v>26</v>
      </c>
      <c r="G2404">
        <f>H2404*IFERROR(INDEX('Información SKU'!$H$1:$H$54,MATCH(E2404,'Información SKU'!$A$1:$A$54,0),1),15)</f>
        <v>216</v>
      </c>
      <c r="H2404">
        <v>18</v>
      </c>
      <c r="I2404" s="12">
        <f>H2404/IFERROR(INDEX('Información SKU'!$K$1:$K$54,MATCH(E2404,'Información SKU'!$A$1:$A$54,0),1),40)</f>
        <v>0.3</v>
      </c>
      <c r="J2404" s="3">
        <v>43482</v>
      </c>
      <c r="K2404" s="12" t="s">
        <v>221</v>
      </c>
      <c r="L2404">
        <v>2</v>
      </c>
    </row>
    <row r="2405" spans="1:12" x14ac:dyDescent="0.25">
      <c r="A2405">
        <v>1005885</v>
      </c>
      <c r="B2405" t="s">
        <v>124</v>
      </c>
      <c r="C2405">
        <v>10968526</v>
      </c>
      <c r="D2405">
        <v>230</v>
      </c>
      <c r="E2405">
        <v>509</v>
      </c>
      <c r="F2405" t="s">
        <v>0</v>
      </c>
      <c r="G2405">
        <f>H2405*IFERROR(INDEX('Información SKU'!$H$1:$H$54,MATCH(E2405,'Información SKU'!$A$1:$A$54,0),1),15)</f>
        <v>276</v>
      </c>
      <c r="H2405">
        <v>46</v>
      </c>
      <c r="I2405" s="12">
        <f>H2405/IFERROR(INDEX('Información SKU'!$K$1:$K$54,MATCH(E2405,'Información SKU'!$A$1:$A$54,0),1),40)</f>
        <v>0.57499999999999996</v>
      </c>
      <c r="J2405" s="3">
        <v>43482</v>
      </c>
      <c r="K2405" s="12" t="s">
        <v>219</v>
      </c>
      <c r="L2405">
        <v>1</v>
      </c>
    </row>
    <row r="2406" spans="1:12" x14ac:dyDescent="0.25">
      <c r="A2406">
        <v>1005885</v>
      </c>
      <c r="B2406" t="s">
        <v>124</v>
      </c>
      <c r="C2406">
        <v>10968526</v>
      </c>
      <c r="D2406">
        <v>160</v>
      </c>
      <c r="E2406">
        <v>511</v>
      </c>
      <c r="F2406" t="s">
        <v>29</v>
      </c>
      <c r="G2406">
        <f>H2406*IFERROR(INDEX('Información SKU'!$H$1:$H$54,MATCH(E2406,'Información SKU'!$A$1:$A$54,0),1),15)</f>
        <v>288</v>
      </c>
      <c r="H2406">
        <v>36</v>
      </c>
      <c r="I2406" s="12">
        <f>H2406/IFERROR(INDEX('Información SKU'!$K$1:$K$54,MATCH(E2406,'Información SKU'!$A$1:$A$54,0),1),40)</f>
        <v>0.6</v>
      </c>
      <c r="J2406" s="3">
        <v>43482</v>
      </c>
      <c r="K2406" s="12" t="s">
        <v>222</v>
      </c>
      <c r="L2406">
        <v>3</v>
      </c>
    </row>
    <row r="2407" spans="1:12" x14ac:dyDescent="0.25">
      <c r="A2407">
        <v>1005885</v>
      </c>
      <c r="B2407" t="s">
        <v>124</v>
      </c>
      <c r="C2407">
        <v>10968526</v>
      </c>
      <c r="D2407">
        <v>150</v>
      </c>
      <c r="E2407">
        <v>205</v>
      </c>
      <c r="F2407" t="s">
        <v>35</v>
      </c>
      <c r="G2407">
        <f>H2407*IFERROR(INDEX('Información SKU'!$H$1:$H$54,MATCH(E2407,'Información SKU'!$A$1:$A$54,0),1),15)</f>
        <v>264</v>
      </c>
      <c r="H2407">
        <v>33</v>
      </c>
      <c r="I2407" s="12">
        <f>H2407/IFERROR(INDEX('Información SKU'!$K$1:$K$54,MATCH(E2407,'Información SKU'!$A$1:$A$54,0),1),40)</f>
        <v>0.7857142857142857</v>
      </c>
      <c r="J2407" s="3">
        <v>43482</v>
      </c>
      <c r="K2407" s="12" t="s">
        <v>221</v>
      </c>
      <c r="L2407">
        <v>2</v>
      </c>
    </row>
    <row r="2408" spans="1:12" x14ac:dyDescent="0.25">
      <c r="A2408">
        <v>1005885</v>
      </c>
      <c r="B2408" t="s">
        <v>124</v>
      </c>
      <c r="C2408">
        <v>10968526</v>
      </c>
      <c r="D2408">
        <v>140</v>
      </c>
      <c r="E2408">
        <v>320</v>
      </c>
      <c r="F2408" t="s">
        <v>31</v>
      </c>
      <c r="G2408">
        <f>H2408*IFERROR(INDEX('Información SKU'!$H$1:$H$54,MATCH(E2408,'Información SKU'!$A$1:$A$54,0),1),15)</f>
        <v>60</v>
      </c>
      <c r="H2408">
        <v>4</v>
      </c>
      <c r="I2408" s="12">
        <f>H2408/IFERROR(INDEX('Información SKU'!$K$1:$K$54,MATCH(E2408,'Información SKU'!$A$1:$A$54,0),1),40)</f>
        <v>5.128205128205128E-2</v>
      </c>
      <c r="J2408" s="3">
        <v>43482</v>
      </c>
      <c r="K2408" s="12" t="s">
        <v>218</v>
      </c>
      <c r="L2408">
        <v>1</v>
      </c>
    </row>
    <row r="2409" spans="1:12" x14ac:dyDescent="0.25">
      <c r="A2409">
        <v>1005885</v>
      </c>
      <c r="B2409" t="s">
        <v>124</v>
      </c>
      <c r="C2409">
        <v>10968526</v>
      </c>
      <c r="D2409">
        <v>130</v>
      </c>
      <c r="E2409">
        <v>5246</v>
      </c>
      <c r="F2409" t="s">
        <v>73</v>
      </c>
      <c r="G2409">
        <f>H2409*IFERROR(INDEX('Información SKU'!$H$1:$H$54,MATCH(E2409,'Información SKU'!$A$1:$A$54,0),1),15)</f>
        <v>72</v>
      </c>
      <c r="H2409">
        <v>12</v>
      </c>
      <c r="I2409" s="12">
        <f>H2409/IFERROR(INDEX('Información SKU'!$K$1:$K$54,MATCH(E2409,'Información SKU'!$A$1:$A$54,0),1),40)</f>
        <v>0.16</v>
      </c>
      <c r="J2409" s="3">
        <v>43482</v>
      </c>
      <c r="K2409" s="12" t="s">
        <v>219</v>
      </c>
      <c r="L2409">
        <v>1</v>
      </c>
    </row>
    <row r="2410" spans="1:12" x14ac:dyDescent="0.25">
      <c r="A2410">
        <v>1005885</v>
      </c>
      <c r="B2410" t="s">
        <v>124</v>
      </c>
      <c r="C2410">
        <v>10968526</v>
      </c>
      <c r="D2410">
        <v>120</v>
      </c>
      <c r="E2410">
        <v>5243</v>
      </c>
      <c r="F2410" t="s">
        <v>86</v>
      </c>
      <c r="G2410">
        <f>H2410*IFERROR(INDEX('Información SKU'!$H$1:$H$54,MATCH(E2410,'Información SKU'!$A$1:$A$54,0),1),15)</f>
        <v>756</v>
      </c>
      <c r="H2410">
        <v>63</v>
      </c>
      <c r="I2410" s="12">
        <f>H2410/IFERROR(INDEX('Información SKU'!$K$1:$K$54,MATCH(E2410,'Información SKU'!$A$1:$A$54,0),1),40)</f>
        <v>0.84</v>
      </c>
      <c r="J2410" s="3">
        <v>43482</v>
      </c>
      <c r="K2410" s="12" t="s">
        <v>219</v>
      </c>
      <c r="L2410">
        <v>1</v>
      </c>
    </row>
    <row r="2411" spans="1:12" x14ac:dyDescent="0.25">
      <c r="A2411">
        <v>1005885</v>
      </c>
      <c r="B2411" t="s">
        <v>124</v>
      </c>
      <c r="C2411">
        <v>10968526</v>
      </c>
      <c r="D2411">
        <v>90</v>
      </c>
      <c r="E2411">
        <v>2396</v>
      </c>
      <c r="F2411" t="s">
        <v>68</v>
      </c>
      <c r="G2411">
        <f>H2411*IFERROR(INDEX('Información SKU'!$H$1:$H$54,MATCH(E2411,'Información SKU'!$A$1:$A$54,0),1),15)</f>
        <v>510</v>
      </c>
      <c r="H2411">
        <v>34</v>
      </c>
      <c r="I2411" s="12">
        <f>H2411/IFERROR(INDEX('Información SKU'!$K$1:$K$54,MATCH(E2411,'Información SKU'!$A$1:$A$54,0),1),40)</f>
        <v>0.68</v>
      </c>
      <c r="J2411" s="3">
        <v>43482</v>
      </c>
      <c r="K2411" s="12" t="s">
        <v>221</v>
      </c>
      <c r="L2411">
        <v>2</v>
      </c>
    </row>
    <row r="2412" spans="1:12" x14ac:dyDescent="0.25">
      <c r="A2412">
        <v>1005885</v>
      </c>
      <c r="B2412" t="s">
        <v>124</v>
      </c>
      <c r="C2412">
        <v>10968526</v>
      </c>
      <c r="D2412">
        <v>70</v>
      </c>
      <c r="E2412">
        <v>2382</v>
      </c>
      <c r="F2412" t="s">
        <v>34</v>
      </c>
      <c r="G2412">
        <f>H2412*IFERROR(INDEX('Información SKU'!$H$1:$H$54,MATCH(E2412,'Información SKU'!$A$1:$A$54,0),1),15)</f>
        <v>486</v>
      </c>
      <c r="H2412">
        <v>81</v>
      </c>
      <c r="I2412" s="12">
        <f>H2412/IFERROR(INDEX('Información SKU'!$K$1:$K$54,MATCH(E2412,'Información SKU'!$A$1:$A$54,0),1),40)</f>
        <v>0.84375</v>
      </c>
      <c r="J2412" s="3">
        <v>43482</v>
      </c>
      <c r="K2412" s="12" t="s">
        <v>223</v>
      </c>
      <c r="L2412">
        <v>3</v>
      </c>
    </row>
    <row r="2413" spans="1:12" x14ac:dyDescent="0.25">
      <c r="A2413">
        <v>1005885</v>
      </c>
      <c r="B2413" t="s">
        <v>124</v>
      </c>
      <c r="C2413">
        <v>10968526</v>
      </c>
      <c r="D2413">
        <v>60</v>
      </c>
      <c r="E2413">
        <v>2384</v>
      </c>
      <c r="F2413" t="s">
        <v>10</v>
      </c>
      <c r="G2413">
        <f>H2413*IFERROR(INDEX('Información SKU'!$H$1:$H$54,MATCH(E2413,'Información SKU'!$A$1:$A$54,0),1),15)</f>
        <v>426</v>
      </c>
      <c r="H2413">
        <v>71</v>
      </c>
      <c r="I2413" s="12">
        <f>H2413/IFERROR(INDEX('Información SKU'!$K$1:$K$54,MATCH(E2413,'Información SKU'!$A$1:$A$54,0),1),40)</f>
        <v>0.73958333333333337</v>
      </c>
      <c r="J2413" s="3">
        <v>43482</v>
      </c>
      <c r="K2413" s="12" t="s">
        <v>223</v>
      </c>
      <c r="L2413">
        <v>3</v>
      </c>
    </row>
    <row r="2414" spans="1:12" x14ac:dyDescent="0.25">
      <c r="A2414">
        <v>1005885</v>
      </c>
      <c r="B2414" t="s">
        <v>124</v>
      </c>
      <c r="C2414">
        <v>10968526</v>
      </c>
      <c r="D2414">
        <v>50</v>
      </c>
      <c r="E2414">
        <v>2383</v>
      </c>
      <c r="F2414" t="s">
        <v>92</v>
      </c>
      <c r="G2414">
        <f>H2414*IFERROR(INDEX('Información SKU'!$H$1:$H$54,MATCH(E2414,'Información SKU'!$A$1:$A$54,0),1),15)</f>
        <v>24</v>
      </c>
      <c r="H2414">
        <v>4</v>
      </c>
      <c r="I2414" s="12">
        <f>H2414/IFERROR(INDEX('Información SKU'!$K$1:$K$54,MATCH(E2414,'Información SKU'!$A$1:$A$54,0),1),40)</f>
        <v>2.2857142857142857E-2</v>
      </c>
      <c r="J2414" s="3">
        <v>43482</v>
      </c>
      <c r="K2414" s="12" t="s">
        <v>219</v>
      </c>
      <c r="L2414">
        <v>1</v>
      </c>
    </row>
    <row r="2415" spans="1:12" x14ac:dyDescent="0.25">
      <c r="A2415">
        <v>1001132</v>
      </c>
      <c r="B2415" t="s">
        <v>151</v>
      </c>
      <c r="C2415">
        <v>10968692</v>
      </c>
      <c r="D2415">
        <v>200</v>
      </c>
      <c r="E2415">
        <v>509</v>
      </c>
      <c r="F2415" t="s">
        <v>0</v>
      </c>
      <c r="G2415">
        <f>H2415*IFERROR(INDEX('Información SKU'!$H$1:$H$54,MATCH(E2415,'Información SKU'!$A$1:$A$54,0),1),15)</f>
        <v>12</v>
      </c>
      <c r="H2415">
        <v>2</v>
      </c>
      <c r="I2415" s="12">
        <f>H2415/IFERROR(INDEX('Información SKU'!$K$1:$K$54,MATCH(E2415,'Información SKU'!$A$1:$A$54,0),1),40)</f>
        <v>2.5000000000000001E-2</v>
      </c>
      <c r="J2415" s="3">
        <v>43482</v>
      </c>
      <c r="K2415" s="12" t="s">
        <v>221</v>
      </c>
      <c r="L2415">
        <v>2</v>
      </c>
    </row>
    <row r="2416" spans="1:12" x14ac:dyDescent="0.25">
      <c r="A2416">
        <v>1001132</v>
      </c>
      <c r="B2416" t="s">
        <v>151</v>
      </c>
      <c r="C2416">
        <v>10968692</v>
      </c>
      <c r="D2416">
        <v>210</v>
      </c>
      <c r="E2416">
        <v>1199</v>
      </c>
      <c r="F2416" t="s">
        <v>26</v>
      </c>
      <c r="G2416">
        <f>H2416*IFERROR(INDEX('Información SKU'!$H$1:$H$54,MATCH(E2416,'Información SKU'!$A$1:$A$54,0),1),15)</f>
        <v>72</v>
      </c>
      <c r="H2416">
        <v>6</v>
      </c>
      <c r="I2416" s="12">
        <f>H2416/IFERROR(INDEX('Información SKU'!$K$1:$K$54,MATCH(E2416,'Información SKU'!$A$1:$A$54,0),1),40)</f>
        <v>0.1</v>
      </c>
      <c r="J2416" s="3">
        <v>43482</v>
      </c>
      <c r="K2416" s="12" t="s">
        <v>223</v>
      </c>
      <c r="L2416">
        <v>3</v>
      </c>
    </row>
    <row r="2417" spans="1:12" x14ac:dyDescent="0.25">
      <c r="A2417">
        <v>1001132</v>
      </c>
      <c r="B2417" t="s">
        <v>151</v>
      </c>
      <c r="C2417">
        <v>10968692</v>
      </c>
      <c r="D2417">
        <v>230</v>
      </c>
      <c r="E2417">
        <v>460</v>
      </c>
      <c r="F2417" t="s">
        <v>38</v>
      </c>
      <c r="G2417">
        <f>H2417*IFERROR(INDEX('Información SKU'!$H$1:$H$54,MATCH(E2417,'Información SKU'!$A$1:$A$54,0),1),15)</f>
        <v>60</v>
      </c>
      <c r="H2417">
        <v>4</v>
      </c>
      <c r="I2417" s="12">
        <f>H2417/IFERROR(INDEX('Información SKU'!$K$1:$K$54,MATCH(E2417,'Información SKU'!$A$1:$A$54,0),1),40)</f>
        <v>5.128205128205128E-2</v>
      </c>
      <c r="J2417" s="3">
        <v>43482</v>
      </c>
      <c r="K2417" s="12" t="s">
        <v>218</v>
      </c>
      <c r="L2417">
        <v>1</v>
      </c>
    </row>
    <row r="2418" spans="1:12" x14ac:dyDescent="0.25">
      <c r="A2418">
        <v>1001132</v>
      </c>
      <c r="B2418" t="s">
        <v>151</v>
      </c>
      <c r="C2418">
        <v>10968692</v>
      </c>
      <c r="D2418">
        <v>240</v>
      </c>
      <c r="E2418">
        <v>416</v>
      </c>
      <c r="F2418" t="s">
        <v>81</v>
      </c>
      <c r="G2418">
        <f>H2418*IFERROR(INDEX('Información SKU'!$H$1:$H$54,MATCH(E2418,'Información SKU'!$A$1:$A$54,0),1),15)</f>
        <v>105</v>
      </c>
      <c r="H2418">
        <v>7</v>
      </c>
      <c r="I2418" s="12">
        <f>H2418/IFERROR(INDEX('Información SKU'!$K$1:$K$54,MATCH(E2418,'Información SKU'!$A$1:$A$54,0),1),40)</f>
        <v>0.1</v>
      </c>
      <c r="J2418" s="3">
        <v>43482</v>
      </c>
      <c r="K2418" s="12" t="s">
        <v>222</v>
      </c>
      <c r="L2418">
        <v>3</v>
      </c>
    </row>
    <row r="2419" spans="1:12" x14ac:dyDescent="0.25">
      <c r="A2419">
        <v>1001132</v>
      </c>
      <c r="B2419" t="s">
        <v>151</v>
      </c>
      <c r="C2419">
        <v>10968692</v>
      </c>
      <c r="D2419">
        <v>250</v>
      </c>
      <c r="E2419">
        <v>521</v>
      </c>
      <c r="F2419" t="s">
        <v>28</v>
      </c>
      <c r="G2419">
        <f>H2419*IFERROR(INDEX('Información SKU'!$H$1:$H$54,MATCH(E2419,'Información SKU'!$A$1:$A$54,0),1),15)</f>
        <v>16</v>
      </c>
      <c r="H2419">
        <v>2</v>
      </c>
      <c r="I2419" s="12">
        <f>H2419/IFERROR(INDEX('Información SKU'!$K$1:$K$54,MATCH(E2419,'Información SKU'!$A$1:$A$54,0),1),40)</f>
        <v>3.3333333333333333E-2</v>
      </c>
      <c r="J2419" s="3">
        <v>43482</v>
      </c>
      <c r="K2419" s="12" t="s">
        <v>218</v>
      </c>
      <c r="L2419">
        <v>1</v>
      </c>
    </row>
    <row r="2420" spans="1:12" x14ac:dyDescent="0.25">
      <c r="A2420">
        <v>1001132</v>
      </c>
      <c r="B2420" t="s">
        <v>151</v>
      </c>
      <c r="C2420">
        <v>10968692</v>
      </c>
      <c r="D2420">
        <v>260</v>
      </c>
      <c r="E2420">
        <v>5235</v>
      </c>
      <c r="F2420" t="s">
        <v>90</v>
      </c>
      <c r="G2420">
        <f>H2420*IFERROR(INDEX('Información SKU'!$H$1:$H$54,MATCH(E2420,'Información SKU'!$A$1:$A$54,0),1),15)</f>
        <v>36</v>
      </c>
      <c r="H2420">
        <v>3</v>
      </c>
      <c r="I2420" s="12">
        <f>H2420/IFERROR(INDEX('Información SKU'!$K$1:$K$54,MATCH(E2420,'Información SKU'!$A$1:$A$54,0),1),40)</f>
        <v>5.5555555555555552E-2</v>
      </c>
      <c r="J2420" s="3">
        <v>43482</v>
      </c>
      <c r="K2420" s="12" t="s">
        <v>219</v>
      </c>
      <c r="L2420">
        <v>1</v>
      </c>
    </row>
    <row r="2421" spans="1:12" x14ac:dyDescent="0.25">
      <c r="A2421">
        <v>1001132</v>
      </c>
      <c r="B2421" t="s">
        <v>151</v>
      </c>
      <c r="C2421">
        <v>10968692</v>
      </c>
      <c r="D2421">
        <v>270</v>
      </c>
      <c r="E2421">
        <v>5233</v>
      </c>
      <c r="F2421" t="s">
        <v>91</v>
      </c>
      <c r="G2421">
        <f>H2421*IFERROR(INDEX('Información SKU'!$H$1:$H$54,MATCH(E2421,'Información SKU'!$A$1:$A$54,0),1),15)</f>
        <v>60</v>
      </c>
      <c r="H2421">
        <v>5</v>
      </c>
      <c r="I2421" s="12">
        <f>H2421/IFERROR(INDEX('Información SKU'!$K$1:$K$54,MATCH(E2421,'Información SKU'!$A$1:$A$54,0),1),40)</f>
        <v>9.2592592592592587E-2</v>
      </c>
      <c r="J2421" s="3">
        <v>43482</v>
      </c>
      <c r="K2421" s="12" t="s">
        <v>219</v>
      </c>
      <c r="L2421">
        <v>1</v>
      </c>
    </row>
    <row r="2422" spans="1:12" x14ac:dyDescent="0.25">
      <c r="A2422">
        <v>1001132</v>
      </c>
      <c r="B2422" t="s">
        <v>151</v>
      </c>
      <c r="C2422">
        <v>10968692</v>
      </c>
      <c r="D2422">
        <v>280</v>
      </c>
      <c r="E2422">
        <v>2383</v>
      </c>
      <c r="F2422" t="s">
        <v>92</v>
      </c>
      <c r="G2422">
        <f>H2422*IFERROR(INDEX('Información SKU'!$H$1:$H$54,MATCH(E2422,'Información SKU'!$A$1:$A$54,0),1),15)</f>
        <v>36</v>
      </c>
      <c r="H2422">
        <v>6</v>
      </c>
      <c r="I2422" s="12">
        <f>H2422/IFERROR(INDEX('Información SKU'!$K$1:$K$54,MATCH(E2422,'Información SKU'!$A$1:$A$54,0),1),40)</f>
        <v>3.4285714285714287E-2</v>
      </c>
      <c r="J2422" s="3">
        <v>43482</v>
      </c>
      <c r="K2422" s="12" t="s">
        <v>219</v>
      </c>
      <c r="L2422">
        <v>1</v>
      </c>
    </row>
    <row r="2423" spans="1:12" x14ac:dyDescent="0.25">
      <c r="A2423">
        <v>1001132</v>
      </c>
      <c r="B2423" t="s">
        <v>151</v>
      </c>
      <c r="C2423">
        <v>10968692</v>
      </c>
      <c r="D2423">
        <v>290</v>
      </c>
      <c r="E2423">
        <v>2381</v>
      </c>
      <c r="F2423" t="s">
        <v>93</v>
      </c>
      <c r="G2423">
        <f>H2423*IFERROR(INDEX('Información SKU'!$H$1:$H$54,MATCH(E2423,'Información SKU'!$A$1:$A$54,0),1),15)</f>
        <v>48</v>
      </c>
      <c r="H2423">
        <v>6</v>
      </c>
      <c r="I2423" s="12">
        <f>H2423/IFERROR(INDEX('Información SKU'!$K$1:$K$54,MATCH(E2423,'Información SKU'!$A$1:$A$54,0),1),40)</f>
        <v>3.4285714285714287E-2</v>
      </c>
      <c r="J2423" s="3">
        <v>43482</v>
      </c>
      <c r="K2423" s="12" t="s">
        <v>221</v>
      </c>
      <c r="L2423">
        <v>2</v>
      </c>
    </row>
    <row r="2424" spans="1:12" x14ac:dyDescent="0.25">
      <c r="A2424">
        <v>1001132</v>
      </c>
      <c r="B2424" t="s">
        <v>151</v>
      </c>
      <c r="C2424">
        <v>10968692</v>
      </c>
      <c r="D2424">
        <v>300</v>
      </c>
      <c r="E2424">
        <v>2382</v>
      </c>
      <c r="F2424" t="s">
        <v>34</v>
      </c>
      <c r="G2424">
        <f>H2424*IFERROR(INDEX('Información SKU'!$H$1:$H$54,MATCH(E2424,'Información SKU'!$A$1:$A$54,0),1),15)</f>
        <v>126</v>
      </c>
      <c r="H2424">
        <v>21</v>
      </c>
      <c r="I2424" s="12">
        <f>H2424/IFERROR(INDEX('Información SKU'!$K$1:$K$54,MATCH(E2424,'Información SKU'!$A$1:$A$54,0),1),40)</f>
        <v>0.21875</v>
      </c>
      <c r="J2424" s="3">
        <v>43482</v>
      </c>
      <c r="K2424" s="12" t="s">
        <v>222</v>
      </c>
      <c r="L2424">
        <v>3</v>
      </c>
    </row>
    <row r="2425" spans="1:12" x14ac:dyDescent="0.25">
      <c r="A2425">
        <v>1001132</v>
      </c>
      <c r="B2425" t="s">
        <v>151</v>
      </c>
      <c r="C2425">
        <v>10968692</v>
      </c>
      <c r="D2425">
        <v>310</v>
      </c>
      <c r="E2425">
        <v>2384</v>
      </c>
      <c r="F2425" t="s">
        <v>10</v>
      </c>
      <c r="G2425">
        <f>H2425*IFERROR(INDEX('Información SKU'!$H$1:$H$54,MATCH(E2425,'Información SKU'!$A$1:$A$54,0),1),15)</f>
        <v>150</v>
      </c>
      <c r="H2425">
        <v>25</v>
      </c>
      <c r="I2425" s="12">
        <f>H2425/IFERROR(INDEX('Información SKU'!$K$1:$K$54,MATCH(E2425,'Información SKU'!$A$1:$A$54,0),1),40)</f>
        <v>0.26041666666666669</v>
      </c>
      <c r="J2425" s="3">
        <v>43482</v>
      </c>
      <c r="K2425" s="12" t="s">
        <v>223</v>
      </c>
      <c r="L2425">
        <v>3</v>
      </c>
    </row>
    <row r="2426" spans="1:12" x14ac:dyDescent="0.25">
      <c r="A2426">
        <v>1001132</v>
      </c>
      <c r="B2426" t="s">
        <v>151</v>
      </c>
      <c r="C2426">
        <v>10968692</v>
      </c>
      <c r="D2426">
        <v>350</v>
      </c>
      <c r="E2426">
        <v>5273</v>
      </c>
      <c r="F2426" t="s">
        <v>82</v>
      </c>
      <c r="G2426">
        <f>H2426*IFERROR(INDEX('Información SKU'!$H$1:$H$54,MATCH(E2426,'Información SKU'!$A$1:$A$54,0),1),15)</f>
        <v>36</v>
      </c>
      <c r="H2426">
        <v>6</v>
      </c>
      <c r="I2426" s="12">
        <f>H2426/IFERROR(INDEX('Información SKU'!$K$1:$K$54,MATCH(E2426,'Información SKU'!$A$1:$A$54,0),1),40)</f>
        <v>8.5714285714285715E-2</v>
      </c>
      <c r="J2426" s="3">
        <v>43482</v>
      </c>
      <c r="K2426" s="12" t="s">
        <v>222</v>
      </c>
      <c r="L2426">
        <v>3</v>
      </c>
    </row>
    <row r="2427" spans="1:12" x14ac:dyDescent="0.25">
      <c r="A2427">
        <v>1001132</v>
      </c>
      <c r="B2427" t="s">
        <v>151</v>
      </c>
      <c r="C2427">
        <v>10968692</v>
      </c>
      <c r="D2427">
        <v>160</v>
      </c>
      <c r="E2427">
        <v>420</v>
      </c>
      <c r="F2427" t="s">
        <v>11</v>
      </c>
      <c r="G2427">
        <f>H2427*IFERROR(INDEX('Información SKU'!$H$1:$H$54,MATCH(E2427,'Información SKU'!$A$1:$A$54,0),1),15)</f>
        <v>30</v>
      </c>
      <c r="H2427">
        <v>2</v>
      </c>
      <c r="I2427" s="12">
        <f>H2427/IFERROR(INDEX('Información SKU'!$K$1:$K$54,MATCH(E2427,'Información SKU'!$A$1:$A$54,0),1),40)</f>
        <v>2.564102564102564E-2</v>
      </c>
      <c r="J2427" s="3">
        <v>43482</v>
      </c>
      <c r="K2427" s="12" t="s">
        <v>220</v>
      </c>
      <c r="L2427">
        <v>2</v>
      </c>
    </row>
    <row r="2428" spans="1:12" x14ac:dyDescent="0.25">
      <c r="A2428">
        <v>1003149</v>
      </c>
      <c r="B2428" t="s">
        <v>119</v>
      </c>
      <c r="C2428">
        <v>10968694</v>
      </c>
      <c r="D2428">
        <v>100</v>
      </c>
      <c r="E2428">
        <v>2387</v>
      </c>
      <c r="F2428" t="s">
        <v>33</v>
      </c>
      <c r="G2428">
        <f>H2428*IFERROR(INDEX('Información SKU'!$H$1:$H$54,MATCH(E2428,'Información SKU'!$A$1:$A$54,0),1),15)</f>
        <v>780</v>
      </c>
      <c r="H2428">
        <v>65</v>
      </c>
      <c r="I2428" s="12">
        <f>H2428/IFERROR(INDEX('Información SKU'!$K$1:$K$54,MATCH(E2428,'Información SKU'!$A$1:$A$54,0),1),40)</f>
        <v>0.67708333333333337</v>
      </c>
      <c r="J2428" s="3">
        <v>43482</v>
      </c>
      <c r="K2428" s="12" t="s">
        <v>219</v>
      </c>
      <c r="L2428">
        <v>1</v>
      </c>
    </row>
    <row r="2429" spans="1:12" x14ac:dyDescent="0.25">
      <c r="A2429">
        <v>1003149</v>
      </c>
      <c r="B2429" t="s">
        <v>119</v>
      </c>
      <c r="C2429">
        <v>10968695</v>
      </c>
      <c r="D2429">
        <v>130</v>
      </c>
      <c r="E2429">
        <v>2384</v>
      </c>
      <c r="F2429" t="s">
        <v>10</v>
      </c>
      <c r="G2429">
        <f>H2429*IFERROR(INDEX('Información SKU'!$H$1:$H$54,MATCH(E2429,'Información SKU'!$A$1:$A$54,0),1),15)</f>
        <v>690</v>
      </c>
      <c r="H2429">
        <v>115</v>
      </c>
      <c r="I2429" s="12">
        <f>H2429/IFERROR(INDEX('Información SKU'!$K$1:$K$54,MATCH(E2429,'Información SKU'!$A$1:$A$54,0),1),40)</f>
        <v>1.1979166666666667</v>
      </c>
      <c r="J2429" s="3">
        <v>43482</v>
      </c>
      <c r="K2429" s="12" t="s">
        <v>218</v>
      </c>
      <c r="L2429">
        <v>1</v>
      </c>
    </row>
    <row r="2430" spans="1:12" x14ac:dyDescent="0.25">
      <c r="A2430">
        <v>1003149</v>
      </c>
      <c r="B2430" t="s">
        <v>119</v>
      </c>
      <c r="C2430">
        <v>10968695</v>
      </c>
      <c r="D2430">
        <v>140</v>
      </c>
      <c r="E2430">
        <v>2382</v>
      </c>
      <c r="F2430" t="s">
        <v>34</v>
      </c>
      <c r="G2430">
        <f>H2430*IFERROR(INDEX('Información SKU'!$H$1:$H$54,MATCH(E2430,'Información SKU'!$A$1:$A$54,0),1),15)</f>
        <v>318</v>
      </c>
      <c r="H2430">
        <v>53</v>
      </c>
      <c r="I2430" s="12">
        <f>H2430/IFERROR(INDEX('Información SKU'!$K$1:$K$54,MATCH(E2430,'Información SKU'!$A$1:$A$54,0),1),40)</f>
        <v>0.55208333333333337</v>
      </c>
      <c r="J2430" s="3">
        <v>43482</v>
      </c>
      <c r="K2430" s="12" t="s">
        <v>221</v>
      </c>
      <c r="L2430">
        <v>2</v>
      </c>
    </row>
    <row r="2431" spans="1:12" x14ac:dyDescent="0.25">
      <c r="A2431">
        <v>1003149</v>
      </c>
      <c r="B2431" t="s">
        <v>119</v>
      </c>
      <c r="C2431">
        <v>10968696</v>
      </c>
      <c r="D2431">
        <v>140</v>
      </c>
      <c r="E2431">
        <v>2382</v>
      </c>
      <c r="F2431" t="s">
        <v>34</v>
      </c>
      <c r="G2431">
        <f>H2431*IFERROR(INDEX('Información SKU'!$H$1:$H$54,MATCH(E2431,'Información SKU'!$A$1:$A$54,0),1),15)</f>
        <v>432</v>
      </c>
      <c r="H2431">
        <v>72</v>
      </c>
      <c r="I2431" s="12">
        <f>H2431/IFERROR(INDEX('Información SKU'!$K$1:$K$54,MATCH(E2431,'Información SKU'!$A$1:$A$54,0),1),40)</f>
        <v>0.75</v>
      </c>
      <c r="J2431" s="3">
        <v>43482</v>
      </c>
      <c r="K2431" s="12" t="s">
        <v>218</v>
      </c>
      <c r="L2431">
        <v>1</v>
      </c>
    </row>
    <row r="2432" spans="1:12" x14ac:dyDescent="0.25">
      <c r="A2432">
        <v>1003149</v>
      </c>
      <c r="B2432" t="s">
        <v>119</v>
      </c>
      <c r="C2432">
        <v>10968696</v>
      </c>
      <c r="D2432">
        <v>130</v>
      </c>
      <c r="E2432">
        <v>2384</v>
      </c>
      <c r="F2432" t="s">
        <v>10</v>
      </c>
      <c r="G2432">
        <f>H2432*IFERROR(INDEX('Información SKU'!$H$1:$H$54,MATCH(E2432,'Información SKU'!$A$1:$A$54,0),1),15)</f>
        <v>750</v>
      </c>
      <c r="H2432">
        <v>125</v>
      </c>
      <c r="I2432" s="12">
        <f>H2432/IFERROR(INDEX('Información SKU'!$K$1:$K$54,MATCH(E2432,'Información SKU'!$A$1:$A$54,0),1),40)</f>
        <v>1.3020833333333333</v>
      </c>
      <c r="J2432" s="3">
        <v>43482</v>
      </c>
      <c r="K2432" s="12" t="s">
        <v>220</v>
      </c>
      <c r="L2432">
        <v>2</v>
      </c>
    </row>
    <row r="2433" spans="1:12" x14ac:dyDescent="0.25">
      <c r="A2433">
        <v>1003149</v>
      </c>
      <c r="B2433" t="s">
        <v>119</v>
      </c>
      <c r="C2433">
        <v>10968696</v>
      </c>
      <c r="D2433">
        <v>120</v>
      </c>
      <c r="E2433">
        <v>2387</v>
      </c>
      <c r="F2433" t="s">
        <v>33</v>
      </c>
      <c r="G2433">
        <f>H2433*IFERROR(INDEX('Información SKU'!$H$1:$H$54,MATCH(E2433,'Información SKU'!$A$1:$A$54,0),1),15)</f>
        <v>1104</v>
      </c>
      <c r="H2433">
        <v>92</v>
      </c>
      <c r="I2433" s="12">
        <f>H2433/IFERROR(INDEX('Información SKU'!$K$1:$K$54,MATCH(E2433,'Información SKU'!$A$1:$A$54,0),1),40)</f>
        <v>0.95833333333333337</v>
      </c>
      <c r="J2433" s="3">
        <v>43482</v>
      </c>
      <c r="K2433" s="12" t="s">
        <v>220</v>
      </c>
      <c r="L2433">
        <v>2</v>
      </c>
    </row>
    <row r="2434" spans="1:12" x14ac:dyDescent="0.25">
      <c r="A2434">
        <v>1003149</v>
      </c>
      <c r="B2434" t="s">
        <v>119</v>
      </c>
      <c r="C2434">
        <v>10968697</v>
      </c>
      <c r="D2434">
        <v>140</v>
      </c>
      <c r="E2434">
        <v>2382</v>
      </c>
      <c r="F2434" t="s">
        <v>34</v>
      </c>
      <c r="G2434">
        <f>H2434*IFERROR(INDEX('Información SKU'!$H$1:$H$54,MATCH(E2434,'Información SKU'!$A$1:$A$54,0),1),15)</f>
        <v>420</v>
      </c>
      <c r="H2434">
        <v>70</v>
      </c>
      <c r="I2434" s="12">
        <f>H2434/IFERROR(INDEX('Información SKU'!$K$1:$K$54,MATCH(E2434,'Información SKU'!$A$1:$A$54,0),1),40)</f>
        <v>0.72916666666666663</v>
      </c>
      <c r="J2434" s="3">
        <v>43482</v>
      </c>
      <c r="K2434" s="12" t="s">
        <v>218</v>
      </c>
      <c r="L2434">
        <v>1</v>
      </c>
    </row>
    <row r="2435" spans="1:12" x14ac:dyDescent="0.25">
      <c r="A2435">
        <v>1003149</v>
      </c>
      <c r="B2435" t="s">
        <v>119</v>
      </c>
      <c r="C2435">
        <v>10968697</v>
      </c>
      <c r="D2435">
        <v>130</v>
      </c>
      <c r="E2435">
        <v>2384</v>
      </c>
      <c r="F2435" t="s">
        <v>10</v>
      </c>
      <c r="G2435">
        <f>H2435*IFERROR(INDEX('Información SKU'!$H$1:$H$54,MATCH(E2435,'Información SKU'!$A$1:$A$54,0),1),15)</f>
        <v>726</v>
      </c>
      <c r="H2435">
        <v>121</v>
      </c>
      <c r="I2435" s="12">
        <f>H2435/IFERROR(INDEX('Información SKU'!$K$1:$K$54,MATCH(E2435,'Información SKU'!$A$1:$A$54,0),1),40)</f>
        <v>1.2604166666666667</v>
      </c>
      <c r="J2435" s="3">
        <v>43482</v>
      </c>
      <c r="K2435" s="12" t="s">
        <v>220</v>
      </c>
      <c r="L2435">
        <v>2</v>
      </c>
    </row>
    <row r="2436" spans="1:12" x14ac:dyDescent="0.25">
      <c r="A2436">
        <v>1003149</v>
      </c>
      <c r="B2436" t="s">
        <v>119</v>
      </c>
      <c r="C2436">
        <v>10968697</v>
      </c>
      <c r="D2436">
        <v>120</v>
      </c>
      <c r="E2436">
        <v>2387</v>
      </c>
      <c r="F2436" t="s">
        <v>33</v>
      </c>
      <c r="G2436">
        <f>H2436*IFERROR(INDEX('Información SKU'!$H$1:$H$54,MATCH(E2436,'Información SKU'!$A$1:$A$54,0),1),15)</f>
        <v>768</v>
      </c>
      <c r="H2436">
        <v>64</v>
      </c>
      <c r="I2436" s="12">
        <f>H2436/IFERROR(INDEX('Información SKU'!$K$1:$K$54,MATCH(E2436,'Información SKU'!$A$1:$A$54,0),1),40)</f>
        <v>0.66666666666666663</v>
      </c>
      <c r="J2436" s="3">
        <v>43482</v>
      </c>
      <c r="K2436" s="12" t="s">
        <v>218</v>
      </c>
      <c r="L2436">
        <v>1</v>
      </c>
    </row>
    <row r="2437" spans="1:12" x14ac:dyDescent="0.25">
      <c r="A2437">
        <v>1001132</v>
      </c>
      <c r="B2437" t="s">
        <v>151</v>
      </c>
      <c r="C2437">
        <v>10968698</v>
      </c>
      <c r="D2437">
        <v>180</v>
      </c>
      <c r="E2437">
        <v>5274</v>
      </c>
      <c r="F2437" t="s">
        <v>72</v>
      </c>
      <c r="G2437">
        <f>H2437*IFERROR(INDEX('Información SKU'!$H$1:$H$54,MATCH(E2437,'Información SKU'!$A$1:$A$54,0),1),15)</f>
        <v>600</v>
      </c>
      <c r="H2437">
        <v>75</v>
      </c>
      <c r="I2437" s="12">
        <f>H2437/IFERROR(INDEX('Información SKU'!$K$1:$K$54,MATCH(E2437,'Información SKU'!$A$1:$A$54,0),1),40)</f>
        <v>1.0714285714285714</v>
      </c>
      <c r="J2437" s="3">
        <v>43482</v>
      </c>
      <c r="K2437" s="12" t="s">
        <v>221</v>
      </c>
      <c r="L2437">
        <v>2</v>
      </c>
    </row>
    <row r="2438" spans="1:12" x14ac:dyDescent="0.25">
      <c r="A2438">
        <v>1001132</v>
      </c>
      <c r="B2438" t="s">
        <v>151</v>
      </c>
      <c r="C2438">
        <v>10968698</v>
      </c>
      <c r="D2438">
        <v>170</v>
      </c>
      <c r="E2438">
        <v>5273</v>
      </c>
      <c r="F2438" t="s">
        <v>82</v>
      </c>
      <c r="G2438">
        <f>H2438*IFERROR(INDEX('Información SKU'!$H$1:$H$54,MATCH(E2438,'Información SKU'!$A$1:$A$54,0),1),15)</f>
        <v>912</v>
      </c>
      <c r="H2438">
        <v>152</v>
      </c>
      <c r="I2438" s="12">
        <f>H2438/IFERROR(INDEX('Información SKU'!$K$1:$K$54,MATCH(E2438,'Información SKU'!$A$1:$A$54,0),1),40)</f>
        <v>2.1714285714285713</v>
      </c>
      <c r="J2438" s="3">
        <v>43482</v>
      </c>
      <c r="K2438" s="12" t="s">
        <v>221</v>
      </c>
      <c r="L2438">
        <v>2</v>
      </c>
    </row>
    <row r="2439" spans="1:12" x14ac:dyDescent="0.25">
      <c r="A2439">
        <v>1001132</v>
      </c>
      <c r="B2439" t="s">
        <v>151</v>
      </c>
      <c r="C2439">
        <v>10968698</v>
      </c>
      <c r="D2439">
        <v>150</v>
      </c>
      <c r="E2439">
        <v>2384</v>
      </c>
      <c r="F2439" t="s">
        <v>10</v>
      </c>
      <c r="G2439">
        <f>H2439*IFERROR(INDEX('Información SKU'!$H$1:$H$54,MATCH(E2439,'Información SKU'!$A$1:$A$54,0),1),15)</f>
        <v>498</v>
      </c>
      <c r="H2439">
        <v>83</v>
      </c>
      <c r="I2439" s="12">
        <f>H2439/IFERROR(INDEX('Información SKU'!$K$1:$K$54,MATCH(E2439,'Información SKU'!$A$1:$A$54,0),1),40)</f>
        <v>0.86458333333333337</v>
      </c>
      <c r="J2439" s="3">
        <v>43482</v>
      </c>
      <c r="K2439" s="12" t="s">
        <v>223</v>
      </c>
      <c r="L2439">
        <v>3</v>
      </c>
    </row>
    <row r="2440" spans="1:12" x14ac:dyDescent="0.25">
      <c r="A2440">
        <v>1001132</v>
      </c>
      <c r="B2440" t="s">
        <v>151</v>
      </c>
      <c r="C2440">
        <v>10968698</v>
      </c>
      <c r="D2440">
        <v>140</v>
      </c>
      <c r="E2440">
        <v>2382</v>
      </c>
      <c r="F2440" t="s">
        <v>34</v>
      </c>
      <c r="G2440">
        <f>H2440*IFERROR(INDEX('Información SKU'!$H$1:$H$54,MATCH(E2440,'Información SKU'!$A$1:$A$54,0),1),15)</f>
        <v>426</v>
      </c>
      <c r="H2440">
        <v>71</v>
      </c>
      <c r="I2440" s="12">
        <f>H2440/IFERROR(INDEX('Información SKU'!$K$1:$K$54,MATCH(E2440,'Información SKU'!$A$1:$A$54,0),1),40)</f>
        <v>0.73958333333333337</v>
      </c>
      <c r="J2440" s="3">
        <v>43482</v>
      </c>
      <c r="K2440" s="12" t="s">
        <v>219</v>
      </c>
      <c r="L2440">
        <v>1</v>
      </c>
    </row>
    <row r="2441" spans="1:12" x14ac:dyDescent="0.25">
      <c r="A2441">
        <v>1003199</v>
      </c>
      <c r="B2441" t="s">
        <v>120</v>
      </c>
      <c r="C2441">
        <v>10968703</v>
      </c>
      <c r="D2441">
        <v>120</v>
      </c>
      <c r="E2441">
        <v>2387</v>
      </c>
      <c r="F2441" t="s">
        <v>33</v>
      </c>
      <c r="G2441">
        <f>H2441*IFERROR(INDEX('Información SKU'!$H$1:$H$54,MATCH(E2441,'Información SKU'!$A$1:$A$54,0),1),15)</f>
        <v>192</v>
      </c>
      <c r="H2441">
        <v>16</v>
      </c>
      <c r="I2441" s="12">
        <f>H2441/IFERROR(INDEX('Información SKU'!$K$1:$K$54,MATCH(E2441,'Información SKU'!$A$1:$A$54,0),1),40)</f>
        <v>0.16666666666666666</v>
      </c>
      <c r="J2441" s="3">
        <v>43482</v>
      </c>
      <c r="K2441" s="12" t="s">
        <v>223</v>
      </c>
      <c r="L2441">
        <v>3</v>
      </c>
    </row>
    <row r="2442" spans="1:12" x14ac:dyDescent="0.25">
      <c r="A2442">
        <v>1001132</v>
      </c>
      <c r="B2442" t="s">
        <v>151</v>
      </c>
      <c r="C2442">
        <v>10968704</v>
      </c>
      <c r="D2442">
        <v>230</v>
      </c>
      <c r="E2442">
        <v>509</v>
      </c>
      <c r="F2442" t="s">
        <v>0</v>
      </c>
      <c r="G2442">
        <f>H2442*IFERROR(INDEX('Información SKU'!$H$1:$H$54,MATCH(E2442,'Información SKU'!$A$1:$A$54,0),1),15)</f>
        <v>54</v>
      </c>
      <c r="H2442">
        <v>9</v>
      </c>
      <c r="I2442" s="12">
        <f>H2442/IFERROR(INDEX('Información SKU'!$K$1:$K$54,MATCH(E2442,'Información SKU'!$A$1:$A$54,0),1),40)</f>
        <v>0.1125</v>
      </c>
      <c r="J2442" s="3">
        <v>43482</v>
      </c>
      <c r="K2442" s="12" t="s">
        <v>221</v>
      </c>
      <c r="L2442">
        <v>2</v>
      </c>
    </row>
    <row r="2443" spans="1:12" x14ac:dyDescent="0.25">
      <c r="A2443">
        <v>1001132</v>
      </c>
      <c r="B2443" t="s">
        <v>151</v>
      </c>
      <c r="C2443">
        <v>10968704</v>
      </c>
      <c r="D2443">
        <v>240</v>
      </c>
      <c r="E2443">
        <v>1199</v>
      </c>
      <c r="F2443" t="s">
        <v>26</v>
      </c>
      <c r="G2443">
        <f>H2443*IFERROR(INDEX('Información SKU'!$H$1:$H$54,MATCH(E2443,'Información SKU'!$A$1:$A$54,0),1),15)</f>
        <v>132</v>
      </c>
      <c r="H2443">
        <v>11</v>
      </c>
      <c r="I2443" s="12">
        <f>H2443/IFERROR(INDEX('Información SKU'!$K$1:$K$54,MATCH(E2443,'Información SKU'!$A$1:$A$54,0),1),40)</f>
        <v>0.18333333333333332</v>
      </c>
      <c r="J2443" s="3">
        <v>43482</v>
      </c>
      <c r="K2443" s="12" t="s">
        <v>221</v>
      </c>
      <c r="L2443">
        <v>2</v>
      </c>
    </row>
    <row r="2444" spans="1:12" x14ac:dyDescent="0.25">
      <c r="A2444">
        <v>1001132</v>
      </c>
      <c r="B2444" t="s">
        <v>151</v>
      </c>
      <c r="C2444">
        <v>10968704</v>
      </c>
      <c r="D2444">
        <v>260</v>
      </c>
      <c r="E2444">
        <v>460</v>
      </c>
      <c r="F2444" t="s">
        <v>38</v>
      </c>
      <c r="G2444">
        <f>H2444*IFERROR(INDEX('Información SKU'!$H$1:$H$54,MATCH(E2444,'Información SKU'!$A$1:$A$54,0),1),15)</f>
        <v>75</v>
      </c>
      <c r="H2444">
        <v>5</v>
      </c>
      <c r="I2444" s="12">
        <f>H2444/IFERROR(INDEX('Información SKU'!$K$1:$K$54,MATCH(E2444,'Información SKU'!$A$1:$A$54,0),1),40)</f>
        <v>6.4102564102564097E-2</v>
      </c>
      <c r="J2444" s="3">
        <v>43482</v>
      </c>
      <c r="K2444" s="12" t="s">
        <v>219</v>
      </c>
      <c r="L2444">
        <v>1</v>
      </c>
    </row>
    <row r="2445" spans="1:12" x14ac:dyDescent="0.25">
      <c r="A2445">
        <v>1001132</v>
      </c>
      <c r="B2445" t="s">
        <v>151</v>
      </c>
      <c r="C2445">
        <v>10968704</v>
      </c>
      <c r="D2445">
        <v>270</v>
      </c>
      <c r="E2445">
        <v>416</v>
      </c>
      <c r="F2445" t="s">
        <v>81</v>
      </c>
      <c r="G2445">
        <f>H2445*IFERROR(INDEX('Información SKU'!$H$1:$H$54,MATCH(E2445,'Información SKU'!$A$1:$A$54,0),1),15)</f>
        <v>60</v>
      </c>
      <c r="H2445">
        <v>4</v>
      </c>
      <c r="I2445" s="12">
        <f>H2445/IFERROR(INDEX('Información SKU'!$K$1:$K$54,MATCH(E2445,'Información SKU'!$A$1:$A$54,0),1),40)</f>
        <v>5.7142857142857141E-2</v>
      </c>
      <c r="J2445" s="3">
        <v>43482</v>
      </c>
      <c r="K2445" s="12" t="s">
        <v>221</v>
      </c>
      <c r="L2445">
        <v>2</v>
      </c>
    </row>
    <row r="2446" spans="1:12" x14ac:dyDescent="0.25">
      <c r="A2446">
        <v>1001132</v>
      </c>
      <c r="B2446" t="s">
        <v>151</v>
      </c>
      <c r="C2446">
        <v>10968704</v>
      </c>
      <c r="D2446">
        <v>280</v>
      </c>
      <c r="E2446">
        <v>521</v>
      </c>
      <c r="F2446" t="s">
        <v>28</v>
      </c>
      <c r="G2446">
        <f>H2446*IFERROR(INDEX('Información SKU'!$H$1:$H$54,MATCH(E2446,'Información SKU'!$A$1:$A$54,0),1),15)</f>
        <v>72</v>
      </c>
      <c r="H2446">
        <v>9</v>
      </c>
      <c r="I2446" s="12">
        <f>H2446/IFERROR(INDEX('Información SKU'!$K$1:$K$54,MATCH(E2446,'Información SKU'!$A$1:$A$54,0),1),40)</f>
        <v>0.15</v>
      </c>
      <c r="J2446" s="3">
        <v>43482</v>
      </c>
      <c r="K2446" s="12" t="s">
        <v>222</v>
      </c>
      <c r="L2446">
        <v>3</v>
      </c>
    </row>
    <row r="2447" spans="1:12" x14ac:dyDescent="0.25">
      <c r="A2447">
        <v>1001132</v>
      </c>
      <c r="B2447" t="s">
        <v>151</v>
      </c>
      <c r="C2447">
        <v>10968704</v>
      </c>
      <c r="D2447">
        <v>290</v>
      </c>
      <c r="E2447">
        <v>5235</v>
      </c>
      <c r="F2447" t="s">
        <v>90</v>
      </c>
      <c r="G2447">
        <f>H2447*IFERROR(INDEX('Información SKU'!$H$1:$H$54,MATCH(E2447,'Información SKU'!$A$1:$A$54,0),1),15)</f>
        <v>132</v>
      </c>
      <c r="H2447">
        <v>11</v>
      </c>
      <c r="I2447" s="12">
        <f>H2447/IFERROR(INDEX('Información SKU'!$K$1:$K$54,MATCH(E2447,'Información SKU'!$A$1:$A$54,0),1),40)</f>
        <v>0.20370370370370369</v>
      </c>
      <c r="J2447" s="3">
        <v>43482</v>
      </c>
      <c r="K2447" s="12" t="s">
        <v>222</v>
      </c>
      <c r="L2447">
        <v>3</v>
      </c>
    </row>
    <row r="2448" spans="1:12" x14ac:dyDescent="0.25">
      <c r="A2448">
        <v>1001132</v>
      </c>
      <c r="B2448" t="s">
        <v>151</v>
      </c>
      <c r="C2448">
        <v>10968704</v>
      </c>
      <c r="D2448">
        <v>300</v>
      </c>
      <c r="E2448">
        <v>5233</v>
      </c>
      <c r="F2448" t="s">
        <v>91</v>
      </c>
      <c r="G2448">
        <f>H2448*IFERROR(INDEX('Información SKU'!$H$1:$H$54,MATCH(E2448,'Información SKU'!$A$1:$A$54,0),1),15)</f>
        <v>156</v>
      </c>
      <c r="H2448">
        <v>13</v>
      </c>
      <c r="I2448" s="12">
        <f>H2448/IFERROR(INDEX('Información SKU'!$K$1:$K$54,MATCH(E2448,'Información SKU'!$A$1:$A$54,0),1),40)</f>
        <v>0.24074074074074073</v>
      </c>
      <c r="J2448" s="3">
        <v>43482</v>
      </c>
      <c r="K2448" s="12" t="s">
        <v>219</v>
      </c>
      <c r="L2448">
        <v>1</v>
      </c>
    </row>
    <row r="2449" spans="1:12" x14ac:dyDescent="0.25">
      <c r="A2449">
        <v>1001132</v>
      </c>
      <c r="B2449" t="s">
        <v>151</v>
      </c>
      <c r="C2449">
        <v>10968704</v>
      </c>
      <c r="D2449">
        <v>310</v>
      </c>
      <c r="E2449">
        <v>2383</v>
      </c>
      <c r="F2449" t="s">
        <v>92</v>
      </c>
      <c r="G2449">
        <f>H2449*IFERROR(INDEX('Información SKU'!$H$1:$H$54,MATCH(E2449,'Información SKU'!$A$1:$A$54,0),1),15)</f>
        <v>108</v>
      </c>
      <c r="H2449">
        <v>18</v>
      </c>
      <c r="I2449" s="12">
        <f>H2449/IFERROR(INDEX('Información SKU'!$K$1:$K$54,MATCH(E2449,'Información SKU'!$A$1:$A$54,0),1),40)</f>
        <v>0.10285714285714286</v>
      </c>
      <c r="J2449" s="3">
        <v>43482</v>
      </c>
      <c r="K2449" s="12" t="s">
        <v>218</v>
      </c>
      <c r="L2449">
        <v>1</v>
      </c>
    </row>
    <row r="2450" spans="1:12" x14ac:dyDescent="0.25">
      <c r="A2450">
        <v>1001132</v>
      </c>
      <c r="B2450" t="s">
        <v>151</v>
      </c>
      <c r="C2450">
        <v>10968704</v>
      </c>
      <c r="D2450">
        <v>320</v>
      </c>
      <c r="E2450">
        <v>2381</v>
      </c>
      <c r="F2450" t="s">
        <v>93</v>
      </c>
      <c r="G2450">
        <f>H2450*IFERROR(INDEX('Información SKU'!$H$1:$H$54,MATCH(E2450,'Información SKU'!$A$1:$A$54,0),1),15)</f>
        <v>96</v>
      </c>
      <c r="H2450">
        <v>12</v>
      </c>
      <c r="I2450" s="12">
        <f>H2450/IFERROR(INDEX('Información SKU'!$K$1:$K$54,MATCH(E2450,'Información SKU'!$A$1:$A$54,0),1),40)</f>
        <v>6.8571428571428575E-2</v>
      </c>
      <c r="J2450" s="3">
        <v>43482</v>
      </c>
      <c r="K2450" s="12" t="s">
        <v>219</v>
      </c>
      <c r="L2450">
        <v>1</v>
      </c>
    </row>
    <row r="2451" spans="1:12" x14ac:dyDescent="0.25">
      <c r="A2451">
        <v>1001132</v>
      </c>
      <c r="B2451" t="s">
        <v>151</v>
      </c>
      <c r="C2451">
        <v>10968704</v>
      </c>
      <c r="D2451">
        <v>330</v>
      </c>
      <c r="E2451">
        <v>2382</v>
      </c>
      <c r="F2451" t="s">
        <v>34</v>
      </c>
      <c r="G2451">
        <f>H2451*IFERROR(INDEX('Información SKU'!$H$1:$H$54,MATCH(E2451,'Información SKU'!$A$1:$A$54,0),1),15)</f>
        <v>150</v>
      </c>
      <c r="H2451">
        <v>25</v>
      </c>
      <c r="I2451" s="12">
        <f>H2451/IFERROR(INDEX('Información SKU'!$K$1:$K$54,MATCH(E2451,'Información SKU'!$A$1:$A$54,0),1),40)</f>
        <v>0.26041666666666669</v>
      </c>
      <c r="J2451" s="3">
        <v>43482</v>
      </c>
      <c r="K2451" s="12" t="s">
        <v>220</v>
      </c>
      <c r="L2451">
        <v>2</v>
      </c>
    </row>
    <row r="2452" spans="1:12" x14ac:dyDescent="0.25">
      <c r="A2452">
        <v>1001132</v>
      </c>
      <c r="B2452" t="s">
        <v>151</v>
      </c>
      <c r="C2452">
        <v>10968704</v>
      </c>
      <c r="D2452">
        <v>340</v>
      </c>
      <c r="E2452">
        <v>2384</v>
      </c>
      <c r="F2452" t="s">
        <v>10</v>
      </c>
      <c r="G2452">
        <f>H2452*IFERROR(INDEX('Información SKU'!$H$1:$H$54,MATCH(E2452,'Información SKU'!$A$1:$A$54,0),1),15)</f>
        <v>126</v>
      </c>
      <c r="H2452">
        <v>21</v>
      </c>
      <c r="I2452" s="12">
        <f>H2452/IFERROR(INDEX('Información SKU'!$K$1:$K$54,MATCH(E2452,'Información SKU'!$A$1:$A$54,0),1),40)</f>
        <v>0.21875</v>
      </c>
      <c r="J2452" s="3">
        <v>43482</v>
      </c>
      <c r="K2452" s="12" t="s">
        <v>219</v>
      </c>
      <c r="L2452">
        <v>1</v>
      </c>
    </row>
    <row r="2453" spans="1:12" x14ac:dyDescent="0.25">
      <c r="A2453">
        <v>1001132</v>
      </c>
      <c r="B2453" t="s">
        <v>151</v>
      </c>
      <c r="C2453">
        <v>10968704</v>
      </c>
      <c r="D2453">
        <v>350</v>
      </c>
      <c r="E2453">
        <v>5266</v>
      </c>
      <c r="F2453" t="s">
        <v>84</v>
      </c>
      <c r="G2453">
        <f>H2453*IFERROR(INDEX('Información SKU'!$H$1:$H$54,MATCH(E2453,'Información SKU'!$A$1:$A$54,0),1),15)</f>
        <v>24</v>
      </c>
      <c r="H2453">
        <v>3</v>
      </c>
      <c r="I2453" s="12">
        <f>H2453/IFERROR(INDEX('Información SKU'!$K$1:$K$54,MATCH(E2453,'Información SKU'!$A$1:$A$54,0),1),40)</f>
        <v>4.2857142857142858E-2</v>
      </c>
      <c r="J2453" s="3">
        <v>43482</v>
      </c>
      <c r="K2453" s="12" t="s">
        <v>219</v>
      </c>
      <c r="L2453">
        <v>1</v>
      </c>
    </row>
    <row r="2454" spans="1:12" x14ac:dyDescent="0.25">
      <c r="A2454">
        <v>1001132</v>
      </c>
      <c r="B2454" t="s">
        <v>151</v>
      </c>
      <c r="C2454">
        <v>10968704</v>
      </c>
      <c r="D2454">
        <v>390</v>
      </c>
      <c r="E2454">
        <v>5273</v>
      </c>
      <c r="F2454" t="s">
        <v>82</v>
      </c>
      <c r="G2454">
        <f>H2454*IFERROR(INDEX('Información SKU'!$H$1:$H$54,MATCH(E2454,'Información SKU'!$A$1:$A$54,0),1),15)</f>
        <v>522</v>
      </c>
      <c r="H2454">
        <v>87</v>
      </c>
      <c r="I2454" s="12">
        <f>H2454/IFERROR(INDEX('Información SKU'!$K$1:$K$54,MATCH(E2454,'Información SKU'!$A$1:$A$54,0),1),40)</f>
        <v>1.2428571428571429</v>
      </c>
      <c r="J2454" s="3">
        <v>43482</v>
      </c>
      <c r="K2454" s="12" t="s">
        <v>222</v>
      </c>
      <c r="L2454">
        <v>3</v>
      </c>
    </row>
    <row r="2455" spans="1:12" x14ac:dyDescent="0.25">
      <c r="A2455">
        <v>1001132</v>
      </c>
      <c r="B2455" t="s">
        <v>151</v>
      </c>
      <c r="C2455">
        <v>10968704</v>
      </c>
      <c r="D2455">
        <v>400</v>
      </c>
      <c r="E2455">
        <v>531</v>
      </c>
      <c r="F2455" t="s">
        <v>40</v>
      </c>
      <c r="G2455">
        <f>H2455*IFERROR(INDEX('Información SKU'!$H$1:$H$54,MATCH(E2455,'Información SKU'!$A$1:$A$54,0),1),15)</f>
        <v>108</v>
      </c>
      <c r="H2455">
        <v>18</v>
      </c>
      <c r="I2455" s="12">
        <f>H2455/IFERROR(INDEX('Información SKU'!$K$1:$K$54,MATCH(E2455,'Información SKU'!$A$1:$A$54,0),1),40)</f>
        <v>0.36</v>
      </c>
      <c r="J2455" s="3">
        <v>43482</v>
      </c>
      <c r="K2455" s="12" t="s">
        <v>219</v>
      </c>
      <c r="L2455">
        <v>1</v>
      </c>
    </row>
    <row r="2456" spans="1:12" x14ac:dyDescent="0.25">
      <c r="A2456">
        <v>1001132</v>
      </c>
      <c r="B2456" t="s">
        <v>151</v>
      </c>
      <c r="C2456">
        <v>10968704</v>
      </c>
      <c r="D2456">
        <v>160</v>
      </c>
      <c r="E2456">
        <v>320</v>
      </c>
      <c r="F2456" t="s">
        <v>31</v>
      </c>
      <c r="G2456">
        <f>H2456*IFERROR(INDEX('Información SKU'!$H$1:$H$54,MATCH(E2456,'Información SKU'!$A$1:$A$54,0),1),15)</f>
        <v>75</v>
      </c>
      <c r="H2456">
        <v>5</v>
      </c>
      <c r="I2456" s="12">
        <f>H2456/IFERROR(INDEX('Información SKU'!$K$1:$K$54,MATCH(E2456,'Información SKU'!$A$1:$A$54,0),1),40)</f>
        <v>6.4102564102564097E-2</v>
      </c>
      <c r="J2456" s="3">
        <v>43482</v>
      </c>
      <c r="K2456" s="12" t="s">
        <v>218</v>
      </c>
      <c r="L2456">
        <v>1</v>
      </c>
    </row>
    <row r="2457" spans="1:12" x14ac:dyDescent="0.25">
      <c r="A2457">
        <v>1001132</v>
      </c>
      <c r="B2457" t="s">
        <v>151</v>
      </c>
      <c r="C2457">
        <v>10968704</v>
      </c>
      <c r="D2457">
        <v>180</v>
      </c>
      <c r="E2457">
        <v>420</v>
      </c>
      <c r="F2457" t="s">
        <v>11</v>
      </c>
      <c r="G2457">
        <f>H2457*IFERROR(INDEX('Información SKU'!$H$1:$H$54,MATCH(E2457,'Información SKU'!$A$1:$A$54,0),1),15)</f>
        <v>30</v>
      </c>
      <c r="H2457">
        <v>2</v>
      </c>
      <c r="I2457" s="12">
        <f>H2457/IFERROR(INDEX('Información SKU'!$K$1:$K$54,MATCH(E2457,'Información SKU'!$A$1:$A$54,0),1),40)</f>
        <v>2.564102564102564E-2</v>
      </c>
      <c r="J2457" s="3">
        <v>43482</v>
      </c>
      <c r="K2457" s="12" t="s">
        <v>223</v>
      </c>
      <c r="L2457">
        <v>3</v>
      </c>
    </row>
    <row r="2458" spans="1:12" x14ac:dyDescent="0.25">
      <c r="A2458">
        <v>1007736</v>
      </c>
      <c r="B2458" t="s">
        <v>118</v>
      </c>
      <c r="C2458">
        <v>10968711</v>
      </c>
      <c r="D2458">
        <v>40</v>
      </c>
      <c r="E2458">
        <v>61</v>
      </c>
      <c r="F2458" t="s">
        <v>20</v>
      </c>
      <c r="G2458">
        <f>H2458*IFERROR(INDEX('Información SKU'!$H$1:$H$54,MATCH(E2458,'Información SKU'!$A$1:$A$54,0),1),15)</f>
        <v>2505</v>
      </c>
      <c r="H2458">
        <v>167</v>
      </c>
      <c r="I2458" s="12">
        <f>H2458/IFERROR(INDEX('Información SKU'!$K$1:$K$54,MATCH(E2458,'Información SKU'!$A$1:$A$54,0),1),40)</f>
        <v>2.7833333333333332</v>
      </c>
      <c r="J2458" s="3">
        <v>43482</v>
      </c>
      <c r="K2458" s="12" t="s">
        <v>222</v>
      </c>
      <c r="L2458">
        <v>3</v>
      </c>
    </row>
    <row r="2459" spans="1:12" x14ac:dyDescent="0.25">
      <c r="A2459">
        <v>1007736</v>
      </c>
      <c r="B2459" t="s">
        <v>118</v>
      </c>
      <c r="C2459">
        <v>10968711</v>
      </c>
      <c r="D2459">
        <v>20</v>
      </c>
      <c r="E2459">
        <v>2383</v>
      </c>
      <c r="F2459" t="s">
        <v>92</v>
      </c>
      <c r="G2459">
        <f>H2459*IFERROR(INDEX('Información SKU'!$H$1:$H$54,MATCH(E2459,'Información SKU'!$A$1:$A$54,0),1),15)</f>
        <v>330</v>
      </c>
      <c r="H2459">
        <v>55</v>
      </c>
      <c r="I2459" s="12">
        <f>H2459/IFERROR(INDEX('Información SKU'!$K$1:$K$54,MATCH(E2459,'Información SKU'!$A$1:$A$54,0),1),40)</f>
        <v>0.31428571428571428</v>
      </c>
      <c r="J2459" s="3">
        <v>43482</v>
      </c>
      <c r="K2459" s="12" t="s">
        <v>221</v>
      </c>
      <c r="L2459">
        <v>2</v>
      </c>
    </row>
    <row r="2460" spans="1:12" x14ac:dyDescent="0.25">
      <c r="A2460">
        <v>1007736</v>
      </c>
      <c r="B2460" t="s">
        <v>118</v>
      </c>
      <c r="C2460">
        <v>10968711</v>
      </c>
      <c r="D2460">
        <v>10</v>
      </c>
      <c r="E2460">
        <v>2381</v>
      </c>
      <c r="F2460" t="s">
        <v>93</v>
      </c>
      <c r="G2460">
        <f>H2460*IFERROR(INDEX('Información SKU'!$H$1:$H$54,MATCH(E2460,'Información SKU'!$A$1:$A$54,0),1),15)</f>
        <v>424</v>
      </c>
      <c r="H2460">
        <v>53</v>
      </c>
      <c r="I2460" s="12">
        <f>H2460/IFERROR(INDEX('Información SKU'!$K$1:$K$54,MATCH(E2460,'Información SKU'!$A$1:$A$54,0),1),40)</f>
        <v>0.30285714285714288</v>
      </c>
      <c r="J2460" s="3">
        <v>43482</v>
      </c>
      <c r="K2460" s="12" t="s">
        <v>219</v>
      </c>
      <c r="L2460">
        <v>1</v>
      </c>
    </row>
    <row r="2461" spans="1:12" x14ac:dyDescent="0.25">
      <c r="A2461">
        <v>1000115</v>
      </c>
      <c r="B2461" t="s">
        <v>123</v>
      </c>
      <c r="C2461">
        <v>10968717</v>
      </c>
      <c r="D2461">
        <v>10</v>
      </c>
      <c r="E2461">
        <v>2387</v>
      </c>
      <c r="F2461" t="s">
        <v>33</v>
      </c>
      <c r="G2461">
        <f>H2461*IFERROR(INDEX('Información SKU'!$H$1:$H$54,MATCH(E2461,'Información SKU'!$A$1:$A$54,0),1),15)</f>
        <v>264</v>
      </c>
      <c r="H2461">
        <v>22</v>
      </c>
      <c r="I2461" s="12">
        <f>H2461/IFERROR(INDEX('Información SKU'!$K$1:$K$54,MATCH(E2461,'Información SKU'!$A$1:$A$54,0),1),40)</f>
        <v>0.22916666666666666</v>
      </c>
      <c r="J2461" s="3">
        <v>43483</v>
      </c>
      <c r="K2461" s="12" t="s">
        <v>218</v>
      </c>
      <c r="L2461">
        <v>1</v>
      </c>
    </row>
    <row r="2462" spans="1:12" x14ac:dyDescent="0.25">
      <c r="A2462">
        <v>1000115</v>
      </c>
      <c r="B2462" t="s">
        <v>123</v>
      </c>
      <c r="C2462">
        <v>10968717</v>
      </c>
      <c r="D2462">
        <v>20</v>
      </c>
      <c r="E2462">
        <v>2383</v>
      </c>
      <c r="F2462" t="s">
        <v>92</v>
      </c>
      <c r="G2462">
        <f>H2462*IFERROR(INDEX('Información SKU'!$H$1:$H$54,MATCH(E2462,'Información SKU'!$A$1:$A$54,0),1),15)</f>
        <v>354</v>
      </c>
      <c r="H2462">
        <v>59</v>
      </c>
      <c r="I2462" s="12">
        <f>H2462/IFERROR(INDEX('Información SKU'!$K$1:$K$54,MATCH(E2462,'Información SKU'!$A$1:$A$54,0),1),40)</f>
        <v>0.33714285714285713</v>
      </c>
      <c r="J2462" s="3">
        <v>43483</v>
      </c>
      <c r="K2462" s="12" t="s">
        <v>223</v>
      </c>
      <c r="L2462">
        <v>3</v>
      </c>
    </row>
    <row r="2463" spans="1:12" x14ac:dyDescent="0.25">
      <c r="A2463">
        <v>1000115</v>
      </c>
      <c r="B2463" t="s">
        <v>123</v>
      </c>
      <c r="C2463">
        <v>10968717</v>
      </c>
      <c r="D2463">
        <v>30</v>
      </c>
      <c r="E2463">
        <v>2384</v>
      </c>
      <c r="F2463" t="s">
        <v>10</v>
      </c>
      <c r="G2463">
        <f>H2463*IFERROR(INDEX('Información SKU'!$H$1:$H$54,MATCH(E2463,'Información SKU'!$A$1:$A$54,0),1),15)</f>
        <v>216</v>
      </c>
      <c r="H2463">
        <v>36</v>
      </c>
      <c r="I2463" s="12">
        <f>H2463/IFERROR(INDEX('Información SKU'!$K$1:$K$54,MATCH(E2463,'Información SKU'!$A$1:$A$54,0),1),40)</f>
        <v>0.375</v>
      </c>
      <c r="J2463" s="3">
        <v>43483</v>
      </c>
      <c r="K2463" s="12" t="s">
        <v>223</v>
      </c>
      <c r="L2463">
        <v>3</v>
      </c>
    </row>
    <row r="2464" spans="1:12" x14ac:dyDescent="0.25">
      <c r="A2464">
        <v>1000115</v>
      </c>
      <c r="B2464" t="s">
        <v>123</v>
      </c>
      <c r="C2464">
        <v>10968717</v>
      </c>
      <c r="D2464">
        <v>40</v>
      </c>
      <c r="E2464">
        <v>2381</v>
      </c>
      <c r="F2464" t="s">
        <v>93</v>
      </c>
      <c r="G2464">
        <f>H2464*IFERROR(INDEX('Información SKU'!$H$1:$H$54,MATCH(E2464,'Información SKU'!$A$1:$A$54,0),1),15)</f>
        <v>336</v>
      </c>
      <c r="H2464">
        <v>42</v>
      </c>
      <c r="I2464" s="12">
        <f>H2464/IFERROR(INDEX('Información SKU'!$K$1:$K$54,MATCH(E2464,'Información SKU'!$A$1:$A$54,0),1),40)</f>
        <v>0.24</v>
      </c>
      <c r="J2464" s="3">
        <v>43483</v>
      </c>
      <c r="K2464" s="12" t="s">
        <v>222</v>
      </c>
      <c r="L2464">
        <v>3</v>
      </c>
    </row>
    <row r="2465" spans="1:12" x14ac:dyDescent="0.25">
      <c r="A2465">
        <v>1000115</v>
      </c>
      <c r="B2465" t="s">
        <v>123</v>
      </c>
      <c r="C2465">
        <v>10968717</v>
      </c>
      <c r="D2465">
        <v>50</v>
      </c>
      <c r="E2465">
        <v>2382</v>
      </c>
      <c r="F2465" t="s">
        <v>34</v>
      </c>
      <c r="G2465">
        <f>H2465*IFERROR(INDEX('Información SKU'!$H$1:$H$54,MATCH(E2465,'Información SKU'!$A$1:$A$54,0),1),15)</f>
        <v>234</v>
      </c>
      <c r="H2465">
        <v>39</v>
      </c>
      <c r="I2465" s="12">
        <f>H2465/IFERROR(INDEX('Información SKU'!$K$1:$K$54,MATCH(E2465,'Información SKU'!$A$1:$A$54,0),1),40)</f>
        <v>0.40625</v>
      </c>
      <c r="J2465" s="3">
        <v>43483</v>
      </c>
      <c r="K2465" s="12" t="s">
        <v>222</v>
      </c>
      <c r="L2465">
        <v>3</v>
      </c>
    </row>
    <row r="2466" spans="1:12" x14ac:dyDescent="0.25">
      <c r="A2466">
        <v>1000115</v>
      </c>
      <c r="B2466" t="s">
        <v>123</v>
      </c>
      <c r="C2466">
        <v>10968718</v>
      </c>
      <c r="D2466">
        <v>10</v>
      </c>
      <c r="E2466">
        <v>5273</v>
      </c>
      <c r="F2466" t="s">
        <v>82</v>
      </c>
      <c r="G2466">
        <f>H2466*IFERROR(INDEX('Información SKU'!$H$1:$H$54,MATCH(E2466,'Información SKU'!$A$1:$A$54,0),1),15)</f>
        <v>2250</v>
      </c>
      <c r="H2466">
        <v>375</v>
      </c>
      <c r="I2466" s="12">
        <f>H2466/IFERROR(INDEX('Información SKU'!$K$1:$K$54,MATCH(E2466,'Información SKU'!$A$1:$A$54,0),1),40)</f>
        <v>5.3571428571428568</v>
      </c>
      <c r="J2466" s="3">
        <v>43483</v>
      </c>
      <c r="K2466" s="12" t="s">
        <v>219</v>
      </c>
      <c r="L2466">
        <v>1</v>
      </c>
    </row>
    <row r="2467" spans="1:12" x14ac:dyDescent="0.25">
      <c r="A2467">
        <v>1000115</v>
      </c>
      <c r="B2467" t="s">
        <v>123</v>
      </c>
      <c r="C2467">
        <v>10968718</v>
      </c>
      <c r="D2467">
        <v>30</v>
      </c>
      <c r="E2467">
        <v>416</v>
      </c>
      <c r="F2467" t="s">
        <v>81</v>
      </c>
      <c r="G2467">
        <f>H2467*IFERROR(INDEX('Información SKU'!$H$1:$H$54,MATCH(E2467,'Información SKU'!$A$1:$A$54,0),1),15)</f>
        <v>240</v>
      </c>
      <c r="H2467">
        <v>16</v>
      </c>
      <c r="I2467" s="12">
        <f>H2467/IFERROR(INDEX('Información SKU'!$K$1:$K$54,MATCH(E2467,'Información SKU'!$A$1:$A$54,0),1),40)</f>
        <v>0.22857142857142856</v>
      </c>
      <c r="J2467" s="3">
        <v>43483</v>
      </c>
      <c r="K2467" s="12" t="s">
        <v>218</v>
      </c>
      <c r="L2467">
        <v>1</v>
      </c>
    </row>
    <row r="2468" spans="1:12" x14ac:dyDescent="0.25">
      <c r="A2468">
        <v>1000115</v>
      </c>
      <c r="B2468" t="s">
        <v>123</v>
      </c>
      <c r="C2468">
        <v>10968721</v>
      </c>
      <c r="D2468">
        <v>10</v>
      </c>
      <c r="E2468">
        <v>205</v>
      </c>
      <c r="F2468" t="s">
        <v>35</v>
      </c>
      <c r="G2468">
        <f>H2468*IFERROR(INDEX('Información SKU'!$H$1:$H$54,MATCH(E2468,'Información SKU'!$A$1:$A$54,0),1),15)</f>
        <v>312</v>
      </c>
      <c r="H2468">
        <v>39</v>
      </c>
      <c r="I2468" s="12">
        <f>H2468/IFERROR(INDEX('Información SKU'!$K$1:$K$54,MATCH(E2468,'Información SKU'!$A$1:$A$54,0),1),40)</f>
        <v>0.9285714285714286</v>
      </c>
      <c r="J2468" s="3">
        <v>43483</v>
      </c>
      <c r="K2468" s="12" t="s">
        <v>219</v>
      </c>
      <c r="L2468">
        <v>1</v>
      </c>
    </row>
    <row r="2469" spans="1:12" x14ac:dyDescent="0.25">
      <c r="A2469">
        <v>1000115</v>
      </c>
      <c r="B2469" t="s">
        <v>123</v>
      </c>
      <c r="C2469">
        <v>10968721</v>
      </c>
      <c r="D2469">
        <v>20</v>
      </c>
      <c r="E2469">
        <v>223</v>
      </c>
      <c r="F2469" t="s">
        <v>74</v>
      </c>
      <c r="G2469">
        <f>H2469*IFERROR(INDEX('Información SKU'!$H$1:$H$54,MATCH(E2469,'Información SKU'!$A$1:$A$54,0),1),15)</f>
        <v>138</v>
      </c>
      <c r="H2469">
        <v>23</v>
      </c>
      <c r="I2469" s="12">
        <f>H2469/IFERROR(INDEX('Información SKU'!$K$1:$K$54,MATCH(E2469,'Información SKU'!$A$1:$A$54,0),1),40)</f>
        <v>0.54761904761904767</v>
      </c>
      <c r="J2469" s="3">
        <v>43483</v>
      </c>
      <c r="K2469" s="12" t="s">
        <v>218</v>
      </c>
      <c r="L2469">
        <v>1</v>
      </c>
    </row>
    <row r="2470" spans="1:12" x14ac:dyDescent="0.25">
      <c r="A2470">
        <v>1000115</v>
      </c>
      <c r="B2470" t="s">
        <v>123</v>
      </c>
      <c r="C2470">
        <v>10968721</v>
      </c>
      <c r="D2470">
        <v>30</v>
      </c>
      <c r="E2470">
        <v>224</v>
      </c>
      <c r="F2470" t="s">
        <v>37</v>
      </c>
      <c r="G2470">
        <f>H2470*IFERROR(INDEX('Información SKU'!$H$1:$H$54,MATCH(E2470,'Información SKU'!$A$1:$A$54,0),1),15)</f>
        <v>144</v>
      </c>
      <c r="H2470">
        <v>18</v>
      </c>
      <c r="I2470" s="12">
        <f>H2470/IFERROR(INDEX('Información SKU'!$K$1:$K$54,MATCH(E2470,'Información SKU'!$A$1:$A$54,0),1),40)</f>
        <v>0.42857142857142855</v>
      </c>
      <c r="J2470" s="3">
        <v>43483</v>
      </c>
      <c r="K2470" s="12" t="s">
        <v>222</v>
      </c>
      <c r="L2470">
        <v>3</v>
      </c>
    </row>
    <row r="2471" spans="1:12" x14ac:dyDescent="0.25">
      <c r="A2471">
        <v>1000115</v>
      </c>
      <c r="B2471" t="s">
        <v>123</v>
      </c>
      <c r="C2471">
        <v>10968722</v>
      </c>
      <c r="D2471">
        <v>20</v>
      </c>
      <c r="E2471">
        <v>62</v>
      </c>
      <c r="F2471" t="s">
        <v>25</v>
      </c>
      <c r="G2471">
        <f>H2471*IFERROR(INDEX('Información SKU'!$H$1:$H$54,MATCH(E2471,'Información SKU'!$A$1:$A$54,0),1),15)</f>
        <v>1584</v>
      </c>
      <c r="H2471">
        <v>198</v>
      </c>
      <c r="I2471" s="12">
        <f>H2471/IFERROR(INDEX('Información SKU'!$K$1:$K$54,MATCH(E2471,'Información SKU'!$A$1:$A$54,0),1),40)</f>
        <v>3.96</v>
      </c>
      <c r="J2471" s="3">
        <v>43483</v>
      </c>
      <c r="K2471" s="12" t="s">
        <v>218</v>
      </c>
      <c r="L2471">
        <v>1</v>
      </c>
    </row>
    <row r="2472" spans="1:12" x14ac:dyDescent="0.25">
      <c r="A2472">
        <v>1000115</v>
      </c>
      <c r="B2472" t="s">
        <v>123</v>
      </c>
      <c r="C2472">
        <v>10968723</v>
      </c>
      <c r="D2472">
        <v>60</v>
      </c>
      <c r="E2472">
        <v>521</v>
      </c>
      <c r="F2472" t="s">
        <v>28</v>
      </c>
      <c r="G2472">
        <f>H2472*IFERROR(INDEX('Información SKU'!$H$1:$H$54,MATCH(E2472,'Información SKU'!$A$1:$A$54,0),1),15)</f>
        <v>208</v>
      </c>
      <c r="H2472">
        <v>26</v>
      </c>
      <c r="I2472" s="12">
        <f>H2472/IFERROR(INDEX('Información SKU'!$K$1:$K$54,MATCH(E2472,'Información SKU'!$A$1:$A$54,0),1),40)</f>
        <v>0.43333333333333335</v>
      </c>
      <c r="J2472" s="3">
        <v>43483</v>
      </c>
      <c r="K2472" s="12" t="s">
        <v>223</v>
      </c>
      <c r="L2472">
        <v>3</v>
      </c>
    </row>
    <row r="2473" spans="1:12" x14ac:dyDescent="0.25">
      <c r="A2473">
        <v>1000115</v>
      </c>
      <c r="B2473" t="s">
        <v>123</v>
      </c>
      <c r="C2473">
        <v>10968723</v>
      </c>
      <c r="D2473">
        <v>50</v>
      </c>
      <c r="E2473">
        <v>509</v>
      </c>
      <c r="F2473" t="s">
        <v>0</v>
      </c>
      <c r="G2473">
        <f>H2473*IFERROR(INDEX('Información SKU'!$H$1:$H$54,MATCH(E2473,'Información SKU'!$A$1:$A$54,0),1),15)</f>
        <v>396</v>
      </c>
      <c r="H2473">
        <v>66</v>
      </c>
      <c r="I2473" s="12">
        <f>H2473/IFERROR(INDEX('Información SKU'!$K$1:$K$54,MATCH(E2473,'Información SKU'!$A$1:$A$54,0),1),40)</f>
        <v>0.82499999999999996</v>
      </c>
      <c r="J2473" s="3">
        <v>43483</v>
      </c>
      <c r="K2473" s="12" t="s">
        <v>220</v>
      </c>
      <c r="L2473">
        <v>2</v>
      </c>
    </row>
    <row r="2474" spans="1:12" x14ac:dyDescent="0.25">
      <c r="A2474">
        <v>1000115</v>
      </c>
      <c r="B2474" t="s">
        <v>123</v>
      </c>
      <c r="C2474">
        <v>10968723</v>
      </c>
      <c r="D2474">
        <v>40</v>
      </c>
      <c r="E2474">
        <v>5402</v>
      </c>
      <c r="F2474" t="s">
        <v>32</v>
      </c>
      <c r="G2474">
        <f>H2474*IFERROR(INDEX('Información SKU'!$H$1:$H$54,MATCH(E2474,'Información SKU'!$A$1:$A$54,0),1),15)</f>
        <v>54</v>
      </c>
      <c r="H2474">
        <v>9</v>
      </c>
      <c r="I2474" s="12">
        <f>H2474/IFERROR(INDEX('Información SKU'!$K$1:$K$54,MATCH(E2474,'Información SKU'!$A$1:$A$54,0),1),40)</f>
        <v>0.15</v>
      </c>
      <c r="J2474" s="3">
        <v>43483</v>
      </c>
      <c r="K2474" s="12" t="s">
        <v>219</v>
      </c>
      <c r="L2474">
        <v>1</v>
      </c>
    </row>
    <row r="2475" spans="1:12" x14ac:dyDescent="0.25">
      <c r="A2475">
        <v>1000115</v>
      </c>
      <c r="B2475" t="s">
        <v>123</v>
      </c>
      <c r="C2475">
        <v>10968723</v>
      </c>
      <c r="D2475">
        <v>30</v>
      </c>
      <c r="E2475">
        <v>1199</v>
      </c>
      <c r="F2475" t="s">
        <v>26</v>
      </c>
      <c r="G2475">
        <f>H2475*IFERROR(INDEX('Información SKU'!$H$1:$H$54,MATCH(E2475,'Información SKU'!$A$1:$A$54,0),1),15)</f>
        <v>204</v>
      </c>
      <c r="H2475">
        <v>17</v>
      </c>
      <c r="I2475" s="12">
        <f>H2475/IFERROR(INDEX('Información SKU'!$K$1:$K$54,MATCH(E2475,'Información SKU'!$A$1:$A$54,0),1),40)</f>
        <v>0.28333333333333333</v>
      </c>
      <c r="J2475" s="3">
        <v>43483</v>
      </c>
      <c r="K2475" s="12" t="s">
        <v>222</v>
      </c>
      <c r="L2475">
        <v>3</v>
      </c>
    </row>
    <row r="2476" spans="1:12" x14ac:dyDescent="0.25">
      <c r="A2476">
        <v>1000115</v>
      </c>
      <c r="B2476" t="s">
        <v>123</v>
      </c>
      <c r="C2476">
        <v>10968723</v>
      </c>
      <c r="D2476">
        <v>10</v>
      </c>
      <c r="E2476">
        <v>63</v>
      </c>
      <c r="F2476" t="s">
        <v>1</v>
      </c>
      <c r="G2476">
        <f>H2476*IFERROR(INDEX('Información SKU'!$H$1:$H$54,MATCH(E2476,'Información SKU'!$A$1:$A$54,0),1),15)</f>
        <v>3600</v>
      </c>
      <c r="H2476">
        <v>240</v>
      </c>
      <c r="I2476" s="12">
        <f>H2476/IFERROR(INDEX('Información SKU'!$K$1:$K$54,MATCH(E2476,'Información SKU'!$A$1:$A$54,0),1),40)</f>
        <v>5.7142857142857144</v>
      </c>
      <c r="J2476" s="3">
        <v>43483</v>
      </c>
      <c r="K2476" s="12" t="s">
        <v>220</v>
      </c>
      <c r="L2476">
        <v>2</v>
      </c>
    </row>
    <row r="2477" spans="1:12" x14ac:dyDescent="0.25">
      <c r="A2477">
        <v>1003933</v>
      </c>
      <c r="B2477" t="s">
        <v>115</v>
      </c>
      <c r="C2477">
        <v>10968729</v>
      </c>
      <c r="D2477">
        <v>10</v>
      </c>
      <c r="E2477">
        <v>61</v>
      </c>
      <c r="F2477" t="s">
        <v>20</v>
      </c>
      <c r="G2477">
        <f>H2477*IFERROR(INDEX('Información SKU'!$H$1:$H$54,MATCH(E2477,'Información SKU'!$A$1:$A$54,0),1),15)</f>
        <v>9540</v>
      </c>
      <c r="H2477">
        <v>636</v>
      </c>
      <c r="I2477" s="12">
        <f>H2477/IFERROR(INDEX('Información SKU'!$K$1:$K$54,MATCH(E2477,'Información SKU'!$A$1:$A$54,0),1),40)</f>
        <v>10.6</v>
      </c>
      <c r="J2477" s="3">
        <v>43483</v>
      </c>
      <c r="K2477" s="12" t="s">
        <v>219</v>
      </c>
      <c r="L2477">
        <v>1</v>
      </c>
    </row>
    <row r="2478" spans="1:12" x14ac:dyDescent="0.25">
      <c r="A2478">
        <v>1003933</v>
      </c>
      <c r="B2478" t="s">
        <v>115</v>
      </c>
      <c r="C2478">
        <v>10968729</v>
      </c>
      <c r="D2478">
        <v>20</v>
      </c>
      <c r="E2478">
        <v>62</v>
      </c>
      <c r="F2478" t="s">
        <v>25</v>
      </c>
      <c r="G2478">
        <f>H2478*IFERROR(INDEX('Información SKU'!$H$1:$H$54,MATCH(E2478,'Información SKU'!$A$1:$A$54,0),1),15)</f>
        <v>5600</v>
      </c>
      <c r="H2478">
        <v>700</v>
      </c>
      <c r="I2478" s="12">
        <f>H2478/IFERROR(INDEX('Información SKU'!$K$1:$K$54,MATCH(E2478,'Información SKU'!$A$1:$A$54,0),1),40)</f>
        <v>14</v>
      </c>
      <c r="J2478" s="3">
        <v>43483</v>
      </c>
      <c r="K2478" s="12" t="s">
        <v>219</v>
      </c>
      <c r="L2478">
        <v>1</v>
      </c>
    </row>
    <row r="2479" spans="1:12" x14ac:dyDescent="0.25">
      <c r="A2479">
        <v>1003933</v>
      </c>
      <c r="B2479" t="s">
        <v>115</v>
      </c>
      <c r="C2479">
        <v>10968729</v>
      </c>
      <c r="D2479">
        <v>30</v>
      </c>
      <c r="E2479">
        <v>63</v>
      </c>
      <c r="F2479" t="s">
        <v>1</v>
      </c>
      <c r="G2479">
        <f>H2479*IFERROR(INDEX('Información SKU'!$H$1:$H$54,MATCH(E2479,'Información SKU'!$A$1:$A$54,0),1),15)</f>
        <v>1320</v>
      </c>
      <c r="H2479">
        <v>88</v>
      </c>
      <c r="I2479" s="12">
        <f>H2479/IFERROR(INDEX('Información SKU'!$K$1:$K$54,MATCH(E2479,'Información SKU'!$A$1:$A$54,0),1),40)</f>
        <v>2.0952380952380953</v>
      </c>
      <c r="J2479" s="3">
        <v>43483</v>
      </c>
      <c r="K2479" s="12" t="s">
        <v>222</v>
      </c>
      <c r="L2479">
        <v>3</v>
      </c>
    </row>
    <row r="2480" spans="1:12" x14ac:dyDescent="0.25">
      <c r="A2480">
        <v>1003933</v>
      </c>
      <c r="B2480" t="s">
        <v>115</v>
      </c>
      <c r="C2480">
        <v>10968730</v>
      </c>
      <c r="D2480">
        <v>60</v>
      </c>
      <c r="E2480">
        <v>223</v>
      </c>
      <c r="F2480" t="s">
        <v>74</v>
      </c>
      <c r="G2480">
        <f>H2480*IFERROR(INDEX('Información SKU'!$H$1:$H$54,MATCH(E2480,'Información SKU'!$A$1:$A$54,0),1),15)</f>
        <v>330</v>
      </c>
      <c r="H2480">
        <v>55</v>
      </c>
      <c r="I2480" s="12">
        <f>H2480/IFERROR(INDEX('Información SKU'!$K$1:$K$54,MATCH(E2480,'Información SKU'!$A$1:$A$54,0),1),40)</f>
        <v>1.3095238095238095</v>
      </c>
      <c r="J2480" s="3">
        <v>43483</v>
      </c>
      <c r="K2480" s="12" t="s">
        <v>223</v>
      </c>
      <c r="L2480">
        <v>3</v>
      </c>
    </row>
    <row r="2481" spans="1:12" x14ac:dyDescent="0.25">
      <c r="A2481">
        <v>1003933</v>
      </c>
      <c r="B2481" t="s">
        <v>115</v>
      </c>
      <c r="C2481">
        <v>10968731</v>
      </c>
      <c r="D2481">
        <v>40</v>
      </c>
      <c r="E2481">
        <v>460</v>
      </c>
      <c r="F2481" t="s">
        <v>38</v>
      </c>
      <c r="G2481">
        <f>H2481*IFERROR(INDEX('Información SKU'!$H$1:$H$54,MATCH(E2481,'Información SKU'!$A$1:$A$54,0),1),15)</f>
        <v>1500</v>
      </c>
      <c r="H2481">
        <v>100</v>
      </c>
      <c r="I2481" s="12">
        <f>H2481/IFERROR(INDEX('Información SKU'!$K$1:$K$54,MATCH(E2481,'Información SKU'!$A$1:$A$54,0),1),40)</f>
        <v>1.2820512820512822</v>
      </c>
      <c r="J2481" s="3">
        <v>43483</v>
      </c>
      <c r="K2481" s="12" t="s">
        <v>221</v>
      </c>
      <c r="L2481">
        <v>2</v>
      </c>
    </row>
    <row r="2482" spans="1:12" x14ac:dyDescent="0.25">
      <c r="A2482">
        <v>1003933</v>
      </c>
      <c r="B2482" t="s">
        <v>115</v>
      </c>
      <c r="C2482">
        <v>10968731</v>
      </c>
      <c r="D2482">
        <v>80</v>
      </c>
      <c r="E2482">
        <v>320</v>
      </c>
      <c r="F2482" t="s">
        <v>31</v>
      </c>
      <c r="G2482">
        <f>H2482*IFERROR(INDEX('Información SKU'!$H$1:$H$54,MATCH(E2482,'Información SKU'!$A$1:$A$54,0),1),15)</f>
        <v>1125</v>
      </c>
      <c r="H2482">
        <v>75</v>
      </c>
      <c r="I2482" s="12">
        <f>H2482/IFERROR(INDEX('Información SKU'!$K$1:$K$54,MATCH(E2482,'Información SKU'!$A$1:$A$54,0),1),40)</f>
        <v>0.96153846153846156</v>
      </c>
      <c r="J2482" s="3">
        <v>43483</v>
      </c>
      <c r="K2482" s="12" t="s">
        <v>222</v>
      </c>
      <c r="L2482">
        <v>3</v>
      </c>
    </row>
    <row r="2483" spans="1:12" x14ac:dyDescent="0.25">
      <c r="A2483">
        <v>1003933</v>
      </c>
      <c r="B2483" t="s">
        <v>115</v>
      </c>
      <c r="C2483">
        <v>10968732</v>
      </c>
      <c r="D2483">
        <v>30</v>
      </c>
      <c r="E2483">
        <v>2382</v>
      </c>
      <c r="F2483" t="s">
        <v>34</v>
      </c>
      <c r="G2483">
        <f>H2483*IFERROR(INDEX('Información SKU'!$H$1:$H$54,MATCH(E2483,'Información SKU'!$A$1:$A$54,0),1),15)</f>
        <v>2628</v>
      </c>
      <c r="H2483">
        <v>438</v>
      </c>
      <c r="I2483" s="12">
        <f>H2483/IFERROR(INDEX('Información SKU'!$K$1:$K$54,MATCH(E2483,'Información SKU'!$A$1:$A$54,0),1),40)</f>
        <v>4.5625</v>
      </c>
      <c r="J2483" s="3">
        <v>43483</v>
      </c>
      <c r="K2483" s="12" t="s">
        <v>221</v>
      </c>
      <c r="L2483">
        <v>2</v>
      </c>
    </row>
    <row r="2484" spans="1:12" x14ac:dyDescent="0.25">
      <c r="A2484">
        <v>1003933</v>
      </c>
      <c r="B2484" t="s">
        <v>115</v>
      </c>
      <c r="C2484">
        <v>10968732</v>
      </c>
      <c r="D2484">
        <v>20</v>
      </c>
      <c r="E2484">
        <v>2384</v>
      </c>
      <c r="F2484" t="s">
        <v>10</v>
      </c>
      <c r="G2484">
        <f>H2484*IFERROR(INDEX('Información SKU'!$H$1:$H$54,MATCH(E2484,'Información SKU'!$A$1:$A$54,0),1),15)</f>
        <v>3228</v>
      </c>
      <c r="H2484">
        <v>538</v>
      </c>
      <c r="I2484" s="12">
        <f>H2484/IFERROR(INDEX('Información SKU'!$K$1:$K$54,MATCH(E2484,'Información SKU'!$A$1:$A$54,0),1),40)</f>
        <v>5.604166666666667</v>
      </c>
      <c r="J2484" s="3">
        <v>43483</v>
      </c>
      <c r="K2484" s="12" t="s">
        <v>223</v>
      </c>
      <c r="L2484">
        <v>3</v>
      </c>
    </row>
    <row r="2485" spans="1:12" x14ac:dyDescent="0.25">
      <c r="A2485">
        <v>1003933</v>
      </c>
      <c r="B2485" t="s">
        <v>115</v>
      </c>
      <c r="C2485">
        <v>10968732</v>
      </c>
      <c r="D2485">
        <v>10</v>
      </c>
      <c r="E2485">
        <v>2387</v>
      </c>
      <c r="F2485" t="s">
        <v>33</v>
      </c>
      <c r="G2485">
        <f>H2485*IFERROR(INDEX('Información SKU'!$H$1:$H$54,MATCH(E2485,'Información SKU'!$A$1:$A$54,0),1),15)</f>
        <v>1296</v>
      </c>
      <c r="H2485">
        <v>108</v>
      </c>
      <c r="I2485" s="12">
        <f>H2485/IFERROR(INDEX('Información SKU'!$K$1:$K$54,MATCH(E2485,'Información SKU'!$A$1:$A$54,0),1),40)</f>
        <v>1.125</v>
      </c>
      <c r="J2485" s="3">
        <v>43483</v>
      </c>
      <c r="K2485" s="12" t="s">
        <v>221</v>
      </c>
      <c r="L2485">
        <v>2</v>
      </c>
    </row>
    <row r="2486" spans="1:12" x14ac:dyDescent="0.25">
      <c r="A2486">
        <v>1003933</v>
      </c>
      <c r="B2486" t="s">
        <v>115</v>
      </c>
      <c r="C2486">
        <v>10968733</v>
      </c>
      <c r="D2486">
        <v>130</v>
      </c>
      <c r="E2486">
        <v>2387</v>
      </c>
      <c r="F2486" t="s">
        <v>33</v>
      </c>
      <c r="G2486">
        <f>H2486*IFERROR(INDEX('Información SKU'!$H$1:$H$54,MATCH(E2486,'Información SKU'!$A$1:$A$54,0),1),15)</f>
        <v>2628</v>
      </c>
      <c r="H2486">
        <v>219</v>
      </c>
      <c r="I2486" s="12">
        <f>H2486/IFERROR(INDEX('Información SKU'!$K$1:$K$54,MATCH(E2486,'Información SKU'!$A$1:$A$54,0),1),40)</f>
        <v>2.28125</v>
      </c>
      <c r="J2486" s="3">
        <v>43483</v>
      </c>
      <c r="K2486" s="12" t="s">
        <v>220</v>
      </c>
      <c r="L2486">
        <v>2</v>
      </c>
    </row>
    <row r="2487" spans="1:12" x14ac:dyDescent="0.25">
      <c r="A2487">
        <v>1003933</v>
      </c>
      <c r="B2487" t="s">
        <v>115</v>
      </c>
      <c r="C2487">
        <v>10968733</v>
      </c>
      <c r="D2487">
        <v>120</v>
      </c>
      <c r="E2487">
        <v>2389</v>
      </c>
      <c r="F2487" t="s">
        <v>70</v>
      </c>
      <c r="G2487">
        <f>H2487*IFERROR(INDEX('Información SKU'!$H$1:$H$54,MATCH(E2487,'Información SKU'!$A$1:$A$54,0),1),15)</f>
        <v>690</v>
      </c>
      <c r="H2487">
        <v>115</v>
      </c>
      <c r="I2487" s="12">
        <f>H2487/IFERROR(INDEX('Información SKU'!$K$1:$K$54,MATCH(E2487,'Información SKU'!$A$1:$A$54,0),1),40)</f>
        <v>1.1979166666666667</v>
      </c>
      <c r="J2487" s="3">
        <v>43483</v>
      </c>
      <c r="K2487" s="12" t="s">
        <v>220</v>
      </c>
      <c r="L2487">
        <v>2</v>
      </c>
    </row>
    <row r="2488" spans="1:12" x14ac:dyDescent="0.25">
      <c r="A2488">
        <v>1003933</v>
      </c>
      <c r="B2488" t="s">
        <v>115</v>
      </c>
      <c r="C2488">
        <v>10968733</v>
      </c>
      <c r="D2488">
        <v>30</v>
      </c>
      <c r="E2488">
        <v>5236</v>
      </c>
      <c r="F2488" t="s">
        <v>89</v>
      </c>
      <c r="G2488">
        <f>H2488*IFERROR(INDEX('Información SKU'!$H$1:$H$54,MATCH(E2488,'Información SKU'!$A$1:$A$54,0),1),15)</f>
        <v>684</v>
      </c>
      <c r="H2488">
        <v>57</v>
      </c>
      <c r="I2488" s="12">
        <f>H2488/IFERROR(INDEX('Información SKU'!$K$1:$K$54,MATCH(E2488,'Información SKU'!$A$1:$A$54,0),1),40)</f>
        <v>1.0363636363636364</v>
      </c>
      <c r="J2488" s="3">
        <v>43483</v>
      </c>
      <c r="K2488" s="12" t="s">
        <v>222</v>
      </c>
      <c r="L2488">
        <v>3</v>
      </c>
    </row>
    <row r="2489" spans="1:12" x14ac:dyDescent="0.25">
      <c r="A2489">
        <v>1003933</v>
      </c>
      <c r="B2489" t="s">
        <v>115</v>
      </c>
      <c r="C2489">
        <v>10968733</v>
      </c>
      <c r="D2489">
        <v>20</v>
      </c>
      <c r="E2489">
        <v>5273</v>
      </c>
      <c r="F2489" t="s">
        <v>82</v>
      </c>
      <c r="G2489">
        <f>H2489*IFERROR(INDEX('Información SKU'!$H$1:$H$54,MATCH(E2489,'Información SKU'!$A$1:$A$54,0),1),15)</f>
        <v>4344</v>
      </c>
      <c r="H2489">
        <v>724</v>
      </c>
      <c r="I2489" s="12">
        <f>H2489/IFERROR(INDEX('Información SKU'!$K$1:$K$54,MATCH(E2489,'Información SKU'!$A$1:$A$54,0),1),40)</f>
        <v>10.342857142857143</v>
      </c>
      <c r="J2489" s="3">
        <v>43483</v>
      </c>
      <c r="K2489" s="12" t="s">
        <v>220</v>
      </c>
      <c r="L2489">
        <v>2</v>
      </c>
    </row>
    <row r="2490" spans="1:12" x14ac:dyDescent="0.25">
      <c r="A2490">
        <v>1003933</v>
      </c>
      <c r="B2490" t="s">
        <v>115</v>
      </c>
      <c r="C2490">
        <v>10968733</v>
      </c>
      <c r="D2490">
        <v>10</v>
      </c>
      <c r="E2490">
        <v>5274</v>
      </c>
      <c r="F2490" t="s">
        <v>72</v>
      </c>
      <c r="G2490">
        <f>H2490*IFERROR(INDEX('Información SKU'!$H$1:$H$54,MATCH(E2490,'Información SKU'!$A$1:$A$54,0),1),15)</f>
        <v>600</v>
      </c>
      <c r="H2490">
        <v>75</v>
      </c>
      <c r="I2490" s="12">
        <f>H2490/IFERROR(INDEX('Información SKU'!$K$1:$K$54,MATCH(E2490,'Información SKU'!$A$1:$A$54,0),1),40)</f>
        <v>1.0714285714285714</v>
      </c>
      <c r="J2490" s="3">
        <v>43483</v>
      </c>
      <c r="K2490" s="12" t="s">
        <v>223</v>
      </c>
      <c r="L2490">
        <v>3</v>
      </c>
    </row>
    <row r="2491" spans="1:12" x14ac:dyDescent="0.25">
      <c r="A2491">
        <v>1003933</v>
      </c>
      <c r="B2491" t="s">
        <v>115</v>
      </c>
      <c r="C2491">
        <v>10968735</v>
      </c>
      <c r="D2491">
        <v>520</v>
      </c>
      <c r="E2491">
        <v>2381</v>
      </c>
      <c r="F2491" t="s">
        <v>93</v>
      </c>
      <c r="G2491">
        <f>H2491*IFERROR(INDEX('Información SKU'!$H$1:$H$54,MATCH(E2491,'Información SKU'!$A$1:$A$54,0),1),15)</f>
        <v>680</v>
      </c>
      <c r="H2491">
        <v>85</v>
      </c>
      <c r="I2491" s="12">
        <f>H2491/IFERROR(INDEX('Información SKU'!$K$1:$K$54,MATCH(E2491,'Información SKU'!$A$1:$A$54,0),1),40)</f>
        <v>0.48571428571428571</v>
      </c>
      <c r="J2491" s="3">
        <v>43483</v>
      </c>
      <c r="K2491" s="12" t="s">
        <v>222</v>
      </c>
      <c r="L2491">
        <v>3</v>
      </c>
    </row>
    <row r="2492" spans="1:12" x14ac:dyDescent="0.25">
      <c r="A2492">
        <v>1003933</v>
      </c>
      <c r="B2492" t="s">
        <v>115</v>
      </c>
      <c r="C2492">
        <v>10968735</v>
      </c>
      <c r="D2492">
        <v>510</v>
      </c>
      <c r="E2492">
        <v>2382</v>
      </c>
      <c r="F2492" t="s">
        <v>34</v>
      </c>
      <c r="G2492">
        <f>H2492*IFERROR(INDEX('Información SKU'!$H$1:$H$54,MATCH(E2492,'Información SKU'!$A$1:$A$54,0),1),15)</f>
        <v>330</v>
      </c>
      <c r="H2492">
        <v>55</v>
      </c>
      <c r="I2492" s="12">
        <f>H2492/IFERROR(INDEX('Información SKU'!$K$1:$K$54,MATCH(E2492,'Información SKU'!$A$1:$A$54,0),1),40)</f>
        <v>0.57291666666666663</v>
      </c>
      <c r="J2492" s="3">
        <v>43483</v>
      </c>
      <c r="K2492" s="12" t="s">
        <v>221</v>
      </c>
      <c r="L2492">
        <v>2</v>
      </c>
    </row>
    <row r="2493" spans="1:12" x14ac:dyDescent="0.25">
      <c r="A2493">
        <v>1003933</v>
      </c>
      <c r="B2493" t="s">
        <v>115</v>
      </c>
      <c r="C2493">
        <v>10968735</v>
      </c>
      <c r="D2493">
        <v>500</v>
      </c>
      <c r="E2493">
        <v>2383</v>
      </c>
      <c r="F2493" t="s">
        <v>92</v>
      </c>
      <c r="G2493">
        <f>H2493*IFERROR(INDEX('Información SKU'!$H$1:$H$54,MATCH(E2493,'Información SKU'!$A$1:$A$54,0),1),15)</f>
        <v>660</v>
      </c>
      <c r="H2493">
        <v>110</v>
      </c>
      <c r="I2493" s="12">
        <f>H2493/IFERROR(INDEX('Información SKU'!$K$1:$K$54,MATCH(E2493,'Información SKU'!$A$1:$A$54,0),1),40)</f>
        <v>0.62857142857142856</v>
      </c>
      <c r="J2493" s="3">
        <v>43483</v>
      </c>
      <c r="K2493" s="12" t="s">
        <v>223</v>
      </c>
      <c r="L2493">
        <v>3</v>
      </c>
    </row>
    <row r="2494" spans="1:12" x14ac:dyDescent="0.25">
      <c r="A2494">
        <v>1003933</v>
      </c>
      <c r="B2494" t="s">
        <v>115</v>
      </c>
      <c r="C2494">
        <v>10968735</v>
      </c>
      <c r="D2494">
        <v>490</v>
      </c>
      <c r="E2494">
        <v>2384</v>
      </c>
      <c r="F2494" t="s">
        <v>10</v>
      </c>
      <c r="G2494">
        <f>H2494*IFERROR(INDEX('Información SKU'!$H$1:$H$54,MATCH(E2494,'Información SKU'!$A$1:$A$54,0),1),15)</f>
        <v>36</v>
      </c>
      <c r="H2494">
        <v>6</v>
      </c>
      <c r="I2494" s="12">
        <f>H2494/IFERROR(INDEX('Información SKU'!$K$1:$K$54,MATCH(E2494,'Información SKU'!$A$1:$A$54,0),1),40)</f>
        <v>6.25E-2</v>
      </c>
      <c r="J2494" s="3">
        <v>43483</v>
      </c>
      <c r="K2494" s="12" t="s">
        <v>222</v>
      </c>
      <c r="L2494">
        <v>3</v>
      </c>
    </row>
    <row r="2495" spans="1:12" x14ac:dyDescent="0.25">
      <c r="A2495">
        <v>1003933</v>
      </c>
      <c r="B2495" t="s">
        <v>115</v>
      </c>
      <c r="C2495">
        <v>10968735</v>
      </c>
      <c r="D2495">
        <v>470</v>
      </c>
      <c r="E2495">
        <v>2387</v>
      </c>
      <c r="F2495" t="s">
        <v>33</v>
      </c>
      <c r="G2495">
        <f>H2495*IFERROR(INDEX('Información SKU'!$H$1:$H$54,MATCH(E2495,'Información SKU'!$A$1:$A$54,0),1),15)</f>
        <v>348</v>
      </c>
      <c r="H2495">
        <v>29</v>
      </c>
      <c r="I2495" s="12">
        <f>H2495/IFERROR(INDEX('Información SKU'!$K$1:$K$54,MATCH(E2495,'Información SKU'!$A$1:$A$54,0),1),40)</f>
        <v>0.30208333333333331</v>
      </c>
      <c r="J2495" s="3">
        <v>43483</v>
      </c>
      <c r="K2495" s="12" t="s">
        <v>223</v>
      </c>
      <c r="L2495">
        <v>3</v>
      </c>
    </row>
    <row r="2496" spans="1:12" x14ac:dyDescent="0.25">
      <c r="A2496">
        <v>1003933</v>
      </c>
      <c r="B2496" t="s">
        <v>115</v>
      </c>
      <c r="C2496">
        <v>10968735</v>
      </c>
      <c r="D2496">
        <v>460</v>
      </c>
      <c r="E2496">
        <v>2389</v>
      </c>
      <c r="F2496" t="s">
        <v>70</v>
      </c>
      <c r="G2496">
        <f>H2496*IFERROR(INDEX('Información SKU'!$H$1:$H$54,MATCH(E2496,'Información SKU'!$A$1:$A$54,0),1),15)</f>
        <v>660</v>
      </c>
      <c r="H2496">
        <v>110</v>
      </c>
      <c r="I2496" s="12">
        <f>H2496/IFERROR(INDEX('Información SKU'!$K$1:$K$54,MATCH(E2496,'Información SKU'!$A$1:$A$54,0),1),40)</f>
        <v>1.1458333333333333</v>
      </c>
      <c r="J2496" s="3">
        <v>43483</v>
      </c>
      <c r="K2496" s="12" t="s">
        <v>219</v>
      </c>
      <c r="L2496">
        <v>1</v>
      </c>
    </row>
    <row r="2497" spans="1:12" x14ac:dyDescent="0.25">
      <c r="A2497">
        <v>1003933</v>
      </c>
      <c r="B2497" t="s">
        <v>115</v>
      </c>
      <c r="C2497">
        <v>10968735</v>
      </c>
      <c r="D2497">
        <v>450</v>
      </c>
      <c r="E2497">
        <v>2390</v>
      </c>
      <c r="F2497" t="s">
        <v>69</v>
      </c>
      <c r="G2497">
        <f>H2497*IFERROR(INDEX('Información SKU'!$H$1:$H$54,MATCH(E2497,'Información SKU'!$A$1:$A$54,0),1),15)</f>
        <v>1980</v>
      </c>
      <c r="H2497">
        <v>165</v>
      </c>
      <c r="I2497" s="12">
        <f>H2497/IFERROR(INDEX('Información SKU'!$K$1:$K$54,MATCH(E2497,'Información SKU'!$A$1:$A$54,0),1),40)</f>
        <v>0.94285714285714284</v>
      </c>
      <c r="J2497" s="3">
        <v>43483</v>
      </c>
      <c r="K2497" s="12" t="s">
        <v>219</v>
      </c>
      <c r="L2497">
        <v>1</v>
      </c>
    </row>
    <row r="2498" spans="1:12" x14ac:dyDescent="0.25">
      <c r="A2498">
        <v>1003933</v>
      </c>
      <c r="B2498" t="s">
        <v>115</v>
      </c>
      <c r="C2498">
        <v>10968735</v>
      </c>
      <c r="D2498">
        <v>440</v>
      </c>
      <c r="E2498">
        <v>2396</v>
      </c>
      <c r="F2498" t="s">
        <v>68</v>
      </c>
      <c r="G2498">
        <f>H2498*IFERROR(INDEX('Información SKU'!$H$1:$H$54,MATCH(E2498,'Información SKU'!$A$1:$A$54,0),1),15)</f>
        <v>120</v>
      </c>
      <c r="H2498">
        <v>8</v>
      </c>
      <c r="I2498" s="12">
        <f>H2498/IFERROR(INDEX('Información SKU'!$K$1:$K$54,MATCH(E2498,'Información SKU'!$A$1:$A$54,0),1),40)</f>
        <v>0.16</v>
      </c>
      <c r="J2498" s="3">
        <v>43483</v>
      </c>
      <c r="K2498" s="12" t="s">
        <v>221</v>
      </c>
      <c r="L2498">
        <v>2</v>
      </c>
    </row>
    <row r="2499" spans="1:12" x14ac:dyDescent="0.25">
      <c r="A2499">
        <v>1003933</v>
      </c>
      <c r="B2499" t="s">
        <v>115</v>
      </c>
      <c r="C2499">
        <v>10968735</v>
      </c>
      <c r="D2499">
        <v>430</v>
      </c>
      <c r="E2499">
        <v>2397</v>
      </c>
      <c r="F2499" t="s">
        <v>67</v>
      </c>
      <c r="G2499">
        <f>H2499*IFERROR(INDEX('Información SKU'!$H$1:$H$54,MATCH(E2499,'Información SKU'!$A$1:$A$54,0),1),15)</f>
        <v>72</v>
      </c>
      <c r="H2499">
        <v>6</v>
      </c>
      <c r="I2499" s="12">
        <f>H2499/IFERROR(INDEX('Información SKU'!$K$1:$K$54,MATCH(E2499,'Información SKU'!$A$1:$A$54,0),1),40)</f>
        <v>0.12</v>
      </c>
      <c r="J2499" s="3">
        <v>43483</v>
      </c>
      <c r="K2499" s="12" t="s">
        <v>221</v>
      </c>
      <c r="L2499">
        <v>2</v>
      </c>
    </row>
    <row r="2500" spans="1:12" x14ac:dyDescent="0.25">
      <c r="A2500">
        <v>1003933</v>
      </c>
      <c r="B2500" t="s">
        <v>115</v>
      </c>
      <c r="C2500">
        <v>10968735</v>
      </c>
      <c r="D2500">
        <v>580</v>
      </c>
      <c r="E2500">
        <v>5402</v>
      </c>
      <c r="F2500" t="s">
        <v>32</v>
      </c>
      <c r="G2500">
        <f>H2500*IFERROR(INDEX('Información SKU'!$H$1:$H$54,MATCH(E2500,'Información SKU'!$A$1:$A$54,0),1),15)</f>
        <v>216</v>
      </c>
      <c r="H2500">
        <v>36</v>
      </c>
      <c r="I2500" s="12">
        <f>H2500/IFERROR(INDEX('Información SKU'!$K$1:$K$54,MATCH(E2500,'Información SKU'!$A$1:$A$54,0),1),40)</f>
        <v>0.6</v>
      </c>
      <c r="J2500" s="3">
        <v>43483</v>
      </c>
      <c r="K2500" s="12" t="s">
        <v>222</v>
      </c>
      <c r="L2500">
        <v>3</v>
      </c>
    </row>
    <row r="2501" spans="1:12" x14ac:dyDescent="0.25">
      <c r="A2501">
        <v>1003933</v>
      </c>
      <c r="B2501" t="s">
        <v>115</v>
      </c>
      <c r="C2501">
        <v>10968735</v>
      </c>
      <c r="D2501">
        <v>630</v>
      </c>
      <c r="E2501">
        <v>1199</v>
      </c>
      <c r="F2501" t="s">
        <v>26</v>
      </c>
      <c r="G2501">
        <f>H2501*IFERROR(INDEX('Información SKU'!$H$1:$H$54,MATCH(E2501,'Información SKU'!$A$1:$A$54,0),1),15)</f>
        <v>372</v>
      </c>
      <c r="H2501">
        <v>31</v>
      </c>
      <c r="I2501" s="12">
        <f>H2501/IFERROR(INDEX('Información SKU'!$K$1:$K$54,MATCH(E2501,'Información SKU'!$A$1:$A$54,0),1),40)</f>
        <v>0.51666666666666672</v>
      </c>
      <c r="J2501" s="3">
        <v>43483</v>
      </c>
      <c r="K2501" s="12" t="s">
        <v>223</v>
      </c>
      <c r="L2501">
        <v>3</v>
      </c>
    </row>
    <row r="2502" spans="1:12" x14ac:dyDescent="0.25">
      <c r="A2502">
        <v>1003933</v>
      </c>
      <c r="B2502" t="s">
        <v>115</v>
      </c>
      <c r="C2502">
        <v>10968735</v>
      </c>
      <c r="D2502">
        <v>640</v>
      </c>
      <c r="E2502">
        <v>1200</v>
      </c>
      <c r="F2502" t="s">
        <v>17</v>
      </c>
      <c r="G2502">
        <f>H2502*IFERROR(INDEX('Información SKU'!$H$1:$H$54,MATCH(E2502,'Información SKU'!$A$1:$A$54,0),1),15)</f>
        <v>204</v>
      </c>
      <c r="H2502">
        <v>34</v>
      </c>
      <c r="I2502" s="12">
        <f>H2502/IFERROR(INDEX('Información SKU'!$K$1:$K$54,MATCH(E2502,'Información SKU'!$A$1:$A$54,0),1),40)</f>
        <v>0.80952380952380953</v>
      </c>
      <c r="J2502" s="3">
        <v>43483</v>
      </c>
      <c r="K2502" s="12" t="s">
        <v>223</v>
      </c>
      <c r="L2502">
        <v>3</v>
      </c>
    </row>
    <row r="2503" spans="1:12" x14ac:dyDescent="0.25">
      <c r="A2503">
        <v>1003933</v>
      </c>
      <c r="B2503" t="s">
        <v>115</v>
      </c>
      <c r="C2503">
        <v>10968735</v>
      </c>
      <c r="D2503">
        <v>70</v>
      </c>
      <c r="E2503">
        <v>5233</v>
      </c>
      <c r="F2503" t="s">
        <v>91</v>
      </c>
      <c r="G2503">
        <f>H2503*IFERROR(INDEX('Información SKU'!$H$1:$H$54,MATCH(E2503,'Información SKU'!$A$1:$A$54,0),1),15)</f>
        <v>408</v>
      </c>
      <c r="H2503">
        <v>34</v>
      </c>
      <c r="I2503" s="12">
        <f>H2503/IFERROR(INDEX('Información SKU'!$K$1:$K$54,MATCH(E2503,'Información SKU'!$A$1:$A$54,0),1),40)</f>
        <v>0.62962962962962965</v>
      </c>
      <c r="J2503" s="3">
        <v>43483</v>
      </c>
      <c r="K2503" s="12" t="s">
        <v>219</v>
      </c>
      <c r="L2503">
        <v>1</v>
      </c>
    </row>
    <row r="2504" spans="1:12" x14ac:dyDescent="0.25">
      <c r="A2504">
        <v>1003933</v>
      </c>
      <c r="B2504" t="s">
        <v>115</v>
      </c>
      <c r="C2504">
        <v>10968735</v>
      </c>
      <c r="D2504">
        <v>80</v>
      </c>
      <c r="E2504">
        <v>5235</v>
      </c>
      <c r="F2504" t="s">
        <v>90</v>
      </c>
      <c r="G2504">
        <f>H2504*IFERROR(INDEX('Información SKU'!$H$1:$H$54,MATCH(E2504,'Información SKU'!$A$1:$A$54,0),1),15)</f>
        <v>72</v>
      </c>
      <c r="H2504">
        <v>6</v>
      </c>
      <c r="I2504" s="12">
        <f>H2504/IFERROR(INDEX('Información SKU'!$K$1:$K$54,MATCH(E2504,'Información SKU'!$A$1:$A$54,0),1),40)</f>
        <v>0.1111111111111111</v>
      </c>
      <c r="J2504" s="3">
        <v>43483</v>
      </c>
      <c r="K2504" s="12" t="s">
        <v>219</v>
      </c>
      <c r="L2504">
        <v>1</v>
      </c>
    </row>
    <row r="2505" spans="1:12" x14ac:dyDescent="0.25">
      <c r="A2505">
        <v>1003933</v>
      </c>
      <c r="B2505" t="s">
        <v>115</v>
      </c>
      <c r="C2505">
        <v>10968735</v>
      </c>
      <c r="D2505">
        <v>90</v>
      </c>
      <c r="E2505">
        <v>5236</v>
      </c>
      <c r="F2505" t="s">
        <v>89</v>
      </c>
      <c r="G2505">
        <f>H2505*IFERROR(INDEX('Información SKU'!$H$1:$H$54,MATCH(E2505,'Información SKU'!$A$1:$A$54,0),1),15)</f>
        <v>204</v>
      </c>
      <c r="H2505">
        <v>17</v>
      </c>
      <c r="I2505" s="12">
        <f>H2505/IFERROR(INDEX('Información SKU'!$K$1:$K$54,MATCH(E2505,'Información SKU'!$A$1:$A$54,0),1),40)</f>
        <v>0.30909090909090908</v>
      </c>
      <c r="J2505" s="3">
        <v>43483</v>
      </c>
      <c r="K2505" s="12" t="s">
        <v>220</v>
      </c>
      <c r="L2505">
        <v>2</v>
      </c>
    </row>
    <row r="2506" spans="1:12" x14ac:dyDescent="0.25">
      <c r="A2506">
        <v>1003933</v>
      </c>
      <c r="B2506" t="s">
        <v>115</v>
      </c>
      <c r="C2506">
        <v>10968735</v>
      </c>
      <c r="D2506">
        <v>100</v>
      </c>
      <c r="E2506">
        <v>5238</v>
      </c>
      <c r="F2506" t="s">
        <v>88</v>
      </c>
      <c r="G2506">
        <f>H2506*IFERROR(INDEX('Información SKU'!$H$1:$H$54,MATCH(E2506,'Información SKU'!$A$1:$A$54,0),1),15)</f>
        <v>690</v>
      </c>
      <c r="H2506">
        <v>46</v>
      </c>
      <c r="I2506" s="12">
        <f>H2506/IFERROR(INDEX('Información SKU'!$K$1:$K$54,MATCH(E2506,'Información SKU'!$A$1:$A$54,0),1),40)</f>
        <v>0.83636363636363631</v>
      </c>
      <c r="J2506" s="3">
        <v>43483</v>
      </c>
      <c r="K2506" s="12" t="s">
        <v>222</v>
      </c>
      <c r="L2506">
        <v>3</v>
      </c>
    </row>
    <row r="2507" spans="1:12" x14ac:dyDescent="0.25">
      <c r="A2507">
        <v>1003933</v>
      </c>
      <c r="B2507" t="s">
        <v>115</v>
      </c>
      <c r="C2507">
        <v>10968735</v>
      </c>
      <c r="D2507">
        <v>110</v>
      </c>
      <c r="E2507">
        <v>5242</v>
      </c>
      <c r="F2507" t="s">
        <v>87</v>
      </c>
      <c r="G2507">
        <f>H2507*IFERROR(INDEX('Información SKU'!$H$1:$H$54,MATCH(E2507,'Información SKU'!$A$1:$A$54,0),1),15)</f>
        <v>525</v>
      </c>
      <c r="H2507">
        <v>35</v>
      </c>
      <c r="I2507" s="12">
        <f>H2507/IFERROR(INDEX('Información SKU'!$K$1:$K$54,MATCH(E2507,'Información SKU'!$A$1:$A$54,0),1),40)</f>
        <v>0.36458333333333331</v>
      </c>
      <c r="J2507" s="3">
        <v>43483</v>
      </c>
      <c r="K2507" s="12" t="s">
        <v>221</v>
      </c>
      <c r="L2507">
        <v>2</v>
      </c>
    </row>
    <row r="2508" spans="1:12" x14ac:dyDescent="0.25">
      <c r="A2508">
        <v>1003933</v>
      </c>
      <c r="B2508" t="s">
        <v>115</v>
      </c>
      <c r="C2508">
        <v>10968735</v>
      </c>
      <c r="D2508">
        <v>120</v>
      </c>
      <c r="E2508">
        <v>5243</v>
      </c>
      <c r="F2508" t="s">
        <v>86</v>
      </c>
      <c r="G2508">
        <f>H2508*IFERROR(INDEX('Información SKU'!$H$1:$H$54,MATCH(E2508,'Información SKU'!$A$1:$A$54,0),1),15)</f>
        <v>168</v>
      </c>
      <c r="H2508">
        <v>14</v>
      </c>
      <c r="I2508" s="12">
        <f>H2508/IFERROR(INDEX('Información SKU'!$K$1:$K$54,MATCH(E2508,'Información SKU'!$A$1:$A$54,0),1),40)</f>
        <v>0.18666666666666668</v>
      </c>
      <c r="J2508" s="3">
        <v>43483</v>
      </c>
      <c r="K2508" s="12" t="s">
        <v>222</v>
      </c>
      <c r="L2508">
        <v>3</v>
      </c>
    </row>
    <row r="2509" spans="1:12" x14ac:dyDescent="0.25">
      <c r="A2509">
        <v>1003933</v>
      </c>
      <c r="B2509" t="s">
        <v>115</v>
      </c>
      <c r="C2509">
        <v>10968735</v>
      </c>
      <c r="D2509">
        <v>130</v>
      </c>
      <c r="E2509">
        <v>5245</v>
      </c>
      <c r="F2509" t="s">
        <v>85</v>
      </c>
      <c r="G2509">
        <f>H2509*IFERROR(INDEX('Información SKU'!$H$1:$H$54,MATCH(E2509,'Información SKU'!$A$1:$A$54,0),1),15)</f>
        <v>375</v>
      </c>
      <c r="H2509">
        <v>25</v>
      </c>
      <c r="I2509" s="12">
        <f>H2509/IFERROR(INDEX('Información SKU'!$K$1:$K$54,MATCH(E2509,'Información SKU'!$A$1:$A$54,0),1),40)</f>
        <v>0.26041666666666669</v>
      </c>
      <c r="J2509" s="3">
        <v>43483</v>
      </c>
      <c r="K2509" s="12" t="s">
        <v>218</v>
      </c>
      <c r="L2509">
        <v>1</v>
      </c>
    </row>
    <row r="2510" spans="1:12" x14ac:dyDescent="0.25">
      <c r="A2510">
        <v>1003933</v>
      </c>
      <c r="B2510" t="s">
        <v>115</v>
      </c>
      <c r="C2510">
        <v>10968735</v>
      </c>
      <c r="D2510">
        <v>140</v>
      </c>
      <c r="E2510">
        <v>5246</v>
      </c>
      <c r="F2510" t="s">
        <v>73</v>
      </c>
      <c r="G2510">
        <f>H2510*IFERROR(INDEX('Información SKU'!$H$1:$H$54,MATCH(E2510,'Información SKU'!$A$1:$A$54,0),1),15)</f>
        <v>30</v>
      </c>
      <c r="H2510">
        <v>5</v>
      </c>
      <c r="I2510" s="12">
        <f>H2510/IFERROR(INDEX('Información SKU'!$K$1:$K$54,MATCH(E2510,'Información SKU'!$A$1:$A$54,0),1),40)</f>
        <v>6.6666666666666666E-2</v>
      </c>
      <c r="J2510" s="3">
        <v>43483</v>
      </c>
      <c r="K2510" s="12" t="s">
        <v>220</v>
      </c>
      <c r="L2510">
        <v>2</v>
      </c>
    </row>
    <row r="2511" spans="1:12" x14ac:dyDescent="0.25">
      <c r="A2511">
        <v>1003933</v>
      </c>
      <c r="B2511" t="s">
        <v>115</v>
      </c>
      <c r="C2511">
        <v>10968735</v>
      </c>
      <c r="D2511">
        <v>150</v>
      </c>
      <c r="E2511">
        <v>5266</v>
      </c>
      <c r="F2511" t="s">
        <v>84</v>
      </c>
      <c r="G2511">
        <f>H2511*IFERROR(INDEX('Información SKU'!$H$1:$H$54,MATCH(E2511,'Información SKU'!$A$1:$A$54,0),1),15)</f>
        <v>16</v>
      </c>
      <c r="H2511">
        <v>2</v>
      </c>
      <c r="I2511" s="12">
        <f>H2511/IFERROR(INDEX('Información SKU'!$K$1:$K$54,MATCH(E2511,'Información SKU'!$A$1:$A$54,0),1),40)</f>
        <v>2.8571428571428571E-2</v>
      </c>
      <c r="J2511" s="3">
        <v>43483</v>
      </c>
      <c r="K2511" s="12" t="s">
        <v>222</v>
      </c>
      <c r="L2511">
        <v>3</v>
      </c>
    </row>
    <row r="2512" spans="1:12" x14ac:dyDescent="0.25">
      <c r="A2512">
        <v>1003933</v>
      </c>
      <c r="B2512" t="s">
        <v>115</v>
      </c>
      <c r="C2512">
        <v>10968735</v>
      </c>
      <c r="D2512">
        <v>160</v>
      </c>
      <c r="E2512">
        <v>5268</v>
      </c>
      <c r="F2512" t="s">
        <v>83</v>
      </c>
      <c r="G2512">
        <f>H2512*IFERROR(INDEX('Información SKU'!$H$1:$H$54,MATCH(E2512,'Información SKU'!$A$1:$A$54,0),1),15)</f>
        <v>135</v>
      </c>
      <c r="H2512">
        <v>9</v>
      </c>
      <c r="I2512" s="12">
        <f>H2512/IFERROR(INDEX('Información SKU'!$K$1:$K$54,MATCH(E2512,'Información SKU'!$A$1:$A$54,0),1),40)</f>
        <v>0.12857142857142856</v>
      </c>
      <c r="J2512" s="3">
        <v>43483</v>
      </c>
      <c r="K2512" s="12" t="s">
        <v>221</v>
      </c>
      <c r="L2512">
        <v>2</v>
      </c>
    </row>
    <row r="2513" spans="1:12" x14ac:dyDescent="0.25">
      <c r="A2513">
        <v>1003933</v>
      </c>
      <c r="B2513" t="s">
        <v>115</v>
      </c>
      <c r="C2513">
        <v>10968735</v>
      </c>
      <c r="D2513">
        <v>170</v>
      </c>
      <c r="E2513">
        <v>5273</v>
      </c>
      <c r="F2513" t="s">
        <v>82</v>
      </c>
      <c r="G2513">
        <f>H2513*IFERROR(INDEX('Información SKU'!$H$1:$H$54,MATCH(E2513,'Información SKU'!$A$1:$A$54,0),1),15)</f>
        <v>444</v>
      </c>
      <c r="H2513">
        <v>74</v>
      </c>
      <c r="I2513" s="12">
        <f>H2513/IFERROR(INDEX('Información SKU'!$K$1:$K$54,MATCH(E2513,'Información SKU'!$A$1:$A$54,0),1),40)</f>
        <v>1.0571428571428572</v>
      </c>
      <c r="J2513" s="3">
        <v>43483</v>
      </c>
      <c r="K2513" s="12" t="s">
        <v>220</v>
      </c>
      <c r="L2513">
        <v>2</v>
      </c>
    </row>
    <row r="2514" spans="1:12" x14ac:dyDescent="0.25">
      <c r="A2514">
        <v>1003933</v>
      </c>
      <c r="B2514" t="s">
        <v>115</v>
      </c>
      <c r="C2514">
        <v>10968735</v>
      </c>
      <c r="D2514">
        <v>180</v>
      </c>
      <c r="E2514">
        <v>5274</v>
      </c>
      <c r="F2514" t="s">
        <v>72</v>
      </c>
      <c r="G2514">
        <f>H2514*IFERROR(INDEX('Información SKU'!$H$1:$H$54,MATCH(E2514,'Información SKU'!$A$1:$A$54,0),1),15)</f>
        <v>488</v>
      </c>
      <c r="H2514">
        <v>61</v>
      </c>
      <c r="I2514" s="12">
        <f>H2514/IFERROR(INDEX('Información SKU'!$K$1:$K$54,MATCH(E2514,'Información SKU'!$A$1:$A$54,0),1),40)</f>
        <v>0.87142857142857144</v>
      </c>
      <c r="J2514" s="3">
        <v>43483</v>
      </c>
      <c r="K2514" s="12" t="s">
        <v>218</v>
      </c>
      <c r="L2514">
        <v>1</v>
      </c>
    </row>
    <row r="2515" spans="1:12" x14ac:dyDescent="0.25">
      <c r="A2515">
        <v>1003933</v>
      </c>
      <c r="B2515" t="s">
        <v>115</v>
      </c>
      <c r="C2515">
        <v>10968735</v>
      </c>
      <c r="D2515">
        <v>290</v>
      </c>
      <c r="E2515">
        <v>320</v>
      </c>
      <c r="F2515" t="s">
        <v>31</v>
      </c>
      <c r="G2515">
        <f>H2515*IFERROR(INDEX('Información SKU'!$H$1:$H$54,MATCH(E2515,'Información SKU'!$A$1:$A$54,0),1),15)</f>
        <v>1320</v>
      </c>
      <c r="H2515">
        <v>88</v>
      </c>
      <c r="I2515" s="12">
        <f>H2515/IFERROR(INDEX('Información SKU'!$K$1:$K$54,MATCH(E2515,'Información SKU'!$A$1:$A$54,0),1),40)</f>
        <v>1.1282051282051282</v>
      </c>
      <c r="J2515" s="3">
        <v>43483</v>
      </c>
      <c r="K2515" s="12" t="s">
        <v>219</v>
      </c>
      <c r="L2515">
        <v>1</v>
      </c>
    </row>
    <row r="2516" spans="1:12" x14ac:dyDescent="0.25">
      <c r="A2516">
        <v>1003933</v>
      </c>
      <c r="B2516" t="s">
        <v>115</v>
      </c>
      <c r="C2516">
        <v>10968736</v>
      </c>
      <c r="D2516">
        <v>410</v>
      </c>
      <c r="E2516">
        <v>41</v>
      </c>
      <c r="F2516" t="s">
        <v>71</v>
      </c>
      <c r="G2516">
        <f>H2516*IFERROR(INDEX('Información SKU'!$H$1:$H$54,MATCH(E2516,'Información SKU'!$A$1:$A$54,0),1),15)</f>
        <v>192</v>
      </c>
      <c r="H2516">
        <v>24</v>
      </c>
      <c r="I2516" s="12">
        <f>H2516/IFERROR(INDEX('Información SKU'!$K$1:$K$54,MATCH(E2516,'Información SKU'!$A$1:$A$54,0),1),40)</f>
        <v>0.4</v>
      </c>
      <c r="J2516" s="3">
        <v>43483</v>
      </c>
      <c r="K2516" s="12" t="s">
        <v>223</v>
      </c>
      <c r="L2516">
        <v>3</v>
      </c>
    </row>
    <row r="2517" spans="1:12" x14ac:dyDescent="0.25">
      <c r="A2517">
        <v>1003933</v>
      </c>
      <c r="B2517" t="s">
        <v>115</v>
      </c>
      <c r="C2517">
        <v>10968736</v>
      </c>
      <c r="D2517">
        <v>400</v>
      </c>
      <c r="E2517">
        <v>42</v>
      </c>
      <c r="F2517" t="s">
        <v>15</v>
      </c>
      <c r="G2517">
        <f>H2517*IFERROR(INDEX('Información SKU'!$H$1:$H$54,MATCH(E2517,'Información SKU'!$A$1:$A$54,0),1),15)</f>
        <v>384</v>
      </c>
      <c r="H2517">
        <v>32</v>
      </c>
      <c r="I2517" s="12">
        <f>H2517/IFERROR(INDEX('Información SKU'!$K$1:$K$54,MATCH(E2517,'Información SKU'!$A$1:$A$54,0),1),40)</f>
        <v>0.64</v>
      </c>
      <c r="J2517" s="3">
        <v>43483</v>
      </c>
      <c r="K2517" s="12" t="s">
        <v>222</v>
      </c>
      <c r="L2517">
        <v>3</v>
      </c>
    </row>
    <row r="2518" spans="1:12" x14ac:dyDescent="0.25">
      <c r="A2518">
        <v>1003933</v>
      </c>
      <c r="B2518" t="s">
        <v>115</v>
      </c>
      <c r="C2518">
        <v>10968736</v>
      </c>
      <c r="D2518">
        <v>390</v>
      </c>
      <c r="E2518">
        <v>43</v>
      </c>
      <c r="F2518" t="s">
        <v>12</v>
      </c>
      <c r="G2518">
        <f>H2518*IFERROR(INDEX('Información SKU'!$H$1:$H$54,MATCH(E2518,'Información SKU'!$A$1:$A$54,0),1),15)</f>
        <v>112</v>
      </c>
      <c r="H2518">
        <v>14</v>
      </c>
      <c r="I2518" s="12">
        <f>H2518/IFERROR(INDEX('Información SKU'!$K$1:$K$54,MATCH(E2518,'Información SKU'!$A$1:$A$54,0),1),40)</f>
        <v>0.33333333333333331</v>
      </c>
      <c r="J2518" s="3">
        <v>43483</v>
      </c>
      <c r="K2518" s="12" t="s">
        <v>223</v>
      </c>
      <c r="L2518">
        <v>3</v>
      </c>
    </row>
    <row r="2519" spans="1:12" x14ac:dyDescent="0.25">
      <c r="A2519">
        <v>1003933</v>
      </c>
      <c r="B2519" t="s">
        <v>115</v>
      </c>
      <c r="C2519">
        <v>10968736</v>
      </c>
      <c r="D2519">
        <v>330</v>
      </c>
      <c r="E2519">
        <v>205</v>
      </c>
      <c r="F2519" t="s">
        <v>35</v>
      </c>
      <c r="G2519">
        <f>H2519*IFERROR(INDEX('Información SKU'!$H$1:$H$54,MATCH(E2519,'Información SKU'!$A$1:$A$54,0),1),15)</f>
        <v>232</v>
      </c>
      <c r="H2519">
        <v>29</v>
      </c>
      <c r="I2519" s="12">
        <f>H2519/IFERROR(INDEX('Información SKU'!$K$1:$K$54,MATCH(E2519,'Información SKU'!$A$1:$A$54,0),1),40)</f>
        <v>0.69047619047619047</v>
      </c>
      <c r="J2519" s="3">
        <v>43483</v>
      </c>
      <c r="K2519" s="12" t="s">
        <v>221</v>
      </c>
      <c r="L2519">
        <v>2</v>
      </c>
    </row>
    <row r="2520" spans="1:12" x14ac:dyDescent="0.25">
      <c r="A2520">
        <v>1003933</v>
      </c>
      <c r="B2520" t="s">
        <v>115</v>
      </c>
      <c r="C2520">
        <v>10968736</v>
      </c>
      <c r="D2520">
        <v>320</v>
      </c>
      <c r="E2520">
        <v>223</v>
      </c>
      <c r="F2520" t="s">
        <v>74</v>
      </c>
      <c r="G2520">
        <f>H2520*IFERROR(INDEX('Información SKU'!$H$1:$H$54,MATCH(E2520,'Información SKU'!$A$1:$A$54,0),1),15)</f>
        <v>138</v>
      </c>
      <c r="H2520">
        <v>23</v>
      </c>
      <c r="I2520" s="12">
        <f>H2520/IFERROR(INDEX('Información SKU'!$K$1:$K$54,MATCH(E2520,'Información SKU'!$A$1:$A$54,0),1),40)</f>
        <v>0.54761904761904767</v>
      </c>
      <c r="J2520" s="3">
        <v>43483</v>
      </c>
      <c r="K2520" s="12" t="s">
        <v>219</v>
      </c>
      <c r="L2520">
        <v>1</v>
      </c>
    </row>
    <row r="2521" spans="1:12" x14ac:dyDescent="0.25">
      <c r="A2521">
        <v>1003933</v>
      </c>
      <c r="B2521" t="s">
        <v>115</v>
      </c>
      <c r="C2521">
        <v>10968736</v>
      </c>
      <c r="D2521">
        <v>310</v>
      </c>
      <c r="E2521">
        <v>224</v>
      </c>
      <c r="F2521" t="s">
        <v>37</v>
      </c>
      <c r="G2521">
        <f>H2521*IFERROR(INDEX('Información SKU'!$H$1:$H$54,MATCH(E2521,'Información SKU'!$A$1:$A$54,0),1),15)</f>
        <v>240</v>
      </c>
      <c r="H2521">
        <v>30</v>
      </c>
      <c r="I2521" s="12">
        <f>H2521/IFERROR(INDEX('Información SKU'!$K$1:$K$54,MATCH(E2521,'Información SKU'!$A$1:$A$54,0),1),40)</f>
        <v>0.7142857142857143</v>
      </c>
      <c r="J2521" s="3">
        <v>43483</v>
      </c>
      <c r="K2521" s="12" t="s">
        <v>223</v>
      </c>
      <c r="L2521">
        <v>3</v>
      </c>
    </row>
    <row r="2522" spans="1:12" x14ac:dyDescent="0.25">
      <c r="A2522">
        <v>1003933</v>
      </c>
      <c r="B2522" t="s">
        <v>115</v>
      </c>
      <c r="C2522">
        <v>10968736</v>
      </c>
      <c r="D2522">
        <v>480</v>
      </c>
      <c r="E2522">
        <v>63</v>
      </c>
      <c r="F2522" t="s">
        <v>1</v>
      </c>
      <c r="G2522">
        <f>H2522*IFERROR(INDEX('Información SKU'!$H$1:$H$54,MATCH(E2522,'Información SKU'!$A$1:$A$54,0),1),15)</f>
        <v>375</v>
      </c>
      <c r="H2522">
        <v>25</v>
      </c>
      <c r="I2522" s="12">
        <f>H2522/IFERROR(INDEX('Información SKU'!$K$1:$K$54,MATCH(E2522,'Información SKU'!$A$1:$A$54,0),1),40)</f>
        <v>0.59523809523809523</v>
      </c>
      <c r="J2522" s="3">
        <v>43483</v>
      </c>
      <c r="K2522" s="12" t="s">
        <v>223</v>
      </c>
      <c r="L2522">
        <v>3</v>
      </c>
    </row>
    <row r="2523" spans="1:12" x14ac:dyDescent="0.25">
      <c r="A2523">
        <v>1003933</v>
      </c>
      <c r="B2523" t="s">
        <v>115</v>
      </c>
      <c r="C2523">
        <v>10968736</v>
      </c>
      <c r="D2523">
        <v>490</v>
      </c>
      <c r="E2523">
        <v>62</v>
      </c>
      <c r="F2523" t="s">
        <v>25</v>
      </c>
      <c r="G2523">
        <f>H2523*IFERROR(INDEX('Información SKU'!$H$1:$H$54,MATCH(E2523,'Información SKU'!$A$1:$A$54,0),1),15)</f>
        <v>40</v>
      </c>
      <c r="H2523">
        <v>5</v>
      </c>
      <c r="I2523" s="12">
        <f>H2523/IFERROR(INDEX('Información SKU'!$K$1:$K$54,MATCH(E2523,'Información SKU'!$A$1:$A$54,0),1),40)</f>
        <v>0.1</v>
      </c>
      <c r="J2523" s="3">
        <v>43483</v>
      </c>
      <c r="K2523" s="12" t="s">
        <v>218</v>
      </c>
      <c r="L2523">
        <v>1</v>
      </c>
    </row>
    <row r="2524" spans="1:12" x14ac:dyDescent="0.25">
      <c r="A2524">
        <v>1003933</v>
      </c>
      <c r="B2524" t="s">
        <v>115</v>
      </c>
      <c r="C2524">
        <v>10968736</v>
      </c>
      <c r="D2524">
        <v>500</v>
      </c>
      <c r="E2524">
        <v>61</v>
      </c>
      <c r="F2524" t="s">
        <v>20</v>
      </c>
      <c r="G2524">
        <f>H2524*IFERROR(INDEX('Información SKU'!$H$1:$H$54,MATCH(E2524,'Información SKU'!$A$1:$A$54,0),1),15)</f>
        <v>1005</v>
      </c>
      <c r="H2524">
        <v>67</v>
      </c>
      <c r="I2524" s="12">
        <f>H2524/IFERROR(INDEX('Información SKU'!$K$1:$K$54,MATCH(E2524,'Información SKU'!$A$1:$A$54,0),1),40)</f>
        <v>1.1166666666666667</v>
      </c>
      <c r="J2524" s="3">
        <v>43483</v>
      </c>
      <c r="K2524" s="12" t="s">
        <v>222</v>
      </c>
      <c r="L2524">
        <v>3</v>
      </c>
    </row>
    <row r="2525" spans="1:12" x14ac:dyDescent="0.25">
      <c r="A2525">
        <v>1003933</v>
      </c>
      <c r="B2525" t="s">
        <v>115</v>
      </c>
      <c r="C2525">
        <v>10968736</v>
      </c>
      <c r="D2525">
        <v>10</v>
      </c>
      <c r="E2525">
        <v>420</v>
      </c>
      <c r="F2525" t="s">
        <v>11</v>
      </c>
      <c r="G2525">
        <f>H2525*IFERROR(INDEX('Información SKU'!$H$1:$H$54,MATCH(E2525,'Información SKU'!$A$1:$A$54,0),1),15)</f>
        <v>540</v>
      </c>
      <c r="H2525">
        <v>36</v>
      </c>
      <c r="I2525" s="12">
        <f>H2525/IFERROR(INDEX('Información SKU'!$K$1:$K$54,MATCH(E2525,'Información SKU'!$A$1:$A$54,0),1),40)</f>
        <v>0.46153846153846156</v>
      </c>
      <c r="J2525" s="3">
        <v>43483</v>
      </c>
      <c r="K2525" s="12" t="s">
        <v>219</v>
      </c>
      <c r="L2525">
        <v>1</v>
      </c>
    </row>
    <row r="2526" spans="1:12" x14ac:dyDescent="0.25">
      <c r="A2526">
        <v>1003933</v>
      </c>
      <c r="B2526" t="s">
        <v>115</v>
      </c>
      <c r="C2526">
        <v>10968736</v>
      </c>
      <c r="D2526">
        <v>20</v>
      </c>
      <c r="E2526">
        <v>439</v>
      </c>
      <c r="F2526" t="s">
        <v>78</v>
      </c>
      <c r="G2526">
        <f>H2526*IFERROR(INDEX('Información SKU'!$H$1:$H$54,MATCH(E2526,'Información SKU'!$A$1:$A$54,0),1),15)</f>
        <v>390</v>
      </c>
      <c r="H2526">
        <v>65</v>
      </c>
      <c r="I2526" s="12">
        <f>H2526/IFERROR(INDEX('Información SKU'!$K$1:$K$54,MATCH(E2526,'Información SKU'!$A$1:$A$54,0),1),40)</f>
        <v>0.51587301587301593</v>
      </c>
      <c r="J2526" s="3">
        <v>43483</v>
      </c>
      <c r="K2526" s="12" t="s">
        <v>222</v>
      </c>
      <c r="L2526">
        <v>3</v>
      </c>
    </row>
    <row r="2527" spans="1:12" x14ac:dyDescent="0.25">
      <c r="A2527">
        <v>1003933</v>
      </c>
      <c r="B2527" t="s">
        <v>115</v>
      </c>
      <c r="C2527">
        <v>10968736</v>
      </c>
      <c r="D2527">
        <v>30</v>
      </c>
      <c r="E2527">
        <v>460</v>
      </c>
      <c r="F2527" t="s">
        <v>38</v>
      </c>
      <c r="G2527">
        <f>H2527*IFERROR(INDEX('Información SKU'!$H$1:$H$54,MATCH(E2527,'Información SKU'!$A$1:$A$54,0),1),15)</f>
        <v>600</v>
      </c>
      <c r="H2527">
        <v>40</v>
      </c>
      <c r="I2527" s="12">
        <f>H2527/IFERROR(INDEX('Información SKU'!$K$1:$K$54,MATCH(E2527,'Información SKU'!$A$1:$A$54,0),1),40)</f>
        <v>0.51282051282051277</v>
      </c>
      <c r="J2527" s="3">
        <v>43483</v>
      </c>
      <c r="K2527" s="12" t="s">
        <v>221</v>
      </c>
      <c r="L2527">
        <v>2</v>
      </c>
    </row>
    <row r="2528" spans="1:12" x14ac:dyDescent="0.25">
      <c r="A2528">
        <v>1003933</v>
      </c>
      <c r="B2528" t="s">
        <v>115</v>
      </c>
      <c r="C2528">
        <v>10968736</v>
      </c>
      <c r="D2528">
        <v>50</v>
      </c>
      <c r="E2528">
        <v>480</v>
      </c>
      <c r="F2528" t="s">
        <v>77</v>
      </c>
      <c r="G2528">
        <f>H2528*IFERROR(INDEX('Información SKU'!$H$1:$H$54,MATCH(E2528,'Información SKU'!$A$1:$A$54,0),1),15)</f>
        <v>184</v>
      </c>
      <c r="H2528">
        <v>23</v>
      </c>
      <c r="I2528" s="12">
        <f>H2528/IFERROR(INDEX('Información SKU'!$K$1:$K$54,MATCH(E2528,'Información SKU'!$A$1:$A$54,0),1),40)</f>
        <v>0.29487179487179488</v>
      </c>
      <c r="J2528" s="3">
        <v>43483</v>
      </c>
      <c r="K2528" s="12" t="s">
        <v>219</v>
      </c>
      <c r="L2528">
        <v>1</v>
      </c>
    </row>
    <row r="2529" spans="1:12" x14ac:dyDescent="0.25">
      <c r="A2529">
        <v>1003933</v>
      </c>
      <c r="B2529" t="s">
        <v>115</v>
      </c>
      <c r="C2529">
        <v>10968736</v>
      </c>
      <c r="D2529">
        <v>60</v>
      </c>
      <c r="E2529">
        <v>509</v>
      </c>
      <c r="F2529" t="s">
        <v>0</v>
      </c>
      <c r="G2529">
        <f>H2529*IFERROR(INDEX('Información SKU'!$H$1:$H$54,MATCH(E2529,'Información SKU'!$A$1:$A$54,0),1),15)</f>
        <v>150</v>
      </c>
      <c r="H2529">
        <v>25</v>
      </c>
      <c r="I2529" s="12">
        <f>H2529/IFERROR(INDEX('Información SKU'!$K$1:$K$54,MATCH(E2529,'Información SKU'!$A$1:$A$54,0),1),40)</f>
        <v>0.3125</v>
      </c>
      <c r="J2529" s="3">
        <v>43483</v>
      </c>
      <c r="K2529" s="12" t="s">
        <v>222</v>
      </c>
      <c r="L2529">
        <v>3</v>
      </c>
    </row>
    <row r="2530" spans="1:12" x14ac:dyDescent="0.25">
      <c r="A2530">
        <v>1003933</v>
      </c>
      <c r="B2530" t="s">
        <v>115</v>
      </c>
      <c r="C2530">
        <v>10968736</v>
      </c>
      <c r="D2530">
        <v>70</v>
      </c>
      <c r="E2530">
        <v>510</v>
      </c>
      <c r="F2530" t="s">
        <v>30</v>
      </c>
      <c r="G2530">
        <f>H2530*IFERROR(INDEX('Información SKU'!$H$1:$H$54,MATCH(E2530,'Información SKU'!$A$1:$A$54,0),1),15)</f>
        <v>378</v>
      </c>
      <c r="H2530">
        <v>63</v>
      </c>
      <c r="I2530" s="12">
        <f>H2530/IFERROR(INDEX('Información SKU'!$K$1:$K$54,MATCH(E2530,'Información SKU'!$A$1:$A$54,0),1),40)</f>
        <v>1.26</v>
      </c>
      <c r="J2530" s="3">
        <v>43483</v>
      </c>
      <c r="K2530" s="12" t="s">
        <v>219</v>
      </c>
      <c r="L2530">
        <v>1</v>
      </c>
    </row>
    <row r="2531" spans="1:12" x14ac:dyDescent="0.25">
      <c r="A2531">
        <v>1003933</v>
      </c>
      <c r="B2531" t="s">
        <v>115</v>
      </c>
      <c r="C2531">
        <v>10968736</v>
      </c>
      <c r="D2531">
        <v>80</v>
      </c>
      <c r="E2531">
        <v>511</v>
      </c>
      <c r="F2531" t="s">
        <v>29</v>
      </c>
      <c r="G2531">
        <f>H2531*IFERROR(INDEX('Información SKU'!$H$1:$H$54,MATCH(E2531,'Información SKU'!$A$1:$A$54,0),1),15)</f>
        <v>448</v>
      </c>
      <c r="H2531">
        <v>56</v>
      </c>
      <c r="I2531" s="12">
        <f>H2531/IFERROR(INDEX('Información SKU'!$K$1:$K$54,MATCH(E2531,'Información SKU'!$A$1:$A$54,0),1),40)</f>
        <v>0.93333333333333335</v>
      </c>
      <c r="J2531" s="3">
        <v>43483</v>
      </c>
      <c r="K2531" s="12" t="s">
        <v>219</v>
      </c>
      <c r="L2531">
        <v>1</v>
      </c>
    </row>
    <row r="2532" spans="1:12" x14ac:dyDescent="0.25">
      <c r="A2532">
        <v>1003933</v>
      </c>
      <c r="B2532" t="s">
        <v>115</v>
      </c>
      <c r="C2532">
        <v>10968736</v>
      </c>
      <c r="D2532">
        <v>90</v>
      </c>
      <c r="E2532">
        <v>521</v>
      </c>
      <c r="F2532" t="s">
        <v>28</v>
      </c>
      <c r="G2532">
        <f>H2532*IFERROR(INDEX('Información SKU'!$H$1:$H$54,MATCH(E2532,'Información SKU'!$A$1:$A$54,0),1),15)</f>
        <v>200</v>
      </c>
      <c r="H2532">
        <v>25</v>
      </c>
      <c r="I2532" s="12">
        <f>H2532/IFERROR(INDEX('Información SKU'!$K$1:$K$54,MATCH(E2532,'Información SKU'!$A$1:$A$54,0),1),40)</f>
        <v>0.41666666666666669</v>
      </c>
      <c r="J2532" s="3">
        <v>43483</v>
      </c>
      <c r="K2532" s="12" t="s">
        <v>221</v>
      </c>
      <c r="L2532">
        <v>2</v>
      </c>
    </row>
    <row r="2533" spans="1:12" x14ac:dyDescent="0.25">
      <c r="A2533">
        <v>1003933</v>
      </c>
      <c r="B2533" t="s">
        <v>115</v>
      </c>
      <c r="C2533">
        <v>10968736</v>
      </c>
      <c r="D2533">
        <v>100</v>
      </c>
      <c r="E2533">
        <v>522</v>
      </c>
      <c r="F2533" t="s">
        <v>6</v>
      </c>
      <c r="G2533">
        <f>H2533*IFERROR(INDEX('Información SKU'!$H$1:$H$54,MATCH(E2533,'Información SKU'!$A$1:$A$54,0),1),15)</f>
        <v>120</v>
      </c>
      <c r="H2533">
        <v>8</v>
      </c>
      <c r="I2533" s="12">
        <f>H2533/IFERROR(INDEX('Información SKU'!$K$1:$K$54,MATCH(E2533,'Información SKU'!$A$1:$A$54,0),1),40)</f>
        <v>0.13333333333333333</v>
      </c>
      <c r="J2533" s="3">
        <v>43483</v>
      </c>
      <c r="K2533" s="12" t="s">
        <v>218</v>
      </c>
      <c r="L2533">
        <v>1</v>
      </c>
    </row>
    <row r="2534" spans="1:12" x14ac:dyDescent="0.25">
      <c r="A2534">
        <v>1003933</v>
      </c>
      <c r="B2534" t="s">
        <v>115</v>
      </c>
      <c r="C2534">
        <v>10968736</v>
      </c>
      <c r="D2534">
        <v>110</v>
      </c>
      <c r="E2534">
        <v>527</v>
      </c>
      <c r="F2534" t="s">
        <v>80</v>
      </c>
      <c r="G2534">
        <f>H2534*IFERROR(INDEX('Información SKU'!$H$1:$H$54,MATCH(E2534,'Información SKU'!$A$1:$A$54,0),1),15)</f>
        <v>75</v>
      </c>
      <c r="H2534">
        <v>5</v>
      </c>
      <c r="I2534" s="12">
        <f>H2534/IFERROR(INDEX('Información SKU'!$K$1:$K$54,MATCH(E2534,'Información SKU'!$A$1:$A$54,0),1),40)</f>
        <v>8.3333333333333329E-2</v>
      </c>
      <c r="J2534" s="3">
        <v>43483</v>
      </c>
      <c r="K2534" s="12" t="s">
        <v>223</v>
      </c>
      <c r="L2534">
        <v>3</v>
      </c>
    </row>
    <row r="2535" spans="1:12" x14ac:dyDescent="0.25">
      <c r="A2535">
        <v>1003933</v>
      </c>
      <c r="B2535" t="s">
        <v>115</v>
      </c>
      <c r="C2535">
        <v>10968736</v>
      </c>
      <c r="D2535">
        <v>150</v>
      </c>
      <c r="E2535">
        <v>416</v>
      </c>
      <c r="F2535" t="s">
        <v>81</v>
      </c>
      <c r="G2535">
        <f>H2535*IFERROR(INDEX('Información SKU'!$H$1:$H$54,MATCH(E2535,'Información SKU'!$A$1:$A$54,0),1),15)</f>
        <v>360</v>
      </c>
      <c r="H2535">
        <v>24</v>
      </c>
      <c r="I2535" s="12">
        <f>H2535/IFERROR(INDEX('Información SKU'!$K$1:$K$54,MATCH(E2535,'Información SKU'!$A$1:$A$54,0),1),40)</f>
        <v>0.34285714285714286</v>
      </c>
      <c r="J2535" s="3">
        <v>43483</v>
      </c>
      <c r="K2535" s="12" t="s">
        <v>219</v>
      </c>
      <c r="L2535">
        <v>1</v>
      </c>
    </row>
    <row r="2536" spans="1:12" x14ac:dyDescent="0.25">
      <c r="A2536">
        <v>1001674</v>
      </c>
      <c r="B2536" t="s">
        <v>114</v>
      </c>
      <c r="C2536">
        <v>10968781</v>
      </c>
      <c r="D2536">
        <v>30</v>
      </c>
      <c r="E2536">
        <v>62</v>
      </c>
      <c r="F2536" t="s">
        <v>25</v>
      </c>
      <c r="G2536">
        <f>H2536*IFERROR(INDEX('Información SKU'!$H$1:$H$54,MATCH(E2536,'Información SKU'!$A$1:$A$54,0),1),15)</f>
        <v>10384</v>
      </c>
      <c r="H2536">
        <v>1298</v>
      </c>
      <c r="I2536" s="12">
        <f>H2536/IFERROR(INDEX('Información SKU'!$K$1:$K$54,MATCH(E2536,'Información SKU'!$A$1:$A$54,0),1),40)</f>
        <v>25.96</v>
      </c>
      <c r="J2536" s="3">
        <v>43483</v>
      </c>
      <c r="K2536" s="12" t="s">
        <v>222</v>
      </c>
      <c r="L2536">
        <v>3</v>
      </c>
    </row>
    <row r="2537" spans="1:12" x14ac:dyDescent="0.25">
      <c r="A2537">
        <v>1001674</v>
      </c>
      <c r="B2537" t="s">
        <v>114</v>
      </c>
      <c r="C2537">
        <v>10968782</v>
      </c>
      <c r="D2537">
        <v>20</v>
      </c>
      <c r="E2537">
        <v>581</v>
      </c>
      <c r="F2537" t="s">
        <v>40</v>
      </c>
      <c r="G2537">
        <f>H2537*IFERROR(INDEX('Información SKU'!$H$1:$H$54,MATCH(E2537,'Información SKU'!$A$1:$A$54,0),1),15)</f>
        <v>2754</v>
      </c>
      <c r="H2537">
        <v>459</v>
      </c>
      <c r="I2537" s="12">
        <f>H2537/IFERROR(INDEX('Información SKU'!$K$1:$K$54,MATCH(E2537,'Información SKU'!$A$1:$A$54,0),1),40)</f>
        <v>9.18</v>
      </c>
      <c r="J2537" s="3">
        <v>43483</v>
      </c>
      <c r="K2537" s="12" t="s">
        <v>220</v>
      </c>
      <c r="L2537">
        <v>2</v>
      </c>
    </row>
    <row r="2538" spans="1:12" x14ac:dyDescent="0.25">
      <c r="A2538">
        <v>1001674</v>
      </c>
      <c r="B2538" t="s">
        <v>114</v>
      </c>
      <c r="C2538">
        <v>10968787</v>
      </c>
      <c r="D2538">
        <v>20</v>
      </c>
      <c r="E2538">
        <v>511</v>
      </c>
      <c r="F2538" t="s">
        <v>29</v>
      </c>
      <c r="G2538">
        <f>H2538*IFERROR(INDEX('Información SKU'!$H$1:$H$54,MATCH(E2538,'Información SKU'!$A$1:$A$54,0),1),15)</f>
        <v>1088</v>
      </c>
      <c r="H2538">
        <v>136</v>
      </c>
      <c r="I2538" s="12">
        <f>H2538/IFERROR(INDEX('Información SKU'!$K$1:$K$54,MATCH(E2538,'Información SKU'!$A$1:$A$54,0),1),40)</f>
        <v>2.2666666666666666</v>
      </c>
      <c r="J2538" s="3">
        <v>43483</v>
      </c>
      <c r="K2538" s="12" t="s">
        <v>221</v>
      </c>
      <c r="L2538">
        <v>2</v>
      </c>
    </row>
    <row r="2539" spans="1:12" x14ac:dyDescent="0.25">
      <c r="A2539">
        <v>1001674</v>
      </c>
      <c r="B2539" t="s">
        <v>114</v>
      </c>
      <c r="C2539">
        <v>10968836</v>
      </c>
      <c r="D2539">
        <v>50</v>
      </c>
      <c r="E2539">
        <v>581</v>
      </c>
      <c r="F2539" t="s">
        <v>40</v>
      </c>
      <c r="G2539">
        <f>H2539*IFERROR(INDEX('Información SKU'!$H$1:$H$54,MATCH(E2539,'Información SKU'!$A$1:$A$54,0),1),15)</f>
        <v>6</v>
      </c>
      <c r="H2539">
        <v>1</v>
      </c>
      <c r="I2539" s="12">
        <f>H2539/IFERROR(INDEX('Información SKU'!$K$1:$K$54,MATCH(E2539,'Información SKU'!$A$1:$A$54,0),1),40)</f>
        <v>0.02</v>
      </c>
      <c r="J2539" s="3">
        <v>43483</v>
      </c>
      <c r="K2539" s="12" t="s">
        <v>223</v>
      </c>
      <c r="L2539">
        <v>3</v>
      </c>
    </row>
    <row r="2540" spans="1:12" x14ac:dyDescent="0.25">
      <c r="A2540">
        <v>1001674</v>
      </c>
      <c r="B2540" t="s">
        <v>114</v>
      </c>
      <c r="C2540">
        <v>10968836</v>
      </c>
      <c r="D2540">
        <v>80</v>
      </c>
      <c r="E2540">
        <v>62</v>
      </c>
      <c r="F2540" t="s">
        <v>25</v>
      </c>
      <c r="G2540">
        <f>H2540*IFERROR(INDEX('Información SKU'!$H$1:$H$54,MATCH(E2540,'Información SKU'!$A$1:$A$54,0),1),15)</f>
        <v>136</v>
      </c>
      <c r="H2540">
        <v>17</v>
      </c>
      <c r="I2540" s="12">
        <f>H2540/IFERROR(INDEX('Información SKU'!$K$1:$K$54,MATCH(E2540,'Información SKU'!$A$1:$A$54,0),1),40)</f>
        <v>0.34</v>
      </c>
      <c r="J2540" s="3">
        <v>43483</v>
      </c>
      <c r="K2540" s="12" t="s">
        <v>220</v>
      </c>
      <c r="L2540">
        <v>2</v>
      </c>
    </row>
    <row r="2541" spans="1:12" x14ac:dyDescent="0.25">
      <c r="A2541">
        <v>1001674</v>
      </c>
      <c r="B2541" t="s">
        <v>114</v>
      </c>
      <c r="C2541">
        <v>10968838</v>
      </c>
      <c r="D2541">
        <v>30</v>
      </c>
      <c r="E2541">
        <v>511</v>
      </c>
      <c r="F2541" t="s">
        <v>29</v>
      </c>
      <c r="G2541">
        <f>H2541*IFERROR(INDEX('Información SKU'!$H$1:$H$54,MATCH(E2541,'Información SKU'!$A$1:$A$54,0),1),15)</f>
        <v>384</v>
      </c>
      <c r="H2541">
        <v>48</v>
      </c>
      <c r="I2541" s="12">
        <f>H2541/IFERROR(INDEX('Información SKU'!$K$1:$K$54,MATCH(E2541,'Información SKU'!$A$1:$A$54,0),1),40)</f>
        <v>0.8</v>
      </c>
      <c r="J2541" s="3">
        <v>43483</v>
      </c>
      <c r="K2541" s="12" t="s">
        <v>223</v>
      </c>
      <c r="L2541">
        <v>3</v>
      </c>
    </row>
    <row r="2542" spans="1:12" x14ac:dyDescent="0.25">
      <c r="A2542">
        <v>1004689</v>
      </c>
      <c r="B2542" t="s">
        <v>104</v>
      </c>
      <c r="C2542">
        <v>10968856</v>
      </c>
      <c r="D2542">
        <v>10</v>
      </c>
      <c r="E2542">
        <v>510</v>
      </c>
      <c r="F2542" t="s">
        <v>30</v>
      </c>
      <c r="G2542">
        <f>H2542*IFERROR(INDEX('Información SKU'!$H$1:$H$54,MATCH(E2542,'Información SKU'!$A$1:$A$54,0),1),15)</f>
        <v>10668</v>
      </c>
      <c r="H2542">
        <v>1778</v>
      </c>
      <c r="I2542" s="12">
        <f>H2542/IFERROR(INDEX('Información SKU'!$K$1:$K$54,MATCH(E2542,'Información SKU'!$A$1:$A$54,0),1),40)</f>
        <v>35.56</v>
      </c>
      <c r="J2542" s="3">
        <v>43483</v>
      </c>
      <c r="K2542" s="12" t="s">
        <v>220</v>
      </c>
      <c r="L2542">
        <v>2</v>
      </c>
    </row>
    <row r="2543" spans="1:12" x14ac:dyDescent="0.25">
      <c r="A2543">
        <v>1004689</v>
      </c>
      <c r="B2543" t="s">
        <v>104</v>
      </c>
      <c r="C2543">
        <v>10968857</v>
      </c>
      <c r="D2543">
        <v>10</v>
      </c>
      <c r="E2543">
        <v>510</v>
      </c>
      <c r="F2543" t="s">
        <v>30</v>
      </c>
      <c r="G2543">
        <f>H2543*IFERROR(INDEX('Información SKU'!$H$1:$H$54,MATCH(E2543,'Información SKU'!$A$1:$A$54,0),1),15)</f>
        <v>1116</v>
      </c>
      <c r="H2543">
        <v>186</v>
      </c>
      <c r="I2543" s="12">
        <f>H2543/IFERROR(INDEX('Información SKU'!$K$1:$K$54,MATCH(E2543,'Información SKU'!$A$1:$A$54,0),1),40)</f>
        <v>3.72</v>
      </c>
      <c r="J2543" s="3">
        <v>43483</v>
      </c>
      <c r="K2543" s="12" t="s">
        <v>218</v>
      </c>
      <c r="L2543">
        <v>1</v>
      </c>
    </row>
    <row r="2544" spans="1:12" x14ac:dyDescent="0.25">
      <c r="A2544">
        <v>1004689</v>
      </c>
      <c r="B2544" t="s">
        <v>104</v>
      </c>
      <c r="C2544">
        <v>10968868</v>
      </c>
      <c r="D2544">
        <v>10</v>
      </c>
      <c r="E2544">
        <v>205</v>
      </c>
      <c r="F2544" t="s">
        <v>35</v>
      </c>
      <c r="G2544">
        <f>H2544*IFERROR(INDEX('Información SKU'!$H$1:$H$54,MATCH(E2544,'Información SKU'!$A$1:$A$54,0),1),15)</f>
        <v>8824</v>
      </c>
      <c r="H2544">
        <v>1103</v>
      </c>
      <c r="I2544" s="12">
        <f>H2544/IFERROR(INDEX('Información SKU'!$K$1:$K$54,MATCH(E2544,'Información SKU'!$A$1:$A$54,0),1),40)</f>
        <v>26.261904761904763</v>
      </c>
      <c r="J2544" s="3">
        <v>43483</v>
      </c>
      <c r="K2544" s="12" t="s">
        <v>218</v>
      </c>
      <c r="L2544">
        <v>1</v>
      </c>
    </row>
    <row r="2545" spans="1:12" x14ac:dyDescent="0.25">
      <c r="A2545">
        <v>1004689</v>
      </c>
      <c r="B2545" t="s">
        <v>104</v>
      </c>
      <c r="C2545">
        <v>10968869</v>
      </c>
      <c r="D2545">
        <v>10</v>
      </c>
      <c r="E2545">
        <v>5274</v>
      </c>
      <c r="F2545" t="s">
        <v>72</v>
      </c>
      <c r="G2545">
        <f>H2545*IFERROR(INDEX('Información SKU'!$H$1:$H$54,MATCH(E2545,'Información SKU'!$A$1:$A$54,0),1),15)</f>
        <v>2016</v>
      </c>
      <c r="H2545">
        <v>252</v>
      </c>
      <c r="I2545" s="12">
        <f>H2545/IFERROR(INDEX('Información SKU'!$K$1:$K$54,MATCH(E2545,'Información SKU'!$A$1:$A$54,0),1),40)</f>
        <v>3.6</v>
      </c>
      <c r="J2545" s="3">
        <v>43483</v>
      </c>
      <c r="K2545" s="12" t="s">
        <v>219</v>
      </c>
      <c r="L2545">
        <v>1</v>
      </c>
    </row>
    <row r="2546" spans="1:12" x14ac:dyDescent="0.25">
      <c r="A2546">
        <v>1004689</v>
      </c>
      <c r="B2546" t="s">
        <v>104</v>
      </c>
      <c r="C2546">
        <v>10968869</v>
      </c>
      <c r="D2546">
        <v>20</v>
      </c>
      <c r="E2546">
        <v>5273</v>
      </c>
      <c r="F2546" t="s">
        <v>82</v>
      </c>
      <c r="G2546">
        <f>H2546*IFERROR(INDEX('Información SKU'!$H$1:$H$54,MATCH(E2546,'Información SKU'!$A$1:$A$54,0),1),15)</f>
        <v>7032</v>
      </c>
      <c r="H2546">
        <v>1172</v>
      </c>
      <c r="I2546" s="12">
        <f>H2546/IFERROR(INDEX('Información SKU'!$K$1:$K$54,MATCH(E2546,'Información SKU'!$A$1:$A$54,0),1),40)</f>
        <v>16.742857142857144</v>
      </c>
      <c r="J2546" s="3">
        <v>43483</v>
      </c>
      <c r="K2546" s="12" t="s">
        <v>220</v>
      </c>
      <c r="L2546">
        <v>2</v>
      </c>
    </row>
    <row r="2547" spans="1:12" x14ac:dyDescent="0.25">
      <c r="A2547">
        <v>1004689</v>
      </c>
      <c r="B2547" t="s">
        <v>104</v>
      </c>
      <c r="C2547">
        <v>10968869</v>
      </c>
      <c r="D2547">
        <v>30</v>
      </c>
      <c r="E2547">
        <v>224</v>
      </c>
      <c r="F2547" t="s">
        <v>37</v>
      </c>
      <c r="G2547">
        <f>H2547*IFERROR(INDEX('Información SKU'!$H$1:$H$54,MATCH(E2547,'Información SKU'!$A$1:$A$54,0),1),15)</f>
        <v>376</v>
      </c>
      <c r="H2547">
        <v>47</v>
      </c>
      <c r="I2547" s="12">
        <f>H2547/IFERROR(INDEX('Información SKU'!$K$1:$K$54,MATCH(E2547,'Información SKU'!$A$1:$A$54,0),1),40)</f>
        <v>1.1190476190476191</v>
      </c>
      <c r="J2547" s="3">
        <v>43483</v>
      </c>
      <c r="K2547" s="12" t="s">
        <v>218</v>
      </c>
      <c r="L2547">
        <v>1</v>
      </c>
    </row>
    <row r="2548" spans="1:12" x14ac:dyDescent="0.25">
      <c r="A2548">
        <v>1004689</v>
      </c>
      <c r="B2548" t="s">
        <v>104</v>
      </c>
      <c r="C2548">
        <v>10968869</v>
      </c>
      <c r="D2548">
        <v>40</v>
      </c>
      <c r="E2548">
        <v>223</v>
      </c>
      <c r="F2548" t="s">
        <v>74</v>
      </c>
      <c r="G2548">
        <f>H2548*IFERROR(INDEX('Información SKU'!$H$1:$H$54,MATCH(E2548,'Información SKU'!$A$1:$A$54,0),1),15)</f>
        <v>714</v>
      </c>
      <c r="H2548">
        <v>119</v>
      </c>
      <c r="I2548" s="12">
        <f>H2548/IFERROR(INDEX('Información SKU'!$K$1:$K$54,MATCH(E2548,'Información SKU'!$A$1:$A$54,0),1),40)</f>
        <v>2.8333333333333335</v>
      </c>
      <c r="J2548" s="3">
        <v>43483</v>
      </c>
      <c r="K2548" s="12" t="s">
        <v>221</v>
      </c>
      <c r="L2548">
        <v>2</v>
      </c>
    </row>
    <row r="2549" spans="1:12" x14ac:dyDescent="0.25">
      <c r="A2549">
        <v>1004689</v>
      </c>
      <c r="B2549" t="s">
        <v>104</v>
      </c>
      <c r="C2549">
        <v>10968869</v>
      </c>
      <c r="D2549">
        <v>50</v>
      </c>
      <c r="E2549">
        <v>205</v>
      </c>
      <c r="F2549" t="s">
        <v>35</v>
      </c>
      <c r="G2549">
        <f>H2549*IFERROR(INDEX('Información SKU'!$H$1:$H$54,MATCH(E2549,'Información SKU'!$A$1:$A$54,0),1),15)</f>
        <v>720</v>
      </c>
      <c r="H2549">
        <v>90</v>
      </c>
      <c r="I2549" s="12">
        <f>H2549/IFERROR(INDEX('Información SKU'!$K$1:$K$54,MATCH(E2549,'Información SKU'!$A$1:$A$54,0),1),40)</f>
        <v>2.1428571428571428</v>
      </c>
      <c r="J2549" s="3">
        <v>43483</v>
      </c>
      <c r="K2549" s="12" t="s">
        <v>220</v>
      </c>
      <c r="L2549">
        <v>2</v>
      </c>
    </row>
    <row r="2550" spans="1:12" x14ac:dyDescent="0.25">
      <c r="A2550">
        <v>1004689</v>
      </c>
      <c r="B2550" t="s">
        <v>104</v>
      </c>
      <c r="C2550">
        <v>10968870</v>
      </c>
      <c r="D2550">
        <v>10</v>
      </c>
      <c r="E2550">
        <v>5274</v>
      </c>
      <c r="F2550" t="s">
        <v>72</v>
      </c>
      <c r="G2550">
        <f>H2550*IFERROR(INDEX('Información SKU'!$H$1:$H$54,MATCH(E2550,'Información SKU'!$A$1:$A$54,0),1),15)</f>
        <v>5336</v>
      </c>
      <c r="H2550">
        <v>667</v>
      </c>
      <c r="I2550" s="12">
        <f>H2550/IFERROR(INDEX('Información SKU'!$K$1:$K$54,MATCH(E2550,'Información SKU'!$A$1:$A$54,0),1),40)</f>
        <v>9.5285714285714285</v>
      </c>
      <c r="J2550" s="3">
        <v>43483</v>
      </c>
      <c r="K2550" s="12" t="s">
        <v>219</v>
      </c>
      <c r="L2550">
        <v>1</v>
      </c>
    </row>
    <row r="2551" spans="1:12" x14ac:dyDescent="0.25">
      <c r="A2551">
        <v>1004689</v>
      </c>
      <c r="B2551" t="s">
        <v>104</v>
      </c>
      <c r="C2551">
        <v>10968888</v>
      </c>
      <c r="D2551">
        <v>10</v>
      </c>
      <c r="E2551">
        <v>510</v>
      </c>
      <c r="F2551" t="s">
        <v>30</v>
      </c>
      <c r="G2551">
        <f>H2551*IFERROR(INDEX('Información SKU'!$H$1:$H$54,MATCH(E2551,'Información SKU'!$A$1:$A$54,0),1),15)</f>
        <v>216</v>
      </c>
      <c r="H2551">
        <v>36</v>
      </c>
      <c r="I2551" s="12">
        <f>H2551/IFERROR(INDEX('Información SKU'!$K$1:$K$54,MATCH(E2551,'Información SKU'!$A$1:$A$54,0),1),40)</f>
        <v>0.72</v>
      </c>
      <c r="J2551" s="3">
        <v>43483</v>
      </c>
      <c r="K2551" s="12" t="s">
        <v>221</v>
      </c>
      <c r="L2551">
        <v>2</v>
      </c>
    </row>
    <row r="2552" spans="1:12" x14ac:dyDescent="0.25">
      <c r="A2552">
        <v>1004689</v>
      </c>
      <c r="B2552" t="s">
        <v>104</v>
      </c>
      <c r="C2552">
        <v>10968892</v>
      </c>
      <c r="D2552">
        <v>60</v>
      </c>
      <c r="E2552">
        <v>205</v>
      </c>
      <c r="F2552" t="s">
        <v>35</v>
      </c>
      <c r="G2552">
        <f>H2552*IFERROR(INDEX('Información SKU'!$H$1:$H$54,MATCH(E2552,'Información SKU'!$A$1:$A$54,0),1),15)</f>
        <v>288</v>
      </c>
      <c r="H2552">
        <v>36</v>
      </c>
      <c r="I2552" s="12">
        <f>H2552/IFERROR(INDEX('Información SKU'!$K$1:$K$54,MATCH(E2552,'Información SKU'!$A$1:$A$54,0),1),40)</f>
        <v>0.8571428571428571</v>
      </c>
      <c r="J2552" s="3">
        <v>43483</v>
      </c>
      <c r="K2552" s="12" t="s">
        <v>220</v>
      </c>
      <c r="L2552">
        <v>2</v>
      </c>
    </row>
    <row r="2553" spans="1:12" x14ac:dyDescent="0.25">
      <c r="A2553">
        <v>1004689</v>
      </c>
      <c r="B2553" t="s">
        <v>104</v>
      </c>
      <c r="C2553">
        <v>10968892</v>
      </c>
      <c r="D2553">
        <v>50</v>
      </c>
      <c r="E2553">
        <v>223</v>
      </c>
      <c r="F2553" t="s">
        <v>74</v>
      </c>
      <c r="G2553">
        <f>H2553*IFERROR(INDEX('Información SKU'!$H$1:$H$54,MATCH(E2553,'Información SKU'!$A$1:$A$54,0),1),15)</f>
        <v>204</v>
      </c>
      <c r="H2553">
        <v>34</v>
      </c>
      <c r="I2553" s="12">
        <f>H2553/IFERROR(INDEX('Información SKU'!$K$1:$K$54,MATCH(E2553,'Información SKU'!$A$1:$A$54,0),1),40)</f>
        <v>0.80952380952380953</v>
      </c>
      <c r="J2553" s="3">
        <v>43483</v>
      </c>
      <c r="K2553" s="12" t="s">
        <v>218</v>
      </c>
      <c r="L2553">
        <v>1</v>
      </c>
    </row>
    <row r="2554" spans="1:12" x14ac:dyDescent="0.25">
      <c r="A2554">
        <v>1004689</v>
      </c>
      <c r="B2554" t="s">
        <v>104</v>
      </c>
      <c r="C2554">
        <v>10968892</v>
      </c>
      <c r="D2554">
        <v>40</v>
      </c>
      <c r="E2554">
        <v>224</v>
      </c>
      <c r="F2554" t="s">
        <v>37</v>
      </c>
      <c r="G2554">
        <f>H2554*IFERROR(INDEX('Información SKU'!$H$1:$H$54,MATCH(E2554,'Información SKU'!$A$1:$A$54,0),1),15)</f>
        <v>392</v>
      </c>
      <c r="H2554">
        <v>49</v>
      </c>
      <c r="I2554" s="12">
        <f>H2554/IFERROR(INDEX('Información SKU'!$K$1:$K$54,MATCH(E2554,'Información SKU'!$A$1:$A$54,0),1),40)</f>
        <v>1.1666666666666667</v>
      </c>
      <c r="J2554" s="3">
        <v>43483</v>
      </c>
      <c r="K2554" s="12" t="s">
        <v>222</v>
      </c>
      <c r="L2554">
        <v>3</v>
      </c>
    </row>
    <row r="2555" spans="1:12" x14ac:dyDescent="0.25">
      <c r="A2555">
        <v>1004689</v>
      </c>
      <c r="B2555" t="s">
        <v>104</v>
      </c>
      <c r="C2555">
        <v>10968892</v>
      </c>
      <c r="D2555">
        <v>30</v>
      </c>
      <c r="E2555">
        <v>5273</v>
      </c>
      <c r="F2555" t="s">
        <v>82</v>
      </c>
      <c r="G2555">
        <f>H2555*IFERROR(INDEX('Información SKU'!$H$1:$H$54,MATCH(E2555,'Información SKU'!$A$1:$A$54,0),1),15)</f>
        <v>42</v>
      </c>
      <c r="H2555">
        <v>7</v>
      </c>
      <c r="I2555" s="12">
        <f>H2555/IFERROR(INDEX('Información SKU'!$K$1:$K$54,MATCH(E2555,'Información SKU'!$A$1:$A$54,0),1),40)</f>
        <v>0.1</v>
      </c>
      <c r="J2555" s="3">
        <v>43483</v>
      </c>
      <c r="K2555" s="12" t="s">
        <v>223</v>
      </c>
      <c r="L2555">
        <v>3</v>
      </c>
    </row>
    <row r="2556" spans="1:12" x14ac:dyDescent="0.25">
      <c r="A2556">
        <v>1004689</v>
      </c>
      <c r="B2556" t="s">
        <v>104</v>
      </c>
      <c r="C2556">
        <v>10968892</v>
      </c>
      <c r="D2556">
        <v>20</v>
      </c>
      <c r="E2556">
        <v>5274</v>
      </c>
      <c r="F2556" t="s">
        <v>72</v>
      </c>
      <c r="G2556">
        <f>H2556*IFERROR(INDEX('Información SKU'!$H$1:$H$54,MATCH(E2556,'Información SKU'!$A$1:$A$54,0),1),15)</f>
        <v>352</v>
      </c>
      <c r="H2556">
        <v>44</v>
      </c>
      <c r="I2556" s="12">
        <f>H2556/IFERROR(INDEX('Información SKU'!$K$1:$K$54,MATCH(E2556,'Información SKU'!$A$1:$A$54,0),1),40)</f>
        <v>0.62857142857142856</v>
      </c>
      <c r="J2556" s="3">
        <v>43483</v>
      </c>
      <c r="K2556" s="12" t="s">
        <v>223</v>
      </c>
      <c r="L2556">
        <v>3</v>
      </c>
    </row>
    <row r="2557" spans="1:12" x14ac:dyDescent="0.25">
      <c r="A2557">
        <v>1008556</v>
      </c>
      <c r="B2557" t="s">
        <v>118</v>
      </c>
      <c r="C2557">
        <v>10968935</v>
      </c>
      <c r="D2557">
        <v>20</v>
      </c>
      <c r="E2557">
        <v>5245</v>
      </c>
      <c r="F2557" t="s">
        <v>85</v>
      </c>
      <c r="G2557">
        <f>H2557*IFERROR(INDEX('Información SKU'!$H$1:$H$54,MATCH(E2557,'Información SKU'!$A$1:$A$54,0),1),15)</f>
        <v>225</v>
      </c>
      <c r="H2557">
        <v>15</v>
      </c>
      <c r="I2557" s="12">
        <f>H2557/IFERROR(INDEX('Información SKU'!$K$1:$K$54,MATCH(E2557,'Información SKU'!$A$1:$A$54,0),1),40)</f>
        <v>0.15625</v>
      </c>
      <c r="J2557" s="3">
        <v>43483</v>
      </c>
      <c r="K2557" s="12" t="s">
        <v>218</v>
      </c>
      <c r="L2557">
        <v>1</v>
      </c>
    </row>
    <row r="2558" spans="1:12" x14ac:dyDescent="0.25">
      <c r="A2558">
        <v>1008556</v>
      </c>
      <c r="B2558" t="s">
        <v>118</v>
      </c>
      <c r="C2558">
        <v>10968935</v>
      </c>
      <c r="D2558">
        <v>10</v>
      </c>
      <c r="E2558">
        <v>5242</v>
      </c>
      <c r="F2558" t="s">
        <v>87</v>
      </c>
      <c r="G2558">
        <f>H2558*IFERROR(INDEX('Información SKU'!$H$1:$H$54,MATCH(E2558,'Información SKU'!$A$1:$A$54,0),1),15)</f>
        <v>90</v>
      </c>
      <c r="H2558">
        <v>6</v>
      </c>
      <c r="I2558" s="12">
        <f>H2558/IFERROR(INDEX('Información SKU'!$K$1:$K$54,MATCH(E2558,'Información SKU'!$A$1:$A$54,0),1),40)</f>
        <v>6.25E-2</v>
      </c>
      <c r="J2558" s="3">
        <v>43483</v>
      </c>
      <c r="K2558" s="12" t="s">
        <v>220</v>
      </c>
      <c r="L2558">
        <v>2</v>
      </c>
    </row>
    <row r="2559" spans="1:12" x14ac:dyDescent="0.25">
      <c r="A2559">
        <v>1003341</v>
      </c>
      <c r="B2559" t="s">
        <v>102</v>
      </c>
      <c r="C2559">
        <v>10968940</v>
      </c>
      <c r="D2559">
        <v>60</v>
      </c>
      <c r="E2559">
        <v>5245</v>
      </c>
      <c r="F2559" t="s">
        <v>85</v>
      </c>
      <c r="G2559">
        <f>H2559*IFERROR(INDEX('Información SKU'!$H$1:$H$54,MATCH(E2559,'Información SKU'!$A$1:$A$54,0),1),15)</f>
        <v>405</v>
      </c>
      <c r="H2559">
        <v>27</v>
      </c>
      <c r="I2559" s="12">
        <f>H2559/IFERROR(INDEX('Información SKU'!$K$1:$K$54,MATCH(E2559,'Información SKU'!$A$1:$A$54,0),1),40)</f>
        <v>0.28125</v>
      </c>
      <c r="J2559" s="3">
        <v>43483</v>
      </c>
      <c r="K2559" s="12" t="s">
        <v>223</v>
      </c>
      <c r="L2559">
        <v>3</v>
      </c>
    </row>
    <row r="2560" spans="1:12" x14ac:dyDescent="0.25">
      <c r="A2560">
        <v>1003341</v>
      </c>
      <c r="B2560" t="s">
        <v>102</v>
      </c>
      <c r="C2560">
        <v>10968940</v>
      </c>
      <c r="D2560">
        <v>30</v>
      </c>
      <c r="E2560">
        <v>5273</v>
      </c>
      <c r="F2560" t="s">
        <v>82</v>
      </c>
      <c r="G2560">
        <f>H2560*IFERROR(INDEX('Información SKU'!$H$1:$H$54,MATCH(E2560,'Información SKU'!$A$1:$A$54,0),1),15)</f>
        <v>972</v>
      </c>
      <c r="H2560">
        <v>162</v>
      </c>
      <c r="I2560" s="12">
        <f>H2560/IFERROR(INDEX('Información SKU'!$K$1:$K$54,MATCH(E2560,'Información SKU'!$A$1:$A$54,0),1),40)</f>
        <v>2.3142857142857145</v>
      </c>
      <c r="J2560" s="3">
        <v>43483</v>
      </c>
      <c r="K2560" s="12" t="s">
        <v>220</v>
      </c>
      <c r="L2560">
        <v>2</v>
      </c>
    </row>
    <row r="2561" spans="1:12" x14ac:dyDescent="0.25">
      <c r="A2561">
        <v>1003341</v>
      </c>
      <c r="B2561" t="s">
        <v>102</v>
      </c>
      <c r="C2561">
        <v>10968940</v>
      </c>
      <c r="D2561">
        <v>40</v>
      </c>
      <c r="E2561">
        <v>5274</v>
      </c>
      <c r="F2561" t="s">
        <v>72</v>
      </c>
      <c r="G2561">
        <f>H2561*IFERROR(INDEX('Información SKU'!$H$1:$H$54,MATCH(E2561,'Información SKU'!$A$1:$A$54,0),1),15)</f>
        <v>608</v>
      </c>
      <c r="H2561">
        <v>76</v>
      </c>
      <c r="I2561" s="12">
        <f>H2561/IFERROR(INDEX('Información SKU'!$K$1:$K$54,MATCH(E2561,'Información SKU'!$A$1:$A$54,0),1),40)</f>
        <v>1.0857142857142856</v>
      </c>
      <c r="J2561" s="3">
        <v>43483</v>
      </c>
      <c r="K2561" s="12" t="s">
        <v>221</v>
      </c>
      <c r="L2561">
        <v>2</v>
      </c>
    </row>
    <row r="2562" spans="1:12" x14ac:dyDescent="0.25">
      <c r="A2562">
        <v>1003446</v>
      </c>
      <c r="B2562" t="s">
        <v>149</v>
      </c>
      <c r="C2562">
        <v>10968993</v>
      </c>
      <c r="D2562">
        <v>120</v>
      </c>
      <c r="E2562">
        <v>4146</v>
      </c>
      <c r="F2562" t="s">
        <v>47</v>
      </c>
      <c r="G2562">
        <f>H2562*IFERROR(INDEX('Información SKU'!$H$1:$H$54,MATCH(E2562,'Información SKU'!$A$1:$A$54,0),1),15)</f>
        <v>114</v>
      </c>
      <c r="H2562">
        <v>19</v>
      </c>
      <c r="I2562" s="12">
        <f>H2562/IFERROR(INDEX('Información SKU'!$K$1:$K$54,MATCH(E2562,'Información SKU'!$A$1:$A$54,0),1),40)</f>
        <v>0.27142857142857141</v>
      </c>
      <c r="J2562" s="3">
        <v>43483</v>
      </c>
      <c r="K2562" s="12" t="s">
        <v>223</v>
      </c>
      <c r="L2562">
        <v>3</v>
      </c>
    </row>
    <row r="2563" spans="1:12" x14ac:dyDescent="0.25">
      <c r="A2563">
        <v>1003446</v>
      </c>
      <c r="B2563" t="s">
        <v>149</v>
      </c>
      <c r="C2563">
        <v>10968993</v>
      </c>
      <c r="D2563">
        <v>80</v>
      </c>
      <c r="E2563">
        <v>531</v>
      </c>
      <c r="F2563" t="s">
        <v>40</v>
      </c>
      <c r="G2563">
        <f>H2563*IFERROR(INDEX('Información SKU'!$H$1:$H$54,MATCH(E2563,'Información SKU'!$A$1:$A$54,0),1),15)</f>
        <v>1104</v>
      </c>
      <c r="H2563">
        <v>184</v>
      </c>
      <c r="I2563" s="12">
        <f>H2563/IFERROR(INDEX('Información SKU'!$K$1:$K$54,MATCH(E2563,'Información SKU'!$A$1:$A$54,0),1),40)</f>
        <v>3.68</v>
      </c>
      <c r="J2563" s="3">
        <v>43483</v>
      </c>
      <c r="K2563" s="12" t="s">
        <v>222</v>
      </c>
      <c r="L2563">
        <v>3</v>
      </c>
    </row>
    <row r="2564" spans="1:12" x14ac:dyDescent="0.25">
      <c r="A2564">
        <v>1003446</v>
      </c>
      <c r="B2564" t="s">
        <v>149</v>
      </c>
      <c r="C2564">
        <v>10968993</v>
      </c>
      <c r="D2564">
        <v>70</v>
      </c>
      <c r="E2564">
        <v>4146</v>
      </c>
      <c r="F2564" t="s">
        <v>47</v>
      </c>
      <c r="G2564">
        <f>H2564*IFERROR(INDEX('Información SKU'!$H$1:$H$54,MATCH(E2564,'Información SKU'!$A$1:$A$54,0),1),15)</f>
        <v>156</v>
      </c>
      <c r="H2564">
        <v>26</v>
      </c>
      <c r="I2564" s="12">
        <f>H2564/IFERROR(INDEX('Información SKU'!$K$1:$K$54,MATCH(E2564,'Información SKU'!$A$1:$A$54,0),1),40)</f>
        <v>0.37142857142857144</v>
      </c>
      <c r="J2564" s="3">
        <v>43483</v>
      </c>
      <c r="K2564" s="12" t="s">
        <v>220</v>
      </c>
      <c r="L2564">
        <v>2</v>
      </c>
    </row>
    <row r="2565" spans="1:12" x14ac:dyDescent="0.25">
      <c r="A2565">
        <v>1001187</v>
      </c>
      <c r="B2565" t="s">
        <v>147</v>
      </c>
      <c r="C2565">
        <v>10969019</v>
      </c>
      <c r="D2565">
        <v>130</v>
      </c>
      <c r="E2565">
        <v>61</v>
      </c>
      <c r="F2565" t="s">
        <v>20</v>
      </c>
      <c r="G2565">
        <f>H2565*IFERROR(INDEX('Información SKU'!$H$1:$H$54,MATCH(E2565,'Información SKU'!$A$1:$A$54,0),1),15)</f>
        <v>1050</v>
      </c>
      <c r="H2565">
        <v>70</v>
      </c>
      <c r="I2565" s="12">
        <f>H2565/IFERROR(INDEX('Información SKU'!$K$1:$K$54,MATCH(E2565,'Información SKU'!$A$1:$A$54,0),1),40)</f>
        <v>1.1666666666666667</v>
      </c>
      <c r="J2565" s="3">
        <v>43483</v>
      </c>
      <c r="K2565" s="12" t="s">
        <v>218</v>
      </c>
      <c r="L2565">
        <v>1</v>
      </c>
    </row>
    <row r="2566" spans="1:12" x14ac:dyDescent="0.25">
      <c r="A2566">
        <v>1001187</v>
      </c>
      <c r="B2566" t="s">
        <v>147</v>
      </c>
      <c r="C2566">
        <v>10969019</v>
      </c>
      <c r="D2566">
        <v>120</v>
      </c>
      <c r="E2566">
        <v>62</v>
      </c>
      <c r="F2566" t="s">
        <v>25</v>
      </c>
      <c r="G2566">
        <f>H2566*IFERROR(INDEX('Información SKU'!$H$1:$H$54,MATCH(E2566,'Información SKU'!$A$1:$A$54,0),1),15)</f>
        <v>416</v>
      </c>
      <c r="H2566">
        <v>52</v>
      </c>
      <c r="I2566" s="12">
        <f>H2566/IFERROR(INDEX('Información SKU'!$K$1:$K$54,MATCH(E2566,'Información SKU'!$A$1:$A$54,0),1),40)</f>
        <v>1.04</v>
      </c>
      <c r="J2566" s="3">
        <v>43483</v>
      </c>
      <c r="K2566" s="12" t="s">
        <v>223</v>
      </c>
      <c r="L2566">
        <v>3</v>
      </c>
    </row>
    <row r="2567" spans="1:12" x14ac:dyDescent="0.25">
      <c r="A2567">
        <v>1001187</v>
      </c>
      <c r="B2567" t="s">
        <v>147</v>
      </c>
      <c r="C2567">
        <v>10969019</v>
      </c>
      <c r="D2567">
        <v>110</v>
      </c>
      <c r="E2567">
        <v>63</v>
      </c>
      <c r="F2567" t="s">
        <v>1</v>
      </c>
      <c r="G2567">
        <f>H2567*IFERROR(INDEX('Información SKU'!$H$1:$H$54,MATCH(E2567,'Información SKU'!$A$1:$A$54,0),1),15)</f>
        <v>1260</v>
      </c>
      <c r="H2567">
        <v>84</v>
      </c>
      <c r="I2567" s="12">
        <f>H2567/IFERROR(INDEX('Información SKU'!$K$1:$K$54,MATCH(E2567,'Información SKU'!$A$1:$A$54,0),1),40)</f>
        <v>2</v>
      </c>
      <c r="J2567" s="3">
        <v>43483</v>
      </c>
      <c r="K2567" s="12" t="s">
        <v>222</v>
      </c>
      <c r="L2567">
        <v>3</v>
      </c>
    </row>
    <row r="2568" spans="1:12" x14ac:dyDescent="0.25">
      <c r="A2568">
        <v>1001209</v>
      </c>
      <c r="B2568" t="s">
        <v>147</v>
      </c>
      <c r="C2568">
        <v>10969037</v>
      </c>
      <c r="D2568">
        <v>240</v>
      </c>
      <c r="E2568">
        <v>509</v>
      </c>
      <c r="F2568" t="s">
        <v>0</v>
      </c>
      <c r="G2568">
        <f>H2568*IFERROR(INDEX('Información SKU'!$H$1:$H$54,MATCH(E2568,'Información SKU'!$A$1:$A$54,0),1),15)</f>
        <v>18</v>
      </c>
      <c r="H2568">
        <v>3</v>
      </c>
      <c r="I2568" s="12">
        <f>H2568/IFERROR(INDEX('Información SKU'!$K$1:$K$54,MATCH(E2568,'Información SKU'!$A$1:$A$54,0),1),40)</f>
        <v>3.7499999999999999E-2</v>
      </c>
      <c r="J2568" s="3">
        <v>43483</v>
      </c>
      <c r="K2568" s="12" t="s">
        <v>220</v>
      </c>
      <c r="L2568">
        <v>2</v>
      </c>
    </row>
    <row r="2569" spans="1:12" x14ac:dyDescent="0.25">
      <c r="A2569">
        <v>1001209</v>
      </c>
      <c r="B2569" t="s">
        <v>147</v>
      </c>
      <c r="C2569">
        <v>10969037</v>
      </c>
      <c r="D2569">
        <v>250</v>
      </c>
      <c r="E2569">
        <v>521</v>
      </c>
      <c r="F2569" t="s">
        <v>28</v>
      </c>
      <c r="G2569">
        <f>H2569*IFERROR(INDEX('Información SKU'!$H$1:$H$54,MATCH(E2569,'Información SKU'!$A$1:$A$54,0),1),15)</f>
        <v>16</v>
      </c>
      <c r="H2569">
        <v>2</v>
      </c>
      <c r="I2569" s="12">
        <f>H2569/IFERROR(INDEX('Información SKU'!$K$1:$K$54,MATCH(E2569,'Información SKU'!$A$1:$A$54,0),1),40)</f>
        <v>3.3333333333333333E-2</v>
      </c>
      <c r="J2569" s="3">
        <v>43483</v>
      </c>
      <c r="K2569" s="12" t="s">
        <v>218</v>
      </c>
      <c r="L2569">
        <v>1</v>
      </c>
    </row>
    <row r="2570" spans="1:12" x14ac:dyDescent="0.25">
      <c r="A2570">
        <v>1001209</v>
      </c>
      <c r="B2570" t="s">
        <v>147</v>
      </c>
      <c r="C2570">
        <v>10969037</v>
      </c>
      <c r="D2570">
        <v>260</v>
      </c>
      <c r="E2570">
        <v>522</v>
      </c>
      <c r="F2570" t="s">
        <v>6</v>
      </c>
      <c r="G2570">
        <f>H2570*IFERROR(INDEX('Información SKU'!$H$1:$H$54,MATCH(E2570,'Información SKU'!$A$1:$A$54,0),1),15)</f>
        <v>45</v>
      </c>
      <c r="H2570">
        <v>3</v>
      </c>
      <c r="I2570" s="12">
        <f>H2570/IFERROR(INDEX('Información SKU'!$K$1:$K$54,MATCH(E2570,'Información SKU'!$A$1:$A$54,0),1),40)</f>
        <v>0.05</v>
      </c>
      <c r="J2570" s="3">
        <v>43483</v>
      </c>
      <c r="K2570" s="12" t="s">
        <v>218</v>
      </c>
      <c r="L2570">
        <v>1</v>
      </c>
    </row>
    <row r="2571" spans="1:12" x14ac:dyDescent="0.25">
      <c r="A2571">
        <v>1001209</v>
      </c>
      <c r="B2571" t="s">
        <v>147</v>
      </c>
      <c r="C2571">
        <v>10969037</v>
      </c>
      <c r="D2571">
        <v>280</v>
      </c>
      <c r="E2571">
        <v>1200</v>
      </c>
      <c r="F2571" t="s">
        <v>17</v>
      </c>
      <c r="G2571">
        <f>H2571*IFERROR(INDEX('Información SKU'!$H$1:$H$54,MATCH(E2571,'Información SKU'!$A$1:$A$54,0),1),15)</f>
        <v>12</v>
      </c>
      <c r="H2571">
        <v>2</v>
      </c>
      <c r="I2571" s="12">
        <f>H2571/IFERROR(INDEX('Información SKU'!$K$1:$K$54,MATCH(E2571,'Información SKU'!$A$1:$A$54,0),1),40)</f>
        <v>4.7619047619047616E-2</v>
      </c>
      <c r="J2571" s="3">
        <v>43483</v>
      </c>
      <c r="K2571" s="12" t="s">
        <v>219</v>
      </c>
      <c r="L2571">
        <v>1</v>
      </c>
    </row>
    <row r="2572" spans="1:12" x14ac:dyDescent="0.25">
      <c r="A2572">
        <v>1001209</v>
      </c>
      <c r="B2572" t="s">
        <v>147</v>
      </c>
      <c r="C2572">
        <v>10969037</v>
      </c>
      <c r="D2572">
        <v>10</v>
      </c>
      <c r="E2572">
        <v>61</v>
      </c>
      <c r="F2572" t="s">
        <v>20</v>
      </c>
      <c r="G2572">
        <f>H2572*IFERROR(INDEX('Información SKU'!$H$1:$H$54,MATCH(E2572,'Información SKU'!$A$1:$A$54,0),1),15)</f>
        <v>45</v>
      </c>
      <c r="H2572">
        <v>3</v>
      </c>
      <c r="I2572" s="12">
        <f>H2572/IFERROR(INDEX('Información SKU'!$K$1:$K$54,MATCH(E2572,'Información SKU'!$A$1:$A$54,0),1),40)</f>
        <v>0.05</v>
      </c>
      <c r="J2572" s="3">
        <v>43483</v>
      </c>
      <c r="K2572" s="12" t="s">
        <v>222</v>
      </c>
      <c r="L2572">
        <v>3</v>
      </c>
    </row>
    <row r="2573" spans="1:12" x14ac:dyDescent="0.25">
      <c r="A2573">
        <v>1001209</v>
      </c>
      <c r="B2573" t="s">
        <v>147</v>
      </c>
      <c r="C2573">
        <v>10969037</v>
      </c>
      <c r="D2573">
        <v>20</v>
      </c>
      <c r="E2573">
        <v>62</v>
      </c>
      <c r="F2573" t="s">
        <v>25</v>
      </c>
      <c r="G2573">
        <f>H2573*IFERROR(INDEX('Información SKU'!$H$1:$H$54,MATCH(E2573,'Información SKU'!$A$1:$A$54,0),1),15)</f>
        <v>32</v>
      </c>
      <c r="H2573">
        <v>4</v>
      </c>
      <c r="I2573" s="12">
        <f>H2573/IFERROR(INDEX('Información SKU'!$K$1:$K$54,MATCH(E2573,'Información SKU'!$A$1:$A$54,0),1),40)</f>
        <v>0.08</v>
      </c>
      <c r="J2573" s="3">
        <v>43483</v>
      </c>
      <c r="K2573" s="12" t="s">
        <v>219</v>
      </c>
      <c r="L2573">
        <v>1</v>
      </c>
    </row>
    <row r="2574" spans="1:12" x14ac:dyDescent="0.25">
      <c r="A2574">
        <v>1001209</v>
      </c>
      <c r="B2574" t="s">
        <v>147</v>
      </c>
      <c r="C2574">
        <v>10969037</v>
      </c>
      <c r="D2574">
        <v>30</v>
      </c>
      <c r="E2574">
        <v>63</v>
      </c>
      <c r="F2574" t="s">
        <v>1</v>
      </c>
      <c r="G2574">
        <f>H2574*IFERROR(INDEX('Información SKU'!$H$1:$H$54,MATCH(E2574,'Información SKU'!$A$1:$A$54,0),1),15)</f>
        <v>60</v>
      </c>
      <c r="H2574">
        <v>4</v>
      </c>
      <c r="I2574" s="12">
        <f>H2574/IFERROR(INDEX('Información SKU'!$K$1:$K$54,MATCH(E2574,'Información SKU'!$A$1:$A$54,0),1),40)</f>
        <v>9.5238095238095233E-2</v>
      </c>
      <c r="J2574" s="3">
        <v>43483</v>
      </c>
      <c r="K2574" s="12" t="s">
        <v>223</v>
      </c>
      <c r="L2574">
        <v>3</v>
      </c>
    </row>
    <row r="2575" spans="1:12" x14ac:dyDescent="0.25">
      <c r="A2575">
        <v>1001209</v>
      </c>
      <c r="B2575" t="s">
        <v>147</v>
      </c>
      <c r="C2575">
        <v>10969037</v>
      </c>
      <c r="D2575">
        <v>120</v>
      </c>
      <c r="E2575">
        <v>205</v>
      </c>
      <c r="F2575" t="s">
        <v>35</v>
      </c>
      <c r="G2575">
        <f>H2575*IFERROR(INDEX('Información SKU'!$H$1:$H$54,MATCH(E2575,'Información SKU'!$A$1:$A$54,0),1),15)</f>
        <v>16</v>
      </c>
      <c r="H2575">
        <v>2</v>
      </c>
      <c r="I2575" s="12">
        <f>H2575/IFERROR(INDEX('Información SKU'!$K$1:$K$54,MATCH(E2575,'Información SKU'!$A$1:$A$54,0),1),40)</f>
        <v>4.7619047619047616E-2</v>
      </c>
      <c r="J2575" s="3">
        <v>43483</v>
      </c>
      <c r="K2575" s="12" t="s">
        <v>220</v>
      </c>
      <c r="L2575">
        <v>2</v>
      </c>
    </row>
    <row r="2576" spans="1:12" x14ac:dyDescent="0.25">
      <c r="A2576">
        <v>1001209</v>
      </c>
      <c r="B2576" t="s">
        <v>147</v>
      </c>
      <c r="C2576">
        <v>10969037</v>
      </c>
      <c r="D2576">
        <v>130</v>
      </c>
      <c r="E2576">
        <v>223</v>
      </c>
      <c r="F2576" t="s">
        <v>74</v>
      </c>
      <c r="G2576">
        <f>H2576*IFERROR(INDEX('Información SKU'!$H$1:$H$54,MATCH(E2576,'Información SKU'!$A$1:$A$54,0),1),15)</f>
        <v>18</v>
      </c>
      <c r="H2576">
        <v>3</v>
      </c>
      <c r="I2576" s="12">
        <f>H2576/IFERROR(INDEX('Información SKU'!$K$1:$K$54,MATCH(E2576,'Información SKU'!$A$1:$A$54,0),1),40)</f>
        <v>7.1428571428571425E-2</v>
      </c>
      <c r="J2576" s="3">
        <v>43483</v>
      </c>
      <c r="K2576" s="12" t="s">
        <v>218</v>
      </c>
      <c r="L2576">
        <v>1</v>
      </c>
    </row>
    <row r="2577" spans="1:12" x14ac:dyDescent="0.25">
      <c r="A2577">
        <v>1001209</v>
      </c>
      <c r="B2577" t="s">
        <v>147</v>
      </c>
      <c r="C2577">
        <v>10969038</v>
      </c>
      <c r="D2577">
        <v>110</v>
      </c>
      <c r="E2577">
        <v>5233</v>
      </c>
      <c r="F2577" t="s">
        <v>91</v>
      </c>
      <c r="G2577">
        <f>H2577*IFERROR(INDEX('Información SKU'!$H$1:$H$54,MATCH(E2577,'Información SKU'!$A$1:$A$54,0),1),15)</f>
        <v>24</v>
      </c>
      <c r="H2577">
        <v>2</v>
      </c>
      <c r="I2577" s="12">
        <f>H2577/IFERROR(INDEX('Información SKU'!$K$1:$K$54,MATCH(E2577,'Información SKU'!$A$1:$A$54,0),1),40)</f>
        <v>3.7037037037037035E-2</v>
      </c>
      <c r="J2577" s="3">
        <v>43483</v>
      </c>
      <c r="K2577" s="12" t="s">
        <v>221</v>
      </c>
      <c r="L2577">
        <v>2</v>
      </c>
    </row>
    <row r="2578" spans="1:12" x14ac:dyDescent="0.25">
      <c r="A2578">
        <v>1001209</v>
      </c>
      <c r="B2578" t="s">
        <v>147</v>
      </c>
      <c r="C2578">
        <v>10969038</v>
      </c>
      <c r="D2578">
        <v>100</v>
      </c>
      <c r="E2578">
        <v>2384</v>
      </c>
      <c r="F2578" t="s">
        <v>10</v>
      </c>
      <c r="G2578">
        <f>H2578*IFERROR(INDEX('Información SKU'!$H$1:$H$54,MATCH(E2578,'Información SKU'!$A$1:$A$54,0),1),15)</f>
        <v>24</v>
      </c>
      <c r="H2578">
        <v>4</v>
      </c>
      <c r="I2578" s="12">
        <f>H2578/IFERROR(INDEX('Información SKU'!$K$1:$K$54,MATCH(E2578,'Información SKU'!$A$1:$A$54,0),1),40)</f>
        <v>4.1666666666666664E-2</v>
      </c>
      <c r="J2578" s="3">
        <v>43483</v>
      </c>
      <c r="K2578" s="12" t="s">
        <v>222</v>
      </c>
      <c r="L2578">
        <v>3</v>
      </c>
    </row>
    <row r="2579" spans="1:12" x14ac:dyDescent="0.25">
      <c r="A2579">
        <v>1001209</v>
      </c>
      <c r="B2579" t="s">
        <v>147</v>
      </c>
      <c r="C2579">
        <v>10969038</v>
      </c>
      <c r="D2579">
        <v>90</v>
      </c>
      <c r="E2579">
        <v>2383</v>
      </c>
      <c r="F2579" t="s">
        <v>92</v>
      </c>
      <c r="G2579">
        <f>H2579*IFERROR(INDEX('Información SKU'!$H$1:$H$54,MATCH(E2579,'Información SKU'!$A$1:$A$54,0),1),15)</f>
        <v>24</v>
      </c>
      <c r="H2579">
        <v>4</v>
      </c>
      <c r="I2579" s="12">
        <f>H2579/IFERROR(INDEX('Información SKU'!$K$1:$K$54,MATCH(E2579,'Información SKU'!$A$1:$A$54,0),1),40)</f>
        <v>2.2857142857142857E-2</v>
      </c>
      <c r="J2579" s="3">
        <v>43483</v>
      </c>
      <c r="K2579" s="12" t="s">
        <v>221</v>
      </c>
      <c r="L2579">
        <v>2</v>
      </c>
    </row>
    <row r="2580" spans="1:12" x14ac:dyDescent="0.25">
      <c r="A2580">
        <v>1001209</v>
      </c>
      <c r="B2580" t="s">
        <v>147</v>
      </c>
      <c r="C2580">
        <v>10969038</v>
      </c>
      <c r="D2580">
        <v>120</v>
      </c>
      <c r="E2580">
        <v>5235</v>
      </c>
      <c r="F2580" t="s">
        <v>90</v>
      </c>
      <c r="G2580">
        <f>H2580*IFERROR(INDEX('Información SKU'!$H$1:$H$54,MATCH(E2580,'Información SKU'!$A$1:$A$54,0),1),15)</f>
        <v>48</v>
      </c>
      <c r="H2580">
        <v>4</v>
      </c>
      <c r="I2580" s="12">
        <f>H2580/IFERROR(INDEX('Información SKU'!$K$1:$K$54,MATCH(E2580,'Información SKU'!$A$1:$A$54,0),1),40)</f>
        <v>7.407407407407407E-2</v>
      </c>
      <c r="J2580" s="3">
        <v>43483</v>
      </c>
      <c r="K2580" s="12" t="s">
        <v>220</v>
      </c>
      <c r="L2580">
        <v>2</v>
      </c>
    </row>
    <row r="2581" spans="1:12" x14ac:dyDescent="0.25">
      <c r="A2581">
        <v>1001209</v>
      </c>
      <c r="B2581" t="s">
        <v>147</v>
      </c>
      <c r="C2581">
        <v>10969038</v>
      </c>
      <c r="D2581">
        <v>130</v>
      </c>
      <c r="E2581">
        <v>5245</v>
      </c>
      <c r="F2581" t="s">
        <v>85</v>
      </c>
      <c r="G2581">
        <f>H2581*IFERROR(INDEX('Información SKU'!$H$1:$H$54,MATCH(E2581,'Información SKU'!$A$1:$A$54,0),1),15)</f>
        <v>45</v>
      </c>
      <c r="H2581">
        <v>3</v>
      </c>
      <c r="I2581" s="12">
        <f>H2581/IFERROR(INDEX('Información SKU'!$K$1:$K$54,MATCH(E2581,'Información SKU'!$A$1:$A$54,0),1),40)</f>
        <v>3.125E-2</v>
      </c>
      <c r="J2581" s="3">
        <v>43483</v>
      </c>
      <c r="K2581" s="12" t="s">
        <v>222</v>
      </c>
      <c r="L2581">
        <v>3</v>
      </c>
    </row>
    <row r="2582" spans="1:12" x14ac:dyDescent="0.25">
      <c r="A2582">
        <v>1001209</v>
      </c>
      <c r="B2582" t="s">
        <v>147</v>
      </c>
      <c r="C2582">
        <v>10969038</v>
      </c>
      <c r="D2582">
        <v>140</v>
      </c>
      <c r="E2582">
        <v>5273</v>
      </c>
      <c r="F2582" t="s">
        <v>82</v>
      </c>
      <c r="G2582">
        <f>H2582*IFERROR(INDEX('Información SKU'!$H$1:$H$54,MATCH(E2582,'Información SKU'!$A$1:$A$54,0),1),15)</f>
        <v>30</v>
      </c>
      <c r="H2582">
        <v>5</v>
      </c>
      <c r="I2582" s="12">
        <f>H2582/IFERROR(INDEX('Información SKU'!$K$1:$K$54,MATCH(E2582,'Información SKU'!$A$1:$A$54,0),1),40)</f>
        <v>7.1428571428571425E-2</v>
      </c>
      <c r="J2582" s="3">
        <v>43483</v>
      </c>
      <c r="K2582" s="12" t="s">
        <v>221</v>
      </c>
      <c r="L2582">
        <v>2</v>
      </c>
    </row>
    <row r="2583" spans="1:12" x14ac:dyDescent="0.25">
      <c r="A2583">
        <v>1001209</v>
      </c>
      <c r="B2583" t="s">
        <v>147</v>
      </c>
      <c r="C2583">
        <v>10969038</v>
      </c>
      <c r="D2583">
        <v>150</v>
      </c>
      <c r="E2583">
        <v>5274</v>
      </c>
      <c r="F2583" t="s">
        <v>72</v>
      </c>
      <c r="G2583">
        <f>H2583*IFERROR(INDEX('Información SKU'!$H$1:$H$54,MATCH(E2583,'Información SKU'!$A$1:$A$54,0),1),15)</f>
        <v>32</v>
      </c>
      <c r="H2583">
        <v>4</v>
      </c>
      <c r="I2583" s="12">
        <f>H2583/IFERROR(INDEX('Información SKU'!$K$1:$K$54,MATCH(E2583,'Información SKU'!$A$1:$A$54,0),1),40)</f>
        <v>5.7142857142857141E-2</v>
      </c>
      <c r="J2583" s="3">
        <v>43483</v>
      </c>
      <c r="K2583" s="12" t="s">
        <v>218</v>
      </c>
      <c r="L2583">
        <v>1</v>
      </c>
    </row>
    <row r="2584" spans="1:12" x14ac:dyDescent="0.25">
      <c r="A2584">
        <v>1001209</v>
      </c>
      <c r="B2584" t="s">
        <v>147</v>
      </c>
      <c r="C2584">
        <v>10969038</v>
      </c>
      <c r="D2584">
        <v>80</v>
      </c>
      <c r="E2584">
        <v>2382</v>
      </c>
      <c r="F2584" t="s">
        <v>34</v>
      </c>
      <c r="G2584">
        <f>H2584*IFERROR(INDEX('Información SKU'!$H$1:$H$54,MATCH(E2584,'Información SKU'!$A$1:$A$54,0),1),15)</f>
        <v>24</v>
      </c>
      <c r="H2584">
        <v>4</v>
      </c>
      <c r="I2584" s="12">
        <f>H2584/IFERROR(INDEX('Información SKU'!$K$1:$K$54,MATCH(E2584,'Información SKU'!$A$1:$A$54,0),1),40)</f>
        <v>4.1666666666666664E-2</v>
      </c>
      <c r="J2584" s="3">
        <v>43483</v>
      </c>
      <c r="K2584" s="12" t="s">
        <v>222</v>
      </c>
      <c r="L2584">
        <v>3</v>
      </c>
    </row>
    <row r="2585" spans="1:12" x14ac:dyDescent="0.25">
      <c r="A2585">
        <v>1001209</v>
      </c>
      <c r="B2585" t="s">
        <v>147</v>
      </c>
      <c r="C2585">
        <v>10969038</v>
      </c>
      <c r="D2585">
        <v>70</v>
      </c>
      <c r="E2585">
        <v>2381</v>
      </c>
      <c r="F2585" t="s">
        <v>93</v>
      </c>
      <c r="G2585">
        <f>H2585*IFERROR(INDEX('Información SKU'!$H$1:$H$54,MATCH(E2585,'Información SKU'!$A$1:$A$54,0),1),15)</f>
        <v>32</v>
      </c>
      <c r="H2585">
        <v>4</v>
      </c>
      <c r="I2585" s="12">
        <f>H2585/IFERROR(INDEX('Información SKU'!$K$1:$K$54,MATCH(E2585,'Información SKU'!$A$1:$A$54,0),1),40)</f>
        <v>2.2857142857142857E-2</v>
      </c>
      <c r="J2585" s="3">
        <v>43483</v>
      </c>
      <c r="K2585" s="12" t="s">
        <v>218</v>
      </c>
      <c r="L2585">
        <v>1</v>
      </c>
    </row>
    <row r="2586" spans="1:12" x14ac:dyDescent="0.25">
      <c r="A2586">
        <v>1001209</v>
      </c>
      <c r="B2586" t="s">
        <v>147</v>
      </c>
      <c r="C2586">
        <v>10969038</v>
      </c>
      <c r="D2586">
        <v>60</v>
      </c>
      <c r="E2586">
        <v>527</v>
      </c>
      <c r="F2586" t="s">
        <v>80</v>
      </c>
      <c r="G2586">
        <f>H2586*IFERROR(INDEX('Información SKU'!$H$1:$H$54,MATCH(E2586,'Información SKU'!$A$1:$A$54,0),1),15)</f>
        <v>45</v>
      </c>
      <c r="H2586">
        <v>3</v>
      </c>
      <c r="I2586" s="12">
        <f>H2586/IFERROR(INDEX('Información SKU'!$K$1:$K$54,MATCH(E2586,'Información SKU'!$A$1:$A$54,0),1),40)</f>
        <v>0.05</v>
      </c>
      <c r="J2586" s="3">
        <v>43483</v>
      </c>
      <c r="K2586" s="12" t="s">
        <v>222</v>
      </c>
      <c r="L2586">
        <v>3</v>
      </c>
    </row>
    <row r="2587" spans="1:12" x14ac:dyDescent="0.25">
      <c r="A2587">
        <v>1001209</v>
      </c>
      <c r="B2587" t="s">
        <v>147</v>
      </c>
      <c r="C2587">
        <v>10969038</v>
      </c>
      <c r="D2587">
        <v>50</v>
      </c>
      <c r="E2587">
        <v>480</v>
      </c>
      <c r="F2587" t="s">
        <v>77</v>
      </c>
      <c r="G2587">
        <f>H2587*IFERROR(INDEX('Información SKU'!$H$1:$H$54,MATCH(E2587,'Información SKU'!$A$1:$A$54,0),1),15)</f>
        <v>24</v>
      </c>
      <c r="H2587">
        <v>3</v>
      </c>
      <c r="I2587" s="12">
        <f>H2587/IFERROR(INDEX('Información SKU'!$K$1:$K$54,MATCH(E2587,'Información SKU'!$A$1:$A$54,0),1),40)</f>
        <v>3.8461538461538464E-2</v>
      </c>
      <c r="J2587" s="3">
        <v>43483</v>
      </c>
      <c r="K2587" s="12" t="s">
        <v>219</v>
      </c>
      <c r="L2587">
        <v>1</v>
      </c>
    </row>
    <row r="2588" spans="1:12" x14ac:dyDescent="0.25">
      <c r="A2588">
        <v>1001209</v>
      </c>
      <c r="B2588" t="s">
        <v>147</v>
      </c>
      <c r="C2588">
        <v>10969038</v>
      </c>
      <c r="D2588">
        <v>30</v>
      </c>
      <c r="E2588">
        <v>460</v>
      </c>
      <c r="F2588" t="s">
        <v>38</v>
      </c>
      <c r="G2588">
        <f>H2588*IFERROR(INDEX('Información SKU'!$H$1:$H$54,MATCH(E2588,'Información SKU'!$A$1:$A$54,0),1),15)</f>
        <v>30</v>
      </c>
      <c r="H2588">
        <v>2</v>
      </c>
      <c r="I2588" s="12">
        <f>H2588/IFERROR(INDEX('Información SKU'!$K$1:$K$54,MATCH(E2588,'Información SKU'!$A$1:$A$54,0),1),40)</f>
        <v>2.564102564102564E-2</v>
      </c>
      <c r="J2588" s="3">
        <v>43483</v>
      </c>
      <c r="K2588" s="12" t="s">
        <v>220</v>
      </c>
      <c r="L2588">
        <v>2</v>
      </c>
    </row>
    <row r="2589" spans="1:12" x14ac:dyDescent="0.25">
      <c r="A2589">
        <v>1001209</v>
      </c>
      <c r="B2589" t="s">
        <v>147</v>
      </c>
      <c r="C2589">
        <v>10969038</v>
      </c>
      <c r="D2589">
        <v>20</v>
      </c>
      <c r="E2589">
        <v>420</v>
      </c>
      <c r="F2589" t="s">
        <v>11</v>
      </c>
      <c r="G2589">
        <f>H2589*IFERROR(INDEX('Información SKU'!$H$1:$H$54,MATCH(E2589,'Información SKU'!$A$1:$A$54,0),1),15)</f>
        <v>45</v>
      </c>
      <c r="H2589">
        <v>3</v>
      </c>
      <c r="I2589" s="12">
        <f>H2589/IFERROR(INDEX('Información SKU'!$K$1:$K$54,MATCH(E2589,'Información SKU'!$A$1:$A$54,0),1),40)</f>
        <v>3.8461538461538464E-2</v>
      </c>
      <c r="J2589" s="3">
        <v>43483</v>
      </c>
      <c r="K2589" s="12" t="s">
        <v>220</v>
      </c>
      <c r="L2589">
        <v>2</v>
      </c>
    </row>
    <row r="2590" spans="1:12" x14ac:dyDescent="0.25">
      <c r="A2590">
        <v>1001209</v>
      </c>
      <c r="B2590" t="s">
        <v>147</v>
      </c>
      <c r="C2590">
        <v>10969038</v>
      </c>
      <c r="D2590">
        <v>10</v>
      </c>
      <c r="E2590">
        <v>416</v>
      </c>
      <c r="F2590" t="s">
        <v>81</v>
      </c>
      <c r="G2590">
        <f>H2590*IFERROR(INDEX('Información SKU'!$H$1:$H$54,MATCH(E2590,'Información SKU'!$A$1:$A$54,0),1),15)</f>
        <v>60</v>
      </c>
      <c r="H2590">
        <v>4</v>
      </c>
      <c r="I2590" s="12">
        <f>H2590/IFERROR(INDEX('Información SKU'!$K$1:$K$54,MATCH(E2590,'Información SKU'!$A$1:$A$54,0),1),40)</f>
        <v>5.7142857142857141E-2</v>
      </c>
      <c r="J2590" s="3">
        <v>43483</v>
      </c>
      <c r="K2590" s="12" t="s">
        <v>222</v>
      </c>
      <c r="L2590">
        <v>3</v>
      </c>
    </row>
    <row r="2591" spans="1:12" x14ac:dyDescent="0.25">
      <c r="A2591">
        <v>1001187</v>
      </c>
      <c r="B2591" t="s">
        <v>147</v>
      </c>
      <c r="C2591">
        <v>10969043</v>
      </c>
      <c r="D2591">
        <v>210</v>
      </c>
      <c r="E2591">
        <v>509</v>
      </c>
      <c r="F2591" t="s">
        <v>0</v>
      </c>
      <c r="G2591">
        <f>H2591*IFERROR(INDEX('Información SKU'!$H$1:$H$54,MATCH(E2591,'Información SKU'!$A$1:$A$54,0),1),15)</f>
        <v>72</v>
      </c>
      <c r="H2591">
        <v>12</v>
      </c>
      <c r="I2591" s="12">
        <f>H2591/IFERROR(INDEX('Información SKU'!$K$1:$K$54,MATCH(E2591,'Información SKU'!$A$1:$A$54,0),1),40)</f>
        <v>0.15</v>
      </c>
      <c r="J2591" s="3">
        <v>43483</v>
      </c>
      <c r="K2591" s="12" t="s">
        <v>221</v>
      </c>
      <c r="L2591">
        <v>2</v>
      </c>
    </row>
    <row r="2592" spans="1:12" x14ac:dyDescent="0.25">
      <c r="A2592">
        <v>1001187</v>
      </c>
      <c r="B2592" t="s">
        <v>147</v>
      </c>
      <c r="C2592">
        <v>10969043</v>
      </c>
      <c r="D2592">
        <v>220</v>
      </c>
      <c r="E2592">
        <v>521</v>
      </c>
      <c r="F2592" t="s">
        <v>28</v>
      </c>
      <c r="G2592">
        <f>H2592*IFERROR(INDEX('Información SKU'!$H$1:$H$54,MATCH(E2592,'Información SKU'!$A$1:$A$54,0),1),15)</f>
        <v>88</v>
      </c>
      <c r="H2592">
        <v>11</v>
      </c>
      <c r="I2592" s="12">
        <f>H2592/IFERROR(INDEX('Información SKU'!$K$1:$K$54,MATCH(E2592,'Información SKU'!$A$1:$A$54,0),1),40)</f>
        <v>0.18333333333333332</v>
      </c>
      <c r="J2592" s="3">
        <v>43483</v>
      </c>
      <c r="K2592" s="12" t="s">
        <v>222</v>
      </c>
      <c r="L2592">
        <v>3</v>
      </c>
    </row>
    <row r="2593" spans="1:12" x14ac:dyDescent="0.25">
      <c r="A2593">
        <v>1001187</v>
      </c>
      <c r="B2593" t="s">
        <v>147</v>
      </c>
      <c r="C2593">
        <v>10969043</v>
      </c>
      <c r="D2593">
        <v>230</v>
      </c>
      <c r="E2593">
        <v>1200</v>
      </c>
      <c r="F2593" t="s">
        <v>17</v>
      </c>
      <c r="G2593">
        <f>H2593*IFERROR(INDEX('Información SKU'!$H$1:$H$54,MATCH(E2593,'Información SKU'!$A$1:$A$54,0),1),15)</f>
        <v>72</v>
      </c>
      <c r="H2593">
        <v>12</v>
      </c>
      <c r="I2593" s="12">
        <f>H2593/IFERROR(INDEX('Información SKU'!$K$1:$K$54,MATCH(E2593,'Información SKU'!$A$1:$A$54,0),1),40)</f>
        <v>0.2857142857142857</v>
      </c>
      <c r="J2593" s="3">
        <v>43483</v>
      </c>
      <c r="K2593" s="12" t="s">
        <v>219</v>
      </c>
      <c r="L2593">
        <v>1</v>
      </c>
    </row>
    <row r="2594" spans="1:12" x14ac:dyDescent="0.25">
      <c r="A2594">
        <v>1001187</v>
      </c>
      <c r="B2594" t="s">
        <v>147</v>
      </c>
      <c r="C2594">
        <v>10969043</v>
      </c>
      <c r="D2594">
        <v>10</v>
      </c>
      <c r="E2594">
        <v>61</v>
      </c>
      <c r="F2594" t="s">
        <v>20</v>
      </c>
      <c r="G2594">
        <f>H2594*IFERROR(INDEX('Información SKU'!$H$1:$H$54,MATCH(E2594,'Información SKU'!$A$1:$A$54,0),1),15)</f>
        <v>375</v>
      </c>
      <c r="H2594">
        <v>25</v>
      </c>
      <c r="I2594" s="12">
        <f>H2594/IFERROR(INDEX('Información SKU'!$K$1:$K$54,MATCH(E2594,'Información SKU'!$A$1:$A$54,0),1),40)</f>
        <v>0.41666666666666669</v>
      </c>
      <c r="J2594" s="3">
        <v>43483</v>
      </c>
      <c r="K2594" s="12" t="s">
        <v>221</v>
      </c>
      <c r="L2594">
        <v>2</v>
      </c>
    </row>
    <row r="2595" spans="1:12" x14ac:dyDescent="0.25">
      <c r="A2595">
        <v>1001187</v>
      </c>
      <c r="B2595" t="s">
        <v>147</v>
      </c>
      <c r="C2595">
        <v>10969043</v>
      </c>
      <c r="D2595">
        <v>20</v>
      </c>
      <c r="E2595">
        <v>62</v>
      </c>
      <c r="F2595" t="s">
        <v>25</v>
      </c>
      <c r="G2595">
        <f>H2595*IFERROR(INDEX('Información SKU'!$H$1:$H$54,MATCH(E2595,'Información SKU'!$A$1:$A$54,0),1),15)</f>
        <v>312</v>
      </c>
      <c r="H2595">
        <v>39</v>
      </c>
      <c r="I2595" s="12">
        <f>H2595/IFERROR(INDEX('Información SKU'!$K$1:$K$54,MATCH(E2595,'Información SKU'!$A$1:$A$54,0),1),40)</f>
        <v>0.78</v>
      </c>
      <c r="J2595" s="3">
        <v>43483</v>
      </c>
      <c r="K2595" s="12" t="s">
        <v>221</v>
      </c>
      <c r="L2595">
        <v>2</v>
      </c>
    </row>
    <row r="2596" spans="1:12" x14ac:dyDescent="0.25">
      <c r="A2596">
        <v>1001187</v>
      </c>
      <c r="B2596" t="s">
        <v>147</v>
      </c>
      <c r="C2596">
        <v>10969043</v>
      </c>
      <c r="D2596">
        <v>30</v>
      </c>
      <c r="E2596">
        <v>63</v>
      </c>
      <c r="F2596" t="s">
        <v>1</v>
      </c>
      <c r="G2596">
        <f>H2596*IFERROR(INDEX('Información SKU'!$H$1:$H$54,MATCH(E2596,'Información SKU'!$A$1:$A$54,0),1),15)</f>
        <v>270</v>
      </c>
      <c r="H2596">
        <v>18</v>
      </c>
      <c r="I2596" s="12">
        <f>H2596/IFERROR(INDEX('Información SKU'!$K$1:$K$54,MATCH(E2596,'Información SKU'!$A$1:$A$54,0),1),40)</f>
        <v>0.42857142857142855</v>
      </c>
      <c r="J2596" s="3">
        <v>43483</v>
      </c>
      <c r="K2596" s="12" t="s">
        <v>220</v>
      </c>
      <c r="L2596">
        <v>2</v>
      </c>
    </row>
    <row r="2597" spans="1:12" x14ac:dyDescent="0.25">
      <c r="A2597">
        <v>1001187</v>
      </c>
      <c r="B2597" t="s">
        <v>147</v>
      </c>
      <c r="C2597">
        <v>10969043</v>
      </c>
      <c r="D2597">
        <v>90</v>
      </c>
      <c r="E2597">
        <v>205</v>
      </c>
      <c r="F2597" t="s">
        <v>35</v>
      </c>
      <c r="G2597">
        <f>H2597*IFERROR(INDEX('Información SKU'!$H$1:$H$54,MATCH(E2597,'Información SKU'!$A$1:$A$54,0),1),15)</f>
        <v>200</v>
      </c>
      <c r="H2597">
        <v>25</v>
      </c>
      <c r="I2597" s="12">
        <f>H2597/IFERROR(INDEX('Información SKU'!$K$1:$K$54,MATCH(E2597,'Información SKU'!$A$1:$A$54,0),1),40)</f>
        <v>0.59523809523809523</v>
      </c>
      <c r="J2597" s="3">
        <v>43483</v>
      </c>
      <c r="K2597" s="12" t="s">
        <v>222</v>
      </c>
      <c r="L2597">
        <v>3</v>
      </c>
    </row>
    <row r="2598" spans="1:12" x14ac:dyDescent="0.25">
      <c r="A2598">
        <v>1001187</v>
      </c>
      <c r="B2598" t="s">
        <v>147</v>
      </c>
      <c r="C2598">
        <v>10969043</v>
      </c>
      <c r="D2598">
        <v>100</v>
      </c>
      <c r="E2598">
        <v>223</v>
      </c>
      <c r="F2598" t="s">
        <v>74</v>
      </c>
      <c r="G2598">
        <f>H2598*IFERROR(INDEX('Información SKU'!$H$1:$H$54,MATCH(E2598,'Información SKU'!$A$1:$A$54,0),1),15)</f>
        <v>150</v>
      </c>
      <c r="H2598">
        <v>25</v>
      </c>
      <c r="I2598" s="12">
        <f>H2598/IFERROR(INDEX('Información SKU'!$K$1:$K$54,MATCH(E2598,'Información SKU'!$A$1:$A$54,0),1),40)</f>
        <v>0.59523809523809523</v>
      </c>
      <c r="J2598" s="3">
        <v>43483</v>
      </c>
      <c r="K2598" s="12" t="s">
        <v>218</v>
      </c>
      <c r="L2598">
        <v>1</v>
      </c>
    </row>
    <row r="2599" spans="1:12" x14ac:dyDescent="0.25">
      <c r="A2599">
        <v>1001187</v>
      </c>
      <c r="B2599" t="s">
        <v>147</v>
      </c>
      <c r="C2599">
        <v>10969044</v>
      </c>
      <c r="D2599">
        <v>180</v>
      </c>
      <c r="E2599">
        <v>5273</v>
      </c>
      <c r="F2599" t="s">
        <v>82</v>
      </c>
      <c r="G2599">
        <f>H2599*IFERROR(INDEX('Información SKU'!$H$1:$H$54,MATCH(E2599,'Información SKU'!$A$1:$A$54,0),1),15)</f>
        <v>144</v>
      </c>
      <c r="H2599">
        <v>24</v>
      </c>
      <c r="I2599" s="12">
        <f>H2599/IFERROR(INDEX('Información SKU'!$K$1:$K$54,MATCH(E2599,'Información SKU'!$A$1:$A$54,0),1),40)</f>
        <v>0.34285714285714286</v>
      </c>
      <c r="J2599" s="3">
        <v>43483</v>
      </c>
      <c r="K2599" s="12" t="s">
        <v>223</v>
      </c>
      <c r="L2599">
        <v>3</v>
      </c>
    </row>
    <row r="2600" spans="1:12" x14ac:dyDescent="0.25">
      <c r="A2600">
        <v>1001187</v>
      </c>
      <c r="B2600" t="s">
        <v>147</v>
      </c>
      <c r="C2600">
        <v>10969044</v>
      </c>
      <c r="D2600">
        <v>170</v>
      </c>
      <c r="E2600">
        <v>5245</v>
      </c>
      <c r="F2600" t="s">
        <v>85</v>
      </c>
      <c r="G2600">
        <f>H2600*IFERROR(INDEX('Información SKU'!$H$1:$H$54,MATCH(E2600,'Información SKU'!$A$1:$A$54,0),1),15)</f>
        <v>450</v>
      </c>
      <c r="H2600">
        <v>30</v>
      </c>
      <c r="I2600" s="12">
        <f>H2600/IFERROR(INDEX('Información SKU'!$K$1:$K$54,MATCH(E2600,'Información SKU'!$A$1:$A$54,0),1),40)</f>
        <v>0.3125</v>
      </c>
      <c r="J2600" s="3">
        <v>43483</v>
      </c>
      <c r="K2600" s="12" t="s">
        <v>223</v>
      </c>
      <c r="L2600">
        <v>3</v>
      </c>
    </row>
    <row r="2601" spans="1:12" x14ac:dyDescent="0.25">
      <c r="A2601">
        <v>1001187</v>
      </c>
      <c r="B2601" t="s">
        <v>147</v>
      </c>
      <c r="C2601">
        <v>10969044</v>
      </c>
      <c r="D2601">
        <v>160</v>
      </c>
      <c r="E2601">
        <v>5243</v>
      </c>
      <c r="F2601" t="s">
        <v>86</v>
      </c>
      <c r="G2601">
        <f>H2601*IFERROR(INDEX('Información SKU'!$H$1:$H$54,MATCH(E2601,'Información SKU'!$A$1:$A$54,0),1),15)</f>
        <v>72</v>
      </c>
      <c r="H2601">
        <v>6</v>
      </c>
      <c r="I2601" s="12">
        <f>H2601/IFERROR(INDEX('Información SKU'!$K$1:$K$54,MATCH(E2601,'Información SKU'!$A$1:$A$54,0),1),40)</f>
        <v>0.08</v>
      </c>
      <c r="J2601" s="3">
        <v>43483</v>
      </c>
      <c r="K2601" s="12" t="s">
        <v>221</v>
      </c>
      <c r="L2601">
        <v>2</v>
      </c>
    </row>
    <row r="2602" spans="1:12" x14ac:dyDescent="0.25">
      <c r="A2602">
        <v>1001187</v>
      </c>
      <c r="B2602" t="s">
        <v>147</v>
      </c>
      <c r="C2602">
        <v>10969044</v>
      </c>
      <c r="D2602">
        <v>150</v>
      </c>
      <c r="E2602">
        <v>5235</v>
      </c>
      <c r="F2602" t="s">
        <v>90</v>
      </c>
      <c r="G2602">
        <f>H2602*IFERROR(INDEX('Información SKU'!$H$1:$H$54,MATCH(E2602,'Información SKU'!$A$1:$A$54,0),1),15)</f>
        <v>156</v>
      </c>
      <c r="H2602">
        <v>13</v>
      </c>
      <c r="I2602" s="12">
        <f>H2602/IFERROR(INDEX('Información SKU'!$K$1:$K$54,MATCH(E2602,'Información SKU'!$A$1:$A$54,0),1),40)</f>
        <v>0.24074074074074073</v>
      </c>
      <c r="J2602" s="3">
        <v>43483</v>
      </c>
      <c r="K2602" s="12" t="s">
        <v>222</v>
      </c>
      <c r="L2602">
        <v>3</v>
      </c>
    </row>
    <row r="2603" spans="1:12" x14ac:dyDescent="0.25">
      <c r="A2603">
        <v>1001187</v>
      </c>
      <c r="B2603" t="s">
        <v>147</v>
      </c>
      <c r="C2603">
        <v>10969044</v>
      </c>
      <c r="D2603">
        <v>140</v>
      </c>
      <c r="E2603">
        <v>5233</v>
      </c>
      <c r="F2603" t="s">
        <v>91</v>
      </c>
      <c r="G2603">
        <f>H2603*IFERROR(INDEX('Información SKU'!$H$1:$H$54,MATCH(E2603,'Información SKU'!$A$1:$A$54,0),1),15)</f>
        <v>324</v>
      </c>
      <c r="H2603">
        <v>27</v>
      </c>
      <c r="I2603" s="12">
        <f>H2603/IFERROR(INDEX('Información SKU'!$K$1:$K$54,MATCH(E2603,'Información SKU'!$A$1:$A$54,0),1),40)</f>
        <v>0.5</v>
      </c>
      <c r="J2603" s="3">
        <v>43483</v>
      </c>
      <c r="K2603" s="12" t="s">
        <v>220</v>
      </c>
      <c r="L2603">
        <v>2</v>
      </c>
    </row>
    <row r="2604" spans="1:12" x14ac:dyDescent="0.25">
      <c r="A2604">
        <v>1001187</v>
      </c>
      <c r="B2604" t="s">
        <v>147</v>
      </c>
      <c r="C2604">
        <v>10969044</v>
      </c>
      <c r="D2604">
        <v>130</v>
      </c>
      <c r="E2604">
        <v>2384</v>
      </c>
      <c r="F2604" t="s">
        <v>10</v>
      </c>
      <c r="G2604">
        <f>H2604*IFERROR(INDEX('Información SKU'!$H$1:$H$54,MATCH(E2604,'Información SKU'!$A$1:$A$54,0),1),15)</f>
        <v>60</v>
      </c>
      <c r="H2604">
        <v>10</v>
      </c>
      <c r="I2604" s="12">
        <f>H2604/IFERROR(INDEX('Información SKU'!$K$1:$K$54,MATCH(E2604,'Información SKU'!$A$1:$A$54,0),1),40)</f>
        <v>0.10416666666666667</v>
      </c>
      <c r="J2604" s="3">
        <v>43483</v>
      </c>
      <c r="K2604" s="12" t="s">
        <v>220</v>
      </c>
      <c r="L2604">
        <v>2</v>
      </c>
    </row>
    <row r="2605" spans="1:12" x14ac:dyDescent="0.25">
      <c r="A2605">
        <v>1001187</v>
      </c>
      <c r="B2605" t="s">
        <v>147</v>
      </c>
      <c r="C2605">
        <v>10969044</v>
      </c>
      <c r="D2605">
        <v>120</v>
      </c>
      <c r="E2605">
        <v>2383</v>
      </c>
      <c r="F2605" t="s">
        <v>92</v>
      </c>
      <c r="G2605">
        <f>H2605*IFERROR(INDEX('Información SKU'!$H$1:$H$54,MATCH(E2605,'Información SKU'!$A$1:$A$54,0),1),15)</f>
        <v>30</v>
      </c>
      <c r="H2605">
        <v>5</v>
      </c>
      <c r="I2605" s="12">
        <f>H2605/IFERROR(INDEX('Información SKU'!$K$1:$K$54,MATCH(E2605,'Información SKU'!$A$1:$A$54,0),1),40)</f>
        <v>2.8571428571428571E-2</v>
      </c>
      <c r="J2605" s="3">
        <v>43483</v>
      </c>
      <c r="K2605" s="12" t="s">
        <v>221</v>
      </c>
      <c r="L2605">
        <v>2</v>
      </c>
    </row>
    <row r="2606" spans="1:12" x14ac:dyDescent="0.25">
      <c r="A2606">
        <v>1001187</v>
      </c>
      <c r="B2606" t="s">
        <v>147</v>
      </c>
      <c r="C2606">
        <v>10969044</v>
      </c>
      <c r="D2606">
        <v>110</v>
      </c>
      <c r="E2606">
        <v>2382</v>
      </c>
      <c r="F2606" t="s">
        <v>34</v>
      </c>
      <c r="G2606">
        <f>H2606*IFERROR(INDEX('Información SKU'!$H$1:$H$54,MATCH(E2606,'Información SKU'!$A$1:$A$54,0),1),15)</f>
        <v>240</v>
      </c>
      <c r="H2606">
        <v>40</v>
      </c>
      <c r="I2606" s="12">
        <f>H2606/IFERROR(INDEX('Información SKU'!$K$1:$K$54,MATCH(E2606,'Información SKU'!$A$1:$A$54,0),1),40)</f>
        <v>0.41666666666666669</v>
      </c>
      <c r="J2606" s="3">
        <v>43483</v>
      </c>
      <c r="K2606" s="12" t="s">
        <v>218</v>
      </c>
      <c r="L2606">
        <v>1</v>
      </c>
    </row>
    <row r="2607" spans="1:12" x14ac:dyDescent="0.25">
      <c r="A2607">
        <v>1001187</v>
      </c>
      <c r="B2607" t="s">
        <v>147</v>
      </c>
      <c r="C2607">
        <v>10969044</v>
      </c>
      <c r="D2607">
        <v>100</v>
      </c>
      <c r="E2607">
        <v>2381</v>
      </c>
      <c r="F2607" t="s">
        <v>93</v>
      </c>
      <c r="G2607">
        <f>H2607*IFERROR(INDEX('Información SKU'!$H$1:$H$54,MATCH(E2607,'Información SKU'!$A$1:$A$54,0),1),15)</f>
        <v>48</v>
      </c>
      <c r="H2607">
        <v>6</v>
      </c>
      <c r="I2607" s="12">
        <f>H2607/IFERROR(INDEX('Información SKU'!$K$1:$K$54,MATCH(E2607,'Información SKU'!$A$1:$A$54,0),1),40)</f>
        <v>3.4285714285714287E-2</v>
      </c>
      <c r="J2607" s="3">
        <v>43483</v>
      </c>
      <c r="K2607" s="12" t="s">
        <v>222</v>
      </c>
      <c r="L2607">
        <v>3</v>
      </c>
    </row>
    <row r="2608" spans="1:12" x14ac:dyDescent="0.25">
      <c r="A2608">
        <v>1001187</v>
      </c>
      <c r="B2608" t="s">
        <v>147</v>
      </c>
      <c r="C2608">
        <v>10969044</v>
      </c>
      <c r="D2608">
        <v>80</v>
      </c>
      <c r="E2608">
        <v>527</v>
      </c>
      <c r="F2608" t="s">
        <v>80</v>
      </c>
      <c r="G2608">
        <f>H2608*IFERROR(INDEX('Información SKU'!$H$1:$H$54,MATCH(E2608,'Información SKU'!$A$1:$A$54,0),1),15)</f>
        <v>165</v>
      </c>
      <c r="H2608">
        <v>11</v>
      </c>
      <c r="I2608" s="12">
        <f>H2608/IFERROR(INDEX('Información SKU'!$K$1:$K$54,MATCH(E2608,'Información SKU'!$A$1:$A$54,0),1),40)</f>
        <v>0.18333333333333332</v>
      </c>
      <c r="J2608" s="3">
        <v>43483</v>
      </c>
      <c r="K2608" s="12" t="s">
        <v>222</v>
      </c>
      <c r="L2608">
        <v>3</v>
      </c>
    </row>
    <row r="2609" spans="1:12" x14ac:dyDescent="0.25">
      <c r="A2609">
        <v>1001187</v>
      </c>
      <c r="B2609" t="s">
        <v>147</v>
      </c>
      <c r="C2609">
        <v>10969044</v>
      </c>
      <c r="D2609">
        <v>70</v>
      </c>
      <c r="E2609">
        <v>480</v>
      </c>
      <c r="F2609" t="s">
        <v>77</v>
      </c>
      <c r="G2609">
        <f>H2609*IFERROR(INDEX('Información SKU'!$H$1:$H$54,MATCH(E2609,'Información SKU'!$A$1:$A$54,0),1),15)</f>
        <v>96</v>
      </c>
      <c r="H2609">
        <v>12</v>
      </c>
      <c r="I2609" s="12">
        <f>H2609/IFERROR(INDEX('Información SKU'!$K$1:$K$54,MATCH(E2609,'Información SKU'!$A$1:$A$54,0),1),40)</f>
        <v>0.15384615384615385</v>
      </c>
      <c r="J2609" s="3">
        <v>43483</v>
      </c>
      <c r="K2609" s="12" t="s">
        <v>222</v>
      </c>
      <c r="L2609">
        <v>3</v>
      </c>
    </row>
    <row r="2610" spans="1:12" x14ac:dyDescent="0.25">
      <c r="A2610">
        <v>1001187</v>
      </c>
      <c r="B2610" t="s">
        <v>147</v>
      </c>
      <c r="C2610">
        <v>10969044</v>
      </c>
      <c r="D2610">
        <v>50</v>
      </c>
      <c r="E2610">
        <v>460</v>
      </c>
      <c r="F2610" t="s">
        <v>38</v>
      </c>
      <c r="G2610">
        <f>H2610*IFERROR(INDEX('Información SKU'!$H$1:$H$54,MATCH(E2610,'Información SKU'!$A$1:$A$54,0),1),15)</f>
        <v>165</v>
      </c>
      <c r="H2610">
        <v>11</v>
      </c>
      <c r="I2610" s="12">
        <f>H2610/IFERROR(INDEX('Información SKU'!$K$1:$K$54,MATCH(E2610,'Información SKU'!$A$1:$A$54,0),1),40)</f>
        <v>0.14102564102564102</v>
      </c>
      <c r="J2610" s="3">
        <v>43483</v>
      </c>
      <c r="K2610" s="12" t="s">
        <v>219</v>
      </c>
      <c r="L2610">
        <v>1</v>
      </c>
    </row>
    <row r="2611" spans="1:12" x14ac:dyDescent="0.25">
      <c r="A2611">
        <v>1001187</v>
      </c>
      <c r="B2611" t="s">
        <v>147</v>
      </c>
      <c r="C2611">
        <v>10969044</v>
      </c>
      <c r="D2611">
        <v>40</v>
      </c>
      <c r="E2611">
        <v>420</v>
      </c>
      <c r="F2611" t="s">
        <v>11</v>
      </c>
      <c r="G2611">
        <f>H2611*IFERROR(INDEX('Información SKU'!$H$1:$H$54,MATCH(E2611,'Información SKU'!$A$1:$A$54,0),1),15)</f>
        <v>75</v>
      </c>
      <c r="H2611">
        <v>5</v>
      </c>
      <c r="I2611" s="12">
        <f>H2611/IFERROR(INDEX('Información SKU'!$K$1:$K$54,MATCH(E2611,'Información SKU'!$A$1:$A$54,0),1),40)</f>
        <v>6.4102564102564097E-2</v>
      </c>
      <c r="J2611" s="3">
        <v>43483</v>
      </c>
      <c r="K2611" s="12" t="s">
        <v>218</v>
      </c>
      <c r="L2611">
        <v>1</v>
      </c>
    </row>
    <row r="2612" spans="1:12" x14ac:dyDescent="0.25">
      <c r="A2612">
        <v>1001187</v>
      </c>
      <c r="B2612" t="s">
        <v>147</v>
      </c>
      <c r="C2612">
        <v>10969044</v>
      </c>
      <c r="D2612">
        <v>20</v>
      </c>
      <c r="E2612">
        <v>416</v>
      </c>
      <c r="F2612" t="s">
        <v>81</v>
      </c>
      <c r="G2612">
        <f>H2612*IFERROR(INDEX('Información SKU'!$H$1:$H$54,MATCH(E2612,'Información SKU'!$A$1:$A$54,0),1),15)</f>
        <v>180</v>
      </c>
      <c r="H2612">
        <v>12</v>
      </c>
      <c r="I2612" s="12">
        <f>H2612/IFERROR(INDEX('Información SKU'!$K$1:$K$54,MATCH(E2612,'Información SKU'!$A$1:$A$54,0),1),40)</f>
        <v>0.17142857142857143</v>
      </c>
      <c r="J2612" s="3">
        <v>43483</v>
      </c>
      <c r="K2612" s="12" t="s">
        <v>219</v>
      </c>
      <c r="L2612">
        <v>1</v>
      </c>
    </row>
    <row r="2613" spans="1:12" x14ac:dyDescent="0.25">
      <c r="A2613">
        <v>1001187</v>
      </c>
      <c r="B2613" t="s">
        <v>147</v>
      </c>
      <c r="C2613">
        <v>10969044</v>
      </c>
      <c r="D2613">
        <v>10</v>
      </c>
      <c r="E2613">
        <v>320</v>
      </c>
      <c r="F2613" t="s">
        <v>31</v>
      </c>
      <c r="G2613">
        <f>H2613*IFERROR(INDEX('Información SKU'!$H$1:$H$54,MATCH(E2613,'Información SKU'!$A$1:$A$54,0),1),15)</f>
        <v>195</v>
      </c>
      <c r="H2613">
        <v>13</v>
      </c>
      <c r="I2613" s="12">
        <f>H2613/IFERROR(INDEX('Información SKU'!$K$1:$K$54,MATCH(E2613,'Información SKU'!$A$1:$A$54,0),1),40)</f>
        <v>0.16666666666666666</v>
      </c>
      <c r="J2613" s="3">
        <v>43483</v>
      </c>
      <c r="K2613" s="12" t="s">
        <v>222</v>
      </c>
      <c r="L2613">
        <v>3</v>
      </c>
    </row>
    <row r="2614" spans="1:12" x14ac:dyDescent="0.25">
      <c r="A2614">
        <v>1004688</v>
      </c>
      <c r="B2614" t="s">
        <v>104</v>
      </c>
      <c r="C2614">
        <v>10969068</v>
      </c>
      <c r="D2614">
        <v>40</v>
      </c>
      <c r="E2614">
        <v>5275</v>
      </c>
      <c r="F2614" t="s">
        <v>75</v>
      </c>
      <c r="G2614">
        <f>H2614*IFERROR(INDEX('Información SKU'!$H$1:$H$54,MATCH(E2614,'Información SKU'!$A$1:$A$54,0),1),15)</f>
        <v>522</v>
      </c>
      <c r="H2614">
        <v>87</v>
      </c>
      <c r="I2614" s="12">
        <f>H2614/IFERROR(INDEX('Información SKU'!$K$1:$K$54,MATCH(E2614,'Información SKU'!$A$1:$A$54,0),1),40)</f>
        <v>1.2428571428571429</v>
      </c>
      <c r="J2614" s="3">
        <v>43483</v>
      </c>
      <c r="K2614" s="12" t="s">
        <v>218</v>
      </c>
      <c r="L2614">
        <v>1</v>
      </c>
    </row>
    <row r="2615" spans="1:12" x14ac:dyDescent="0.25">
      <c r="A2615">
        <v>1004688</v>
      </c>
      <c r="B2615" t="s">
        <v>104</v>
      </c>
      <c r="C2615">
        <v>10969068</v>
      </c>
      <c r="D2615">
        <v>30</v>
      </c>
      <c r="E2615">
        <v>5274</v>
      </c>
      <c r="F2615" t="s">
        <v>72</v>
      </c>
      <c r="G2615">
        <f>H2615*IFERROR(INDEX('Información SKU'!$H$1:$H$54,MATCH(E2615,'Información SKU'!$A$1:$A$54,0),1),15)</f>
        <v>1256</v>
      </c>
      <c r="H2615">
        <v>157</v>
      </c>
      <c r="I2615" s="12">
        <f>H2615/IFERROR(INDEX('Información SKU'!$K$1:$K$54,MATCH(E2615,'Información SKU'!$A$1:$A$54,0),1),40)</f>
        <v>2.2428571428571429</v>
      </c>
      <c r="J2615" s="3">
        <v>43483</v>
      </c>
      <c r="K2615" s="12" t="s">
        <v>219</v>
      </c>
      <c r="L2615">
        <v>1</v>
      </c>
    </row>
    <row r="2616" spans="1:12" x14ac:dyDescent="0.25">
      <c r="A2616">
        <v>1004688</v>
      </c>
      <c r="B2616" t="s">
        <v>104</v>
      </c>
      <c r="C2616">
        <v>10969068</v>
      </c>
      <c r="D2616">
        <v>20</v>
      </c>
      <c r="E2616">
        <v>5273</v>
      </c>
      <c r="F2616" t="s">
        <v>82</v>
      </c>
      <c r="G2616">
        <f>H2616*IFERROR(INDEX('Información SKU'!$H$1:$H$54,MATCH(E2616,'Información SKU'!$A$1:$A$54,0),1),15)</f>
        <v>1500</v>
      </c>
      <c r="H2616">
        <v>250</v>
      </c>
      <c r="I2616" s="12">
        <f>H2616/IFERROR(INDEX('Información SKU'!$K$1:$K$54,MATCH(E2616,'Información SKU'!$A$1:$A$54,0),1),40)</f>
        <v>3.5714285714285716</v>
      </c>
      <c r="J2616" s="3">
        <v>43483</v>
      </c>
      <c r="K2616" s="12" t="s">
        <v>219</v>
      </c>
      <c r="L2616">
        <v>1</v>
      </c>
    </row>
    <row r="2617" spans="1:12" x14ac:dyDescent="0.25">
      <c r="A2617">
        <v>1004688</v>
      </c>
      <c r="B2617" t="s">
        <v>104</v>
      </c>
      <c r="C2617">
        <v>10969068</v>
      </c>
      <c r="D2617">
        <v>10</v>
      </c>
      <c r="E2617">
        <v>2384</v>
      </c>
      <c r="F2617" t="s">
        <v>10</v>
      </c>
      <c r="G2617">
        <f>H2617*IFERROR(INDEX('Información SKU'!$H$1:$H$54,MATCH(E2617,'Información SKU'!$A$1:$A$54,0),1),15)</f>
        <v>678</v>
      </c>
      <c r="H2617">
        <v>113</v>
      </c>
      <c r="I2617" s="12">
        <f>H2617/IFERROR(INDEX('Información SKU'!$K$1:$K$54,MATCH(E2617,'Información SKU'!$A$1:$A$54,0),1),40)</f>
        <v>1.1770833333333333</v>
      </c>
      <c r="J2617" s="3">
        <v>43483</v>
      </c>
      <c r="K2617" s="12" t="s">
        <v>219</v>
      </c>
      <c r="L2617">
        <v>1</v>
      </c>
    </row>
    <row r="2618" spans="1:12" x14ac:dyDescent="0.25">
      <c r="A2618">
        <v>1004688</v>
      </c>
      <c r="B2618" t="s">
        <v>104</v>
      </c>
      <c r="C2618">
        <v>10969069</v>
      </c>
      <c r="D2618">
        <v>10</v>
      </c>
      <c r="E2618">
        <v>61</v>
      </c>
      <c r="F2618" t="s">
        <v>20</v>
      </c>
      <c r="G2618">
        <f>H2618*IFERROR(INDEX('Información SKU'!$H$1:$H$54,MATCH(E2618,'Información SKU'!$A$1:$A$54,0),1),15)</f>
        <v>7320</v>
      </c>
      <c r="H2618">
        <v>488</v>
      </c>
      <c r="I2618" s="12">
        <f>H2618/IFERROR(INDEX('Información SKU'!$K$1:$K$54,MATCH(E2618,'Información SKU'!$A$1:$A$54,0),1),40)</f>
        <v>8.1333333333333329</v>
      </c>
      <c r="J2618" s="3">
        <v>43483</v>
      </c>
      <c r="K2618" s="12" t="s">
        <v>220</v>
      </c>
      <c r="L2618">
        <v>2</v>
      </c>
    </row>
    <row r="2619" spans="1:12" x14ac:dyDescent="0.25">
      <c r="A2619">
        <v>1004688</v>
      </c>
      <c r="B2619" t="s">
        <v>104</v>
      </c>
      <c r="C2619">
        <v>10969069</v>
      </c>
      <c r="D2619">
        <v>20</v>
      </c>
      <c r="E2619">
        <v>62</v>
      </c>
      <c r="F2619" t="s">
        <v>25</v>
      </c>
      <c r="G2619">
        <f>H2619*IFERROR(INDEX('Información SKU'!$H$1:$H$54,MATCH(E2619,'Información SKU'!$A$1:$A$54,0),1),15)</f>
        <v>5640</v>
      </c>
      <c r="H2619">
        <v>705</v>
      </c>
      <c r="I2619" s="12">
        <f>H2619/IFERROR(INDEX('Información SKU'!$K$1:$K$54,MATCH(E2619,'Información SKU'!$A$1:$A$54,0),1),40)</f>
        <v>14.1</v>
      </c>
      <c r="J2619" s="3">
        <v>43483</v>
      </c>
      <c r="K2619" s="12" t="s">
        <v>218</v>
      </c>
      <c r="L2619">
        <v>1</v>
      </c>
    </row>
    <row r="2620" spans="1:12" x14ac:dyDescent="0.25">
      <c r="A2620">
        <v>1004688</v>
      </c>
      <c r="B2620" t="s">
        <v>104</v>
      </c>
      <c r="C2620">
        <v>10969069</v>
      </c>
      <c r="D2620">
        <v>30</v>
      </c>
      <c r="E2620">
        <v>63</v>
      </c>
      <c r="F2620" t="s">
        <v>1</v>
      </c>
      <c r="G2620">
        <f>H2620*IFERROR(INDEX('Información SKU'!$H$1:$H$54,MATCH(E2620,'Información SKU'!$A$1:$A$54,0),1),15)</f>
        <v>2025</v>
      </c>
      <c r="H2620">
        <v>135</v>
      </c>
      <c r="I2620" s="12">
        <f>H2620/IFERROR(INDEX('Información SKU'!$K$1:$K$54,MATCH(E2620,'Información SKU'!$A$1:$A$54,0),1),40)</f>
        <v>3.2142857142857144</v>
      </c>
      <c r="J2620" s="3">
        <v>43483</v>
      </c>
      <c r="K2620" s="12" t="s">
        <v>220</v>
      </c>
      <c r="L2620">
        <v>2</v>
      </c>
    </row>
    <row r="2621" spans="1:12" x14ac:dyDescent="0.25">
      <c r="A2621">
        <v>1004688</v>
      </c>
      <c r="B2621" t="s">
        <v>104</v>
      </c>
      <c r="C2621">
        <v>10969069</v>
      </c>
      <c r="D2621">
        <v>40</v>
      </c>
      <c r="E2621">
        <v>205</v>
      </c>
      <c r="F2621" t="s">
        <v>35</v>
      </c>
      <c r="G2621">
        <f>H2621*IFERROR(INDEX('Información SKU'!$H$1:$H$54,MATCH(E2621,'Información SKU'!$A$1:$A$54,0),1),15)</f>
        <v>616</v>
      </c>
      <c r="H2621">
        <v>77</v>
      </c>
      <c r="I2621" s="12">
        <f>H2621/IFERROR(INDEX('Información SKU'!$K$1:$K$54,MATCH(E2621,'Información SKU'!$A$1:$A$54,0),1),40)</f>
        <v>1.8333333333333333</v>
      </c>
      <c r="J2621" s="3">
        <v>43483</v>
      </c>
      <c r="K2621" s="12" t="s">
        <v>222</v>
      </c>
      <c r="L2621">
        <v>3</v>
      </c>
    </row>
    <row r="2622" spans="1:12" x14ac:dyDescent="0.25">
      <c r="A2622">
        <v>1004689</v>
      </c>
      <c r="B2622" t="s">
        <v>104</v>
      </c>
      <c r="C2622">
        <v>10969073</v>
      </c>
      <c r="D2622">
        <v>10</v>
      </c>
      <c r="E2622">
        <v>62</v>
      </c>
      <c r="F2622" t="s">
        <v>25</v>
      </c>
      <c r="G2622">
        <f>H2622*IFERROR(INDEX('Información SKU'!$H$1:$H$54,MATCH(E2622,'Información SKU'!$A$1:$A$54,0),1),15)</f>
        <v>440</v>
      </c>
      <c r="H2622">
        <v>55</v>
      </c>
      <c r="I2622" s="12">
        <f>H2622/IFERROR(INDEX('Información SKU'!$K$1:$K$54,MATCH(E2622,'Información SKU'!$A$1:$A$54,0),1),40)</f>
        <v>1.1000000000000001</v>
      </c>
      <c r="J2622" s="3">
        <v>43483</v>
      </c>
      <c r="K2622" s="12" t="s">
        <v>219</v>
      </c>
      <c r="L2622">
        <v>1</v>
      </c>
    </row>
    <row r="2623" spans="1:12" x14ac:dyDescent="0.25">
      <c r="A2623">
        <v>1000461</v>
      </c>
      <c r="B2623" t="s">
        <v>142</v>
      </c>
      <c r="C2623">
        <v>10969077</v>
      </c>
      <c r="D2623">
        <v>20</v>
      </c>
      <c r="E2623">
        <v>2383</v>
      </c>
      <c r="F2623" t="s">
        <v>92</v>
      </c>
      <c r="G2623">
        <f>H2623*IFERROR(INDEX('Información SKU'!$H$1:$H$54,MATCH(E2623,'Información SKU'!$A$1:$A$54,0),1),15)</f>
        <v>948</v>
      </c>
      <c r="H2623">
        <v>158</v>
      </c>
      <c r="I2623" s="12">
        <f>H2623/IFERROR(INDEX('Información SKU'!$K$1:$K$54,MATCH(E2623,'Información SKU'!$A$1:$A$54,0),1),40)</f>
        <v>0.9028571428571428</v>
      </c>
      <c r="J2623" s="3">
        <v>43483</v>
      </c>
      <c r="K2623" s="12" t="s">
        <v>222</v>
      </c>
      <c r="L2623">
        <v>3</v>
      </c>
    </row>
    <row r="2624" spans="1:12" x14ac:dyDescent="0.25">
      <c r="A2624">
        <v>1004688</v>
      </c>
      <c r="B2624" t="s">
        <v>104</v>
      </c>
      <c r="C2624">
        <v>10969081</v>
      </c>
      <c r="D2624">
        <v>210</v>
      </c>
      <c r="E2624">
        <v>2382</v>
      </c>
      <c r="F2624" t="s">
        <v>34</v>
      </c>
      <c r="G2624">
        <f>H2624*IFERROR(INDEX('Información SKU'!$H$1:$H$54,MATCH(E2624,'Información SKU'!$A$1:$A$54,0),1),15)</f>
        <v>300</v>
      </c>
      <c r="H2624">
        <v>50</v>
      </c>
      <c r="I2624" s="12">
        <f>H2624/IFERROR(INDEX('Información SKU'!$K$1:$K$54,MATCH(E2624,'Información SKU'!$A$1:$A$54,0),1),40)</f>
        <v>0.52083333333333337</v>
      </c>
      <c r="J2624" s="3">
        <v>43483</v>
      </c>
      <c r="K2624" s="12" t="s">
        <v>220</v>
      </c>
      <c r="L2624">
        <v>2</v>
      </c>
    </row>
    <row r="2625" spans="1:12" x14ac:dyDescent="0.25">
      <c r="A2625">
        <v>1004688</v>
      </c>
      <c r="B2625" t="s">
        <v>104</v>
      </c>
      <c r="C2625">
        <v>10969081</v>
      </c>
      <c r="D2625">
        <v>220</v>
      </c>
      <c r="E2625">
        <v>2384</v>
      </c>
      <c r="F2625" t="s">
        <v>10</v>
      </c>
      <c r="G2625">
        <f>H2625*IFERROR(INDEX('Información SKU'!$H$1:$H$54,MATCH(E2625,'Información SKU'!$A$1:$A$54,0),1),15)</f>
        <v>162</v>
      </c>
      <c r="H2625">
        <v>27</v>
      </c>
      <c r="I2625" s="12">
        <f>H2625/IFERROR(INDEX('Información SKU'!$K$1:$K$54,MATCH(E2625,'Información SKU'!$A$1:$A$54,0),1),40)</f>
        <v>0.28125</v>
      </c>
      <c r="J2625" s="3">
        <v>43483</v>
      </c>
      <c r="K2625" s="12" t="s">
        <v>223</v>
      </c>
      <c r="L2625">
        <v>3</v>
      </c>
    </row>
    <row r="2626" spans="1:12" x14ac:dyDescent="0.25">
      <c r="A2626">
        <v>1004688</v>
      </c>
      <c r="B2626" t="s">
        <v>104</v>
      </c>
      <c r="C2626">
        <v>10969081</v>
      </c>
      <c r="D2626">
        <v>230</v>
      </c>
      <c r="E2626">
        <v>2387</v>
      </c>
      <c r="F2626" t="s">
        <v>33</v>
      </c>
      <c r="G2626">
        <f>H2626*IFERROR(INDEX('Información SKU'!$H$1:$H$54,MATCH(E2626,'Información SKU'!$A$1:$A$54,0),1),15)</f>
        <v>396</v>
      </c>
      <c r="H2626">
        <v>33</v>
      </c>
      <c r="I2626" s="12">
        <f>H2626/IFERROR(INDEX('Información SKU'!$K$1:$K$54,MATCH(E2626,'Información SKU'!$A$1:$A$54,0),1),40)</f>
        <v>0.34375</v>
      </c>
      <c r="J2626" s="3">
        <v>43483</v>
      </c>
      <c r="K2626" s="12" t="s">
        <v>220</v>
      </c>
      <c r="L2626">
        <v>2</v>
      </c>
    </row>
    <row r="2627" spans="1:12" x14ac:dyDescent="0.25">
      <c r="A2627">
        <v>1004688</v>
      </c>
      <c r="B2627" t="s">
        <v>104</v>
      </c>
      <c r="C2627">
        <v>10969081</v>
      </c>
      <c r="D2627">
        <v>240</v>
      </c>
      <c r="E2627">
        <v>2389</v>
      </c>
      <c r="F2627" t="s">
        <v>70</v>
      </c>
      <c r="G2627">
        <f>H2627*IFERROR(INDEX('Información SKU'!$H$1:$H$54,MATCH(E2627,'Información SKU'!$A$1:$A$54,0),1),15)</f>
        <v>294</v>
      </c>
      <c r="H2627">
        <v>49</v>
      </c>
      <c r="I2627" s="12">
        <f>H2627/IFERROR(INDEX('Información SKU'!$K$1:$K$54,MATCH(E2627,'Información SKU'!$A$1:$A$54,0),1),40)</f>
        <v>0.51041666666666663</v>
      </c>
      <c r="J2627" s="3">
        <v>43483</v>
      </c>
      <c r="K2627" s="12" t="s">
        <v>220</v>
      </c>
      <c r="L2627">
        <v>2</v>
      </c>
    </row>
    <row r="2628" spans="1:12" x14ac:dyDescent="0.25">
      <c r="A2628">
        <v>1004688</v>
      </c>
      <c r="B2628" t="s">
        <v>104</v>
      </c>
      <c r="C2628">
        <v>10969081</v>
      </c>
      <c r="D2628">
        <v>340</v>
      </c>
      <c r="E2628">
        <v>5243</v>
      </c>
      <c r="F2628" t="s">
        <v>86</v>
      </c>
      <c r="G2628">
        <f>H2628*IFERROR(INDEX('Información SKU'!$H$1:$H$54,MATCH(E2628,'Información SKU'!$A$1:$A$54,0),1),15)</f>
        <v>48</v>
      </c>
      <c r="H2628">
        <v>4</v>
      </c>
      <c r="I2628" s="12">
        <f>H2628/IFERROR(INDEX('Información SKU'!$K$1:$K$54,MATCH(E2628,'Información SKU'!$A$1:$A$54,0),1),40)</f>
        <v>5.3333333333333337E-2</v>
      </c>
      <c r="J2628" s="3">
        <v>43483</v>
      </c>
      <c r="K2628" s="12" t="s">
        <v>220</v>
      </c>
      <c r="L2628">
        <v>2</v>
      </c>
    </row>
    <row r="2629" spans="1:12" x14ac:dyDescent="0.25">
      <c r="A2629">
        <v>1004688</v>
      </c>
      <c r="B2629" t="s">
        <v>104</v>
      </c>
      <c r="C2629">
        <v>10969081</v>
      </c>
      <c r="D2629">
        <v>350</v>
      </c>
      <c r="E2629">
        <v>5273</v>
      </c>
      <c r="F2629" t="s">
        <v>82</v>
      </c>
      <c r="G2629">
        <f>H2629*IFERROR(INDEX('Información SKU'!$H$1:$H$54,MATCH(E2629,'Información SKU'!$A$1:$A$54,0),1),15)</f>
        <v>342</v>
      </c>
      <c r="H2629">
        <v>57</v>
      </c>
      <c r="I2629" s="12">
        <f>H2629/IFERROR(INDEX('Información SKU'!$K$1:$K$54,MATCH(E2629,'Información SKU'!$A$1:$A$54,0),1),40)</f>
        <v>0.81428571428571428</v>
      </c>
      <c r="J2629" s="3">
        <v>43483</v>
      </c>
      <c r="K2629" s="12" t="s">
        <v>220</v>
      </c>
      <c r="L2629">
        <v>2</v>
      </c>
    </row>
    <row r="2630" spans="1:12" x14ac:dyDescent="0.25">
      <c r="A2630">
        <v>1004688</v>
      </c>
      <c r="B2630" t="s">
        <v>104</v>
      </c>
      <c r="C2630">
        <v>10969081</v>
      </c>
      <c r="D2630">
        <v>360</v>
      </c>
      <c r="E2630">
        <v>5274</v>
      </c>
      <c r="F2630" t="s">
        <v>72</v>
      </c>
      <c r="G2630">
        <f>H2630*IFERROR(INDEX('Información SKU'!$H$1:$H$54,MATCH(E2630,'Información SKU'!$A$1:$A$54,0),1),15)</f>
        <v>16</v>
      </c>
      <c r="H2630">
        <v>2</v>
      </c>
      <c r="I2630" s="12">
        <f>H2630/IFERROR(INDEX('Información SKU'!$K$1:$K$54,MATCH(E2630,'Información SKU'!$A$1:$A$54,0),1),40)</f>
        <v>2.8571428571428571E-2</v>
      </c>
      <c r="J2630" s="3">
        <v>43483</v>
      </c>
      <c r="K2630" s="12" t="s">
        <v>220</v>
      </c>
      <c r="L2630">
        <v>2</v>
      </c>
    </row>
    <row r="2631" spans="1:12" x14ac:dyDescent="0.25">
      <c r="A2631">
        <v>1004688</v>
      </c>
      <c r="B2631" t="s">
        <v>104</v>
      </c>
      <c r="C2631">
        <v>10969081</v>
      </c>
      <c r="D2631">
        <v>370</v>
      </c>
      <c r="E2631">
        <v>5275</v>
      </c>
      <c r="F2631" t="s">
        <v>75</v>
      </c>
      <c r="G2631">
        <f>H2631*IFERROR(INDEX('Información SKU'!$H$1:$H$54,MATCH(E2631,'Información SKU'!$A$1:$A$54,0),1),15)</f>
        <v>48</v>
      </c>
      <c r="H2631">
        <v>8</v>
      </c>
      <c r="I2631" s="12">
        <f>H2631/IFERROR(INDEX('Información SKU'!$K$1:$K$54,MATCH(E2631,'Información SKU'!$A$1:$A$54,0),1),40)</f>
        <v>0.11428571428571428</v>
      </c>
      <c r="J2631" s="3">
        <v>43483</v>
      </c>
      <c r="K2631" s="12" t="s">
        <v>220</v>
      </c>
      <c r="L2631">
        <v>2</v>
      </c>
    </row>
    <row r="2632" spans="1:12" x14ac:dyDescent="0.25">
      <c r="A2632">
        <v>1004688</v>
      </c>
      <c r="B2632" t="s">
        <v>104</v>
      </c>
      <c r="C2632">
        <v>10969081</v>
      </c>
      <c r="D2632">
        <v>380</v>
      </c>
      <c r="E2632">
        <v>5402</v>
      </c>
      <c r="F2632" t="s">
        <v>32</v>
      </c>
      <c r="G2632">
        <f>H2632*IFERROR(INDEX('Información SKU'!$H$1:$H$54,MATCH(E2632,'Información SKU'!$A$1:$A$54,0),1),15)</f>
        <v>18</v>
      </c>
      <c r="H2632">
        <v>3</v>
      </c>
      <c r="I2632" s="12">
        <f>H2632/IFERROR(INDEX('Información SKU'!$K$1:$K$54,MATCH(E2632,'Información SKU'!$A$1:$A$54,0),1),40)</f>
        <v>0.05</v>
      </c>
      <c r="J2632" s="3">
        <v>43483</v>
      </c>
      <c r="K2632" s="12" t="s">
        <v>221</v>
      </c>
      <c r="L2632">
        <v>2</v>
      </c>
    </row>
    <row r="2633" spans="1:12" x14ac:dyDescent="0.25">
      <c r="A2633">
        <v>1004688</v>
      </c>
      <c r="B2633" t="s">
        <v>104</v>
      </c>
      <c r="C2633">
        <v>10969081</v>
      </c>
      <c r="D2633">
        <v>50</v>
      </c>
      <c r="E2633">
        <v>320</v>
      </c>
      <c r="F2633" t="s">
        <v>31</v>
      </c>
      <c r="G2633">
        <f>H2633*IFERROR(INDEX('Información SKU'!$H$1:$H$54,MATCH(E2633,'Información SKU'!$A$1:$A$54,0),1),15)</f>
        <v>435</v>
      </c>
      <c r="H2633">
        <v>29</v>
      </c>
      <c r="I2633" s="12">
        <f>H2633/IFERROR(INDEX('Información SKU'!$K$1:$K$54,MATCH(E2633,'Información SKU'!$A$1:$A$54,0),1),40)</f>
        <v>0.37179487179487181</v>
      </c>
      <c r="J2633" s="3">
        <v>43483</v>
      </c>
      <c r="K2633" s="12" t="s">
        <v>222</v>
      </c>
      <c r="L2633">
        <v>3</v>
      </c>
    </row>
    <row r="2634" spans="1:12" x14ac:dyDescent="0.25">
      <c r="A2634">
        <v>1004688</v>
      </c>
      <c r="B2634" t="s">
        <v>104</v>
      </c>
      <c r="C2634">
        <v>10969081</v>
      </c>
      <c r="D2634">
        <v>110</v>
      </c>
      <c r="E2634">
        <v>460</v>
      </c>
      <c r="F2634" t="s">
        <v>38</v>
      </c>
      <c r="G2634">
        <f>H2634*IFERROR(INDEX('Información SKU'!$H$1:$H$54,MATCH(E2634,'Información SKU'!$A$1:$A$54,0),1),15)</f>
        <v>360</v>
      </c>
      <c r="H2634">
        <v>24</v>
      </c>
      <c r="I2634" s="12">
        <f>H2634/IFERROR(INDEX('Información SKU'!$K$1:$K$54,MATCH(E2634,'Información SKU'!$A$1:$A$54,0),1),40)</f>
        <v>0.30769230769230771</v>
      </c>
      <c r="J2634" s="3">
        <v>43483</v>
      </c>
      <c r="K2634" s="12" t="s">
        <v>218</v>
      </c>
      <c r="L2634">
        <v>1</v>
      </c>
    </row>
    <row r="2635" spans="1:12" x14ac:dyDescent="0.25">
      <c r="A2635">
        <v>1004688</v>
      </c>
      <c r="B2635" t="s">
        <v>104</v>
      </c>
      <c r="C2635">
        <v>10969081</v>
      </c>
      <c r="D2635">
        <v>120</v>
      </c>
      <c r="E2635">
        <v>509</v>
      </c>
      <c r="F2635" t="s">
        <v>0</v>
      </c>
      <c r="G2635">
        <f>H2635*IFERROR(INDEX('Información SKU'!$H$1:$H$54,MATCH(E2635,'Información SKU'!$A$1:$A$54,0),1),15)</f>
        <v>372</v>
      </c>
      <c r="H2635">
        <v>62</v>
      </c>
      <c r="I2635" s="12">
        <f>H2635/IFERROR(INDEX('Información SKU'!$K$1:$K$54,MATCH(E2635,'Información SKU'!$A$1:$A$54,0),1),40)</f>
        <v>0.77500000000000002</v>
      </c>
      <c r="J2635" s="3">
        <v>43483</v>
      </c>
      <c r="K2635" s="12" t="s">
        <v>221</v>
      </c>
      <c r="L2635">
        <v>2</v>
      </c>
    </row>
    <row r="2636" spans="1:12" x14ac:dyDescent="0.25">
      <c r="A2636">
        <v>1004688</v>
      </c>
      <c r="B2636" t="s">
        <v>104</v>
      </c>
      <c r="C2636">
        <v>10969081</v>
      </c>
      <c r="D2636">
        <v>130</v>
      </c>
      <c r="E2636">
        <v>521</v>
      </c>
      <c r="F2636" t="s">
        <v>28</v>
      </c>
      <c r="G2636">
        <f>H2636*IFERROR(INDEX('Información SKU'!$H$1:$H$54,MATCH(E2636,'Información SKU'!$A$1:$A$54,0),1),15)</f>
        <v>104</v>
      </c>
      <c r="H2636">
        <v>13</v>
      </c>
      <c r="I2636" s="12">
        <f>H2636/IFERROR(INDEX('Información SKU'!$K$1:$K$54,MATCH(E2636,'Información SKU'!$A$1:$A$54,0),1),40)</f>
        <v>0.21666666666666667</v>
      </c>
      <c r="J2636" s="3">
        <v>43483</v>
      </c>
      <c r="K2636" s="12" t="s">
        <v>222</v>
      </c>
      <c r="L2636">
        <v>3</v>
      </c>
    </row>
    <row r="2637" spans="1:12" x14ac:dyDescent="0.25">
      <c r="A2637">
        <v>1004688</v>
      </c>
      <c r="B2637" t="s">
        <v>104</v>
      </c>
      <c r="C2637">
        <v>10969081</v>
      </c>
      <c r="D2637">
        <v>140</v>
      </c>
      <c r="E2637">
        <v>527</v>
      </c>
      <c r="F2637" t="s">
        <v>80</v>
      </c>
      <c r="G2637">
        <f>H2637*IFERROR(INDEX('Información SKU'!$H$1:$H$54,MATCH(E2637,'Información SKU'!$A$1:$A$54,0),1),15)</f>
        <v>15</v>
      </c>
      <c r="H2637">
        <v>1</v>
      </c>
      <c r="I2637" s="12">
        <f>H2637/IFERROR(INDEX('Información SKU'!$K$1:$K$54,MATCH(E2637,'Información SKU'!$A$1:$A$54,0),1),40)</f>
        <v>1.6666666666666666E-2</v>
      </c>
      <c r="J2637" s="3">
        <v>43483</v>
      </c>
      <c r="K2637" s="12" t="s">
        <v>221</v>
      </c>
      <c r="L2637">
        <v>2</v>
      </c>
    </row>
    <row r="2638" spans="1:12" x14ac:dyDescent="0.25">
      <c r="A2638">
        <v>1004688</v>
      </c>
      <c r="B2638" t="s">
        <v>104</v>
      </c>
      <c r="C2638">
        <v>10969081</v>
      </c>
      <c r="D2638">
        <v>170</v>
      </c>
      <c r="E2638">
        <v>1199</v>
      </c>
      <c r="F2638" t="s">
        <v>26</v>
      </c>
      <c r="G2638">
        <f>H2638*IFERROR(INDEX('Información SKU'!$H$1:$H$54,MATCH(E2638,'Información SKU'!$A$1:$A$54,0),1),15)</f>
        <v>60</v>
      </c>
      <c r="H2638">
        <v>5</v>
      </c>
      <c r="I2638" s="12">
        <f>H2638/IFERROR(INDEX('Información SKU'!$K$1:$K$54,MATCH(E2638,'Información SKU'!$A$1:$A$54,0),1),40)</f>
        <v>8.3333333333333329E-2</v>
      </c>
      <c r="J2638" s="3">
        <v>43483</v>
      </c>
      <c r="K2638" s="12" t="s">
        <v>221</v>
      </c>
      <c r="L2638">
        <v>2</v>
      </c>
    </row>
    <row r="2639" spans="1:12" x14ac:dyDescent="0.25">
      <c r="A2639">
        <v>1004689</v>
      </c>
      <c r="B2639" t="s">
        <v>104</v>
      </c>
      <c r="C2639">
        <v>10969085</v>
      </c>
      <c r="D2639">
        <v>60</v>
      </c>
      <c r="E2639">
        <v>5274</v>
      </c>
      <c r="F2639" t="s">
        <v>72</v>
      </c>
      <c r="G2639">
        <f>H2639*IFERROR(INDEX('Información SKU'!$H$1:$H$54,MATCH(E2639,'Información SKU'!$A$1:$A$54,0),1),15)</f>
        <v>72</v>
      </c>
      <c r="H2639">
        <v>9</v>
      </c>
      <c r="I2639" s="12">
        <f>H2639/IFERROR(INDEX('Información SKU'!$K$1:$K$54,MATCH(E2639,'Información SKU'!$A$1:$A$54,0),1),40)</f>
        <v>0.12857142857142856</v>
      </c>
      <c r="J2639" s="3">
        <v>43483</v>
      </c>
      <c r="K2639" s="12" t="s">
        <v>222</v>
      </c>
      <c r="L2639">
        <v>3</v>
      </c>
    </row>
    <row r="2640" spans="1:12" x14ac:dyDescent="0.25">
      <c r="A2640">
        <v>1004688</v>
      </c>
      <c r="B2640" t="s">
        <v>104</v>
      </c>
      <c r="C2640">
        <v>10969087</v>
      </c>
      <c r="D2640">
        <v>50</v>
      </c>
      <c r="E2640">
        <v>224</v>
      </c>
      <c r="F2640" t="s">
        <v>37</v>
      </c>
      <c r="G2640">
        <f>H2640*IFERROR(INDEX('Información SKU'!$H$1:$H$54,MATCH(E2640,'Información SKU'!$A$1:$A$54,0),1),15)</f>
        <v>16</v>
      </c>
      <c r="H2640">
        <v>2</v>
      </c>
      <c r="I2640" s="12">
        <f>H2640/IFERROR(INDEX('Información SKU'!$K$1:$K$54,MATCH(E2640,'Información SKU'!$A$1:$A$54,0),1),40)</f>
        <v>4.7619047619047616E-2</v>
      </c>
      <c r="J2640" s="3">
        <v>43483</v>
      </c>
      <c r="K2640" s="12" t="s">
        <v>222</v>
      </c>
      <c r="L2640">
        <v>3</v>
      </c>
    </row>
    <row r="2641" spans="1:12" x14ac:dyDescent="0.25">
      <c r="A2641">
        <v>1004688</v>
      </c>
      <c r="B2641" t="s">
        <v>104</v>
      </c>
      <c r="C2641">
        <v>10969087</v>
      </c>
      <c r="D2641">
        <v>40</v>
      </c>
      <c r="E2641">
        <v>205</v>
      </c>
      <c r="F2641" t="s">
        <v>35</v>
      </c>
      <c r="G2641">
        <f>H2641*IFERROR(INDEX('Información SKU'!$H$1:$H$54,MATCH(E2641,'Información SKU'!$A$1:$A$54,0),1),15)</f>
        <v>64</v>
      </c>
      <c r="H2641">
        <v>8</v>
      </c>
      <c r="I2641" s="12">
        <f>H2641/IFERROR(INDEX('Información SKU'!$K$1:$K$54,MATCH(E2641,'Información SKU'!$A$1:$A$54,0),1),40)</f>
        <v>0.19047619047619047</v>
      </c>
      <c r="J2641" s="3">
        <v>43483</v>
      </c>
      <c r="K2641" s="12" t="s">
        <v>223</v>
      </c>
      <c r="L2641">
        <v>3</v>
      </c>
    </row>
    <row r="2642" spans="1:12" x14ac:dyDescent="0.25">
      <c r="A2642">
        <v>1004688</v>
      </c>
      <c r="B2642" t="s">
        <v>104</v>
      </c>
      <c r="C2642">
        <v>10969087</v>
      </c>
      <c r="D2642">
        <v>30</v>
      </c>
      <c r="E2642">
        <v>63</v>
      </c>
      <c r="F2642" t="s">
        <v>1</v>
      </c>
      <c r="G2642">
        <f>H2642*IFERROR(INDEX('Información SKU'!$H$1:$H$54,MATCH(E2642,'Información SKU'!$A$1:$A$54,0),1),15)</f>
        <v>180</v>
      </c>
      <c r="H2642">
        <v>12</v>
      </c>
      <c r="I2642" s="12">
        <f>H2642/IFERROR(INDEX('Información SKU'!$K$1:$K$54,MATCH(E2642,'Información SKU'!$A$1:$A$54,0),1),40)</f>
        <v>0.2857142857142857</v>
      </c>
      <c r="J2642" s="3">
        <v>43483</v>
      </c>
      <c r="K2642" s="12" t="s">
        <v>218</v>
      </c>
      <c r="L2642">
        <v>1</v>
      </c>
    </row>
    <row r="2643" spans="1:12" x14ac:dyDescent="0.25">
      <c r="A2643">
        <v>1004688</v>
      </c>
      <c r="B2643" t="s">
        <v>104</v>
      </c>
      <c r="C2643">
        <v>10969087</v>
      </c>
      <c r="D2643">
        <v>20</v>
      </c>
      <c r="E2643">
        <v>62</v>
      </c>
      <c r="F2643" t="s">
        <v>25</v>
      </c>
      <c r="G2643">
        <f>H2643*IFERROR(INDEX('Información SKU'!$H$1:$H$54,MATCH(E2643,'Información SKU'!$A$1:$A$54,0),1),15)</f>
        <v>320</v>
      </c>
      <c r="H2643">
        <v>40</v>
      </c>
      <c r="I2643" s="12">
        <f>H2643/IFERROR(INDEX('Información SKU'!$K$1:$K$54,MATCH(E2643,'Información SKU'!$A$1:$A$54,0),1),40)</f>
        <v>0.8</v>
      </c>
      <c r="J2643" s="3">
        <v>43483</v>
      </c>
      <c r="K2643" s="12" t="s">
        <v>220</v>
      </c>
      <c r="L2643">
        <v>2</v>
      </c>
    </row>
    <row r="2644" spans="1:12" x14ac:dyDescent="0.25">
      <c r="A2644">
        <v>1004688</v>
      </c>
      <c r="B2644" t="s">
        <v>104</v>
      </c>
      <c r="C2644">
        <v>10969087</v>
      </c>
      <c r="D2644">
        <v>10</v>
      </c>
      <c r="E2644">
        <v>61</v>
      </c>
      <c r="F2644" t="s">
        <v>20</v>
      </c>
      <c r="G2644">
        <f>H2644*IFERROR(INDEX('Información SKU'!$H$1:$H$54,MATCH(E2644,'Información SKU'!$A$1:$A$54,0),1),15)</f>
        <v>810</v>
      </c>
      <c r="H2644">
        <v>54</v>
      </c>
      <c r="I2644" s="12">
        <f>H2644/IFERROR(INDEX('Información SKU'!$K$1:$K$54,MATCH(E2644,'Información SKU'!$A$1:$A$54,0),1),40)</f>
        <v>0.9</v>
      </c>
      <c r="J2644" s="3">
        <v>43483</v>
      </c>
      <c r="K2644" s="12" t="s">
        <v>223</v>
      </c>
      <c r="L2644">
        <v>3</v>
      </c>
    </row>
    <row r="2645" spans="1:12" x14ac:dyDescent="0.25">
      <c r="A2645">
        <v>1004689</v>
      </c>
      <c r="B2645" t="s">
        <v>104</v>
      </c>
      <c r="C2645">
        <v>10969092</v>
      </c>
      <c r="D2645">
        <v>310</v>
      </c>
      <c r="E2645">
        <v>5274</v>
      </c>
      <c r="F2645" t="s">
        <v>72</v>
      </c>
      <c r="G2645">
        <f>H2645*IFERROR(INDEX('Información SKU'!$H$1:$H$54,MATCH(E2645,'Información SKU'!$A$1:$A$54,0),1),15)</f>
        <v>264</v>
      </c>
      <c r="H2645">
        <v>33</v>
      </c>
      <c r="I2645" s="12">
        <f>H2645/IFERROR(INDEX('Información SKU'!$K$1:$K$54,MATCH(E2645,'Información SKU'!$A$1:$A$54,0),1),40)</f>
        <v>0.47142857142857142</v>
      </c>
      <c r="J2645" s="3">
        <v>43483</v>
      </c>
      <c r="K2645" s="12" t="s">
        <v>218</v>
      </c>
      <c r="L2645">
        <v>1</v>
      </c>
    </row>
    <row r="2646" spans="1:12" x14ac:dyDescent="0.25">
      <c r="A2646">
        <v>1004689</v>
      </c>
      <c r="B2646" t="s">
        <v>104</v>
      </c>
      <c r="C2646">
        <v>10969092</v>
      </c>
      <c r="D2646">
        <v>300</v>
      </c>
      <c r="E2646">
        <v>5273</v>
      </c>
      <c r="F2646" t="s">
        <v>82</v>
      </c>
      <c r="G2646">
        <f>H2646*IFERROR(INDEX('Información SKU'!$H$1:$H$54,MATCH(E2646,'Información SKU'!$A$1:$A$54,0),1),15)</f>
        <v>234</v>
      </c>
      <c r="H2646">
        <v>39</v>
      </c>
      <c r="I2646" s="12">
        <f>H2646/IFERROR(INDEX('Información SKU'!$K$1:$K$54,MATCH(E2646,'Información SKU'!$A$1:$A$54,0),1),40)</f>
        <v>0.55714285714285716</v>
      </c>
      <c r="J2646" s="3">
        <v>43483</v>
      </c>
      <c r="K2646" s="12" t="s">
        <v>219</v>
      </c>
      <c r="L2646">
        <v>1</v>
      </c>
    </row>
    <row r="2647" spans="1:12" x14ac:dyDescent="0.25">
      <c r="A2647">
        <v>1004689</v>
      </c>
      <c r="B2647" t="s">
        <v>104</v>
      </c>
      <c r="C2647">
        <v>10969092</v>
      </c>
      <c r="D2647">
        <v>230</v>
      </c>
      <c r="E2647">
        <v>2389</v>
      </c>
      <c r="F2647" t="s">
        <v>70</v>
      </c>
      <c r="G2647">
        <f>H2647*IFERROR(INDEX('Información SKU'!$H$1:$H$54,MATCH(E2647,'Información SKU'!$A$1:$A$54,0),1),15)</f>
        <v>66</v>
      </c>
      <c r="H2647">
        <v>11</v>
      </c>
      <c r="I2647" s="12">
        <f>H2647/IFERROR(INDEX('Información SKU'!$K$1:$K$54,MATCH(E2647,'Información SKU'!$A$1:$A$54,0),1),40)</f>
        <v>0.11458333333333333</v>
      </c>
      <c r="J2647" s="3">
        <v>43483</v>
      </c>
      <c r="K2647" s="12" t="s">
        <v>220</v>
      </c>
      <c r="L2647">
        <v>2</v>
      </c>
    </row>
    <row r="2648" spans="1:12" x14ac:dyDescent="0.25">
      <c r="A2648">
        <v>1004689</v>
      </c>
      <c r="B2648" t="s">
        <v>104</v>
      </c>
      <c r="C2648">
        <v>10969092</v>
      </c>
      <c r="D2648">
        <v>220</v>
      </c>
      <c r="E2648">
        <v>2384</v>
      </c>
      <c r="F2648" t="s">
        <v>10</v>
      </c>
      <c r="G2648">
        <f>H2648*IFERROR(INDEX('Información SKU'!$H$1:$H$54,MATCH(E2648,'Información SKU'!$A$1:$A$54,0),1),15)</f>
        <v>108</v>
      </c>
      <c r="H2648">
        <v>18</v>
      </c>
      <c r="I2648" s="12">
        <f>H2648/IFERROR(INDEX('Información SKU'!$K$1:$K$54,MATCH(E2648,'Información SKU'!$A$1:$A$54,0),1),40)</f>
        <v>0.1875</v>
      </c>
      <c r="J2648" s="3">
        <v>43483</v>
      </c>
      <c r="K2648" s="12" t="s">
        <v>220</v>
      </c>
      <c r="L2648">
        <v>2</v>
      </c>
    </row>
    <row r="2649" spans="1:12" x14ac:dyDescent="0.25">
      <c r="A2649">
        <v>1004689</v>
      </c>
      <c r="B2649" t="s">
        <v>104</v>
      </c>
      <c r="C2649">
        <v>10969092</v>
      </c>
      <c r="D2649">
        <v>210</v>
      </c>
      <c r="E2649">
        <v>2382</v>
      </c>
      <c r="F2649" t="s">
        <v>34</v>
      </c>
      <c r="G2649">
        <f>H2649*IFERROR(INDEX('Información SKU'!$H$1:$H$54,MATCH(E2649,'Información SKU'!$A$1:$A$54,0),1),15)</f>
        <v>30</v>
      </c>
      <c r="H2649">
        <v>5</v>
      </c>
      <c r="I2649" s="12">
        <f>H2649/IFERROR(INDEX('Información SKU'!$K$1:$K$54,MATCH(E2649,'Información SKU'!$A$1:$A$54,0),1),40)</f>
        <v>5.2083333333333336E-2</v>
      </c>
      <c r="J2649" s="3">
        <v>43483</v>
      </c>
      <c r="K2649" s="12" t="s">
        <v>218</v>
      </c>
      <c r="L2649">
        <v>1</v>
      </c>
    </row>
    <row r="2650" spans="1:12" x14ac:dyDescent="0.25">
      <c r="A2650">
        <v>1004689</v>
      </c>
      <c r="B2650" t="s">
        <v>104</v>
      </c>
      <c r="C2650">
        <v>10969092</v>
      </c>
      <c r="D2650">
        <v>10</v>
      </c>
      <c r="E2650">
        <v>61</v>
      </c>
      <c r="F2650" t="s">
        <v>20</v>
      </c>
      <c r="G2650">
        <f>H2650*IFERROR(INDEX('Información SKU'!$H$1:$H$54,MATCH(E2650,'Información SKU'!$A$1:$A$54,0),1),15)</f>
        <v>735</v>
      </c>
      <c r="H2650">
        <v>49</v>
      </c>
      <c r="I2650" s="12">
        <f>H2650/IFERROR(INDEX('Información SKU'!$K$1:$K$54,MATCH(E2650,'Información SKU'!$A$1:$A$54,0),1),40)</f>
        <v>0.81666666666666665</v>
      </c>
      <c r="J2650" s="3">
        <v>43483</v>
      </c>
      <c r="K2650" s="12" t="s">
        <v>222</v>
      </c>
      <c r="L2650">
        <v>3</v>
      </c>
    </row>
    <row r="2651" spans="1:12" x14ac:dyDescent="0.25">
      <c r="A2651">
        <v>1004689</v>
      </c>
      <c r="B2651" t="s">
        <v>104</v>
      </c>
      <c r="C2651">
        <v>10969092</v>
      </c>
      <c r="D2651">
        <v>20</v>
      </c>
      <c r="E2651">
        <v>62</v>
      </c>
      <c r="F2651" t="s">
        <v>25</v>
      </c>
      <c r="G2651">
        <f>H2651*IFERROR(INDEX('Información SKU'!$H$1:$H$54,MATCH(E2651,'Información SKU'!$A$1:$A$54,0),1),15)</f>
        <v>240</v>
      </c>
      <c r="H2651">
        <v>30</v>
      </c>
      <c r="I2651" s="12">
        <f>H2651/IFERROR(INDEX('Información SKU'!$K$1:$K$54,MATCH(E2651,'Información SKU'!$A$1:$A$54,0),1),40)</f>
        <v>0.6</v>
      </c>
      <c r="J2651" s="3">
        <v>43483</v>
      </c>
      <c r="K2651" s="12" t="s">
        <v>219</v>
      </c>
      <c r="L2651">
        <v>1</v>
      </c>
    </row>
    <row r="2652" spans="1:12" x14ac:dyDescent="0.25">
      <c r="A2652">
        <v>1004689</v>
      </c>
      <c r="B2652" t="s">
        <v>104</v>
      </c>
      <c r="C2652">
        <v>10969092</v>
      </c>
      <c r="D2652">
        <v>30</v>
      </c>
      <c r="E2652">
        <v>63</v>
      </c>
      <c r="F2652" t="s">
        <v>1</v>
      </c>
      <c r="G2652">
        <f>H2652*IFERROR(INDEX('Información SKU'!$H$1:$H$54,MATCH(E2652,'Información SKU'!$A$1:$A$54,0),1),15)</f>
        <v>120</v>
      </c>
      <c r="H2652">
        <v>8</v>
      </c>
      <c r="I2652" s="12">
        <f>H2652/IFERROR(INDEX('Información SKU'!$K$1:$K$54,MATCH(E2652,'Información SKU'!$A$1:$A$54,0),1),40)</f>
        <v>0.19047619047619047</v>
      </c>
      <c r="J2652" s="3">
        <v>43483</v>
      </c>
      <c r="K2652" s="12" t="s">
        <v>219</v>
      </c>
      <c r="L2652">
        <v>1</v>
      </c>
    </row>
    <row r="2653" spans="1:12" x14ac:dyDescent="0.25">
      <c r="A2653">
        <v>1004689</v>
      </c>
      <c r="B2653" t="s">
        <v>104</v>
      </c>
      <c r="C2653">
        <v>10969092</v>
      </c>
      <c r="D2653">
        <v>50</v>
      </c>
      <c r="E2653">
        <v>205</v>
      </c>
      <c r="F2653" t="s">
        <v>35</v>
      </c>
      <c r="G2653">
        <f>H2653*IFERROR(INDEX('Información SKU'!$H$1:$H$54,MATCH(E2653,'Información SKU'!$A$1:$A$54,0),1),15)</f>
        <v>208</v>
      </c>
      <c r="H2653">
        <v>26</v>
      </c>
      <c r="I2653" s="12">
        <f>H2653/IFERROR(INDEX('Información SKU'!$K$1:$K$54,MATCH(E2653,'Información SKU'!$A$1:$A$54,0),1),40)</f>
        <v>0.61904761904761907</v>
      </c>
      <c r="J2653" s="3">
        <v>43483</v>
      </c>
      <c r="K2653" s="12" t="s">
        <v>219</v>
      </c>
      <c r="L2653">
        <v>1</v>
      </c>
    </row>
    <row r="2654" spans="1:12" x14ac:dyDescent="0.25">
      <c r="A2654">
        <v>1004688</v>
      </c>
      <c r="B2654" t="s">
        <v>104</v>
      </c>
      <c r="C2654">
        <v>10969093</v>
      </c>
      <c r="D2654">
        <v>120</v>
      </c>
      <c r="E2654">
        <v>5275</v>
      </c>
      <c r="F2654" t="s">
        <v>75</v>
      </c>
      <c r="G2654">
        <f>H2654*IFERROR(INDEX('Información SKU'!$H$1:$H$54,MATCH(E2654,'Información SKU'!$A$1:$A$54,0),1),15)</f>
        <v>24</v>
      </c>
      <c r="H2654">
        <v>4</v>
      </c>
      <c r="I2654" s="12">
        <f>H2654/IFERROR(INDEX('Información SKU'!$K$1:$K$54,MATCH(E2654,'Información SKU'!$A$1:$A$54,0),1),40)</f>
        <v>5.7142857142857141E-2</v>
      </c>
      <c r="J2654" s="3">
        <v>43483</v>
      </c>
      <c r="K2654" s="12" t="s">
        <v>223</v>
      </c>
      <c r="L2654">
        <v>3</v>
      </c>
    </row>
    <row r="2655" spans="1:12" x14ac:dyDescent="0.25">
      <c r="A2655">
        <v>1004688</v>
      </c>
      <c r="B2655" t="s">
        <v>104</v>
      </c>
      <c r="C2655">
        <v>10969093</v>
      </c>
      <c r="D2655">
        <v>110</v>
      </c>
      <c r="E2655">
        <v>5274</v>
      </c>
      <c r="F2655" t="s">
        <v>72</v>
      </c>
      <c r="G2655">
        <f>H2655*IFERROR(INDEX('Información SKU'!$H$1:$H$54,MATCH(E2655,'Información SKU'!$A$1:$A$54,0),1),15)</f>
        <v>16</v>
      </c>
      <c r="H2655">
        <v>2</v>
      </c>
      <c r="I2655" s="12">
        <f>H2655/IFERROR(INDEX('Información SKU'!$K$1:$K$54,MATCH(E2655,'Información SKU'!$A$1:$A$54,0),1),40)</f>
        <v>2.8571428571428571E-2</v>
      </c>
      <c r="J2655" s="3">
        <v>43483</v>
      </c>
      <c r="K2655" s="12" t="s">
        <v>218</v>
      </c>
      <c r="L2655">
        <v>1</v>
      </c>
    </row>
    <row r="2656" spans="1:12" x14ac:dyDescent="0.25">
      <c r="A2656">
        <v>1004688</v>
      </c>
      <c r="B2656" t="s">
        <v>104</v>
      </c>
      <c r="C2656">
        <v>10969093</v>
      </c>
      <c r="D2656">
        <v>80</v>
      </c>
      <c r="E2656">
        <v>2387</v>
      </c>
      <c r="F2656" t="s">
        <v>33</v>
      </c>
      <c r="G2656">
        <f>H2656*IFERROR(INDEX('Información SKU'!$H$1:$H$54,MATCH(E2656,'Información SKU'!$A$1:$A$54,0),1),15)</f>
        <v>48</v>
      </c>
      <c r="H2656">
        <v>4</v>
      </c>
      <c r="I2656" s="12">
        <f>H2656/IFERROR(INDEX('Información SKU'!$K$1:$K$54,MATCH(E2656,'Información SKU'!$A$1:$A$54,0),1),40)</f>
        <v>4.1666666666666664E-2</v>
      </c>
      <c r="J2656" s="3">
        <v>43483</v>
      </c>
      <c r="K2656" s="12" t="s">
        <v>223</v>
      </c>
      <c r="L2656">
        <v>3</v>
      </c>
    </row>
    <row r="2657" spans="1:12" x14ac:dyDescent="0.25">
      <c r="A2657">
        <v>1004688</v>
      </c>
      <c r="B2657" t="s">
        <v>104</v>
      </c>
      <c r="C2657">
        <v>10969093</v>
      </c>
      <c r="D2657">
        <v>60</v>
      </c>
      <c r="E2657">
        <v>521</v>
      </c>
      <c r="F2657" t="s">
        <v>28</v>
      </c>
      <c r="G2657">
        <f>H2657*IFERROR(INDEX('Información SKU'!$H$1:$H$54,MATCH(E2657,'Información SKU'!$A$1:$A$54,0),1),15)</f>
        <v>40</v>
      </c>
      <c r="H2657">
        <v>5</v>
      </c>
      <c r="I2657" s="12">
        <f>H2657/IFERROR(INDEX('Información SKU'!$K$1:$K$54,MATCH(E2657,'Información SKU'!$A$1:$A$54,0),1),40)</f>
        <v>8.3333333333333329E-2</v>
      </c>
      <c r="J2657" s="3">
        <v>43483</v>
      </c>
      <c r="K2657" s="12" t="s">
        <v>219</v>
      </c>
      <c r="L2657">
        <v>1</v>
      </c>
    </row>
    <row r="2658" spans="1:12" x14ac:dyDescent="0.25">
      <c r="A2658">
        <v>1000461</v>
      </c>
      <c r="B2658" t="s">
        <v>142</v>
      </c>
      <c r="C2658">
        <v>10969095</v>
      </c>
      <c r="D2658">
        <v>190</v>
      </c>
      <c r="E2658">
        <v>2384</v>
      </c>
      <c r="F2658" t="s">
        <v>10</v>
      </c>
      <c r="G2658">
        <f>H2658*IFERROR(INDEX('Información SKU'!$H$1:$H$54,MATCH(E2658,'Información SKU'!$A$1:$A$54,0),1),15)</f>
        <v>444</v>
      </c>
      <c r="H2658">
        <v>74</v>
      </c>
      <c r="I2658" s="12">
        <f>H2658/IFERROR(INDEX('Información SKU'!$K$1:$K$54,MATCH(E2658,'Información SKU'!$A$1:$A$54,0),1),40)</f>
        <v>0.77083333333333337</v>
      </c>
      <c r="J2658" s="3">
        <v>43483</v>
      </c>
      <c r="K2658" s="12" t="s">
        <v>221</v>
      </c>
      <c r="L2658">
        <v>2</v>
      </c>
    </row>
    <row r="2659" spans="1:12" x14ac:dyDescent="0.25">
      <c r="A2659">
        <v>1000461</v>
      </c>
      <c r="B2659" t="s">
        <v>142</v>
      </c>
      <c r="C2659">
        <v>10969095</v>
      </c>
      <c r="D2659">
        <v>200</v>
      </c>
      <c r="E2659">
        <v>2383</v>
      </c>
      <c r="F2659" t="s">
        <v>92</v>
      </c>
      <c r="G2659">
        <f>H2659*IFERROR(INDEX('Información SKU'!$H$1:$H$54,MATCH(E2659,'Información SKU'!$A$1:$A$54,0),1),15)</f>
        <v>276</v>
      </c>
      <c r="H2659">
        <v>46</v>
      </c>
      <c r="I2659" s="12">
        <f>H2659/IFERROR(INDEX('Información SKU'!$K$1:$K$54,MATCH(E2659,'Información SKU'!$A$1:$A$54,0),1),40)</f>
        <v>0.26285714285714284</v>
      </c>
      <c r="J2659" s="3">
        <v>43483</v>
      </c>
      <c r="K2659" s="12" t="s">
        <v>219</v>
      </c>
      <c r="L2659">
        <v>1</v>
      </c>
    </row>
    <row r="2660" spans="1:12" x14ac:dyDescent="0.25">
      <c r="A2660">
        <v>1000461</v>
      </c>
      <c r="B2660" t="s">
        <v>142</v>
      </c>
      <c r="C2660">
        <v>10969095</v>
      </c>
      <c r="D2660">
        <v>210</v>
      </c>
      <c r="E2660">
        <v>2382</v>
      </c>
      <c r="F2660" t="s">
        <v>34</v>
      </c>
      <c r="G2660">
        <f>H2660*IFERROR(INDEX('Información SKU'!$H$1:$H$54,MATCH(E2660,'Información SKU'!$A$1:$A$54,0),1),15)</f>
        <v>204</v>
      </c>
      <c r="H2660">
        <v>34</v>
      </c>
      <c r="I2660" s="12">
        <f>H2660/IFERROR(INDEX('Información SKU'!$K$1:$K$54,MATCH(E2660,'Información SKU'!$A$1:$A$54,0),1),40)</f>
        <v>0.35416666666666669</v>
      </c>
      <c r="J2660" s="3">
        <v>43483</v>
      </c>
      <c r="K2660" s="12" t="s">
        <v>218</v>
      </c>
      <c r="L2660">
        <v>1</v>
      </c>
    </row>
    <row r="2661" spans="1:12" x14ac:dyDescent="0.25">
      <c r="A2661">
        <v>1000461</v>
      </c>
      <c r="B2661" t="s">
        <v>142</v>
      </c>
      <c r="C2661">
        <v>10969095</v>
      </c>
      <c r="D2661">
        <v>220</v>
      </c>
      <c r="E2661">
        <v>2381</v>
      </c>
      <c r="F2661" t="s">
        <v>93</v>
      </c>
      <c r="G2661">
        <f>H2661*IFERROR(INDEX('Información SKU'!$H$1:$H$54,MATCH(E2661,'Información SKU'!$A$1:$A$54,0),1),15)</f>
        <v>656</v>
      </c>
      <c r="H2661">
        <v>82</v>
      </c>
      <c r="I2661" s="12">
        <f>H2661/IFERROR(INDEX('Información SKU'!$K$1:$K$54,MATCH(E2661,'Información SKU'!$A$1:$A$54,0),1),40)</f>
        <v>0.46857142857142858</v>
      </c>
      <c r="J2661" s="3">
        <v>43483</v>
      </c>
      <c r="K2661" s="12" t="s">
        <v>221</v>
      </c>
      <c r="L2661">
        <v>2</v>
      </c>
    </row>
    <row r="2662" spans="1:12" x14ac:dyDescent="0.25">
      <c r="A2662">
        <v>1000461</v>
      </c>
      <c r="B2662" t="s">
        <v>142</v>
      </c>
      <c r="C2662">
        <v>10969095</v>
      </c>
      <c r="D2662">
        <v>60</v>
      </c>
      <c r="E2662">
        <v>1199</v>
      </c>
      <c r="F2662" t="s">
        <v>26</v>
      </c>
      <c r="G2662">
        <f>H2662*IFERROR(INDEX('Información SKU'!$H$1:$H$54,MATCH(E2662,'Información SKU'!$A$1:$A$54,0),1),15)</f>
        <v>156</v>
      </c>
      <c r="H2662">
        <v>13</v>
      </c>
      <c r="I2662" s="12">
        <f>H2662/IFERROR(INDEX('Información SKU'!$K$1:$K$54,MATCH(E2662,'Información SKU'!$A$1:$A$54,0),1),40)</f>
        <v>0.21666666666666667</v>
      </c>
      <c r="J2662" s="3">
        <v>43483</v>
      </c>
      <c r="K2662" s="12" t="s">
        <v>219</v>
      </c>
      <c r="L2662">
        <v>1</v>
      </c>
    </row>
    <row r="2663" spans="1:12" x14ac:dyDescent="0.25">
      <c r="A2663">
        <v>1000461</v>
      </c>
      <c r="B2663" t="s">
        <v>142</v>
      </c>
      <c r="C2663">
        <v>10969095</v>
      </c>
      <c r="D2663">
        <v>90</v>
      </c>
      <c r="E2663">
        <v>244</v>
      </c>
      <c r="F2663" t="s">
        <v>94</v>
      </c>
      <c r="G2663">
        <f>H2663*IFERROR(INDEX('Información SKU'!$H$1:$H$54,MATCH(E2663,'Información SKU'!$A$1:$A$54,0),1),15)</f>
        <v>1092</v>
      </c>
      <c r="H2663">
        <v>91</v>
      </c>
      <c r="I2663" s="12">
        <f>H2663/IFERROR(INDEX('Información SKU'!$K$1:$K$54,MATCH(E2663,'Información SKU'!$A$1:$A$54,0),1),40)</f>
        <v>0.94791666666666663</v>
      </c>
      <c r="J2663" s="3">
        <v>43483</v>
      </c>
      <c r="K2663" s="12" t="s">
        <v>222</v>
      </c>
      <c r="L2663">
        <v>3</v>
      </c>
    </row>
    <row r="2664" spans="1:12" x14ac:dyDescent="0.25">
      <c r="A2664">
        <v>1000461</v>
      </c>
      <c r="B2664" t="s">
        <v>142</v>
      </c>
      <c r="C2664">
        <v>10969095</v>
      </c>
      <c r="D2664">
        <v>120</v>
      </c>
      <c r="E2664">
        <v>62</v>
      </c>
      <c r="F2664" t="s">
        <v>25</v>
      </c>
      <c r="G2664">
        <f>H2664*IFERROR(INDEX('Información SKU'!$H$1:$H$54,MATCH(E2664,'Información SKU'!$A$1:$A$54,0),1),15)</f>
        <v>104</v>
      </c>
      <c r="H2664">
        <v>13</v>
      </c>
      <c r="I2664" s="12">
        <f>H2664/IFERROR(INDEX('Información SKU'!$K$1:$K$54,MATCH(E2664,'Información SKU'!$A$1:$A$54,0),1),40)</f>
        <v>0.26</v>
      </c>
      <c r="J2664" s="3">
        <v>43483</v>
      </c>
      <c r="K2664" s="12" t="s">
        <v>218</v>
      </c>
      <c r="L2664">
        <v>1</v>
      </c>
    </row>
    <row r="2665" spans="1:12" x14ac:dyDescent="0.25">
      <c r="A2665">
        <v>1001207</v>
      </c>
      <c r="B2665" t="s">
        <v>147</v>
      </c>
      <c r="C2665">
        <v>10969243</v>
      </c>
      <c r="D2665">
        <v>230</v>
      </c>
      <c r="E2665">
        <v>521</v>
      </c>
      <c r="F2665" t="s">
        <v>28</v>
      </c>
      <c r="G2665">
        <f>H2665*IFERROR(INDEX('Información SKU'!$H$1:$H$54,MATCH(E2665,'Información SKU'!$A$1:$A$54,0),1),15)</f>
        <v>88</v>
      </c>
      <c r="H2665">
        <v>11</v>
      </c>
      <c r="I2665" s="12">
        <f>H2665/IFERROR(INDEX('Información SKU'!$K$1:$K$54,MATCH(E2665,'Información SKU'!$A$1:$A$54,0),1),40)</f>
        <v>0.18333333333333332</v>
      </c>
      <c r="J2665" s="3">
        <v>43483</v>
      </c>
      <c r="K2665" s="12" t="s">
        <v>218</v>
      </c>
      <c r="L2665">
        <v>1</v>
      </c>
    </row>
    <row r="2666" spans="1:12" x14ac:dyDescent="0.25">
      <c r="A2666">
        <v>1001207</v>
      </c>
      <c r="B2666" t="s">
        <v>147</v>
      </c>
      <c r="C2666">
        <v>10969243</v>
      </c>
      <c r="D2666">
        <v>240</v>
      </c>
      <c r="E2666">
        <v>522</v>
      </c>
      <c r="F2666" t="s">
        <v>6</v>
      </c>
      <c r="G2666">
        <f>H2666*IFERROR(INDEX('Información SKU'!$H$1:$H$54,MATCH(E2666,'Información SKU'!$A$1:$A$54,0),1),15)</f>
        <v>90</v>
      </c>
      <c r="H2666">
        <v>6</v>
      </c>
      <c r="I2666" s="12">
        <f>H2666/IFERROR(INDEX('Información SKU'!$K$1:$K$54,MATCH(E2666,'Información SKU'!$A$1:$A$54,0),1),40)</f>
        <v>0.1</v>
      </c>
      <c r="J2666" s="3">
        <v>43483</v>
      </c>
      <c r="K2666" s="12" t="s">
        <v>219</v>
      </c>
      <c r="L2666">
        <v>1</v>
      </c>
    </row>
    <row r="2667" spans="1:12" x14ac:dyDescent="0.25">
      <c r="A2667">
        <v>1001207</v>
      </c>
      <c r="B2667" t="s">
        <v>147</v>
      </c>
      <c r="C2667">
        <v>10969243</v>
      </c>
      <c r="D2667">
        <v>250</v>
      </c>
      <c r="E2667">
        <v>509</v>
      </c>
      <c r="F2667" t="s">
        <v>0</v>
      </c>
      <c r="G2667">
        <f>H2667*IFERROR(INDEX('Información SKU'!$H$1:$H$54,MATCH(E2667,'Información SKU'!$A$1:$A$54,0),1),15)</f>
        <v>96</v>
      </c>
      <c r="H2667">
        <v>16</v>
      </c>
      <c r="I2667" s="12">
        <f>H2667/IFERROR(INDEX('Información SKU'!$K$1:$K$54,MATCH(E2667,'Información SKU'!$A$1:$A$54,0),1),40)</f>
        <v>0.2</v>
      </c>
      <c r="J2667" s="3">
        <v>43483</v>
      </c>
      <c r="K2667" s="12" t="s">
        <v>220</v>
      </c>
      <c r="L2667">
        <v>2</v>
      </c>
    </row>
    <row r="2668" spans="1:12" x14ac:dyDescent="0.25">
      <c r="A2668">
        <v>1001207</v>
      </c>
      <c r="B2668" t="s">
        <v>147</v>
      </c>
      <c r="C2668">
        <v>10969243</v>
      </c>
      <c r="D2668">
        <v>320</v>
      </c>
      <c r="E2668">
        <v>1200</v>
      </c>
      <c r="F2668" t="s">
        <v>17</v>
      </c>
      <c r="G2668">
        <f>H2668*IFERROR(INDEX('Información SKU'!$H$1:$H$54,MATCH(E2668,'Información SKU'!$A$1:$A$54,0),1),15)</f>
        <v>72</v>
      </c>
      <c r="H2668">
        <v>12</v>
      </c>
      <c r="I2668" s="12">
        <f>H2668/IFERROR(INDEX('Información SKU'!$K$1:$K$54,MATCH(E2668,'Información SKU'!$A$1:$A$54,0),1),40)</f>
        <v>0.2857142857142857</v>
      </c>
      <c r="J2668" s="3">
        <v>43483</v>
      </c>
      <c r="K2668" s="12" t="s">
        <v>220</v>
      </c>
      <c r="L2668">
        <v>2</v>
      </c>
    </row>
    <row r="2669" spans="1:12" x14ac:dyDescent="0.25">
      <c r="A2669">
        <v>1001207</v>
      </c>
      <c r="B2669" t="s">
        <v>147</v>
      </c>
      <c r="C2669">
        <v>10969243</v>
      </c>
      <c r="D2669">
        <v>30</v>
      </c>
      <c r="E2669">
        <v>63</v>
      </c>
      <c r="F2669" t="s">
        <v>1</v>
      </c>
      <c r="G2669">
        <f>H2669*IFERROR(INDEX('Información SKU'!$H$1:$H$54,MATCH(E2669,'Información SKU'!$A$1:$A$54,0),1),15)</f>
        <v>345</v>
      </c>
      <c r="H2669">
        <v>23</v>
      </c>
      <c r="I2669" s="12">
        <f>H2669/IFERROR(INDEX('Información SKU'!$K$1:$K$54,MATCH(E2669,'Información SKU'!$A$1:$A$54,0),1),40)</f>
        <v>0.54761904761904767</v>
      </c>
      <c r="J2669" s="3">
        <v>43483</v>
      </c>
      <c r="K2669" s="12" t="s">
        <v>223</v>
      </c>
      <c r="L2669">
        <v>3</v>
      </c>
    </row>
    <row r="2670" spans="1:12" x14ac:dyDescent="0.25">
      <c r="A2670">
        <v>1001207</v>
      </c>
      <c r="B2670" t="s">
        <v>147</v>
      </c>
      <c r="C2670">
        <v>10969243</v>
      </c>
      <c r="D2670">
        <v>40</v>
      </c>
      <c r="E2670">
        <v>62</v>
      </c>
      <c r="F2670" t="s">
        <v>25</v>
      </c>
      <c r="G2670">
        <f>H2670*IFERROR(INDEX('Información SKU'!$H$1:$H$54,MATCH(E2670,'Información SKU'!$A$1:$A$54,0),1),15)</f>
        <v>352</v>
      </c>
      <c r="H2670">
        <v>44</v>
      </c>
      <c r="I2670" s="12">
        <f>H2670/IFERROR(INDEX('Información SKU'!$K$1:$K$54,MATCH(E2670,'Información SKU'!$A$1:$A$54,0),1),40)</f>
        <v>0.88</v>
      </c>
      <c r="J2670" s="3">
        <v>43483</v>
      </c>
      <c r="K2670" s="12" t="s">
        <v>222</v>
      </c>
      <c r="L2670">
        <v>3</v>
      </c>
    </row>
    <row r="2671" spans="1:12" x14ac:dyDescent="0.25">
      <c r="A2671">
        <v>1001207</v>
      </c>
      <c r="B2671" t="s">
        <v>147</v>
      </c>
      <c r="C2671">
        <v>10969243</v>
      </c>
      <c r="D2671">
        <v>50</v>
      </c>
      <c r="E2671">
        <v>61</v>
      </c>
      <c r="F2671" t="s">
        <v>20</v>
      </c>
      <c r="G2671">
        <f>H2671*IFERROR(INDEX('Información SKU'!$H$1:$H$54,MATCH(E2671,'Información SKU'!$A$1:$A$54,0),1),15)</f>
        <v>570</v>
      </c>
      <c r="H2671">
        <v>38</v>
      </c>
      <c r="I2671" s="12">
        <f>H2671/IFERROR(INDEX('Información SKU'!$K$1:$K$54,MATCH(E2671,'Información SKU'!$A$1:$A$54,0),1),40)</f>
        <v>0.6333333333333333</v>
      </c>
      <c r="J2671" s="3">
        <v>43483</v>
      </c>
      <c r="K2671" s="12" t="s">
        <v>222</v>
      </c>
      <c r="L2671">
        <v>3</v>
      </c>
    </row>
    <row r="2672" spans="1:12" x14ac:dyDescent="0.25">
      <c r="A2672">
        <v>1001207</v>
      </c>
      <c r="B2672" t="s">
        <v>147</v>
      </c>
      <c r="C2672">
        <v>10969243</v>
      </c>
      <c r="D2672">
        <v>120</v>
      </c>
      <c r="E2672">
        <v>205</v>
      </c>
      <c r="F2672" t="s">
        <v>35</v>
      </c>
      <c r="G2672">
        <f>H2672*IFERROR(INDEX('Información SKU'!$H$1:$H$54,MATCH(E2672,'Información SKU'!$A$1:$A$54,0),1),15)</f>
        <v>104</v>
      </c>
      <c r="H2672">
        <v>13</v>
      </c>
      <c r="I2672" s="12">
        <f>H2672/IFERROR(INDEX('Información SKU'!$K$1:$K$54,MATCH(E2672,'Información SKU'!$A$1:$A$54,0),1),40)</f>
        <v>0.30952380952380953</v>
      </c>
      <c r="J2672" s="3">
        <v>43483</v>
      </c>
      <c r="K2672" s="12" t="s">
        <v>223</v>
      </c>
      <c r="L2672">
        <v>3</v>
      </c>
    </row>
    <row r="2673" spans="1:12" x14ac:dyDescent="0.25">
      <c r="A2673">
        <v>1001207</v>
      </c>
      <c r="B2673" t="s">
        <v>147</v>
      </c>
      <c r="C2673">
        <v>10969243</v>
      </c>
      <c r="D2673">
        <v>130</v>
      </c>
      <c r="E2673">
        <v>223</v>
      </c>
      <c r="F2673" t="s">
        <v>74</v>
      </c>
      <c r="G2673">
        <f>H2673*IFERROR(INDEX('Información SKU'!$H$1:$H$54,MATCH(E2673,'Información SKU'!$A$1:$A$54,0),1),15)</f>
        <v>114</v>
      </c>
      <c r="H2673">
        <v>19</v>
      </c>
      <c r="I2673" s="12">
        <f>H2673/IFERROR(INDEX('Información SKU'!$K$1:$K$54,MATCH(E2673,'Información SKU'!$A$1:$A$54,0),1),40)</f>
        <v>0.45238095238095238</v>
      </c>
      <c r="J2673" s="3">
        <v>43483</v>
      </c>
      <c r="K2673" s="12" t="s">
        <v>218</v>
      </c>
      <c r="L2673">
        <v>1</v>
      </c>
    </row>
    <row r="2674" spans="1:12" x14ac:dyDescent="0.25">
      <c r="A2674">
        <v>1001207</v>
      </c>
      <c r="B2674" t="s">
        <v>147</v>
      </c>
      <c r="C2674">
        <v>10969244</v>
      </c>
      <c r="D2674">
        <v>170</v>
      </c>
      <c r="E2674">
        <v>5274</v>
      </c>
      <c r="F2674" t="s">
        <v>72</v>
      </c>
      <c r="G2674">
        <f>H2674*IFERROR(INDEX('Información SKU'!$H$1:$H$54,MATCH(E2674,'Información SKU'!$A$1:$A$54,0),1),15)</f>
        <v>104</v>
      </c>
      <c r="H2674">
        <v>13</v>
      </c>
      <c r="I2674" s="12">
        <f>H2674/IFERROR(INDEX('Información SKU'!$K$1:$K$54,MATCH(E2674,'Información SKU'!$A$1:$A$54,0),1),40)</f>
        <v>0.18571428571428572</v>
      </c>
      <c r="J2674" s="3">
        <v>43483</v>
      </c>
      <c r="K2674" s="12" t="s">
        <v>220</v>
      </c>
      <c r="L2674">
        <v>2</v>
      </c>
    </row>
    <row r="2675" spans="1:12" x14ac:dyDescent="0.25">
      <c r="A2675">
        <v>1001207</v>
      </c>
      <c r="B2675" t="s">
        <v>147</v>
      </c>
      <c r="C2675">
        <v>10969244</v>
      </c>
      <c r="D2675">
        <v>160</v>
      </c>
      <c r="E2675">
        <v>5273</v>
      </c>
      <c r="F2675" t="s">
        <v>82</v>
      </c>
      <c r="G2675">
        <f>H2675*IFERROR(INDEX('Información SKU'!$H$1:$H$54,MATCH(E2675,'Información SKU'!$A$1:$A$54,0),1),15)</f>
        <v>54</v>
      </c>
      <c r="H2675">
        <v>9</v>
      </c>
      <c r="I2675" s="12">
        <f>H2675/IFERROR(INDEX('Información SKU'!$K$1:$K$54,MATCH(E2675,'Información SKU'!$A$1:$A$54,0),1),40)</f>
        <v>0.12857142857142856</v>
      </c>
      <c r="J2675" s="3">
        <v>43483</v>
      </c>
      <c r="K2675" s="12" t="s">
        <v>223</v>
      </c>
      <c r="L2675">
        <v>3</v>
      </c>
    </row>
    <row r="2676" spans="1:12" x14ac:dyDescent="0.25">
      <c r="A2676">
        <v>1001207</v>
      </c>
      <c r="B2676" t="s">
        <v>147</v>
      </c>
      <c r="C2676">
        <v>10969244</v>
      </c>
      <c r="D2676">
        <v>150</v>
      </c>
      <c r="E2676">
        <v>5245</v>
      </c>
      <c r="F2676" t="s">
        <v>85</v>
      </c>
      <c r="G2676">
        <f>H2676*IFERROR(INDEX('Información SKU'!$H$1:$H$54,MATCH(E2676,'Información SKU'!$A$1:$A$54,0),1),15)</f>
        <v>60</v>
      </c>
      <c r="H2676">
        <v>4</v>
      </c>
      <c r="I2676" s="12">
        <f>H2676/IFERROR(INDEX('Información SKU'!$K$1:$K$54,MATCH(E2676,'Información SKU'!$A$1:$A$54,0),1),40)</f>
        <v>4.1666666666666664E-2</v>
      </c>
      <c r="J2676" s="3">
        <v>43483</v>
      </c>
      <c r="K2676" s="12" t="s">
        <v>218</v>
      </c>
      <c r="L2676">
        <v>1</v>
      </c>
    </row>
    <row r="2677" spans="1:12" x14ac:dyDescent="0.25">
      <c r="A2677">
        <v>1001207</v>
      </c>
      <c r="B2677" t="s">
        <v>147</v>
      </c>
      <c r="C2677">
        <v>10969244</v>
      </c>
      <c r="D2677">
        <v>140</v>
      </c>
      <c r="E2677">
        <v>5243</v>
      </c>
      <c r="F2677" t="s">
        <v>86</v>
      </c>
      <c r="G2677">
        <f>H2677*IFERROR(INDEX('Información SKU'!$H$1:$H$54,MATCH(E2677,'Información SKU'!$A$1:$A$54,0),1),15)</f>
        <v>60</v>
      </c>
      <c r="H2677">
        <v>5</v>
      </c>
      <c r="I2677" s="12">
        <f>H2677/IFERROR(INDEX('Información SKU'!$K$1:$K$54,MATCH(E2677,'Información SKU'!$A$1:$A$54,0),1),40)</f>
        <v>6.6666666666666666E-2</v>
      </c>
      <c r="J2677" s="3">
        <v>43483</v>
      </c>
      <c r="K2677" s="12" t="s">
        <v>220</v>
      </c>
      <c r="L2677">
        <v>2</v>
      </c>
    </row>
    <row r="2678" spans="1:12" x14ac:dyDescent="0.25">
      <c r="A2678">
        <v>1001207</v>
      </c>
      <c r="B2678" t="s">
        <v>147</v>
      </c>
      <c r="C2678">
        <v>10969244</v>
      </c>
      <c r="D2678">
        <v>130</v>
      </c>
      <c r="E2678">
        <v>5235</v>
      </c>
      <c r="F2678" t="s">
        <v>90</v>
      </c>
      <c r="G2678">
        <f>H2678*IFERROR(INDEX('Información SKU'!$H$1:$H$54,MATCH(E2678,'Información SKU'!$A$1:$A$54,0),1),15)</f>
        <v>84</v>
      </c>
      <c r="H2678">
        <v>7</v>
      </c>
      <c r="I2678" s="12">
        <f>H2678/IFERROR(INDEX('Información SKU'!$K$1:$K$54,MATCH(E2678,'Información SKU'!$A$1:$A$54,0),1),40)</f>
        <v>0.12962962962962962</v>
      </c>
      <c r="J2678" s="3">
        <v>43483</v>
      </c>
      <c r="K2678" s="12" t="s">
        <v>223</v>
      </c>
      <c r="L2678">
        <v>3</v>
      </c>
    </row>
    <row r="2679" spans="1:12" x14ac:dyDescent="0.25">
      <c r="A2679">
        <v>1001207</v>
      </c>
      <c r="B2679" t="s">
        <v>147</v>
      </c>
      <c r="C2679">
        <v>10969244</v>
      </c>
      <c r="D2679">
        <v>120</v>
      </c>
      <c r="E2679">
        <v>5233</v>
      </c>
      <c r="F2679" t="s">
        <v>91</v>
      </c>
      <c r="G2679">
        <f>H2679*IFERROR(INDEX('Información SKU'!$H$1:$H$54,MATCH(E2679,'Información SKU'!$A$1:$A$54,0),1),15)</f>
        <v>132</v>
      </c>
      <c r="H2679">
        <v>11</v>
      </c>
      <c r="I2679" s="12">
        <f>H2679/IFERROR(INDEX('Información SKU'!$K$1:$K$54,MATCH(E2679,'Información SKU'!$A$1:$A$54,0),1),40)</f>
        <v>0.20370370370370369</v>
      </c>
      <c r="J2679" s="3">
        <v>43483</v>
      </c>
      <c r="K2679" s="12" t="s">
        <v>220</v>
      </c>
      <c r="L2679">
        <v>2</v>
      </c>
    </row>
    <row r="2680" spans="1:12" x14ac:dyDescent="0.25">
      <c r="A2680">
        <v>1001207</v>
      </c>
      <c r="B2680" t="s">
        <v>147</v>
      </c>
      <c r="C2680">
        <v>10969244</v>
      </c>
      <c r="D2680">
        <v>110</v>
      </c>
      <c r="E2680">
        <v>2384</v>
      </c>
      <c r="F2680" t="s">
        <v>10</v>
      </c>
      <c r="G2680">
        <f>H2680*IFERROR(INDEX('Información SKU'!$H$1:$H$54,MATCH(E2680,'Información SKU'!$A$1:$A$54,0),1),15)</f>
        <v>222</v>
      </c>
      <c r="H2680">
        <v>37</v>
      </c>
      <c r="I2680" s="12">
        <f>H2680/IFERROR(INDEX('Información SKU'!$K$1:$K$54,MATCH(E2680,'Información SKU'!$A$1:$A$54,0),1),40)</f>
        <v>0.38541666666666669</v>
      </c>
      <c r="J2680" s="3">
        <v>43483</v>
      </c>
      <c r="K2680" s="12" t="s">
        <v>223</v>
      </c>
      <c r="L2680">
        <v>3</v>
      </c>
    </row>
    <row r="2681" spans="1:12" x14ac:dyDescent="0.25">
      <c r="A2681">
        <v>1001207</v>
      </c>
      <c r="B2681" t="s">
        <v>147</v>
      </c>
      <c r="C2681">
        <v>10969244</v>
      </c>
      <c r="D2681">
        <v>100</v>
      </c>
      <c r="E2681">
        <v>2383</v>
      </c>
      <c r="F2681" t="s">
        <v>92</v>
      </c>
      <c r="G2681">
        <f>H2681*IFERROR(INDEX('Información SKU'!$H$1:$H$54,MATCH(E2681,'Información SKU'!$A$1:$A$54,0),1),15)</f>
        <v>78</v>
      </c>
      <c r="H2681">
        <v>13</v>
      </c>
      <c r="I2681" s="12">
        <f>H2681/IFERROR(INDEX('Información SKU'!$K$1:$K$54,MATCH(E2681,'Información SKU'!$A$1:$A$54,0),1),40)</f>
        <v>7.4285714285714288E-2</v>
      </c>
      <c r="J2681" s="3">
        <v>43483</v>
      </c>
      <c r="K2681" s="12" t="s">
        <v>221</v>
      </c>
      <c r="L2681">
        <v>2</v>
      </c>
    </row>
    <row r="2682" spans="1:12" x14ac:dyDescent="0.25">
      <c r="A2682">
        <v>1001207</v>
      </c>
      <c r="B2682" t="s">
        <v>147</v>
      </c>
      <c r="C2682">
        <v>10969244</v>
      </c>
      <c r="D2682">
        <v>90</v>
      </c>
      <c r="E2682">
        <v>2382</v>
      </c>
      <c r="F2682" t="s">
        <v>34</v>
      </c>
      <c r="G2682">
        <f>H2682*IFERROR(INDEX('Información SKU'!$H$1:$H$54,MATCH(E2682,'Información SKU'!$A$1:$A$54,0),1),15)</f>
        <v>186</v>
      </c>
      <c r="H2682">
        <v>31</v>
      </c>
      <c r="I2682" s="12">
        <f>H2682/IFERROR(INDEX('Información SKU'!$K$1:$K$54,MATCH(E2682,'Información SKU'!$A$1:$A$54,0),1),40)</f>
        <v>0.32291666666666669</v>
      </c>
      <c r="J2682" s="3">
        <v>43483</v>
      </c>
      <c r="K2682" s="12" t="s">
        <v>220</v>
      </c>
      <c r="L2682">
        <v>2</v>
      </c>
    </row>
    <row r="2683" spans="1:12" x14ac:dyDescent="0.25">
      <c r="A2683">
        <v>1001207</v>
      </c>
      <c r="B2683" t="s">
        <v>147</v>
      </c>
      <c r="C2683">
        <v>10969244</v>
      </c>
      <c r="D2683">
        <v>80</v>
      </c>
      <c r="E2683">
        <v>2381</v>
      </c>
      <c r="F2683" t="s">
        <v>93</v>
      </c>
      <c r="G2683">
        <f>H2683*IFERROR(INDEX('Información SKU'!$H$1:$H$54,MATCH(E2683,'Información SKU'!$A$1:$A$54,0),1),15)</f>
        <v>104</v>
      </c>
      <c r="H2683">
        <v>13</v>
      </c>
      <c r="I2683" s="12">
        <f>H2683/IFERROR(INDEX('Información SKU'!$K$1:$K$54,MATCH(E2683,'Información SKU'!$A$1:$A$54,0),1),40)</f>
        <v>7.4285714285714288E-2</v>
      </c>
      <c r="J2683" s="3">
        <v>43483</v>
      </c>
      <c r="K2683" s="12" t="s">
        <v>218</v>
      </c>
      <c r="L2683">
        <v>1</v>
      </c>
    </row>
    <row r="2684" spans="1:12" x14ac:dyDescent="0.25">
      <c r="A2684">
        <v>1001207</v>
      </c>
      <c r="B2684" t="s">
        <v>147</v>
      </c>
      <c r="C2684">
        <v>10969244</v>
      </c>
      <c r="D2684">
        <v>70</v>
      </c>
      <c r="E2684">
        <v>527</v>
      </c>
      <c r="F2684" t="s">
        <v>80</v>
      </c>
      <c r="G2684">
        <f>H2684*IFERROR(INDEX('Información SKU'!$H$1:$H$54,MATCH(E2684,'Información SKU'!$A$1:$A$54,0),1),15)</f>
        <v>60</v>
      </c>
      <c r="H2684">
        <v>4</v>
      </c>
      <c r="I2684" s="12">
        <f>H2684/IFERROR(INDEX('Información SKU'!$K$1:$K$54,MATCH(E2684,'Información SKU'!$A$1:$A$54,0),1),40)</f>
        <v>6.6666666666666666E-2</v>
      </c>
      <c r="J2684" s="3">
        <v>43483</v>
      </c>
      <c r="K2684" s="12" t="s">
        <v>219</v>
      </c>
      <c r="L2684">
        <v>1</v>
      </c>
    </row>
    <row r="2685" spans="1:12" x14ac:dyDescent="0.25">
      <c r="A2685">
        <v>1001207</v>
      </c>
      <c r="B2685" t="s">
        <v>147</v>
      </c>
      <c r="C2685">
        <v>10969244</v>
      </c>
      <c r="D2685">
        <v>60</v>
      </c>
      <c r="E2685">
        <v>480</v>
      </c>
      <c r="F2685" t="s">
        <v>77</v>
      </c>
      <c r="G2685">
        <f>H2685*IFERROR(INDEX('Información SKU'!$H$1:$H$54,MATCH(E2685,'Información SKU'!$A$1:$A$54,0),1),15)</f>
        <v>56</v>
      </c>
      <c r="H2685">
        <v>7</v>
      </c>
      <c r="I2685" s="12">
        <f>H2685/IFERROR(INDEX('Información SKU'!$K$1:$K$54,MATCH(E2685,'Información SKU'!$A$1:$A$54,0),1),40)</f>
        <v>8.9743589743589744E-2</v>
      </c>
      <c r="J2685" s="3">
        <v>43483</v>
      </c>
      <c r="K2685" s="12" t="s">
        <v>221</v>
      </c>
      <c r="L2685">
        <v>2</v>
      </c>
    </row>
    <row r="2686" spans="1:12" x14ac:dyDescent="0.25">
      <c r="A2686">
        <v>1001207</v>
      </c>
      <c r="B2686" t="s">
        <v>147</v>
      </c>
      <c r="C2686">
        <v>10969244</v>
      </c>
      <c r="D2686">
        <v>40</v>
      </c>
      <c r="E2686">
        <v>460</v>
      </c>
      <c r="F2686" t="s">
        <v>38</v>
      </c>
      <c r="G2686">
        <f>H2686*IFERROR(INDEX('Información SKU'!$H$1:$H$54,MATCH(E2686,'Información SKU'!$A$1:$A$54,0),1),15)</f>
        <v>150</v>
      </c>
      <c r="H2686">
        <v>10</v>
      </c>
      <c r="I2686" s="12">
        <f>H2686/IFERROR(INDEX('Información SKU'!$K$1:$K$54,MATCH(E2686,'Información SKU'!$A$1:$A$54,0),1),40)</f>
        <v>0.12820512820512819</v>
      </c>
      <c r="J2686" s="3">
        <v>43483</v>
      </c>
      <c r="K2686" s="12" t="s">
        <v>222</v>
      </c>
      <c r="L2686">
        <v>3</v>
      </c>
    </row>
    <row r="2687" spans="1:12" x14ac:dyDescent="0.25">
      <c r="A2687">
        <v>1001207</v>
      </c>
      <c r="B2687" t="s">
        <v>147</v>
      </c>
      <c r="C2687">
        <v>10969244</v>
      </c>
      <c r="D2687">
        <v>30</v>
      </c>
      <c r="E2687">
        <v>420</v>
      </c>
      <c r="F2687" t="s">
        <v>11</v>
      </c>
      <c r="G2687">
        <f>H2687*IFERROR(INDEX('Información SKU'!$H$1:$H$54,MATCH(E2687,'Información SKU'!$A$1:$A$54,0),1),15)</f>
        <v>90</v>
      </c>
      <c r="H2687">
        <v>6</v>
      </c>
      <c r="I2687" s="12">
        <f>H2687/IFERROR(INDEX('Información SKU'!$K$1:$K$54,MATCH(E2687,'Información SKU'!$A$1:$A$54,0),1),40)</f>
        <v>7.6923076923076927E-2</v>
      </c>
      <c r="J2687" s="3">
        <v>43483</v>
      </c>
      <c r="K2687" s="12" t="s">
        <v>222</v>
      </c>
      <c r="L2687">
        <v>3</v>
      </c>
    </row>
    <row r="2688" spans="1:12" x14ac:dyDescent="0.25">
      <c r="A2688">
        <v>1001207</v>
      </c>
      <c r="B2688" t="s">
        <v>147</v>
      </c>
      <c r="C2688">
        <v>10969244</v>
      </c>
      <c r="D2688">
        <v>20</v>
      </c>
      <c r="E2688">
        <v>416</v>
      </c>
      <c r="F2688" t="s">
        <v>81</v>
      </c>
      <c r="G2688">
        <f>H2688*IFERROR(INDEX('Información SKU'!$H$1:$H$54,MATCH(E2688,'Información SKU'!$A$1:$A$54,0),1),15)</f>
        <v>240</v>
      </c>
      <c r="H2688">
        <v>16</v>
      </c>
      <c r="I2688" s="12">
        <f>H2688/IFERROR(INDEX('Información SKU'!$K$1:$K$54,MATCH(E2688,'Información SKU'!$A$1:$A$54,0),1),40)</f>
        <v>0.22857142857142856</v>
      </c>
      <c r="J2688" s="3">
        <v>43483</v>
      </c>
      <c r="K2688" s="12" t="s">
        <v>221</v>
      </c>
      <c r="L2688">
        <v>2</v>
      </c>
    </row>
    <row r="2689" spans="1:12" x14ac:dyDescent="0.25">
      <c r="A2689">
        <v>1001207</v>
      </c>
      <c r="B2689" t="s">
        <v>147</v>
      </c>
      <c r="C2689">
        <v>10969244</v>
      </c>
      <c r="D2689">
        <v>10</v>
      </c>
      <c r="E2689">
        <v>320</v>
      </c>
      <c r="F2689" t="s">
        <v>31</v>
      </c>
      <c r="G2689">
        <f>H2689*IFERROR(INDEX('Información SKU'!$H$1:$H$54,MATCH(E2689,'Información SKU'!$A$1:$A$54,0),1),15)</f>
        <v>90</v>
      </c>
      <c r="H2689">
        <v>6</v>
      </c>
      <c r="I2689" s="12">
        <f>H2689/IFERROR(INDEX('Información SKU'!$K$1:$K$54,MATCH(E2689,'Información SKU'!$A$1:$A$54,0),1),40)</f>
        <v>7.6923076923076927E-2</v>
      </c>
      <c r="J2689" s="3">
        <v>43483</v>
      </c>
      <c r="K2689" s="12" t="s">
        <v>221</v>
      </c>
      <c r="L2689">
        <v>2</v>
      </c>
    </row>
    <row r="2690" spans="1:12" x14ac:dyDescent="0.25">
      <c r="A2690">
        <v>1003529</v>
      </c>
      <c r="B2690" t="s">
        <v>157</v>
      </c>
      <c r="C2690">
        <v>10969247</v>
      </c>
      <c r="D2690">
        <v>300</v>
      </c>
      <c r="E2690">
        <v>205</v>
      </c>
      <c r="F2690" t="s">
        <v>35</v>
      </c>
      <c r="G2690">
        <f>H2690*IFERROR(INDEX('Información SKU'!$H$1:$H$54,MATCH(E2690,'Información SKU'!$A$1:$A$54,0),1),15)</f>
        <v>1024</v>
      </c>
      <c r="H2690">
        <v>128</v>
      </c>
      <c r="I2690" s="12">
        <f>H2690/IFERROR(INDEX('Información SKU'!$K$1:$K$54,MATCH(E2690,'Información SKU'!$A$1:$A$54,0),1),40)</f>
        <v>3.0476190476190474</v>
      </c>
      <c r="J2690" s="3">
        <v>43483</v>
      </c>
      <c r="K2690" s="12" t="s">
        <v>222</v>
      </c>
      <c r="L2690">
        <v>3</v>
      </c>
    </row>
    <row r="2691" spans="1:12" x14ac:dyDescent="0.25">
      <c r="A2691">
        <v>1003529</v>
      </c>
      <c r="B2691" t="s">
        <v>157</v>
      </c>
      <c r="C2691">
        <v>10969247</v>
      </c>
      <c r="D2691">
        <v>310</v>
      </c>
      <c r="E2691">
        <v>224</v>
      </c>
      <c r="F2691" t="s">
        <v>37</v>
      </c>
      <c r="G2691">
        <f>H2691*IFERROR(INDEX('Información SKU'!$H$1:$H$54,MATCH(E2691,'Información SKU'!$A$1:$A$54,0),1),15)</f>
        <v>232</v>
      </c>
      <c r="H2691">
        <v>29</v>
      </c>
      <c r="I2691" s="12">
        <f>H2691/IFERROR(INDEX('Información SKU'!$K$1:$K$54,MATCH(E2691,'Información SKU'!$A$1:$A$54,0),1),40)</f>
        <v>0.69047619047619047</v>
      </c>
      <c r="J2691" s="3">
        <v>43483</v>
      </c>
      <c r="K2691" s="12" t="s">
        <v>222</v>
      </c>
      <c r="L2691">
        <v>3</v>
      </c>
    </row>
    <row r="2692" spans="1:12" x14ac:dyDescent="0.25">
      <c r="A2692">
        <v>1003529</v>
      </c>
      <c r="B2692" t="s">
        <v>157</v>
      </c>
      <c r="C2692">
        <v>10969247</v>
      </c>
      <c r="D2692">
        <v>320</v>
      </c>
      <c r="E2692">
        <v>223</v>
      </c>
      <c r="F2692" t="s">
        <v>74</v>
      </c>
      <c r="G2692">
        <f>H2692*IFERROR(INDEX('Información SKU'!$H$1:$H$54,MATCH(E2692,'Información SKU'!$A$1:$A$54,0),1),15)</f>
        <v>54</v>
      </c>
      <c r="H2692">
        <v>9</v>
      </c>
      <c r="I2692" s="12">
        <f>H2692/IFERROR(INDEX('Información SKU'!$K$1:$K$54,MATCH(E2692,'Información SKU'!$A$1:$A$54,0),1),40)</f>
        <v>0.21428571428571427</v>
      </c>
      <c r="J2692" s="3">
        <v>43483</v>
      </c>
      <c r="K2692" s="12" t="s">
        <v>221</v>
      </c>
      <c r="L2692">
        <v>2</v>
      </c>
    </row>
    <row r="2693" spans="1:12" x14ac:dyDescent="0.25">
      <c r="A2693">
        <v>1003529</v>
      </c>
      <c r="B2693" t="s">
        <v>157</v>
      </c>
      <c r="C2693">
        <v>10969247</v>
      </c>
      <c r="D2693">
        <v>480</v>
      </c>
      <c r="E2693">
        <v>2384</v>
      </c>
      <c r="F2693" t="s">
        <v>10</v>
      </c>
      <c r="G2693">
        <f>H2693*IFERROR(INDEX('Información SKU'!$H$1:$H$54,MATCH(E2693,'Información SKU'!$A$1:$A$54,0),1),15)</f>
        <v>54</v>
      </c>
      <c r="H2693">
        <v>9</v>
      </c>
      <c r="I2693" s="12">
        <f>H2693/IFERROR(INDEX('Información SKU'!$K$1:$K$54,MATCH(E2693,'Información SKU'!$A$1:$A$54,0),1),40)</f>
        <v>9.375E-2</v>
      </c>
      <c r="J2693" s="3">
        <v>43483</v>
      </c>
      <c r="K2693" s="12" t="s">
        <v>223</v>
      </c>
      <c r="L2693">
        <v>3</v>
      </c>
    </row>
    <row r="2694" spans="1:12" x14ac:dyDescent="0.25">
      <c r="A2694">
        <v>1003529</v>
      </c>
      <c r="B2694" t="s">
        <v>157</v>
      </c>
      <c r="C2694">
        <v>10969247</v>
      </c>
      <c r="D2694">
        <v>490</v>
      </c>
      <c r="E2694">
        <v>2381</v>
      </c>
      <c r="F2694" t="s">
        <v>93</v>
      </c>
      <c r="G2694">
        <f>H2694*IFERROR(INDEX('Información SKU'!$H$1:$H$54,MATCH(E2694,'Información SKU'!$A$1:$A$54,0),1),15)</f>
        <v>112</v>
      </c>
      <c r="H2694">
        <v>14</v>
      </c>
      <c r="I2694" s="12">
        <f>H2694/IFERROR(INDEX('Información SKU'!$K$1:$K$54,MATCH(E2694,'Información SKU'!$A$1:$A$54,0),1),40)</f>
        <v>0.08</v>
      </c>
      <c r="J2694" s="3">
        <v>43483</v>
      </c>
      <c r="K2694" s="12" t="s">
        <v>221</v>
      </c>
      <c r="L2694">
        <v>2</v>
      </c>
    </row>
    <row r="2695" spans="1:12" x14ac:dyDescent="0.25">
      <c r="A2695">
        <v>1003529</v>
      </c>
      <c r="B2695" t="s">
        <v>157</v>
      </c>
      <c r="C2695">
        <v>10969247</v>
      </c>
      <c r="D2695">
        <v>500</v>
      </c>
      <c r="E2695">
        <v>2387</v>
      </c>
      <c r="F2695" t="s">
        <v>33</v>
      </c>
      <c r="G2695">
        <f>H2695*IFERROR(INDEX('Información SKU'!$H$1:$H$54,MATCH(E2695,'Información SKU'!$A$1:$A$54,0),1),15)</f>
        <v>108</v>
      </c>
      <c r="H2695">
        <v>9</v>
      </c>
      <c r="I2695" s="12">
        <f>H2695/IFERROR(INDEX('Información SKU'!$K$1:$K$54,MATCH(E2695,'Información SKU'!$A$1:$A$54,0),1),40)</f>
        <v>9.375E-2</v>
      </c>
      <c r="J2695" s="3">
        <v>43483</v>
      </c>
      <c r="K2695" s="12" t="s">
        <v>220</v>
      </c>
      <c r="L2695">
        <v>2</v>
      </c>
    </row>
    <row r="2696" spans="1:12" x14ac:dyDescent="0.25">
      <c r="A2696">
        <v>1003529</v>
      </c>
      <c r="B2696" t="s">
        <v>157</v>
      </c>
      <c r="C2696">
        <v>10969247</v>
      </c>
      <c r="D2696">
        <v>510</v>
      </c>
      <c r="E2696">
        <v>2389</v>
      </c>
      <c r="F2696" t="s">
        <v>70</v>
      </c>
      <c r="G2696">
        <f>H2696*IFERROR(INDEX('Información SKU'!$H$1:$H$54,MATCH(E2696,'Información SKU'!$A$1:$A$54,0),1),15)</f>
        <v>18</v>
      </c>
      <c r="H2696">
        <v>3</v>
      </c>
      <c r="I2696" s="12">
        <f>H2696/IFERROR(INDEX('Información SKU'!$K$1:$K$54,MATCH(E2696,'Información SKU'!$A$1:$A$54,0),1),40)</f>
        <v>3.125E-2</v>
      </c>
      <c r="J2696" s="3">
        <v>43483</v>
      </c>
      <c r="K2696" s="12" t="s">
        <v>223</v>
      </c>
      <c r="L2696">
        <v>3</v>
      </c>
    </row>
    <row r="2697" spans="1:12" x14ac:dyDescent="0.25">
      <c r="A2697">
        <v>1003529</v>
      </c>
      <c r="B2697" t="s">
        <v>157</v>
      </c>
      <c r="C2697">
        <v>10969247</v>
      </c>
      <c r="D2697">
        <v>520</v>
      </c>
      <c r="E2697">
        <v>2390</v>
      </c>
      <c r="F2697" t="s">
        <v>69</v>
      </c>
      <c r="G2697">
        <f>H2697*IFERROR(INDEX('Información SKU'!$H$1:$H$54,MATCH(E2697,'Información SKU'!$A$1:$A$54,0),1),15)</f>
        <v>156</v>
      </c>
      <c r="H2697">
        <v>13</v>
      </c>
      <c r="I2697" s="12">
        <f>H2697/IFERROR(INDEX('Información SKU'!$K$1:$K$54,MATCH(E2697,'Información SKU'!$A$1:$A$54,0),1),40)</f>
        <v>7.4285714285714288E-2</v>
      </c>
      <c r="J2697" s="3">
        <v>43483</v>
      </c>
      <c r="K2697" s="12" t="s">
        <v>218</v>
      </c>
      <c r="L2697">
        <v>1</v>
      </c>
    </row>
    <row r="2698" spans="1:12" x14ac:dyDescent="0.25">
      <c r="A2698">
        <v>1003529</v>
      </c>
      <c r="B2698" t="s">
        <v>157</v>
      </c>
      <c r="C2698">
        <v>10969247</v>
      </c>
      <c r="D2698">
        <v>30</v>
      </c>
      <c r="E2698">
        <v>62</v>
      </c>
      <c r="F2698" t="s">
        <v>25</v>
      </c>
      <c r="G2698">
        <f>H2698*IFERROR(INDEX('Información SKU'!$H$1:$H$54,MATCH(E2698,'Información SKU'!$A$1:$A$54,0),1),15)</f>
        <v>176</v>
      </c>
      <c r="H2698">
        <v>22</v>
      </c>
      <c r="I2698" s="12">
        <f>H2698/IFERROR(INDEX('Información SKU'!$K$1:$K$54,MATCH(E2698,'Información SKU'!$A$1:$A$54,0),1),40)</f>
        <v>0.44</v>
      </c>
      <c r="J2698" s="3">
        <v>43483</v>
      </c>
      <c r="K2698" s="12" t="s">
        <v>218</v>
      </c>
      <c r="L2698">
        <v>1</v>
      </c>
    </row>
    <row r="2699" spans="1:12" x14ac:dyDescent="0.25">
      <c r="A2699">
        <v>1003529</v>
      </c>
      <c r="B2699" t="s">
        <v>157</v>
      </c>
      <c r="C2699">
        <v>10969247</v>
      </c>
      <c r="D2699">
        <v>40</v>
      </c>
      <c r="E2699">
        <v>63</v>
      </c>
      <c r="F2699" t="s">
        <v>1</v>
      </c>
      <c r="G2699">
        <f>H2699*IFERROR(INDEX('Información SKU'!$H$1:$H$54,MATCH(E2699,'Información SKU'!$A$1:$A$54,0),1),15)</f>
        <v>450</v>
      </c>
      <c r="H2699">
        <v>30</v>
      </c>
      <c r="I2699" s="12">
        <f>H2699/IFERROR(INDEX('Información SKU'!$K$1:$K$54,MATCH(E2699,'Información SKU'!$A$1:$A$54,0),1),40)</f>
        <v>0.7142857142857143</v>
      </c>
      <c r="J2699" s="3">
        <v>43483</v>
      </c>
      <c r="K2699" s="12" t="s">
        <v>219</v>
      </c>
      <c r="L2699">
        <v>1</v>
      </c>
    </row>
    <row r="2700" spans="1:12" x14ac:dyDescent="0.25">
      <c r="A2700">
        <v>1003529</v>
      </c>
      <c r="B2700" t="s">
        <v>157</v>
      </c>
      <c r="C2700">
        <v>10969247</v>
      </c>
      <c r="D2700">
        <v>80</v>
      </c>
      <c r="E2700">
        <v>1200</v>
      </c>
      <c r="F2700" t="s">
        <v>17</v>
      </c>
      <c r="G2700">
        <f>H2700*IFERROR(INDEX('Información SKU'!$H$1:$H$54,MATCH(E2700,'Información SKU'!$A$1:$A$54,0),1),15)</f>
        <v>30</v>
      </c>
      <c r="H2700">
        <v>5</v>
      </c>
      <c r="I2700" s="12">
        <f>H2700/IFERROR(INDEX('Información SKU'!$K$1:$K$54,MATCH(E2700,'Información SKU'!$A$1:$A$54,0),1),40)</f>
        <v>0.11904761904761904</v>
      </c>
      <c r="J2700" s="3">
        <v>43483</v>
      </c>
      <c r="K2700" s="12" t="s">
        <v>219</v>
      </c>
      <c r="L2700">
        <v>1</v>
      </c>
    </row>
    <row r="2701" spans="1:12" x14ac:dyDescent="0.25">
      <c r="A2701">
        <v>1003529</v>
      </c>
      <c r="B2701" t="s">
        <v>157</v>
      </c>
      <c r="C2701">
        <v>10969247</v>
      </c>
      <c r="D2701">
        <v>150</v>
      </c>
      <c r="E2701">
        <v>420</v>
      </c>
      <c r="F2701" t="s">
        <v>11</v>
      </c>
      <c r="G2701">
        <f>H2701*IFERROR(INDEX('Información SKU'!$H$1:$H$54,MATCH(E2701,'Información SKU'!$A$1:$A$54,0),1),15)</f>
        <v>45</v>
      </c>
      <c r="H2701">
        <v>3</v>
      </c>
      <c r="I2701" s="12">
        <f>H2701/IFERROR(INDEX('Información SKU'!$K$1:$K$54,MATCH(E2701,'Información SKU'!$A$1:$A$54,0),1),40)</f>
        <v>3.8461538461538464E-2</v>
      </c>
      <c r="J2701" s="3">
        <v>43483</v>
      </c>
      <c r="K2701" s="12" t="s">
        <v>219</v>
      </c>
      <c r="L2701">
        <v>1</v>
      </c>
    </row>
    <row r="2702" spans="1:12" x14ac:dyDescent="0.25">
      <c r="A2702">
        <v>1003529</v>
      </c>
      <c r="B2702" t="s">
        <v>157</v>
      </c>
      <c r="C2702">
        <v>10969247</v>
      </c>
      <c r="D2702">
        <v>220</v>
      </c>
      <c r="E2702">
        <v>416</v>
      </c>
      <c r="F2702" t="s">
        <v>81</v>
      </c>
      <c r="G2702">
        <f>H2702*IFERROR(INDEX('Información SKU'!$H$1:$H$54,MATCH(E2702,'Información SKU'!$A$1:$A$54,0),1),15)</f>
        <v>90</v>
      </c>
      <c r="H2702">
        <v>6</v>
      </c>
      <c r="I2702" s="12">
        <f>H2702/IFERROR(INDEX('Información SKU'!$K$1:$K$54,MATCH(E2702,'Información SKU'!$A$1:$A$54,0),1),40)</f>
        <v>8.5714285714285715E-2</v>
      </c>
      <c r="J2702" s="3">
        <v>43483</v>
      </c>
      <c r="K2702" s="12" t="s">
        <v>223</v>
      </c>
      <c r="L2702">
        <v>3</v>
      </c>
    </row>
    <row r="2703" spans="1:12" x14ac:dyDescent="0.25">
      <c r="A2703">
        <v>1001666</v>
      </c>
      <c r="B2703" t="s">
        <v>114</v>
      </c>
      <c r="C2703">
        <v>10969305</v>
      </c>
      <c r="D2703">
        <v>10</v>
      </c>
      <c r="E2703">
        <v>224</v>
      </c>
      <c r="F2703" t="s">
        <v>37</v>
      </c>
      <c r="G2703">
        <f>H2703*IFERROR(INDEX('Información SKU'!$H$1:$H$54,MATCH(E2703,'Información SKU'!$A$1:$A$54,0),1),15)</f>
        <v>360</v>
      </c>
      <c r="H2703">
        <v>45</v>
      </c>
      <c r="I2703" s="12">
        <f>H2703/IFERROR(INDEX('Información SKU'!$K$1:$K$54,MATCH(E2703,'Información SKU'!$A$1:$A$54,0),1),40)</f>
        <v>1.0714285714285714</v>
      </c>
      <c r="J2703" s="3">
        <v>43484</v>
      </c>
      <c r="K2703" s="12" t="s">
        <v>223</v>
      </c>
      <c r="L2703">
        <v>3</v>
      </c>
    </row>
    <row r="2704" spans="1:12" x14ac:dyDescent="0.25">
      <c r="A2704">
        <v>1001665</v>
      </c>
      <c r="B2704" t="s">
        <v>114</v>
      </c>
      <c r="C2704">
        <v>10969306</v>
      </c>
      <c r="D2704">
        <v>10</v>
      </c>
      <c r="E2704">
        <v>62</v>
      </c>
      <c r="F2704" t="s">
        <v>25</v>
      </c>
      <c r="G2704">
        <f>H2704*IFERROR(INDEX('Información SKU'!$H$1:$H$54,MATCH(E2704,'Información SKU'!$A$1:$A$54,0),1),15)</f>
        <v>1808</v>
      </c>
      <c r="H2704">
        <v>226</v>
      </c>
      <c r="I2704" s="12">
        <f>H2704/IFERROR(INDEX('Información SKU'!$K$1:$K$54,MATCH(E2704,'Información SKU'!$A$1:$A$54,0),1),40)</f>
        <v>4.5199999999999996</v>
      </c>
      <c r="J2704" s="3">
        <v>43484</v>
      </c>
      <c r="K2704" s="12" t="s">
        <v>219</v>
      </c>
      <c r="L2704">
        <v>1</v>
      </c>
    </row>
    <row r="2705" spans="1:12" x14ac:dyDescent="0.25">
      <c r="A2705">
        <v>1001665</v>
      </c>
      <c r="B2705" t="s">
        <v>114</v>
      </c>
      <c r="C2705">
        <v>10969306</v>
      </c>
      <c r="D2705">
        <v>30</v>
      </c>
      <c r="E2705">
        <v>224</v>
      </c>
      <c r="F2705" t="s">
        <v>37</v>
      </c>
      <c r="G2705">
        <f>H2705*IFERROR(INDEX('Información SKU'!$H$1:$H$54,MATCH(E2705,'Información SKU'!$A$1:$A$54,0),1),15)</f>
        <v>7264</v>
      </c>
      <c r="H2705">
        <v>908</v>
      </c>
      <c r="I2705" s="12">
        <f>H2705/IFERROR(INDEX('Información SKU'!$K$1:$K$54,MATCH(E2705,'Información SKU'!$A$1:$A$54,0),1),40)</f>
        <v>21.61904761904762</v>
      </c>
      <c r="J2705" s="3">
        <v>43484</v>
      </c>
      <c r="K2705" s="12" t="s">
        <v>223</v>
      </c>
      <c r="L2705">
        <v>3</v>
      </c>
    </row>
    <row r="2706" spans="1:12" x14ac:dyDescent="0.25">
      <c r="A2706">
        <v>1001665</v>
      </c>
      <c r="B2706" t="s">
        <v>114</v>
      </c>
      <c r="C2706">
        <v>10969307</v>
      </c>
      <c r="D2706">
        <v>10</v>
      </c>
      <c r="E2706">
        <v>224</v>
      </c>
      <c r="F2706" t="s">
        <v>37</v>
      </c>
      <c r="G2706">
        <f>H2706*IFERROR(INDEX('Información SKU'!$H$1:$H$54,MATCH(E2706,'Información SKU'!$A$1:$A$54,0),1),15)</f>
        <v>6288</v>
      </c>
      <c r="H2706">
        <v>786</v>
      </c>
      <c r="I2706" s="12">
        <f>H2706/IFERROR(INDEX('Información SKU'!$K$1:$K$54,MATCH(E2706,'Información SKU'!$A$1:$A$54,0),1),40)</f>
        <v>18.714285714285715</v>
      </c>
      <c r="J2706" s="3">
        <v>43484</v>
      </c>
      <c r="K2706" s="12" t="s">
        <v>222</v>
      </c>
      <c r="L2706">
        <v>3</v>
      </c>
    </row>
    <row r="2707" spans="1:12" x14ac:dyDescent="0.25">
      <c r="A2707">
        <v>1001665</v>
      </c>
      <c r="B2707" t="s">
        <v>114</v>
      </c>
      <c r="C2707">
        <v>10969307</v>
      </c>
      <c r="D2707">
        <v>30</v>
      </c>
      <c r="E2707">
        <v>1199</v>
      </c>
      <c r="F2707" t="s">
        <v>26</v>
      </c>
      <c r="G2707">
        <f>H2707*IFERROR(INDEX('Información SKU'!$H$1:$H$54,MATCH(E2707,'Información SKU'!$A$1:$A$54,0),1),15)</f>
        <v>720</v>
      </c>
      <c r="H2707">
        <v>60</v>
      </c>
      <c r="I2707" s="12">
        <f>H2707/IFERROR(INDEX('Información SKU'!$K$1:$K$54,MATCH(E2707,'Información SKU'!$A$1:$A$54,0),1),40)</f>
        <v>1</v>
      </c>
      <c r="J2707" s="3">
        <v>43484</v>
      </c>
      <c r="K2707" s="12" t="s">
        <v>222</v>
      </c>
      <c r="L2707">
        <v>3</v>
      </c>
    </row>
    <row r="2708" spans="1:12" x14ac:dyDescent="0.25">
      <c r="A2708">
        <v>1001665</v>
      </c>
      <c r="B2708" t="s">
        <v>114</v>
      </c>
      <c r="C2708">
        <v>10969307</v>
      </c>
      <c r="D2708">
        <v>60</v>
      </c>
      <c r="E2708">
        <v>2384</v>
      </c>
      <c r="F2708" t="s">
        <v>10</v>
      </c>
      <c r="G2708">
        <f>H2708*IFERROR(INDEX('Información SKU'!$H$1:$H$54,MATCH(E2708,'Información SKU'!$A$1:$A$54,0),1),15)</f>
        <v>654</v>
      </c>
      <c r="H2708">
        <v>109</v>
      </c>
      <c r="I2708" s="12">
        <f>H2708/IFERROR(INDEX('Información SKU'!$K$1:$K$54,MATCH(E2708,'Información SKU'!$A$1:$A$54,0),1),40)</f>
        <v>1.1354166666666667</v>
      </c>
      <c r="J2708" s="3">
        <v>43484</v>
      </c>
      <c r="K2708" s="12" t="s">
        <v>221</v>
      </c>
      <c r="L2708">
        <v>2</v>
      </c>
    </row>
    <row r="2709" spans="1:12" x14ac:dyDescent="0.25">
      <c r="A2709">
        <v>1001665</v>
      </c>
      <c r="B2709" t="s">
        <v>114</v>
      </c>
      <c r="C2709">
        <v>10969307</v>
      </c>
      <c r="D2709">
        <v>70</v>
      </c>
      <c r="E2709">
        <v>2387</v>
      </c>
      <c r="F2709" t="s">
        <v>33</v>
      </c>
      <c r="G2709">
        <f>H2709*IFERROR(INDEX('Información SKU'!$H$1:$H$54,MATCH(E2709,'Información SKU'!$A$1:$A$54,0),1),15)</f>
        <v>1296</v>
      </c>
      <c r="H2709">
        <v>108</v>
      </c>
      <c r="I2709" s="12">
        <f>H2709/IFERROR(INDEX('Información SKU'!$K$1:$K$54,MATCH(E2709,'Información SKU'!$A$1:$A$54,0),1),40)</f>
        <v>1.125</v>
      </c>
      <c r="J2709" s="3">
        <v>43484</v>
      </c>
      <c r="K2709" s="12" t="s">
        <v>223</v>
      </c>
      <c r="L2709">
        <v>3</v>
      </c>
    </row>
    <row r="2710" spans="1:12" x14ac:dyDescent="0.25">
      <c r="A2710">
        <v>1001666</v>
      </c>
      <c r="B2710" t="s">
        <v>114</v>
      </c>
      <c r="C2710">
        <v>10969309</v>
      </c>
      <c r="D2710">
        <v>330</v>
      </c>
      <c r="E2710">
        <v>5402</v>
      </c>
      <c r="F2710" t="s">
        <v>32</v>
      </c>
      <c r="G2710">
        <f>H2710*IFERROR(INDEX('Información SKU'!$H$1:$H$54,MATCH(E2710,'Información SKU'!$A$1:$A$54,0),1),15)</f>
        <v>204</v>
      </c>
      <c r="H2710">
        <v>34</v>
      </c>
      <c r="I2710" s="12">
        <f>H2710/IFERROR(INDEX('Información SKU'!$K$1:$K$54,MATCH(E2710,'Información SKU'!$A$1:$A$54,0),1),40)</f>
        <v>0.56666666666666665</v>
      </c>
      <c r="J2710" s="3">
        <v>43484</v>
      </c>
      <c r="K2710" s="12" t="s">
        <v>219</v>
      </c>
      <c r="L2710">
        <v>1</v>
      </c>
    </row>
    <row r="2711" spans="1:12" x14ac:dyDescent="0.25">
      <c r="A2711">
        <v>1001666</v>
      </c>
      <c r="B2711" t="s">
        <v>114</v>
      </c>
      <c r="C2711">
        <v>10969309</v>
      </c>
      <c r="D2711">
        <v>310</v>
      </c>
      <c r="E2711">
        <v>5268</v>
      </c>
      <c r="F2711" t="s">
        <v>83</v>
      </c>
      <c r="G2711">
        <f>H2711*IFERROR(INDEX('Información SKU'!$H$1:$H$54,MATCH(E2711,'Información SKU'!$A$1:$A$54,0),1),15)</f>
        <v>105</v>
      </c>
      <c r="H2711">
        <v>7</v>
      </c>
      <c r="I2711" s="12">
        <f>H2711/IFERROR(INDEX('Información SKU'!$K$1:$K$54,MATCH(E2711,'Información SKU'!$A$1:$A$54,0),1),40)</f>
        <v>0.1</v>
      </c>
      <c r="J2711" s="3">
        <v>43484</v>
      </c>
      <c r="K2711" s="12" t="s">
        <v>219</v>
      </c>
      <c r="L2711">
        <v>1</v>
      </c>
    </row>
    <row r="2712" spans="1:12" x14ac:dyDescent="0.25">
      <c r="A2712">
        <v>1001666</v>
      </c>
      <c r="B2712" t="s">
        <v>114</v>
      </c>
      <c r="C2712">
        <v>10969309</v>
      </c>
      <c r="D2712">
        <v>260</v>
      </c>
      <c r="E2712">
        <v>2387</v>
      </c>
      <c r="F2712" t="s">
        <v>33</v>
      </c>
      <c r="G2712">
        <f>H2712*IFERROR(INDEX('Información SKU'!$H$1:$H$54,MATCH(E2712,'Información SKU'!$A$1:$A$54,0),1),15)</f>
        <v>240</v>
      </c>
      <c r="H2712">
        <v>20</v>
      </c>
      <c r="I2712" s="12">
        <f>H2712/IFERROR(INDEX('Información SKU'!$K$1:$K$54,MATCH(E2712,'Información SKU'!$A$1:$A$54,0),1),40)</f>
        <v>0.20833333333333334</v>
      </c>
      <c r="J2712" s="3">
        <v>43484</v>
      </c>
      <c r="K2712" s="12" t="s">
        <v>222</v>
      </c>
      <c r="L2712">
        <v>3</v>
      </c>
    </row>
    <row r="2713" spans="1:12" x14ac:dyDescent="0.25">
      <c r="A2713">
        <v>1001666</v>
      </c>
      <c r="B2713" t="s">
        <v>114</v>
      </c>
      <c r="C2713">
        <v>10969309</v>
      </c>
      <c r="D2713">
        <v>250</v>
      </c>
      <c r="E2713">
        <v>2382</v>
      </c>
      <c r="F2713" t="s">
        <v>34</v>
      </c>
      <c r="G2713">
        <f>H2713*IFERROR(INDEX('Información SKU'!$H$1:$H$54,MATCH(E2713,'Información SKU'!$A$1:$A$54,0),1),15)</f>
        <v>150</v>
      </c>
      <c r="H2713">
        <v>25</v>
      </c>
      <c r="I2713" s="12">
        <f>H2713/IFERROR(INDEX('Información SKU'!$K$1:$K$54,MATCH(E2713,'Información SKU'!$A$1:$A$54,0),1),40)</f>
        <v>0.26041666666666669</v>
      </c>
      <c r="J2713" s="3">
        <v>43484</v>
      </c>
      <c r="K2713" s="12" t="s">
        <v>220</v>
      </c>
      <c r="L2713">
        <v>2</v>
      </c>
    </row>
    <row r="2714" spans="1:12" x14ac:dyDescent="0.25">
      <c r="A2714">
        <v>1001666</v>
      </c>
      <c r="B2714" t="s">
        <v>114</v>
      </c>
      <c r="C2714">
        <v>10969309</v>
      </c>
      <c r="D2714">
        <v>200</v>
      </c>
      <c r="E2714">
        <v>1199</v>
      </c>
      <c r="F2714" t="s">
        <v>26</v>
      </c>
      <c r="G2714">
        <f>H2714*IFERROR(INDEX('Información SKU'!$H$1:$H$54,MATCH(E2714,'Información SKU'!$A$1:$A$54,0),1),15)</f>
        <v>168</v>
      </c>
      <c r="H2714">
        <v>14</v>
      </c>
      <c r="I2714" s="12">
        <f>H2714/IFERROR(INDEX('Información SKU'!$K$1:$K$54,MATCH(E2714,'Información SKU'!$A$1:$A$54,0),1),40)</f>
        <v>0.23333333333333334</v>
      </c>
      <c r="J2714" s="3">
        <v>43484</v>
      </c>
      <c r="K2714" s="12" t="s">
        <v>219</v>
      </c>
      <c r="L2714">
        <v>1</v>
      </c>
    </row>
    <row r="2715" spans="1:12" x14ac:dyDescent="0.25">
      <c r="A2715">
        <v>1001666</v>
      </c>
      <c r="B2715" t="s">
        <v>114</v>
      </c>
      <c r="C2715">
        <v>10969309</v>
      </c>
      <c r="D2715">
        <v>190</v>
      </c>
      <c r="E2715">
        <v>527</v>
      </c>
      <c r="F2715" t="s">
        <v>80</v>
      </c>
      <c r="G2715">
        <f>H2715*IFERROR(INDEX('Información SKU'!$H$1:$H$54,MATCH(E2715,'Información SKU'!$A$1:$A$54,0),1),15)</f>
        <v>135</v>
      </c>
      <c r="H2715">
        <v>9</v>
      </c>
      <c r="I2715" s="12">
        <f>H2715/IFERROR(INDEX('Información SKU'!$K$1:$K$54,MATCH(E2715,'Información SKU'!$A$1:$A$54,0),1),40)</f>
        <v>0.15</v>
      </c>
      <c r="J2715" s="3">
        <v>43484</v>
      </c>
      <c r="K2715" s="12" t="s">
        <v>223</v>
      </c>
      <c r="L2715">
        <v>3</v>
      </c>
    </row>
    <row r="2716" spans="1:12" x14ac:dyDescent="0.25">
      <c r="A2716">
        <v>1001666</v>
      </c>
      <c r="B2716" t="s">
        <v>114</v>
      </c>
      <c r="C2716">
        <v>10969309</v>
      </c>
      <c r="D2716">
        <v>10</v>
      </c>
      <c r="E2716">
        <v>42</v>
      </c>
      <c r="F2716" t="s">
        <v>15</v>
      </c>
      <c r="G2716">
        <f>H2716*IFERROR(INDEX('Información SKU'!$H$1:$H$54,MATCH(E2716,'Información SKU'!$A$1:$A$54,0),1),15)</f>
        <v>24</v>
      </c>
      <c r="H2716">
        <v>2</v>
      </c>
      <c r="I2716" s="12">
        <f>H2716/IFERROR(INDEX('Información SKU'!$K$1:$K$54,MATCH(E2716,'Información SKU'!$A$1:$A$54,0),1),40)</f>
        <v>0.04</v>
      </c>
      <c r="J2716" s="3">
        <v>43484</v>
      </c>
      <c r="K2716" s="12" t="s">
        <v>221</v>
      </c>
      <c r="L2716">
        <v>2</v>
      </c>
    </row>
    <row r="2717" spans="1:12" x14ac:dyDescent="0.25">
      <c r="A2717">
        <v>1001666</v>
      </c>
      <c r="B2717" t="s">
        <v>114</v>
      </c>
      <c r="C2717">
        <v>10969309</v>
      </c>
      <c r="D2717">
        <v>40</v>
      </c>
      <c r="E2717">
        <v>224</v>
      </c>
      <c r="F2717" t="s">
        <v>37</v>
      </c>
      <c r="G2717">
        <f>H2717*IFERROR(INDEX('Información SKU'!$H$1:$H$54,MATCH(E2717,'Información SKU'!$A$1:$A$54,0),1),15)</f>
        <v>288</v>
      </c>
      <c r="H2717">
        <v>36</v>
      </c>
      <c r="I2717" s="12">
        <f>H2717/IFERROR(INDEX('Información SKU'!$K$1:$K$54,MATCH(E2717,'Información SKU'!$A$1:$A$54,0),1),40)</f>
        <v>0.8571428571428571</v>
      </c>
      <c r="J2717" s="3">
        <v>43484</v>
      </c>
      <c r="K2717" s="12" t="s">
        <v>221</v>
      </c>
      <c r="L2717">
        <v>2</v>
      </c>
    </row>
    <row r="2718" spans="1:12" x14ac:dyDescent="0.25">
      <c r="A2718">
        <v>1001666</v>
      </c>
      <c r="B2718" t="s">
        <v>114</v>
      </c>
      <c r="C2718">
        <v>10969309</v>
      </c>
      <c r="D2718">
        <v>80</v>
      </c>
      <c r="E2718">
        <v>320</v>
      </c>
      <c r="F2718" t="s">
        <v>31</v>
      </c>
      <c r="G2718">
        <f>H2718*IFERROR(INDEX('Información SKU'!$H$1:$H$54,MATCH(E2718,'Información SKU'!$A$1:$A$54,0),1),15)</f>
        <v>255</v>
      </c>
      <c r="H2718">
        <v>17</v>
      </c>
      <c r="I2718" s="12">
        <f>H2718/IFERROR(INDEX('Información SKU'!$K$1:$K$54,MATCH(E2718,'Información SKU'!$A$1:$A$54,0),1),40)</f>
        <v>0.21794871794871795</v>
      </c>
      <c r="J2718" s="3">
        <v>43484</v>
      </c>
      <c r="K2718" s="12" t="s">
        <v>221</v>
      </c>
      <c r="L2718">
        <v>2</v>
      </c>
    </row>
    <row r="2719" spans="1:12" x14ac:dyDescent="0.25">
      <c r="A2719">
        <v>1001666</v>
      </c>
      <c r="B2719" t="s">
        <v>114</v>
      </c>
      <c r="C2719">
        <v>10969309</v>
      </c>
      <c r="D2719">
        <v>140</v>
      </c>
      <c r="E2719">
        <v>420</v>
      </c>
      <c r="F2719" t="s">
        <v>11</v>
      </c>
      <c r="G2719">
        <f>H2719*IFERROR(INDEX('Información SKU'!$H$1:$H$54,MATCH(E2719,'Información SKU'!$A$1:$A$54,0),1),15)</f>
        <v>465</v>
      </c>
      <c r="H2719">
        <v>31</v>
      </c>
      <c r="I2719" s="12">
        <f>H2719/IFERROR(INDEX('Información SKU'!$K$1:$K$54,MATCH(E2719,'Información SKU'!$A$1:$A$54,0),1),40)</f>
        <v>0.39743589743589741</v>
      </c>
      <c r="J2719" s="3">
        <v>43484</v>
      </c>
      <c r="K2719" s="12" t="s">
        <v>219</v>
      </c>
      <c r="L2719">
        <v>1</v>
      </c>
    </row>
    <row r="2720" spans="1:12" x14ac:dyDescent="0.25">
      <c r="A2720">
        <v>1001666</v>
      </c>
      <c r="B2720" t="s">
        <v>114</v>
      </c>
      <c r="C2720">
        <v>10969309</v>
      </c>
      <c r="D2720">
        <v>150</v>
      </c>
      <c r="E2720">
        <v>460</v>
      </c>
      <c r="F2720" t="s">
        <v>38</v>
      </c>
      <c r="G2720">
        <f>H2720*IFERROR(INDEX('Información SKU'!$H$1:$H$54,MATCH(E2720,'Información SKU'!$A$1:$A$54,0),1),15)</f>
        <v>90</v>
      </c>
      <c r="H2720">
        <v>6</v>
      </c>
      <c r="I2720" s="12">
        <f>H2720/IFERROR(INDEX('Información SKU'!$K$1:$K$54,MATCH(E2720,'Información SKU'!$A$1:$A$54,0),1),40)</f>
        <v>7.6923076923076927E-2</v>
      </c>
      <c r="J2720" s="3">
        <v>43484</v>
      </c>
      <c r="K2720" s="12" t="s">
        <v>219</v>
      </c>
      <c r="L2720">
        <v>1</v>
      </c>
    </row>
    <row r="2721" spans="1:12" x14ac:dyDescent="0.25">
      <c r="A2721">
        <v>1001666</v>
      </c>
      <c r="B2721" t="s">
        <v>114</v>
      </c>
      <c r="C2721">
        <v>10969309</v>
      </c>
      <c r="D2721">
        <v>160</v>
      </c>
      <c r="E2721">
        <v>510</v>
      </c>
      <c r="F2721" t="s">
        <v>30</v>
      </c>
      <c r="G2721">
        <f>H2721*IFERROR(INDEX('Información SKU'!$H$1:$H$54,MATCH(E2721,'Información SKU'!$A$1:$A$54,0),1),15)</f>
        <v>186</v>
      </c>
      <c r="H2721">
        <v>31</v>
      </c>
      <c r="I2721" s="12">
        <f>H2721/IFERROR(INDEX('Información SKU'!$K$1:$K$54,MATCH(E2721,'Información SKU'!$A$1:$A$54,0),1),40)</f>
        <v>0.62</v>
      </c>
      <c r="J2721" s="3">
        <v>43484</v>
      </c>
      <c r="K2721" s="12" t="s">
        <v>220</v>
      </c>
      <c r="L2721">
        <v>2</v>
      </c>
    </row>
    <row r="2722" spans="1:12" x14ac:dyDescent="0.25">
      <c r="A2722">
        <v>1001666</v>
      </c>
      <c r="B2722" t="s">
        <v>114</v>
      </c>
      <c r="C2722">
        <v>10969309</v>
      </c>
      <c r="D2722">
        <v>170</v>
      </c>
      <c r="E2722">
        <v>511</v>
      </c>
      <c r="F2722" t="s">
        <v>29</v>
      </c>
      <c r="G2722">
        <f>H2722*IFERROR(INDEX('Información SKU'!$H$1:$H$54,MATCH(E2722,'Información SKU'!$A$1:$A$54,0),1),15)</f>
        <v>88</v>
      </c>
      <c r="H2722">
        <v>11</v>
      </c>
      <c r="I2722" s="12">
        <f>H2722/IFERROR(INDEX('Información SKU'!$K$1:$K$54,MATCH(E2722,'Información SKU'!$A$1:$A$54,0),1),40)</f>
        <v>0.18333333333333332</v>
      </c>
      <c r="J2722" s="3">
        <v>43484</v>
      </c>
      <c r="K2722" s="12" t="s">
        <v>218</v>
      </c>
      <c r="L2722">
        <v>1</v>
      </c>
    </row>
    <row r="2723" spans="1:12" x14ac:dyDescent="0.25">
      <c r="A2723">
        <v>1001666</v>
      </c>
      <c r="B2723" t="s">
        <v>114</v>
      </c>
      <c r="C2723">
        <v>10969309</v>
      </c>
      <c r="D2723">
        <v>180</v>
      </c>
      <c r="E2723">
        <v>522</v>
      </c>
      <c r="F2723" t="s">
        <v>6</v>
      </c>
      <c r="G2723">
        <f>H2723*IFERROR(INDEX('Información SKU'!$H$1:$H$54,MATCH(E2723,'Información SKU'!$A$1:$A$54,0),1),15)</f>
        <v>45</v>
      </c>
      <c r="H2723">
        <v>3</v>
      </c>
      <c r="I2723" s="12">
        <f>H2723/IFERROR(INDEX('Información SKU'!$K$1:$K$54,MATCH(E2723,'Información SKU'!$A$1:$A$54,0),1),40)</f>
        <v>0.05</v>
      </c>
      <c r="J2723" s="3">
        <v>43484</v>
      </c>
      <c r="K2723" s="12" t="s">
        <v>223</v>
      </c>
      <c r="L2723">
        <v>3</v>
      </c>
    </row>
    <row r="2724" spans="1:12" x14ac:dyDescent="0.25">
      <c r="A2724">
        <v>1006465</v>
      </c>
      <c r="B2724" t="s">
        <v>114</v>
      </c>
      <c r="C2724">
        <v>10969310</v>
      </c>
      <c r="D2724">
        <v>70</v>
      </c>
      <c r="E2724">
        <v>510</v>
      </c>
      <c r="F2724" t="s">
        <v>30</v>
      </c>
      <c r="G2724">
        <f>H2724*IFERROR(INDEX('Información SKU'!$H$1:$H$54,MATCH(E2724,'Información SKU'!$A$1:$A$54,0),1),15)</f>
        <v>6</v>
      </c>
      <c r="H2724">
        <v>1</v>
      </c>
      <c r="I2724" s="12">
        <f>H2724/IFERROR(INDEX('Información SKU'!$K$1:$K$54,MATCH(E2724,'Información SKU'!$A$1:$A$54,0),1),40)</f>
        <v>0.02</v>
      </c>
      <c r="J2724" s="3">
        <v>43484</v>
      </c>
      <c r="K2724" s="12" t="s">
        <v>220</v>
      </c>
      <c r="L2724">
        <v>2</v>
      </c>
    </row>
    <row r="2725" spans="1:12" x14ac:dyDescent="0.25">
      <c r="A2725">
        <v>1006465</v>
      </c>
      <c r="B2725" t="s">
        <v>114</v>
      </c>
      <c r="C2725">
        <v>10969310</v>
      </c>
      <c r="D2725">
        <v>60</v>
      </c>
      <c r="E2725">
        <v>509</v>
      </c>
      <c r="F2725" t="s">
        <v>0</v>
      </c>
      <c r="G2725">
        <f>H2725*IFERROR(INDEX('Información SKU'!$H$1:$H$54,MATCH(E2725,'Información SKU'!$A$1:$A$54,0),1),15)</f>
        <v>12</v>
      </c>
      <c r="H2725">
        <v>2</v>
      </c>
      <c r="I2725" s="12">
        <f>H2725/IFERROR(INDEX('Información SKU'!$K$1:$K$54,MATCH(E2725,'Información SKU'!$A$1:$A$54,0),1),40)</f>
        <v>2.5000000000000001E-2</v>
      </c>
      <c r="J2725" s="3">
        <v>43484</v>
      </c>
      <c r="K2725" s="12" t="s">
        <v>222</v>
      </c>
      <c r="L2725">
        <v>3</v>
      </c>
    </row>
    <row r="2726" spans="1:12" x14ac:dyDescent="0.25">
      <c r="A2726">
        <v>1006465</v>
      </c>
      <c r="B2726" t="s">
        <v>114</v>
      </c>
      <c r="C2726">
        <v>10969310</v>
      </c>
      <c r="D2726">
        <v>50</v>
      </c>
      <c r="E2726">
        <v>460</v>
      </c>
      <c r="F2726" t="s">
        <v>38</v>
      </c>
      <c r="G2726">
        <f>H2726*IFERROR(INDEX('Información SKU'!$H$1:$H$54,MATCH(E2726,'Información SKU'!$A$1:$A$54,0),1),15)</f>
        <v>45</v>
      </c>
      <c r="H2726">
        <v>3</v>
      </c>
      <c r="I2726" s="12">
        <f>H2726/IFERROR(INDEX('Información SKU'!$K$1:$K$54,MATCH(E2726,'Información SKU'!$A$1:$A$54,0),1),40)</f>
        <v>3.8461538461538464E-2</v>
      </c>
      <c r="J2726" s="3">
        <v>43484</v>
      </c>
      <c r="K2726" s="12" t="s">
        <v>222</v>
      </c>
      <c r="L2726">
        <v>3</v>
      </c>
    </row>
    <row r="2727" spans="1:12" x14ac:dyDescent="0.25">
      <c r="A2727">
        <v>1006465</v>
      </c>
      <c r="B2727" t="s">
        <v>114</v>
      </c>
      <c r="C2727">
        <v>10969310</v>
      </c>
      <c r="D2727">
        <v>10</v>
      </c>
      <c r="E2727">
        <v>62</v>
      </c>
      <c r="F2727" t="s">
        <v>25</v>
      </c>
      <c r="G2727">
        <f>H2727*IFERROR(INDEX('Información SKU'!$H$1:$H$54,MATCH(E2727,'Información SKU'!$A$1:$A$54,0),1),15)</f>
        <v>56</v>
      </c>
      <c r="H2727">
        <v>7</v>
      </c>
      <c r="I2727" s="12">
        <f>H2727/IFERROR(INDEX('Información SKU'!$K$1:$K$54,MATCH(E2727,'Información SKU'!$A$1:$A$54,0),1),40)</f>
        <v>0.14000000000000001</v>
      </c>
      <c r="J2727" s="3">
        <v>43484</v>
      </c>
      <c r="K2727" s="12" t="s">
        <v>218</v>
      </c>
      <c r="L2727">
        <v>1</v>
      </c>
    </row>
    <row r="2728" spans="1:12" x14ac:dyDescent="0.25">
      <c r="A2728">
        <v>1001665</v>
      </c>
      <c r="B2728" t="s">
        <v>114</v>
      </c>
      <c r="C2728">
        <v>10969311</v>
      </c>
      <c r="D2728">
        <v>230</v>
      </c>
      <c r="E2728">
        <v>5402</v>
      </c>
      <c r="F2728" t="s">
        <v>32</v>
      </c>
      <c r="G2728">
        <f>H2728*IFERROR(INDEX('Información SKU'!$H$1:$H$54,MATCH(E2728,'Información SKU'!$A$1:$A$54,0),1),15)</f>
        <v>126</v>
      </c>
      <c r="H2728">
        <v>21</v>
      </c>
      <c r="I2728" s="12">
        <f>H2728/IFERROR(INDEX('Información SKU'!$K$1:$K$54,MATCH(E2728,'Información SKU'!$A$1:$A$54,0),1),40)</f>
        <v>0.35</v>
      </c>
      <c r="J2728" s="3">
        <v>43484</v>
      </c>
      <c r="K2728" s="12" t="s">
        <v>218</v>
      </c>
      <c r="L2728">
        <v>1</v>
      </c>
    </row>
    <row r="2729" spans="1:12" x14ac:dyDescent="0.25">
      <c r="A2729">
        <v>1001665</v>
      </c>
      <c r="B2729" t="s">
        <v>114</v>
      </c>
      <c r="C2729">
        <v>10969311</v>
      </c>
      <c r="D2729">
        <v>240</v>
      </c>
      <c r="E2729">
        <v>5268</v>
      </c>
      <c r="F2729" t="s">
        <v>83</v>
      </c>
      <c r="G2729">
        <f>H2729*IFERROR(INDEX('Información SKU'!$H$1:$H$54,MATCH(E2729,'Información SKU'!$A$1:$A$54,0),1),15)</f>
        <v>960</v>
      </c>
      <c r="H2729">
        <v>64</v>
      </c>
      <c r="I2729" s="12">
        <f>H2729/IFERROR(INDEX('Información SKU'!$K$1:$K$54,MATCH(E2729,'Información SKU'!$A$1:$A$54,0),1),40)</f>
        <v>0.91428571428571426</v>
      </c>
      <c r="J2729" s="3">
        <v>43484</v>
      </c>
      <c r="K2729" s="12" t="s">
        <v>218</v>
      </c>
      <c r="L2729">
        <v>1</v>
      </c>
    </row>
    <row r="2730" spans="1:12" x14ac:dyDescent="0.25">
      <c r="A2730">
        <v>1001665</v>
      </c>
      <c r="B2730" t="s">
        <v>114</v>
      </c>
      <c r="C2730">
        <v>10969311</v>
      </c>
      <c r="D2730">
        <v>320</v>
      </c>
      <c r="E2730">
        <v>2387</v>
      </c>
      <c r="F2730" t="s">
        <v>33</v>
      </c>
      <c r="G2730">
        <f>H2730*IFERROR(INDEX('Información SKU'!$H$1:$H$54,MATCH(E2730,'Información SKU'!$A$1:$A$54,0),1),15)</f>
        <v>924</v>
      </c>
      <c r="H2730">
        <v>77</v>
      </c>
      <c r="I2730" s="12">
        <f>H2730/IFERROR(INDEX('Información SKU'!$K$1:$K$54,MATCH(E2730,'Información SKU'!$A$1:$A$54,0),1),40)</f>
        <v>0.80208333333333337</v>
      </c>
      <c r="J2730" s="3">
        <v>43484</v>
      </c>
      <c r="K2730" s="12" t="s">
        <v>220</v>
      </c>
      <c r="L2730">
        <v>2</v>
      </c>
    </row>
    <row r="2731" spans="1:12" x14ac:dyDescent="0.25">
      <c r="A2731">
        <v>1001665</v>
      </c>
      <c r="B2731" t="s">
        <v>114</v>
      </c>
      <c r="C2731">
        <v>10969311</v>
      </c>
      <c r="D2731">
        <v>330</v>
      </c>
      <c r="E2731">
        <v>2384</v>
      </c>
      <c r="F2731" t="s">
        <v>10</v>
      </c>
      <c r="G2731">
        <f>H2731*IFERROR(INDEX('Información SKU'!$H$1:$H$54,MATCH(E2731,'Información SKU'!$A$1:$A$54,0),1),15)</f>
        <v>312</v>
      </c>
      <c r="H2731">
        <v>52</v>
      </c>
      <c r="I2731" s="12">
        <f>H2731/IFERROR(INDEX('Información SKU'!$K$1:$K$54,MATCH(E2731,'Información SKU'!$A$1:$A$54,0),1),40)</f>
        <v>0.54166666666666663</v>
      </c>
      <c r="J2731" s="3">
        <v>43484</v>
      </c>
      <c r="K2731" s="12" t="s">
        <v>218</v>
      </c>
      <c r="L2731">
        <v>1</v>
      </c>
    </row>
    <row r="2732" spans="1:12" x14ac:dyDescent="0.25">
      <c r="A2732">
        <v>1001665</v>
      </c>
      <c r="B2732" t="s">
        <v>114</v>
      </c>
      <c r="C2732">
        <v>10969311</v>
      </c>
      <c r="D2732">
        <v>340</v>
      </c>
      <c r="E2732">
        <v>2382</v>
      </c>
      <c r="F2732" t="s">
        <v>34</v>
      </c>
      <c r="G2732">
        <f>H2732*IFERROR(INDEX('Información SKU'!$H$1:$H$54,MATCH(E2732,'Información SKU'!$A$1:$A$54,0),1),15)</f>
        <v>654</v>
      </c>
      <c r="H2732">
        <v>109</v>
      </c>
      <c r="I2732" s="12">
        <f>H2732/IFERROR(INDEX('Información SKU'!$K$1:$K$54,MATCH(E2732,'Información SKU'!$A$1:$A$54,0),1),40)</f>
        <v>1.1354166666666667</v>
      </c>
      <c r="J2732" s="3">
        <v>43484</v>
      </c>
      <c r="K2732" s="12" t="s">
        <v>220</v>
      </c>
      <c r="L2732">
        <v>2</v>
      </c>
    </row>
    <row r="2733" spans="1:12" x14ac:dyDescent="0.25">
      <c r="A2733">
        <v>1001665</v>
      </c>
      <c r="B2733" t="s">
        <v>114</v>
      </c>
      <c r="C2733">
        <v>10969311</v>
      </c>
      <c r="D2733">
        <v>400</v>
      </c>
      <c r="E2733">
        <v>1199</v>
      </c>
      <c r="F2733" t="s">
        <v>26</v>
      </c>
      <c r="G2733">
        <f>H2733*IFERROR(INDEX('Información SKU'!$H$1:$H$54,MATCH(E2733,'Información SKU'!$A$1:$A$54,0),1),15)</f>
        <v>276</v>
      </c>
      <c r="H2733">
        <v>23</v>
      </c>
      <c r="I2733" s="12">
        <f>H2733/IFERROR(INDEX('Información SKU'!$K$1:$K$54,MATCH(E2733,'Información SKU'!$A$1:$A$54,0),1),40)</f>
        <v>0.38333333333333336</v>
      </c>
      <c r="J2733" s="3">
        <v>43484</v>
      </c>
      <c r="K2733" s="12" t="s">
        <v>223</v>
      </c>
      <c r="L2733">
        <v>3</v>
      </c>
    </row>
    <row r="2734" spans="1:12" x14ac:dyDescent="0.25">
      <c r="A2734">
        <v>1001665</v>
      </c>
      <c r="B2734" t="s">
        <v>114</v>
      </c>
      <c r="C2734">
        <v>10969311</v>
      </c>
      <c r="D2734">
        <v>10</v>
      </c>
      <c r="E2734">
        <v>522</v>
      </c>
      <c r="F2734" t="s">
        <v>6</v>
      </c>
      <c r="G2734">
        <f>H2734*IFERROR(INDEX('Información SKU'!$H$1:$H$54,MATCH(E2734,'Información SKU'!$A$1:$A$54,0),1),15)</f>
        <v>180</v>
      </c>
      <c r="H2734">
        <v>12</v>
      </c>
      <c r="I2734" s="12">
        <f>H2734/IFERROR(INDEX('Información SKU'!$K$1:$K$54,MATCH(E2734,'Información SKU'!$A$1:$A$54,0),1),40)</f>
        <v>0.2</v>
      </c>
      <c r="J2734" s="3">
        <v>43484</v>
      </c>
      <c r="K2734" s="12" t="s">
        <v>220</v>
      </c>
      <c r="L2734">
        <v>2</v>
      </c>
    </row>
    <row r="2735" spans="1:12" x14ac:dyDescent="0.25">
      <c r="A2735">
        <v>1001665</v>
      </c>
      <c r="B2735" t="s">
        <v>114</v>
      </c>
      <c r="C2735">
        <v>10969311</v>
      </c>
      <c r="D2735">
        <v>20</v>
      </c>
      <c r="E2735">
        <v>521</v>
      </c>
      <c r="F2735" t="s">
        <v>28</v>
      </c>
      <c r="G2735">
        <f>H2735*IFERROR(INDEX('Información SKU'!$H$1:$H$54,MATCH(E2735,'Información SKU'!$A$1:$A$54,0),1),15)</f>
        <v>80</v>
      </c>
      <c r="H2735">
        <v>10</v>
      </c>
      <c r="I2735" s="12">
        <f>H2735/IFERROR(INDEX('Información SKU'!$K$1:$K$54,MATCH(E2735,'Información SKU'!$A$1:$A$54,0),1),40)</f>
        <v>0.16666666666666666</v>
      </c>
      <c r="J2735" s="3">
        <v>43484</v>
      </c>
      <c r="K2735" s="12" t="s">
        <v>223</v>
      </c>
      <c r="L2735">
        <v>3</v>
      </c>
    </row>
    <row r="2736" spans="1:12" x14ac:dyDescent="0.25">
      <c r="A2736">
        <v>1001665</v>
      </c>
      <c r="B2736" t="s">
        <v>114</v>
      </c>
      <c r="C2736">
        <v>10969311</v>
      </c>
      <c r="D2736">
        <v>30</v>
      </c>
      <c r="E2736">
        <v>511</v>
      </c>
      <c r="F2736" t="s">
        <v>29</v>
      </c>
      <c r="G2736">
        <f>H2736*IFERROR(INDEX('Información SKU'!$H$1:$H$54,MATCH(E2736,'Información SKU'!$A$1:$A$54,0),1),15)</f>
        <v>264</v>
      </c>
      <c r="H2736">
        <v>33</v>
      </c>
      <c r="I2736" s="12">
        <f>H2736/IFERROR(INDEX('Información SKU'!$K$1:$K$54,MATCH(E2736,'Información SKU'!$A$1:$A$54,0),1),40)</f>
        <v>0.55000000000000004</v>
      </c>
      <c r="J2736" s="3">
        <v>43484</v>
      </c>
      <c r="K2736" s="12" t="s">
        <v>218</v>
      </c>
      <c r="L2736">
        <v>1</v>
      </c>
    </row>
    <row r="2737" spans="1:12" x14ac:dyDescent="0.25">
      <c r="A2737">
        <v>1001665</v>
      </c>
      <c r="B2737" t="s">
        <v>114</v>
      </c>
      <c r="C2737">
        <v>10969311</v>
      </c>
      <c r="D2737">
        <v>40</v>
      </c>
      <c r="E2737">
        <v>510</v>
      </c>
      <c r="F2737" t="s">
        <v>30</v>
      </c>
      <c r="G2737">
        <f>H2737*IFERROR(INDEX('Información SKU'!$H$1:$H$54,MATCH(E2737,'Información SKU'!$A$1:$A$54,0),1),15)</f>
        <v>288</v>
      </c>
      <c r="H2737">
        <v>48</v>
      </c>
      <c r="I2737" s="12">
        <f>H2737/IFERROR(INDEX('Información SKU'!$K$1:$K$54,MATCH(E2737,'Información SKU'!$A$1:$A$54,0),1),40)</f>
        <v>0.96</v>
      </c>
      <c r="J2737" s="3">
        <v>43484</v>
      </c>
      <c r="K2737" s="12" t="s">
        <v>221</v>
      </c>
      <c r="L2737">
        <v>2</v>
      </c>
    </row>
    <row r="2738" spans="1:12" x14ac:dyDescent="0.25">
      <c r="A2738">
        <v>1001665</v>
      </c>
      <c r="B2738" t="s">
        <v>114</v>
      </c>
      <c r="C2738">
        <v>10969311</v>
      </c>
      <c r="D2738">
        <v>50</v>
      </c>
      <c r="E2738">
        <v>509</v>
      </c>
      <c r="F2738" t="s">
        <v>0</v>
      </c>
      <c r="G2738">
        <f>H2738*IFERROR(INDEX('Información SKU'!$H$1:$H$54,MATCH(E2738,'Información SKU'!$A$1:$A$54,0),1),15)</f>
        <v>342</v>
      </c>
      <c r="H2738">
        <v>57</v>
      </c>
      <c r="I2738" s="12">
        <f>H2738/IFERROR(INDEX('Información SKU'!$K$1:$K$54,MATCH(E2738,'Información SKU'!$A$1:$A$54,0),1),40)</f>
        <v>0.71250000000000002</v>
      </c>
      <c r="J2738" s="3">
        <v>43484</v>
      </c>
      <c r="K2738" s="12" t="s">
        <v>219</v>
      </c>
      <c r="L2738">
        <v>1</v>
      </c>
    </row>
    <row r="2739" spans="1:12" x14ac:dyDescent="0.25">
      <c r="A2739">
        <v>1001665</v>
      </c>
      <c r="B2739" t="s">
        <v>114</v>
      </c>
      <c r="C2739">
        <v>10969311</v>
      </c>
      <c r="D2739">
        <v>60</v>
      </c>
      <c r="E2739">
        <v>460</v>
      </c>
      <c r="F2739" t="s">
        <v>38</v>
      </c>
      <c r="G2739">
        <f>H2739*IFERROR(INDEX('Información SKU'!$H$1:$H$54,MATCH(E2739,'Información SKU'!$A$1:$A$54,0),1),15)</f>
        <v>270</v>
      </c>
      <c r="H2739">
        <v>18</v>
      </c>
      <c r="I2739" s="12">
        <f>H2739/IFERROR(INDEX('Información SKU'!$K$1:$K$54,MATCH(E2739,'Información SKU'!$A$1:$A$54,0),1),40)</f>
        <v>0.23076923076923078</v>
      </c>
      <c r="J2739" s="3">
        <v>43484</v>
      </c>
      <c r="K2739" s="12" t="s">
        <v>222</v>
      </c>
      <c r="L2739">
        <v>3</v>
      </c>
    </row>
    <row r="2740" spans="1:12" x14ac:dyDescent="0.25">
      <c r="A2740">
        <v>1001665</v>
      </c>
      <c r="B2740" t="s">
        <v>114</v>
      </c>
      <c r="C2740">
        <v>10969311</v>
      </c>
      <c r="D2740">
        <v>140</v>
      </c>
      <c r="E2740">
        <v>320</v>
      </c>
      <c r="F2740" t="s">
        <v>31</v>
      </c>
      <c r="G2740">
        <f>H2740*IFERROR(INDEX('Información SKU'!$H$1:$H$54,MATCH(E2740,'Información SKU'!$A$1:$A$54,0),1),15)</f>
        <v>660</v>
      </c>
      <c r="H2740">
        <v>44</v>
      </c>
      <c r="I2740" s="12">
        <f>H2740/IFERROR(INDEX('Información SKU'!$K$1:$K$54,MATCH(E2740,'Información SKU'!$A$1:$A$54,0),1),40)</f>
        <v>0.5641025641025641</v>
      </c>
      <c r="J2740" s="3">
        <v>43484</v>
      </c>
      <c r="K2740" s="12" t="s">
        <v>223</v>
      </c>
      <c r="L2740">
        <v>3</v>
      </c>
    </row>
    <row r="2741" spans="1:12" x14ac:dyDescent="0.25">
      <c r="A2741">
        <v>1001665</v>
      </c>
      <c r="B2741" t="s">
        <v>114</v>
      </c>
      <c r="C2741">
        <v>10969311</v>
      </c>
      <c r="D2741">
        <v>180</v>
      </c>
      <c r="E2741">
        <v>41</v>
      </c>
      <c r="F2741" t="s">
        <v>71</v>
      </c>
      <c r="G2741">
        <f>H2741*IFERROR(INDEX('Información SKU'!$H$1:$H$54,MATCH(E2741,'Información SKU'!$A$1:$A$54,0),1),15)</f>
        <v>16</v>
      </c>
      <c r="H2741">
        <v>2</v>
      </c>
      <c r="I2741" s="12">
        <f>H2741/IFERROR(INDEX('Información SKU'!$K$1:$K$54,MATCH(E2741,'Información SKU'!$A$1:$A$54,0),1),40)</f>
        <v>3.3333333333333333E-2</v>
      </c>
      <c r="J2741" s="3">
        <v>43484</v>
      </c>
      <c r="K2741" s="12" t="s">
        <v>221</v>
      </c>
      <c r="L2741">
        <v>2</v>
      </c>
    </row>
    <row r="2742" spans="1:12" x14ac:dyDescent="0.25">
      <c r="A2742">
        <v>1004650</v>
      </c>
      <c r="B2742" t="s">
        <v>104</v>
      </c>
      <c r="C2742">
        <v>10969320</v>
      </c>
      <c r="D2742">
        <v>30</v>
      </c>
      <c r="E2742">
        <v>61</v>
      </c>
      <c r="F2742" t="s">
        <v>20</v>
      </c>
      <c r="G2742">
        <f>H2742*IFERROR(INDEX('Información SKU'!$H$1:$H$54,MATCH(E2742,'Información SKU'!$A$1:$A$54,0),1),15)</f>
        <v>1125</v>
      </c>
      <c r="H2742">
        <v>75</v>
      </c>
      <c r="I2742" s="12">
        <f>H2742/IFERROR(INDEX('Información SKU'!$K$1:$K$54,MATCH(E2742,'Información SKU'!$A$1:$A$54,0),1),40)</f>
        <v>1.25</v>
      </c>
      <c r="J2742" s="3">
        <v>43484</v>
      </c>
      <c r="K2742" s="12" t="s">
        <v>220</v>
      </c>
      <c r="L2742">
        <v>2</v>
      </c>
    </row>
    <row r="2743" spans="1:12" x14ac:dyDescent="0.25">
      <c r="A2743">
        <v>1004650</v>
      </c>
      <c r="B2743" t="s">
        <v>104</v>
      </c>
      <c r="C2743">
        <v>10969341</v>
      </c>
      <c r="D2743">
        <v>60</v>
      </c>
      <c r="E2743">
        <v>2382</v>
      </c>
      <c r="F2743" t="s">
        <v>34</v>
      </c>
      <c r="G2743">
        <f>H2743*IFERROR(INDEX('Información SKU'!$H$1:$H$54,MATCH(E2743,'Información SKU'!$A$1:$A$54,0),1),15)</f>
        <v>186</v>
      </c>
      <c r="H2743">
        <v>31</v>
      </c>
      <c r="I2743" s="12">
        <f>H2743/IFERROR(INDEX('Información SKU'!$K$1:$K$54,MATCH(E2743,'Información SKU'!$A$1:$A$54,0),1),40)</f>
        <v>0.32291666666666669</v>
      </c>
      <c r="J2743" s="3">
        <v>43484</v>
      </c>
      <c r="K2743" s="12" t="s">
        <v>222</v>
      </c>
      <c r="L2743">
        <v>3</v>
      </c>
    </row>
    <row r="2744" spans="1:12" x14ac:dyDescent="0.25">
      <c r="A2744">
        <v>1004650</v>
      </c>
      <c r="B2744" t="s">
        <v>104</v>
      </c>
      <c r="C2744">
        <v>10969341</v>
      </c>
      <c r="D2744">
        <v>30</v>
      </c>
      <c r="E2744">
        <v>205</v>
      </c>
      <c r="F2744" t="s">
        <v>35</v>
      </c>
      <c r="G2744">
        <f>H2744*IFERROR(INDEX('Información SKU'!$H$1:$H$54,MATCH(E2744,'Información SKU'!$A$1:$A$54,0),1),15)</f>
        <v>72</v>
      </c>
      <c r="H2744">
        <v>9</v>
      </c>
      <c r="I2744" s="12">
        <f>H2744/IFERROR(INDEX('Información SKU'!$K$1:$K$54,MATCH(E2744,'Información SKU'!$A$1:$A$54,0),1),40)</f>
        <v>0.21428571428571427</v>
      </c>
      <c r="J2744" s="3">
        <v>43484</v>
      </c>
      <c r="K2744" s="12" t="s">
        <v>223</v>
      </c>
      <c r="L2744">
        <v>3</v>
      </c>
    </row>
    <row r="2745" spans="1:12" x14ac:dyDescent="0.25">
      <c r="A2745">
        <v>1004650</v>
      </c>
      <c r="B2745" t="s">
        <v>104</v>
      </c>
      <c r="C2745">
        <v>10969341</v>
      </c>
      <c r="D2745">
        <v>10</v>
      </c>
      <c r="E2745">
        <v>61</v>
      </c>
      <c r="F2745" t="s">
        <v>20</v>
      </c>
      <c r="G2745">
        <f>H2745*IFERROR(INDEX('Información SKU'!$H$1:$H$54,MATCH(E2745,'Información SKU'!$A$1:$A$54,0),1),15)</f>
        <v>150</v>
      </c>
      <c r="H2745">
        <v>10</v>
      </c>
      <c r="I2745" s="12">
        <f>H2745/IFERROR(INDEX('Información SKU'!$K$1:$K$54,MATCH(E2745,'Información SKU'!$A$1:$A$54,0),1),40)</f>
        <v>0.16666666666666666</v>
      </c>
      <c r="J2745" s="3">
        <v>43484</v>
      </c>
      <c r="K2745" s="12" t="s">
        <v>221</v>
      </c>
      <c r="L2745">
        <v>2</v>
      </c>
    </row>
    <row r="2746" spans="1:12" x14ac:dyDescent="0.25">
      <c r="A2746">
        <v>1001198</v>
      </c>
      <c r="B2746" t="s">
        <v>147</v>
      </c>
      <c r="C2746">
        <v>10969369</v>
      </c>
      <c r="D2746">
        <v>10</v>
      </c>
      <c r="E2746">
        <v>63</v>
      </c>
      <c r="F2746" t="s">
        <v>1</v>
      </c>
      <c r="G2746">
        <f>H2746*IFERROR(INDEX('Información SKU'!$H$1:$H$54,MATCH(E2746,'Información SKU'!$A$1:$A$54,0),1),15)</f>
        <v>810</v>
      </c>
      <c r="H2746">
        <v>54</v>
      </c>
      <c r="I2746" s="12">
        <f>H2746/IFERROR(INDEX('Información SKU'!$K$1:$K$54,MATCH(E2746,'Información SKU'!$A$1:$A$54,0),1),40)</f>
        <v>1.2857142857142858</v>
      </c>
      <c r="J2746" s="3">
        <v>43484</v>
      </c>
      <c r="K2746" s="12" t="s">
        <v>219</v>
      </c>
      <c r="L2746">
        <v>1</v>
      </c>
    </row>
    <row r="2747" spans="1:12" x14ac:dyDescent="0.25">
      <c r="A2747">
        <v>1001198</v>
      </c>
      <c r="B2747" t="s">
        <v>147</v>
      </c>
      <c r="C2747">
        <v>10969372</v>
      </c>
      <c r="D2747">
        <v>250</v>
      </c>
      <c r="E2747">
        <v>509</v>
      </c>
      <c r="F2747" t="s">
        <v>0</v>
      </c>
      <c r="G2747">
        <f>H2747*IFERROR(INDEX('Información SKU'!$H$1:$H$54,MATCH(E2747,'Información SKU'!$A$1:$A$54,0),1),15)</f>
        <v>36</v>
      </c>
      <c r="H2747">
        <v>6</v>
      </c>
      <c r="I2747" s="12">
        <f>H2747/IFERROR(INDEX('Información SKU'!$K$1:$K$54,MATCH(E2747,'Información SKU'!$A$1:$A$54,0),1),40)</f>
        <v>7.4999999999999997E-2</v>
      </c>
      <c r="J2747" s="3">
        <v>43484</v>
      </c>
      <c r="K2747" s="12" t="s">
        <v>222</v>
      </c>
      <c r="L2747">
        <v>3</v>
      </c>
    </row>
    <row r="2748" spans="1:12" x14ac:dyDescent="0.25">
      <c r="A2748">
        <v>1001198</v>
      </c>
      <c r="B2748" t="s">
        <v>147</v>
      </c>
      <c r="C2748">
        <v>10969372</v>
      </c>
      <c r="D2748">
        <v>260</v>
      </c>
      <c r="E2748">
        <v>521</v>
      </c>
      <c r="F2748" t="s">
        <v>28</v>
      </c>
      <c r="G2748">
        <f>H2748*IFERROR(INDEX('Información SKU'!$H$1:$H$54,MATCH(E2748,'Información SKU'!$A$1:$A$54,0),1),15)</f>
        <v>48</v>
      </c>
      <c r="H2748">
        <v>6</v>
      </c>
      <c r="I2748" s="12">
        <f>H2748/IFERROR(INDEX('Información SKU'!$K$1:$K$54,MATCH(E2748,'Información SKU'!$A$1:$A$54,0),1),40)</f>
        <v>0.1</v>
      </c>
      <c r="J2748" s="3">
        <v>43484</v>
      </c>
      <c r="K2748" s="12" t="s">
        <v>220</v>
      </c>
      <c r="L2748">
        <v>2</v>
      </c>
    </row>
    <row r="2749" spans="1:12" x14ac:dyDescent="0.25">
      <c r="A2749">
        <v>1001198</v>
      </c>
      <c r="B2749" t="s">
        <v>147</v>
      </c>
      <c r="C2749">
        <v>10969372</v>
      </c>
      <c r="D2749">
        <v>270</v>
      </c>
      <c r="E2749">
        <v>522</v>
      </c>
      <c r="F2749" t="s">
        <v>6</v>
      </c>
      <c r="G2749">
        <f>H2749*IFERROR(INDEX('Información SKU'!$H$1:$H$54,MATCH(E2749,'Información SKU'!$A$1:$A$54,0),1),15)</f>
        <v>105</v>
      </c>
      <c r="H2749">
        <v>7</v>
      </c>
      <c r="I2749" s="12">
        <f>H2749/IFERROR(INDEX('Información SKU'!$K$1:$K$54,MATCH(E2749,'Información SKU'!$A$1:$A$54,0),1),40)</f>
        <v>0.11666666666666667</v>
      </c>
      <c r="J2749" s="3">
        <v>43484</v>
      </c>
      <c r="K2749" s="12" t="s">
        <v>223</v>
      </c>
      <c r="L2749">
        <v>3</v>
      </c>
    </row>
    <row r="2750" spans="1:12" x14ac:dyDescent="0.25">
      <c r="A2750">
        <v>1001198</v>
      </c>
      <c r="B2750" t="s">
        <v>147</v>
      </c>
      <c r="C2750">
        <v>10969372</v>
      </c>
      <c r="D2750">
        <v>290</v>
      </c>
      <c r="E2750">
        <v>1200</v>
      </c>
      <c r="F2750" t="s">
        <v>17</v>
      </c>
      <c r="G2750">
        <f>H2750*IFERROR(INDEX('Información SKU'!$H$1:$H$54,MATCH(E2750,'Información SKU'!$A$1:$A$54,0),1),15)</f>
        <v>48</v>
      </c>
      <c r="H2750">
        <v>8</v>
      </c>
      <c r="I2750" s="12">
        <f>H2750/IFERROR(INDEX('Información SKU'!$K$1:$K$54,MATCH(E2750,'Información SKU'!$A$1:$A$54,0),1),40)</f>
        <v>0.19047619047619047</v>
      </c>
      <c r="J2750" s="3">
        <v>43484</v>
      </c>
      <c r="K2750" s="12" t="s">
        <v>221</v>
      </c>
      <c r="L2750">
        <v>2</v>
      </c>
    </row>
    <row r="2751" spans="1:12" x14ac:dyDescent="0.25">
      <c r="A2751">
        <v>1001198</v>
      </c>
      <c r="B2751" t="s">
        <v>147</v>
      </c>
      <c r="C2751">
        <v>10969372</v>
      </c>
      <c r="D2751">
        <v>10</v>
      </c>
      <c r="E2751">
        <v>61</v>
      </c>
      <c r="F2751" t="s">
        <v>20</v>
      </c>
      <c r="G2751">
        <f>H2751*IFERROR(INDEX('Información SKU'!$H$1:$H$54,MATCH(E2751,'Información SKU'!$A$1:$A$54,0),1),15)</f>
        <v>495</v>
      </c>
      <c r="H2751">
        <v>33</v>
      </c>
      <c r="I2751" s="12">
        <f>H2751/IFERROR(INDEX('Información SKU'!$K$1:$K$54,MATCH(E2751,'Información SKU'!$A$1:$A$54,0),1),40)</f>
        <v>0.55000000000000004</v>
      </c>
      <c r="J2751" s="3">
        <v>43484</v>
      </c>
      <c r="K2751" s="12" t="s">
        <v>223</v>
      </c>
      <c r="L2751">
        <v>3</v>
      </c>
    </row>
    <row r="2752" spans="1:12" x14ac:dyDescent="0.25">
      <c r="A2752">
        <v>1001198</v>
      </c>
      <c r="B2752" t="s">
        <v>147</v>
      </c>
      <c r="C2752">
        <v>10969372</v>
      </c>
      <c r="D2752">
        <v>20</v>
      </c>
      <c r="E2752">
        <v>62</v>
      </c>
      <c r="F2752" t="s">
        <v>25</v>
      </c>
      <c r="G2752">
        <f>H2752*IFERROR(INDEX('Información SKU'!$H$1:$H$54,MATCH(E2752,'Información SKU'!$A$1:$A$54,0),1),15)</f>
        <v>408</v>
      </c>
      <c r="H2752">
        <v>51</v>
      </c>
      <c r="I2752" s="12">
        <f>H2752/IFERROR(INDEX('Información SKU'!$K$1:$K$54,MATCH(E2752,'Información SKU'!$A$1:$A$54,0),1),40)</f>
        <v>1.02</v>
      </c>
      <c r="J2752" s="3">
        <v>43484</v>
      </c>
      <c r="K2752" s="12" t="s">
        <v>219</v>
      </c>
      <c r="L2752">
        <v>1</v>
      </c>
    </row>
    <row r="2753" spans="1:12" x14ac:dyDescent="0.25">
      <c r="A2753">
        <v>1001198</v>
      </c>
      <c r="B2753" t="s">
        <v>147</v>
      </c>
      <c r="C2753">
        <v>10969372</v>
      </c>
      <c r="D2753">
        <v>30</v>
      </c>
      <c r="E2753">
        <v>63</v>
      </c>
      <c r="F2753" t="s">
        <v>1</v>
      </c>
      <c r="G2753">
        <f>H2753*IFERROR(INDEX('Información SKU'!$H$1:$H$54,MATCH(E2753,'Información SKU'!$A$1:$A$54,0),1),15)</f>
        <v>120</v>
      </c>
      <c r="H2753">
        <v>8</v>
      </c>
      <c r="I2753" s="12">
        <f>H2753/IFERROR(INDEX('Información SKU'!$K$1:$K$54,MATCH(E2753,'Información SKU'!$A$1:$A$54,0),1),40)</f>
        <v>0.19047619047619047</v>
      </c>
      <c r="J2753" s="3">
        <v>43484</v>
      </c>
      <c r="K2753" s="12" t="s">
        <v>219</v>
      </c>
      <c r="L2753">
        <v>1</v>
      </c>
    </row>
    <row r="2754" spans="1:12" x14ac:dyDescent="0.25">
      <c r="A2754">
        <v>1001198</v>
      </c>
      <c r="B2754" t="s">
        <v>147</v>
      </c>
      <c r="C2754">
        <v>10969372</v>
      </c>
      <c r="D2754">
        <v>120</v>
      </c>
      <c r="E2754">
        <v>205</v>
      </c>
      <c r="F2754" t="s">
        <v>35</v>
      </c>
      <c r="G2754">
        <f>H2754*IFERROR(INDEX('Información SKU'!$H$1:$H$54,MATCH(E2754,'Información SKU'!$A$1:$A$54,0),1),15)</f>
        <v>104</v>
      </c>
      <c r="H2754">
        <v>13</v>
      </c>
      <c r="I2754" s="12">
        <f>H2754/IFERROR(INDEX('Información SKU'!$K$1:$K$54,MATCH(E2754,'Información SKU'!$A$1:$A$54,0),1),40)</f>
        <v>0.30952380952380953</v>
      </c>
      <c r="J2754" s="3">
        <v>43484</v>
      </c>
      <c r="K2754" s="12" t="s">
        <v>218</v>
      </c>
      <c r="L2754">
        <v>1</v>
      </c>
    </row>
    <row r="2755" spans="1:12" x14ac:dyDescent="0.25">
      <c r="A2755">
        <v>1001198</v>
      </c>
      <c r="B2755" t="s">
        <v>147</v>
      </c>
      <c r="C2755">
        <v>10969372</v>
      </c>
      <c r="D2755">
        <v>130</v>
      </c>
      <c r="E2755">
        <v>223</v>
      </c>
      <c r="F2755" t="s">
        <v>74</v>
      </c>
      <c r="G2755">
        <f>H2755*IFERROR(INDEX('Información SKU'!$H$1:$H$54,MATCH(E2755,'Información SKU'!$A$1:$A$54,0),1),15)</f>
        <v>42</v>
      </c>
      <c r="H2755">
        <v>7</v>
      </c>
      <c r="I2755" s="12">
        <f>H2755/IFERROR(INDEX('Información SKU'!$K$1:$K$54,MATCH(E2755,'Información SKU'!$A$1:$A$54,0),1),40)</f>
        <v>0.16666666666666666</v>
      </c>
      <c r="J2755" s="3">
        <v>43484</v>
      </c>
      <c r="K2755" s="12" t="s">
        <v>218</v>
      </c>
      <c r="L2755">
        <v>1</v>
      </c>
    </row>
    <row r="2756" spans="1:12" x14ac:dyDescent="0.25">
      <c r="A2756">
        <v>1001198</v>
      </c>
      <c r="B2756" t="s">
        <v>147</v>
      </c>
      <c r="C2756">
        <v>10969373</v>
      </c>
      <c r="D2756">
        <v>120</v>
      </c>
      <c r="E2756">
        <v>5233</v>
      </c>
      <c r="F2756" t="s">
        <v>91</v>
      </c>
      <c r="G2756">
        <f>H2756*IFERROR(INDEX('Información SKU'!$H$1:$H$54,MATCH(E2756,'Información SKU'!$A$1:$A$54,0),1),15)</f>
        <v>108</v>
      </c>
      <c r="H2756">
        <v>9</v>
      </c>
      <c r="I2756" s="12">
        <f>H2756/IFERROR(INDEX('Información SKU'!$K$1:$K$54,MATCH(E2756,'Información SKU'!$A$1:$A$54,0),1),40)</f>
        <v>0.16666666666666666</v>
      </c>
      <c r="J2756" s="3">
        <v>43484</v>
      </c>
      <c r="K2756" s="12" t="s">
        <v>222</v>
      </c>
      <c r="L2756">
        <v>3</v>
      </c>
    </row>
    <row r="2757" spans="1:12" x14ac:dyDescent="0.25">
      <c r="A2757">
        <v>1001198</v>
      </c>
      <c r="B2757" t="s">
        <v>147</v>
      </c>
      <c r="C2757">
        <v>10969373</v>
      </c>
      <c r="D2757">
        <v>130</v>
      </c>
      <c r="E2757">
        <v>5235</v>
      </c>
      <c r="F2757" t="s">
        <v>90</v>
      </c>
      <c r="G2757">
        <f>H2757*IFERROR(INDEX('Información SKU'!$H$1:$H$54,MATCH(E2757,'Información SKU'!$A$1:$A$54,0),1),15)</f>
        <v>72</v>
      </c>
      <c r="H2757">
        <v>6</v>
      </c>
      <c r="I2757" s="12">
        <f>H2757/IFERROR(INDEX('Información SKU'!$K$1:$K$54,MATCH(E2757,'Información SKU'!$A$1:$A$54,0),1),40)</f>
        <v>0.1111111111111111</v>
      </c>
      <c r="J2757" s="3">
        <v>43484</v>
      </c>
      <c r="K2757" s="12" t="s">
        <v>218</v>
      </c>
      <c r="L2757">
        <v>1</v>
      </c>
    </row>
    <row r="2758" spans="1:12" x14ac:dyDescent="0.25">
      <c r="A2758">
        <v>1001198</v>
      </c>
      <c r="B2758" t="s">
        <v>147</v>
      </c>
      <c r="C2758">
        <v>10969373</v>
      </c>
      <c r="D2758">
        <v>110</v>
      </c>
      <c r="E2758">
        <v>2384</v>
      </c>
      <c r="F2758" t="s">
        <v>10</v>
      </c>
      <c r="G2758">
        <f>H2758*IFERROR(INDEX('Información SKU'!$H$1:$H$54,MATCH(E2758,'Información SKU'!$A$1:$A$54,0),1),15)</f>
        <v>204</v>
      </c>
      <c r="H2758">
        <v>34</v>
      </c>
      <c r="I2758" s="12">
        <f>H2758/IFERROR(INDEX('Información SKU'!$K$1:$K$54,MATCH(E2758,'Información SKU'!$A$1:$A$54,0),1),40)</f>
        <v>0.35416666666666669</v>
      </c>
      <c r="J2758" s="3">
        <v>43484</v>
      </c>
      <c r="K2758" s="12" t="s">
        <v>223</v>
      </c>
      <c r="L2758">
        <v>3</v>
      </c>
    </row>
    <row r="2759" spans="1:12" x14ac:dyDescent="0.25">
      <c r="A2759">
        <v>1001198</v>
      </c>
      <c r="B2759" t="s">
        <v>147</v>
      </c>
      <c r="C2759">
        <v>10969373</v>
      </c>
      <c r="D2759">
        <v>100</v>
      </c>
      <c r="E2759">
        <v>2383</v>
      </c>
      <c r="F2759" t="s">
        <v>92</v>
      </c>
      <c r="G2759">
        <f>H2759*IFERROR(INDEX('Información SKU'!$H$1:$H$54,MATCH(E2759,'Información SKU'!$A$1:$A$54,0),1),15)</f>
        <v>30</v>
      </c>
      <c r="H2759">
        <v>5</v>
      </c>
      <c r="I2759" s="12">
        <f>H2759/IFERROR(INDEX('Información SKU'!$K$1:$K$54,MATCH(E2759,'Información SKU'!$A$1:$A$54,0),1),40)</f>
        <v>2.8571428571428571E-2</v>
      </c>
      <c r="J2759" s="3">
        <v>43484</v>
      </c>
      <c r="K2759" s="12" t="s">
        <v>222</v>
      </c>
      <c r="L2759">
        <v>3</v>
      </c>
    </row>
    <row r="2760" spans="1:12" x14ac:dyDescent="0.25">
      <c r="A2760">
        <v>1001198</v>
      </c>
      <c r="B2760" t="s">
        <v>147</v>
      </c>
      <c r="C2760">
        <v>10969373</v>
      </c>
      <c r="D2760">
        <v>140</v>
      </c>
      <c r="E2760">
        <v>5243</v>
      </c>
      <c r="F2760" t="s">
        <v>86</v>
      </c>
      <c r="G2760">
        <f>H2760*IFERROR(INDEX('Información SKU'!$H$1:$H$54,MATCH(E2760,'Información SKU'!$A$1:$A$54,0),1),15)</f>
        <v>120</v>
      </c>
      <c r="H2760">
        <v>10</v>
      </c>
      <c r="I2760" s="12">
        <f>H2760/IFERROR(INDEX('Información SKU'!$K$1:$K$54,MATCH(E2760,'Información SKU'!$A$1:$A$54,0),1),40)</f>
        <v>0.13333333333333333</v>
      </c>
      <c r="J2760" s="3">
        <v>43484</v>
      </c>
      <c r="K2760" s="12" t="s">
        <v>222</v>
      </c>
      <c r="L2760">
        <v>3</v>
      </c>
    </row>
    <row r="2761" spans="1:12" x14ac:dyDescent="0.25">
      <c r="A2761">
        <v>1001198</v>
      </c>
      <c r="B2761" t="s">
        <v>147</v>
      </c>
      <c r="C2761">
        <v>10969373</v>
      </c>
      <c r="D2761">
        <v>150</v>
      </c>
      <c r="E2761">
        <v>5245</v>
      </c>
      <c r="F2761" t="s">
        <v>85</v>
      </c>
      <c r="G2761">
        <f>H2761*IFERROR(INDEX('Información SKU'!$H$1:$H$54,MATCH(E2761,'Información SKU'!$A$1:$A$54,0),1),15)</f>
        <v>165</v>
      </c>
      <c r="H2761">
        <v>11</v>
      </c>
      <c r="I2761" s="12">
        <f>H2761/IFERROR(INDEX('Información SKU'!$K$1:$K$54,MATCH(E2761,'Información SKU'!$A$1:$A$54,0),1),40)</f>
        <v>0.11458333333333333</v>
      </c>
      <c r="J2761" s="3">
        <v>43484</v>
      </c>
      <c r="K2761" s="12" t="s">
        <v>218</v>
      </c>
      <c r="L2761">
        <v>1</v>
      </c>
    </row>
    <row r="2762" spans="1:12" x14ac:dyDescent="0.25">
      <c r="A2762">
        <v>1001198</v>
      </c>
      <c r="B2762" t="s">
        <v>147</v>
      </c>
      <c r="C2762">
        <v>10969373</v>
      </c>
      <c r="D2762">
        <v>160</v>
      </c>
      <c r="E2762">
        <v>5273</v>
      </c>
      <c r="F2762" t="s">
        <v>82</v>
      </c>
      <c r="G2762">
        <f>H2762*IFERROR(INDEX('Información SKU'!$H$1:$H$54,MATCH(E2762,'Información SKU'!$A$1:$A$54,0),1),15)</f>
        <v>30</v>
      </c>
      <c r="H2762">
        <v>5</v>
      </c>
      <c r="I2762" s="12">
        <f>H2762/IFERROR(INDEX('Información SKU'!$K$1:$K$54,MATCH(E2762,'Información SKU'!$A$1:$A$54,0),1),40)</f>
        <v>7.1428571428571425E-2</v>
      </c>
      <c r="J2762" s="3">
        <v>43484</v>
      </c>
      <c r="K2762" s="12" t="s">
        <v>222</v>
      </c>
      <c r="L2762">
        <v>3</v>
      </c>
    </row>
    <row r="2763" spans="1:12" x14ac:dyDescent="0.25">
      <c r="A2763">
        <v>1001198</v>
      </c>
      <c r="B2763" t="s">
        <v>147</v>
      </c>
      <c r="C2763">
        <v>10969373</v>
      </c>
      <c r="D2763">
        <v>170</v>
      </c>
      <c r="E2763">
        <v>5274</v>
      </c>
      <c r="F2763" t="s">
        <v>72</v>
      </c>
      <c r="G2763">
        <f>H2763*IFERROR(INDEX('Información SKU'!$H$1:$H$54,MATCH(E2763,'Información SKU'!$A$1:$A$54,0),1),15)</f>
        <v>40</v>
      </c>
      <c r="H2763">
        <v>5</v>
      </c>
      <c r="I2763" s="12">
        <f>H2763/IFERROR(INDEX('Información SKU'!$K$1:$K$54,MATCH(E2763,'Información SKU'!$A$1:$A$54,0),1),40)</f>
        <v>7.1428571428571425E-2</v>
      </c>
      <c r="J2763" s="3">
        <v>43484</v>
      </c>
      <c r="K2763" s="12" t="s">
        <v>218</v>
      </c>
      <c r="L2763">
        <v>1</v>
      </c>
    </row>
    <row r="2764" spans="1:12" x14ac:dyDescent="0.25">
      <c r="A2764">
        <v>1001198</v>
      </c>
      <c r="B2764" t="s">
        <v>147</v>
      </c>
      <c r="C2764">
        <v>10969373</v>
      </c>
      <c r="D2764">
        <v>90</v>
      </c>
      <c r="E2764">
        <v>2382</v>
      </c>
      <c r="F2764" t="s">
        <v>34</v>
      </c>
      <c r="G2764">
        <f>H2764*IFERROR(INDEX('Información SKU'!$H$1:$H$54,MATCH(E2764,'Información SKU'!$A$1:$A$54,0),1),15)</f>
        <v>132</v>
      </c>
      <c r="H2764">
        <v>22</v>
      </c>
      <c r="I2764" s="12">
        <f>H2764/IFERROR(INDEX('Información SKU'!$K$1:$K$54,MATCH(E2764,'Información SKU'!$A$1:$A$54,0),1),40)</f>
        <v>0.22916666666666666</v>
      </c>
      <c r="J2764" s="3">
        <v>43484</v>
      </c>
      <c r="K2764" s="12" t="s">
        <v>223</v>
      </c>
      <c r="L2764">
        <v>3</v>
      </c>
    </row>
    <row r="2765" spans="1:12" x14ac:dyDescent="0.25">
      <c r="A2765">
        <v>1001198</v>
      </c>
      <c r="B2765" t="s">
        <v>147</v>
      </c>
      <c r="C2765">
        <v>10969373</v>
      </c>
      <c r="D2765">
        <v>80</v>
      </c>
      <c r="E2765">
        <v>2381</v>
      </c>
      <c r="F2765" t="s">
        <v>93</v>
      </c>
      <c r="G2765">
        <f>H2765*IFERROR(INDEX('Información SKU'!$H$1:$H$54,MATCH(E2765,'Información SKU'!$A$1:$A$54,0),1),15)</f>
        <v>32</v>
      </c>
      <c r="H2765">
        <v>4</v>
      </c>
      <c r="I2765" s="12">
        <f>H2765/IFERROR(INDEX('Información SKU'!$K$1:$K$54,MATCH(E2765,'Información SKU'!$A$1:$A$54,0),1),40)</f>
        <v>2.2857142857142857E-2</v>
      </c>
      <c r="J2765" s="3">
        <v>43484</v>
      </c>
      <c r="K2765" s="12" t="s">
        <v>218</v>
      </c>
      <c r="L2765">
        <v>1</v>
      </c>
    </row>
    <row r="2766" spans="1:12" x14ac:dyDescent="0.25">
      <c r="A2766">
        <v>1001198</v>
      </c>
      <c r="B2766" t="s">
        <v>147</v>
      </c>
      <c r="C2766">
        <v>10969373</v>
      </c>
      <c r="D2766">
        <v>70</v>
      </c>
      <c r="E2766">
        <v>527</v>
      </c>
      <c r="F2766" t="s">
        <v>80</v>
      </c>
      <c r="G2766">
        <f>H2766*IFERROR(INDEX('Información SKU'!$H$1:$H$54,MATCH(E2766,'Información SKU'!$A$1:$A$54,0),1),15)</f>
        <v>180</v>
      </c>
      <c r="H2766">
        <v>12</v>
      </c>
      <c r="I2766" s="12">
        <f>H2766/IFERROR(INDEX('Información SKU'!$K$1:$K$54,MATCH(E2766,'Información SKU'!$A$1:$A$54,0),1),40)</f>
        <v>0.2</v>
      </c>
      <c r="J2766" s="3">
        <v>43484</v>
      </c>
      <c r="K2766" s="12" t="s">
        <v>220</v>
      </c>
      <c r="L2766">
        <v>2</v>
      </c>
    </row>
    <row r="2767" spans="1:12" x14ac:dyDescent="0.25">
      <c r="A2767">
        <v>1001198</v>
      </c>
      <c r="B2767" t="s">
        <v>147</v>
      </c>
      <c r="C2767">
        <v>10969373</v>
      </c>
      <c r="D2767">
        <v>60</v>
      </c>
      <c r="E2767">
        <v>480</v>
      </c>
      <c r="F2767" t="s">
        <v>77</v>
      </c>
      <c r="G2767">
        <f>H2767*IFERROR(INDEX('Información SKU'!$H$1:$H$54,MATCH(E2767,'Información SKU'!$A$1:$A$54,0),1),15)</f>
        <v>64</v>
      </c>
      <c r="H2767">
        <v>8</v>
      </c>
      <c r="I2767" s="12">
        <f>H2767/IFERROR(INDEX('Información SKU'!$K$1:$K$54,MATCH(E2767,'Información SKU'!$A$1:$A$54,0),1),40)</f>
        <v>0.10256410256410256</v>
      </c>
      <c r="J2767" s="3">
        <v>43484</v>
      </c>
      <c r="K2767" s="12" t="s">
        <v>219</v>
      </c>
      <c r="L2767">
        <v>1</v>
      </c>
    </row>
    <row r="2768" spans="1:12" x14ac:dyDescent="0.25">
      <c r="A2768">
        <v>1001198</v>
      </c>
      <c r="B2768" t="s">
        <v>147</v>
      </c>
      <c r="C2768">
        <v>10969373</v>
      </c>
      <c r="D2768">
        <v>40</v>
      </c>
      <c r="E2768">
        <v>460</v>
      </c>
      <c r="F2768" t="s">
        <v>38</v>
      </c>
      <c r="G2768">
        <f>H2768*IFERROR(INDEX('Información SKU'!$H$1:$H$54,MATCH(E2768,'Información SKU'!$A$1:$A$54,0),1),15)</f>
        <v>120</v>
      </c>
      <c r="H2768">
        <v>8</v>
      </c>
      <c r="I2768" s="12">
        <f>H2768/IFERROR(INDEX('Información SKU'!$K$1:$K$54,MATCH(E2768,'Información SKU'!$A$1:$A$54,0),1),40)</f>
        <v>0.10256410256410256</v>
      </c>
      <c r="J2768" s="3">
        <v>43484</v>
      </c>
      <c r="K2768" s="12" t="s">
        <v>220</v>
      </c>
      <c r="L2768">
        <v>2</v>
      </c>
    </row>
    <row r="2769" spans="1:12" x14ac:dyDescent="0.25">
      <c r="A2769">
        <v>1001198</v>
      </c>
      <c r="B2769" t="s">
        <v>147</v>
      </c>
      <c r="C2769">
        <v>10969373</v>
      </c>
      <c r="D2769">
        <v>30</v>
      </c>
      <c r="E2769">
        <v>420</v>
      </c>
      <c r="F2769" t="s">
        <v>11</v>
      </c>
      <c r="G2769">
        <f>H2769*IFERROR(INDEX('Información SKU'!$H$1:$H$54,MATCH(E2769,'Información SKU'!$A$1:$A$54,0),1),15)</f>
        <v>105</v>
      </c>
      <c r="H2769">
        <v>7</v>
      </c>
      <c r="I2769" s="12">
        <f>H2769/IFERROR(INDEX('Información SKU'!$K$1:$K$54,MATCH(E2769,'Información SKU'!$A$1:$A$54,0),1),40)</f>
        <v>8.9743589743589744E-2</v>
      </c>
      <c r="J2769" s="3">
        <v>43484</v>
      </c>
      <c r="K2769" s="12" t="s">
        <v>222</v>
      </c>
      <c r="L2769">
        <v>3</v>
      </c>
    </row>
    <row r="2770" spans="1:12" x14ac:dyDescent="0.25">
      <c r="A2770">
        <v>1001198</v>
      </c>
      <c r="B2770" t="s">
        <v>147</v>
      </c>
      <c r="C2770">
        <v>10969373</v>
      </c>
      <c r="D2770">
        <v>20</v>
      </c>
      <c r="E2770">
        <v>416</v>
      </c>
      <c r="F2770" t="s">
        <v>81</v>
      </c>
      <c r="G2770">
        <f>H2770*IFERROR(INDEX('Información SKU'!$H$1:$H$54,MATCH(E2770,'Información SKU'!$A$1:$A$54,0),1),15)</f>
        <v>90</v>
      </c>
      <c r="H2770">
        <v>6</v>
      </c>
      <c r="I2770" s="12">
        <f>H2770/IFERROR(INDEX('Información SKU'!$K$1:$K$54,MATCH(E2770,'Información SKU'!$A$1:$A$54,0),1),40)</f>
        <v>8.5714285714285715E-2</v>
      </c>
      <c r="J2770" s="3">
        <v>43484</v>
      </c>
      <c r="K2770" s="12" t="s">
        <v>223</v>
      </c>
      <c r="L2770">
        <v>3</v>
      </c>
    </row>
    <row r="2771" spans="1:12" x14ac:dyDescent="0.25">
      <c r="A2771">
        <v>1001198</v>
      </c>
      <c r="B2771" t="s">
        <v>147</v>
      </c>
      <c r="C2771">
        <v>10969373</v>
      </c>
      <c r="D2771">
        <v>10</v>
      </c>
      <c r="E2771">
        <v>320</v>
      </c>
      <c r="F2771" t="s">
        <v>31</v>
      </c>
      <c r="G2771">
        <f>H2771*IFERROR(INDEX('Información SKU'!$H$1:$H$54,MATCH(E2771,'Información SKU'!$A$1:$A$54,0),1),15)</f>
        <v>120</v>
      </c>
      <c r="H2771">
        <v>8</v>
      </c>
      <c r="I2771" s="12">
        <f>H2771/IFERROR(INDEX('Información SKU'!$K$1:$K$54,MATCH(E2771,'Información SKU'!$A$1:$A$54,0),1),40)</f>
        <v>0.10256410256410256</v>
      </c>
      <c r="J2771" s="3">
        <v>43484</v>
      </c>
      <c r="K2771" s="12" t="s">
        <v>221</v>
      </c>
      <c r="L2771">
        <v>2</v>
      </c>
    </row>
    <row r="2772" spans="1:12" x14ac:dyDescent="0.25">
      <c r="A2772">
        <v>1000291</v>
      </c>
      <c r="B2772" t="s">
        <v>138</v>
      </c>
      <c r="C2772">
        <v>10969385</v>
      </c>
      <c r="D2772">
        <v>420</v>
      </c>
      <c r="E2772">
        <v>460</v>
      </c>
      <c r="F2772" t="s">
        <v>38</v>
      </c>
      <c r="G2772">
        <f>H2772*IFERROR(INDEX('Información SKU'!$H$1:$H$54,MATCH(E2772,'Información SKU'!$A$1:$A$54,0),1),15)</f>
        <v>195</v>
      </c>
      <c r="H2772">
        <v>13</v>
      </c>
      <c r="I2772" s="12">
        <f>H2772/IFERROR(INDEX('Información SKU'!$K$1:$K$54,MATCH(E2772,'Información SKU'!$A$1:$A$54,0),1),40)</f>
        <v>0.16666666666666666</v>
      </c>
      <c r="J2772" s="3">
        <v>43484</v>
      </c>
      <c r="K2772" s="12" t="s">
        <v>220</v>
      </c>
      <c r="L2772">
        <v>2</v>
      </c>
    </row>
    <row r="2773" spans="1:12" x14ac:dyDescent="0.25">
      <c r="A2773">
        <v>1000291</v>
      </c>
      <c r="B2773" t="s">
        <v>138</v>
      </c>
      <c r="C2773">
        <v>10969385</v>
      </c>
      <c r="D2773">
        <v>480</v>
      </c>
      <c r="E2773">
        <v>5245</v>
      </c>
      <c r="F2773" t="s">
        <v>85</v>
      </c>
      <c r="G2773">
        <f>H2773*IFERROR(INDEX('Información SKU'!$H$1:$H$54,MATCH(E2773,'Información SKU'!$A$1:$A$54,0),1),15)</f>
        <v>165</v>
      </c>
      <c r="H2773">
        <v>11</v>
      </c>
      <c r="I2773" s="12">
        <f>H2773/IFERROR(INDEX('Información SKU'!$K$1:$K$54,MATCH(E2773,'Información SKU'!$A$1:$A$54,0),1),40)</f>
        <v>0.11458333333333333</v>
      </c>
      <c r="J2773" s="3">
        <v>43484</v>
      </c>
      <c r="K2773" s="12" t="s">
        <v>221</v>
      </c>
      <c r="L2773">
        <v>2</v>
      </c>
    </row>
    <row r="2774" spans="1:12" x14ac:dyDescent="0.25">
      <c r="A2774">
        <v>1000291</v>
      </c>
      <c r="B2774" t="s">
        <v>138</v>
      </c>
      <c r="C2774">
        <v>10969385</v>
      </c>
      <c r="D2774">
        <v>490</v>
      </c>
      <c r="E2774">
        <v>5242</v>
      </c>
      <c r="F2774" t="s">
        <v>87</v>
      </c>
      <c r="G2774">
        <f>H2774*IFERROR(INDEX('Información SKU'!$H$1:$H$54,MATCH(E2774,'Información SKU'!$A$1:$A$54,0),1),15)</f>
        <v>150</v>
      </c>
      <c r="H2774">
        <v>10</v>
      </c>
      <c r="I2774" s="12">
        <f>H2774/IFERROR(INDEX('Información SKU'!$K$1:$K$54,MATCH(E2774,'Información SKU'!$A$1:$A$54,0),1),40)</f>
        <v>0.10416666666666667</v>
      </c>
      <c r="J2774" s="3">
        <v>43484</v>
      </c>
      <c r="K2774" s="12" t="s">
        <v>220</v>
      </c>
      <c r="L2774">
        <v>2</v>
      </c>
    </row>
    <row r="2775" spans="1:12" x14ac:dyDescent="0.25">
      <c r="A2775">
        <v>1000291</v>
      </c>
      <c r="B2775" t="s">
        <v>138</v>
      </c>
      <c r="C2775">
        <v>10969385</v>
      </c>
      <c r="D2775">
        <v>500</v>
      </c>
      <c r="E2775">
        <v>5243</v>
      </c>
      <c r="F2775" t="s">
        <v>86</v>
      </c>
      <c r="G2775">
        <f>H2775*IFERROR(INDEX('Información SKU'!$H$1:$H$54,MATCH(E2775,'Información SKU'!$A$1:$A$54,0),1),15)</f>
        <v>132</v>
      </c>
      <c r="H2775">
        <v>11</v>
      </c>
      <c r="I2775" s="12">
        <f>H2775/IFERROR(INDEX('Información SKU'!$K$1:$K$54,MATCH(E2775,'Información SKU'!$A$1:$A$54,0),1),40)</f>
        <v>0.14666666666666667</v>
      </c>
      <c r="J2775" s="3">
        <v>43484</v>
      </c>
      <c r="K2775" s="12" t="s">
        <v>223</v>
      </c>
      <c r="L2775">
        <v>3</v>
      </c>
    </row>
    <row r="2776" spans="1:12" x14ac:dyDescent="0.25">
      <c r="A2776">
        <v>1000291</v>
      </c>
      <c r="B2776" t="s">
        <v>138</v>
      </c>
      <c r="C2776">
        <v>10969385</v>
      </c>
      <c r="D2776">
        <v>510</v>
      </c>
      <c r="E2776">
        <v>5233</v>
      </c>
      <c r="F2776" t="s">
        <v>91</v>
      </c>
      <c r="G2776">
        <f>H2776*IFERROR(INDEX('Información SKU'!$H$1:$H$54,MATCH(E2776,'Información SKU'!$A$1:$A$54,0),1),15)</f>
        <v>60</v>
      </c>
      <c r="H2776">
        <v>5</v>
      </c>
      <c r="I2776" s="12">
        <f>H2776/IFERROR(INDEX('Información SKU'!$K$1:$K$54,MATCH(E2776,'Información SKU'!$A$1:$A$54,0),1),40)</f>
        <v>9.2592592592592587E-2</v>
      </c>
      <c r="J2776" s="3">
        <v>43484</v>
      </c>
      <c r="K2776" s="12" t="s">
        <v>221</v>
      </c>
      <c r="L2776">
        <v>2</v>
      </c>
    </row>
    <row r="2777" spans="1:12" x14ac:dyDescent="0.25">
      <c r="A2777">
        <v>1000291</v>
      </c>
      <c r="B2777" t="s">
        <v>138</v>
      </c>
      <c r="C2777">
        <v>10969385</v>
      </c>
      <c r="D2777">
        <v>520</v>
      </c>
      <c r="E2777">
        <v>5235</v>
      </c>
      <c r="F2777" t="s">
        <v>90</v>
      </c>
      <c r="G2777">
        <f>H2777*IFERROR(INDEX('Información SKU'!$H$1:$H$54,MATCH(E2777,'Información SKU'!$A$1:$A$54,0),1),15)</f>
        <v>156</v>
      </c>
      <c r="H2777">
        <v>13</v>
      </c>
      <c r="I2777" s="12">
        <f>H2777/IFERROR(INDEX('Información SKU'!$K$1:$K$54,MATCH(E2777,'Información SKU'!$A$1:$A$54,0),1),40)</f>
        <v>0.24074074074074073</v>
      </c>
      <c r="J2777" s="3">
        <v>43484</v>
      </c>
      <c r="K2777" s="12" t="s">
        <v>222</v>
      </c>
      <c r="L2777">
        <v>3</v>
      </c>
    </row>
    <row r="2778" spans="1:12" x14ac:dyDescent="0.25">
      <c r="A2778">
        <v>1000291</v>
      </c>
      <c r="B2778" t="s">
        <v>138</v>
      </c>
      <c r="C2778">
        <v>10969385</v>
      </c>
      <c r="D2778">
        <v>540</v>
      </c>
      <c r="E2778">
        <v>480</v>
      </c>
      <c r="F2778" t="s">
        <v>77</v>
      </c>
      <c r="G2778">
        <f>H2778*IFERROR(INDEX('Información SKU'!$H$1:$H$54,MATCH(E2778,'Información SKU'!$A$1:$A$54,0),1),15)</f>
        <v>96</v>
      </c>
      <c r="H2778">
        <v>12</v>
      </c>
      <c r="I2778" s="12">
        <f>H2778/IFERROR(INDEX('Información SKU'!$K$1:$K$54,MATCH(E2778,'Información SKU'!$A$1:$A$54,0),1),40)</f>
        <v>0.15384615384615385</v>
      </c>
      <c r="J2778" s="3">
        <v>43484</v>
      </c>
      <c r="K2778" s="12" t="s">
        <v>222</v>
      </c>
      <c r="L2778">
        <v>3</v>
      </c>
    </row>
    <row r="2779" spans="1:12" x14ac:dyDescent="0.25">
      <c r="A2779">
        <v>1000291</v>
      </c>
      <c r="B2779" t="s">
        <v>138</v>
      </c>
      <c r="C2779">
        <v>10969385</v>
      </c>
      <c r="D2779">
        <v>550</v>
      </c>
      <c r="E2779">
        <v>420</v>
      </c>
      <c r="F2779" t="s">
        <v>11</v>
      </c>
      <c r="G2779">
        <f>H2779*IFERROR(INDEX('Información SKU'!$H$1:$H$54,MATCH(E2779,'Información SKU'!$A$1:$A$54,0),1),15)</f>
        <v>150</v>
      </c>
      <c r="H2779">
        <v>10</v>
      </c>
      <c r="I2779" s="12">
        <f>H2779/IFERROR(INDEX('Información SKU'!$K$1:$K$54,MATCH(E2779,'Información SKU'!$A$1:$A$54,0),1),40)</f>
        <v>0.12820512820512819</v>
      </c>
      <c r="J2779" s="3">
        <v>43484</v>
      </c>
      <c r="K2779" s="12" t="s">
        <v>220</v>
      </c>
      <c r="L2779">
        <v>2</v>
      </c>
    </row>
    <row r="2780" spans="1:12" x14ac:dyDescent="0.25">
      <c r="A2780">
        <v>1000291</v>
      </c>
      <c r="B2780" t="s">
        <v>138</v>
      </c>
      <c r="C2780">
        <v>10969385</v>
      </c>
      <c r="D2780">
        <v>560</v>
      </c>
      <c r="E2780">
        <v>320</v>
      </c>
      <c r="F2780" t="s">
        <v>31</v>
      </c>
      <c r="G2780">
        <f>H2780*IFERROR(INDEX('Información SKU'!$H$1:$H$54,MATCH(E2780,'Información SKU'!$A$1:$A$54,0),1),15)</f>
        <v>165</v>
      </c>
      <c r="H2780">
        <v>11</v>
      </c>
      <c r="I2780" s="12">
        <f>H2780/IFERROR(INDEX('Información SKU'!$K$1:$K$54,MATCH(E2780,'Información SKU'!$A$1:$A$54,0),1),40)</f>
        <v>0.14102564102564102</v>
      </c>
      <c r="J2780" s="3">
        <v>43484</v>
      </c>
      <c r="K2780" s="12" t="s">
        <v>218</v>
      </c>
      <c r="L2780">
        <v>1</v>
      </c>
    </row>
    <row r="2781" spans="1:12" x14ac:dyDescent="0.25">
      <c r="A2781">
        <v>1000291</v>
      </c>
      <c r="B2781" t="s">
        <v>138</v>
      </c>
      <c r="C2781">
        <v>10969385</v>
      </c>
      <c r="D2781">
        <v>10</v>
      </c>
      <c r="E2781">
        <v>205</v>
      </c>
      <c r="F2781" t="s">
        <v>35</v>
      </c>
      <c r="G2781">
        <f>H2781*IFERROR(INDEX('Información SKU'!$H$1:$H$54,MATCH(E2781,'Información SKU'!$A$1:$A$54,0),1),15)</f>
        <v>152</v>
      </c>
      <c r="H2781">
        <v>19</v>
      </c>
      <c r="I2781" s="12">
        <f>H2781/IFERROR(INDEX('Información SKU'!$K$1:$K$54,MATCH(E2781,'Información SKU'!$A$1:$A$54,0),1),40)</f>
        <v>0.45238095238095238</v>
      </c>
      <c r="J2781" s="3">
        <v>43484</v>
      </c>
      <c r="K2781" s="12" t="s">
        <v>219</v>
      </c>
      <c r="L2781">
        <v>1</v>
      </c>
    </row>
    <row r="2782" spans="1:12" x14ac:dyDescent="0.25">
      <c r="A2782">
        <v>1000291</v>
      </c>
      <c r="B2782" t="s">
        <v>138</v>
      </c>
      <c r="C2782">
        <v>10969385</v>
      </c>
      <c r="D2782">
        <v>20</v>
      </c>
      <c r="E2782">
        <v>224</v>
      </c>
      <c r="F2782" t="s">
        <v>37</v>
      </c>
      <c r="G2782">
        <f>H2782*IFERROR(INDEX('Información SKU'!$H$1:$H$54,MATCH(E2782,'Información SKU'!$A$1:$A$54,0),1),15)</f>
        <v>80</v>
      </c>
      <c r="H2782">
        <v>10</v>
      </c>
      <c r="I2782" s="12">
        <f>H2782/IFERROR(INDEX('Información SKU'!$K$1:$K$54,MATCH(E2782,'Información SKU'!$A$1:$A$54,0),1),40)</f>
        <v>0.23809523809523808</v>
      </c>
      <c r="J2782" s="3">
        <v>43484</v>
      </c>
      <c r="K2782" s="12" t="s">
        <v>222</v>
      </c>
      <c r="L2782">
        <v>3</v>
      </c>
    </row>
    <row r="2783" spans="1:12" x14ac:dyDescent="0.25">
      <c r="A2783">
        <v>1000291</v>
      </c>
      <c r="B2783" t="s">
        <v>138</v>
      </c>
      <c r="C2783">
        <v>10969385</v>
      </c>
      <c r="D2783">
        <v>30</v>
      </c>
      <c r="E2783">
        <v>62</v>
      </c>
      <c r="F2783" t="s">
        <v>25</v>
      </c>
      <c r="G2783">
        <f>H2783*IFERROR(INDEX('Información SKU'!$H$1:$H$54,MATCH(E2783,'Información SKU'!$A$1:$A$54,0),1),15)</f>
        <v>96</v>
      </c>
      <c r="H2783">
        <v>12</v>
      </c>
      <c r="I2783" s="12">
        <f>H2783/IFERROR(INDEX('Información SKU'!$K$1:$K$54,MATCH(E2783,'Información SKU'!$A$1:$A$54,0),1),40)</f>
        <v>0.24</v>
      </c>
      <c r="J2783" s="3">
        <v>43484</v>
      </c>
      <c r="K2783" s="12" t="s">
        <v>218</v>
      </c>
      <c r="L2783">
        <v>1</v>
      </c>
    </row>
    <row r="2784" spans="1:12" x14ac:dyDescent="0.25">
      <c r="A2784">
        <v>1000291</v>
      </c>
      <c r="B2784" t="s">
        <v>138</v>
      </c>
      <c r="C2784">
        <v>10969385</v>
      </c>
      <c r="D2784">
        <v>40</v>
      </c>
      <c r="E2784">
        <v>63</v>
      </c>
      <c r="F2784" t="s">
        <v>1</v>
      </c>
      <c r="G2784">
        <f>H2784*IFERROR(INDEX('Información SKU'!$H$1:$H$54,MATCH(E2784,'Información SKU'!$A$1:$A$54,0),1),15)</f>
        <v>375</v>
      </c>
      <c r="H2784">
        <v>25</v>
      </c>
      <c r="I2784" s="12">
        <f>H2784/IFERROR(INDEX('Información SKU'!$K$1:$K$54,MATCH(E2784,'Información SKU'!$A$1:$A$54,0),1),40)</f>
        <v>0.59523809523809523</v>
      </c>
      <c r="J2784" s="3">
        <v>43484</v>
      </c>
      <c r="K2784" s="12" t="s">
        <v>221</v>
      </c>
      <c r="L2784">
        <v>2</v>
      </c>
    </row>
    <row r="2785" spans="1:12" x14ac:dyDescent="0.25">
      <c r="A2785">
        <v>1000291</v>
      </c>
      <c r="B2785" t="s">
        <v>138</v>
      </c>
      <c r="C2785">
        <v>10969385</v>
      </c>
      <c r="D2785">
        <v>100</v>
      </c>
      <c r="E2785">
        <v>509</v>
      </c>
      <c r="F2785" t="s">
        <v>0</v>
      </c>
      <c r="G2785">
        <f>H2785*IFERROR(INDEX('Información SKU'!$H$1:$H$54,MATCH(E2785,'Información SKU'!$A$1:$A$54,0),1),15)</f>
        <v>60</v>
      </c>
      <c r="H2785">
        <v>10</v>
      </c>
      <c r="I2785" s="12">
        <f>H2785/IFERROR(INDEX('Información SKU'!$K$1:$K$54,MATCH(E2785,'Información SKU'!$A$1:$A$54,0),1),40)</f>
        <v>0.125</v>
      </c>
      <c r="J2785" s="3">
        <v>43484</v>
      </c>
      <c r="K2785" s="12" t="s">
        <v>220</v>
      </c>
      <c r="L2785">
        <v>2</v>
      </c>
    </row>
    <row r="2786" spans="1:12" x14ac:dyDescent="0.25">
      <c r="A2786">
        <v>1000291</v>
      </c>
      <c r="B2786" t="s">
        <v>138</v>
      </c>
      <c r="C2786">
        <v>10969385</v>
      </c>
      <c r="D2786">
        <v>110</v>
      </c>
      <c r="E2786">
        <v>521</v>
      </c>
      <c r="F2786" t="s">
        <v>28</v>
      </c>
      <c r="G2786">
        <f>H2786*IFERROR(INDEX('Información SKU'!$H$1:$H$54,MATCH(E2786,'Información SKU'!$A$1:$A$54,0),1),15)</f>
        <v>40</v>
      </c>
      <c r="H2786">
        <v>5</v>
      </c>
      <c r="I2786" s="12">
        <f>H2786/IFERROR(INDEX('Información SKU'!$K$1:$K$54,MATCH(E2786,'Información SKU'!$A$1:$A$54,0),1),40)</f>
        <v>8.3333333333333329E-2</v>
      </c>
      <c r="J2786" s="3">
        <v>43484</v>
      </c>
      <c r="K2786" s="12" t="s">
        <v>221</v>
      </c>
      <c r="L2786">
        <v>2</v>
      </c>
    </row>
    <row r="2787" spans="1:12" x14ac:dyDescent="0.25">
      <c r="A2787">
        <v>1000291</v>
      </c>
      <c r="B2787" t="s">
        <v>138</v>
      </c>
      <c r="C2787">
        <v>10969385</v>
      </c>
      <c r="D2787">
        <v>130</v>
      </c>
      <c r="E2787">
        <v>5274</v>
      </c>
      <c r="F2787" t="s">
        <v>72</v>
      </c>
      <c r="G2787">
        <f>H2787*IFERROR(INDEX('Información SKU'!$H$1:$H$54,MATCH(E2787,'Información SKU'!$A$1:$A$54,0),1),15)</f>
        <v>784</v>
      </c>
      <c r="H2787">
        <v>98</v>
      </c>
      <c r="I2787" s="12">
        <f>H2787/IFERROR(INDEX('Información SKU'!$K$1:$K$54,MATCH(E2787,'Información SKU'!$A$1:$A$54,0),1),40)</f>
        <v>1.4</v>
      </c>
      <c r="J2787" s="3">
        <v>43484</v>
      </c>
      <c r="K2787" s="12" t="s">
        <v>222</v>
      </c>
      <c r="L2787">
        <v>3</v>
      </c>
    </row>
    <row r="2788" spans="1:12" x14ac:dyDescent="0.25">
      <c r="A2788">
        <v>1000291</v>
      </c>
      <c r="B2788" t="s">
        <v>138</v>
      </c>
      <c r="C2788">
        <v>10969385</v>
      </c>
      <c r="D2788">
        <v>140</v>
      </c>
      <c r="E2788">
        <v>5273</v>
      </c>
      <c r="F2788" t="s">
        <v>82</v>
      </c>
      <c r="G2788">
        <f>H2788*IFERROR(INDEX('Información SKU'!$H$1:$H$54,MATCH(E2788,'Información SKU'!$A$1:$A$54,0),1),15)</f>
        <v>1368</v>
      </c>
      <c r="H2788">
        <v>228</v>
      </c>
      <c r="I2788" s="12">
        <f>H2788/IFERROR(INDEX('Información SKU'!$K$1:$K$54,MATCH(E2788,'Información SKU'!$A$1:$A$54,0),1),40)</f>
        <v>3.2571428571428571</v>
      </c>
      <c r="J2788" s="3">
        <v>43484</v>
      </c>
      <c r="K2788" s="12" t="s">
        <v>220</v>
      </c>
      <c r="L2788">
        <v>2</v>
      </c>
    </row>
    <row r="2789" spans="1:12" x14ac:dyDescent="0.25">
      <c r="A2789">
        <v>1000291</v>
      </c>
      <c r="B2789" t="s">
        <v>138</v>
      </c>
      <c r="C2789">
        <v>10969385</v>
      </c>
      <c r="D2789">
        <v>150</v>
      </c>
      <c r="E2789">
        <v>2390</v>
      </c>
      <c r="F2789" t="s">
        <v>69</v>
      </c>
      <c r="G2789">
        <f>H2789*IFERROR(INDEX('Información SKU'!$H$1:$H$54,MATCH(E2789,'Información SKU'!$A$1:$A$54,0),1),15)</f>
        <v>300</v>
      </c>
      <c r="H2789">
        <v>25</v>
      </c>
      <c r="I2789" s="12">
        <f>H2789/IFERROR(INDEX('Información SKU'!$K$1:$K$54,MATCH(E2789,'Información SKU'!$A$1:$A$54,0),1),40)</f>
        <v>0.14285714285714285</v>
      </c>
      <c r="J2789" s="3">
        <v>43484</v>
      </c>
      <c r="K2789" s="12" t="s">
        <v>221</v>
      </c>
      <c r="L2789">
        <v>2</v>
      </c>
    </row>
    <row r="2790" spans="1:12" x14ac:dyDescent="0.25">
      <c r="A2790">
        <v>1000291</v>
      </c>
      <c r="B2790" t="s">
        <v>138</v>
      </c>
      <c r="C2790">
        <v>10969385</v>
      </c>
      <c r="D2790">
        <v>160</v>
      </c>
      <c r="E2790">
        <v>2389</v>
      </c>
      <c r="F2790" t="s">
        <v>70</v>
      </c>
      <c r="G2790">
        <f>H2790*IFERROR(INDEX('Información SKU'!$H$1:$H$54,MATCH(E2790,'Información SKU'!$A$1:$A$54,0),1),15)</f>
        <v>150</v>
      </c>
      <c r="H2790">
        <v>25</v>
      </c>
      <c r="I2790" s="12">
        <f>H2790/IFERROR(INDEX('Información SKU'!$K$1:$K$54,MATCH(E2790,'Información SKU'!$A$1:$A$54,0),1),40)</f>
        <v>0.26041666666666669</v>
      </c>
      <c r="J2790" s="3">
        <v>43484</v>
      </c>
      <c r="K2790" s="12" t="s">
        <v>218</v>
      </c>
      <c r="L2790">
        <v>1</v>
      </c>
    </row>
    <row r="2791" spans="1:12" x14ac:dyDescent="0.25">
      <c r="A2791">
        <v>1000291</v>
      </c>
      <c r="B2791" t="s">
        <v>138</v>
      </c>
      <c r="C2791">
        <v>10969385</v>
      </c>
      <c r="D2791">
        <v>220</v>
      </c>
      <c r="E2791">
        <v>2381</v>
      </c>
      <c r="F2791" t="s">
        <v>93</v>
      </c>
      <c r="G2791">
        <f>H2791*IFERROR(INDEX('Información SKU'!$H$1:$H$54,MATCH(E2791,'Información SKU'!$A$1:$A$54,0),1),15)</f>
        <v>96</v>
      </c>
      <c r="H2791">
        <v>12</v>
      </c>
      <c r="I2791" s="12">
        <f>H2791/IFERROR(INDEX('Información SKU'!$K$1:$K$54,MATCH(E2791,'Información SKU'!$A$1:$A$54,0),1),40)</f>
        <v>6.8571428571428575E-2</v>
      </c>
      <c r="J2791" s="3">
        <v>43484</v>
      </c>
      <c r="K2791" s="12" t="s">
        <v>219</v>
      </c>
      <c r="L2791">
        <v>1</v>
      </c>
    </row>
    <row r="2792" spans="1:12" x14ac:dyDescent="0.25">
      <c r="A2792">
        <v>1000291</v>
      </c>
      <c r="B2792" t="s">
        <v>138</v>
      </c>
      <c r="C2792">
        <v>10969385</v>
      </c>
      <c r="D2792">
        <v>210</v>
      </c>
      <c r="E2792">
        <v>2384</v>
      </c>
      <c r="F2792" t="s">
        <v>10</v>
      </c>
      <c r="G2792">
        <f>H2792*IFERROR(INDEX('Información SKU'!$H$1:$H$54,MATCH(E2792,'Información SKU'!$A$1:$A$54,0),1),15)</f>
        <v>60</v>
      </c>
      <c r="H2792">
        <v>10</v>
      </c>
      <c r="I2792" s="12">
        <f>H2792/IFERROR(INDEX('Información SKU'!$K$1:$K$54,MATCH(E2792,'Información SKU'!$A$1:$A$54,0),1),40)</f>
        <v>0.10416666666666667</v>
      </c>
      <c r="J2792" s="3">
        <v>43484</v>
      </c>
      <c r="K2792" s="12" t="s">
        <v>221</v>
      </c>
      <c r="L2792">
        <v>2</v>
      </c>
    </row>
    <row r="2793" spans="1:12" x14ac:dyDescent="0.25">
      <c r="A2793">
        <v>1000291</v>
      </c>
      <c r="B2793" t="s">
        <v>138</v>
      </c>
      <c r="C2793">
        <v>10969385</v>
      </c>
      <c r="D2793">
        <v>200</v>
      </c>
      <c r="E2793">
        <v>2383</v>
      </c>
      <c r="F2793" t="s">
        <v>92</v>
      </c>
      <c r="G2793">
        <f>H2793*IFERROR(INDEX('Información SKU'!$H$1:$H$54,MATCH(E2793,'Información SKU'!$A$1:$A$54,0),1),15)</f>
        <v>66</v>
      </c>
      <c r="H2793">
        <v>11</v>
      </c>
      <c r="I2793" s="12">
        <f>H2793/IFERROR(INDEX('Información SKU'!$K$1:$K$54,MATCH(E2793,'Información SKU'!$A$1:$A$54,0),1),40)</f>
        <v>6.2857142857142861E-2</v>
      </c>
      <c r="J2793" s="3">
        <v>43484</v>
      </c>
      <c r="K2793" s="12" t="s">
        <v>219</v>
      </c>
      <c r="L2793">
        <v>1</v>
      </c>
    </row>
    <row r="2794" spans="1:12" x14ac:dyDescent="0.25">
      <c r="A2794">
        <v>1000291</v>
      </c>
      <c r="B2794" t="s">
        <v>138</v>
      </c>
      <c r="C2794">
        <v>10969385</v>
      </c>
      <c r="D2794">
        <v>180</v>
      </c>
      <c r="E2794">
        <v>2387</v>
      </c>
      <c r="F2794" t="s">
        <v>33</v>
      </c>
      <c r="G2794">
        <f>H2794*IFERROR(INDEX('Información SKU'!$H$1:$H$54,MATCH(E2794,'Información SKU'!$A$1:$A$54,0),1),15)</f>
        <v>144</v>
      </c>
      <c r="H2794">
        <v>12</v>
      </c>
      <c r="I2794" s="12">
        <f>H2794/IFERROR(INDEX('Información SKU'!$K$1:$K$54,MATCH(E2794,'Información SKU'!$A$1:$A$54,0),1),40)</f>
        <v>0.125</v>
      </c>
      <c r="J2794" s="3">
        <v>43484</v>
      </c>
      <c r="K2794" s="12" t="s">
        <v>218</v>
      </c>
      <c r="L2794">
        <v>1</v>
      </c>
    </row>
    <row r="2795" spans="1:12" x14ac:dyDescent="0.25">
      <c r="A2795">
        <v>1000747</v>
      </c>
      <c r="B2795" t="s">
        <v>154</v>
      </c>
      <c r="C2795">
        <v>10969386</v>
      </c>
      <c r="D2795">
        <v>280</v>
      </c>
      <c r="E2795">
        <v>2384</v>
      </c>
      <c r="F2795" t="s">
        <v>10</v>
      </c>
      <c r="G2795">
        <f>H2795*IFERROR(INDEX('Información SKU'!$H$1:$H$54,MATCH(E2795,'Información SKU'!$A$1:$A$54,0),1),15)</f>
        <v>72</v>
      </c>
      <c r="H2795">
        <v>12</v>
      </c>
      <c r="I2795" s="12">
        <f>H2795/IFERROR(INDEX('Información SKU'!$K$1:$K$54,MATCH(E2795,'Información SKU'!$A$1:$A$54,0),1),40)</f>
        <v>0.125</v>
      </c>
      <c r="J2795" s="3">
        <v>43484</v>
      </c>
      <c r="K2795" s="12" t="s">
        <v>223</v>
      </c>
      <c r="L2795">
        <v>3</v>
      </c>
    </row>
    <row r="2796" spans="1:12" x14ac:dyDescent="0.25">
      <c r="A2796">
        <v>1000747</v>
      </c>
      <c r="B2796" t="s">
        <v>154</v>
      </c>
      <c r="C2796">
        <v>10969386</v>
      </c>
      <c r="D2796">
        <v>320</v>
      </c>
      <c r="E2796">
        <v>2381</v>
      </c>
      <c r="F2796" t="s">
        <v>93</v>
      </c>
      <c r="G2796">
        <f>H2796*IFERROR(INDEX('Información SKU'!$H$1:$H$54,MATCH(E2796,'Información SKU'!$A$1:$A$54,0),1),15)</f>
        <v>72</v>
      </c>
      <c r="H2796">
        <v>9</v>
      </c>
      <c r="I2796" s="12">
        <f>H2796/IFERROR(INDEX('Información SKU'!$K$1:$K$54,MATCH(E2796,'Información SKU'!$A$1:$A$54,0),1),40)</f>
        <v>5.1428571428571428E-2</v>
      </c>
      <c r="J2796" s="3">
        <v>43484</v>
      </c>
      <c r="K2796" s="12" t="s">
        <v>220</v>
      </c>
      <c r="L2796">
        <v>2</v>
      </c>
    </row>
    <row r="2797" spans="1:12" x14ac:dyDescent="0.25">
      <c r="A2797">
        <v>1000747</v>
      </c>
      <c r="B2797" t="s">
        <v>154</v>
      </c>
      <c r="C2797">
        <v>10969386</v>
      </c>
      <c r="D2797">
        <v>340</v>
      </c>
      <c r="E2797">
        <v>2382</v>
      </c>
      <c r="F2797" t="s">
        <v>34</v>
      </c>
      <c r="G2797">
        <f>H2797*IFERROR(INDEX('Información SKU'!$H$1:$H$54,MATCH(E2797,'Información SKU'!$A$1:$A$54,0),1),15)</f>
        <v>72</v>
      </c>
      <c r="H2797">
        <v>12</v>
      </c>
      <c r="I2797" s="12">
        <f>H2797/IFERROR(INDEX('Información SKU'!$K$1:$K$54,MATCH(E2797,'Información SKU'!$A$1:$A$54,0),1),40)</f>
        <v>0.125</v>
      </c>
      <c r="J2797" s="3">
        <v>43484</v>
      </c>
      <c r="K2797" s="12" t="s">
        <v>220</v>
      </c>
      <c r="L2797">
        <v>2</v>
      </c>
    </row>
    <row r="2798" spans="1:12" x14ac:dyDescent="0.25">
      <c r="A2798">
        <v>1000747</v>
      </c>
      <c r="B2798" t="s">
        <v>154</v>
      </c>
      <c r="C2798">
        <v>10969386</v>
      </c>
      <c r="D2798">
        <v>350</v>
      </c>
      <c r="E2798">
        <v>2383</v>
      </c>
      <c r="F2798" t="s">
        <v>92</v>
      </c>
      <c r="G2798">
        <f>H2798*IFERROR(INDEX('Información SKU'!$H$1:$H$54,MATCH(E2798,'Información SKU'!$A$1:$A$54,0),1),15)</f>
        <v>72</v>
      </c>
      <c r="H2798">
        <v>12</v>
      </c>
      <c r="I2798" s="12">
        <f>H2798/IFERROR(INDEX('Información SKU'!$K$1:$K$54,MATCH(E2798,'Información SKU'!$A$1:$A$54,0),1),40)</f>
        <v>6.8571428571428575E-2</v>
      </c>
      <c r="J2798" s="3">
        <v>43484</v>
      </c>
      <c r="K2798" s="12" t="s">
        <v>221</v>
      </c>
      <c r="L2798">
        <v>2</v>
      </c>
    </row>
    <row r="2799" spans="1:12" x14ac:dyDescent="0.25">
      <c r="A2799">
        <v>1000747</v>
      </c>
      <c r="B2799" t="s">
        <v>154</v>
      </c>
      <c r="C2799">
        <v>10969386</v>
      </c>
      <c r="D2799">
        <v>360</v>
      </c>
      <c r="E2799">
        <v>224</v>
      </c>
      <c r="F2799" t="s">
        <v>37</v>
      </c>
      <c r="G2799">
        <f>H2799*IFERROR(INDEX('Información SKU'!$H$1:$H$54,MATCH(E2799,'Información SKU'!$A$1:$A$54,0),1),15)</f>
        <v>104</v>
      </c>
      <c r="H2799">
        <v>13</v>
      </c>
      <c r="I2799" s="12">
        <f>H2799/IFERROR(INDEX('Información SKU'!$K$1:$K$54,MATCH(E2799,'Información SKU'!$A$1:$A$54,0),1),40)</f>
        <v>0.30952380952380953</v>
      </c>
      <c r="J2799" s="3">
        <v>43484</v>
      </c>
      <c r="K2799" s="12" t="s">
        <v>223</v>
      </c>
      <c r="L2799">
        <v>3</v>
      </c>
    </row>
    <row r="2800" spans="1:12" x14ac:dyDescent="0.25">
      <c r="A2800">
        <v>1000747</v>
      </c>
      <c r="B2800" t="s">
        <v>154</v>
      </c>
      <c r="C2800">
        <v>10969386</v>
      </c>
      <c r="D2800">
        <v>410</v>
      </c>
      <c r="E2800">
        <v>5242</v>
      </c>
      <c r="F2800" t="s">
        <v>87</v>
      </c>
      <c r="G2800">
        <f>H2800*IFERROR(INDEX('Información SKU'!$H$1:$H$54,MATCH(E2800,'Información SKU'!$A$1:$A$54,0),1),15)</f>
        <v>60</v>
      </c>
      <c r="H2800">
        <v>4</v>
      </c>
      <c r="I2800" s="12">
        <f>H2800/IFERROR(INDEX('Información SKU'!$K$1:$K$54,MATCH(E2800,'Información SKU'!$A$1:$A$54,0),1),40)</f>
        <v>4.1666666666666664E-2</v>
      </c>
      <c r="J2800" s="3">
        <v>43484</v>
      </c>
      <c r="K2800" s="12" t="s">
        <v>220</v>
      </c>
      <c r="L2800">
        <v>2</v>
      </c>
    </row>
    <row r="2801" spans="1:12" x14ac:dyDescent="0.25">
      <c r="A2801">
        <v>1000747</v>
      </c>
      <c r="B2801" t="s">
        <v>154</v>
      </c>
      <c r="C2801">
        <v>10969386</v>
      </c>
      <c r="D2801">
        <v>420</v>
      </c>
      <c r="E2801">
        <v>2390</v>
      </c>
      <c r="F2801" t="s">
        <v>69</v>
      </c>
      <c r="G2801">
        <f>H2801*IFERROR(INDEX('Información SKU'!$H$1:$H$54,MATCH(E2801,'Información SKU'!$A$1:$A$54,0),1),15)</f>
        <v>120</v>
      </c>
      <c r="H2801">
        <v>10</v>
      </c>
      <c r="I2801" s="12">
        <f>H2801/IFERROR(INDEX('Información SKU'!$K$1:$K$54,MATCH(E2801,'Información SKU'!$A$1:$A$54,0),1),40)</f>
        <v>5.7142857142857141E-2</v>
      </c>
      <c r="J2801" s="3">
        <v>43484</v>
      </c>
      <c r="K2801" s="12" t="s">
        <v>220</v>
      </c>
      <c r="L2801">
        <v>2</v>
      </c>
    </row>
    <row r="2802" spans="1:12" x14ac:dyDescent="0.25">
      <c r="A2802">
        <v>1000747</v>
      </c>
      <c r="B2802" t="s">
        <v>154</v>
      </c>
      <c r="C2802">
        <v>10969386</v>
      </c>
      <c r="D2802">
        <v>440</v>
      </c>
      <c r="E2802">
        <v>416</v>
      </c>
      <c r="F2802" t="s">
        <v>81</v>
      </c>
      <c r="G2802">
        <f>H2802*IFERROR(INDEX('Información SKU'!$H$1:$H$54,MATCH(E2802,'Información SKU'!$A$1:$A$54,0),1),15)</f>
        <v>75</v>
      </c>
      <c r="H2802">
        <v>5</v>
      </c>
      <c r="I2802" s="12">
        <f>H2802/IFERROR(INDEX('Información SKU'!$K$1:$K$54,MATCH(E2802,'Información SKU'!$A$1:$A$54,0),1),40)</f>
        <v>7.1428571428571425E-2</v>
      </c>
      <c r="J2802" s="3">
        <v>43484</v>
      </c>
      <c r="K2802" s="12" t="s">
        <v>223</v>
      </c>
      <c r="L2802">
        <v>3</v>
      </c>
    </row>
    <row r="2803" spans="1:12" x14ac:dyDescent="0.25">
      <c r="A2803">
        <v>1000747</v>
      </c>
      <c r="B2803" t="s">
        <v>154</v>
      </c>
      <c r="C2803">
        <v>10969386</v>
      </c>
      <c r="D2803">
        <v>480</v>
      </c>
      <c r="E2803">
        <v>527</v>
      </c>
      <c r="F2803" t="s">
        <v>80</v>
      </c>
      <c r="G2803">
        <f>H2803*IFERROR(INDEX('Información SKU'!$H$1:$H$54,MATCH(E2803,'Información SKU'!$A$1:$A$54,0),1),15)</f>
        <v>195</v>
      </c>
      <c r="H2803">
        <v>13</v>
      </c>
      <c r="I2803" s="12">
        <f>H2803/IFERROR(INDEX('Información SKU'!$K$1:$K$54,MATCH(E2803,'Información SKU'!$A$1:$A$54,0),1),40)</f>
        <v>0.21666666666666667</v>
      </c>
      <c r="J2803" s="3">
        <v>43484</v>
      </c>
      <c r="K2803" s="12" t="s">
        <v>223</v>
      </c>
      <c r="L2803">
        <v>3</v>
      </c>
    </row>
    <row r="2804" spans="1:12" x14ac:dyDescent="0.25">
      <c r="A2804">
        <v>1000747</v>
      </c>
      <c r="B2804" t="s">
        <v>154</v>
      </c>
      <c r="C2804">
        <v>10969386</v>
      </c>
      <c r="D2804">
        <v>490</v>
      </c>
      <c r="E2804">
        <v>63</v>
      </c>
      <c r="F2804" t="s">
        <v>1</v>
      </c>
      <c r="G2804">
        <f>H2804*IFERROR(INDEX('Información SKU'!$H$1:$H$54,MATCH(E2804,'Información SKU'!$A$1:$A$54,0),1),15)</f>
        <v>105</v>
      </c>
      <c r="H2804">
        <v>7</v>
      </c>
      <c r="I2804" s="12">
        <f>H2804/IFERROR(INDEX('Información SKU'!$K$1:$K$54,MATCH(E2804,'Información SKU'!$A$1:$A$54,0),1),40)</f>
        <v>0.16666666666666666</v>
      </c>
      <c r="J2804" s="3">
        <v>43484</v>
      </c>
      <c r="K2804" s="12" t="s">
        <v>222</v>
      </c>
      <c r="L2804">
        <v>3</v>
      </c>
    </row>
    <row r="2805" spans="1:12" x14ac:dyDescent="0.25">
      <c r="A2805">
        <v>1000747</v>
      </c>
      <c r="B2805" t="s">
        <v>154</v>
      </c>
      <c r="C2805">
        <v>10969386</v>
      </c>
      <c r="D2805">
        <v>10</v>
      </c>
      <c r="E2805">
        <v>61</v>
      </c>
      <c r="F2805" t="s">
        <v>20</v>
      </c>
      <c r="G2805">
        <f>H2805*IFERROR(INDEX('Información SKU'!$H$1:$H$54,MATCH(E2805,'Información SKU'!$A$1:$A$54,0),1),15)</f>
        <v>915</v>
      </c>
      <c r="H2805">
        <v>61</v>
      </c>
      <c r="I2805" s="12">
        <f>H2805/IFERROR(INDEX('Información SKU'!$K$1:$K$54,MATCH(E2805,'Información SKU'!$A$1:$A$54,0),1),40)</f>
        <v>1.0166666666666666</v>
      </c>
      <c r="J2805" s="3">
        <v>43484</v>
      </c>
      <c r="K2805" s="12" t="s">
        <v>220</v>
      </c>
      <c r="L2805">
        <v>2</v>
      </c>
    </row>
    <row r="2806" spans="1:12" x14ac:dyDescent="0.25">
      <c r="A2806">
        <v>1000747</v>
      </c>
      <c r="B2806" t="s">
        <v>154</v>
      </c>
      <c r="C2806">
        <v>10969386</v>
      </c>
      <c r="D2806">
        <v>130</v>
      </c>
      <c r="E2806">
        <v>62</v>
      </c>
      <c r="F2806" t="s">
        <v>25</v>
      </c>
      <c r="G2806">
        <f>H2806*IFERROR(INDEX('Información SKU'!$H$1:$H$54,MATCH(E2806,'Información SKU'!$A$1:$A$54,0),1),15)</f>
        <v>136</v>
      </c>
      <c r="H2806">
        <v>17</v>
      </c>
      <c r="I2806" s="12">
        <f>H2806/IFERROR(INDEX('Información SKU'!$K$1:$K$54,MATCH(E2806,'Información SKU'!$A$1:$A$54,0),1),40)</f>
        <v>0.34</v>
      </c>
      <c r="J2806" s="3">
        <v>43484</v>
      </c>
      <c r="K2806" s="12" t="s">
        <v>221</v>
      </c>
      <c r="L2806">
        <v>2</v>
      </c>
    </row>
    <row r="2807" spans="1:12" x14ac:dyDescent="0.25">
      <c r="A2807">
        <v>1000747</v>
      </c>
      <c r="B2807" t="s">
        <v>154</v>
      </c>
      <c r="C2807">
        <v>10969386</v>
      </c>
      <c r="D2807">
        <v>180</v>
      </c>
      <c r="E2807">
        <v>205</v>
      </c>
      <c r="F2807" t="s">
        <v>35</v>
      </c>
      <c r="G2807">
        <f>H2807*IFERROR(INDEX('Información SKU'!$H$1:$H$54,MATCH(E2807,'Información SKU'!$A$1:$A$54,0),1),15)</f>
        <v>56</v>
      </c>
      <c r="H2807">
        <v>7</v>
      </c>
      <c r="I2807" s="12">
        <f>H2807/IFERROR(INDEX('Información SKU'!$K$1:$K$54,MATCH(E2807,'Información SKU'!$A$1:$A$54,0),1),40)</f>
        <v>0.16666666666666666</v>
      </c>
      <c r="J2807" s="3">
        <v>43484</v>
      </c>
      <c r="K2807" s="12" t="s">
        <v>219</v>
      </c>
      <c r="L2807">
        <v>1</v>
      </c>
    </row>
    <row r="2808" spans="1:12" x14ac:dyDescent="0.25">
      <c r="A2808">
        <v>1003933</v>
      </c>
      <c r="B2808" t="s">
        <v>115</v>
      </c>
      <c r="C2808">
        <v>10969414</v>
      </c>
      <c r="D2808">
        <v>10</v>
      </c>
      <c r="E2808">
        <v>61</v>
      </c>
      <c r="F2808" t="s">
        <v>20</v>
      </c>
      <c r="G2808">
        <f>H2808*IFERROR(INDEX('Información SKU'!$H$1:$H$54,MATCH(E2808,'Información SKU'!$A$1:$A$54,0),1),15)</f>
        <v>3135</v>
      </c>
      <c r="H2808">
        <v>209</v>
      </c>
      <c r="I2808" s="12">
        <f>H2808/IFERROR(INDEX('Información SKU'!$K$1:$K$54,MATCH(E2808,'Información SKU'!$A$1:$A$54,0),1),40)</f>
        <v>3.4833333333333334</v>
      </c>
      <c r="J2808" s="3">
        <v>43484</v>
      </c>
      <c r="K2808" s="12" t="s">
        <v>220</v>
      </c>
      <c r="L2808">
        <v>2</v>
      </c>
    </row>
    <row r="2809" spans="1:12" x14ac:dyDescent="0.25">
      <c r="A2809">
        <v>1003933</v>
      </c>
      <c r="B2809" t="s">
        <v>115</v>
      </c>
      <c r="C2809">
        <v>10969414</v>
      </c>
      <c r="D2809">
        <v>20</v>
      </c>
      <c r="E2809">
        <v>62</v>
      </c>
      <c r="F2809" t="s">
        <v>25</v>
      </c>
      <c r="G2809">
        <f>H2809*IFERROR(INDEX('Información SKU'!$H$1:$H$54,MATCH(E2809,'Información SKU'!$A$1:$A$54,0),1),15)</f>
        <v>2784</v>
      </c>
      <c r="H2809">
        <v>348</v>
      </c>
      <c r="I2809" s="12">
        <f>H2809/IFERROR(INDEX('Información SKU'!$K$1:$K$54,MATCH(E2809,'Información SKU'!$A$1:$A$54,0),1),40)</f>
        <v>6.96</v>
      </c>
      <c r="J2809" s="3">
        <v>43484</v>
      </c>
      <c r="K2809" s="12" t="s">
        <v>223</v>
      </c>
      <c r="L2809">
        <v>3</v>
      </c>
    </row>
    <row r="2810" spans="1:12" x14ac:dyDescent="0.25">
      <c r="A2810">
        <v>1003933</v>
      </c>
      <c r="B2810" t="s">
        <v>115</v>
      </c>
      <c r="C2810">
        <v>10969414</v>
      </c>
      <c r="D2810">
        <v>50</v>
      </c>
      <c r="E2810">
        <v>244</v>
      </c>
      <c r="F2810" t="s">
        <v>94</v>
      </c>
      <c r="G2810">
        <f>H2810*IFERROR(INDEX('Información SKU'!$H$1:$H$54,MATCH(E2810,'Información SKU'!$A$1:$A$54,0),1),15)</f>
        <v>2292</v>
      </c>
      <c r="H2810">
        <v>191</v>
      </c>
      <c r="I2810" s="12">
        <f>H2810/IFERROR(INDEX('Información SKU'!$K$1:$K$54,MATCH(E2810,'Información SKU'!$A$1:$A$54,0),1),40)</f>
        <v>1.9895833333333333</v>
      </c>
      <c r="J2810" s="3">
        <v>43484</v>
      </c>
      <c r="K2810" s="12" t="s">
        <v>221</v>
      </c>
      <c r="L2810">
        <v>2</v>
      </c>
    </row>
    <row r="2811" spans="1:12" x14ac:dyDescent="0.25">
      <c r="A2811">
        <v>1003933</v>
      </c>
      <c r="B2811" t="s">
        <v>115</v>
      </c>
      <c r="C2811">
        <v>10969414</v>
      </c>
      <c r="D2811">
        <v>90</v>
      </c>
      <c r="E2811">
        <v>2384</v>
      </c>
      <c r="F2811" t="s">
        <v>10</v>
      </c>
      <c r="G2811">
        <f>H2811*IFERROR(INDEX('Información SKU'!$H$1:$H$54,MATCH(E2811,'Información SKU'!$A$1:$A$54,0),1),15)</f>
        <v>1260</v>
      </c>
      <c r="H2811">
        <v>210</v>
      </c>
      <c r="I2811" s="12">
        <f>H2811/IFERROR(INDEX('Información SKU'!$K$1:$K$54,MATCH(E2811,'Información SKU'!$A$1:$A$54,0),1),40)</f>
        <v>2.1875</v>
      </c>
      <c r="J2811" s="3">
        <v>43484</v>
      </c>
      <c r="K2811" s="12" t="s">
        <v>223</v>
      </c>
      <c r="L2811">
        <v>3</v>
      </c>
    </row>
    <row r="2812" spans="1:12" x14ac:dyDescent="0.25">
      <c r="A2812">
        <v>1003933</v>
      </c>
      <c r="B2812" t="s">
        <v>115</v>
      </c>
      <c r="C2812">
        <v>10969415</v>
      </c>
      <c r="D2812">
        <v>50</v>
      </c>
      <c r="E2812">
        <v>5236</v>
      </c>
      <c r="F2812" t="s">
        <v>89</v>
      </c>
      <c r="G2812">
        <f>H2812*IFERROR(INDEX('Información SKU'!$H$1:$H$54,MATCH(E2812,'Información SKU'!$A$1:$A$54,0),1),15)</f>
        <v>696</v>
      </c>
      <c r="H2812">
        <v>58</v>
      </c>
      <c r="I2812" s="12">
        <f>H2812/IFERROR(INDEX('Información SKU'!$K$1:$K$54,MATCH(E2812,'Información SKU'!$A$1:$A$54,0),1),40)</f>
        <v>1.0545454545454545</v>
      </c>
      <c r="J2812" s="3">
        <v>43484</v>
      </c>
      <c r="K2812" s="12" t="s">
        <v>220</v>
      </c>
      <c r="L2812">
        <v>2</v>
      </c>
    </row>
    <row r="2813" spans="1:12" x14ac:dyDescent="0.25">
      <c r="A2813">
        <v>1003933</v>
      </c>
      <c r="B2813" t="s">
        <v>115</v>
      </c>
      <c r="C2813">
        <v>10969415</v>
      </c>
      <c r="D2813">
        <v>40</v>
      </c>
      <c r="E2813">
        <v>5273</v>
      </c>
      <c r="F2813" t="s">
        <v>82</v>
      </c>
      <c r="G2813">
        <f>H2813*IFERROR(INDEX('Información SKU'!$H$1:$H$54,MATCH(E2813,'Información SKU'!$A$1:$A$54,0),1),15)</f>
        <v>1848</v>
      </c>
      <c r="H2813">
        <v>308</v>
      </c>
      <c r="I2813" s="12">
        <f>H2813/IFERROR(INDEX('Información SKU'!$K$1:$K$54,MATCH(E2813,'Información SKU'!$A$1:$A$54,0),1),40)</f>
        <v>4.4000000000000004</v>
      </c>
      <c r="J2813" s="3">
        <v>43484</v>
      </c>
      <c r="K2813" s="12" t="s">
        <v>219</v>
      </c>
      <c r="L2813">
        <v>1</v>
      </c>
    </row>
    <row r="2814" spans="1:12" x14ac:dyDescent="0.25">
      <c r="A2814">
        <v>1003933</v>
      </c>
      <c r="B2814" t="s">
        <v>115</v>
      </c>
      <c r="C2814">
        <v>10969415</v>
      </c>
      <c r="D2814">
        <v>30</v>
      </c>
      <c r="E2814">
        <v>5274</v>
      </c>
      <c r="F2814" t="s">
        <v>72</v>
      </c>
      <c r="G2814">
        <f>H2814*IFERROR(INDEX('Información SKU'!$H$1:$H$54,MATCH(E2814,'Información SKU'!$A$1:$A$54,0),1),15)</f>
        <v>552</v>
      </c>
      <c r="H2814">
        <v>69</v>
      </c>
      <c r="I2814" s="12">
        <f>H2814/IFERROR(INDEX('Información SKU'!$K$1:$K$54,MATCH(E2814,'Información SKU'!$A$1:$A$54,0),1),40)</f>
        <v>0.98571428571428577</v>
      </c>
      <c r="J2814" s="3">
        <v>43484</v>
      </c>
      <c r="K2814" s="12" t="s">
        <v>220</v>
      </c>
      <c r="L2814">
        <v>2</v>
      </c>
    </row>
    <row r="2815" spans="1:12" x14ac:dyDescent="0.25">
      <c r="A2815">
        <v>1003933</v>
      </c>
      <c r="B2815" t="s">
        <v>115</v>
      </c>
      <c r="C2815">
        <v>10969415</v>
      </c>
      <c r="D2815">
        <v>20</v>
      </c>
      <c r="E2815">
        <v>5275</v>
      </c>
      <c r="F2815" t="s">
        <v>75</v>
      </c>
      <c r="G2815">
        <f>H2815*IFERROR(INDEX('Información SKU'!$H$1:$H$54,MATCH(E2815,'Información SKU'!$A$1:$A$54,0),1),15)</f>
        <v>816</v>
      </c>
      <c r="H2815">
        <v>136</v>
      </c>
      <c r="I2815" s="12">
        <f>H2815/IFERROR(INDEX('Información SKU'!$K$1:$K$54,MATCH(E2815,'Información SKU'!$A$1:$A$54,0),1),40)</f>
        <v>1.9428571428571428</v>
      </c>
      <c r="J2815" s="3">
        <v>43484</v>
      </c>
      <c r="K2815" s="12" t="s">
        <v>221</v>
      </c>
      <c r="L2815">
        <v>2</v>
      </c>
    </row>
    <row r="2816" spans="1:12" x14ac:dyDescent="0.25">
      <c r="A2816">
        <v>1003933</v>
      </c>
      <c r="B2816" t="s">
        <v>115</v>
      </c>
      <c r="C2816">
        <v>10969416</v>
      </c>
      <c r="D2816">
        <v>710</v>
      </c>
      <c r="E2816">
        <v>2390</v>
      </c>
      <c r="F2816" t="s">
        <v>69</v>
      </c>
      <c r="G2816">
        <f>H2816*IFERROR(INDEX('Información SKU'!$H$1:$H$54,MATCH(E2816,'Información SKU'!$A$1:$A$54,0),1),15)</f>
        <v>252</v>
      </c>
      <c r="H2816">
        <v>21</v>
      </c>
      <c r="I2816" s="12">
        <f>H2816/IFERROR(INDEX('Información SKU'!$K$1:$K$54,MATCH(E2816,'Información SKU'!$A$1:$A$54,0),1),40)</f>
        <v>0.12</v>
      </c>
      <c r="J2816" s="3">
        <v>43484</v>
      </c>
      <c r="K2816" s="12" t="s">
        <v>222</v>
      </c>
      <c r="L2816">
        <v>3</v>
      </c>
    </row>
    <row r="2817" spans="1:12" x14ac:dyDescent="0.25">
      <c r="A2817">
        <v>1003933</v>
      </c>
      <c r="B2817" t="s">
        <v>115</v>
      </c>
      <c r="C2817">
        <v>10969416</v>
      </c>
      <c r="D2817">
        <v>700</v>
      </c>
      <c r="E2817">
        <v>2389</v>
      </c>
      <c r="F2817" t="s">
        <v>70</v>
      </c>
      <c r="G2817">
        <f>H2817*IFERROR(INDEX('Información SKU'!$H$1:$H$54,MATCH(E2817,'Información SKU'!$A$1:$A$54,0),1),15)</f>
        <v>498</v>
      </c>
      <c r="H2817">
        <v>83</v>
      </c>
      <c r="I2817" s="12">
        <f>H2817/IFERROR(INDEX('Información SKU'!$K$1:$K$54,MATCH(E2817,'Información SKU'!$A$1:$A$54,0),1),40)</f>
        <v>0.86458333333333337</v>
      </c>
      <c r="J2817" s="3">
        <v>43484</v>
      </c>
      <c r="K2817" s="12" t="s">
        <v>222</v>
      </c>
      <c r="L2817">
        <v>3</v>
      </c>
    </row>
    <row r="2818" spans="1:12" x14ac:dyDescent="0.25">
      <c r="A2818">
        <v>1003933</v>
      </c>
      <c r="B2818" t="s">
        <v>115</v>
      </c>
      <c r="C2818">
        <v>10969416</v>
      </c>
      <c r="D2818">
        <v>690</v>
      </c>
      <c r="E2818">
        <v>2387</v>
      </c>
      <c r="F2818" t="s">
        <v>33</v>
      </c>
      <c r="G2818">
        <f>H2818*IFERROR(INDEX('Información SKU'!$H$1:$H$54,MATCH(E2818,'Información SKU'!$A$1:$A$54,0),1),15)</f>
        <v>1092</v>
      </c>
      <c r="H2818">
        <v>91</v>
      </c>
      <c r="I2818" s="12">
        <f>H2818/IFERROR(INDEX('Información SKU'!$K$1:$K$54,MATCH(E2818,'Información SKU'!$A$1:$A$54,0),1),40)</f>
        <v>0.94791666666666663</v>
      </c>
      <c r="J2818" s="3">
        <v>43484</v>
      </c>
      <c r="K2818" s="12" t="s">
        <v>221</v>
      </c>
      <c r="L2818">
        <v>2</v>
      </c>
    </row>
    <row r="2819" spans="1:12" x14ac:dyDescent="0.25">
      <c r="A2819">
        <v>1003933</v>
      </c>
      <c r="B2819" t="s">
        <v>115</v>
      </c>
      <c r="C2819">
        <v>10969416</v>
      </c>
      <c r="D2819">
        <v>670</v>
      </c>
      <c r="E2819">
        <v>2384</v>
      </c>
      <c r="F2819" t="s">
        <v>10</v>
      </c>
      <c r="G2819">
        <f>H2819*IFERROR(INDEX('Información SKU'!$H$1:$H$54,MATCH(E2819,'Información SKU'!$A$1:$A$54,0),1),15)</f>
        <v>18</v>
      </c>
      <c r="H2819">
        <v>3</v>
      </c>
      <c r="I2819" s="12">
        <f>H2819/IFERROR(INDEX('Información SKU'!$K$1:$K$54,MATCH(E2819,'Información SKU'!$A$1:$A$54,0),1),40)</f>
        <v>3.125E-2</v>
      </c>
      <c r="J2819" s="3">
        <v>43484</v>
      </c>
      <c r="K2819" s="12" t="s">
        <v>221</v>
      </c>
      <c r="L2819">
        <v>2</v>
      </c>
    </row>
    <row r="2820" spans="1:12" x14ac:dyDescent="0.25">
      <c r="A2820">
        <v>1003933</v>
      </c>
      <c r="B2820" t="s">
        <v>115</v>
      </c>
      <c r="C2820">
        <v>10969416</v>
      </c>
      <c r="D2820">
        <v>660</v>
      </c>
      <c r="E2820">
        <v>2383</v>
      </c>
      <c r="F2820" t="s">
        <v>92</v>
      </c>
      <c r="G2820">
        <f>H2820*IFERROR(INDEX('Información SKU'!$H$1:$H$54,MATCH(E2820,'Información SKU'!$A$1:$A$54,0),1),15)</f>
        <v>108</v>
      </c>
      <c r="H2820">
        <v>18</v>
      </c>
      <c r="I2820" s="12">
        <f>H2820/IFERROR(INDEX('Información SKU'!$K$1:$K$54,MATCH(E2820,'Información SKU'!$A$1:$A$54,0),1),40)</f>
        <v>0.10285714285714286</v>
      </c>
      <c r="J2820" s="3">
        <v>43484</v>
      </c>
      <c r="K2820" s="12" t="s">
        <v>219</v>
      </c>
      <c r="L2820">
        <v>1</v>
      </c>
    </row>
    <row r="2821" spans="1:12" x14ac:dyDescent="0.25">
      <c r="A2821">
        <v>1003933</v>
      </c>
      <c r="B2821" t="s">
        <v>115</v>
      </c>
      <c r="C2821">
        <v>10969416</v>
      </c>
      <c r="D2821">
        <v>650</v>
      </c>
      <c r="E2821">
        <v>2382</v>
      </c>
      <c r="F2821" t="s">
        <v>34</v>
      </c>
      <c r="G2821">
        <f>H2821*IFERROR(INDEX('Información SKU'!$H$1:$H$54,MATCH(E2821,'Información SKU'!$A$1:$A$54,0),1),15)</f>
        <v>498</v>
      </c>
      <c r="H2821">
        <v>83</v>
      </c>
      <c r="I2821" s="12">
        <f>H2821/IFERROR(INDEX('Información SKU'!$K$1:$K$54,MATCH(E2821,'Información SKU'!$A$1:$A$54,0),1),40)</f>
        <v>0.86458333333333337</v>
      </c>
      <c r="J2821" s="3">
        <v>43484</v>
      </c>
      <c r="K2821" s="12" t="s">
        <v>219</v>
      </c>
      <c r="L2821">
        <v>1</v>
      </c>
    </row>
    <row r="2822" spans="1:12" x14ac:dyDescent="0.25">
      <c r="A2822">
        <v>1003933</v>
      </c>
      <c r="B2822" t="s">
        <v>115</v>
      </c>
      <c r="C2822">
        <v>10969416</v>
      </c>
      <c r="D2822">
        <v>640</v>
      </c>
      <c r="E2822">
        <v>2381</v>
      </c>
      <c r="F2822" t="s">
        <v>93</v>
      </c>
      <c r="G2822">
        <f>H2822*IFERROR(INDEX('Información SKU'!$H$1:$H$54,MATCH(E2822,'Información SKU'!$A$1:$A$54,0),1),15)</f>
        <v>160</v>
      </c>
      <c r="H2822">
        <v>20</v>
      </c>
      <c r="I2822" s="12">
        <f>H2822/IFERROR(INDEX('Información SKU'!$K$1:$K$54,MATCH(E2822,'Información SKU'!$A$1:$A$54,0),1),40)</f>
        <v>0.11428571428571428</v>
      </c>
      <c r="J2822" s="3">
        <v>43484</v>
      </c>
      <c r="K2822" s="12" t="s">
        <v>223</v>
      </c>
      <c r="L2822">
        <v>3</v>
      </c>
    </row>
    <row r="2823" spans="1:12" x14ac:dyDescent="0.25">
      <c r="A2823">
        <v>1003933</v>
      </c>
      <c r="B2823" t="s">
        <v>115</v>
      </c>
      <c r="C2823">
        <v>10969416</v>
      </c>
      <c r="D2823">
        <v>1020</v>
      </c>
      <c r="E2823">
        <v>5402</v>
      </c>
      <c r="F2823" t="s">
        <v>32</v>
      </c>
      <c r="G2823">
        <f>H2823*IFERROR(INDEX('Información SKU'!$H$1:$H$54,MATCH(E2823,'Información SKU'!$A$1:$A$54,0),1),15)</f>
        <v>144</v>
      </c>
      <c r="H2823">
        <v>24</v>
      </c>
      <c r="I2823" s="12">
        <f>H2823/IFERROR(INDEX('Información SKU'!$K$1:$K$54,MATCH(E2823,'Información SKU'!$A$1:$A$54,0),1),40)</f>
        <v>0.4</v>
      </c>
      <c r="J2823" s="3">
        <v>43484</v>
      </c>
      <c r="K2823" s="12" t="s">
        <v>221</v>
      </c>
      <c r="L2823">
        <v>2</v>
      </c>
    </row>
    <row r="2824" spans="1:12" x14ac:dyDescent="0.25">
      <c r="A2824">
        <v>1003933</v>
      </c>
      <c r="B2824" t="s">
        <v>115</v>
      </c>
      <c r="C2824">
        <v>10969416</v>
      </c>
      <c r="D2824">
        <v>1010</v>
      </c>
      <c r="E2824">
        <v>5275</v>
      </c>
      <c r="F2824" t="s">
        <v>75</v>
      </c>
      <c r="G2824">
        <f>H2824*IFERROR(INDEX('Información SKU'!$H$1:$H$54,MATCH(E2824,'Información SKU'!$A$1:$A$54,0),1),15)</f>
        <v>228</v>
      </c>
      <c r="H2824">
        <v>38</v>
      </c>
      <c r="I2824" s="12">
        <f>H2824/IFERROR(INDEX('Información SKU'!$K$1:$K$54,MATCH(E2824,'Información SKU'!$A$1:$A$54,0),1),40)</f>
        <v>0.54285714285714282</v>
      </c>
      <c r="J2824" s="3">
        <v>43484</v>
      </c>
      <c r="K2824" s="12" t="s">
        <v>220</v>
      </c>
      <c r="L2824">
        <v>2</v>
      </c>
    </row>
    <row r="2825" spans="1:12" x14ac:dyDescent="0.25">
      <c r="A2825">
        <v>1003933</v>
      </c>
      <c r="B2825" t="s">
        <v>115</v>
      </c>
      <c r="C2825">
        <v>10969416</v>
      </c>
      <c r="D2825">
        <v>1000</v>
      </c>
      <c r="E2825">
        <v>5274</v>
      </c>
      <c r="F2825" t="s">
        <v>72</v>
      </c>
      <c r="G2825">
        <f>H2825*IFERROR(INDEX('Información SKU'!$H$1:$H$54,MATCH(E2825,'Información SKU'!$A$1:$A$54,0),1),15)</f>
        <v>216</v>
      </c>
      <c r="H2825">
        <v>27</v>
      </c>
      <c r="I2825" s="12">
        <f>H2825/IFERROR(INDEX('Información SKU'!$K$1:$K$54,MATCH(E2825,'Información SKU'!$A$1:$A$54,0),1),40)</f>
        <v>0.38571428571428573</v>
      </c>
      <c r="J2825" s="3">
        <v>43484</v>
      </c>
      <c r="K2825" s="12" t="s">
        <v>223</v>
      </c>
      <c r="L2825">
        <v>3</v>
      </c>
    </row>
    <row r="2826" spans="1:12" x14ac:dyDescent="0.25">
      <c r="A2826">
        <v>1003933</v>
      </c>
      <c r="B2826" t="s">
        <v>115</v>
      </c>
      <c r="C2826">
        <v>10969416</v>
      </c>
      <c r="D2826">
        <v>990</v>
      </c>
      <c r="E2826">
        <v>5273</v>
      </c>
      <c r="F2826" t="s">
        <v>82</v>
      </c>
      <c r="G2826">
        <f>H2826*IFERROR(INDEX('Información SKU'!$H$1:$H$54,MATCH(E2826,'Información SKU'!$A$1:$A$54,0),1),15)</f>
        <v>276</v>
      </c>
      <c r="H2826">
        <v>46</v>
      </c>
      <c r="I2826" s="12">
        <f>H2826/IFERROR(INDEX('Información SKU'!$K$1:$K$54,MATCH(E2826,'Información SKU'!$A$1:$A$54,0),1),40)</f>
        <v>0.65714285714285714</v>
      </c>
      <c r="J2826" s="3">
        <v>43484</v>
      </c>
      <c r="K2826" s="12" t="s">
        <v>218</v>
      </c>
      <c r="L2826">
        <v>1</v>
      </c>
    </row>
    <row r="2827" spans="1:12" x14ac:dyDescent="0.25">
      <c r="A2827">
        <v>1003933</v>
      </c>
      <c r="B2827" t="s">
        <v>115</v>
      </c>
      <c r="C2827">
        <v>10969416</v>
      </c>
      <c r="D2827">
        <v>980</v>
      </c>
      <c r="E2827">
        <v>5268</v>
      </c>
      <c r="F2827" t="s">
        <v>83</v>
      </c>
      <c r="G2827">
        <f>H2827*IFERROR(INDEX('Información SKU'!$H$1:$H$54,MATCH(E2827,'Información SKU'!$A$1:$A$54,0),1),15)</f>
        <v>105</v>
      </c>
      <c r="H2827">
        <v>7</v>
      </c>
      <c r="I2827" s="12">
        <f>H2827/IFERROR(INDEX('Información SKU'!$K$1:$K$54,MATCH(E2827,'Información SKU'!$A$1:$A$54,0),1),40)</f>
        <v>0.1</v>
      </c>
      <c r="J2827" s="3">
        <v>43484</v>
      </c>
      <c r="K2827" s="12" t="s">
        <v>218</v>
      </c>
      <c r="L2827">
        <v>1</v>
      </c>
    </row>
    <row r="2828" spans="1:12" x14ac:dyDescent="0.25">
      <c r="A2828">
        <v>1003933</v>
      </c>
      <c r="B2828" t="s">
        <v>115</v>
      </c>
      <c r="C2828">
        <v>10969416</v>
      </c>
      <c r="D2828">
        <v>970</v>
      </c>
      <c r="E2828">
        <v>5246</v>
      </c>
      <c r="F2828" t="s">
        <v>73</v>
      </c>
      <c r="G2828">
        <f>H2828*IFERROR(INDEX('Información SKU'!$H$1:$H$54,MATCH(E2828,'Información SKU'!$A$1:$A$54,0),1),15)</f>
        <v>24</v>
      </c>
      <c r="H2828">
        <v>4</v>
      </c>
      <c r="I2828" s="12">
        <f>H2828/IFERROR(INDEX('Información SKU'!$K$1:$K$54,MATCH(E2828,'Información SKU'!$A$1:$A$54,0),1),40)</f>
        <v>5.3333333333333337E-2</v>
      </c>
      <c r="J2828" s="3">
        <v>43484</v>
      </c>
      <c r="K2828" s="12" t="s">
        <v>223</v>
      </c>
      <c r="L2828">
        <v>3</v>
      </c>
    </row>
    <row r="2829" spans="1:12" x14ac:dyDescent="0.25">
      <c r="A2829">
        <v>1003933</v>
      </c>
      <c r="B2829" t="s">
        <v>115</v>
      </c>
      <c r="C2829">
        <v>10969416</v>
      </c>
      <c r="D2829">
        <v>960</v>
      </c>
      <c r="E2829">
        <v>5245</v>
      </c>
      <c r="F2829" t="s">
        <v>85</v>
      </c>
      <c r="G2829">
        <f>H2829*IFERROR(INDEX('Información SKU'!$H$1:$H$54,MATCH(E2829,'Información SKU'!$A$1:$A$54,0),1),15)</f>
        <v>435</v>
      </c>
      <c r="H2829">
        <v>29</v>
      </c>
      <c r="I2829" s="12">
        <f>H2829/IFERROR(INDEX('Información SKU'!$K$1:$K$54,MATCH(E2829,'Información SKU'!$A$1:$A$54,0),1),40)</f>
        <v>0.30208333333333331</v>
      </c>
      <c r="J2829" s="3">
        <v>43484</v>
      </c>
      <c r="K2829" s="12" t="s">
        <v>223</v>
      </c>
      <c r="L2829">
        <v>3</v>
      </c>
    </row>
    <row r="2830" spans="1:12" x14ac:dyDescent="0.25">
      <c r="A2830">
        <v>1003933</v>
      </c>
      <c r="B2830" t="s">
        <v>115</v>
      </c>
      <c r="C2830">
        <v>10969416</v>
      </c>
      <c r="D2830">
        <v>950</v>
      </c>
      <c r="E2830">
        <v>5243</v>
      </c>
      <c r="F2830" t="s">
        <v>86</v>
      </c>
      <c r="G2830">
        <f>H2830*IFERROR(INDEX('Información SKU'!$H$1:$H$54,MATCH(E2830,'Información SKU'!$A$1:$A$54,0),1),15)</f>
        <v>168</v>
      </c>
      <c r="H2830">
        <v>14</v>
      </c>
      <c r="I2830" s="12">
        <f>H2830/IFERROR(INDEX('Información SKU'!$K$1:$K$54,MATCH(E2830,'Información SKU'!$A$1:$A$54,0),1),40)</f>
        <v>0.18666666666666668</v>
      </c>
      <c r="J2830" s="3">
        <v>43484</v>
      </c>
      <c r="K2830" s="12" t="s">
        <v>218</v>
      </c>
      <c r="L2830">
        <v>1</v>
      </c>
    </row>
    <row r="2831" spans="1:12" x14ac:dyDescent="0.25">
      <c r="A2831">
        <v>1003933</v>
      </c>
      <c r="B2831" t="s">
        <v>115</v>
      </c>
      <c r="C2831">
        <v>10969416</v>
      </c>
      <c r="D2831">
        <v>940</v>
      </c>
      <c r="E2831">
        <v>5242</v>
      </c>
      <c r="F2831" t="s">
        <v>87</v>
      </c>
      <c r="G2831">
        <f>H2831*IFERROR(INDEX('Información SKU'!$H$1:$H$54,MATCH(E2831,'Información SKU'!$A$1:$A$54,0),1),15)</f>
        <v>360</v>
      </c>
      <c r="H2831">
        <v>24</v>
      </c>
      <c r="I2831" s="12">
        <f>H2831/IFERROR(INDEX('Información SKU'!$K$1:$K$54,MATCH(E2831,'Información SKU'!$A$1:$A$54,0),1),40)</f>
        <v>0.25</v>
      </c>
      <c r="J2831" s="3">
        <v>43484</v>
      </c>
      <c r="K2831" s="12" t="s">
        <v>222</v>
      </c>
      <c r="L2831">
        <v>3</v>
      </c>
    </row>
    <row r="2832" spans="1:12" x14ac:dyDescent="0.25">
      <c r="A2832">
        <v>1003933</v>
      </c>
      <c r="B2832" t="s">
        <v>115</v>
      </c>
      <c r="C2832">
        <v>10969416</v>
      </c>
      <c r="D2832">
        <v>930</v>
      </c>
      <c r="E2832">
        <v>5238</v>
      </c>
      <c r="F2832" t="s">
        <v>88</v>
      </c>
      <c r="G2832">
        <f>H2832*IFERROR(INDEX('Información SKU'!$H$1:$H$54,MATCH(E2832,'Información SKU'!$A$1:$A$54,0),1),15)</f>
        <v>525</v>
      </c>
      <c r="H2832">
        <v>35</v>
      </c>
      <c r="I2832" s="12">
        <f>H2832/IFERROR(INDEX('Información SKU'!$K$1:$K$54,MATCH(E2832,'Información SKU'!$A$1:$A$54,0),1),40)</f>
        <v>0.63636363636363635</v>
      </c>
      <c r="J2832" s="3">
        <v>43484</v>
      </c>
      <c r="K2832" s="12" t="s">
        <v>219</v>
      </c>
      <c r="L2832">
        <v>1</v>
      </c>
    </row>
    <row r="2833" spans="1:12" x14ac:dyDescent="0.25">
      <c r="A2833">
        <v>1003933</v>
      </c>
      <c r="B2833" t="s">
        <v>115</v>
      </c>
      <c r="C2833">
        <v>10969416</v>
      </c>
      <c r="D2833">
        <v>920</v>
      </c>
      <c r="E2833">
        <v>5236</v>
      </c>
      <c r="F2833" t="s">
        <v>89</v>
      </c>
      <c r="G2833">
        <f>H2833*IFERROR(INDEX('Información SKU'!$H$1:$H$54,MATCH(E2833,'Información SKU'!$A$1:$A$54,0),1),15)</f>
        <v>132</v>
      </c>
      <c r="H2833">
        <v>11</v>
      </c>
      <c r="I2833" s="12">
        <f>H2833/IFERROR(INDEX('Información SKU'!$K$1:$K$54,MATCH(E2833,'Información SKU'!$A$1:$A$54,0),1),40)</f>
        <v>0.2</v>
      </c>
      <c r="J2833" s="3">
        <v>43484</v>
      </c>
      <c r="K2833" s="12" t="s">
        <v>223</v>
      </c>
      <c r="L2833">
        <v>3</v>
      </c>
    </row>
    <row r="2834" spans="1:12" x14ac:dyDescent="0.25">
      <c r="A2834">
        <v>1003933</v>
      </c>
      <c r="B2834" t="s">
        <v>115</v>
      </c>
      <c r="C2834">
        <v>10969416</v>
      </c>
      <c r="D2834">
        <v>910</v>
      </c>
      <c r="E2834">
        <v>5235</v>
      </c>
      <c r="F2834" t="s">
        <v>90</v>
      </c>
      <c r="G2834">
        <f>H2834*IFERROR(INDEX('Información SKU'!$H$1:$H$54,MATCH(E2834,'Información SKU'!$A$1:$A$54,0),1),15)</f>
        <v>12</v>
      </c>
      <c r="H2834">
        <v>1</v>
      </c>
      <c r="I2834" s="12">
        <f>H2834/IFERROR(INDEX('Información SKU'!$K$1:$K$54,MATCH(E2834,'Información SKU'!$A$1:$A$54,0),1),40)</f>
        <v>1.8518518518518517E-2</v>
      </c>
      <c r="J2834" s="3">
        <v>43484</v>
      </c>
      <c r="K2834" s="12" t="s">
        <v>218</v>
      </c>
      <c r="L2834">
        <v>1</v>
      </c>
    </row>
    <row r="2835" spans="1:12" x14ac:dyDescent="0.25">
      <c r="A2835">
        <v>1003933</v>
      </c>
      <c r="B2835" t="s">
        <v>115</v>
      </c>
      <c r="C2835">
        <v>10969416</v>
      </c>
      <c r="D2835">
        <v>900</v>
      </c>
      <c r="E2835">
        <v>5233</v>
      </c>
      <c r="F2835" t="s">
        <v>91</v>
      </c>
      <c r="G2835">
        <f>H2835*IFERROR(INDEX('Información SKU'!$H$1:$H$54,MATCH(E2835,'Información SKU'!$A$1:$A$54,0),1),15)</f>
        <v>432</v>
      </c>
      <c r="H2835">
        <v>36</v>
      </c>
      <c r="I2835" s="12">
        <f>H2835/IFERROR(INDEX('Información SKU'!$K$1:$K$54,MATCH(E2835,'Información SKU'!$A$1:$A$54,0),1),40)</f>
        <v>0.66666666666666663</v>
      </c>
      <c r="J2835" s="3">
        <v>43484</v>
      </c>
      <c r="K2835" s="12" t="s">
        <v>219</v>
      </c>
      <c r="L2835">
        <v>1</v>
      </c>
    </row>
    <row r="2836" spans="1:12" x14ac:dyDescent="0.25">
      <c r="A2836">
        <v>1003933</v>
      </c>
      <c r="B2836" t="s">
        <v>115</v>
      </c>
      <c r="C2836">
        <v>10969416</v>
      </c>
      <c r="D2836">
        <v>230</v>
      </c>
      <c r="E2836">
        <v>320</v>
      </c>
      <c r="F2836" t="s">
        <v>31</v>
      </c>
      <c r="G2836">
        <f>H2836*IFERROR(INDEX('Información SKU'!$H$1:$H$54,MATCH(E2836,'Información SKU'!$A$1:$A$54,0),1),15)</f>
        <v>480</v>
      </c>
      <c r="H2836">
        <v>32</v>
      </c>
      <c r="I2836" s="12">
        <f>H2836/IFERROR(INDEX('Información SKU'!$K$1:$K$54,MATCH(E2836,'Información SKU'!$A$1:$A$54,0),1),40)</f>
        <v>0.41025641025641024</v>
      </c>
      <c r="J2836" s="3">
        <v>43484</v>
      </c>
      <c r="K2836" s="12" t="s">
        <v>220</v>
      </c>
      <c r="L2836">
        <v>2</v>
      </c>
    </row>
    <row r="2837" spans="1:12" x14ac:dyDescent="0.25">
      <c r="A2837">
        <v>1003933</v>
      </c>
      <c r="B2837" t="s">
        <v>115</v>
      </c>
      <c r="C2837">
        <v>10969416</v>
      </c>
      <c r="D2837">
        <v>150</v>
      </c>
      <c r="E2837">
        <v>224</v>
      </c>
      <c r="F2837" t="s">
        <v>37</v>
      </c>
      <c r="G2837">
        <f>H2837*IFERROR(INDEX('Información SKU'!$H$1:$H$54,MATCH(E2837,'Información SKU'!$A$1:$A$54,0),1),15)</f>
        <v>32</v>
      </c>
      <c r="H2837">
        <v>4</v>
      </c>
      <c r="I2837" s="12">
        <f>H2837/IFERROR(INDEX('Información SKU'!$K$1:$K$54,MATCH(E2837,'Información SKU'!$A$1:$A$54,0),1),40)</f>
        <v>9.5238095238095233E-2</v>
      </c>
      <c r="J2837" s="3">
        <v>43484</v>
      </c>
      <c r="K2837" s="12" t="s">
        <v>218</v>
      </c>
      <c r="L2837">
        <v>1</v>
      </c>
    </row>
    <row r="2838" spans="1:12" x14ac:dyDescent="0.25">
      <c r="A2838">
        <v>1003933</v>
      </c>
      <c r="B2838" t="s">
        <v>115</v>
      </c>
      <c r="C2838">
        <v>10969416</v>
      </c>
      <c r="D2838">
        <v>140</v>
      </c>
      <c r="E2838">
        <v>223</v>
      </c>
      <c r="F2838" t="s">
        <v>74</v>
      </c>
      <c r="G2838">
        <f>H2838*IFERROR(INDEX('Información SKU'!$H$1:$H$54,MATCH(E2838,'Información SKU'!$A$1:$A$54,0),1),15)</f>
        <v>144</v>
      </c>
      <c r="H2838">
        <v>24</v>
      </c>
      <c r="I2838" s="12">
        <f>H2838/IFERROR(INDEX('Información SKU'!$K$1:$K$54,MATCH(E2838,'Información SKU'!$A$1:$A$54,0),1),40)</f>
        <v>0.5714285714285714</v>
      </c>
      <c r="J2838" s="3">
        <v>43484</v>
      </c>
      <c r="K2838" s="12" t="s">
        <v>219</v>
      </c>
      <c r="L2838">
        <v>1</v>
      </c>
    </row>
    <row r="2839" spans="1:12" x14ac:dyDescent="0.25">
      <c r="A2839">
        <v>1003933</v>
      </c>
      <c r="B2839" t="s">
        <v>115</v>
      </c>
      <c r="C2839">
        <v>10969416</v>
      </c>
      <c r="D2839">
        <v>100</v>
      </c>
      <c r="E2839">
        <v>43</v>
      </c>
      <c r="F2839" t="s">
        <v>12</v>
      </c>
      <c r="G2839">
        <f>H2839*IFERROR(INDEX('Información SKU'!$H$1:$H$54,MATCH(E2839,'Información SKU'!$A$1:$A$54,0),1),15)</f>
        <v>32</v>
      </c>
      <c r="H2839">
        <v>4</v>
      </c>
      <c r="I2839" s="12">
        <f>H2839/IFERROR(INDEX('Información SKU'!$K$1:$K$54,MATCH(E2839,'Información SKU'!$A$1:$A$54,0),1),40)</f>
        <v>9.5238095238095233E-2</v>
      </c>
      <c r="J2839" s="3">
        <v>43484</v>
      </c>
      <c r="K2839" s="12" t="s">
        <v>220</v>
      </c>
      <c r="L2839">
        <v>2</v>
      </c>
    </row>
    <row r="2840" spans="1:12" x14ac:dyDescent="0.25">
      <c r="A2840">
        <v>1003933</v>
      </c>
      <c r="B2840" t="s">
        <v>115</v>
      </c>
      <c r="C2840">
        <v>10969416</v>
      </c>
      <c r="D2840">
        <v>90</v>
      </c>
      <c r="E2840">
        <v>41</v>
      </c>
      <c r="F2840" t="s">
        <v>71</v>
      </c>
      <c r="G2840">
        <f>H2840*IFERROR(INDEX('Información SKU'!$H$1:$H$54,MATCH(E2840,'Información SKU'!$A$1:$A$54,0),1),15)</f>
        <v>48</v>
      </c>
      <c r="H2840">
        <v>6</v>
      </c>
      <c r="I2840" s="12">
        <f>H2840/IFERROR(INDEX('Información SKU'!$K$1:$K$54,MATCH(E2840,'Información SKU'!$A$1:$A$54,0),1),40)</f>
        <v>0.1</v>
      </c>
      <c r="J2840" s="3">
        <v>43484</v>
      </c>
      <c r="K2840" s="12" t="s">
        <v>221</v>
      </c>
      <c r="L2840">
        <v>2</v>
      </c>
    </row>
    <row r="2841" spans="1:12" x14ac:dyDescent="0.25">
      <c r="A2841">
        <v>1003933</v>
      </c>
      <c r="B2841" t="s">
        <v>115</v>
      </c>
      <c r="C2841">
        <v>10969416</v>
      </c>
      <c r="D2841">
        <v>20</v>
      </c>
      <c r="E2841">
        <v>62</v>
      </c>
      <c r="F2841" t="s">
        <v>25</v>
      </c>
      <c r="G2841">
        <f>H2841*IFERROR(INDEX('Información SKU'!$H$1:$H$54,MATCH(E2841,'Información SKU'!$A$1:$A$54,0),1),15)</f>
        <v>360</v>
      </c>
      <c r="H2841">
        <v>45</v>
      </c>
      <c r="I2841" s="12">
        <f>H2841/IFERROR(INDEX('Información SKU'!$K$1:$K$54,MATCH(E2841,'Información SKU'!$A$1:$A$54,0),1),40)</f>
        <v>0.9</v>
      </c>
      <c r="J2841" s="3">
        <v>43484</v>
      </c>
      <c r="K2841" s="12" t="s">
        <v>222</v>
      </c>
      <c r="L2841">
        <v>3</v>
      </c>
    </row>
    <row r="2842" spans="1:12" x14ac:dyDescent="0.25">
      <c r="A2842">
        <v>1003933</v>
      </c>
      <c r="B2842" t="s">
        <v>115</v>
      </c>
      <c r="C2842">
        <v>10969416</v>
      </c>
      <c r="D2842">
        <v>10</v>
      </c>
      <c r="E2842">
        <v>61</v>
      </c>
      <c r="F2842" t="s">
        <v>20</v>
      </c>
      <c r="G2842">
        <f>H2842*IFERROR(INDEX('Información SKU'!$H$1:$H$54,MATCH(E2842,'Información SKU'!$A$1:$A$54,0),1),15)</f>
        <v>600</v>
      </c>
      <c r="H2842">
        <v>40</v>
      </c>
      <c r="I2842" s="12">
        <f>H2842/IFERROR(INDEX('Información SKU'!$K$1:$K$54,MATCH(E2842,'Información SKU'!$A$1:$A$54,0),1),40)</f>
        <v>0.66666666666666663</v>
      </c>
      <c r="J2842" s="3">
        <v>43484</v>
      </c>
      <c r="K2842" s="12" t="s">
        <v>219</v>
      </c>
      <c r="L2842">
        <v>1</v>
      </c>
    </row>
    <row r="2843" spans="1:12" x14ac:dyDescent="0.25">
      <c r="A2843">
        <v>1003933</v>
      </c>
      <c r="B2843" t="s">
        <v>115</v>
      </c>
      <c r="C2843">
        <v>10969416</v>
      </c>
      <c r="D2843">
        <v>500</v>
      </c>
      <c r="E2843">
        <v>1199</v>
      </c>
      <c r="F2843" t="s">
        <v>26</v>
      </c>
      <c r="G2843">
        <f>H2843*IFERROR(INDEX('Información SKU'!$H$1:$H$54,MATCH(E2843,'Información SKU'!$A$1:$A$54,0),1),15)</f>
        <v>264</v>
      </c>
      <c r="H2843">
        <v>22</v>
      </c>
      <c r="I2843" s="12">
        <f>H2843/IFERROR(INDEX('Información SKU'!$K$1:$K$54,MATCH(E2843,'Información SKU'!$A$1:$A$54,0),1),40)</f>
        <v>0.36666666666666664</v>
      </c>
      <c r="J2843" s="3">
        <v>43484</v>
      </c>
      <c r="K2843" s="12" t="s">
        <v>223</v>
      </c>
      <c r="L2843">
        <v>3</v>
      </c>
    </row>
    <row r="2844" spans="1:12" x14ac:dyDescent="0.25">
      <c r="A2844">
        <v>1003933</v>
      </c>
      <c r="B2844" t="s">
        <v>115</v>
      </c>
      <c r="C2844">
        <v>10969416</v>
      </c>
      <c r="D2844">
        <v>420</v>
      </c>
      <c r="E2844">
        <v>527</v>
      </c>
      <c r="F2844" t="s">
        <v>80</v>
      </c>
      <c r="G2844">
        <f>H2844*IFERROR(INDEX('Información SKU'!$H$1:$H$54,MATCH(E2844,'Información SKU'!$A$1:$A$54,0),1),15)</f>
        <v>45</v>
      </c>
      <c r="H2844">
        <v>3</v>
      </c>
      <c r="I2844" s="12">
        <f>H2844/IFERROR(INDEX('Información SKU'!$K$1:$K$54,MATCH(E2844,'Información SKU'!$A$1:$A$54,0),1),40)</f>
        <v>0.05</v>
      </c>
      <c r="J2844" s="3">
        <v>43484</v>
      </c>
      <c r="K2844" s="12" t="s">
        <v>222</v>
      </c>
      <c r="L2844">
        <v>3</v>
      </c>
    </row>
    <row r="2845" spans="1:12" x14ac:dyDescent="0.25">
      <c r="A2845">
        <v>1003933</v>
      </c>
      <c r="B2845" t="s">
        <v>115</v>
      </c>
      <c r="C2845">
        <v>10969416</v>
      </c>
      <c r="D2845">
        <v>410</v>
      </c>
      <c r="E2845">
        <v>521</v>
      </c>
      <c r="F2845" t="s">
        <v>28</v>
      </c>
      <c r="G2845">
        <f>H2845*IFERROR(INDEX('Información SKU'!$H$1:$H$54,MATCH(E2845,'Información SKU'!$A$1:$A$54,0),1),15)</f>
        <v>24</v>
      </c>
      <c r="H2845">
        <v>3</v>
      </c>
      <c r="I2845" s="12">
        <f>H2845/IFERROR(INDEX('Información SKU'!$K$1:$K$54,MATCH(E2845,'Información SKU'!$A$1:$A$54,0),1),40)</f>
        <v>0.05</v>
      </c>
      <c r="J2845" s="3">
        <v>43484</v>
      </c>
      <c r="K2845" s="12" t="s">
        <v>218</v>
      </c>
      <c r="L2845">
        <v>1</v>
      </c>
    </row>
    <row r="2846" spans="1:12" x14ac:dyDescent="0.25">
      <c r="A2846">
        <v>1003933</v>
      </c>
      <c r="B2846" t="s">
        <v>115</v>
      </c>
      <c r="C2846">
        <v>10969416</v>
      </c>
      <c r="D2846">
        <v>400</v>
      </c>
      <c r="E2846">
        <v>511</v>
      </c>
      <c r="F2846" t="s">
        <v>29</v>
      </c>
      <c r="G2846">
        <f>H2846*IFERROR(INDEX('Información SKU'!$H$1:$H$54,MATCH(E2846,'Información SKU'!$A$1:$A$54,0),1),15)</f>
        <v>64</v>
      </c>
      <c r="H2846">
        <v>8</v>
      </c>
      <c r="I2846" s="12">
        <f>H2846/IFERROR(INDEX('Información SKU'!$K$1:$K$54,MATCH(E2846,'Información SKU'!$A$1:$A$54,0),1),40)</f>
        <v>0.13333333333333333</v>
      </c>
      <c r="J2846" s="3">
        <v>43484</v>
      </c>
      <c r="K2846" s="12" t="s">
        <v>221</v>
      </c>
      <c r="L2846">
        <v>2</v>
      </c>
    </row>
    <row r="2847" spans="1:12" x14ac:dyDescent="0.25">
      <c r="A2847">
        <v>1003933</v>
      </c>
      <c r="B2847" t="s">
        <v>115</v>
      </c>
      <c r="C2847">
        <v>10969416</v>
      </c>
      <c r="D2847">
        <v>390</v>
      </c>
      <c r="E2847">
        <v>480</v>
      </c>
      <c r="F2847" t="s">
        <v>77</v>
      </c>
      <c r="G2847">
        <f>H2847*IFERROR(INDEX('Información SKU'!$H$1:$H$54,MATCH(E2847,'Información SKU'!$A$1:$A$54,0),1),15)</f>
        <v>24</v>
      </c>
      <c r="H2847">
        <v>3</v>
      </c>
      <c r="I2847" s="12">
        <f>H2847/IFERROR(INDEX('Información SKU'!$K$1:$K$54,MATCH(E2847,'Información SKU'!$A$1:$A$54,0),1),40)</f>
        <v>3.8461538461538464E-2</v>
      </c>
      <c r="J2847" s="3">
        <v>43484</v>
      </c>
      <c r="K2847" s="12" t="s">
        <v>221</v>
      </c>
      <c r="L2847">
        <v>2</v>
      </c>
    </row>
    <row r="2848" spans="1:12" x14ac:dyDescent="0.25">
      <c r="A2848">
        <v>1003933</v>
      </c>
      <c r="B2848" t="s">
        <v>115</v>
      </c>
      <c r="C2848">
        <v>10969416</v>
      </c>
      <c r="D2848">
        <v>370</v>
      </c>
      <c r="E2848">
        <v>460</v>
      </c>
      <c r="F2848" t="s">
        <v>38</v>
      </c>
      <c r="G2848">
        <f>H2848*IFERROR(INDEX('Información SKU'!$H$1:$H$54,MATCH(E2848,'Información SKU'!$A$1:$A$54,0),1),15)</f>
        <v>165</v>
      </c>
      <c r="H2848">
        <v>11</v>
      </c>
      <c r="I2848" s="12">
        <f>H2848/IFERROR(INDEX('Información SKU'!$K$1:$K$54,MATCH(E2848,'Información SKU'!$A$1:$A$54,0),1),40)</f>
        <v>0.14102564102564102</v>
      </c>
      <c r="J2848" s="3">
        <v>43484</v>
      </c>
      <c r="K2848" s="12" t="s">
        <v>222</v>
      </c>
      <c r="L2848">
        <v>3</v>
      </c>
    </row>
    <row r="2849" spans="1:12" x14ac:dyDescent="0.25">
      <c r="A2849">
        <v>1003933</v>
      </c>
      <c r="B2849" t="s">
        <v>115</v>
      </c>
      <c r="C2849">
        <v>10969416</v>
      </c>
      <c r="D2849">
        <v>360</v>
      </c>
      <c r="E2849">
        <v>420</v>
      </c>
      <c r="F2849" t="s">
        <v>11</v>
      </c>
      <c r="G2849">
        <f>H2849*IFERROR(INDEX('Información SKU'!$H$1:$H$54,MATCH(E2849,'Información SKU'!$A$1:$A$54,0),1),15)</f>
        <v>45</v>
      </c>
      <c r="H2849">
        <v>3</v>
      </c>
      <c r="I2849" s="12">
        <f>H2849/IFERROR(INDEX('Información SKU'!$K$1:$K$54,MATCH(E2849,'Información SKU'!$A$1:$A$54,0),1),40)</f>
        <v>3.8461538461538464E-2</v>
      </c>
      <c r="J2849" s="3">
        <v>43484</v>
      </c>
      <c r="K2849" s="12" t="s">
        <v>222</v>
      </c>
      <c r="L2849">
        <v>3</v>
      </c>
    </row>
    <row r="2850" spans="1:12" x14ac:dyDescent="0.25">
      <c r="A2850">
        <v>1003933</v>
      </c>
      <c r="B2850" t="s">
        <v>115</v>
      </c>
      <c r="C2850">
        <v>10969416</v>
      </c>
      <c r="D2850">
        <v>340</v>
      </c>
      <c r="E2850">
        <v>416</v>
      </c>
      <c r="F2850" t="s">
        <v>81</v>
      </c>
      <c r="G2850">
        <f>H2850*IFERROR(INDEX('Información SKU'!$H$1:$H$54,MATCH(E2850,'Información SKU'!$A$1:$A$54,0),1),15)</f>
        <v>285</v>
      </c>
      <c r="H2850">
        <v>19</v>
      </c>
      <c r="I2850" s="12">
        <f>H2850/IFERROR(INDEX('Información SKU'!$K$1:$K$54,MATCH(E2850,'Información SKU'!$A$1:$A$54,0),1),40)</f>
        <v>0.27142857142857141</v>
      </c>
      <c r="J2850" s="3">
        <v>43484</v>
      </c>
      <c r="K2850" s="12" t="s">
        <v>221</v>
      </c>
      <c r="L2850">
        <v>2</v>
      </c>
    </row>
    <row r="2851" spans="1:12" x14ac:dyDescent="0.25">
      <c r="A2851">
        <v>1003149</v>
      </c>
      <c r="B2851" t="s">
        <v>119</v>
      </c>
      <c r="C2851">
        <v>10969473</v>
      </c>
      <c r="D2851">
        <v>180</v>
      </c>
      <c r="E2851">
        <v>509</v>
      </c>
      <c r="F2851" t="s">
        <v>0</v>
      </c>
      <c r="G2851">
        <f>H2851*IFERROR(INDEX('Información SKU'!$H$1:$H$54,MATCH(E2851,'Información SKU'!$A$1:$A$54,0),1),15)</f>
        <v>528</v>
      </c>
      <c r="H2851">
        <v>88</v>
      </c>
      <c r="I2851" s="12">
        <f>H2851/IFERROR(INDEX('Información SKU'!$K$1:$K$54,MATCH(E2851,'Información SKU'!$A$1:$A$54,0),1),40)</f>
        <v>1.1000000000000001</v>
      </c>
      <c r="J2851" s="3">
        <v>43485</v>
      </c>
      <c r="K2851" s="12" t="s">
        <v>222</v>
      </c>
      <c r="L2851">
        <v>3</v>
      </c>
    </row>
    <row r="2852" spans="1:12" x14ac:dyDescent="0.25">
      <c r="A2852">
        <v>1003149</v>
      </c>
      <c r="B2852" t="s">
        <v>119</v>
      </c>
      <c r="C2852">
        <v>10969473</v>
      </c>
      <c r="D2852">
        <v>80</v>
      </c>
      <c r="E2852">
        <v>480</v>
      </c>
      <c r="F2852" t="s">
        <v>77</v>
      </c>
      <c r="G2852">
        <f>H2852*IFERROR(INDEX('Información SKU'!$H$1:$H$54,MATCH(E2852,'Información SKU'!$A$1:$A$54,0),1),15)</f>
        <v>360</v>
      </c>
      <c r="H2852">
        <v>45</v>
      </c>
      <c r="I2852" s="12">
        <f>H2852/IFERROR(INDEX('Información SKU'!$K$1:$K$54,MATCH(E2852,'Información SKU'!$A$1:$A$54,0),1),40)</f>
        <v>0.57692307692307687</v>
      </c>
      <c r="J2852" s="3">
        <v>43485</v>
      </c>
      <c r="K2852" s="12" t="s">
        <v>218</v>
      </c>
      <c r="L2852">
        <v>1</v>
      </c>
    </row>
    <row r="2853" spans="1:12" x14ac:dyDescent="0.25">
      <c r="A2853">
        <v>1003149</v>
      </c>
      <c r="B2853" t="s">
        <v>119</v>
      </c>
      <c r="C2853">
        <v>10969473</v>
      </c>
      <c r="D2853">
        <v>70</v>
      </c>
      <c r="E2853">
        <v>460</v>
      </c>
      <c r="F2853" t="s">
        <v>38</v>
      </c>
      <c r="G2853">
        <f>H2853*IFERROR(INDEX('Información SKU'!$H$1:$H$54,MATCH(E2853,'Información SKU'!$A$1:$A$54,0),1),15)</f>
        <v>975</v>
      </c>
      <c r="H2853">
        <v>65</v>
      </c>
      <c r="I2853" s="12">
        <f>H2853/IFERROR(INDEX('Información SKU'!$K$1:$K$54,MATCH(E2853,'Información SKU'!$A$1:$A$54,0),1),40)</f>
        <v>0.83333333333333337</v>
      </c>
      <c r="J2853" s="3">
        <v>43485</v>
      </c>
      <c r="K2853" s="12" t="s">
        <v>221</v>
      </c>
      <c r="L2853">
        <v>2</v>
      </c>
    </row>
    <row r="2854" spans="1:12" x14ac:dyDescent="0.25">
      <c r="A2854">
        <v>1003149</v>
      </c>
      <c r="B2854" t="s">
        <v>119</v>
      </c>
      <c r="C2854">
        <v>10969473</v>
      </c>
      <c r="D2854">
        <v>40</v>
      </c>
      <c r="E2854">
        <v>420</v>
      </c>
      <c r="F2854" t="s">
        <v>11</v>
      </c>
      <c r="G2854">
        <f>H2854*IFERROR(INDEX('Información SKU'!$H$1:$H$54,MATCH(E2854,'Información SKU'!$A$1:$A$54,0),1),15)</f>
        <v>810</v>
      </c>
      <c r="H2854">
        <v>54</v>
      </c>
      <c r="I2854" s="12">
        <f>H2854/IFERROR(INDEX('Información SKU'!$K$1:$K$54,MATCH(E2854,'Información SKU'!$A$1:$A$54,0),1),40)</f>
        <v>0.69230769230769229</v>
      </c>
      <c r="J2854" s="3">
        <v>43485</v>
      </c>
      <c r="K2854" s="12" t="s">
        <v>221</v>
      </c>
      <c r="L2854">
        <v>2</v>
      </c>
    </row>
    <row r="2855" spans="1:12" x14ac:dyDescent="0.25">
      <c r="A2855">
        <v>1003149</v>
      </c>
      <c r="B2855" t="s">
        <v>119</v>
      </c>
      <c r="C2855">
        <v>10969473</v>
      </c>
      <c r="D2855">
        <v>30</v>
      </c>
      <c r="E2855">
        <v>320</v>
      </c>
      <c r="F2855" t="s">
        <v>31</v>
      </c>
      <c r="G2855">
        <f>H2855*IFERROR(INDEX('Información SKU'!$H$1:$H$54,MATCH(E2855,'Información SKU'!$A$1:$A$54,0),1),15)</f>
        <v>1155</v>
      </c>
      <c r="H2855">
        <v>77</v>
      </c>
      <c r="I2855" s="12">
        <f>H2855/IFERROR(INDEX('Información SKU'!$K$1:$K$54,MATCH(E2855,'Información SKU'!$A$1:$A$54,0),1),40)</f>
        <v>0.98717948717948723</v>
      </c>
      <c r="J2855" s="3">
        <v>43485</v>
      </c>
      <c r="K2855" s="12" t="s">
        <v>222</v>
      </c>
      <c r="L2855">
        <v>3</v>
      </c>
    </row>
    <row r="2856" spans="1:12" x14ac:dyDescent="0.25">
      <c r="A2856">
        <v>1003149</v>
      </c>
      <c r="B2856" t="s">
        <v>119</v>
      </c>
      <c r="C2856">
        <v>10969473</v>
      </c>
      <c r="D2856">
        <v>10</v>
      </c>
      <c r="E2856">
        <v>5273</v>
      </c>
      <c r="F2856" t="s">
        <v>82</v>
      </c>
      <c r="G2856">
        <f>H2856*IFERROR(INDEX('Información SKU'!$H$1:$H$54,MATCH(E2856,'Información SKU'!$A$1:$A$54,0),1),15)</f>
        <v>912</v>
      </c>
      <c r="H2856">
        <v>152</v>
      </c>
      <c r="I2856" s="12">
        <f>H2856/IFERROR(INDEX('Información SKU'!$K$1:$K$54,MATCH(E2856,'Información SKU'!$A$1:$A$54,0),1),40)</f>
        <v>2.1714285714285713</v>
      </c>
      <c r="J2856" s="3">
        <v>43485</v>
      </c>
      <c r="K2856" s="12" t="s">
        <v>221</v>
      </c>
      <c r="L2856">
        <v>2</v>
      </c>
    </row>
    <row r="2857" spans="1:12" x14ac:dyDescent="0.25">
      <c r="A2857">
        <v>1003149</v>
      </c>
      <c r="B2857" t="s">
        <v>119</v>
      </c>
      <c r="C2857">
        <v>10969475</v>
      </c>
      <c r="D2857">
        <v>40</v>
      </c>
      <c r="E2857">
        <v>205</v>
      </c>
      <c r="F2857" t="s">
        <v>35</v>
      </c>
      <c r="G2857">
        <f>H2857*IFERROR(INDEX('Información SKU'!$H$1:$H$54,MATCH(E2857,'Información SKU'!$A$1:$A$54,0),1),15)</f>
        <v>1472</v>
      </c>
      <c r="H2857">
        <v>184</v>
      </c>
      <c r="I2857" s="12">
        <f>H2857/IFERROR(INDEX('Información SKU'!$K$1:$K$54,MATCH(E2857,'Información SKU'!$A$1:$A$54,0),1),40)</f>
        <v>4.3809523809523814</v>
      </c>
      <c r="J2857" s="3">
        <v>43485</v>
      </c>
      <c r="K2857" s="12" t="s">
        <v>219</v>
      </c>
      <c r="L2857">
        <v>1</v>
      </c>
    </row>
    <row r="2858" spans="1:12" x14ac:dyDescent="0.25">
      <c r="A2858">
        <v>1003149</v>
      </c>
      <c r="B2858" t="s">
        <v>119</v>
      </c>
      <c r="C2858">
        <v>10969476</v>
      </c>
      <c r="D2858">
        <v>80</v>
      </c>
      <c r="E2858">
        <v>62</v>
      </c>
      <c r="F2858" t="s">
        <v>25</v>
      </c>
      <c r="G2858">
        <f>H2858*IFERROR(INDEX('Información SKU'!$H$1:$H$54,MATCH(E2858,'Información SKU'!$A$1:$A$54,0),1),15)</f>
        <v>2760</v>
      </c>
      <c r="H2858">
        <v>345</v>
      </c>
      <c r="I2858" s="12">
        <f>H2858/IFERROR(INDEX('Información SKU'!$K$1:$K$54,MATCH(E2858,'Información SKU'!$A$1:$A$54,0),1),40)</f>
        <v>6.9</v>
      </c>
      <c r="J2858" s="3">
        <v>43485</v>
      </c>
      <c r="K2858" s="12" t="s">
        <v>220</v>
      </c>
      <c r="L2858">
        <v>2</v>
      </c>
    </row>
    <row r="2859" spans="1:12" x14ac:dyDescent="0.25">
      <c r="A2859">
        <v>1003149</v>
      </c>
      <c r="B2859" t="s">
        <v>119</v>
      </c>
      <c r="C2859">
        <v>10969476</v>
      </c>
      <c r="D2859">
        <v>70</v>
      </c>
      <c r="E2859">
        <v>1199</v>
      </c>
      <c r="F2859" t="s">
        <v>26</v>
      </c>
      <c r="G2859">
        <f>H2859*IFERROR(INDEX('Información SKU'!$H$1:$H$54,MATCH(E2859,'Información SKU'!$A$1:$A$54,0),1),15)</f>
        <v>1320</v>
      </c>
      <c r="H2859">
        <v>110</v>
      </c>
      <c r="I2859" s="12">
        <f>H2859/IFERROR(INDEX('Información SKU'!$K$1:$K$54,MATCH(E2859,'Información SKU'!$A$1:$A$54,0),1),40)</f>
        <v>1.8333333333333333</v>
      </c>
      <c r="J2859" s="3">
        <v>43485</v>
      </c>
      <c r="K2859" s="12" t="s">
        <v>220</v>
      </c>
      <c r="L2859">
        <v>2</v>
      </c>
    </row>
    <row r="2860" spans="1:12" x14ac:dyDescent="0.25">
      <c r="A2860">
        <v>1003149</v>
      </c>
      <c r="B2860" t="s">
        <v>119</v>
      </c>
      <c r="C2860">
        <v>10969476</v>
      </c>
      <c r="D2860">
        <v>40</v>
      </c>
      <c r="E2860">
        <v>1200</v>
      </c>
      <c r="F2860" t="s">
        <v>17</v>
      </c>
      <c r="G2860">
        <f>H2860*IFERROR(INDEX('Información SKU'!$H$1:$H$54,MATCH(E2860,'Información SKU'!$A$1:$A$54,0),1),15)</f>
        <v>696</v>
      </c>
      <c r="H2860">
        <v>116</v>
      </c>
      <c r="I2860" s="12">
        <f>H2860/IFERROR(INDEX('Información SKU'!$K$1:$K$54,MATCH(E2860,'Información SKU'!$A$1:$A$54,0),1),40)</f>
        <v>2.7619047619047619</v>
      </c>
      <c r="J2860" s="3">
        <v>43485</v>
      </c>
      <c r="K2860" s="12" t="s">
        <v>218</v>
      </c>
      <c r="L2860">
        <v>1</v>
      </c>
    </row>
    <row r="2861" spans="1:12" x14ac:dyDescent="0.25">
      <c r="A2861">
        <v>1003149</v>
      </c>
      <c r="B2861" t="s">
        <v>119</v>
      </c>
      <c r="C2861">
        <v>10969476</v>
      </c>
      <c r="D2861">
        <v>10</v>
      </c>
      <c r="E2861">
        <v>5233</v>
      </c>
      <c r="F2861" t="s">
        <v>91</v>
      </c>
      <c r="G2861">
        <f>H2861*IFERROR(INDEX('Información SKU'!$H$1:$H$54,MATCH(E2861,'Información SKU'!$A$1:$A$54,0),1),15)</f>
        <v>3420</v>
      </c>
      <c r="H2861">
        <v>285</v>
      </c>
      <c r="I2861" s="12">
        <f>H2861/IFERROR(INDEX('Información SKU'!$K$1:$K$54,MATCH(E2861,'Información SKU'!$A$1:$A$54,0),1),40)</f>
        <v>5.2777777777777777</v>
      </c>
      <c r="J2861" s="3">
        <v>43485</v>
      </c>
      <c r="K2861" s="12" t="s">
        <v>220</v>
      </c>
      <c r="L2861">
        <v>2</v>
      </c>
    </row>
    <row r="2862" spans="1:12" x14ac:dyDescent="0.25">
      <c r="A2862">
        <v>1003149</v>
      </c>
      <c r="B2862" t="s">
        <v>119</v>
      </c>
      <c r="C2862">
        <v>10969477</v>
      </c>
      <c r="D2862">
        <v>10</v>
      </c>
      <c r="E2862">
        <v>5235</v>
      </c>
      <c r="F2862" t="s">
        <v>90</v>
      </c>
      <c r="G2862">
        <f>H2862*IFERROR(INDEX('Información SKU'!$H$1:$H$54,MATCH(E2862,'Información SKU'!$A$1:$A$54,0),1),15)</f>
        <v>2340</v>
      </c>
      <c r="H2862">
        <v>195</v>
      </c>
      <c r="I2862" s="12">
        <f>H2862/IFERROR(INDEX('Información SKU'!$K$1:$K$54,MATCH(E2862,'Información SKU'!$A$1:$A$54,0),1),40)</f>
        <v>3.6111111111111112</v>
      </c>
      <c r="J2862" s="3">
        <v>43485</v>
      </c>
      <c r="K2862" s="12" t="s">
        <v>219</v>
      </c>
      <c r="L2862">
        <v>1</v>
      </c>
    </row>
    <row r="2863" spans="1:12" x14ac:dyDescent="0.25">
      <c r="A2863">
        <v>1003149</v>
      </c>
      <c r="B2863" t="s">
        <v>119</v>
      </c>
      <c r="C2863">
        <v>10969477</v>
      </c>
      <c r="D2863">
        <v>40</v>
      </c>
      <c r="E2863">
        <v>63</v>
      </c>
      <c r="F2863" t="s">
        <v>1</v>
      </c>
      <c r="G2863">
        <f>H2863*IFERROR(INDEX('Información SKU'!$H$1:$H$54,MATCH(E2863,'Información SKU'!$A$1:$A$54,0),1),15)</f>
        <v>3120</v>
      </c>
      <c r="H2863">
        <v>208</v>
      </c>
      <c r="I2863" s="12">
        <f>H2863/IFERROR(INDEX('Información SKU'!$K$1:$K$54,MATCH(E2863,'Información SKU'!$A$1:$A$54,0),1),40)</f>
        <v>4.9523809523809526</v>
      </c>
      <c r="J2863" s="3">
        <v>43485</v>
      </c>
      <c r="K2863" s="12" t="s">
        <v>222</v>
      </c>
      <c r="L2863">
        <v>3</v>
      </c>
    </row>
    <row r="2864" spans="1:12" x14ac:dyDescent="0.25">
      <c r="A2864">
        <v>1003199</v>
      </c>
      <c r="B2864" t="s">
        <v>120</v>
      </c>
      <c r="C2864">
        <v>10969478</v>
      </c>
      <c r="D2864">
        <v>260</v>
      </c>
      <c r="E2864">
        <v>509</v>
      </c>
      <c r="F2864" t="s">
        <v>0</v>
      </c>
      <c r="G2864">
        <f>H2864*IFERROR(INDEX('Información SKU'!$H$1:$H$54,MATCH(E2864,'Información SKU'!$A$1:$A$54,0),1),15)</f>
        <v>576</v>
      </c>
      <c r="H2864">
        <v>96</v>
      </c>
      <c r="I2864" s="12">
        <f>H2864/IFERROR(INDEX('Información SKU'!$K$1:$K$54,MATCH(E2864,'Información SKU'!$A$1:$A$54,0),1),40)</f>
        <v>1.2</v>
      </c>
      <c r="J2864" s="3">
        <v>43485</v>
      </c>
      <c r="K2864" s="12" t="s">
        <v>221</v>
      </c>
      <c r="L2864">
        <v>2</v>
      </c>
    </row>
    <row r="2865" spans="1:12" x14ac:dyDescent="0.25">
      <c r="A2865">
        <v>1003199</v>
      </c>
      <c r="B2865" t="s">
        <v>120</v>
      </c>
      <c r="C2865">
        <v>10969478</v>
      </c>
      <c r="D2865">
        <v>250</v>
      </c>
      <c r="E2865">
        <v>223</v>
      </c>
      <c r="F2865" t="s">
        <v>74</v>
      </c>
      <c r="G2865">
        <f>H2865*IFERROR(INDEX('Información SKU'!$H$1:$H$54,MATCH(E2865,'Información SKU'!$A$1:$A$54,0),1),15)</f>
        <v>708</v>
      </c>
      <c r="H2865">
        <v>118</v>
      </c>
      <c r="I2865" s="12">
        <f>H2865/IFERROR(INDEX('Información SKU'!$K$1:$K$54,MATCH(E2865,'Información SKU'!$A$1:$A$54,0),1),40)</f>
        <v>2.8095238095238093</v>
      </c>
      <c r="J2865" s="3">
        <v>43485</v>
      </c>
      <c r="K2865" s="12" t="s">
        <v>221</v>
      </c>
      <c r="L2865">
        <v>2</v>
      </c>
    </row>
    <row r="2866" spans="1:12" x14ac:dyDescent="0.25">
      <c r="A2866">
        <v>1003199</v>
      </c>
      <c r="B2866" t="s">
        <v>120</v>
      </c>
      <c r="C2866">
        <v>10969478</v>
      </c>
      <c r="D2866">
        <v>240</v>
      </c>
      <c r="E2866">
        <v>511</v>
      </c>
      <c r="F2866" t="s">
        <v>29</v>
      </c>
      <c r="G2866">
        <f>H2866*IFERROR(INDEX('Información SKU'!$H$1:$H$54,MATCH(E2866,'Información SKU'!$A$1:$A$54,0),1),15)</f>
        <v>1408</v>
      </c>
      <c r="H2866">
        <v>176</v>
      </c>
      <c r="I2866" s="12">
        <f>H2866/IFERROR(INDEX('Información SKU'!$K$1:$K$54,MATCH(E2866,'Información SKU'!$A$1:$A$54,0),1),40)</f>
        <v>2.9333333333333331</v>
      </c>
      <c r="J2866" s="3">
        <v>43485</v>
      </c>
      <c r="K2866" s="12" t="s">
        <v>220</v>
      </c>
      <c r="L2866">
        <v>2</v>
      </c>
    </row>
    <row r="2867" spans="1:12" x14ac:dyDescent="0.25">
      <c r="A2867">
        <v>1003199</v>
      </c>
      <c r="B2867" t="s">
        <v>120</v>
      </c>
      <c r="C2867">
        <v>10969478</v>
      </c>
      <c r="D2867">
        <v>230</v>
      </c>
      <c r="E2867">
        <v>205</v>
      </c>
      <c r="F2867" t="s">
        <v>35</v>
      </c>
      <c r="G2867">
        <f>H2867*IFERROR(INDEX('Información SKU'!$H$1:$H$54,MATCH(E2867,'Información SKU'!$A$1:$A$54,0),1),15)</f>
        <v>264</v>
      </c>
      <c r="H2867">
        <v>33</v>
      </c>
      <c r="I2867" s="12">
        <f>H2867/IFERROR(INDEX('Información SKU'!$K$1:$K$54,MATCH(E2867,'Información SKU'!$A$1:$A$54,0),1),40)</f>
        <v>0.7857142857142857</v>
      </c>
      <c r="J2867" s="3">
        <v>43485</v>
      </c>
      <c r="K2867" s="12" t="s">
        <v>218</v>
      </c>
      <c r="L2867">
        <v>1</v>
      </c>
    </row>
    <row r="2868" spans="1:12" x14ac:dyDescent="0.25">
      <c r="A2868">
        <v>1003199</v>
      </c>
      <c r="B2868" t="s">
        <v>120</v>
      </c>
      <c r="C2868">
        <v>10969478</v>
      </c>
      <c r="D2868">
        <v>210</v>
      </c>
      <c r="E2868">
        <v>1199</v>
      </c>
      <c r="F2868" t="s">
        <v>26</v>
      </c>
      <c r="G2868">
        <f>H2868*IFERROR(INDEX('Información SKU'!$H$1:$H$54,MATCH(E2868,'Información SKU'!$A$1:$A$54,0),1),15)</f>
        <v>540</v>
      </c>
      <c r="H2868">
        <v>45</v>
      </c>
      <c r="I2868" s="12">
        <f>H2868/IFERROR(INDEX('Información SKU'!$K$1:$K$54,MATCH(E2868,'Información SKU'!$A$1:$A$54,0),1),40)</f>
        <v>0.75</v>
      </c>
      <c r="J2868" s="3">
        <v>43485</v>
      </c>
      <c r="K2868" s="12" t="s">
        <v>219</v>
      </c>
      <c r="L2868">
        <v>1</v>
      </c>
    </row>
    <row r="2869" spans="1:12" x14ac:dyDescent="0.25">
      <c r="A2869">
        <v>1003199</v>
      </c>
      <c r="B2869" t="s">
        <v>120</v>
      </c>
      <c r="C2869">
        <v>10969478</v>
      </c>
      <c r="D2869">
        <v>180</v>
      </c>
      <c r="E2869">
        <v>1200</v>
      </c>
      <c r="F2869" t="s">
        <v>17</v>
      </c>
      <c r="G2869">
        <f>H2869*IFERROR(INDEX('Información SKU'!$H$1:$H$54,MATCH(E2869,'Información SKU'!$A$1:$A$54,0),1),15)</f>
        <v>240</v>
      </c>
      <c r="H2869">
        <v>40</v>
      </c>
      <c r="I2869" s="12">
        <f>H2869/IFERROR(INDEX('Información SKU'!$K$1:$K$54,MATCH(E2869,'Información SKU'!$A$1:$A$54,0),1),40)</f>
        <v>0.95238095238095233</v>
      </c>
      <c r="J2869" s="3">
        <v>43485</v>
      </c>
      <c r="K2869" s="12" t="s">
        <v>218</v>
      </c>
      <c r="L2869">
        <v>1</v>
      </c>
    </row>
    <row r="2870" spans="1:12" x14ac:dyDescent="0.25">
      <c r="A2870">
        <v>1003199</v>
      </c>
      <c r="B2870" t="s">
        <v>120</v>
      </c>
      <c r="C2870">
        <v>10969478</v>
      </c>
      <c r="D2870">
        <v>110</v>
      </c>
      <c r="E2870">
        <v>5235</v>
      </c>
      <c r="F2870" t="s">
        <v>90</v>
      </c>
      <c r="G2870">
        <f>H2870*IFERROR(INDEX('Información SKU'!$H$1:$H$54,MATCH(E2870,'Información SKU'!$A$1:$A$54,0),1),15)</f>
        <v>2232</v>
      </c>
      <c r="H2870">
        <v>186</v>
      </c>
      <c r="I2870" s="12">
        <f>H2870/IFERROR(INDEX('Información SKU'!$K$1:$K$54,MATCH(E2870,'Información SKU'!$A$1:$A$54,0),1),40)</f>
        <v>3.4444444444444446</v>
      </c>
      <c r="J2870" s="3">
        <v>43485</v>
      </c>
      <c r="K2870" s="12" t="s">
        <v>222</v>
      </c>
      <c r="L2870">
        <v>3</v>
      </c>
    </row>
    <row r="2871" spans="1:12" x14ac:dyDescent="0.25">
      <c r="A2871">
        <v>1003199</v>
      </c>
      <c r="B2871" t="s">
        <v>120</v>
      </c>
      <c r="C2871">
        <v>10969478</v>
      </c>
      <c r="D2871">
        <v>100</v>
      </c>
      <c r="E2871">
        <v>5233</v>
      </c>
      <c r="F2871" t="s">
        <v>91</v>
      </c>
      <c r="G2871">
        <f>H2871*IFERROR(INDEX('Información SKU'!$H$1:$H$54,MATCH(E2871,'Información SKU'!$A$1:$A$54,0),1),15)</f>
        <v>732</v>
      </c>
      <c r="H2871">
        <v>61</v>
      </c>
      <c r="I2871" s="12">
        <f>H2871/IFERROR(INDEX('Información SKU'!$K$1:$K$54,MATCH(E2871,'Información SKU'!$A$1:$A$54,0),1),40)</f>
        <v>1.1296296296296295</v>
      </c>
      <c r="J2871" s="3">
        <v>43485</v>
      </c>
      <c r="K2871" s="12" t="s">
        <v>222</v>
      </c>
      <c r="L2871">
        <v>3</v>
      </c>
    </row>
    <row r="2872" spans="1:12" x14ac:dyDescent="0.25">
      <c r="A2872">
        <v>1003199</v>
      </c>
      <c r="B2872" t="s">
        <v>120</v>
      </c>
      <c r="C2872">
        <v>10969478</v>
      </c>
      <c r="D2872">
        <v>90</v>
      </c>
      <c r="E2872">
        <v>480</v>
      </c>
      <c r="F2872" t="s">
        <v>77</v>
      </c>
      <c r="G2872">
        <f>H2872*IFERROR(INDEX('Información SKU'!$H$1:$H$54,MATCH(E2872,'Información SKU'!$A$1:$A$54,0),1),15)</f>
        <v>88</v>
      </c>
      <c r="H2872">
        <v>11</v>
      </c>
      <c r="I2872" s="12">
        <f>H2872/IFERROR(INDEX('Información SKU'!$K$1:$K$54,MATCH(E2872,'Información SKU'!$A$1:$A$54,0),1),40)</f>
        <v>0.14102564102564102</v>
      </c>
      <c r="J2872" s="3">
        <v>43485</v>
      </c>
      <c r="K2872" s="12" t="s">
        <v>222</v>
      </c>
      <c r="L2872">
        <v>3</v>
      </c>
    </row>
    <row r="2873" spans="1:12" x14ac:dyDescent="0.25">
      <c r="A2873">
        <v>1003199</v>
      </c>
      <c r="B2873" t="s">
        <v>120</v>
      </c>
      <c r="C2873">
        <v>10969478</v>
      </c>
      <c r="D2873">
        <v>80</v>
      </c>
      <c r="E2873">
        <v>460</v>
      </c>
      <c r="F2873" t="s">
        <v>38</v>
      </c>
      <c r="G2873">
        <f>H2873*IFERROR(INDEX('Información SKU'!$H$1:$H$54,MATCH(E2873,'Información SKU'!$A$1:$A$54,0),1),15)</f>
        <v>1125</v>
      </c>
      <c r="H2873">
        <v>75</v>
      </c>
      <c r="I2873" s="12">
        <f>H2873/IFERROR(INDEX('Información SKU'!$K$1:$K$54,MATCH(E2873,'Información SKU'!$A$1:$A$54,0),1),40)</f>
        <v>0.96153846153846156</v>
      </c>
      <c r="J2873" s="3">
        <v>43485</v>
      </c>
      <c r="K2873" s="12" t="s">
        <v>219</v>
      </c>
      <c r="L2873">
        <v>1</v>
      </c>
    </row>
    <row r="2874" spans="1:12" x14ac:dyDescent="0.25">
      <c r="A2874">
        <v>1003199</v>
      </c>
      <c r="B2874" t="s">
        <v>120</v>
      </c>
      <c r="C2874">
        <v>10969478</v>
      </c>
      <c r="D2874">
        <v>50</v>
      </c>
      <c r="E2874">
        <v>420</v>
      </c>
      <c r="F2874" t="s">
        <v>11</v>
      </c>
      <c r="G2874">
        <f>H2874*IFERROR(INDEX('Información SKU'!$H$1:$H$54,MATCH(E2874,'Información SKU'!$A$1:$A$54,0),1),15)</f>
        <v>150</v>
      </c>
      <c r="H2874">
        <v>10</v>
      </c>
      <c r="I2874" s="12">
        <f>H2874/IFERROR(INDEX('Información SKU'!$K$1:$K$54,MATCH(E2874,'Información SKU'!$A$1:$A$54,0),1),40)</f>
        <v>0.12820512820512819</v>
      </c>
      <c r="J2874" s="3">
        <v>43485</v>
      </c>
      <c r="K2874" s="12" t="s">
        <v>219</v>
      </c>
      <c r="L2874">
        <v>1</v>
      </c>
    </row>
    <row r="2875" spans="1:12" x14ac:dyDescent="0.25">
      <c r="A2875">
        <v>1003199</v>
      </c>
      <c r="B2875" t="s">
        <v>120</v>
      </c>
      <c r="C2875">
        <v>10969478</v>
      </c>
      <c r="D2875">
        <v>40</v>
      </c>
      <c r="E2875">
        <v>320</v>
      </c>
      <c r="F2875" t="s">
        <v>31</v>
      </c>
      <c r="G2875">
        <f>H2875*IFERROR(INDEX('Información SKU'!$H$1:$H$54,MATCH(E2875,'Información SKU'!$A$1:$A$54,0),1),15)</f>
        <v>750</v>
      </c>
      <c r="H2875">
        <v>50</v>
      </c>
      <c r="I2875" s="12">
        <f>H2875/IFERROR(INDEX('Información SKU'!$K$1:$K$54,MATCH(E2875,'Información SKU'!$A$1:$A$54,0),1),40)</f>
        <v>0.64102564102564108</v>
      </c>
      <c r="J2875" s="3">
        <v>43485</v>
      </c>
      <c r="K2875" s="12" t="s">
        <v>223</v>
      </c>
      <c r="L2875">
        <v>3</v>
      </c>
    </row>
    <row r="2876" spans="1:12" x14ac:dyDescent="0.25">
      <c r="A2876">
        <v>1003199</v>
      </c>
      <c r="B2876" t="s">
        <v>120</v>
      </c>
      <c r="C2876">
        <v>10969478</v>
      </c>
      <c r="D2876">
        <v>10</v>
      </c>
      <c r="E2876">
        <v>5273</v>
      </c>
      <c r="F2876" t="s">
        <v>82</v>
      </c>
      <c r="G2876">
        <f>H2876*IFERROR(INDEX('Información SKU'!$H$1:$H$54,MATCH(E2876,'Información SKU'!$A$1:$A$54,0),1),15)</f>
        <v>1182</v>
      </c>
      <c r="H2876">
        <v>197</v>
      </c>
      <c r="I2876" s="12">
        <f>H2876/IFERROR(INDEX('Información SKU'!$K$1:$K$54,MATCH(E2876,'Información SKU'!$A$1:$A$54,0),1),40)</f>
        <v>2.8142857142857145</v>
      </c>
      <c r="J2876" s="3">
        <v>43485</v>
      </c>
      <c r="K2876" s="12" t="s">
        <v>221</v>
      </c>
      <c r="L2876">
        <v>2</v>
      </c>
    </row>
    <row r="2877" spans="1:12" x14ac:dyDescent="0.25">
      <c r="A2877">
        <v>1003199</v>
      </c>
      <c r="B2877" t="s">
        <v>120</v>
      </c>
      <c r="C2877">
        <v>10969480</v>
      </c>
      <c r="D2877">
        <v>50</v>
      </c>
      <c r="E2877">
        <v>63</v>
      </c>
      <c r="F2877" t="s">
        <v>1</v>
      </c>
      <c r="G2877">
        <f>H2877*IFERROR(INDEX('Información SKU'!$H$1:$H$54,MATCH(E2877,'Información SKU'!$A$1:$A$54,0),1),15)</f>
        <v>3675</v>
      </c>
      <c r="H2877">
        <v>245</v>
      </c>
      <c r="I2877" s="12">
        <f>H2877/IFERROR(INDEX('Información SKU'!$K$1:$K$54,MATCH(E2877,'Información SKU'!$A$1:$A$54,0),1),40)</f>
        <v>5.833333333333333</v>
      </c>
      <c r="J2877" s="3">
        <v>43485</v>
      </c>
      <c r="K2877" s="12" t="s">
        <v>221</v>
      </c>
      <c r="L2877">
        <v>2</v>
      </c>
    </row>
    <row r="2878" spans="1:12" x14ac:dyDescent="0.25">
      <c r="A2878">
        <v>1003199</v>
      </c>
      <c r="B2878" t="s">
        <v>120</v>
      </c>
      <c r="C2878">
        <v>10969480</v>
      </c>
      <c r="D2878">
        <v>40</v>
      </c>
      <c r="E2878">
        <v>62</v>
      </c>
      <c r="F2878" t="s">
        <v>25</v>
      </c>
      <c r="G2878">
        <f>H2878*IFERROR(INDEX('Información SKU'!$H$1:$H$54,MATCH(E2878,'Información SKU'!$A$1:$A$54,0),1),15)</f>
        <v>872</v>
      </c>
      <c r="H2878">
        <v>109</v>
      </c>
      <c r="I2878" s="12">
        <f>H2878/IFERROR(INDEX('Información SKU'!$K$1:$K$54,MATCH(E2878,'Información SKU'!$A$1:$A$54,0),1),40)</f>
        <v>2.1800000000000002</v>
      </c>
      <c r="J2878" s="3">
        <v>43485</v>
      </c>
      <c r="K2878" s="12" t="s">
        <v>219</v>
      </c>
      <c r="L2878">
        <v>1</v>
      </c>
    </row>
    <row r="2879" spans="1:12" x14ac:dyDescent="0.25">
      <c r="A2879">
        <v>1003199</v>
      </c>
      <c r="B2879" t="s">
        <v>120</v>
      </c>
      <c r="C2879">
        <v>10969481</v>
      </c>
      <c r="D2879">
        <v>20</v>
      </c>
      <c r="E2879">
        <v>61</v>
      </c>
      <c r="F2879" t="s">
        <v>20</v>
      </c>
      <c r="G2879">
        <f>H2879*IFERROR(INDEX('Información SKU'!$H$1:$H$54,MATCH(E2879,'Información SKU'!$A$1:$A$54,0),1),15)</f>
        <v>12285</v>
      </c>
      <c r="H2879">
        <v>819</v>
      </c>
      <c r="I2879" s="12">
        <f>H2879/IFERROR(INDEX('Información SKU'!$K$1:$K$54,MATCH(E2879,'Información SKU'!$A$1:$A$54,0),1),40)</f>
        <v>13.65</v>
      </c>
      <c r="J2879" s="3">
        <v>43485</v>
      </c>
      <c r="K2879" s="12" t="s">
        <v>220</v>
      </c>
      <c r="L2879">
        <v>2</v>
      </c>
    </row>
    <row r="2880" spans="1:12" x14ac:dyDescent="0.25">
      <c r="A2880">
        <v>1003199</v>
      </c>
      <c r="B2880" t="s">
        <v>120</v>
      </c>
      <c r="C2880">
        <v>10969481</v>
      </c>
      <c r="D2880">
        <v>30</v>
      </c>
      <c r="E2880">
        <v>62</v>
      </c>
      <c r="F2880" t="s">
        <v>25</v>
      </c>
      <c r="G2880">
        <f>H2880*IFERROR(INDEX('Información SKU'!$H$1:$H$54,MATCH(E2880,'Información SKU'!$A$1:$A$54,0),1),15)</f>
        <v>3824</v>
      </c>
      <c r="H2880">
        <v>478</v>
      </c>
      <c r="I2880" s="12">
        <f>H2880/IFERROR(INDEX('Información SKU'!$K$1:$K$54,MATCH(E2880,'Información SKU'!$A$1:$A$54,0),1),40)</f>
        <v>9.56</v>
      </c>
      <c r="J2880" s="3">
        <v>43485</v>
      </c>
      <c r="K2880" s="12" t="s">
        <v>222</v>
      </c>
      <c r="L2880">
        <v>3</v>
      </c>
    </row>
    <row r="2881" spans="1:12" x14ac:dyDescent="0.25">
      <c r="A2881">
        <v>1001674</v>
      </c>
      <c r="B2881" t="s">
        <v>114</v>
      </c>
      <c r="C2881">
        <v>10969532</v>
      </c>
      <c r="D2881">
        <v>40</v>
      </c>
      <c r="E2881">
        <v>581</v>
      </c>
      <c r="F2881" t="s">
        <v>40</v>
      </c>
      <c r="G2881">
        <f>H2881*IFERROR(INDEX('Información SKU'!$H$1:$H$54,MATCH(E2881,'Información SKU'!$A$1:$A$54,0),1),15)</f>
        <v>1044</v>
      </c>
      <c r="H2881">
        <v>174</v>
      </c>
      <c r="I2881" s="12">
        <f>H2881/IFERROR(INDEX('Información SKU'!$K$1:$K$54,MATCH(E2881,'Información SKU'!$A$1:$A$54,0),1),40)</f>
        <v>3.48</v>
      </c>
      <c r="J2881" s="3">
        <v>43486</v>
      </c>
      <c r="K2881" s="12" t="s">
        <v>218</v>
      </c>
      <c r="L2881">
        <v>1</v>
      </c>
    </row>
    <row r="2882" spans="1:12" x14ac:dyDescent="0.25">
      <c r="A2882">
        <v>1001674</v>
      </c>
      <c r="B2882" t="s">
        <v>114</v>
      </c>
      <c r="C2882">
        <v>10969532</v>
      </c>
      <c r="D2882">
        <v>60</v>
      </c>
      <c r="E2882">
        <v>62</v>
      </c>
      <c r="F2882" t="s">
        <v>25</v>
      </c>
      <c r="G2882">
        <f>H2882*IFERROR(INDEX('Información SKU'!$H$1:$H$54,MATCH(E2882,'Información SKU'!$A$1:$A$54,0),1),15)</f>
        <v>1360</v>
      </c>
      <c r="H2882">
        <v>170</v>
      </c>
      <c r="I2882" s="12">
        <f>H2882/IFERROR(INDEX('Información SKU'!$K$1:$K$54,MATCH(E2882,'Información SKU'!$A$1:$A$54,0),1),40)</f>
        <v>3.4</v>
      </c>
      <c r="J2882" s="3">
        <v>43486</v>
      </c>
      <c r="K2882" s="12" t="s">
        <v>218</v>
      </c>
      <c r="L2882">
        <v>1</v>
      </c>
    </row>
    <row r="2883" spans="1:12" x14ac:dyDescent="0.25">
      <c r="A2883">
        <v>1001674</v>
      </c>
      <c r="B2883" t="s">
        <v>114</v>
      </c>
      <c r="C2883">
        <v>10969558</v>
      </c>
      <c r="D2883">
        <v>30</v>
      </c>
      <c r="E2883">
        <v>581</v>
      </c>
      <c r="F2883" t="s">
        <v>40</v>
      </c>
      <c r="G2883">
        <f>H2883*IFERROR(INDEX('Información SKU'!$H$1:$H$54,MATCH(E2883,'Información SKU'!$A$1:$A$54,0),1),15)</f>
        <v>264</v>
      </c>
      <c r="H2883">
        <v>44</v>
      </c>
      <c r="I2883" s="12">
        <f>H2883/IFERROR(INDEX('Información SKU'!$K$1:$K$54,MATCH(E2883,'Información SKU'!$A$1:$A$54,0),1),40)</f>
        <v>0.88</v>
      </c>
      <c r="J2883" s="3">
        <v>43486</v>
      </c>
      <c r="K2883" s="12" t="s">
        <v>221</v>
      </c>
      <c r="L2883">
        <v>2</v>
      </c>
    </row>
    <row r="2884" spans="1:12" x14ac:dyDescent="0.25">
      <c r="A2884">
        <v>1001674</v>
      </c>
      <c r="B2884" t="s">
        <v>114</v>
      </c>
      <c r="C2884">
        <v>10969558</v>
      </c>
      <c r="D2884">
        <v>10</v>
      </c>
      <c r="E2884">
        <v>62</v>
      </c>
      <c r="F2884" t="s">
        <v>25</v>
      </c>
      <c r="G2884">
        <f>H2884*IFERROR(INDEX('Información SKU'!$H$1:$H$54,MATCH(E2884,'Información SKU'!$A$1:$A$54,0),1),15)</f>
        <v>240</v>
      </c>
      <c r="H2884">
        <v>30</v>
      </c>
      <c r="I2884" s="12">
        <f>H2884/IFERROR(INDEX('Información SKU'!$K$1:$K$54,MATCH(E2884,'Información SKU'!$A$1:$A$54,0),1),40)</f>
        <v>0.6</v>
      </c>
      <c r="J2884" s="3">
        <v>43486</v>
      </c>
      <c r="K2884" s="12" t="s">
        <v>223</v>
      </c>
      <c r="L2884">
        <v>3</v>
      </c>
    </row>
    <row r="2885" spans="1:12" x14ac:dyDescent="0.25">
      <c r="A2885">
        <v>1001674</v>
      </c>
      <c r="B2885" t="s">
        <v>114</v>
      </c>
      <c r="C2885">
        <v>10969562</v>
      </c>
      <c r="D2885">
        <v>30</v>
      </c>
      <c r="E2885">
        <v>511</v>
      </c>
      <c r="F2885" t="s">
        <v>29</v>
      </c>
      <c r="G2885">
        <f>H2885*IFERROR(INDEX('Información SKU'!$H$1:$H$54,MATCH(E2885,'Información SKU'!$A$1:$A$54,0),1),15)</f>
        <v>288</v>
      </c>
      <c r="H2885">
        <v>36</v>
      </c>
      <c r="I2885" s="12">
        <f>H2885/IFERROR(INDEX('Información SKU'!$K$1:$K$54,MATCH(E2885,'Información SKU'!$A$1:$A$54,0),1),40)</f>
        <v>0.6</v>
      </c>
      <c r="J2885" s="3">
        <v>43486</v>
      </c>
      <c r="K2885" s="12" t="s">
        <v>220</v>
      </c>
      <c r="L2885">
        <v>2</v>
      </c>
    </row>
    <row r="2886" spans="1:12" x14ac:dyDescent="0.25">
      <c r="A2886">
        <v>1004688</v>
      </c>
      <c r="B2886" t="s">
        <v>104</v>
      </c>
      <c r="C2886">
        <v>10969588</v>
      </c>
      <c r="D2886">
        <v>60</v>
      </c>
      <c r="E2886">
        <v>62</v>
      </c>
      <c r="F2886" t="s">
        <v>25</v>
      </c>
      <c r="G2886">
        <f>H2886*IFERROR(INDEX('Información SKU'!$H$1:$H$54,MATCH(E2886,'Información SKU'!$A$1:$A$54,0),1),15)</f>
        <v>8720</v>
      </c>
      <c r="H2886">
        <v>1090</v>
      </c>
      <c r="I2886" s="12">
        <f>H2886/IFERROR(INDEX('Información SKU'!$K$1:$K$54,MATCH(E2886,'Información SKU'!$A$1:$A$54,0),1),40)</f>
        <v>21.8</v>
      </c>
      <c r="J2886" s="3">
        <v>43486</v>
      </c>
      <c r="K2886" s="12" t="s">
        <v>218</v>
      </c>
      <c r="L2886">
        <v>1</v>
      </c>
    </row>
    <row r="2887" spans="1:12" x14ac:dyDescent="0.25">
      <c r="A2887">
        <v>1004688</v>
      </c>
      <c r="B2887" t="s">
        <v>104</v>
      </c>
      <c r="C2887">
        <v>10969588</v>
      </c>
      <c r="D2887">
        <v>50</v>
      </c>
      <c r="E2887">
        <v>63</v>
      </c>
      <c r="F2887" t="s">
        <v>1</v>
      </c>
      <c r="G2887">
        <f>H2887*IFERROR(INDEX('Información SKU'!$H$1:$H$54,MATCH(E2887,'Información SKU'!$A$1:$A$54,0),1),15)</f>
        <v>1185</v>
      </c>
      <c r="H2887">
        <v>79</v>
      </c>
      <c r="I2887" s="12">
        <f>H2887/IFERROR(INDEX('Información SKU'!$K$1:$K$54,MATCH(E2887,'Información SKU'!$A$1:$A$54,0),1),40)</f>
        <v>1.8809523809523809</v>
      </c>
      <c r="J2887" s="3">
        <v>43486</v>
      </c>
      <c r="K2887" s="12" t="s">
        <v>220</v>
      </c>
      <c r="L2887">
        <v>2</v>
      </c>
    </row>
    <row r="2888" spans="1:12" x14ac:dyDescent="0.25">
      <c r="A2888">
        <v>1004688</v>
      </c>
      <c r="B2888" t="s">
        <v>104</v>
      </c>
      <c r="C2888">
        <v>10969588</v>
      </c>
      <c r="D2888">
        <v>30</v>
      </c>
      <c r="E2888">
        <v>41</v>
      </c>
      <c r="F2888" t="s">
        <v>71</v>
      </c>
      <c r="G2888">
        <f>H2888*IFERROR(INDEX('Información SKU'!$H$1:$H$54,MATCH(E2888,'Información SKU'!$A$1:$A$54,0),1),15)</f>
        <v>448</v>
      </c>
      <c r="H2888">
        <v>56</v>
      </c>
      <c r="I2888" s="12">
        <f>H2888/IFERROR(INDEX('Información SKU'!$K$1:$K$54,MATCH(E2888,'Información SKU'!$A$1:$A$54,0),1),40)</f>
        <v>0.93333333333333335</v>
      </c>
      <c r="J2888" s="3">
        <v>43486</v>
      </c>
      <c r="K2888" s="12" t="s">
        <v>218</v>
      </c>
      <c r="L2888">
        <v>1</v>
      </c>
    </row>
    <row r="2889" spans="1:12" x14ac:dyDescent="0.25">
      <c r="A2889">
        <v>1004688</v>
      </c>
      <c r="B2889" t="s">
        <v>104</v>
      </c>
      <c r="C2889">
        <v>10969588</v>
      </c>
      <c r="D2889">
        <v>20</v>
      </c>
      <c r="E2889">
        <v>42</v>
      </c>
      <c r="F2889" t="s">
        <v>15</v>
      </c>
      <c r="G2889">
        <f>H2889*IFERROR(INDEX('Información SKU'!$H$1:$H$54,MATCH(E2889,'Información SKU'!$A$1:$A$54,0),1),15)</f>
        <v>2076</v>
      </c>
      <c r="H2889">
        <v>173</v>
      </c>
      <c r="I2889" s="12">
        <f>H2889/IFERROR(INDEX('Información SKU'!$K$1:$K$54,MATCH(E2889,'Información SKU'!$A$1:$A$54,0),1),40)</f>
        <v>3.46</v>
      </c>
      <c r="J2889" s="3">
        <v>43486</v>
      </c>
      <c r="K2889" s="12" t="s">
        <v>222</v>
      </c>
      <c r="L2889">
        <v>3</v>
      </c>
    </row>
    <row r="2890" spans="1:12" x14ac:dyDescent="0.25">
      <c r="A2890">
        <v>1004688</v>
      </c>
      <c r="B2890" t="s">
        <v>104</v>
      </c>
      <c r="C2890">
        <v>10969589</v>
      </c>
      <c r="D2890">
        <v>30</v>
      </c>
      <c r="E2890">
        <v>205</v>
      </c>
      <c r="F2890" t="s">
        <v>35</v>
      </c>
      <c r="G2890">
        <f>H2890*IFERROR(INDEX('Información SKU'!$H$1:$H$54,MATCH(E2890,'Información SKU'!$A$1:$A$54,0),1),15)</f>
        <v>1816</v>
      </c>
      <c r="H2890">
        <v>227</v>
      </c>
      <c r="I2890" s="12">
        <f>H2890/IFERROR(INDEX('Información SKU'!$K$1:$K$54,MATCH(E2890,'Información SKU'!$A$1:$A$54,0),1),40)</f>
        <v>5.4047619047619051</v>
      </c>
      <c r="J2890" s="3">
        <v>43486</v>
      </c>
      <c r="K2890" s="12" t="s">
        <v>222</v>
      </c>
      <c r="L2890">
        <v>3</v>
      </c>
    </row>
    <row r="2891" spans="1:12" x14ac:dyDescent="0.25">
      <c r="A2891">
        <v>1004688</v>
      </c>
      <c r="B2891" t="s">
        <v>104</v>
      </c>
      <c r="C2891">
        <v>10969589</v>
      </c>
      <c r="D2891">
        <v>40</v>
      </c>
      <c r="E2891">
        <v>223</v>
      </c>
      <c r="F2891" t="s">
        <v>74</v>
      </c>
      <c r="G2891">
        <f>H2891*IFERROR(INDEX('Información SKU'!$H$1:$H$54,MATCH(E2891,'Información SKU'!$A$1:$A$54,0),1),15)</f>
        <v>624</v>
      </c>
      <c r="H2891">
        <v>104</v>
      </c>
      <c r="I2891" s="12">
        <f>H2891/IFERROR(INDEX('Información SKU'!$K$1:$K$54,MATCH(E2891,'Información SKU'!$A$1:$A$54,0),1),40)</f>
        <v>2.4761904761904763</v>
      </c>
      <c r="J2891" s="3">
        <v>43486</v>
      </c>
      <c r="K2891" s="12" t="s">
        <v>222</v>
      </c>
      <c r="L2891">
        <v>3</v>
      </c>
    </row>
    <row r="2892" spans="1:12" x14ac:dyDescent="0.25">
      <c r="A2892">
        <v>1004688</v>
      </c>
      <c r="B2892" t="s">
        <v>104</v>
      </c>
      <c r="C2892">
        <v>10969589</v>
      </c>
      <c r="D2892">
        <v>50</v>
      </c>
      <c r="E2892">
        <v>224</v>
      </c>
      <c r="F2892" t="s">
        <v>37</v>
      </c>
      <c r="G2892">
        <f>H2892*IFERROR(INDEX('Información SKU'!$H$1:$H$54,MATCH(E2892,'Información SKU'!$A$1:$A$54,0),1),15)</f>
        <v>1640</v>
      </c>
      <c r="H2892">
        <v>205</v>
      </c>
      <c r="I2892" s="12">
        <f>H2892/IFERROR(INDEX('Información SKU'!$K$1:$K$54,MATCH(E2892,'Información SKU'!$A$1:$A$54,0),1),40)</f>
        <v>4.8809523809523814</v>
      </c>
      <c r="J2892" s="3">
        <v>43486</v>
      </c>
      <c r="K2892" s="12" t="s">
        <v>218</v>
      </c>
      <c r="L2892">
        <v>1</v>
      </c>
    </row>
    <row r="2893" spans="1:12" x14ac:dyDescent="0.25">
      <c r="A2893">
        <v>1004688</v>
      </c>
      <c r="B2893" t="s">
        <v>104</v>
      </c>
      <c r="C2893">
        <v>10969590</v>
      </c>
      <c r="D2893">
        <v>50</v>
      </c>
      <c r="E2893">
        <v>61</v>
      </c>
      <c r="F2893" t="s">
        <v>20</v>
      </c>
      <c r="G2893">
        <f>H2893*IFERROR(INDEX('Información SKU'!$H$1:$H$54,MATCH(E2893,'Información SKU'!$A$1:$A$54,0),1),15)</f>
        <v>4275</v>
      </c>
      <c r="H2893">
        <v>285</v>
      </c>
      <c r="I2893" s="12">
        <f>H2893/IFERROR(INDEX('Información SKU'!$K$1:$K$54,MATCH(E2893,'Información SKU'!$A$1:$A$54,0),1),40)</f>
        <v>4.75</v>
      </c>
      <c r="J2893" s="3">
        <v>43486</v>
      </c>
      <c r="K2893" s="12" t="s">
        <v>218</v>
      </c>
      <c r="L2893">
        <v>1</v>
      </c>
    </row>
    <row r="2894" spans="1:12" x14ac:dyDescent="0.25">
      <c r="A2894">
        <v>1004688</v>
      </c>
      <c r="B2894" t="s">
        <v>104</v>
      </c>
      <c r="C2894">
        <v>10969590</v>
      </c>
      <c r="D2894">
        <v>40</v>
      </c>
      <c r="E2894">
        <v>320</v>
      </c>
      <c r="F2894" t="s">
        <v>31</v>
      </c>
      <c r="G2894">
        <f>H2894*IFERROR(INDEX('Información SKU'!$H$1:$H$54,MATCH(E2894,'Información SKU'!$A$1:$A$54,0),1),15)</f>
        <v>1425</v>
      </c>
      <c r="H2894">
        <v>95</v>
      </c>
      <c r="I2894" s="12">
        <f>H2894/IFERROR(INDEX('Información SKU'!$K$1:$K$54,MATCH(E2894,'Información SKU'!$A$1:$A$54,0),1),40)</f>
        <v>1.2179487179487178</v>
      </c>
      <c r="J2894" s="3">
        <v>43486</v>
      </c>
      <c r="K2894" s="12" t="s">
        <v>221</v>
      </c>
      <c r="L2894">
        <v>2</v>
      </c>
    </row>
    <row r="2895" spans="1:12" x14ac:dyDescent="0.25">
      <c r="A2895">
        <v>1004688</v>
      </c>
      <c r="B2895" t="s">
        <v>104</v>
      </c>
      <c r="C2895">
        <v>10969590</v>
      </c>
      <c r="D2895">
        <v>10</v>
      </c>
      <c r="E2895">
        <v>460</v>
      </c>
      <c r="F2895" t="s">
        <v>38</v>
      </c>
      <c r="G2895">
        <f>H2895*IFERROR(INDEX('Información SKU'!$H$1:$H$54,MATCH(E2895,'Información SKU'!$A$1:$A$54,0),1),15)</f>
        <v>2190</v>
      </c>
      <c r="H2895">
        <v>146</v>
      </c>
      <c r="I2895" s="12">
        <f>H2895/IFERROR(INDEX('Información SKU'!$K$1:$K$54,MATCH(E2895,'Información SKU'!$A$1:$A$54,0),1),40)</f>
        <v>1.8717948717948718</v>
      </c>
      <c r="J2895" s="3">
        <v>43486</v>
      </c>
      <c r="K2895" s="12" t="s">
        <v>219</v>
      </c>
      <c r="L2895">
        <v>1</v>
      </c>
    </row>
    <row r="2896" spans="1:12" x14ac:dyDescent="0.25">
      <c r="A2896">
        <v>1004688</v>
      </c>
      <c r="B2896" t="s">
        <v>104</v>
      </c>
      <c r="C2896">
        <v>10969591</v>
      </c>
      <c r="D2896">
        <v>140</v>
      </c>
      <c r="E2896">
        <v>1200</v>
      </c>
      <c r="F2896" t="s">
        <v>17</v>
      </c>
      <c r="G2896">
        <f>H2896*IFERROR(INDEX('Información SKU'!$H$1:$H$54,MATCH(E2896,'Información SKU'!$A$1:$A$54,0),1),15)</f>
        <v>294</v>
      </c>
      <c r="H2896">
        <v>49</v>
      </c>
      <c r="I2896" s="12">
        <f>H2896/IFERROR(INDEX('Información SKU'!$K$1:$K$54,MATCH(E2896,'Información SKU'!$A$1:$A$54,0),1),40)</f>
        <v>1.1666666666666667</v>
      </c>
      <c r="J2896" s="3">
        <v>43486</v>
      </c>
      <c r="K2896" s="12" t="s">
        <v>218</v>
      </c>
      <c r="L2896">
        <v>1</v>
      </c>
    </row>
    <row r="2897" spans="1:12" x14ac:dyDescent="0.25">
      <c r="A2897">
        <v>1004688</v>
      </c>
      <c r="B2897" t="s">
        <v>104</v>
      </c>
      <c r="C2897">
        <v>10969591</v>
      </c>
      <c r="D2897">
        <v>100</v>
      </c>
      <c r="E2897">
        <v>527</v>
      </c>
      <c r="F2897" t="s">
        <v>80</v>
      </c>
      <c r="G2897">
        <f>H2897*IFERROR(INDEX('Información SKU'!$H$1:$H$54,MATCH(E2897,'Información SKU'!$A$1:$A$54,0),1),15)</f>
        <v>915</v>
      </c>
      <c r="H2897">
        <v>61</v>
      </c>
      <c r="I2897" s="12">
        <f>H2897/IFERROR(INDEX('Información SKU'!$K$1:$K$54,MATCH(E2897,'Información SKU'!$A$1:$A$54,0),1),40)</f>
        <v>1.0166666666666666</v>
      </c>
      <c r="J2897" s="3">
        <v>43486</v>
      </c>
      <c r="K2897" s="12" t="s">
        <v>223</v>
      </c>
      <c r="L2897">
        <v>3</v>
      </c>
    </row>
    <row r="2898" spans="1:12" x14ac:dyDescent="0.25">
      <c r="A2898">
        <v>1004688</v>
      </c>
      <c r="B2898" t="s">
        <v>104</v>
      </c>
      <c r="C2898">
        <v>10969591</v>
      </c>
      <c r="D2898">
        <v>90</v>
      </c>
      <c r="E2898">
        <v>521</v>
      </c>
      <c r="F2898" t="s">
        <v>28</v>
      </c>
      <c r="G2898">
        <f>H2898*IFERROR(INDEX('Información SKU'!$H$1:$H$54,MATCH(E2898,'Información SKU'!$A$1:$A$54,0),1),15)</f>
        <v>440</v>
      </c>
      <c r="H2898">
        <v>55</v>
      </c>
      <c r="I2898" s="12">
        <f>H2898/IFERROR(INDEX('Información SKU'!$K$1:$K$54,MATCH(E2898,'Información SKU'!$A$1:$A$54,0),1),40)</f>
        <v>0.91666666666666663</v>
      </c>
      <c r="J2898" s="3">
        <v>43486</v>
      </c>
      <c r="K2898" s="12" t="s">
        <v>221</v>
      </c>
      <c r="L2898">
        <v>2</v>
      </c>
    </row>
    <row r="2899" spans="1:12" x14ac:dyDescent="0.25">
      <c r="A2899">
        <v>1004688</v>
      </c>
      <c r="B2899" t="s">
        <v>104</v>
      </c>
      <c r="C2899">
        <v>10969591</v>
      </c>
      <c r="D2899">
        <v>80</v>
      </c>
      <c r="E2899">
        <v>509</v>
      </c>
      <c r="F2899" t="s">
        <v>0</v>
      </c>
      <c r="G2899">
        <f>H2899*IFERROR(INDEX('Información SKU'!$H$1:$H$54,MATCH(E2899,'Información SKU'!$A$1:$A$54,0),1),15)</f>
        <v>570</v>
      </c>
      <c r="H2899">
        <v>95</v>
      </c>
      <c r="I2899" s="12">
        <f>H2899/IFERROR(INDEX('Información SKU'!$K$1:$K$54,MATCH(E2899,'Información SKU'!$A$1:$A$54,0),1),40)</f>
        <v>1.1875</v>
      </c>
      <c r="J2899" s="3">
        <v>43486</v>
      </c>
      <c r="K2899" s="12" t="s">
        <v>221</v>
      </c>
      <c r="L2899">
        <v>2</v>
      </c>
    </row>
    <row r="2900" spans="1:12" x14ac:dyDescent="0.25">
      <c r="A2900">
        <v>1004688</v>
      </c>
      <c r="B2900" t="s">
        <v>104</v>
      </c>
      <c r="C2900">
        <v>10969593</v>
      </c>
      <c r="D2900">
        <v>70</v>
      </c>
      <c r="E2900">
        <v>5236</v>
      </c>
      <c r="F2900" t="s">
        <v>89</v>
      </c>
      <c r="G2900">
        <f>H2900*IFERROR(INDEX('Información SKU'!$H$1:$H$54,MATCH(E2900,'Información SKU'!$A$1:$A$54,0),1),15)</f>
        <v>2460</v>
      </c>
      <c r="H2900">
        <v>205</v>
      </c>
      <c r="I2900" s="12">
        <f>H2900/IFERROR(INDEX('Información SKU'!$K$1:$K$54,MATCH(E2900,'Información SKU'!$A$1:$A$54,0),1),40)</f>
        <v>3.7272727272727271</v>
      </c>
      <c r="J2900" s="3">
        <v>43486</v>
      </c>
      <c r="K2900" s="12" t="s">
        <v>220</v>
      </c>
      <c r="L2900">
        <v>2</v>
      </c>
    </row>
    <row r="2901" spans="1:12" x14ac:dyDescent="0.25">
      <c r="A2901">
        <v>1004688</v>
      </c>
      <c r="B2901" t="s">
        <v>104</v>
      </c>
      <c r="C2901">
        <v>10969593</v>
      </c>
      <c r="D2901">
        <v>60</v>
      </c>
      <c r="E2901">
        <v>5246</v>
      </c>
      <c r="F2901" t="s">
        <v>73</v>
      </c>
      <c r="G2901">
        <f>H2901*IFERROR(INDEX('Información SKU'!$H$1:$H$54,MATCH(E2901,'Información SKU'!$A$1:$A$54,0),1),15)</f>
        <v>408</v>
      </c>
      <c r="H2901">
        <v>68</v>
      </c>
      <c r="I2901" s="12">
        <f>H2901/IFERROR(INDEX('Información SKU'!$K$1:$K$54,MATCH(E2901,'Información SKU'!$A$1:$A$54,0),1),40)</f>
        <v>0.90666666666666662</v>
      </c>
      <c r="J2901" s="3">
        <v>43486</v>
      </c>
      <c r="K2901" s="12" t="s">
        <v>220</v>
      </c>
      <c r="L2901">
        <v>2</v>
      </c>
    </row>
    <row r="2902" spans="1:12" x14ac:dyDescent="0.25">
      <c r="A2902">
        <v>1004688</v>
      </c>
      <c r="B2902" t="s">
        <v>104</v>
      </c>
      <c r="C2902">
        <v>10969593</v>
      </c>
      <c r="D2902">
        <v>50</v>
      </c>
      <c r="E2902">
        <v>5273</v>
      </c>
      <c r="F2902" t="s">
        <v>82</v>
      </c>
      <c r="G2902">
        <f>H2902*IFERROR(INDEX('Información SKU'!$H$1:$H$54,MATCH(E2902,'Información SKU'!$A$1:$A$54,0),1),15)</f>
        <v>996</v>
      </c>
      <c r="H2902">
        <v>166</v>
      </c>
      <c r="I2902" s="12">
        <f>H2902/IFERROR(INDEX('Información SKU'!$K$1:$K$54,MATCH(E2902,'Información SKU'!$A$1:$A$54,0),1),40)</f>
        <v>2.3714285714285714</v>
      </c>
      <c r="J2902" s="3">
        <v>43486</v>
      </c>
      <c r="K2902" s="12" t="s">
        <v>219</v>
      </c>
      <c r="L2902">
        <v>1</v>
      </c>
    </row>
    <row r="2903" spans="1:12" x14ac:dyDescent="0.25">
      <c r="A2903">
        <v>1004688</v>
      </c>
      <c r="B2903" t="s">
        <v>104</v>
      </c>
      <c r="C2903">
        <v>10969593</v>
      </c>
      <c r="D2903">
        <v>40</v>
      </c>
      <c r="E2903">
        <v>5274</v>
      </c>
      <c r="F2903" t="s">
        <v>72</v>
      </c>
      <c r="G2903">
        <f>H2903*IFERROR(INDEX('Información SKU'!$H$1:$H$54,MATCH(E2903,'Información SKU'!$A$1:$A$54,0),1),15)</f>
        <v>1224</v>
      </c>
      <c r="H2903">
        <v>153</v>
      </c>
      <c r="I2903" s="12">
        <f>H2903/IFERROR(INDEX('Información SKU'!$K$1:$K$54,MATCH(E2903,'Información SKU'!$A$1:$A$54,0),1),40)</f>
        <v>2.1857142857142855</v>
      </c>
      <c r="J2903" s="3">
        <v>43486</v>
      </c>
      <c r="K2903" s="12" t="s">
        <v>219</v>
      </c>
      <c r="L2903">
        <v>1</v>
      </c>
    </row>
    <row r="2904" spans="1:12" x14ac:dyDescent="0.25">
      <c r="A2904">
        <v>1004688</v>
      </c>
      <c r="B2904" t="s">
        <v>104</v>
      </c>
      <c r="C2904">
        <v>10969593</v>
      </c>
      <c r="D2904">
        <v>30</v>
      </c>
      <c r="E2904">
        <v>5275</v>
      </c>
      <c r="F2904" t="s">
        <v>75</v>
      </c>
      <c r="G2904">
        <f>H2904*IFERROR(INDEX('Información SKU'!$H$1:$H$54,MATCH(E2904,'Información SKU'!$A$1:$A$54,0),1),15)</f>
        <v>396</v>
      </c>
      <c r="H2904">
        <v>66</v>
      </c>
      <c r="I2904" s="12">
        <f>H2904/IFERROR(INDEX('Información SKU'!$K$1:$K$54,MATCH(E2904,'Información SKU'!$A$1:$A$54,0),1),40)</f>
        <v>0.94285714285714284</v>
      </c>
      <c r="J2904" s="3">
        <v>43486</v>
      </c>
      <c r="K2904" s="12" t="s">
        <v>221</v>
      </c>
      <c r="L2904">
        <v>2</v>
      </c>
    </row>
    <row r="2905" spans="1:12" x14ac:dyDescent="0.25">
      <c r="A2905">
        <v>1004688</v>
      </c>
      <c r="B2905" t="s">
        <v>104</v>
      </c>
      <c r="C2905">
        <v>10969593</v>
      </c>
      <c r="D2905">
        <v>20</v>
      </c>
      <c r="E2905">
        <v>5402</v>
      </c>
      <c r="F2905" t="s">
        <v>32</v>
      </c>
      <c r="G2905">
        <f>H2905*IFERROR(INDEX('Información SKU'!$H$1:$H$54,MATCH(E2905,'Información SKU'!$A$1:$A$54,0),1),15)</f>
        <v>378</v>
      </c>
      <c r="H2905">
        <v>63</v>
      </c>
      <c r="I2905" s="12">
        <f>H2905/IFERROR(INDEX('Información SKU'!$K$1:$K$54,MATCH(E2905,'Información SKU'!$A$1:$A$54,0),1),40)</f>
        <v>1.05</v>
      </c>
      <c r="J2905" s="3">
        <v>43486</v>
      </c>
      <c r="K2905" s="12" t="s">
        <v>221</v>
      </c>
      <c r="L2905">
        <v>2</v>
      </c>
    </row>
    <row r="2906" spans="1:12" x14ac:dyDescent="0.25">
      <c r="A2906">
        <v>1004689</v>
      </c>
      <c r="B2906" t="s">
        <v>104</v>
      </c>
      <c r="C2906">
        <v>10969596</v>
      </c>
      <c r="D2906">
        <v>50</v>
      </c>
      <c r="E2906">
        <v>205</v>
      </c>
      <c r="F2906" t="s">
        <v>35</v>
      </c>
      <c r="G2906">
        <f>H2906*IFERROR(INDEX('Información SKU'!$H$1:$H$54,MATCH(E2906,'Información SKU'!$A$1:$A$54,0),1),15)</f>
        <v>360</v>
      </c>
      <c r="H2906">
        <v>45</v>
      </c>
      <c r="I2906" s="12">
        <f>H2906/IFERROR(INDEX('Información SKU'!$K$1:$K$54,MATCH(E2906,'Información SKU'!$A$1:$A$54,0),1),40)</f>
        <v>1.0714285714285714</v>
      </c>
      <c r="J2906" s="3">
        <v>43486</v>
      </c>
      <c r="K2906" s="12" t="s">
        <v>218</v>
      </c>
      <c r="L2906">
        <v>1</v>
      </c>
    </row>
    <row r="2907" spans="1:12" x14ac:dyDescent="0.25">
      <c r="A2907">
        <v>1004689</v>
      </c>
      <c r="B2907" t="s">
        <v>104</v>
      </c>
      <c r="C2907">
        <v>10969596</v>
      </c>
      <c r="D2907">
        <v>40</v>
      </c>
      <c r="E2907">
        <v>62</v>
      </c>
      <c r="F2907" t="s">
        <v>25</v>
      </c>
      <c r="G2907">
        <f>H2907*IFERROR(INDEX('Información SKU'!$H$1:$H$54,MATCH(E2907,'Información SKU'!$A$1:$A$54,0),1),15)</f>
        <v>1456</v>
      </c>
      <c r="H2907">
        <v>182</v>
      </c>
      <c r="I2907" s="12">
        <f>H2907/IFERROR(INDEX('Información SKU'!$K$1:$K$54,MATCH(E2907,'Información SKU'!$A$1:$A$54,0),1),40)</f>
        <v>3.64</v>
      </c>
      <c r="J2907" s="3">
        <v>43486</v>
      </c>
      <c r="K2907" s="12" t="s">
        <v>221</v>
      </c>
      <c r="L2907">
        <v>2</v>
      </c>
    </row>
    <row r="2908" spans="1:12" x14ac:dyDescent="0.25">
      <c r="A2908">
        <v>1004689</v>
      </c>
      <c r="B2908" t="s">
        <v>104</v>
      </c>
      <c r="C2908">
        <v>10969596</v>
      </c>
      <c r="D2908">
        <v>30</v>
      </c>
      <c r="E2908">
        <v>61</v>
      </c>
      <c r="F2908" t="s">
        <v>20</v>
      </c>
      <c r="G2908">
        <f>H2908*IFERROR(INDEX('Información SKU'!$H$1:$H$54,MATCH(E2908,'Información SKU'!$A$1:$A$54,0),1),15)</f>
        <v>2430</v>
      </c>
      <c r="H2908">
        <v>162</v>
      </c>
      <c r="I2908" s="12">
        <f>H2908/IFERROR(INDEX('Información SKU'!$K$1:$K$54,MATCH(E2908,'Información SKU'!$A$1:$A$54,0),1),40)</f>
        <v>2.7</v>
      </c>
      <c r="J2908" s="3">
        <v>43486</v>
      </c>
      <c r="K2908" s="12" t="s">
        <v>219</v>
      </c>
      <c r="L2908">
        <v>1</v>
      </c>
    </row>
    <row r="2909" spans="1:12" x14ac:dyDescent="0.25">
      <c r="A2909">
        <v>1004688</v>
      </c>
      <c r="B2909" t="s">
        <v>104</v>
      </c>
      <c r="C2909">
        <v>10969600</v>
      </c>
      <c r="D2909">
        <v>10</v>
      </c>
      <c r="E2909">
        <v>244</v>
      </c>
      <c r="F2909" t="s">
        <v>94</v>
      </c>
      <c r="G2909">
        <f>H2909*IFERROR(INDEX('Información SKU'!$H$1:$H$54,MATCH(E2909,'Información SKU'!$A$1:$A$54,0),1),15)</f>
        <v>1476</v>
      </c>
      <c r="H2909">
        <v>123</v>
      </c>
      <c r="I2909" s="12">
        <f>H2909/IFERROR(INDEX('Información SKU'!$K$1:$K$54,MATCH(E2909,'Información SKU'!$A$1:$A$54,0),1),40)</f>
        <v>1.28125</v>
      </c>
      <c r="J2909" s="3">
        <v>43486</v>
      </c>
      <c r="K2909" s="12" t="s">
        <v>220</v>
      </c>
      <c r="L2909">
        <v>2</v>
      </c>
    </row>
    <row r="2910" spans="1:12" x14ac:dyDescent="0.25">
      <c r="A2910">
        <v>1004688</v>
      </c>
      <c r="B2910" t="s">
        <v>104</v>
      </c>
      <c r="C2910">
        <v>10969600</v>
      </c>
      <c r="D2910">
        <v>20</v>
      </c>
      <c r="E2910">
        <v>5238</v>
      </c>
      <c r="F2910" t="s">
        <v>88</v>
      </c>
      <c r="G2910">
        <f>H2910*IFERROR(INDEX('Información SKU'!$H$1:$H$54,MATCH(E2910,'Información SKU'!$A$1:$A$54,0),1),15)</f>
        <v>1620</v>
      </c>
      <c r="H2910">
        <v>108</v>
      </c>
      <c r="I2910" s="12">
        <f>H2910/IFERROR(INDEX('Información SKU'!$K$1:$K$54,MATCH(E2910,'Información SKU'!$A$1:$A$54,0),1),40)</f>
        <v>1.9636363636363636</v>
      </c>
      <c r="J2910" s="3">
        <v>43486</v>
      </c>
      <c r="K2910" s="12" t="s">
        <v>221</v>
      </c>
      <c r="L2910">
        <v>2</v>
      </c>
    </row>
    <row r="2911" spans="1:12" x14ac:dyDescent="0.25">
      <c r="A2911">
        <v>1004688</v>
      </c>
      <c r="B2911" t="s">
        <v>104</v>
      </c>
      <c r="C2911">
        <v>10969600</v>
      </c>
      <c r="D2911">
        <v>40</v>
      </c>
      <c r="E2911">
        <v>510</v>
      </c>
      <c r="F2911" t="s">
        <v>30</v>
      </c>
      <c r="G2911">
        <f>H2911*IFERROR(INDEX('Información SKU'!$H$1:$H$54,MATCH(E2911,'Información SKU'!$A$1:$A$54,0),1),15)</f>
        <v>312</v>
      </c>
      <c r="H2911">
        <v>52</v>
      </c>
      <c r="I2911" s="12">
        <f>H2911/IFERROR(INDEX('Información SKU'!$K$1:$K$54,MATCH(E2911,'Información SKU'!$A$1:$A$54,0),1),40)</f>
        <v>1.04</v>
      </c>
      <c r="J2911" s="3">
        <v>43486</v>
      </c>
      <c r="K2911" s="12" t="s">
        <v>222</v>
      </c>
      <c r="L2911">
        <v>3</v>
      </c>
    </row>
    <row r="2912" spans="1:12" x14ac:dyDescent="0.25">
      <c r="A2912">
        <v>1004689</v>
      </c>
      <c r="B2912" t="s">
        <v>104</v>
      </c>
      <c r="C2912">
        <v>10969611</v>
      </c>
      <c r="D2912">
        <v>230</v>
      </c>
      <c r="E2912">
        <v>2382</v>
      </c>
      <c r="F2912" t="s">
        <v>34</v>
      </c>
      <c r="G2912">
        <f>H2912*IFERROR(INDEX('Información SKU'!$H$1:$H$54,MATCH(E2912,'Información SKU'!$A$1:$A$54,0),1),15)</f>
        <v>186</v>
      </c>
      <c r="H2912">
        <v>31</v>
      </c>
      <c r="I2912" s="12">
        <f>H2912/IFERROR(INDEX('Información SKU'!$K$1:$K$54,MATCH(E2912,'Información SKU'!$A$1:$A$54,0),1),40)</f>
        <v>0.32291666666666669</v>
      </c>
      <c r="J2912" s="3">
        <v>43486</v>
      </c>
      <c r="K2912" s="12" t="s">
        <v>220</v>
      </c>
      <c r="L2912">
        <v>2</v>
      </c>
    </row>
    <row r="2913" spans="1:12" x14ac:dyDescent="0.25">
      <c r="A2913">
        <v>1004689</v>
      </c>
      <c r="B2913" t="s">
        <v>104</v>
      </c>
      <c r="C2913">
        <v>10969611</v>
      </c>
      <c r="D2913">
        <v>240</v>
      </c>
      <c r="E2913">
        <v>2384</v>
      </c>
      <c r="F2913" t="s">
        <v>10</v>
      </c>
      <c r="G2913">
        <f>H2913*IFERROR(INDEX('Información SKU'!$H$1:$H$54,MATCH(E2913,'Información SKU'!$A$1:$A$54,0),1),15)</f>
        <v>258</v>
      </c>
      <c r="H2913">
        <v>43</v>
      </c>
      <c r="I2913" s="12">
        <f>H2913/IFERROR(INDEX('Información SKU'!$K$1:$K$54,MATCH(E2913,'Información SKU'!$A$1:$A$54,0),1),40)</f>
        <v>0.44791666666666669</v>
      </c>
      <c r="J2913" s="3">
        <v>43486</v>
      </c>
      <c r="K2913" s="12" t="s">
        <v>223</v>
      </c>
      <c r="L2913">
        <v>3</v>
      </c>
    </row>
    <row r="2914" spans="1:12" x14ac:dyDescent="0.25">
      <c r="A2914">
        <v>1004689</v>
      </c>
      <c r="B2914" t="s">
        <v>104</v>
      </c>
      <c r="C2914">
        <v>10969611</v>
      </c>
      <c r="D2914">
        <v>250</v>
      </c>
      <c r="E2914">
        <v>2389</v>
      </c>
      <c r="F2914" t="s">
        <v>70</v>
      </c>
      <c r="G2914">
        <f>H2914*IFERROR(INDEX('Información SKU'!$H$1:$H$54,MATCH(E2914,'Información SKU'!$A$1:$A$54,0),1),15)</f>
        <v>228</v>
      </c>
      <c r="H2914">
        <v>38</v>
      </c>
      <c r="I2914" s="12">
        <f>H2914/IFERROR(INDEX('Información SKU'!$K$1:$K$54,MATCH(E2914,'Información SKU'!$A$1:$A$54,0),1),40)</f>
        <v>0.39583333333333331</v>
      </c>
      <c r="J2914" s="3">
        <v>43486</v>
      </c>
      <c r="K2914" s="12" t="s">
        <v>219</v>
      </c>
      <c r="L2914">
        <v>1</v>
      </c>
    </row>
    <row r="2915" spans="1:12" x14ac:dyDescent="0.25">
      <c r="A2915">
        <v>1004689</v>
      </c>
      <c r="B2915" t="s">
        <v>104</v>
      </c>
      <c r="C2915">
        <v>10969611</v>
      </c>
      <c r="D2915">
        <v>260</v>
      </c>
      <c r="E2915">
        <v>2396</v>
      </c>
      <c r="F2915" t="s">
        <v>68</v>
      </c>
      <c r="G2915">
        <f>H2915*IFERROR(INDEX('Información SKU'!$H$1:$H$54,MATCH(E2915,'Información SKU'!$A$1:$A$54,0),1),15)</f>
        <v>120</v>
      </c>
      <c r="H2915">
        <v>8</v>
      </c>
      <c r="I2915" s="12">
        <f>H2915/IFERROR(INDEX('Información SKU'!$K$1:$K$54,MATCH(E2915,'Información SKU'!$A$1:$A$54,0),1),40)</f>
        <v>0.16</v>
      </c>
      <c r="J2915" s="3">
        <v>43486</v>
      </c>
      <c r="K2915" s="12" t="s">
        <v>219</v>
      </c>
      <c r="L2915">
        <v>1</v>
      </c>
    </row>
    <row r="2916" spans="1:12" x14ac:dyDescent="0.25">
      <c r="A2916">
        <v>1004689</v>
      </c>
      <c r="B2916" t="s">
        <v>104</v>
      </c>
      <c r="C2916">
        <v>10969611</v>
      </c>
      <c r="D2916">
        <v>340</v>
      </c>
      <c r="E2916">
        <v>5243</v>
      </c>
      <c r="F2916" t="s">
        <v>86</v>
      </c>
      <c r="G2916">
        <f>H2916*IFERROR(INDEX('Información SKU'!$H$1:$H$54,MATCH(E2916,'Información SKU'!$A$1:$A$54,0),1),15)</f>
        <v>228</v>
      </c>
      <c r="H2916">
        <v>19</v>
      </c>
      <c r="I2916" s="12">
        <f>H2916/IFERROR(INDEX('Información SKU'!$K$1:$K$54,MATCH(E2916,'Información SKU'!$A$1:$A$54,0),1),40)</f>
        <v>0.25333333333333335</v>
      </c>
      <c r="J2916" s="3">
        <v>43486</v>
      </c>
      <c r="K2916" s="12" t="s">
        <v>218</v>
      </c>
      <c r="L2916">
        <v>1</v>
      </c>
    </row>
    <row r="2917" spans="1:12" x14ac:dyDescent="0.25">
      <c r="A2917">
        <v>1004689</v>
      </c>
      <c r="B2917" t="s">
        <v>104</v>
      </c>
      <c r="C2917">
        <v>10969611</v>
      </c>
      <c r="D2917">
        <v>350</v>
      </c>
      <c r="E2917">
        <v>5273</v>
      </c>
      <c r="F2917" t="s">
        <v>82</v>
      </c>
      <c r="G2917">
        <f>H2917*IFERROR(INDEX('Información SKU'!$H$1:$H$54,MATCH(E2917,'Información SKU'!$A$1:$A$54,0),1),15)</f>
        <v>156</v>
      </c>
      <c r="H2917">
        <v>26</v>
      </c>
      <c r="I2917" s="12">
        <f>H2917/IFERROR(INDEX('Información SKU'!$K$1:$K$54,MATCH(E2917,'Información SKU'!$A$1:$A$54,0),1),40)</f>
        <v>0.37142857142857144</v>
      </c>
      <c r="J2917" s="3">
        <v>43486</v>
      </c>
      <c r="K2917" s="12" t="s">
        <v>219</v>
      </c>
      <c r="L2917">
        <v>1</v>
      </c>
    </row>
    <row r="2918" spans="1:12" x14ac:dyDescent="0.25">
      <c r="A2918">
        <v>1004689</v>
      </c>
      <c r="B2918" t="s">
        <v>104</v>
      </c>
      <c r="C2918">
        <v>10969611</v>
      </c>
      <c r="D2918">
        <v>360</v>
      </c>
      <c r="E2918">
        <v>5274</v>
      </c>
      <c r="F2918" t="s">
        <v>72</v>
      </c>
      <c r="G2918">
        <f>H2918*IFERROR(INDEX('Información SKU'!$H$1:$H$54,MATCH(E2918,'Información SKU'!$A$1:$A$54,0),1),15)</f>
        <v>160</v>
      </c>
      <c r="H2918">
        <v>20</v>
      </c>
      <c r="I2918" s="12">
        <f>H2918/IFERROR(INDEX('Información SKU'!$K$1:$K$54,MATCH(E2918,'Información SKU'!$A$1:$A$54,0),1),40)</f>
        <v>0.2857142857142857</v>
      </c>
      <c r="J2918" s="3">
        <v>43486</v>
      </c>
      <c r="K2918" s="12" t="s">
        <v>222</v>
      </c>
      <c r="L2918">
        <v>3</v>
      </c>
    </row>
    <row r="2919" spans="1:12" x14ac:dyDescent="0.25">
      <c r="A2919">
        <v>1004689</v>
      </c>
      <c r="B2919" t="s">
        <v>104</v>
      </c>
      <c r="C2919">
        <v>10969611</v>
      </c>
      <c r="D2919">
        <v>370</v>
      </c>
      <c r="E2919">
        <v>5402</v>
      </c>
      <c r="F2919" t="s">
        <v>32</v>
      </c>
      <c r="G2919">
        <f>H2919*IFERROR(INDEX('Información SKU'!$H$1:$H$54,MATCH(E2919,'Información SKU'!$A$1:$A$54,0),1),15)</f>
        <v>84</v>
      </c>
      <c r="H2919">
        <v>14</v>
      </c>
      <c r="I2919" s="12">
        <f>H2919/IFERROR(INDEX('Información SKU'!$K$1:$K$54,MATCH(E2919,'Información SKU'!$A$1:$A$54,0),1),40)</f>
        <v>0.23333333333333334</v>
      </c>
      <c r="J2919" s="3">
        <v>43486</v>
      </c>
      <c r="K2919" s="12" t="s">
        <v>222</v>
      </c>
      <c r="L2919">
        <v>3</v>
      </c>
    </row>
    <row r="2920" spans="1:12" x14ac:dyDescent="0.25">
      <c r="A2920">
        <v>1004689</v>
      </c>
      <c r="B2920" t="s">
        <v>104</v>
      </c>
      <c r="C2920">
        <v>10969611</v>
      </c>
      <c r="D2920">
        <v>50</v>
      </c>
      <c r="E2920">
        <v>320</v>
      </c>
      <c r="F2920" t="s">
        <v>31</v>
      </c>
      <c r="G2920">
        <f>H2920*IFERROR(INDEX('Información SKU'!$H$1:$H$54,MATCH(E2920,'Información SKU'!$A$1:$A$54,0),1),15)</f>
        <v>150</v>
      </c>
      <c r="H2920">
        <v>10</v>
      </c>
      <c r="I2920" s="12">
        <f>H2920/IFERROR(INDEX('Información SKU'!$K$1:$K$54,MATCH(E2920,'Información SKU'!$A$1:$A$54,0),1),40)</f>
        <v>0.12820512820512819</v>
      </c>
      <c r="J2920" s="3">
        <v>43486</v>
      </c>
      <c r="K2920" s="12" t="s">
        <v>220</v>
      </c>
      <c r="L2920">
        <v>2</v>
      </c>
    </row>
    <row r="2921" spans="1:12" x14ac:dyDescent="0.25">
      <c r="A2921">
        <v>1004689</v>
      </c>
      <c r="B2921" t="s">
        <v>104</v>
      </c>
      <c r="C2921">
        <v>10969611</v>
      </c>
      <c r="D2921">
        <v>110</v>
      </c>
      <c r="E2921">
        <v>509</v>
      </c>
      <c r="F2921" t="s">
        <v>0</v>
      </c>
      <c r="G2921">
        <f>H2921*IFERROR(INDEX('Información SKU'!$H$1:$H$54,MATCH(E2921,'Información SKU'!$A$1:$A$54,0),1),15)</f>
        <v>150</v>
      </c>
      <c r="H2921">
        <v>25</v>
      </c>
      <c r="I2921" s="12">
        <f>H2921/IFERROR(INDEX('Información SKU'!$K$1:$K$54,MATCH(E2921,'Información SKU'!$A$1:$A$54,0),1),40)</f>
        <v>0.3125</v>
      </c>
      <c r="J2921" s="3">
        <v>43486</v>
      </c>
      <c r="K2921" s="12" t="s">
        <v>218</v>
      </c>
      <c r="L2921">
        <v>1</v>
      </c>
    </row>
    <row r="2922" spans="1:12" x14ac:dyDescent="0.25">
      <c r="A2922">
        <v>1004689</v>
      </c>
      <c r="B2922" t="s">
        <v>104</v>
      </c>
      <c r="C2922">
        <v>10969611</v>
      </c>
      <c r="D2922">
        <v>120</v>
      </c>
      <c r="E2922">
        <v>521</v>
      </c>
      <c r="F2922" t="s">
        <v>28</v>
      </c>
      <c r="G2922">
        <f>H2922*IFERROR(INDEX('Información SKU'!$H$1:$H$54,MATCH(E2922,'Información SKU'!$A$1:$A$54,0),1),15)</f>
        <v>136</v>
      </c>
      <c r="H2922">
        <v>17</v>
      </c>
      <c r="I2922" s="12">
        <f>H2922/IFERROR(INDEX('Información SKU'!$K$1:$K$54,MATCH(E2922,'Información SKU'!$A$1:$A$54,0),1),40)</f>
        <v>0.28333333333333333</v>
      </c>
      <c r="J2922" s="3">
        <v>43486</v>
      </c>
      <c r="K2922" s="12" t="s">
        <v>223</v>
      </c>
      <c r="L2922">
        <v>3</v>
      </c>
    </row>
    <row r="2923" spans="1:12" x14ac:dyDescent="0.25">
      <c r="A2923">
        <v>1004689</v>
      </c>
      <c r="B2923" t="s">
        <v>104</v>
      </c>
      <c r="C2923">
        <v>10969611</v>
      </c>
      <c r="D2923">
        <v>130</v>
      </c>
      <c r="E2923">
        <v>527</v>
      </c>
      <c r="F2923" t="s">
        <v>80</v>
      </c>
      <c r="G2923">
        <f>H2923*IFERROR(INDEX('Información SKU'!$H$1:$H$54,MATCH(E2923,'Información SKU'!$A$1:$A$54,0),1),15)</f>
        <v>285</v>
      </c>
      <c r="H2923">
        <v>19</v>
      </c>
      <c r="I2923" s="12">
        <f>H2923/IFERROR(INDEX('Información SKU'!$K$1:$K$54,MATCH(E2923,'Información SKU'!$A$1:$A$54,0),1),40)</f>
        <v>0.31666666666666665</v>
      </c>
      <c r="J2923" s="3">
        <v>43486</v>
      </c>
      <c r="K2923" s="12" t="s">
        <v>223</v>
      </c>
      <c r="L2923">
        <v>3</v>
      </c>
    </row>
    <row r="2924" spans="1:12" x14ac:dyDescent="0.25">
      <c r="A2924">
        <v>1004689</v>
      </c>
      <c r="B2924" t="s">
        <v>104</v>
      </c>
      <c r="C2924">
        <v>10969611</v>
      </c>
      <c r="D2924">
        <v>170</v>
      </c>
      <c r="E2924">
        <v>1199</v>
      </c>
      <c r="F2924" t="s">
        <v>26</v>
      </c>
      <c r="G2924">
        <f>H2924*IFERROR(INDEX('Información SKU'!$H$1:$H$54,MATCH(E2924,'Información SKU'!$A$1:$A$54,0),1),15)</f>
        <v>168</v>
      </c>
      <c r="H2924">
        <v>14</v>
      </c>
      <c r="I2924" s="12">
        <f>H2924/IFERROR(INDEX('Información SKU'!$K$1:$K$54,MATCH(E2924,'Información SKU'!$A$1:$A$54,0),1),40)</f>
        <v>0.23333333333333334</v>
      </c>
      <c r="J2924" s="3">
        <v>43486</v>
      </c>
      <c r="K2924" s="12" t="s">
        <v>221</v>
      </c>
      <c r="L2924">
        <v>2</v>
      </c>
    </row>
    <row r="2925" spans="1:12" x14ac:dyDescent="0.25">
      <c r="A2925">
        <v>1004688</v>
      </c>
      <c r="B2925" t="s">
        <v>104</v>
      </c>
      <c r="C2925">
        <v>10969614</v>
      </c>
      <c r="D2925">
        <v>10</v>
      </c>
      <c r="E2925">
        <v>5238</v>
      </c>
      <c r="F2925" t="s">
        <v>88</v>
      </c>
      <c r="G2925">
        <f>H2925*IFERROR(INDEX('Información SKU'!$H$1:$H$54,MATCH(E2925,'Información SKU'!$A$1:$A$54,0),1),15)</f>
        <v>45</v>
      </c>
      <c r="H2925">
        <v>3</v>
      </c>
      <c r="I2925" s="12">
        <f>H2925/IFERROR(INDEX('Información SKU'!$K$1:$K$54,MATCH(E2925,'Información SKU'!$A$1:$A$54,0),1),40)</f>
        <v>5.4545454545454543E-2</v>
      </c>
      <c r="J2925" s="3">
        <v>43486</v>
      </c>
      <c r="K2925" s="12" t="s">
        <v>221</v>
      </c>
      <c r="L2925">
        <v>2</v>
      </c>
    </row>
    <row r="2926" spans="1:12" x14ac:dyDescent="0.25">
      <c r="A2926">
        <v>1004688</v>
      </c>
      <c r="B2926" t="s">
        <v>104</v>
      </c>
      <c r="C2926">
        <v>10969614</v>
      </c>
      <c r="D2926">
        <v>20</v>
      </c>
      <c r="E2926">
        <v>510</v>
      </c>
      <c r="F2926" t="s">
        <v>30</v>
      </c>
      <c r="G2926">
        <f>H2926*IFERROR(INDEX('Información SKU'!$H$1:$H$54,MATCH(E2926,'Información SKU'!$A$1:$A$54,0),1),15)</f>
        <v>42</v>
      </c>
      <c r="H2926">
        <v>7</v>
      </c>
      <c r="I2926" s="12">
        <f>H2926/IFERROR(INDEX('Información SKU'!$K$1:$K$54,MATCH(E2926,'Información SKU'!$A$1:$A$54,0),1),40)</f>
        <v>0.14000000000000001</v>
      </c>
      <c r="J2926" s="3">
        <v>43486</v>
      </c>
      <c r="K2926" s="12" t="s">
        <v>218</v>
      </c>
      <c r="L2926">
        <v>1</v>
      </c>
    </row>
    <row r="2927" spans="1:12" x14ac:dyDescent="0.25">
      <c r="A2927">
        <v>1004689</v>
      </c>
      <c r="B2927" t="s">
        <v>104</v>
      </c>
      <c r="C2927">
        <v>10969615</v>
      </c>
      <c r="D2927">
        <v>120</v>
      </c>
      <c r="E2927">
        <v>5243</v>
      </c>
      <c r="F2927" t="s">
        <v>86</v>
      </c>
      <c r="G2927">
        <f>H2927*IFERROR(INDEX('Información SKU'!$H$1:$H$54,MATCH(E2927,'Información SKU'!$A$1:$A$54,0),1),15)</f>
        <v>96</v>
      </c>
      <c r="H2927">
        <v>8</v>
      </c>
      <c r="I2927" s="12">
        <f>H2927/IFERROR(INDEX('Información SKU'!$K$1:$K$54,MATCH(E2927,'Información SKU'!$A$1:$A$54,0),1),40)</f>
        <v>0.10666666666666667</v>
      </c>
      <c r="J2927" s="3">
        <v>43486</v>
      </c>
      <c r="K2927" s="12" t="s">
        <v>223</v>
      </c>
      <c r="L2927">
        <v>3</v>
      </c>
    </row>
    <row r="2928" spans="1:12" x14ac:dyDescent="0.25">
      <c r="A2928">
        <v>1004689</v>
      </c>
      <c r="B2928" t="s">
        <v>104</v>
      </c>
      <c r="C2928">
        <v>10969615</v>
      </c>
      <c r="D2928">
        <v>90</v>
      </c>
      <c r="E2928">
        <v>5274</v>
      </c>
      <c r="F2928" t="s">
        <v>72</v>
      </c>
      <c r="G2928">
        <f>H2928*IFERROR(INDEX('Información SKU'!$H$1:$H$54,MATCH(E2928,'Información SKU'!$A$1:$A$54,0),1),15)</f>
        <v>120</v>
      </c>
      <c r="H2928">
        <v>15</v>
      </c>
      <c r="I2928" s="12">
        <f>H2928/IFERROR(INDEX('Información SKU'!$K$1:$K$54,MATCH(E2928,'Información SKU'!$A$1:$A$54,0),1),40)</f>
        <v>0.21428571428571427</v>
      </c>
      <c r="J2928" s="3">
        <v>43486</v>
      </c>
      <c r="K2928" s="12" t="s">
        <v>223</v>
      </c>
      <c r="L2928">
        <v>3</v>
      </c>
    </row>
    <row r="2929" spans="1:12" x14ac:dyDescent="0.25">
      <c r="A2929">
        <v>1004689</v>
      </c>
      <c r="B2929" t="s">
        <v>104</v>
      </c>
      <c r="C2929">
        <v>10969615</v>
      </c>
      <c r="D2929">
        <v>80</v>
      </c>
      <c r="E2929">
        <v>5402</v>
      </c>
      <c r="F2929" t="s">
        <v>32</v>
      </c>
      <c r="G2929">
        <f>H2929*IFERROR(INDEX('Información SKU'!$H$1:$H$54,MATCH(E2929,'Información SKU'!$A$1:$A$54,0),1),15)</f>
        <v>24</v>
      </c>
      <c r="H2929">
        <v>4</v>
      </c>
      <c r="I2929" s="12">
        <f>H2929/IFERROR(INDEX('Información SKU'!$K$1:$K$54,MATCH(E2929,'Información SKU'!$A$1:$A$54,0),1),40)</f>
        <v>6.6666666666666666E-2</v>
      </c>
      <c r="J2929" s="3">
        <v>43486</v>
      </c>
      <c r="K2929" s="12" t="s">
        <v>222</v>
      </c>
      <c r="L2929">
        <v>3</v>
      </c>
    </row>
    <row r="2930" spans="1:12" x14ac:dyDescent="0.25">
      <c r="A2930">
        <v>1004689</v>
      </c>
      <c r="B2930" t="s">
        <v>104</v>
      </c>
      <c r="C2930">
        <v>10969615</v>
      </c>
      <c r="D2930">
        <v>20</v>
      </c>
      <c r="E2930">
        <v>460</v>
      </c>
      <c r="F2930" t="s">
        <v>38</v>
      </c>
      <c r="G2930">
        <f>H2930*IFERROR(INDEX('Información SKU'!$H$1:$H$54,MATCH(E2930,'Información SKU'!$A$1:$A$54,0),1),15)</f>
        <v>60</v>
      </c>
      <c r="H2930">
        <v>4</v>
      </c>
      <c r="I2930" s="12">
        <f>H2930/IFERROR(INDEX('Información SKU'!$K$1:$K$54,MATCH(E2930,'Información SKU'!$A$1:$A$54,0),1),40)</f>
        <v>5.128205128205128E-2</v>
      </c>
      <c r="J2930" s="3">
        <v>43486</v>
      </c>
      <c r="K2930" s="12" t="s">
        <v>220</v>
      </c>
      <c r="L2930">
        <v>2</v>
      </c>
    </row>
    <row r="2931" spans="1:12" x14ac:dyDescent="0.25">
      <c r="A2931">
        <v>1004689</v>
      </c>
      <c r="B2931" t="s">
        <v>104</v>
      </c>
      <c r="C2931">
        <v>10969615</v>
      </c>
      <c r="D2931">
        <v>50</v>
      </c>
      <c r="E2931">
        <v>2389</v>
      </c>
      <c r="F2931" t="s">
        <v>70</v>
      </c>
      <c r="G2931">
        <f>H2931*IFERROR(INDEX('Información SKU'!$H$1:$H$54,MATCH(E2931,'Información SKU'!$A$1:$A$54,0),1),15)</f>
        <v>216</v>
      </c>
      <c r="H2931">
        <v>36</v>
      </c>
      <c r="I2931" s="12">
        <f>H2931/IFERROR(INDEX('Información SKU'!$K$1:$K$54,MATCH(E2931,'Información SKU'!$A$1:$A$54,0),1),40)</f>
        <v>0.375</v>
      </c>
      <c r="J2931" s="3">
        <v>43486</v>
      </c>
      <c r="K2931" s="12" t="s">
        <v>222</v>
      </c>
      <c r="L2931">
        <v>3</v>
      </c>
    </row>
    <row r="2932" spans="1:12" x14ac:dyDescent="0.25">
      <c r="A2932">
        <v>1004688</v>
      </c>
      <c r="B2932" t="s">
        <v>104</v>
      </c>
      <c r="C2932">
        <v>10969616</v>
      </c>
      <c r="D2932">
        <v>410</v>
      </c>
      <c r="E2932">
        <v>2382</v>
      </c>
      <c r="F2932" t="s">
        <v>34</v>
      </c>
      <c r="G2932">
        <f>H2932*IFERROR(INDEX('Información SKU'!$H$1:$H$54,MATCH(E2932,'Información SKU'!$A$1:$A$54,0),1),15)</f>
        <v>402</v>
      </c>
      <c r="H2932">
        <v>67</v>
      </c>
      <c r="I2932" s="12">
        <f>H2932/IFERROR(INDEX('Información SKU'!$K$1:$K$54,MATCH(E2932,'Información SKU'!$A$1:$A$54,0),1),40)</f>
        <v>0.69791666666666663</v>
      </c>
      <c r="J2932" s="3">
        <v>43486</v>
      </c>
      <c r="K2932" s="12" t="s">
        <v>223</v>
      </c>
      <c r="L2932">
        <v>3</v>
      </c>
    </row>
    <row r="2933" spans="1:12" x14ac:dyDescent="0.25">
      <c r="A2933">
        <v>1004688</v>
      </c>
      <c r="B2933" t="s">
        <v>104</v>
      </c>
      <c r="C2933">
        <v>10969616</v>
      </c>
      <c r="D2933">
        <v>400</v>
      </c>
      <c r="E2933">
        <v>2384</v>
      </c>
      <c r="F2933" t="s">
        <v>10</v>
      </c>
      <c r="G2933">
        <f>H2933*IFERROR(INDEX('Información SKU'!$H$1:$H$54,MATCH(E2933,'Información SKU'!$A$1:$A$54,0),1),15)</f>
        <v>642</v>
      </c>
      <c r="H2933">
        <v>107</v>
      </c>
      <c r="I2933" s="12">
        <f>H2933/IFERROR(INDEX('Información SKU'!$K$1:$K$54,MATCH(E2933,'Información SKU'!$A$1:$A$54,0),1),40)</f>
        <v>1.1145833333333333</v>
      </c>
      <c r="J2933" s="3">
        <v>43486</v>
      </c>
      <c r="K2933" s="12" t="s">
        <v>221</v>
      </c>
      <c r="L2933">
        <v>2</v>
      </c>
    </row>
    <row r="2934" spans="1:12" x14ac:dyDescent="0.25">
      <c r="A2934">
        <v>1004688</v>
      </c>
      <c r="B2934" t="s">
        <v>104</v>
      </c>
      <c r="C2934">
        <v>10969616</v>
      </c>
      <c r="D2934">
        <v>390</v>
      </c>
      <c r="E2934">
        <v>2387</v>
      </c>
      <c r="F2934" t="s">
        <v>33</v>
      </c>
      <c r="G2934">
        <f>H2934*IFERROR(INDEX('Información SKU'!$H$1:$H$54,MATCH(E2934,'Información SKU'!$A$1:$A$54,0),1),15)</f>
        <v>552</v>
      </c>
      <c r="H2934">
        <v>46</v>
      </c>
      <c r="I2934" s="12">
        <f>H2934/IFERROR(INDEX('Información SKU'!$K$1:$K$54,MATCH(E2934,'Información SKU'!$A$1:$A$54,0),1),40)</f>
        <v>0.47916666666666669</v>
      </c>
      <c r="J2934" s="3">
        <v>43486</v>
      </c>
      <c r="K2934" s="12" t="s">
        <v>222</v>
      </c>
      <c r="L2934">
        <v>3</v>
      </c>
    </row>
    <row r="2935" spans="1:12" x14ac:dyDescent="0.25">
      <c r="A2935">
        <v>1004688</v>
      </c>
      <c r="B2935" t="s">
        <v>104</v>
      </c>
      <c r="C2935">
        <v>10969616</v>
      </c>
      <c r="D2935">
        <v>380</v>
      </c>
      <c r="E2935">
        <v>2389</v>
      </c>
      <c r="F2935" t="s">
        <v>70</v>
      </c>
      <c r="G2935">
        <f>H2935*IFERROR(INDEX('Información SKU'!$H$1:$H$54,MATCH(E2935,'Información SKU'!$A$1:$A$54,0),1),15)</f>
        <v>318</v>
      </c>
      <c r="H2935">
        <v>53</v>
      </c>
      <c r="I2935" s="12">
        <f>H2935/IFERROR(INDEX('Información SKU'!$K$1:$K$54,MATCH(E2935,'Información SKU'!$A$1:$A$54,0),1),40)</f>
        <v>0.55208333333333337</v>
      </c>
      <c r="J2935" s="3">
        <v>43486</v>
      </c>
      <c r="K2935" s="12" t="s">
        <v>223</v>
      </c>
      <c r="L2935">
        <v>3</v>
      </c>
    </row>
    <row r="2936" spans="1:12" x14ac:dyDescent="0.25">
      <c r="A2936">
        <v>1004688</v>
      </c>
      <c r="B2936" t="s">
        <v>104</v>
      </c>
      <c r="C2936">
        <v>10969616</v>
      </c>
      <c r="D2936">
        <v>350</v>
      </c>
      <c r="E2936">
        <v>2396</v>
      </c>
      <c r="F2936" t="s">
        <v>68</v>
      </c>
      <c r="G2936">
        <f>H2936*IFERROR(INDEX('Información SKU'!$H$1:$H$54,MATCH(E2936,'Información SKU'!$A$1:$A$54,0),1),15)</f>
        <v>45</v>
      </c>
      <c r="H2936">
        <v>3</v>
      </c>
      <c r="I2936" s="12">
        <f>H2936/IFERROR(INDEX('Información SKU'!$K$1:$K$54,MATCH(E2936,'Información SKU'!$A$1:$A$54,0),1),40)</f>
        <v>0.06</v>
      </c>
      <c r="J2936" s="3">
        <v>43486</v>
      </c>
      <c r="K2936" s="12" t="s">
        <v>219</v>
      </c>
      <c r="L2936">
        <v>1</v>
      </c>
    </row>
    <row r="2937" spans="1:12" x14ac:dyDescent="0.25">
      <c r="A2937">
        <v>1004688</v>
      </c>
      <c r="B2937" t="s">
        <v>104</v>
      </c>
      <c r="C2937">
        <v>10969616</v>
      </c>
      <c r="D2937">
        <v>500</v>
      </c>
      <c r="E2937">
        <v>5236</v>
      </c>
      <c r="F2937" t="s">
        <v>89</v>
      </c>
      <c r="G2937">
        <f>H2937*IFERROR(INDEX('Información SKU'!$H$1:$H$54,MATCH(E2937,'Información SKU'!$A$1:$A$54,0),1),15)</f>
        <v>720</v>
      </c>
      <c r="H2937">
        <v>60</v>
      </c>
      <c r="I2937" s="12">
        <f>H2937/IFERROR(INDEX('Información SKU'!$K$1:$K$54,MATCH(E2937,'Información SKU'!$A$1:$A$54,0),1),40)</f>
        <v>1.0909090909090908</v>
      </c>
      <c r="J2937" s="3">
        <v>43486</v>
      </c>
      <c r="K2937" s="12" t="s">
        <v>220</v>
      </c>
      <c r="L2937">
        <v>2</v>
      </c>
    </row>
    <row r="2938" spans="1:12" x14ac:dyDescent="0.25">
      <c r="A2938">
        <v>1004688</v>
      </c>
      <c r="B2938" t="s">
        <v>104</v>
      </c>
      <c r="C2938">
        <v>10969616</v>
      </c>
      <c r="D2938">
        <v>510</v>
      </c>
      <c r="E2938">
        <v>5243</v>
      </c>
      <c r="F2938" t="s">
        <v>86</v>
      </c>
      <c r="G2938">
        <f>H2938*IFERROR(INDEX('Información SKU'!$H$1:$H$54,MATCH(E2938,'Información SKU'!$A$1:$A$54,0),1),15)</f>
        <v>816</v>
      </c>
      <c r="H2938">
        <v>68</v>
      </c>
      <c r="I2938" s="12">
        <f>H2938/IFERROR(INDEX('Información SKU'!$K$1:$K$54,MATCH(E2938,'Información SKU'!$A$1:$A$54,0),1),40)</f>
        <v>0.90666666666666662</v>
      </c>
      <c r="J2938" s="3">
        <v>43486</v>
      </c>
      <c r="K2938" s="12" t="s">
        <v>222</v>
      </c>
      <c r="L2938">
        <v>3</v>
      </c>
    </row>
    <row r="2939" spans="1:12" x14ac:dyDescent="0.25">
      <c r="A2939">
        <v>1004688</v>
      </c>
      <c r="B2939" t="s">
        <v>104</v>
      </c>
      <c r="C2939">
        <v>10969616</v>
      </c>
      <c r="D2939">
        <v>520</v>
      </c>
      <c r="E2939">
        <v>5246</v>
      </c>
      <c r="F2939" t="s">
        <v>73</v>
      </c>
      <c r="G2939">
        <f>H2939*IFERROR(INDEX('Información SKU'!$H$1:$H$54,MATCH(E2939,'Información SKU'!$A$1:$A$54,0),1),15)</f>
        <v>180</v>
      </c>
      <c r="H2939">
        <v>30</v>
      </c>
      <c r="I2939" s="12">
        <f>H2939/IFERROR(INDEX('Información SKU'!$K$1:$K$54,MATCH(E2939,'Información SKU'!$A$1:$A$54,0),1),40)</f>
        <v>0.4</v>
      </c>
      <c r="J2939" s="3">
        <v>43486</v>
      </c>
      <c r="K2939" s="12" t="s">
        <v>218</v>
      </c>
      <c r="L2939">
        <v>1</v>
      </c>
    </row>
    <row r="2940" spans="1:12" x14ac:dyDescent="0.25">
      <c r="A2940">
        <v>1004688</v>
      </c>
      <c r="B2940" t="s">
        <v>104</v>
      </c>
      <c r="C2940">
        <v>10969616</v>
      </c>
      <c r="D2940">
        <v>530</v>
      </c>
      <c r="E2940">
        <v>5273</v>
      </c>
      <c r="F2940" t="s">
        <v>82</v>
      </c>
      <c r="G2940">
        <f>H2940*IFERROR(INDEX('Información SKU'!$H$1:$H$54,MATCH(E2940,'Información SKU'!$A$1:$A$54,0),1),15)</f>
        <v>354</v>
      </c>
      <c r="H2940">
        <v>59</v>
      </c>
      <c r="I2940" s="12">
        <f>H2940/IFERROR(INDEX('Información SKU'!$K$1:$K$54,MATCH(E2940,'Información SKU'!$A$1:$A$54,0),1),40)</f>
        <v>0.84285714285714286</v>
      </c>
      <c r="J2940" s="3">
        <v>43486</v>
      </c>
      <c r="K2940" s="12" t="s">
        <v>218</v>
      </c>
      <c r="L2940">
        <v>1</v>
      </c>
    </row>
    <row r="2941" spans="1:12" x14ac:dyDescent="0.25">
      <c r="A2941">
        <v>1004688</v>
      </c>
      <c r="B2941" t="s">
        <v>104</v>
      </c>
      <c r="C2941">
        <v>10969616</v>
      </c>
      <c r="D2941">
        <v>540</v>
      </c>
      <c r="E2941">
        <v>5275</v>
      </c>
      <c r="F2941" t="s">
        <v>75</v>
      </c>
      <c r="G2941">
        <f>H2941*IFERROR(INDEX('Información SKU'!$H$1:$H$54,MATCH(E2941,'Información SKU'!$A$1:$A$54,0),1),15)</f>
        <v>348</v>
      </c>
      <c r="H2941">
        <v>58</v>
      </c>
      <c r="I2941" s="12">
        <f>H2941/IFERROR(INDEX('Información SKU'!$K$1:$K$54,MATCH(E2941,'Información SKU'!$A$1:$A$54,0),1),40)</f>
        <v>0.82857142857142863</v>
      </c>
      <c r="J2941" s="3">
        <v>43486</v>
      </c>
      <c r="K2941" s="12" t="s">
        <v>223</v>
      </c>
      <c r="L2941">
        <v>3</v>
      </c>
    </row>
    <row r="2942" spans="1:12" x14ac:dyDescent="0.25">
      <c r="A2942">
        <v>1004688</v>
      </c>
      <c r="B2942" t="s">
        <v>104</v>
      </c>
      <c r="C2942">
        <v>10969616</v>
      </c>
      <c r="D2942">
        <v>560</v>
      </c>
      <c r="E2942">
        <v>5402</v>
      </c>
      <c r="F2942" t="s">
        <v>32</v>
      </c>
      <c r="G2942">
        <f>H2942*IFERROR(INDEX('Información SKU'!$H$1:$H$54,MATCH(E2942,'Información SKU'!$A$1:$A$54,0),1),15)</f>
        <v>174</v>
      </c>
      <c r="H2942">
        <v>29</v>
      </c>
      <c r="I2942" s="12">
        <f>H2942/IFERROR(INDEX('Información SKU'!$K$1:$K$54,MATCH(E2942,'Información SKU'!$A$1:$A$54,0),1),40)</f>
        <v>0.48333333333333334</v>
      </c>
      <c r="J2942" s="3">
        <v>43486</v>
      </c>
      <c r="K2942" s="12" t="s">
        <v>218</v>
      </c>
      <c r="L2942">
        <v>1</v>
      </c>
    </row>
    <row r="2943" spans="1:12" x14ac:dyDescent="0.25">
      <c r="A2943">
        <v>1004688</v>
      </c>
      <c r="B2943" t="s">
        <v>104</v>
      </c>
      <c r="C2943">
        <v>10969616</v>
      </c>
      <c r="D2943">
        <v>600</v>
      </c>
      <c r="E2943">
        <v>1199</v>
      </c>
      <c r="F2943" t="s">
        <v>26</v>
      </c>
      <c r="G2943">
        <f>H2943*IFERROR(INDEX('Información SKU'!$H$1:$H$54,MATCH(E2943,'Información SKU'!$A$1:$A$54,0),1),15)</f>
        <v>696</v>
      </c>
      <c r="H2943">
        <v>58</v>
      </c>
      <c r="I2943" s="12">
        <f>H2943/IFERROR(INDEX('Información SKU'!$K$1:$K$54,MATCH(E2943,'Información SKU'!$A$1:$A$54,0),1),40)</f>
        <v>0.96666666666666667</v>
      </c>
      <c r="J2943" s="3">
        <v>43486</v>
      </c>
      <c r="K2943" s="12" t="s">
        <v>220</v>
      </c>
      <c r="L2943">
        <v>2</v>
      </c>
    </row>
    <row r="2944" spans="1:12" x14ac:dyDescent="0.25">
      <c r="A2944">
        <v>1004688</v>
      </c>
      <c r="B2944" t="s">
        <v>104</v>
      </c>
      <c r="C2944">
        <v>10969616</v>
      </c>
      <c r="D2944">
        <v>610</v>
      </c>
      <c r="E2944">
        <v>1200</v>
      </c>
      <c r="F2944" t="s">
        <v>17</v>
      </c>
      <c r="G2944">
        <f>H2944*IFERROR(INDEX('Información SKU'!$H$1:$H$54,MATCH(E2944,'Información SKU'!$A$1:$A$54,0),1),15)</f>
        <v>174</v>
      </c>
      <c r="H2944">
        <v>29</v>
      </c>
      <c r="I2944" s="12">
        <f>H2944/IFERROR(INDEX('Información SKU'!$K$1:$K$54,MATCH(E2944,'Información SKU'!$A$1:$A$54,0),1),40)</f>
        <v>0.69047619047619047</v>
      </c>
      <c r="J2944" s="3">
        <v>43486</v>
      </c>
      <c r="K2944" s="12" t="s">
        <v>223</v>
      </c>
      <c r="L2944">
        <v>3</v>
      </c>
    </row>
    <row r="2945" spans="1:12" x14ac:dyDescent="0.25">
      <c r="A2945">
        <v>1004688</v>
      </c>
      <c r="B2945" t="s">
        <v>104</v>
      </c>
      <c r="C2945">
        <v>10969616</v>
      </c>
      <c r="D2945">
        <v>270</v>
      </c>
      <c r="E2945">
        <v>41</v>
      </c>
      <c r="F2945" t="s">
        <v>71</v>
      </c>
      <c r="G2945">
        <f>H2945*IFERROR(INDEX('Información SKU'!$H$1:$H$54,MATCH(E2945,'Información SKU'!$A$1:$A$54,0),1),15)</f>
        <v>24</v>
      </c>
      <c r="H2945">
        <v>3</v>
      </c>
      <c r="I2945" s="12">
        <f>H2945/IFERROR(INDEX('Información SKU'!$K$1:$K$54,MATCH(E2945,'Información SKU'!$A$1:$A$54,0),1),40)</f>
        <v>0.05</v>
      </c>
      <c r="J2945" s="3">
        <v>43486</v>
      </c>
      <c r="K2945" s="12" t="s">
        <v>221</v>
      </c>
      <c r="L2945">
        <v>2</v>
      </c>
    </row>
    <row r="2946" spans="1:12" x14ac:dyDescent="0.25">
      <c r="A2946">
        <v>1004688</v>
      </c>
      <c r="B2946" t="s">
        <v>104</v>
      </c>
      <c r="C2946">
        <v>10969616</v>
      </c>
      <c r="D2946">
        <v>260</v>
      </c>
      <c r="E2946">
        <v>42</v>
      </c>
      <c r="F2946" t="s">
        <v>15</v>
      </c>
      <c r="G2946">
        <f>H2946*IFERROR(INDEX('Información SKU'!$H$1:$H$54,MATCH(E2946,'Información SKU'!$A$1:$A$54,0),1),15)</f>
        <v>396</v>
      </c>
      <c r="H2946">
        <v>33</v>
      </c>
      <c r="I2946" s="12">
        <f>H2946/IFERROR(INDEX('Información SKU'!$K$1:$K$54,MATCH(E2946,'Información SKU'!$A$1:$A$54,0),1),40)</f>
        <v>0.66</v>
      </c>
      <c r="J2946" s="3">
        <v>43486</v>
      </c>
      <c r="K2946" s="12" t="s">
        <v>219</v>
      </c>
      <c r="L2946">
        <v>1</v>
      </c>
    </row>
    <row r="2947" spans="1:12" x14ac:dyDescent="0.25">
      <c r="A2947">
        <v>1004688</v>
      </c>
      <c r="B2947" t="s">
        <v>104</v>
      </c>
      <c r="C2947">
        <v>10969616</v>
      </c>
      <c r="D2947">
        <v>250</v>
      </c>
      <c r="E2947">
        <v>43</v>
      </c>
      <c r="F2947" t="s">
        <v>12</v>
      </c>
      <c r="G2947">
        <f>H2947*IFERROR(INDEX('Información SKU'!$H$1:$H$54,MATCH(E2947,'Información SKU'!$A$1:$A$54,0),1),15)</f>
        <v>264</v>
      </c>
      <c r="H2947">
        <v>33</v>
      </c>
      <c r="I2947" s="12">
        <f>H2947/IFERROR(INDEX('Información SKU'!$K$1:$K$54,MATCH(E2947,'Información SKU'!$A$1:$A$54,0),1),40)</f>
        <v>0.7857142857142857</v>
      </c>
      <c r="J2947" s="3">
        <v>43486</v>
      </c>
      <c r="K2947" s="12" t="s">
        <v>222</v>
      </c>
      <c r="L2947">
        <v>3</v>
      </c>
    </row>
    <row r="2948" spans="1:12" x14ac:dyDescent="0.25">
      <c r="A2948">
        <v>1004688</v>
      </c>
      <c r="B2948" t="s">
        <v>104</v>
      </c>
      <c r="C2948">
        <v>10969616</v>
      </c>
      <c r="D2948">
        <v>220</v>
      </c>
      <c r="E2948">
        <v>205</v>
      </c>
      <c r="F2948" t="s">
        <v>35</v>
      </c>
      <c r="G2948">
        <f>H2948*IFERROR(INDEX('Información SKU'!$H$1:$H$54,MATCH(E2948,'Información SKU'!$A$1:$A$54,0),1),15)</f>
        <v>152</v>
      </c>
      <c r="H2948">
        <v>19</v>
      </c>
      <c r="I2948" s="12">
        <f>H2948/IFERROR(INDEX('Información SKU'!$K$1:$K$54,MATCH(E2948,'Información SKU'!$A$1:$A$54,0),1),40)</f>
        <v>0.45238095238095238</v>
      </c>
      <c r="J2948" s="3">
        <v>43486</v>
      </c>
      <c r="K2948" s="12" t="s">
        <v>222</v>
      </c>
      <c r="L2948">
        <v>3</v>
      </c>
    </row>
    <row r="2949" spans="1:12" x14ac:dyDescent="0.25">
      <c r="A2949">
        <v>1004688</v>
      </c>
      <c r="B2949" t="s">
        <v>104</v>
      </c>
      <c r="C2949">
        <v>10969616</v>
      </c>
      <c r="D2949">
        <v>210</v>
      </c>
      <c r="E2949">
        <v>223</v>
      </c>
      <c r="F2949" t="s">
        <v>74</v>
      </c>
      <c r="G2949">
        <f>H2949*IFERROR(INDEX('Información SKU'!$H$1:$H$54,MATCH(E2949,'Información SKU'!$A$1:$A$54,0),1),15)</f>
        <v>114</v>
      </c>
      <c r="H2949">
        <v>19</v>
      </c>
      <c r="I2949" s="12">
        <f>H2949/IFERROR(INDEX('Información SKU'!$K$1:$K$54,MATCH(E2949,'Información SKU'!$A$1:$A$54,0),1),40)</f>
        <v>0.45238095238095238</v>
      </c>
      <c r="J2949" s="3">
        <v>43486</v>
      </c>
      <c r="K2949" s="12" t="s">
        <v>221</v>
      </c>
      <c r="L2949">
        <v>2</v>
      </c>
    </row>
    <row r="2950" spans="1:12" x14ac:dyDescent="0.25">
      <c r="A2950">
        <v>1004688</v>
      </c>
      <c r="B2950" t="s">
        <v>104</v>
      </c>
      <c r="C2950">
        <v>10969616</v>
      </c>
      <c r="D2950">
        <v>200</v>
      </c>
      <c r="E2950">
        <v>224</v>
      </c>
      <c r="F2950" t="s">
        <v>37</v>
      </c>
      <c r="G2950">
        <f>H2950*IFERROR(INDEX('Información SKU'!$H$1:$H$54,MATCH(E2950,'Información SKU'!$A$1:$A$54,0),1),15)</f>
        <v>136</v>
      </c>
      <c r="H2950">
        <v>17</v>
      </c>
      <c r="I2950" s="12">
        <f>H2950/IFERROR(INDEX('Información SKU'!$K$1:$K$54,MATCH(E2950,'Información SKU'!$A$1:$A$54,0),1),40)</f>
        <v>0.40476190476190477</v>
      </c>
      <c r="J2950" s="3">
        <v>43486</v>
      </c>
      <c r="K2950" s="12" t="s">
        <v>222</v>
      </c>
      <c r="L2950">
        <v>3</v>
      </c>
    </row>
    <row r="2951" spans="1:12" x14ac:dyDescent="0.25">
      <c r="A2951">
        <v>1004688</v>
      </c>
      <c r="B2951" t="s">
        <v>104</v>
      </c>
      <c r="C2951">
        <v>10969617</v>
      </c>
      <c r="D2951">
        <v>240</v>
      </c>
      <c r="E2951">
        <v>63</v>
      </c>
      <c r="F2951" t="s">
        <v>1</v>
      </c>
      <c r="G2951">
        <f>H2951*IFERROR(INDEX('Información SKU'!$H$1:$H$54,MATCH(E2951,'Información SKU'!$A$1:$A$54,0),1),15)</f>
        <v>210</v>
      </c>
      <c r="H2951">
        <v>14</v>
      </c>
      <c r="I2951" s="12">
        <f>H2951/IFERROR(INDEX('Información SKU'!$K$1:$K$54,MATCH(E2951,'Información SKU'!$A$1:$A$54,0),1),40)</f>
        <v>0.33333333333333331</v>
      </c>
      <c r="J2951" s="3">
        <v>43486</v>
      </c>
      <c r="K2951" s="12" t="s">
        <v>218</v>
      </c>
      <c r="L2951">
        <v>1</v>
      </c>
    </row>
    <row r="2952" spans="1:12" x14ac:dyDescent="0.25">
      <c r="A2952">
        <v>1004688</v>
      </c>
      <c r="B2952" t="s">
        <v>104</v>
      </c>
      <c r="C2952">
        <v>10969617</v>
      </c>
      <c r="D2952">
        <v>230</v>
      </c>
      <c r="E2952">
        <v>62</v>
      </c>
      <c r="F2952" t="s">
        <v>25</v>
      </c>
      <c r="G2952">
        <f>H2952*IFERROR(INDEX('Información SKU'!$H$1:$H$54,MATCH(E2952,'Información SKU'!$A$1:$A$54,0),1),15)</f>
        <v>128</v>
      </c>
      <c r="H2952">
        <v>16</v>
      </c>
      <c r="I2952" s="12">
        <f>H2952/IFERROR(INDEX('Información SKU'!$K$1:$K$54,MATCH(E2952,'Información SKU'!$A$1:$A$54,0),1),40)</f>
        <v>0.32</v>
      </c>
      <c r="J2952" s="3">
        <v>43486</v>
      </c>
      <c r="K2952" s="12" t="s">
        <v>222</v>
      </c>
      <c r="L2952">
        <v>3</v>
      </c>
    </row>
    <row r="2953" spans="1:12" x14ac:dyDescent="0.25">
      <c r="A2953">
        <v>1004688</v>
      </c>
      <c r="B2953" t="s">
        <v>104</v>
      </c>
      <c r="C2953">
        <v>10969617</v>
      </c>
      <c r="D2953">
        <v>180</v>
      </c>
      <c r="E2953">
        <v>527</v>
      </c>
      <c r="F2953" t="s">
        <v>80</v>
      </c>
      <c r="G2953">
        <f>H2953*IFERROR(INDEX('Información SKU'!$H$1:$H$54,MATCH(E2953,'Información SKU'!$A$1:$A$54,0),1),15)</f>
        <v>15</v>
      </c>
      <c r="H2953">
        <v>1</v>
      </c>
      <c r="I2953" s="12">
        <f>H2953/IFERROR(INDEX('Información SKU'!$K$1:$K$54,MATCH(E2953,'Información SKU'!$A$1:$A$54,0),1),40)</f>
        <v>1.6666666666666666E-2</v>
      </c>
      <c r="J2953" s="3">
        <v>43486</v>
      </c>
      <c r="K2953" s="12" t="s">
        <v>219</v>
      </c>
      <c r="L2953">
        <v>1</v>
      </c>
    </row>
    <row r="2954" spans="1:12" x14ac:dyDescent="0.25">
      <c r="A2954">
        <v>1004688</v>
      </c>
      <c r="B2954" t="s">
        <v>104</v>
      </c>
      <c r="C2954">
        <v>10969617</v>
      </c>
      <c r="D2954">
        <v>170</v>
      </c>
      <c r="E2954">
        <v>522</v>
      </c>
      <c r="F2954" t="s">
        <v>6</v>
      </c>
      <c r="G2954">
        <f>H2954*IFERROR(INDEX('Información SKU'!$H$1:$H$54,MATCH(E2954,'Información SKU'!$A$1:$A$54,0),1),15)</f>
        <v>960</v>
      </c>
      <c r="H2954">
        <v>64</v>
      </c>
      <c r="I2954" s="12">
        <f>H2954/IFERROR(INDEX('Información SKU'!$K$1:$K$54,MATCH(E2954,'Información SKU'!$A$1:$A$54,0),1),40)</f>
        <v>1.0666666666666667</v>
      </c>
      <c r="J2954" s="3">
        <v>43486</v>
      </c>
      <c r="K2954" s="12" t="s">
        <v>223</v>
      </c>
      <c r="L2954">
        <v>3</v>
      </c>
    </row>
    <row r="2955" spans="1:12" x14ac:dyDescent="0.25">
      <c r="A2955">
        <v>1004688</v>
      </c>
      <c r="B2955" t="s">
        <v>104</v>
      </c>
      <c r="C2955">
        <v>10969617</v>
      </c>
      <c r="D2955">
        <v>160</v>
      </c>
      <c r="E2955">
        <v>521</v>
      </c>
      <c r="F2955" t="s">
        <v>28</v>
      </c>
      <c r="G2955">
        <f>H2955*IFERROR(INDEX('Información SKU'!$H$1:$H$54,MATCH(E2955,'Información SKU'!$A$1:$A$54,0),1),15)</f>
        <v>72</v>
      </c>
      <c r="H2955">
        <v>9</v>
      </c>
      <c r="I2955" s="12">
        <f>H2955/IFERROR(INDEX('Información SKU'!$K$1:$K$54,MATCH(E2955,'Información SKU'!$A$1:$A$54,0),1),40)</f>
        <v>0.15</v>
      </c>
      <c r="J2955" s="3">
        <v>43486</v>
      </c>
      <c r="K2955" s="12" t="s">
        <v>222</v>
      </c>
      <c r="L2955">
        <v>3</v>
      </c>
    </row>
    <row r="2956" spans="1:12" x14ac:dyDescent="0.25">
      <c r="A2956">
        <v>1004688</v>
      </c>
      <c r="B2956" t="s">
        <v>104</v>
      </c>
      <c r="C2956">
        <v>10969617</v>
      </c>
      <c r="D2956">
        <v>150</v>
      </c>
      <c r="E2956">
        <v>509</v>
      </c>
      <c r="F2956" t="s">
        <v>0</v>
      </c>
      <c r="G2956">
        <f>H2956*IFERROR(INDEX('Información SKU'!$H$1:$H$54,MATCH(E2956,'Información SKU'!$A$1:$A$54,0),1),15)</f>
        <v>144</v>
      </c>
      <c r="H2956">
        <v>24</v>
      </c>
      <c r="I2956" s="12">
        <f>H2956/IFERROR(INDEX('Información SKU'!$K$1:$K$54,MATCH(E2956,'Información SKU'!$A$1:$A$54,0),1),40)</f>
        <v>0.3</v>
      </c>
      <c r="J2956" s="3">
        <v>43486</v>
      </c>
      <c r="K2956" s="12" t="s">
        <v>221</v>
      </c>
      <c r="L2956">
        <v>2</v>
      </c>
    </row>
    <row r="2957" spans="1:12" x14ac:dyDescent="0.25">
      <c r="A2957">
        <v>1004688</v>
      </c>
      <c r="B2957" t="s">
        <v>104</v>
      </c>
      <c r="C2957">
        <v>10969617</v>
      </c>
      <c r="D2957">
        <v>140</v>
      </c>
      <c r="E2957">
        <v>460</v>
      </c>
      <c r="F2957" t="s">
        <v>38</v>
      </c>
      <c r="G2957">
        <f>H2957*IFERROR(INDEX('Información SKU'!$H$1:$H$54,MATCH(E2957,'Información SKU'!$A$1:$A$54,0),1),15)</f>
        <v>435</v>
      </c>
      <c r="H2957">
        <v>29</v>
      </c>
      <c r="I2957" s="12">
        <f>H2957/IFERROR(INDEX('Información SKU'!$K$1:$K$54,MATCH(E2957,'Información SKU'!$A$1:$A$54,0),1),40)</f>
        <v>0.37179487179487181</v>
      </c>
      <c r="J2957" s="3">
        <v>43486</v>
      </c>
      <c r="K2957" s="12" t="s">
        <v>222</v>
      </c>
      <c r="L2957">
        <v>3</v>
      </c>
    </row>
    <row r="2958" spans="1:12" x14ac:dyDescent="0.25">
      <c r="A2958">
        <v>1004688</v>
      </c>
      <c r="B2958" t="s">
        <v>104</v>
      </c>
      <c r="C2958">
        <v>10969617</v>
      </c>
      <c r="D2958">
        <v>120</v>
      </c>
      <c r="E2958">
        <v>416</v>
      </c>
      <c r="F2958" t="s">
        <v>81</v>
      </c>
      <c r="G2958">
        <f>H2958*IFERROR(INDEX('Información SKU'!$H$1:$H$54,MATCH(E2958,'Información SKU'!$A$1:$A$54,0),1),15)</f>
        <v>465</v>
      </c>
      <c r="H2958">
        <v>31</v>
      </c>
      <c r="I2958" s="12">
        <f>H2958/IFERROR(INDEX('Información SKU'!$K$1:$K$54,MATCH(E2958,'Información SKU'!$A$1:$A$54,0),1),40)</f>
        <v>0.44285714285714284</v>
      </c>
      <c r="J2958" s="3">
        <v>43486</v>
      </c>
      <c r="K2958" s="12" t="s">
        <v>219</v>
      </c>
      <c r="L2958">
        <v>1</v>
      </c>
    </row>
    <row r="2959" spans="1:12" x14ac:dyDescent="0.25">
      <c r="A2959">
        <v>1004688</v>
      </c>
      <c r="B2959" t="s">
        <v>104</v>
      </c>
      <c r="C2959">
        <v>10969617</v>
      </c>
      <c r="D2959">
        <v>20</v>
      </c>
      <c r="E2959">
        <v>320</v>
      </c>
      <c r="F2959" t="s">
        <v>31</v>
      </c>
      <c r="G2959">
        <f>H2959*IFERROR(INDEX('Información SKU'!$H$1:$H$54,MATCH(E2959,'Información SKU'!$A$1:$A$54,0),1),15)</f>
        <v>1140</v>
      </c>
      <c r="H2959">
        <v>76</v>
      </c>
      <c r="I2959" s="12">
        <f>H2959/IFERROR(INDEX('Información SKU'!$K$1:$K$54,MATCH(E2959,'Información SKU'!$A$1:$A$54,0),1),40)</f>
        <v>0.97435897435897434</v>
      </c>
      <c r="J2959" s="3">
        <v>43486</v>
      </c>
      <c r="K2959" s="12" t="s">
        <v>220</v>
      </c>
      <c r="L2959">
        <v>2</v>
      </c>
    </row>
    <row r="2960" spans="1:12" x14ac:dyDescent="0.25">
      <c r="A2960">
        <v>1004688</v>
      </c>
      <c r="B2960" t="s">
        <v>104</v>
      </c>
      <c r="C2960">
        <v>10969617</v>
      </c>
      <c r="D2960">
        <v>10</v>
      </c>
      <c r="E2960">
        <v>61</v>
      </c>
      <c r="F2960" t="s">
        <v>20</v>
      </c>
      <c r="G2960">
        <f>H2960*IFERROR(INDEX('Información SKU'!$H$1:$H$54,MATCH(E2960,'Información SKU'!$A$1:$A$54,0),1),15)</f>
        <v>525</v>
      </c>
      <c r="H2960">
        <v>35</v>
      </c>
      <c r="I2960" s="12">
        <f>H2960/IFERROR(INDEX('Información SKU'!$K$1:$K$54,MATCH(E2960,'Información SKU'!$A$1:$A$54,0),1),40)</f>
        <v>0.58333333333333337</v>
      </c>
      <c r="J2960" s="3">
        <v>43486</v>
      </c>
      <c r="K2960" s="12" t="s">
        <v>223</v>
      </c>
      <c r="L2960">
        <v>3</v>
      </c>
    </row>
    <row r="2961" spans="1:12" x14ac:dyDescent="0.25">
      <c r="A2961">
        <v>1004689</v>
      </c>
      <c r="B2961" t="s">
        <v>104</v>
      </c>
      <c r="C2961">
        <v>10969632</v>
      </c>
      <c r="D2961">
        <v>160</v>
      </c>
      <c r="E2961">
        <v>1200</v>
      </c>
      <c r="F2961" t="s">
        <v>17</v>
      </c>
      <c r="G2961">
        <f>H2961*IFERROR(INDEX('Información SKU'!$H$1:$H$54,MATCH(E2961,'Información SKU'!$A$1:$A$54,0),1),15)</f>
        <v>90</v>
      </c>
      <c r="H2961">
        <v>15</v>
      </c>
      <c r="I2961" s="12">
        <f>H2961/IFERROR(INDEX('Información SKU'!$K$1:$K$54,MATCH(E2961,'Información SKU'!$A$1:$A$54,0),1),40)</f>
        <v>0.35714285714285715</v>
      </c>
      <c r="J2961" s="3">
        <v>43486</v>
      </c>
      <c r="K2961" s="12" t="s">
        <v>221</v>
      </c>
      <c r="L2961">
        <v>2</v>
      </c>
    </row>
    <row r="2962" spans="1:12" x14ac:dyDescent="0.25">
      <c r="A2962">
        <v>1004689</v>
      </c>
      <c r="B2962" t="s">
        <v>104</v>
      </c>
      <c r="C2962">
        <v>10969632</v>
      </c>
      <c r="D2962">
        <v>110</v>
      </c>
      <c r="E2962">
        <v>61</v>
      </c>
      <c r="F2962" t="s">
        <v>20</v>
      </c>
      <c r="G2962">
        <f>H2962*IFERROR(INDEX('Información SKU'!$H$1:$H$54,MATCH(E2962,'Información SKU'!$A$1:$A$54,0),1),15)</f>
        <v>45</v>
      </c>
      <c r="H2962">
        <v>3</v>
      </c>
      <c r="I2962" s="12">
        <f>H2962/IFERROR(INDEX('Información SKU'!$K$1:$K$54,MATCH(E2962,'Información SKU'!$A$1:$A$54,0),1),40)</f>
        <v>0.05</v>
      </c>
      <c r="J2962" s="3">
        <v>43486</v>
      </c>
      <c r="K2962" s="12" t="s">
        <v>219</v>
      </c>
      <c r="L2962">
        <v>1</v>
      </c>
    </row>
    <row r="2963" spans="1:12" x14ac:dyDescent="0.25">
      <c r="A2963">
        <v>1004689</v>
      </c>
      <c r="B2963" t="s">
        <v>104</v>
      </c>
      <c r="C2963">
        <v>10969632</v>
      </c>
      <c r="D2963">
        <v>100</v>
      </c>
      <c r="E2963">
        <v>62</v>
      </c>
      <c r="F2963" t="s">
        <v>25</v>
      </c>
      <c r="G2963">
        <f>H2963*IFERROR(INDEX('Información SKU'!$H$1:$H$54,MATCH(E2963,'Información SKU'!$A$1:$A$54,0),1),15)</f>
        <v>384</v>
      </c>
      <c r="H2963">
        <v>48</v>
      </c>
      <c r="I2963" s="12">
        <f>H2963/IFERROR(INDEX('Información SKU'!$K$1:$K$54,MATCH(E2963,'Información SKU'!$A$1:$A$54,0),1),40)</f>
        <v>0.96</v>
      </c>
      <c r="J2963" s="3">
        <v>43486</v>
      </c>
      <c r="K2963" s="12" t="s">
        <v>222</v>
      </c>
      <c r="L2963">
        <v>3</v>
      </c>
    </row>
    <row r="2964" spans="1:12" x14ac:dyDescent="0.25">
      <c r="A2964">
        <v>1004689</v>
      </c>
      <c r="B2964" t="s">
        <v>104</v>
      </c>
      <c r="C2964">
        <v>10969632</v>
      </c>
      <c r="D2964">
        <v>90</v>
      </c>
      <c r="E2964">
        <v>63</v>
      </c>
      <c r="F2964" t="s">
        <v>1</v>
      </c>
      <c r="G2964">
        <f>H2964*IFERROR(INDEX('Información SKU'!$H$1:$H$54,MATCH(E2964,'Información SKU'!$A$1:$A$54,0),1),15)</f>
        <v>645</v>
      </c>
      <c r="H2964">
        <v>43</v>
      </c>
      <c r="I2964" s="12">
        <f>H2964/IFERROR(INDEX('Información SKU'!$K$1:$K$54,MATCH(E2964,'Información SKU'!$A$1:$A$54,0),1),40)</f>
        <v>1.0238095238095237</v>
      </c>
      <c r="J2964" s="3">
        <v>43486</v>
      </c>
      <c r="K2964" s="12" t="s">
        <v>220</v>
      </c>
      <c r="L2964">
        <v>2</v>
      </c>
    </row>
    <row r="2965" spans="1:12" x14ac:dyDescent="0.25">
      <c r="A2965">
        <v>1004689</v>
      </c>
      <c r="B2965" t="s">
        <v>104</v>
      </c>
      <c r="C2965">
        <v>10969632</v>
      </c>
      <c r="D2965">
        <v>60</v>
      </c>
      <c r="E2965">
        <v>205</v>
      </c>
      <c r="F2965" t="s">
        <v>35</v>
      </c>
      <c r="G2965">
        <f>H2965*IFERROR(INDEX('Información SKU'!$H$1:$H$54,MATCH(E2965,'Información SKU'!$A$1:$A$54,0),1),15)</f>
        <v>48</v>
      </c>
      <c r="H2965">
        <v>6</v>
      </c>
      <c r="I2965" s="12">
        <f>H2965/IFERROR(INDEX('Información SKU'!$K$1:$K$54,MATCH(E2965,'Información SKU'!$A$1:$A$54,0),1),40)</f>
        <v>0.14285714285714285</v>
      </c>
      <c r="J2965" s="3">
        <v>43486</v>
      </c>
      <c r="K2965" s="12" t="s">
        <v>220</v>
      </c>
      <c r="L2965">
        <v>2</v>
      </c>
    </row>
    <row r="2966" spans="1:12" x14ac:dyDescent="0.25">
      <c r="A2966">
        <v>1004689</v>
      </c>
      <c r="B2966" t="s">
        <v>104</v>
      </c>
      <c r="C2966">
        <v>10969632</v>
      </c>
      <c r="D2966">
        <v>20</v>
      </c>
      <c r="E2966">
        <v>223</v>
      </c>
      <c r="F2966" t="s">
        <v>74</v>
      </c>
      <c r="G2966">
        <f>H2966*IFERROR(INDEX('Información SKU'!$H$1:$H$54,MATCH(E2966,'Información SKU'!$A$1:$A$54,0),1),15)</f>
        <v>126</v>
      </c>
      <c r="H2966">
        <v>21</v>
      </c>
      <c r="I2966" s="12">
        <f>H2966/IFERROR(INDEX('Información SKU'!$K$1:$K$54,MATCH(E2966,'Información SKU'!$A$1:$A$54,0),1),40)</f>
        <v>0.5</v>
      </c>
      <c r="J2966" s="3">
        <v>43486</v>
      </c>
      <c r="K2966" s="12" t="s">
        <v>219</v>
      </c>
      <c r="L2966">
        <v>1</v>
      </c>
    </row>
    <row r="2967" spans="1:12" x14ac:dyDescent="0.25">
      <c r="A2967">
        <v>1004689</v>
      </c>
      <c r="B2967" t="s">
        <v>104</v>
      </c>
      <c r="C2967">
        <v>10969632</v>
      </c>
      <c r="D2967">
        <v>10</v>
      </c>
      <c r="E2967">
        <v>224</v>
      </c>
      <c r="F2967" t="s">
        <v>37</v>
      </c>
      <c r="G2967">
        <f>H2967*IFERROR(INDEX('Información SKU'!$H$1:$H$54,MATCH(E2967,'Información SKU'!$A$1:$A$54,0),1),15)</f>
        <v>368</v>
      </c>
      <c r="H2967">
        <v>46</v>
      </c>
      <c r="I2967" s="12">
        <f>H2967/IFERROR(INDEX('Información SKU'!$K$1:$K$54,MATCH(E2967,'Información SKU'!$A$1:$A$54,0),1),40)</f>
        <v>1.0952380952380953</v>
      </c>
      <c r="J2967" s="3">
        <v>43486</v>
      </c>
      <c r="K2967" s="12" t="s">
        <v>220</v>
      </c>
      <c r="L2967">
        <v>2</v>
      </c>
    </row>
    <row r="2968" spans="1:12" x14ac:dyDescent="0.25">
      <c r="A2968">
        <v>1004688</v>
      </c>
      <c r="B2968" t="s">
        <v>104</v>
      </c>
      <c r="C2968">
        <v>10969633</v>
      </c>
      <c r="D2968">
        <v>270</v>
      </c>
      <c r="E2968">
        <v>2389</v>
      </c>
      <c r="F2968" t="s">
        <v>70</v>
      </c>
      <c r="G2968">
        <f>H2968*IFERROR(INDEX('Información SKU'!$H$1:$H$54,MATCH(E2968,'Información SKU'!$A$1:$A$54,0),1),15)</f>
        <v>156</v>
      </c>
      <c r="H2968">
        <v>26</v>
      </c>
      <c r="I2968" s="12">
        <f>H2968/IFERROR(INDEX('Información SKU'!$K$1:$K$54,MATCH(E2968,'Información SKU'!$A$1:$A$54,0),1),40)</f>
        <v>0.27083333333333331</v>
      </c>
      <c r="J2968" s="3">
        <v>43486</v>
      </c>
      <c r="K2968" s="12" t="s">
        <v>223</v>
      </c>
      <c r="L2968">
        <v>3</v>
      </c>
    </row>
    <row r="2969" spans="1:12" x14ac:dyDescent="0.25">
      <c r="A2969">
        <v>1004688</v>
      </c>
      <c r="B2969" t="s">
        <v>104</v>
      </c>
      <c r="C2969">
        <v>10969633</v>
      </c>
      <c r="D2969">
        <v>280</v>
      </c>
      <c r="E2969">
        <v>2387</v>
      </c>
      <c r="F2969" t="s">
        <v>33</v>
      </c>
      <c r="G2969">
        <f>H2969*IFERROR(INDEX('Información SKU'!$H$1:$H$54,MATCH(E2969,'Información SKU'!$A$1:$A$54,0),1),15)</f>
        <v>180</v>
      </c>
      <c r="H2969">
        <v>15</v>
      </c>
      <c r="I2969" s="12">
        <f>H2969/IFERROR(INDEX('Información SKU'!$K$1:$K$54,MATCH(E2969,'Información SKU'!$A$1:$A$54,0),1),40)</f>
        <v>0.15625</v>
      </c>
      <c r="J2969" s="3">
        <v>43486</v>
      </c>
      <c r="K2969" s="12" t="s">
        <v>218</v>
      </c>
      <c r="L2969">
        <v>1</v>
      </c>
    </row>
    <row r="2970" spans="1:12" x14ac:dyDescent="0.25">
      <c r="A2970">
        <v>1004688</v>
      </c>
      <c r="B2970" t="s">
        <v>104</v>
      </c>
      <c r="C2970">
        <v>10969633</v>
      </c>
      <c r="D2970">
        <v>370</v>
      </c>
      <c r="E2970">
        <v>5243</v>
      </c>
      <c r="F2970" t="s">
        <v>86</v>
      </c>
      <c r="G2970">
        <f>H2970*IFERROR(INDEX('Información SKU'!$H$1:$H$54,MATCH(E2970,'Información SKU'!$A$1:$A$54,0),1),15)</f>
        <v>24</v>
      </c>
      <c r="H2970">
        <v>2</v>
      </c>
      <c r="I2970" s="12">
        <f>H2970/IFERROR(INDEX('Información SKU'!$K$1:$K$54,MATCH(E2970,'Información SKU'!$A$1:$A$54,0),1),40)</f>
        <v>2.6666666666666668E-2</v>
      </c>
      <c r="J2970" s="3">
        <v>43486</v>
      </c>
      <c r="K2970" s="12" t="s">
        <v>221</v>
      </c>
      <c r="L2970">
        <v>2</v>
      </c>
    </row>
    <row r="2971" spans="1:12" x14ac:dyDescent="0.25">
      <c r="A2971">
        <v>1004688</v>
      </c>
      <c r="B2971" t="s">
        <v>104</v>
      </c>
      <c r="C2971">
        <v>10969633</v>
      </c>
      <c r="D2971">
        <v>380</v>
      </c>
      <c r="E2971">
        <v>5246</v>
      </c>
      <c r="F2971" t="s">
        <v>73</v>
      </c>
      <c r="G2971">
        <f>H2971*IFERROR(INDEX('Información SKU'!$H$1:$H$54,MATCH(E2971,'Información SKU'!$A$1:$A$54,0),1),15)</f>
        <v>6</v>
      </c>
      <c r="H2971">
        <v>1</v>
      </c>
      <c r="I2971" s="12">
        <f>H2971/IFERROR(INDEX('Información SKU'!$K$1:$K$54,MATCH(E2971,'Información SKU'!$A$1:$A$54,0),1),40)</f>
        <v>1.3333333333333334E-2</v>
      </c>
      <c r="J2971" s="3">
        <v>43486</v>
      </c>
      <c r="K2971" s="12" t="s">
        <v>221</v>
      </c>
      <c r="L2971">
        <v>2</v>
      </c>
    </row>
    <row r="2972" spans="1:12" x14ac:dyDescent="0.25">
      <c r="A2972">
        <v>1004688</v>
      </c>
      <c r="B2972" t="s">
        <v>104</v>
      </c>
      <c r="C2972">
        <v>10969633</v>
      </c>
      <c r="D2972">
        <v>390</v>
      </c>
      <c r="E2972">
        <v>5275</v>
      </c>
      <c r="F2972" t="s">
        <v>75</v>
      </c>
      <c r="G2972">
        <f>H2972*IFERROR(INDEX('Información SKU'!$H$1:$H$54,MATCH(E2972,'Información SKU'!$A$1:$A$54,0),1),15)</f>
        <v>48</v>
      </c>
      <c r="H2972">
        <v>8</v>
      </c>
      <c r="I2972" s="12">
        <f>H2972/IFERROR(INDEX('Información SKU'!$K$1:$K$54,MATCH(E2972,'Información SKU'!$A$1:$A$54,0),1),40)</f>
        <v>0.11428571428571428</v>
      </c>
      <c r="J2972" s="3">
        <v>43486</v>
      </c>
      <c r="K2972" s="12" t="s">
        <v>222</v>
      </c>
      <c r="L2972">
        <v>3</v>
      </c>
    </row>
    <row r="2973" spans="1:12" x14ac:dyDescent="0.25">
      <c r="A2973">
        <v>1004688</v>
      </c>
      <c r="B2973" t="s">
        <v>104</v>
      </c>
      <c r="C2973">
        <v>10969633</v>
      </c>
      <c r="D2973">
        <v>410</v>
      </c>
      <c r="E2973">
        <v>5402</v>
      </c>
      <c r="F2973" t="s">
        <v>32</v>
      </c>
      <c r="G2973">
        <f>H2973*IFERROR(INDEX('Información SKU'!$H$1:$H$54,MATCH(E2973,'Información SKU'!$A$1:$A$54,0),1),15)</f>
        <v>48</v>
      </c>
      <c r="H2973">
        <v>8</v>
      </c>
      <c r="I2973" s="12">
        <f>H2973/IFERROR(INDEX('Información SKU'!$K$1:$K$54,MATCH(E2973,'Información SKU'!$A$1:$A$54,0),1),40)</f>
        <v>0.13333333333333333</v>
      </c>
      <c r="J2973" s="3">
        <v>43486</v>
      </c>
      <c r="K2973" s="12" t="s">
        <v>222</v>
      </c>
      <c r="L2973">
        <v>3</v>
      </c>
    </row>
    <row r="2974" spans="1:12" x14ac:dyDescent="0.25">
      <c r="A2974">
        <v>1004688</v>
      </c>
      <c r="B2974" t="s">
        <v>104</v>
      </c>
      <c r="C2974">
        <v>10969633</v>
      </c>
      <c r="D2974">
        <v>10</v>
      </c>
      <c r="E2974">
        <v>527</v>
      </c>
      <c r="F2974" t="s">
        <v>80</v>
      </c>
      <c r="G2974">
        <f>H2974*IFERROR(INDEX('Información SKU'!$H$1:$H$54,MATCH(E2974,'Información SKU'!$A$1:$A$54,0),1),15)</f>
        <v>60</v>
      </c>
      <c r="H2974">
        <v>4</v>
      </c>
      <c r="I2974" s="12">
        <f>H2974/IFERROR(INDEX('Información SKU'!$K$1:$K$54,MATCH(E2974,'Información SKU'!$A$1:$A$54,0),1),40)</f>
        <v>6.6666666666666666E-2</v>
      </c>
      <c r="J2974" s="3">
        <v>43486</v>
      </c>
      <c r="K2974" s="12" t="s">
        <v>219</v>
      </c>
      <c r="L2974">
        <v>1</v>
      </c>
    </row>
    <row r="2975" spans="1:12" x14ac:dyDescent="0.25">
      <c r="A2975">
        <v>1004688</v>
      </c>
      <c r="B2975" t="s">
        <v>104</v>
      </c>
      <c r="C2975">
        <v>10969633</v>
      </c>
      <c r="D2975">
        <v>20</v>
      </c>
      <c r="E2975">
        <v>522</v>
      </c>
      <c r="F2975" t="s">
        <v>6</v>
      </c>
      <c r="G2975">
        <f>H2975*IFERROR(INDEX('Información SKU'!$H$1:$H$54,MATCH(E2975,'Información SKU'!$A$1:$A$54,0),1),15)</f>
        <v>120</v>
      </c>
      <c r="H2975">
        <v>8</v>
      </c>
      <c r="I2975" s="12">
        <f>H2975/IFERROR(INDEX('Información SKU'!$K$1:$K$54,MATCH(E2975,'Información SKU'!$A$1:$A$54,0),1),40)</f>
        <v>0.13333333333333333</v>
      </c>
      <c r="J2975" s="3">
        <v>43486</v>
      </c>
      <c r="K2975" s="12" t="s">
        <v>219</v>
      </c>
      <c r="L2975">
        <v>1</v>
      </c>
    </row>
    <row r="2976" spans="1:12" x14ac:dyDescent="0.25">
      <c r="A2976">
        <v>1004688</v>
      </c>
      <c r="B2976" t="s">
        <v>104</v>
      </c>
      <c r="C2976">
        <v>10969633</v>
      </c>
      <c r="D2976">
        <v>30</v>
      </c>
      <c r="E2976">
        <v>521</v>
      </c>
      <c r="F2976" t="s">
        <v>28</v>
      </c>
      <c r="G2976">
        <f>H2976*IFERROR(INDEX('Información SKU'!$H$1:$H$54,MATCH(E2976,'Información SKU'!$A$1:$A$54,0),1),15)</f>
        <v>88</v>
      </c>
      <c r="H2976">
        <v>11</v>
      </c>
      <c r="I2976" s="12">
        <f>H2976/IFERROR(INDEX('Información SKU'!$K$1:$K$54,MATCH(E2976,'Información SKU'!$A$1:$A$54,0),1),40)</f>
        <v>0.18333333333333332</v>
      </c>
      <c r="J2976" s="3">
        <v>43486</v>
      </c>
      <c r="K2976" s="12" t="s">
        <v>219</v>
      </c>
      <c r="L2976">
        <v>1</v>
      </c>
    </row>
    <row r="2977" spans="1:12" x14ac:dyDescent="0.25">
      <c r="A2977">
        <v>1004688</v>
      </c>
      <c r="B2977" t="s">
        <v>104</v>
      </c>
      <c r="C2977">
        <v>10969633</v>
      </c>
      <c r="D2977">
        <v>40</v>
      </c>
      <c r="E2977">
        <v>460</v>
      </c>
      <c r="F2977" t="s">
        <v>38</v>
      </c>
      <c r="G2977">
        <f>H2977*IFERROR(INDEX('Información SKU'!$H$1:$H$54,MATCH(E2977,'Información SKU'!$A$1:$A$54,0),1),15)</f>
        <v>225</v>
      </c>
      <c r="H2977">
        <v>15</v>
      </c>
      <c r="I2977" s="12">
        <f>H2977/IFERROR(INDEX('Información SKU'!$K$1:$K$54,MATCH(E2977,'Información SKU'!$A$1:$A$54,0),1),40)</f>
        <v>0.19230769230769232</v>
      </c>
      <c r="J2977" s="3">
        <v>43486</v>
      </c>
      <c r="K2977" s="12" t="s">
        <v>218</v>
      </c>
      <c r="L2977">
        <v>1</v>
      </c>
    </row>
    <row r="2978" spans="1:12" x14ac:dyDescent="0.25">
      <c r="A2978">
        <v>1004688</v>
      </c>
      <c r="B2978" t="s">
        <v>104</v>
      </c>
      <c r="C2978">
        <v>10969633</v>
      </c>
      <c r="D2978">
        <v>150</v>
      </c>
      <c r="E2978">
        <v>224</v>
      </c>
      <c r="F2978" t="s">
        <v>37</v>
      </c>
      <c r="G2978">
        <f>H2978*IFERROR(INDEX('Información SKU'!$H$1:$H$54,MATCH(E2978,'Información SKU'!$A$1:$A$54,0),1),15)</f>
        <v>80</v>
      </c>
      <c r="H2978">
        <v>10</v>
      </c>
      <c r="I2978" s="12">
        <f>H2978/IFERROR(INDEX('Información SKU'!$K$1:$K$54,MATCH(E2978,'Información SKU'!$A$1:$A$54,0),1),40)</f>
        <v>0.23809523809523808</v>
      </c>
      <c r="J2978" s="3">
        <v>43486</v>
      </c>
      <c r="K2978" s="12" t="s">
        <v>221</v>
      </c>
      <c r="L2978">
        <v>2</v>
      </c>
    </row>
    <row r="2979" spans="1:12" x14ac:dyDescent="0.25">
      <c r="A2979">
        <v>1004688</v>
      </c>
      <c r="B2979" t="s">
        <v>104</v>
      </c>
      <c r="C2979">
        <v>10969633</v>
      </c>
      <c r="D2979">
        <v>170</v>
      </c>
      <c r="E2979">
        <v>43</v>
      </c>
      <c r="F2979" t="s">
        <v>12</v>
      </c>
      <c r="G2979">
        <f>H2979*IFERROR(INDEX('Información SKU'!$H$1:$H$54,MATCH(E2979,'Información SKU'!$A$1:$A$54,0),1),15)</f>
        <v>80</v>
      </c>
      <c r="H2979">
        <v>10</v>
      </c>
      <c r="I2979" s="12">
        <f>H2979/IFERROR(INDEX('Información SKU'!$K$1:$K$54,MATCH(E2979,'Información SKU'!$A$1:$A$54,0),1),40)</f>
        <v>0.23809523809523808</v>
      </c>
      <c r="J2979" s="3">
        <v>43486</v>
      </c>
      <c r="K2979" s="12" t="s">
        <v>221</v>
      </c>
      <c r="L2979">
        <v>2</v>
      </c>
    </row>
    <row r="2980" spans="1:12" x14ac:dyDescent="0.25">
      <c r="A2980">
        <v>1004688</v>
      </c>
      <c r="B2980" t="s">
        <v>104</v>
      </c>
      <c r="C2980">
        <v>10969633</v>
      </c>
      <c r="D2980">
        <v>180</v>
      </c>
      <c r="E2980">
        <v>42</v>
      </c>
      <c r="F2980" t="s">
        <v>15</v>
      </c>
      <c r="G2980">
        <f>H2980*IFERROR(INDEX('Información SKU'!$H$1:$H$54,MATCH(E2980,'Información SKU'!$A$1:$A$54,0),1),15)</f>
        <v>96</v>
      </c>
      <c r="H2980">
        <v>8</v>
      </c>
      <c r="I2980" s="12">
        <f>H2980/IFERROR(INDEX('Información SKU'!$K$1:$K$54,MATCH(E2980,'Información SKU'!$A$1:$A$54,0),1),40)</f>
        <v>0.16</v>
      </c>
      <c r="J2980" s="3">
        <v>43486</v>
      </c>
      <c r="K2980" s="12" t="s">
        <v>220</v>
      </c>
      <c r="L2980">
        <v>2</v>
      </c>
    </row>
    <row r="2981" spans="1:12" x14ac:dyDescent="0.25">
      <c r="A2981">
        <v>1004688</v>
      </c>
      <c r="B2981" t="s">
        <v>104</v>
      </c>
      <c r="C2981">
        <v>10969633</v>
      </c>
      <c r="D2981">
        <v>190</v>
      </c>
      <c r="E2981">
        <v>41</v>
      </c>
      <c r="F2981" t="s">
        <v>71</v>
      </c>
      <c r="G2981">
        <f>H2981*IFERROR(INDEX('Información SKU'!$H$1:$H$54,MATCH(E2981,'Información SKU'!$A$1:$A$54,0),1),15)</f>
        <v>64</v>
      </c>
      <c r="H2981">
        <v>8</v>
      </c>
      <c r="I2981" s="12">
        <f>H2981/IFERROR(INDEX('Información SKU'!$K$1:$K$54,MATCH(E2981,'Información SKU'!$A$1:$A$54,0),1),40)</f>
        <v>0.13333333333333333</v>
      </c>
      <c r="J2981" s="3">
        <v>43486</v>
      </c>
      <c r="K2981" s="12" t="s">
        <v>223</v>
      </c>
      <c r="L2981">
        <v>3</v>
      </c>
    </row>
    <row r="2982" spans="1:12" x14ac:dyDescent="0.25">
      <c r="A2982">
        <v>1004688</v>
      </c>
      <c r="B2982" t="s">
        <v>104</v>
      </c>
      <c r="C2982">
        <v>10969633</v>
      </c>
      <c r="D2982">
        <v>210</v>
      </c>
      <c r="E2982">
        <v>1200</v>
      </c>
      <c r="F2982" t="s">
        <v>17</v>
      </c>
      <c r="G2982">
        <f>H2982*IFERROR(INDEX('Información SKU'!$H$1:$H$54,MATCH(E2982,'Información SKU'!$A$1:$A$54,0),1),15)</f>
        <v>48</v>
      </c>
      <c r="H2982">
        <v>8</v>
      </c>
      <c r="I2982" s="12">
        <f>H2982/IFERROR(INDEX('Información SKU'!$K$1:$K$54,MATCH(E2982,'Información SKU'!$A$1:$A$54,0),1),40)</f>
        <v>0.19047619047619047</v>
      </c>
      <c r="J2982" s="3">
        <v>43486</v>
      </c>
      <c r="K2982" s="12" t="s">
        <v>222</v>
      </c>
      <c r="L2982">
        <v>3</v>
      </c>
    </row>
    <row r="2983" spans="1:12" x14ac:dyDescent="0.25">
      <c r="A2983">
        <v>1004688</v>
      </c>
      <c r="B2983" t="s">
        <v>104</v>
      </c>
      <c r="C2983">
        <v>10969634</v>
      </c>
      <c r="D2983">
        <v>10</v>
      </c>
      <c r="E2983">
        <v>511</v>
      </c>
      <c r="F2983" t="s">
        <v>29</v>
      </c>
      <c r="G2983">
        <f>H2983*IFERROR(INDEX('Información SKU'!$H$1:$H$54,MATCH(E2983,'Información SKU'!$A$1:$A$54,0),1),15)</f>
        <v>496</v>
      </c>
      <c r="H2983">
        <v>62</v>
      </c>
      <c r="I2983" s="12">
        <f>H2983/IFERROR(INDEX('Información SKU'!$K$1:$K$54,MATCH(E2983,'Información SKU'!$A$1:$A$54,0),1),40)</f>
        <v>1.0333333333333334</v>
      </c>
      <c r="J2983" s="3">
        <v>43486</v>
      </c>
      <c r="K2983" s="12" t="s">
        <v>223</v>
      </c>
      <c r="L2983">
        <v>3</v>
      </c>
    </row>
    <row r="2984" spans="1:12" x14ac:dyDescent="0.25">
      <c r="A2984">
        <v>1004688</v>
      </c>
      <c r="B2984" t="s">
        <v>104</v>
      </c>
      <c r="C2984">
        <v>10969645</v>
      </c>
      <c r="D2984">
        <v>30</v>
      </c>
      <c r="E2984">
        <v>5238</v>
      </c>
      <c r="F2984" t="s">
        <v>88</v>
      </c>
      <c r="G2984">
        <f>H2984*IFERROR(INDEX('Información SKU'!$H$1:$H$54,MATCH(E2984,'Información SKU'!$A$1:$A$54,0),1),15)</f>
        <v>45</v>
      </c>
      <c r="H2984">
        <v>3</v>
      </c>
      <c r="I2984" s="12">
        <f>H2984/IFERROR(INDEX('Información SKU'!$K$1:$K$54,MATCH(E2984,'Información SKU'!$A$1:$A$54,0),1),40)</f>
        <v>5.4545454545454543E-2</v>
      </c>
      <c r="J2984" s="3">
        <v>43486</v>
      </c>
      <c r="K2984" s="12" t="s">
        <v>223</v>
      </c>
      <c r="L2984">
        <v>3</v>
      </c>
    </row>
    <row r="2985" spans="1:12" x14ac:dyDescent="0.25">
      <c r="A2985">
        <v>1004688</v>
      </c>
      <c r="B2985" t="s">
        <v>104</v>
      </c>
      <c r="C2985">
        <v>10969645</v>
      </c>
      <c r="D2985">
        <v>50</v>
      </c>
      <c r="E2985">
        <v>510</v>
      </c>
      <c r="F2985" t="s">
        <v>30</v>
      </c>
      <c r="G2985">
        <f>H2985*IFERROR(INDEX('Información SKU'!$H$1:$H$54,MATCH(E2985,'Información SKU'!$A$1:$A$54,0),1),15)</f>
        <v>174</v>
      </c>
      <c r="H2985">
        <v>29</v>
      </c>
      <c r="I2985" s="12">
        <f>H2985/IFERROR(INDEX('Información SKU'!$K$1:$K$54,MATCH(E2985,'Información SKU'!$A$1:$A$54,0),1),40)</f>
        <v>0.57999999999999996</v>
      </c>
      <c r="J2985" s="3">
        <v>43486</v>
      </c>
      <c r="K2985" s="12" t="s">
        <v>218</v>
      </c>
      <c r="L2985">
        <v>1</v>
      </c>
    </row>
    <row r="2986" spans="1:12" x14ac:dyDescent="0.25">
      <c r="A2986">
        <v>1004689</v>
      </c>
      <c r="B2986" t="s">
        <v>104</v>
      </c>
      <c r="C2986">
        <v>10969646</v>
      </c>
      <c r="D2986">
        <v>20</v>
      </c>
      <c r="E2986">
        <v>511</v>
      </c>
      <c r="F2986" t="s">
        <v>29</v>
      </c>
      <c r="G2986">
        <f>H2986*IFERROR(INDEX('Información SKU'!$H$1:$H$54,MATCH(E2986,'Información SKU'!$A$1:$A$54,0),1),15)</f>
        <v>192</v>
      </c>
      <c r="H2986">
        <v>24</v>
      </c>
      <c r="I2986" s="12">
        <f>H2986/IFERROR(INDEX('Información SKU'!$K$1:$K$54,MATCH(E2986,'Información SKU'!$A$1:$A$54,0),1),40)</f>
        <v>0.4</v>
      </c>
      <c r="J2986" s="3">
        <v>43486</v>
      </c>
      <c r="K2986" s="12" t="s">
        <v>220</v>
      </c>
      <c r="L2986">
        <v>2</v>
      </c>
    </row>
    <row r="2987" spans="1:12" x14ac:dyDescent="0.25">
      <c r="A2987">
        <v>1003207</v>
      </c>
      <c r="B2987" t="s">
        <v>117</v>
      </c>
      <c r="C2987">
        <v>10969672</v>
      </c>
      <c r="D2987">
        <v>150</v>
      </c>
      <c r="E2987">
        <v>2387</v>
      </c>
      <c r="F2987" t="s">
        <v>33</v>
      </c>
      <c r="G2987">
        <f>H2987*IFERROR(INDEX('Información SKU'!$H$1:$H$54,MATCH(E2987,'Información SKU'!$A$1:$A$54,0),1),15)</f>
        <v>2844</v>
      </c>
      <c r="H2987">
        <v>237</v>
      </c>
      <c r="I2987" s="12">
        <f>H2987/IFERROR(INDEX('Información SKU'!$K$1:$K$54,MATCH(E2987,'Información SKU'!$A$1:$A$54,0),1),40)</f>
        <v>2.46875</v>
      </c>
      <c r="J2987" s="3">
        <v>43486</v>
      </c>
      <c r="K2987" s="12" t="s">
        <v>219</v>
      </c>
      <c r="L2987">
        <v>1</v>
      </c>
    </row>
    <row r="2988" spans="1:12" x14ac:dyDescent="0.25">
      <c r="A2988">
        <v>1003207</v>
      </c>
      <c r="B2988" t="s">
        <v>117</v>
      </c>
      <c r="C2988">
        <v>10969672</v>
      </c>
      <c r="D2988">
        <v>140</v>
      </c>
      <c r="E2988">
        <v>2384</v>
      </c>
      <c r="F2988" t="s">
        <v>10</v>
      </c>
      <c r="G2988">
        <f>H2988*IFERROR(INDEX('Información SKU'!$H$1:$H$54,MATCH(E2988,'Información SKU'!$A$1:$A$54,0),1),15)</f>
        <v>720</v>
      </c>
      <c r="H2988">
        <v>120</v>
      </c>
      <c r="I2988" s="12">
        <f>H2988/IFERROR(INDEX('Información SKU'!$K$1:$K$54,MATCH(E2988,'Información SKU'!$A$1:$A$54,0),1),40)</f>
        <v>1.25</v>
      </c>
      <c r="J2988" s="3">
        <v>43486</v>
      </c>
      <c r="K2988" s="12" t="s">
        <v>221</v>
      </c>
      <c r="L2988">
        <v>2</v>
      </c>
    </row>
    <row r="2989" spans="1:12" x14ac:dyDescent="0.25">
      <c r="A2989">
        <v>1003207</v>
      </c>
      <c r="B2989" t="s">
        <v>117</v>
      </c>
      <c r="C2989">
        <v>10969672</v>
      </c>
      <c r="D2989">
        <v>130</v>
      </c>
      <c r="E2989">
        <v>2383</v>
      </c>
      <c r="F2989" t="s">
        <v>92</v>
      </c>
      <c r="G2989">
        <f>H2989*IFERROR(INDEX('Información SKU'!$H$1:$H$54,MATCH(E2989,'Información SKU'!$A$1:$A$54,0),1),15)</f>
        <v>1272</v>
      </c>
      <c r="H2989">
        <v>212</v>
      </c>
      <c r="I2989" s="12">
        <f>H2989/IFERROR(INDEX('Información SKU'!$K$1:$K$54,MATCH(E2989,'Información SKU'!$A$1:$A$54,0),1),40)</f>
        <v>1.2114285714285715</v>
      </c>
      <c r="J2989" s="3">
        <v>43486</v>
      </c>
      <c r="K2989" s="12" t="s">
        <v>223</v>
      </c>
      <c r="L2989">
        <v>3</v>
      </c>
    </row>
    <row r="2990" spans="1:12" x14ac:dyDescent="0.25">
      <c r="A2990">
        <v>1003207</v>
      </c>
      <c r="B2990" t="s">
        <v>117</v>
      </c>
      <c r="C2990">
        <v>10969672</v>
      </c>
      <c r="D2990">
        <v>100</v>
      </c>
      <c r="E2990">
        <v>1200</v>
      </c>
      <c r="F2990" t="s">
        <v>17</v>
      </c>
      <c r="G2990">
        <f>H2990*IFERROR(INDEX('Información SKU'!$H$1:$H$54,MATCH(E2990,'Información SKU'!$A$1:$A$54,0),1),15)</f>
        <v>270</v>
      </c>
      <c r="H2990">
        <v>45</v>
      </c>
      <c r="I2990" s="12">
        <f>H2990/IFERROR(INDEX('Información SKU'!$K$1:$K$54,MATCH(E2990,'Información SKU'!$A$1:$A$54,0),1),40)</f>
        <v>1.0714285714285714</v>
      </c>
      <c r="J2990" s="3">
        <v>43486</v>
      </c>
      <c r="K2990" s="12" t="s">
        <v>220</v>
      </c>
      <c r="L2990">
        <v>2</v>
      </c>
    </row>
    <row r="2991" spans="1:12" x14ac:dyDescent="0.25">
      <c r="A2991">
        <v>1007487</v>
      </c>
      <c r="B2991" t="s">
        <v>117</v>
      </c>
      <c r="C2991">
        <v>10969674</v>
      </c>
      <c r="D2991">
        <v>60</v>
      </c>
      <c r="E2991">
        <v>5274</v>
      </c>
      <c r="F2991" t="s">
        <v>72</v>
      </c>
      <c r="G2991">
        <f>H2991*IFERROR(INDEX('Información SKU'!$H$1:$H$54,MATCH(E2991,'Información SKU'!$A$1:$A$54,0),1),15)</f>
        <v>4800</v>
      </c>
      <c r="H2991">
        <v>600</v>
      </c>
      <c r="I2991" s="12">
        <f>H2991/IFERROR(INDEX('Información SKU'!$K$1:$K$54,MATCH(E2991,'Información SKU'!$A$1:$A$54,0),1),40)</f>
        <v>8.5714285714285712</v>
      </c>
      <c r="J2991" s="3">
        <v>43486</v>
      </c>
      <c r="K2991" s="12" t="s">
        <v>222</v>
      </c>
      <c r="L2991">
        <v>3</v>
      </c>
    </row>
    <row r="2992" spans="1:12" x14ac:dyDescent="0.25">
      <c r="A2992">
        <v>1007487</v>
      </c>
      <c r="B2992" t="s">
        <v>117</v>
      </c>
      <c r="C2992">
        <v>10969674</v>
      </c>
      <c r="D2992">
        <v>30</v>
      </c>
      <c r="E2992">
        <v>63</v>
      </c>
      <c r="F2992" t="s">
        <v>1</v>
      </c>
      <c r="G2992">
        <f>H2992*IFERROR(INDEX('Información SKU'!$H$1:$H$54,MATCH(E2992,'Información SKU'!$A$1:$A$54,0),1),15)</f>
        <v>765</v>
      </c>
      <c r="H2992">
        <v>51</v>
      </c>
      <c r="I2992" s="12">
        <f>H2992/IFERROR(INDEX('Información SKU'!$K$1:$K$54,MATCH(E2992,'Información SKU'!$A$1:$A$54,0),1),40)</f>
        <v>1.2142857142857142</v>
      </c>
      <c r="J2992" s="3">
        <v>43486</v>
      </c>
      <c r="K2992" s="12" t="s">
        <v>223</v>
      </c>
      <c r="L2992">
        <v>3</v>
      </c>
    </row>
    <row r="2993" spans="1:12" x14ac:dyDescent="0.25">
      <c r="A2993">
        <v>1007487</v>
      </c>
      <c r="B2993" t="s">
        <v>117</v>
      </c>
      <c r="C2993">
        <v>10969674</v>
      </c>
      <c r="D2993">
        <v>20</v>
      </c>
      <c r="E2993">
        <v>62</v>
      </c>
      <c r="F2993" t="s">
        <v>25</v>
      </c>
      <c r="G2993">
        <f>H2993*IFERROR(INDEX('Información SKU'!$H$1:$H$54,MATCH(E2993,'Información SKU'!$A$1:$A$54,0),1),15)</f>
        <v>3488</v>
      </c>
      <c r="H2993">
        <v>436</v>
      </c>
      <c r="I2993" s="12">
        <f>H2993/IFERROR(INDEX('Información SKU'!$K$1:$K$54,MATCH(E2993,'Información SKU'!$A$1:$A$54,0),1),40)</f>
        <v>8.7200000000000006</v>
      </c>
      <c r="J2993" s="3">
        <v>43486</v>
      </c>
      <c r="K2993" s="12" t="s">
        <v>221</v>
      </c>
      <c r="L2993">
        <v>2</v>
      </c>
    </row>
    <row r="2994" spans="1:12" x14ac:dyDescent="0.25">
      <c r="A2994">
        <v>1007487</v>
      </c>
      <c r="B2994" t="s">
        <v>117</v>
      </c>
      <c r="C2994">
        <v>10969674</v>
      </c>
      <c r="D2994">
        <v>10</v>
      </c>
      <c r="E2994">
        <v>61</v>
      </c>
      <c r="F2994" t="s">
        <v>20</v>
      </c>
      <c r="G2994">
        <f>H2994*IFERROR(INDEX('Información SKU'!$H$1:$H$54,MATCH(E2994,'Información SKU'!$A$1:$A$54,0),1),15)</f>
        <v>2820</v>
      </c>
      <c r="H2994">
        <v>188</v>
      </c>
      <c r="I2994" s="12">
        <f>H2994/IFERROR(INDEX('Información SKU'!$K$1:$K$54,MATCH(E2994,'Información SKU'!$A$1:$A$54,0),1),40)</f>
        <v>3.1333333333333333</v>
      </c>
      <c r="J2994" s="3">
        <v>43486</v>
      </c>
      <c r="K2994" s="12" t="s">
        <v>219</v>
      </c>
      <c r="L2994">
        <v>1</v>
      </c>
    </row>
    <row r="2995" spans="1:12" x14ac:dyDescent="0.25">
      <c r="A2995">
        <v>1003207</v>
      </c>
      <c r="B2995" t="s">
        <v>117</v>
      </c>
      <c r="C2995">
        <v>10969675</v>
      </c>
      <c r="D2995">
        <v>30</v>
      </c>
      <c r="E2995">
        <v>5274</v>
      </c>
      <c r="F2995" t="s">
        <v>72</v>
      </c>
      <c r="G2995">
        <f>H2995*IFERROR(INDEX('Información SKU'!$H$1:$H$54,MATCH(E2995,'Información SKU'!$A$1:$A$54,0),1),15)</f>
        <v>16400</v>
      </c>
      <c r="H2995">
        <v>2050</v>
      </c>
      <c r="I2995" s="12">
        <f>H2995/IFERROR(INDEX('Información SKU'!$K$1:$K$54,MATCH(E2995,'Información SKU'!$A$1:$A$54,0),1),40)</f>
        <v>29.285714285714285</v>
      </c>
      <c r="J2995" s="3">
        <v>43486</v>
      </c>
      <c r="K2995" s="12" t="s">
        <v>223</v>
      </c>
      <c r="L2995">
        <v>3</v>
      </c>
    </row>
    <row r="2996" spans="1:12" x14ac:dyDescent="0.25">
      <c r="A2996">
        <v>1007487</v>
      </c>
      <c r="B2996" t="s">
        <v>117</v>
      </c>
      <c r="C2996">
        <v>10969676</v>
      </c>
      <c r="D2996">
        <v>30</v>
      </c>
      <c r="E2996">
        <v>511</v>
      </c>
      <c r="F2996" t="s">
        <v>29</v>
      </c>
      <c r="G2996">
        <f>H2996*IFERROR(INDEX('Información SKU'!$H$1:$H$54,MATCH(E2996,'Información SKU'!$A$1:$A$54,0),1),15)</f>
        <v>520</v>
      </c>
      <c r="H2996">
        <v>65</v>
      </c>
      <c r="I2996" s="12">
        <f>H2996/IFERROR(INDEX('Información SKU'!$K$1:$K$54,MATCH(E2996,'Información SKU'!$A$1:$A$54,0),1),40)</f>
        <v>1.0833333333333333</v>
      </c>
      <c r="J2996" s="3">
        <v>43486</v>
      </c>
      <c r="K2996" s="12" t="s">
        <v>223</v>
      </c>
      <c r="L2996">
        <v>3</v>
      </c>
    </row>
    <row r="2997" spans="1:12" x14ac:dyDescent="0.25">
      <c r="A2997">
        <v>1007487</v>
      </c>
      <c r="B2997" t="s">
        <v>117</v>
      </c>
      <c r="C2997">
        <v>10969676</v>
      </c>
      <c r="D2997">
        <v>50</v>
      </c>
      <c r="E2997">
        <v>5242</v>
      </c>
      <c r="F2997" t="s">
        <v>87</v>
      </c>
      <c r="G2997">
        <f>H2997*IFERROR(INDEX('Información SKU'!$H$1:$H$54,MATCH(E2997,'Información SKU'!$A$1:$A$54,0),1),15)</f>
        <v>1800</v>
      </c>
      <c r="H2997">
        <v>120</v>
      </c>
      <c r="I2997" s="12">
        <f>H2997/IFERROR(INDEX('Información SKU'!$K$1:$K$54,MATCH(E2997,'Información SKU'!$A$1:$A$54,0),1),40)</f>
        <v>1.25</v>
      </c>
      <c r="J2997" s="3">
        <v>43486</v>
      </c>
      <c r="K2997" s="12" t="s">
        <v>218</v>
      </c>
      <c r="L2997">
        <v>1</v>
      </c>
    </row>
    <row r="2998" spans="1:12" x14ac:dyDescent="0.25">
      <c r="A2998">
        <v>1003207</v>
      </c>
      <c r="B2998" t="s">
        <v>117</v>
      </c>
      <c r="C2998">
        <v>10969677</v>
      </c>
      <c r="D2998">
        <v>30</v>
      </c>
      <c r="E2998">
        <v>5233</v>
      </c>
      <c r="F2998" t="s">
        <v>91</v>
      </c>
      <c r="G2998">
        <f>H2998*IFERROR(INDEX('Información SKU'!$H$1:$H$54,MATCH(E2998,'Información SKU'!$A$1:$A$54,0),1),15)</f>
        <v>1596</v>
      </c>
      <c r="H2998">
        <v>133</v>
      </c>
      <c r="I2998" s="12">
        <f>H2998/IFERROR(INDEX('Información SKU'!$K$1:$K$54,MATCH(E2998,'Información SKU'!$A$1:$A$54,0),1),40)</f>
        <v>2.4629629629629628</v>
      </c>
      <c r="J2998" s="3">
        <v>43486</v>
      </c>
      <c r="K2998" s="12" t="s">
        <v>220</v>
      </c>
      <c r="L2998">
        <v>2</v>
      </c>
    </row>
    <row r="2999" spans="1:12" x14ac:dyDescent="0.25">
      <c r="A2999">
        <v>1003207</v>
      </c>
      <c r="B2999" t="s">
        <v>117</v>
      </c>
      <c r="C2999">
        <v>10969680</v>
      </c>
      <c r="D2999">
        <v>10</v>
      </c>
      <c r="E2999">
        <v>62</v>
      </c>
      <c r="F2999" t="s">
        <v>25</v>
      </c>
      <c r="G2999">
        <f>H2999*IFERROR(INDEX('Información SKU'!$H$1:$H$54,MATCH(E2999,'Información SKU'!$A$1:$A$54,0),1),15)</f>
        <v>7552</v>
      </c>
      <c r="H2999">
        <v>944</v>
      </c>
      <c r="I2999" s="12">
        <f>H2999/IFERROR(INDEX('Información SKU'!$K$1:$K$54,MATCH(E2999,'Información SKU'!$A$1:$A$54,0),1),40)</f>
        <v>18.88</v>
      </c>
      <c r="J2999" s="3">
        <v>43486</v>
      </c>
      <c r="K2999" s="12" t="s">
        <v>218</v>
      </c>
      <c r="L2999">
        <v>1</v>
      </c>
    </row>
    <row r="3000" spans="1:12" x14ac:dyDescent="0.25">
      <c r="A3000">
        <v>1003207</v>
      </c>
      <c r="B3000" t="s">
        <v>117</v>
      </c>
      <c r="C3000">
        <v>10969681</v>
      </c>
      <c r="D3000">
        <v>10</v>
      </c>
      <c r="E3000">
        <v>63</v>
      </c>
      <c r="F3000" t="s">
        <v>1</v>
      </c>
      <c r="G3000">
        <f>H3000*IFERROR(INDEX('Información SKU'!$H$1:$H$54,MATCH(E3000,'Información SKU'!$A$1:$A$54,0),1),15)</f>
        <v>1815</v>
      </c>
      <c r="H3000">
        <v>121</v>
      </c>
      <c r="I3000" s="12">
        <f>H3000/IFERROR(INDEX('Información SKU'!$K$1:$K$54,MATCH(E3000,'Información SKU'!$A$1:$A$54,0),1),40)</f>
        <v>2.8809523809523809</v>
      </c>
      <c r="J3000" s="3">
        <v>43486</v>
      </c>
      <c r="K3000" s="12" t="s">
        <v>218</v>
      </c>
      <c r="L3000">
        <v>1</v>
      </c>
    </row>
    <row r="3001" spans="1:12" x14ac:dyDescent="0.25">
      <c r="A3001">
        <v>1003207</v>
      </c>
      <c r="B3001" t="s">
        <v>117</v>
      </c>
      <c r="C3001">
        <v>10969681</v>
      </c>
      <c r="D3001">
        <v>20</v>
      </c>
      <c r="E3001">
        <v>205</v>
      </c>
      <c r="F3001" t="s">
        <v>35</v>
      </c>
      <c r="G3001">
        <f>H3001*IFERROR(INDEX('Información SKU'!$H$1:$H$54,MATCH(E3001,'Información SKU'!$A$1:$A$54,0),1),15)</f>
        <v>1592</v>
      </c>
      <c r="H3001">
        <v>199</v>
      </c>
      <c r="I3001" s="12">
        <f>H3001/IFERROR(INDEX('Información SKU'!$K$1:$K$54,MATCH(E3001,'Información SKU'!$A$1:$A$54,0),1),40)</f>
        <v>4.7380952380952381</v>
      </c>
      <c r="J3001" s="3">
        <v>43486</v>
      </c>
      <c r="K3001" s="12" t="s">
        <v>221</v>
      </c>
      <c r="L3001">
        <v>2</v>
      </c>
    </row>
    <row r="3002" spans="1:12" x14ac:dyDescent="0.25">
      <c r="A3002">
        <v>1003207</v>
      </c>
      <c r="B3002" t="s">
        <v>117</v>
      </c>
      <c r="C3002">
        <v>10969681</v>
      </c>
      <c r="D3002">
        <v>50</v>
      </c>
      <c r="E3002">
        <v>1199</v>
      </c>
      <c r="F3002" t="s">
        <v>26</v>
      </c>
      <c r="G3002">
        <f>H3002*IFERROR(INDEX('Información SKU'!$H$1:$H$54,MATCH(E3002,'Información SKU'!$A$1:$A$54,0),1),15)</f>
        <v>684</v>
      </c>
      <c r="H3002">
        <v>57</v>
      </c>
      <c r="I3002" s="12">
        <f>H3002/IFERROR(INDEX('Información SKU'!$K$1:$K$54,MATCH(E3002,'Información SKU'!$A$1:$A$54,0),1),40)</f>
        <v>0.95</v>
      </c>
      <c r="J3002" s="3">
        <v>43486</v>
      </c>
      <c r="K3002" s="12" t="s">
        <v>223</v>
      </c>
      <c r="L3002">
        <v>3</v>
      </c>
    </row>
    <row r="3003" spans="1:12" x14ac:dyDescent="0.25">
      <c r="A3003">
        <v>1003207</v>
      </c>
      <c r="B3003" t="s">
        <v>117</v>
      </c>
      <c r="C3003">
        <v>10969681</v>
      </c>
      <c r="D3003">
        <v>100</v>
      </c>
      <c r="E3003">
        <v>5273</v>
      </c>
      <c r="F3003" t="s">
        <v>82</v>
      </c>
      <c r="G3003">
        <f>H3003*IFERROR(INDEX('Información SKU'!$H$1:$H$54,MATCH(E3003,'Información SKU'!$A$1:$A$54,0),1),15)</f>
        <v>1260</v>
      </c>
      <c r="H3003">
        <v>210</v>
      </c>
      <c r="I3003" s="12">
        <f>H3003/IFERROR(INDEX('Información SKU'!$K$1:$K$54,MATCH(E3003,'Información SKU'!$A$1:$A$54,0),1),40)</f>
        <v>3</v>
      </c>
      <c r="J3003" s="3">
        <v>43486</v>
      </c>
      <c r="K3003" s="12" t="s">
        <v>219</v>
      </c>
      <c r="L3003">
        <v>1</v>
      </c>
    </row>
    <row r="3004" spans="1:12" x14ac:dyDescent="0.25">
      <c r="A3004">
        <v>1007487</v>
      </c>
      <c r="B3004" t="s">
        <v>117</v>
      </c>
      <c r="C3004">
        <v>10969682</v>
      </c>
      <c r="D3004">
        <v>110</v>
      </c>
      <c r="E3004">
        <v>205</v>
      </c>
      <c r="F3004" t="s">
        <v>35</v>
      </c>
      <c r="G3004">
        <f>H3004*IFERROR(INDEX('Información SKU'!$H$1:$H$54,MATCH(E3004,'Información SKU'!$A$1:$A$54,0),1),15)</f>
        <v>368</v>
      </c>
      <c r="H3004">
        <v>46</v>
      </c>
      <c r="I3004" s="12">
        <f>H3004/IFERROR(INDEX('Información SKU'!$K$1:$K$54,MATCH(E3004,'Información SKU'!$A$1:$A$54,0),1),40)</f>
        <v>1.0952380952380953</v>
      </c>
      <c r="J3004" s="3">
        <v>43486</v>
      </c>
      <c r="K3004" s="12" t="s">
        <v>218</v>
      </c>
      <c r="L3004">
        <v>1</v>
      </c>
    </row>
    <row r="3005" spans="1:12" x14ac:dyDescent="0.25">
      <c r="A3005">
        <v>1007487</v>
      </c>
      <c r="B3005" t="s">
        <v>117</v>
      </c>
      <c r="C3005">
        <v>10969682</v>
      </c>
      <c r="D3005">
        <v>90</v>
      </c>
      <c r="E3005">
        <v>522</v>
      </c>
      <c r="F3005" t="s">
        <v>6</v>
      </c>
      <c r="G3005">
        <f>H3005*IFERROR(INDEX('Información SKU'!$H$1:$H$54,MATCH(E3005,'Información SKU'!$A$1:$A$54,0),1),15)</f>
        <v>1170</v>
      </c>
      <c r="H3005">
        <v>78</v>
      </c>
      <c r="I3005" s="12">
        <f>H3005/IFERROR(INDEX('Información SKU'!$K$1:$K$54,MATCH(E3005,'Información SKU'!$A$1:$A$54,0),1),40)</f>
        <v>1.3</v>
      </c>
      <c r="J3005" s="3">
        <v>43486</v>
      </c>
      <c r="K3005" s="12" t="s">
        <v>222</v>
      </c>
      <c r="L3005">
        <v>3</v>
      </c>
    </row>
    <row r="3006" spans="1:12" x14ac:dyDescent="0.25">
      <c r="A3006">
        <v>1007487</v>
      </c>
      <c r="B3006" t="s">
        <v>117</v>
      </c>
      <c r="C3006">
        <v>10969682</v>
      </c>
      <c r="D3006">
        <v>70</v>
      </c>
      <c r="E3006">
        <v>2381</v>
      </c>
      <c r="F3006" t="s">
        <v>93</v>
      </c>
      <c r="G3006">
        <f>H3006*IFERROR(INDEX('Información SKU'!$H$1:$H$54,MATCH(E3006,'Información SKU'!$A$1:$A$54,0),1),15)</f>
        <v>1680</v>
      </c>
      <c r="H3006">
        <v>210</v>
      </c>
      <c r="I3006" s="12">
        <f>H3006/IFERROR(INDEX('Información SKU'!$K$1:$K$54,MATCH(E3006,'Información SKU'!$A$1:$A$54,0),1),40)</f>
        <v>1.2</v>
      </c>
      <c r="J3006" s="3">
        <v>43486</v>
      </c>
      <c r="K3006" s="12" t="s">
        <v>218</v>
      </c>
      <c r="L3006">
        <v>1</v>
      </c>
    </row>
    <row r="3007" spans="1:12" x14ac:dyDescent="0.25">
      <c r="A3007">
        <v>1007487</v>
      </c>
      <c r="B3007" t="s">
        <v>117</v>
      </c>
      <c r="C3007">
        <v>10969682</v>
      </c>
      <c r="D3007">
        <v>60</v>
      </c>
      <c r="E3007">
        <v>2384</v>
      </c>
      <c r="F3007" t="s">
        <v>10</v>
      </c>
      <c r="G3007">
        <f>H3007*IFERROR(INDEX('Información SKU'!$H$1:$H$54,MATCH(E3007,'Información SKU'!$A$1:$A$54,0),1),15)</f>
        <v>672</v>
      </c>
      <c r="H3007">
        <v>112</v>
      </c>
      <c r="I3007" s="12">
        <f>H3007/IFERROR(INDEX('Información SKU'!$K$1:$K$54,MATCH(E3007,'Información SKU'!$A$1:$A$54,0),1),40)</f>
        <v>1.1666666666666667</v>
      </c>
      <c r="J3007" s="3">
        <v>43486</v>
      </c>
      <c r="K3007" s="12" t="s">
        <v>219</v>
      </c>
      <c r="L3007">
        <v>1</v>
      </c>
    </row>
    <row r="3008" spans="1:12" x14ac:dyDescent="0.25">
      <c r="A3008">
        <v>1007487</v>
      </c>
      <c r="B3008" t="s">
        <v>117</v>
      </c>
      <c r="C3008">
        <v>10969682</v>
      </c>
      <c r="D3008">
        <v>50</v>
      </c>
      <c r="E3008">
        <v>2387</v>
      </c>
      <c r="F3008" t="s">
        <v>33</v>
      </c>
      <c r="G3008">
        <f>H3008*IFERROR(INDEX('Información SKU'!$H$1:$H$54,MATCH(E3008,'Información SKU'!$A$1:$A$54,0),1),15)</f>
        <v>1188</v>
      </c>
      <c r="H3008">
        <v>99</v>
      </c>
      <c r="I3008" s="12">
        <f>H3008/IFERROR(INDEX('Información SKU'!$K$1:$K$54,MATCH(E3008,'Información SKU'!$A$1:$A$54,0),1),40)</f>
        <v>1.03125</v>
      </c>
      <c r="J3008" s="3">
        <v>43486</v>
      </c>
      <c r="K3008" s="12" t="s">
        <v>221</v>
      </c>
      <c r="L3008">
        <v>2</v>
      </c>
    </row>
    <row r="3009" spans="1:12" x14ac:dyDescent="0.25">
      <c r="A3009">
        <v>1007487</v>
      </c>
      <c r="B3009" t="s">
        <v>117</v>
      </c>
      <c r="C3009">
        <v>10969682</v>
      </c>
      <c r="D3009">
        <v>20</v>
      </c>
      <c r="E3009">
        <v>5245</v>
      </c>
      <c r="F3009" t="s">
        <v>85</v>
      </c>
      <c r="G3009">
        <f>H3009*IFERROR(INDEX('Información SKU'!$H$1:$H$54,MATCH(E3009,'Información SKU'!$A$1:$A$54,0),1),15)</f>
        <v>1635</v>
      </c>
      <c r="H3009">
        <v>109</v>
      </c>
      <c r="I3009" s="12">
        <f>H3009/IFERROR(INDEX('Información SKU'!$K$1:$K$54,MATCH(E3009,'Información SKU'!$A$1:$A$54,0),1),40)</f>
        <v>1.1354166666666667</v>
      </c>
      <c r="J3009" s="3">
        <v>43486</v>
      </c>
      <c r="K3009" s="12" t="s">
        <v>223</v>
      </c>
      <c r="L3009">
        <v>3</v>
      </c>
    </row>
    <row r="3010" spans="1:12" x14ac:dyDescent="0.25">
      <c r="A3010">
        <v>1007487</v>
      </c>
      <c r="B3010" t="s">
        <v>117</v>
      </c>
      <c r="C3010">
        <v>10969682</v>
      </c>
      <c r="D3010">
        <v>10</v>
      </c>
      <c r="E3010">
        <v>5273</v>
      </c>
      <c r="F3010" t="s">
        <v>82</v>
      </c>
      <c r="G3010">
        <f>H3010*IFERROR(INDEX('Información SKU'!$H$1:$H$54,MATCH(E3010,'Información SKU'!$A$1:$A$54,0),1),15)</f>
        <v>4326</v>
      </c>
      <c r="H3010">
        <v>721</v>
      </c>
      <c r="I3010" s="12">
        <f>H3010/IFERROR(INDEX('Información SKU'!$K$1:$K$54,MATCH(E3010,'Información SKU'!$A$1:$A$54,0),1),40)</f>
        <v>10.3</v>
      </c>
      <c r="J3010" s="3">
        <v>43486</v>
      </c>
      <c r="K3010" s="12" t="s">
        <v>219</v>
      </c>
      <c r="L3010">
        <v>1</v>
      </c>
    </row>
    <row r="3011" spans="1:12" x14ac:dyDescent="0.25">
      <c r="A3011">
        <v>1003207</v>
      </c>
      <c r="B3011" t="s">
        <v>117</v>
      </c>
      <c r="C3011">
        <v>10969683</v>
      </c>
      <c r="D3011">
        <v>40</v>
      </c>
      <c r="E3011">
        <v>5402</v>
      </c>
      <c r="F3011" t="s">
        <v>32</v>
      </c>
      <c r="G3011">
        <f>H3011*IFERROR(INDEX('Información SKU'!$H$1:$H$54,MATCH(E3011,'Información SKU'!$A$1:$A$54,0),1),15)</f>
        <v>372</v>
      </c>
      <c r="H3011">
        <v>62</v>
      </c>
      <c r="I3011" s="12">
        <f>H3011/IFERROR(INDEX('Información SKU'!$K$1:$K$54,MATCH(E3011,'Información SKU'!$A$1:$A$54,0),1),40)</f>
        <v>1.0333333333333334</v>
      </c>
      <c r="J3011" s="3">
        <v>43486</v>
      </c>
      <c r="K3011" s="12" t="s">
        <v>221</v>
      </c>
      <c r="L3011">
        <v>2</v>
      </c>
    </row>
    <row r="3012" spans="1:12" x14ac:dyDescent="0.25">
      <c r="A3012">
        <v>1003207</v>
      </c>
      <c r="B3012" t="s">
        <v>117</v>
      </c>
      <c r="C3012">
        <v>10969684</v>
      </c>
      <c r="D3012">
        <v>100</v>
      </c>
      <c r="E3012">
        <v>5235</v>
      </c>
      <c r="F3012" t="s">
        <v>90</v>
      </c>
      <c r="G3012">
        <f>H3012*IFERROR(INDEX('Información SKU'!$H$1:$H$54,MATCH(E3012,'Información SKU'!$A$1:$A$54,0),1),15)</f>
        <v>1416</v>
      </c>
      <c r="H3012">
        <v>118</v>
      </c>
      <c r="I3012" s="12">
        <f>H3012/IFERROR(INDEX('Información SKU'!$K$1:$K$54,MATCH(E3012,'Información SKU'!$A$1:$A$54,0),1),40)</f>
        <v>2.1851851851851851</v>
      </c>
      <c r="J3012" s="3">
        <v>43486</v>
      </c>
      <c r="K3012" s="12" t="s">
        <v>221</v>
      </c>
      <c r="L3012">
        <v>2</v>
      </c>
    </row>
    <row r="3013" spans="1:12" x14ac:dyDescent="0.25">
      <c r="A3013">
        <v>1003207</v>
      </c>
      <c r="B3013" t="s">
        <v>117</v>
      </c>
      <c r="C3013">
        <v>10969684</v>
      </c>
      <c r="D3013">
        <v>40</v>
      </c>
      <c r="E3013">
        <v>522</v>
      </c>
      <c r="F3013" t="s">
        <v>6</v>
      </c>
      <c r="G3013">
        <f>H3013*IFERROR(INDEX('Información SKU'!$H$1:$H$54,MATCH(E3013,'Información SKU'!$A$1:$A$54,0),1),15)</f>
        <v>975</v>
      </c>
      <c r="H3013">
        <v>65</v>
      </c>
      <c r="I3013" s="12">
        <f>H3013/IFERROR(INDEX('Información SKU'!$K$1:$K$54,MATCH(E3013,'Información SKU'!$A$1:$A$54,0),1),40)</f>
        <v>1.0833333333333333</v>
      </c>
      <c r="J3013" s="3">
        <v>43486</v>
      </c>
      <c r="K3013" s="12" t="s">
        <v>219</v>
      </c>
      <c r="L3013">
        <v>1</v>
      </c>
    </row>
    <row r="3014" spans="1:12" x14ac:dyDescent="0.25">
      <c r="A3014">
        <v>1003207</v>
      </c>
      <c r="B3014" t="s">
        <v>117</v>
      </c>
      <c r="C3014">
        <v>10969684</v>
      </c>
      <c r="D3014">
        <v>30</v>
      </c>
      <c r="E3014">
        <v>521</v>
      </c>
      <c r="F3014" t="s">
        <v>28</v>
      </c>
      <c r="G3014">
        <f>H3014*IFERROR(INDEX('Información SKU'!$H$1:$H$54,MATCH(E3014,'Información SKU'!$A$1:$A$54,0),1),15)</f>
        <v>1248</v>
      </c>
      <c r="H3014">
        <v>156</v>
      </c>
      <c r="I3014" s="12">
        <f>H3014/IFERROR(INDEX('Información SKU'!$K$1:$K$54,MATCH(E3014,'Información SKU'!$A$1:$A$54,0),1),40)</f>
        <v>2.6</v>
      </c>
      <c r="J3014" s="3">
        <v>43486</v>
      </c>
      <c r="K3014" s="12" t="s">
        <v>223</v>
      </c>
      <c r="L3014">
        <v>3</v>
      </c>
    </row>
    <row r="3015" spans="1:12" x14ac:dyDescent="0.25">
      <c r="A3015">
        <v>1003207</v>
      </c>
      <c r="B3015" t="s">
        <v>117</v>
      </c>
      <c r="C3015">
        <v>10969684</v>
      </c>
      <c r="D3015">
        <v>20</v>
      </c>
      <c r="E3015">
        <v>511</v>
      </c>
      <c r="F3015" t="s">
        <v>29</v>
      </c>
      <c r="G3015">
        <f>H3015*IFERROR(INDEX('Información SKU'!$H$1:$H$54,MATCH(E3015,'Información SKU'!$A$1:$A$54,0),1),15)</f>
        <v>1128</v>
      </c>
      <c r="H3015">
        <v>141</v>
      </c>
      <c r="I3015" s="12">
        <f>H3015/IFERROR(INDEX('Información SKU'!$K$1:$K$54,MATCH(E3015,'Información SKU'!$A$1:$A$54,0),1),40)</f>
        <v>2.35</v>
      </c>
      <c r="J3015" s="3">
        <v>43486</v>
      </c>
      <c r="K3015" s="12" t="s">
        <v>220</v>
      </c>
      <c r="L3015">
        <v>2</v>
      </c>
    </row>
    <row r="3016" spans="1:12" x14ac:dyDescent="0.25">
      <c r="A3016">
        <v>1003207</v>
      </c>
      <c r="B3016" t="s">
        <v>117</v>
      </c>
      <c r="C3016">
        <v>10969684</v>
      </c>
      <c r="D3016">
        <v>10</v>
      </c>
      <c r="E3016">
        <v>42</v>
      </c>
      <c r="F3016" t="s">
        <v>15</v>
      </c>
      <c r="G3016">
        <f>H3016*IFERROR(INDEX('Información SKU'!$H$1:$H$54,MATCH(E3016,'Información SKU'!$A$1:$A$54,0),1),15)</f>
        <v>756</v>
      </c>
      <c r="H3016">
        <v>63</v>
      </c>
      <c r="I3016" s="12">
        <f>H3016/IFERROR(INDEX('Información SKU'!$K$1:$K$54,MATCH(E3016,'Información SKU'!$A$1:$A$54,0),1),40)</f>
        <v>1.26</v>
      </c>
      <c r="J3016" s="3">
        <v>43486</v>
      </c>
      <c r="K3016" s="12" t="s">
        <v>223</v>
      </c>
      <c r="L3016">
        <v>3</v>
      </c>
    </row>
    <row r="3017" spans="1:12" x14ac:dyDescent="0.25">
      <c r="A3017">
        <v>1003207</v>
      </c>
      <c r="B3017" t="s">
        <v>117</v>
      </c>
      <c r="C3017">
        <v>10969686</v>
      </c>
      <c r="D3017">
        <v>10</v>
      </c>
      <c r="E3017">
        <v>61</v>
      </c>
      <c r="F3017" t="s">
        <v>20</v>
      </c>
      <c r="G3017">
        <f>H3017*IFERROR(INDEX('Información SKU'!$H$1:$H$54,MATCH(E3017,'Información SKU'!$A$1:$A$54,0),1),15)</f>
        <v>5925</v>
      </c>
      <c r="H3017">
        <v>395</v>
      </c>
      <c r="I3017" s="12">
        <f>H3017/IFERROR(INDEX('Información SKU'!$K$1:$K$54,MATCH(E3017,'Información SKU'!$A$1:$A$54,0),1),40)</f>
        <v>6.583333333333333</v>
      </c>
      <c r="J3017" s="3">
        <v>43486</v>
      </c>
      <c r="K3017" s="12" t="s">
        <v>220</v>
      </c>
      <c r="L3017">
        <v>2</v>
      </c>
    </row>
    <row r="3018" spans="1:12" x14ac:dyDescent="0.25">
      <c r="A3018">
        <v>1000466</v>
      </c>
      <c r="B3018" t="s">
        <v>142</v>
      </c>
      <c r="C3018">
        <v>10969720</v>
      </c>
      <c r="D3018">
        <v>10</v>
      </c>
      <c r="E3018">
        <v>531</v>
      </c>
      <c r="F3018" t="s">
        <v>40</v>
      </c>
      <c r="G3018">
        <f>H3018*IFERROR(INDEX('Información SKU'!$H$1:$H$54,MATCH(E3018,'Información SKU'!$A$1:$A$54,0),1),15)</f>
        <v>6660</v>
      </c>
      <c r="H3018">
        <v>1110</v>
      </c>
      <c r="I3018" s="12">
        <f>H3018/IFERROR(INDEX('Información SKU'!$K$1:$K$54,MATCH(E3018,'Información SKU'!$A$1:$A$54,0),1),40)</f>
        <v>22.2</v>
      </c>
      <c r="J3018" s="3">
        <v>43486</v>
      </c>
      <c r="K3018" s="12" t="s">
        <v>223</v>
      </c>
      <c r="L3018">
        <v>3</v>
      </c>
    </row>
    <row r="3019" spans="1:12" x14ac:dyDescent="0.25">
      <c r="A3019">
        <v>1000466</v>
      </c>
      <c r="B3019" t="s">
        <v>142</v>
      </c>
      <c r="C3019">
        <v>10969720</v>
      </c>
      <c r="D3019">
        <v>20</v>
      </c>
      <c r="E3019">
        <v>531</v>
      </c>
      <c r="F3019" t="s">
        <v>40</v>
      </c>
      <c r="G3019">
        <f>H3019*IFERROR(INDEX('Información SKU'!$H$1:$H$54,MATCH(E3019,'Información SKU'!$A$1:$A$54,0),1),15)</f>
        <v>1872</v>
      </c>
      <c r="H3019">
        <v>312</v>
      </c>
      <c r="I3019" s="12">
        <f>H3019/IFERROR(INDEX('Información SKU'!$K$1:$K$54,MATCH(E3019,'Información SKU'!$A$1:$A$54,0),1),40)</f>
        <v>6.24</v>
      </c>
      <c r="J3019" s="3">
        <v>43486</v>
      </c>
      <c r="K3019" s="12" t="s">
        <v>219</v>
      </c>
      <c r="L3019">
        <v>1</v>
      </c>
    </row>
    <row r="3020" spans="1:12" x14ac:dyDescent="0.25">
      <c r="A3020">
        <v>1001348</v>
      </c>
      <c r="B3020" t="s">
        <v>152</v>
      </c>
      <c r="C3020">
        <v>10969722</v>
      </c>
      <c r="D3020">
        <v>490</v>
      </c>
      <c r="E3020">
        <v>416</v>
      </c>
      <c r="F3020" t="s">
        <v>81</v>
      </c>
      <c r="G3020">
        <f>H3020*IFERROR(INDEX('Información SKU'!$H$1:$H$54,MATCH(E3020,'Información SKU'!$A$1:$A$54,0),1),15)</f>
        <v>300</v>
      </c>
      <c r="H3020">
        <v>20</v>
      </c>
      <c r="I3020" s="12">
        <f>H3020/IFERROR(INDEX('Información SKU'!$K$1:$K$54,MATCH(E3020,'Información SKU'!$A$1:$A$54,0),1),40)</f>
        <v>0.2857142857142857</v>
      </c>
      <c r="J3020" s="3">
        <v>43486</v>
      </c>
      <c r="K3020" s="12" t="s">
        <v>223</v>
      </c>
      <c r="L3020">
        <v>3</v>
      </c>
    </row>
    <row r="3021" spans="1:12" x14ac:dyDescent="0.25">
      <c r="A3021">
        <v>1001348</v>
      </c>
      <c r="B3021" t="s">
        <v>152</v>
      </c>
      <c r="C3021">
        <v>10969722</v>
      </c>
      <c r="D3021">
        <v>500</v>
      </c>
      <c r="E3021">
        <v>5273</v>
      </c>
      <c r="F3021" t="s">
        <v>82</v>
      </c>
      <c r="G3021">
        <f>H3021*IFERROR(INDEX('Información SKU'!$H$1:$H$54,MATCH(E3021,'Información SKU'!$A$1:$A$54,0),1),15)</f>
        <v>162</v>
      </c>
      <c r="H3021">
        <v>27</v>
      </c>
      <c r="I3021" s="12">
        <f>H3021/IFERROR(INDEX('Información SKU'!$K$1:$K$54,MATCH(E3021,'Información SKU'!$A$1:$A$54,0),1),40)</f>
        <v>0.38571428571428573</v>
      </c>
      <c r="J3021" s="3">
        <v>43486</v>
      </c>
      <c r="K3021" s="12" t="s">
        <v>223</v>
      </c>
      <c r="L3021">
        <v>3</v>
      </c>
    </row>
    <row r="3022" spans="1:12" x14ac:dyDescent="0.25">
      <c r="A3022">
        <v>1001348</v>
      </c>
      <c r="B3022" t="s">
        <v>152</v>
      </c>
      <c r="C3022">
        <v>10969722</v>
      </c>
      <c r="D3022">
        <v>510</v>
      </c>
      <c r="E3022">
        <v>5274</v>
      </c>
      <c r="F3022" t="s">
        <v>72</v>
      </c>
      <c r="G3022">
        <f>H3022*IFERROR(INDEX('Información SKU'!$H$1:$H$54,MATCH(E3022,'Información SKU'!$A$1:$A$54,0),1),15)</f>
        <v>248</v>
      </c>
      <c r="H3022">
        <v>31</v>
      </c>
      <c r="I3022" s="12">
        <f>H3022/IFERROR(INDEX('Información SKU'!$K$1:$K$54,MATCH(E3022,'Información SKU'!$A$1:$A$54,0),1),40)</f>
        <v>0.44285714285714284</v>
      </c>
      <c r="J3022" s="3">
        <v>43486</v>
      </c>
      <c r="K3022" s="12" t="s">
        <v>219</v>
      </c>
      <c r="L3022">
        <v>1</v>
      </c>
    </row>
    <row r="3023" spans="1:12" x14ac:dyDescent="0.25">
      <c r="A3023">
        <v>1001348</v>
      </c>
      <c r="B3023" t="s">
        <v>152</v>
      </c>
      <c r="C3023">
        <v>10969722</v>
      </c>
      <c r="D3023">
        <v>550</v>
      </c>
      <c r="E3023">
        <v>5233</v>
      </c>
      <c r="F3023" t="s">
        <v>91</v>
      </c>
      <c r="G3023">
        <f>H3023*IFERROR(INDEX('Información SKU'!$H$1:$H$54,MATCH(E3023,'Información SKU'!$A$1:$A$54,0),1),15)</f>
        <v>60</v>
      </c>
      <c r="H3023">
        <v>5</v>
      </c>
      <c r="I3023" s="12">
        <f>H3023/IFERROR(INDEX('Información SKU'!$K$1:$K$54,MATCH(E3023,'Información SKU'!$A$1:$A$54,0),1),40)</f>
        <v>9.2592592592592587E-2</v>
      </c>
      <c r="J3023" s="3">
        <v>43486</v>
      </c>
      <c r="K3023" s="12" t="s">
        <v>221</v>
      </c>
      <c r="L3023">
        <v>2</v>
      </c>
    </row>
    <row r="3024" spans="1:12" x14ac:dyDescent="0.25">
      <c r="A3024">
        <v>1001348</v>
      </c>
      <c r="B3024" t="s">
        <v>152</v>
      </c>
      <c r="C3024">
        <v>10969722</v>
      </c>
      <c r="D3024">
        <v>560</v>
      </c>
      <c r="E3024">
        <v>5235</v>
      </c>
      <c r="F3024" t="s">
        <v>90</v>
      </c>
      <c r="G3024">
        <f>H3024*IFERROR(INDEX('Información SKU'!$H$1:$H$54,MATCH(E3024,'Información SKU'!$A$1:$A$54,0),1),15)</f>
        <v>72</v>
      </c>
      <c r="H3024">
        <v>6</v>
      </c>
      <c r="I3024" s="12">
        <f>H3024/IFERROR(INDEX('Información SKU'!$K$1:$K$54,MATCH(E3024,'Información SKU'!$A$1:$A$54,0),1),40)</f>
        <v>0.1111111111111111</v>
      </c>
      <c r="J3024" s="3">
        <v>43486</v>
      </c>
      <c r="K3024" s="12" t="s">
        <v>219</v>
      </c>
      <c r="L3024">
        <v>1</v>
      </c>
    </row>
    <row r="3025" spans="1:12" x14ac:dyDescent="0.25">
      <c r="A3025">
        <v>1001348</v>
      </c>
      <c r="B3025" t="s">
        <v>152</v>
      </c>
      <c r="C3025">
        <v>10969722</v>
      </c>
      <c r="D3025">
        <v>300</v>
      </c>
      <c r="E3025">
        <v>480</v>
      </c>
      <c r="F3025" t="s">
        <v>77</v>
      </c>
      <c r="G3025">
        <f>H3025*IFERROR(INDEX('Información SKU'!$H$1:$H$54,MATCH(E3025,'Información SKU'!$A$1:$A$54,0),1),15)</f>
        <v>56</v>
      </c>
      <c r="H3025">
        <v>7</v>
      </c>
      <c r="I3025" s="12">
        <f>H3025/IFERROR(INDEX('Información SKU'!$K$1:$K$54,MATCH(E3025,'Información SKU'!$A$1:$A$54,0),1),40)</f>
        <v>8.9743589743589744E-2</v>
      </c>
      <c r="J3025" s="3">
        <v>43486</v>
      </c>
      <c r="K3025" s="12" t="s">
        <v>223</v>
      </c>
      <c r="L3025">
        <v>3</v>
      </c>
    </row>
    <row r="3026" spans="1:12" x14ac:dyDescent="0.25">
      <c r="A3026">
        <v>1001348</v>
      </c>
      <c r="B3026" t="s">
        <v>152</v>
      </c>
      <c r="C3026">
        <v>10969722</v>
      </c>
      <c r="D3026">
        <v>20</v>
      </c>
      <c r="E3026">
        <v>61</v>
      </c>
      <c r="F3026" t="s">
        <v>20</v>
      </c>
      <c r="G3026">
        <f>H3026*IFERROR(INDEX('Información SKU'!$H$1:$H$54,MATCH(E3026,'Información SKU'!$A$1:$A$54,0),1),15)</f>
        <v>2430</v>
      </c>
      <c r="H3026">
        <v>162</v>
      </c>
      <c r="I3026" s="12">
        <f>H3026/IFERROR(INDEX('Información SKU'!$K$1:$K$54,MATCH(E3026,'Información SKU'!$A$1:$A$54,0),1),40)</f>
        <v>2.7</v>
      </c>
      <c r="J3026" s="3">
        <v>43486</v>
      </c>
      <c r="K3026" s="12" t="s">
        <v>222</v>
      </c>
      <c r="L3026">
        <v>3</v>
      </c>
    </row>
    <row r="3027" spans="1:12" x14ac:dyDescent="0.25">
      <c r="A3027">
        <v>1001348</v>
      </c>
      <c r="B3027" t="s">
        <v>152</v>
      </c>
      <c r="C3027">
        <v>10969722</v>
      </c>
      <c r="D3027">
        <v>30</v>
      </c>
      <c r="E3027">
        <v>62</v>
      </c>
      <c r="F3027" t="s">
        <v>25</v>
      </c>
      <c r="G3027">
        <f>H3027*IFERROR(INDEX('Información SKU'!$H$1:$H$54,MATCH(E3027,'Información SKU'!$A$1:$A$54,0),1),15)</f>
        <v>184</v>
      </c>
      <c r="H3027">
        <v>23</v>
      </c>
      <c r="I3027" s="12">
        <f>H3027/IFERROR(INDEX('Información SKU'!$K$1:$K$54,MATCH(E3027,'Información SKU'!$A$1:$A$54,0),1),40)</f>
        <v>0.46</v>
      </c>
      <c r="J3027" s="3">
        <v>43486</v>
      </c>
      <c r="K3027" s="12" t="s">
        <v>219</v>
      </c>
      <c r="L3027">
        <v>1</v>
      </c>
    </row>
    <row r="3028" spans="1:12" x14ac:dyDescent="0.25">
      <c r="A3028">
        <v>1001348</v>
      </c>
      <c r="B3028" t="s">
        <v>152</v>
      </c>
      <c r="C3028">
        <v>10969722</v>
      </c>
      <c r="D3028">
        <v>40</v>
      </c>
      <c r="E3028">
        <v>63</v>
      </c>
      <c r="F3028" t="s">
        <v>1</v>
      </c>
      <c r="G3028">
        <f>H3028*IFERROR(INDEX('Información SKU'!$H$1:$H$54,MATCH(E3028,'Información SKU'!$A$1:$A$54,0),1),15)</f>
        <v>165</v>
      </c>
      <c r="H3028">
        <v>11</v>
      </c>
      <c r="I3028" s="12">
        <f>H3028/IFERROR(INDEX('Información SKU'!$K$1:$K$54,MATCH(E3028,'Información SKU'!$A$1:$A$54,0),1),40)</f>
        <v>0.26190476190476192</v>
      </c>
      <c r="J3028" s="3">
        <v>43486</v>
      </c>
      <c r="K3028" s="12" t="s">
        <v>221</v>
      </c>
      <c r="L3028">
        <v>2</v>
      </c>
    </row>
    <row r="3029" spans="1:12" x14ac:dyDescent="0.25">
      <c r="A3029">
        <v>1001348</v>
      </c>
      <c r="B3029" t="s">
        <v>152</v>
      </c>
      <c r="C3029">
        <v>10969722</v>
      </c>
      <c r="D3029">
        <v>100</v>
      </c>
      <c r="E3029">
        <v>1199</v>
      </c>
      <c r="F3029" t="s">
        <v>26</v>
      </c>
      <c r="G3029">
        <f>H3029*IFERROR(INDEX('Información SKU'!$H$1:$H$54,MATCH(E3029,'Información SKU'!$A$1:$A$54,0),1),15)</f>
        <v>60</v>
      </c>
      <c r="H3029">
        <v>5</v>
      </c>
      <c r="I3029" s="12">
        <f>H3029/IFERROR(INDEX('Información SKU'!$K$1:$K$54,MATCH(E3029,'Información SKU'!$A$1:$A$54,0),1),40)</f>
        <v>8.3333333333333329E-2</v>
      </c>
      <c r="J3029" s="3">
        <v>43486</v>
      </c>
      <c r="K3029" s="12" t="s">
        <v>221</v>
      </c>
      <c r="L3029">
        <v>2</v>
      </c>
    </row>
    <row r="3030" spans="1:12" x14ac:dyDescent="0.25">
      <c r="A3030">
        <v>1001348</v>
      </c>
      <c r="B3030" t="s">
        <v>152</v>
      </c>
      <c r="C3030">
        <v>10969722</v>
      </c>
      <c r="D3030">
        <v>110</v>
      </c>
      <c r="E3030">
        <v>509</v>
      </c>
      <c r="F3030" t="s">
        <v>0</v>
      </c>
      <c r="G3030">
        <f>H3030*IFERROR(INDEX('Información SKU'!$H$1:$H$54,MATCH(E3030,'Información SKU'!$A$1:$A$54,0),1),15)</f>
        <v>36</v>
      </c>
      <c r="H3030">
        <v>6</v>
      </c>
      <c r="I3030" s="12">
        <f>H3030/IFERROR(INDEX('Información SKU'!$K$1:$K$54,MATCH(E3030,'Información SKU'!$A$1:$A$54,0),1),40)</f>
        <v>7.4999999999999997E-2</v>
      </c>
      <c r="J3030" s="3">
        <v>43486</v>
      </c>
      <c r="K3030" s="12" t="s">
        <v>220</v>
      </c>
      <c r="L3030">
        <v>2</v>
      </c>
    </row>
    <row r="3031" spans="1:12" x14ac:dyDescent="0.25">
      <c r="A3031">
        <v>1001348</v>
      </c>
      <c r="B3031" t="s">
        <v>152</v>
      </c>
      <c r="C3031">
        <v>10969722</v>
      </c>
      <c r="D3031">
        <v>120</v>
      </c>
      <c r="E3031">
        <v>521</v>
      </c>
      <c r="F3031" t="s">
        <v>28</v>
      </c>
      <c r="G3031">
        <f>H3031*IFERROR(INDEX('Información SKU'!$H$1:$H$54,MATCH(E3031,'Información SKU'!$A$1:$A$54,0),1),15)</f>
        <v>40</v>
      </c>
      <c r="H3031">
        <v>5</v>
      </c>
      <c r="I3031" s="12">
        <f>H3031/IFERROR(INDEX('Información SKU'!$K$1:$K$54,MATCH(E3031,'Información SKU'!$A$1:$A$54,0),1),40)</f>
        <v>8.3333333333333329E-2</v>
      </c>
      <c r="J3031" s="3">
        <v>43486</v>
      </c>
      <c r="K3031" s="12" t="s">
        <v>222</v>
      </c>
      <c r="L3031">
        <v>3</v>
      </c>
    </row>
    <row r="3032" spans="1:12" x14ac:dyDescent="0.25">
      <c r="A3032">
        <v>1001348</v>
      </c>
      <c r="B3032" t="s">
        <v>152</v>
      </c>
      <c r="C3032">
        <v>10969722</v>
      </c>
      <c r="D3032">
        <v>130</v>
      </c>
      <c r="E3032">
        <v>522</v>
      </c>
      <c r="F3032" t="s">
        <v>6</v>
      </c>
      <c r="G3032">
        <f>H3032*IFERROR(INDEX('Información SKU'!$H$1:$H$54,MATCH(E3032,'Información SKU'!$A$1:$A$54,0),1),15)</f>
        <v>90</v>
      </c>
      <c r="H3032">
        <v>6</v>
      </c>
      <c r="I3032" s="12">
        <f>H3032/IFERROR(INDEX('Información SKU'!$K$1:$K$54,MATCH(E3032,'Información SKU'!$A$1:$A$54,0),1),40)</f>
        <v>0.1</v>
      </c>
      <c r="J3032" s="3">
        <v>43486</v>
      </c>
      <c r="K3032" s="12" t="s">
        <v>218</v>
      </c>
      <c r="L3032">
        <v>1</v>
      </c>
    </row>
    <row r="3033" spans="1:12" x14ac:dyDescent="0.25">
      <c r="A3033">
        <v>1001348</v>
      </c>
      <c r="B3033" t="s">
        <v>152</v>
      </c>
      <c r="C3033">
        <v>10969722</v>
      </c>
      <c r="D3033">
        <v>140</v>
      </c>
      <c r="E3033">
        <v>205</v>
      </c>
      <c r="F3033" t="s">
        <v>35</v>
      </c>
      <c r="G3033">
        <f>H3033*IFERROR(INDEX('Información SKU'!$H$1:$H$54,MATCH(E3033,'Información SKU'!$A$1:$A$54,0),1),15)</f>
        <v>96</v>
      </c>
      <c r="H3033">
        <v>12</v>
      </c>
      <c r="I3033" s="12">
        <f>H3033/IFERROR(INDEX('Información SKU'!$K$1:$K$54,MATCH(E3033,'Información SKU'!$A$1:$A$54,0),1),40)</f>
        <v>0.2857142857142857</v>
      </c>
      <c r="J3033" s="3">
        <v>43486</v>
      </c>
      <c r="K3033" s="12" t="s">
        <v>219</v>
      </c>
      <c r="L3033">
        <v>1</v>
      </c>
    </row>
    <row r="3034" spans="1:12" x14ac:dyDescent="0.25">
      <c r="A3034">
        <v>1001348</v>
      </c>
      <c r="B3034" t="s">
        <v>152</v>
      </c>
      <c r="C3034">
        <v>10969722</v>
      </c>
      <c r="D3034">
        <v>150</v>
      </c>
      <c r="E3034">
        <v>223</v>
      </c>
      <c r="F3034" t="s">
        <v>74</v>
      </c>
      <c r="G3034">
        <f>H3034*IFERROR(INDEX('Información SKU'!$H$1:$H$54,MATCH(E3034,'Información SKU'!$A$1:$A$54,0),1),15)</f>
        <v>36</v>
      </c>
      <c r="H3034">
        <v>6</v>
      </c>
      <c r="I3034" s="12">
        <f>H3034/IFERROR(INDEX('Información SKU'!$K$1:$K$54,MATCH(E3034,'Información SKU'!$A$1:$A$54,0),1),40)</f>
        <v>0.14285714285714285</v>
      </c>
      <c r="J3034" s="3">
        <v>43486</v>
      </c>
      <c r="K3034" s="12" t="s">
        <v>219</v>
      </c>
      <c r="L3034">
        <v>1</v>
      </c>
    </row>
    <row r="3035" spans="1:12" x14ac:dyDescent="0.25">
      <c r="A3035">
        <v>1001348</v>
      </c>
      <c r="B3035" t="s">
        <v>152</v>
      </c>
      <c r="C3035">
        <v>10969722</v>
      </c>
      <c r="D3035">
        <v>290</v>
      </c>
      <c r="E3035">
        <v>460</v>
      </c>
      <c r="F3035" t="s">
        <v>38</v>
      </c>
      <c r="G3035">
        <f>H3035*IFERROR(INDEX('Información SKU'!$H$1:$H$54,MATCH(E3035,'Información SKU'!$A$1:$A$54,0),1),15)</f>
        <v>105</v>
      </c>
      <c r="H3035">
        <v>7</v>
      </c>
      <c r="I3035" s="12">
        <f>H3035/IFERROR(INDEX('Información SKU'!$K$1:$K$54,MATCH(E3035,'Información SKU'!$A$1:$A$54,0),1),40)</f>
        <v>8.9743589743589744E-2</v>
      </c>
      <c r="J3035" s="3">
        <v>43486</v>
      </c>
      <c r="K3035" s="12" t="s">
        <v>219</v>
      </c>
      <c r="L3035">
        <v>1</v>
      </c>
    </row>
    <row r="3036" spans="1:12" x14ac:dyDescent="0.25">
      <c r="A3036">
        <v>1001348</v>
      </c>
      <c r="B3036" t="s">
        <v>152</v>
      </c>
      <c r="C3036">
        <v>10969722</v>
      </c>
      <c r="D3036">
        <v>240</v>
      </c>
      <c r="E3036">
        <v>2382</v>
      </c>
      <c r="F3036" t="s">
        <v>34</v>
      </c>
      <c r="G3036">
        <f>H3036*IFERROR(INDEX('Información SKU'!$H$1:$H$54,MATCH(E3036,'Información SKU'!$A$1:$A$54,0),1),15)</f>
        <v>78</v>
      </c>
      <c r="H3036">
        <v>13</v>
      </c>
      <c r="I3036" s="12">
        <f>H3036/IFERROR(INDEX('Información SKU'!$K$1:$K$54,MATCH(E3036,'Información SKU'!$A$1:$A$54,0),1),40)</f>
        <v>0.13541666666666666</v>
      </c>
      <c r="J3036" s="3">
        <v>43486</v>
      </c>
      <c r="K3036" s="12" t="s">
        <v>220</v>
      </c>
      <c r="L3036">
        <v>2</v>
      </c>
    </row>
    <row r="3037" spans="1:12" x14ac:dyDescent="0.25">
      <c r="A3037">
        <v>1001348</v>
      </c>
      <c r="B3037" t="s">
        <v>152</v>
      </c>
      <c r="C3037">
        <v>10969722</v>
      </c>
      <c r="D3037">
        <v>220</v>
      </c>
      <c r="E3037">
        <v>2381</v>
      </c>
      <c r="F3037" t="s">
        <v>93</v>
      </c>
      <c r="G3037">
        <f>H3037*IFERROR(INDEX('Información SKU'!$H$1:$H$54,MATCH(E3037,'Información SKU'!$A$1:$A$54,0),1),15)</f>
        <v>128</v>
      </c>
      <c r="H3037">
        <v>16</v>
      </c>
      <c r="I3037" s="12">
        <f>H3037/IFERROR(INDEX('Información SKU'!$K$1:$K$54,MATCH(E3037,'Información SKU'!$A$1:$A$54,0),1),40)</f>
        <v>9.1428571428571428E-2</v>
      </c>
      <c r="J3037" s="3">
        <v>43486</v>
      </c>
      <c r="K3037" s="12" t="s">
        <v>220</v>
      </c>
      <c r="L3037">
        <v>2</v>
      </c>
    </row>
    <row r="3038" spans="1:12" x14ac:dyDescent="0.25">
      <c r="A3038">
        <v>1001348</v>
      </c>
      <c r="B3038" t="s">
        <v>152</v>
      </c>
      <c r="C3038">
        <v>10969722</v>
      </c>
      <c r="D3038">
        <v>210</v>
      </c>
      <c r="E3038">
        <v>2387</v>
      </c>
      <c r="F3038" t="s">
        <v>33</v>
      </c>
      <c r="G3038">
        <f>H3038*IFERROR(INDEX('Información SKU'!$H$1:$H$54,MATCH(E3038,'Información SKU'!$A$1:$A$54,0),1),15)</f>
        <v>156</v>
      </c>
      <c r="H3038">
        <v>13</v>
      </c>
      <c r="I3038" s="12">
        <f>H3038/IFERROR(INDEX('Información SKU'!$K$1:$K$54,MATCH(E3038,'Información SKU'!$A$1:$A$54,0),1),40)</f>
        <v>0.13541666666666666</v>
      </c>
      <c r="J3038" s="3">
        <v>43486</v>
      </c>
      <c r="K3038" s="12" t="s">
        <v>222</v>
      </c>
      <c r="L3038">
        <v>3</v>
      </c>
    </row>
    <row r="3039" spans="1:12" x14ac:dyDescent="0.25">
      <c r="A3039">
        <v>1001348</v>
      </c>
      <c r="B3039" t="s">
        <v>152</v>
      </c>
      <c r="C3039">
        <v>10969722</v>
      </c>
      <c r="D3039">
        <v>200</v>
      </c>
      <c r="E3039">
        <v>2389</v>
      </c>
      <c r="F3039" t="s">
        <v>70</v>
      </c>
      <c r="G3039">
        <f>H3039*IFERROR(INDEX('Información SKU'!$H$1:$H$54,MATCH(E3039,'Información SKU'!$A$1:$A$54,0),1),15)</f>
        <v>78</v>
      </c>
      <c r="H3039">
        <v>13</v>
      </c>
      <c r="I3039" s="12">
        <f>H3039/IFERROR(INDEX('Información SKU'!$K$1:$K$54,MATCH(E3039,'Información SKU'!$A$1:$A$54,0),1),40)</f>
        <v>0.13541666666666666</v>
      </c>
      <c r="J3039" s="3">
        <v>43486</v>
      </c>
      <c r="K3039" s="12" t="s">
        <v>218</v>
      </c>
      <c r="L3039">
        <v>1</v>
      </c>
    </row>
    <row r="3040" spans="1:12" x14ac:dyDescent="0.25">
      <c r="A3040">
        <v>1001348</v>
      </c>
      <c r="B3040" t="s">
        <v>152</v>
      </c>
      <c r="C3040">
        <v>10969722</v>
      </c>
      <c r="D3040">
        <v>190</v>
      </c>
      <c r="E3040">
        <v>2384</v>
      </c>
      <c r="F3040" t="s">
        <v>10</v>
      </c>
      <c r="G3040">
        <f>H3040*IFERROR(INDEX('Información SKU'!$H$1:$H$54,MATCH(E3040,'Información SKU'!$A$1:$A$54,0),1),15)</f>
        <v>66</v>
      </c>
      <c r="H3040">
        <v>11</v>
      </c>
      <c r="I3040" s="12">
        <f>H3040/IFERROR(INDEX('Información SKU'!$K$1:$K$54,MATCH(E3040,'Información SKU'!$A$1:$A$54,0),1),40)</f>
        <v>0.11458333333333333</v>
      </c>
      <c r="J3040" s="3">
        <v>43486</v>
      </c>
      <c r="K3040" s="12" t="s">
        <v>222</v>
      </c>
      <c r="L3040">
        <v>3</v>
      </c>
    </row>
    <row r="3041" spans="1:12" x14ac:dyDescent="0.25">
      <c r="A3041">
        <v>1001348</v>
      </c>
      <c r="B3041" t="s">
        <v>152</v>
      </c>
      <c r="C3041">
        <v>10969722</v>
      </c>
      <c r="D3041">
        <v>180</v>
      </c>
      <c r="E3041">
        <v>2383</v>
      </c>
      <c r="F3041" t="s">
        <v>92</v>
      </c>
      <c r="G3041">
        <f>H3041*IFERROR(INDEX('Información SKU'!$H$1:$H$54,MATCH(E3041,'Información SKU'!$A$1:$A$54,0),1),15)</f>
        <v>108</v>
      </c>
      <c r="H3041">
        <v>18</v>
      </c>
      <c r="I3041" s="12">
        <f>H3041/IFERROR(INDEX('Información SKU'!$K$1:$K$54,MATCH(E3041,'Información SKU'!$A$1:$A$54,0),1),40)</f>
        <v>0.10285714285714286</v>
      </c>
      <c r="J3041" s="3">
        <v>43486</v>
      </c>
      <c r="K3041" s="12" t="s">
        <v>222</v>
      </c>
      <c r="L3041">
        <v>3</v>
      </c>
    </row>
    <row r="3042" spans="1:12" x14ac:dyDescent="0.25">
      <c r="A3042">
        <v>1001348</v>
      </c>
      <c r="B3042" t="s">
        <v>152</v>
      </c>
      <c r="C3042">
        <v>10969722</v>
      </c>
      <c r="D3042">
        <v>160</v>
      </c>
      <c r="E3042">
        <v>224</v>
      </c>
      <c r="F3042" t="s">
        <v>37</v>
      </c>
      <c r="G3042">
        <f>H3042*IFERROR(INDEX('Información SKU'!$H$1:$H$54,MATCH(E3042,'Información SKU'!$A$1:$A$54,0),1),15)</f>
        <v>48</v>
      </c>
      <c r="H3042">
        <v>6</v>
      </c>
      <c r="I3042" s="12">
        <f>H3042/IFERROR(INDEX('Información SKU'!$K$1:$K$54,MATCH(E3042,'Información SKU'!$A$1:$A$54,0),1),40)</f>
        <v>0.14285714285714285</v>
      </c>
      <c r="J3042" s="3">
        <v>43486</v>
      </c>
      <c r="K3042" s="12" t="s">
        <v>219</v>
      </c>
      <c r="L3042">
        <v>1</v>
      </c>
    </row>
    <row r="3043" spans="1:12" x14ac:dyDescent="0.25">
      <c r="A3043">
        <v>1001349</v>
      </c>
      <c r="B3043" t="s">
        <v>152</v>
      </c>
      <c r="C3043">
        <v>10969726</v>
      </c>
      <c r="D3043">
        <v>280</v>
      </c>
      <c r="E3043">
        <v>509</v>
      </c>
      <c r="F3043" t="s">
        <v>0</v>
      </c>
      <c r="G3043">
        <f>H3043*IFERROR(INDEX('Información SKU'!$H$1:$H$54,MATCH(E3043,'Información SKU'!$A$1:$A$54,0),1),15)</f>
        <v>42</v>
      </c>
      <c r="H3043">
        <v>7</v>
      </c>
      <c r="I3043" s="12">
        <f>H3043/IFERROR(INDEX('Información SKU'!$K$1:$K$54,MATCH(E3043,'Información SKU'!$A$1:$A$54,0),1),40)</f>
        <v>8.7499999999999994E-2</v>
      </c>
      <c r="J3043" s="3">
        <v>43486</v>
      </c>
      <c r="K3043" s="12" t="s">
        <v>223</v>
      </c>
      <c r="L3043">
        <v>3</v>
      </c>
    </row>
    <row r="3044" spans="1:12" x14ac:dyDescent="0.25">
      <c r="A3044">
        <v>1001349</v>
      </c>
      <c r="B3044" t="s">
        <v>152</v>
      </c>
      <c r="C3044">
        <v>10969726</v>
      </c>
      <c r="D3044">
        <v>290</v>
      </c>
      <c r="E3044">
        <v>205</v>
      </c>
      <c r="F3044" t="s">
        <v>35</v>
      </c>
      <c r="G3044">
        <f>H3044*IFERROR(INDEX('Información SKU'!$H$1:$H$54,MATCH(E3044,'Información SKU'!$A$1:$A$54,0),1),15)</f>
        <v>88</v>
      </c>
      <c r="H3044">
        <v>11</v>
      </c>
      <c r="I3044" s="12">
        <f>H3044/IFERROR(INDEX('Información SKU'!$K$1:$K$54,MATCH(E3044,'Información SKU'!$A$1:$A$54,0),1),40)</f>
        <v>0.26190476190476192</v>
      </c>
      <c r="J3044" s="3">
        <v>43486</v>
      </c>
      <c r="K3044" s="12" t="s">
        <v>221</v>
      </c>
      <c r="L3044">
        <v>2</v>
      </c>
    </row>
    <row r="3045" spans="1:12" x14ac:dyDescent="0.25">
      <c r="A3045">
        <v>1001349</v>
      </c>
      <c r="B3045" t="s">
        <v>152</v>
      </c>
      <c r="C3045">
        <v>10969726</v>
      </c>
      <c r="D3045">
        <v>300</v>
      </c>
      <c r="E3045">
        <v>223</v>
      </c>
      <c r="F3045" t="s">
        <v>74</v>
      </c>
      <c r="G3045">
        <f>H3045*IFERROR(INDEX('Información SKU'!$H$1:$H$54,MATCH(E3045,'Información SKU'!$A$1:$A$54,0),1),15)</f>
        <v>36</v>
      </c>
      <c r="H3045">
        <v>6</v>
      </c>
      <c r="I3045" s="12">
        <f>H3045/IFERROR(INDEX('Información SKU'!$K$1:$K$54,MATCH(E3045,'Información SKU'!$A$1:$A$54,0),1),40)</f>
        <v>0.14285714285714285</v>
      </c>
      <c r="J3045" s="3">
        <v>43486</v>
      </c>
      <c r="K3045" s="12" t="s">
        <v>218</v>
      </c>
      <c r="L3045">
        <v>1</v>
      </c>
    </row>
    <row r="3046" spans="1:12" x14ac:dyDescent="0.25">
      <c r="A3046">
        <v>1001349</v>
      </c>
      <c r="B3046" t="s">
        <v>152</v>
      </c>
      <c r="C3046">
        <v>10969726</v>
      </c>
      <c r="D3046">
        <v>310</v>
      </c>
      <c r="E3046">
        <v>224</v>
      </c>
      <c r="F3046" t="s">
        <v>37</v>
      </c>
      <c r="G3046">
        <f>H3046*IFERROR(INDEX('Información SKU'!$H$1:$H$54,MATCH(E3046,'Información SKU'!$A$1:$A$54,0),1),15)</f>
        <v>48</v>
      </c>
      <c r="H3046">
        <v>6</v>
      </c>
      <c r="I3046" s="12">
        <f>H3046/IFERROR(INDEX('Información SKU'!$K$1:$K$54,MATCH(E3046,'Información SKU'!$A$1:$A$54,0),1),40)</f>
        <v>0.14285714285714285</v>
      </c>
      <c r="J3046" s="3">
        <v>43486</v>
      </c>
      <c r="K3046" s="12" t="s">
        <v>221</v>
      </c>
      <c r="L3046">
        <v>2</v>
      </c>
    </row>
    <row r="3047" spans="1:12" x14ac:dyDescent="0.25">
      <c r="A3047">
        <v>1001349</v>
      </c>
      <c r="B3047" t="s">
        <v>152</v>
      </c>
      <c r="C3047">
        <v>10969726</v>
      </c>
      <c r="D3047">
        <v>330</v>
      </c>
      <c r="E3047">
        <v>2383</v>
      </c>
      <c r="F3047" t="s">
        <v>92</v>
      </c>
      <c r="G3047">
        <f>H3047*IFERROR(INDEX('Información SKU'!$H$1:$H$54,MATCH(E3047,'Información SKU'!$A$1:$A$54,0),1),15)</f>
        <v>66</v>
      </c>
      <c r="H3047">
        <v>11</v>
      </c>
      <c r="I3047" s="12">
        <f>H3047/IFERROR(INDEX('Información SKU'!$K$1:$K$54,MATCH(E3047,'Información SKU'!$A$1:$A$54,0),1),40)</f>
        <v>6.2857142857142861E-2</v>
      </c>
      <c r="J3047" s="3">
        <v>43486</v>
      </c>
      <c r="K3047" s="12" t="s">
        <v>222</v>
      </c>
      <c r="L3047">
        <v>3</v>
      </c>
    </row>
    <row r="3048" spans="1:12" x14ac:dyDescent="0.25">
      <c r="A3048">
        <v>1001349</v>
      </c>
      <c r="B3048" t="s">
        <v>152</v>
      </c>
      <c r="C3048">
        <v>10969726</v>
      </c>
      <c r="D3048">
        <v>340</v>
      </c>
      <c r="E3048">
        <v>2384</v>
      </c>
      <c r="F3048" t="s">
        <v>10</v>
      </c>
      <c r="G3048">
        <f>H3048*IFERROR(INDEX('Información SKU'!$H$1:$H$54,MATCH(E3048,'Información SKU'!$A$1:$A$54,0),1),15)</f>
        <v>78</v>
      </c>
      <c r="H3048">
        <v>13</v>
      </c>
      <c r="I3048" s="12">
        <f>H3048/IFERROR(INDEX('Información SKU'!$K$1:$K$54,MATCH(E3048,'Información SKU'!$A$1:$A$54,0),1),40)</f>
        <v>0.13541666666666666</v>
      </c>
      <c r="J3048" s="3">
        <v>43486</v>
      </c>
      <c r="K3048" s="12" t="s">
        <v>220</v>
      </c>
      <c r="L3048">
        <v>2</v>
      </c>
    </row>
    <row r="3049" spans="1:12" x14ac:dyDescent="0.25">
      <c r="A3049">
        <v>1001349</v>
      </c>
      <c r="B3049" t="s">
        <v>152</v>
      </c>
      <c r="C3049">
        <v>10969726</v>
      </c>
      <c r="D3049">
        <v>350</v>
      </c>
      <c r="E3049">
        <v>2389</v>
      </c>
      <c r="F3049" t="s">
        <v>70</v>
      </c>
      <c r="G3049">
        <f>H3049*IFERROR(INDEX('Información SKU'!$H$1:$H$54,MATCH(E3049,'Información SKU'!$A$1:$A$54,0),1),15)</f>
        <v>78</v>
      </c>
      <c r="H3049">
        <v>13</v>
      </c>
      <c r="I3049" s="12">
        <f>H3049/IFERROR(INDEX('Información SKU'!$K$1:$K$54,MATCH(E3049,'Información SKU'!$A$1:$A$54,0),1),40)</f>
        <v>0.13541666666666666</v>
      </c>
      <c r="J3049" s="3">
        <v>43486</v>
      </c>
      <c r="K3049" s="12" t="s">
        <v>222</v>
      </c>
      <c r="L3049">
        <v>3</v>
      </c>
    </row>
    <row r="3050" spans="1:12" x14ac:dyDescent="0.25">
      <c r="A3050">
        <v>1001349</v>
      </c>
      <c r="B3050" t="s">
        <v>152</v>
      </c>
      <c r="C3050">
        <v>10969726</v>
      </c>
      <c r="D3050">
        <v>360</v>
      </c>
      <c r="E3050">
        <v>2387</v>
      </c>
      <c r="F3050" t="s">
        <v>33</v>
      </c>
      <c r="G3050">
        <f>H3050*IFERROR(INDEX('Información SKU'!$H$1:$H$54,MATCH(E3050,'Información SKU'!$A$1:$A$54,0),1),15)</f>
        <v>120</v>
      </c>
      <c r="H3050">
        <v>10</v>
      </c>
      <c r="I3050" s="12">
        <f>H3050/IFERROR(INDEX('Información SKU'!$K$1:$K$54,MATCH(E3050,'Información SKU'!$A$1:$A$54,0),1),40)</f>
        <v>0.10416666666666667</v>
      </c>
      <c r="J3050" s="3">
        <v>43486</v>
      </c>
      <c r="K3050" s="12" t="s">
        <v>223</v>
      </c>
      <c r="L3050">
        <v>3</v>
      </c>
    </row>
    <row r="3051" spans="1:12" x14ac:dyDescent="0.25">
      <c r="A3051">
        <v>1001349</v>
      </c>
      <c r="B3051" t="s">
        <v>152</v>
      </c>
      <c r="C3051">
        <v>10969726</v>
      </c>
      <c r="D3051">
        <v>370</v>
      </c>
      <c r="E3051">
        <v>2381</v>
      </c>
      <c r="F3051" t="s">
        <v>93</v>
      </c>
      <c r="G3051">
        <f>H3051*IFERROR(INDEX('Información SKU'!$H$1:$H$54,MATCH(E3051,'Información SKU'!$A$1:$A$54,0),1),15)</f>
        <v>104</v>
      </c>
      <c r="H3051">
        <v>13</v>
      </c>
      <c r="I3051" s="12">
        <f>H3051/IFERROR(INDEX('Información SKU'!$K$1:$K$54,MATCH(E3051,'Información SKU'!$A$1:$A$54,0),1),40)</f>
        <v>7.4285714285714288E-2</v>
      </c>
      <c r="J3051" s="3">
        <v>43486</v>
      </c>
      <c r="K3051" s="12" t="s">
        <v>223</v>
      </c>
      <c r="L3051">
        <v>3</v>
      </c>
    </row>
    <row r="3052" spans="1:12" x14ac:dyDescent="0.25">
      <c r="A3052">
        <v>1001349</v>
      </c>
      <c r="B3052" t="s">
        <v>152</v>
      </c>
      <c r="C3052">
        <v>10969726</v>
      </c>
      <c r="D3052">
        <v>390</v>
      </c>
      <c r="E3052">
        <v>2382</v>
      </c>
      <c r="F3052" t="s">
        <v>34</v>
      </c>
      <c r="G3052">
        <f>H3052*IFERROR(INDEX('Información SKU'!$H$1:$H$54,MATCH(E3052,'Información SKU'!$A$1:$A$54,0),1),15)</f>
        <v>78</v>
      </c>
      <c r="H3052">
        <v>13</v>
      </c>
      <c r="I3052" s="12">
        <f>H3052/IFERROR(INDEX('Información SKU'!$K$1:$K$54,MATCH(E3052,'Información SKU'!$A$1:$A$54,0),1),40)</f>
        <v>0.13541666666666666</v>
      </c>
      <c r="J3052" s="3">
        <v>43486</v>
      </c>
      <c r="K3052" s="12" t="s">
        <v>219</v>
      </c>
      <c r="L3052">
        <v>1</v>
      </c>
    </row>
    <row r="3053" spans="1:12" x14ac:dyDescent="0.25">
      <c r="A3053">
        <v>1001349</v>
      </c>
      <c r="B3053" t="s">
        <v>152</v>
      </c>
      <c r="C3053">
        <v>10969726</v>
      </c>
      <c r="D3053">
        <v>410</v>
      </c>
      <c r="E3053">
        <v>416</v>
      </c>
      <c r="F3053" t="s">
        <v>81</v>
      </c>
      <c r="G3053">
        <f>H3053*IFERROR(INDEX('Información SKU'!$H$1:$H$54,MATCH(E3053,'Información SKU'!$A$1:$A$54,0),1),15)</f>
        <v>105</v>
      </c>
      <c r="H3053">
        <v>7</v>
      </c>
      <c r="I3053" s="12">
        <f>H3053/IFERROR(INDEX('Información SKU'!$K$1:$K$54,MATCH(E3053,'Información SKU'!$A$1:$A$54,0),1),40)</f>
        <v>0.1</v>
      </c>
      <c r="J3053" s="3">
        <v>43486</v>
      </c>
      <c r="K3053" s="12" t="s">
        <v>223</v>
      </c>
      <c r="L3053">
        <v>3</v>
      </c>
    </row>
    <row r="3054" spans="1:12" x14ac:dyDescent="0.25">
      <c r="A3054">
        <v>1001349</v>
      </c>
      <c r="B3054" t="s">
        <v>152</v>
      </c>
      <c r="C3054">
        <v>10969726</v>
      </c>
      <c r="D3054">
        <v>430</v>
      </c>
      <c r="E3054">
        <v>5273</v>
      </c>
      <c r="F3054" t="s">
        <v>82</v>
      </c>
      <c r="G3054">
        <f>H3054*IFERROR(INDEX('Información SKU'!$H$1:$H$54,MATCH(E3054,'Información SKU'!$A$1:$A$54,0),1),15)</f>
        <v>120</v>
      </c>
      <c r="H3054">
        <v>20</v>
      </c>
      <c r="I3054" s="12">
        <f>H3054/IFERROR(INDEX('Información SKU'!$K$1:$K$54,MATCH(E3054,'Información SKU'!$A$1:$A$54,0),1),40)</f>
        <v>0.2857142857142857</v>
      </c>
      <c r="J3054" s="3">
        <v>43486</v>
      </c>
      <c r="K3054" s="12" t="s">
        <v>220</v>
      </c>
      <c r="L3054">
        <v>2</v>
      </c>
    </row>
    <row r="3055" spans="1:12" x14ac:dyDescent="0.25">
      <c r="A3055">
        <v>1001349</v>
      </c>
      <c r="B3055" t="s">
        <v>152</v>
      </c>
      <c r="C3055">
        <v>10969726</v>
      </c>
      <c r="D3055">
        <v>440</v>
      </c>
      <c r="E3055">
        <v>5274</v>
      </c>
      <c r="F3055" t="s">
        <v>72</v>
      </c>
      <c r="G3055">
        <f>H3055*IFERROR(INDEX('Información SKU'!$H$1:$H$54,MATCH(E3055,'Información SKU'!$A$1:$A$54,0),1),15)</f>
        <v>184</v>
      </c>
      <c r="H3055">
        <v>23</v>
      </c>
      <c r="I3055" s="12">
        <f>H3055/IFERROR(INDEX('Información SKU'!$K$1:$K$54,MATCH(E3055,'Información SKU'!$A$1:$A$54,0),1),40)</f>
        <v>0.32857142857142857</v>
      </c>
      <c r="J3055" s="3">
        <v>43486</v>
      </c>
      <c r="K3055" s="12" t="s">
        <v>221</v>
      </c>
      <c r="L3055">
        <v>2</v>
      </c>
    </row>
    <row r="3056" spans="1:12" x14ac:dyDescent="0.25">
      <c r="A3056">
        <v>1001349</v>
      </c>
      <c r="B3056" t="s">
        <v>152</v>
      </c>
      <c r="C3056">
        <v>10969726</v>
      </c>
      <c r="D3056">
        <v>450</v>
      </c>
      <c r="E3056">
        <v>5266</v>
      </c>
      <c r="F3056" t="s">
        <v>84</v>
      </c>
      <c r="G3056">
        <f>H3056*IFERROR(INDEX('Información SKU'!$H$1:$H$54,MATCH(E3056,'Información SKU'!$A$1:$A$54,0),1),15)</f>
        <v>112</v>
      </c>
      <c r="H3056">
        <v>14</v>
      </c>
      <c r="I3056" s="12">
        <f>H3056/IFERROR(INDEX('Información SKU'!$K$1:$K$54,MATCH(E3056,'Información SKU'!$A$1:$A$54,0),1),40)</f>
        <v>0.2</v>
      </c>
      <c r="J3056" s="3">
        <v>43486</v>
      </c>
      <c r="K3056" s="12" t="s">
        <v>218</v>
      </c>
      <c r="L3056">
        <v>1</v>
      </c>
    </row>
    <row r="3057" spans="1:12" x14ac:dyDescent="0.25">
      <c r="A3057">
        <v>1001349</v>
      </c>
      <c r="B3057" t="s">
        <v>152</v>
      </c>
      <c r="C3057">
        <v>10969726</v>
      </c>
      <c r="D3057">
        <v>510</v>
      </c>
      <c r="E3057">
        <v>5233</v>
      </c>
      <c r="F3057" t="s">
        <v>91</v>
      </c>
      <c r="G3057">
        <f>H3057*IFERROR(INDEX('Información SKU'!$H$1:$H$54,MATCH(E3057,'Información SKU'!$A$1:$A$54,0),1),15)</f>
        <v>72</v>
      </c>
      <c r="H3057">
        <v>6</v>
      </c>
      <c r="I3057" s="12">
        <f>H3057/IFERROR(INDEX('Información SKU'!$K$1:$K$54,MATCH(E3057,'Información SKU'!$A$1:$A$54,0),1),40)</f>
        <v>0.1111111111111111</v>
      </c>
      <c r="J3057" s="3">
        <v>43486</v>
      </c>
      <c r="K3057" s="12" t="s">
        <v>220</v>
      </c>
      <c r="L3057">
        <v>2</v>
      </c>
    </row>
    <row r="3058" spans="1:12" x14ac:dyDescent="0.25">
      <c r="A3058">
        <v>1001349</v>
      </c>
      <c r="B3058" t="s">
        <v>152</v>
      </c>
      <c r="C3058">
        <v>10969726</v>
      </c>
      <c r="D3058">
        <v>40</v>
      </c>
      <c r="E3058">
        <v>320</v>
      </c>
      <c r="F3058" t="s">
        <v>31</v>
      </c>
      <c r="G3058">
        <f>H3058*IFERROR(INDEX('Información SKU'!$H$1:$H$54,MATCH(E3058,'Información SKU'!$A$1:$A$54,0),1),15)</f>
        <v>75</v>
      </c>
      <c r="H3058">
        <v>5</v>
      </c>
      <c r="I3058" s="12">
        <f>H3058/IFERROR(INDEX('Información SKU'!$K$1:$K$54,MATCH(E3058,'Información SKU'!$A$1:$A$54,0),1),40)</f>
        <v>6.4102564102564097E-2</v>
      </c>
      <c r="J3058" s="3">
        <v>43486</v>
      </c>
      <c r="K3058" s="12" t="s">
        <v>221</v>
      </c>
      <c r="L3058">
        <v>2</v>
      </c>
    </row>
    <row r="3059" spans="1:12" x14ac:dyDescent="0.25">
      <c r="A3059">
        <v>1001349</v>
      </c>
      <c r="B3059" t="s">
        <v>152</v>
      </c>
      <c r="C3059">
        <v>10969726</v>
      </c>
      <c r="D3059">
        <v>50</v>
      </c>
      <c r="E3059">
        <v>460</v>
      </c>
      <c r="F3059" t="s">
        <v>38</v>
      </c>
      <c r="G3059">
        <f>H3059*IFERROR(INDEX('Información SKU'!$H$1:$H$54,MATCH(E3059,'Información SKU'!$A$1:$A$54,0),1),15)</f>
        <v>90</v>
      </c>
      <c r="H3059">
        <v>6</v>
      </c>
      <c r="I3059" s="12">
        <f>H3059/IFERROR(INDEX('Información SKU'!$K$1:$K$54,MATCH(E3059,'Información SKU'!$A$1:$A$54,0),1),40)</f>
        <v>7.6923076923076927E-2</v>
      </c>
      <c r="J3059" s="3">
        <v>43486</v>
      </c>
      <c r="K3059" s="12" t="s">
        <v>218</v>
      </c>
      <c r="L3059">
        <v>1</v>
      </c>
    </row>
    <row r="3060" spans="1:12" x14ac:dyDescent="0.25">
      <c r="A3060">
        <v>1001349</v>
      </c>
      <c r="B3060" t="s">
        <v>152</v>
      </c>
      <c r="C3060">
        <v>10969726</v>
      </c>
      <c r="D3060">
        <v>60</v>
      </c>
      <c r="E3060">
        <v>480</v>
      </c>
      <c r="F3060" t="s">
        <v>77</v>
      </c>
      <c r="G3060">
        <f>H3060*IFERROR(INDEX('Información SKU'!$H$1:$H$54,MATCH(E3060,'Información SKU'!$A$1:$A$54,0),1),15)</f>
        <v>48</v>
      </c>
      <c r="H3060">
        <v>6</v>
      </c>
      <c r="I3060" s="12">
        <f>H3060/IFERROR(INDEX('Información SKU'!$K$1:$K$54,MATCH(E3060,'Información SKU'!$A$1:$A$54,0),1),40)</f>
        <v>7.6923076923076927E-2</v>
      </c>
      <c r="J3060" s="3">
        <v>43486</v>
      </c>
      <c r="K3060" s="12" t="s">
        <v>218</v>
      </c>
      <c r="L3060">
        <v>1</v>
      </c>
    </row>
    <row r="3061" spans="1:12" x14ac:dyDescent="0.25">
      <c r="A3061">
        <v>1001349</v>
      </c>
      <c r="B3061" t="s">
        <v>152</v>
      </c>
      <c r="C3061">
        <v>10969726</v>
      </c>
      <c r="D3061">
        <v>210</v>
      </c>
      <c r="E3061">
        <v>61</v>
      </c>
      <c r="F3061" t="s">
        <v>20</v>
      </c>
      <c r="G3061">
        <f>H3061*IFERROR(INDEX('Información SKU'!$H$1:$H$54,MATCH(E3061,'Información SKU'!$A$1:$A$54,0),1),15)</f>
        <v>1860</v>
      </c>
      <c r="H3061">
        <v>124</v>
      </c>
      <c r="I3061" s="12">
        <f>H3061/IFERROR(INDEX('Información SKU'!$K$1:$K$54,MATCH(E3061,'Información SKU'!$A$1:$A$54,0),1),40)</f>
        <v>2.0666666666666669</v>
      </c>
      <c r="J3061" s="3">
        <v>43486</v>
      </c>
      <c r="K3061" s="12" t="s">
        <v>219</v>
      </c>
      <c r="L3061">
        <v>1</v>
      </c>
    </row>
    <row r="3062" spans="1:12" x14ac:dyDescent="0.25">
      <c r="A3062">
        <v>1001349</v>
      </c>
      <c r="B3062" t="s">
        <v>152</v>
      </c>
      <c r="C3062">
        <v>10969726</v>
      </c>
      <c r="D3062">
        <v>220</v>
      </c>
      <c r="E3062">
        <v>62</v>
      </c>
      <c r="F3062" t="s">
        <v>25</v>
      </c>
      <c r="G3062">
        <f>H3062*IFERROR(INDEX('Información SKU'!$H$1:$H$54,MATCH(E3062,'Información SKU'!$A$1:$A$54,0),1),15)</f>
        <v>112</v>
      </c>
      <c r="H3062">
        <v>14</v>
      </c>
      <c r="I3062" s="12">
        <f>H3062/IFERROR(INDEX('Información SKU'!$K$1:$K$54,MATCH(E3062,'Información SKU'!$A$1:$A$54,0),1),40)</f>
        <v>0.28000000000000003</v>
      </c>
      <c r="J3062" s="3">
        <v>43486</v>
      </c>
      <c r="K3062" s="12" t="s">
        <v>223</v>
      </c>
      <c r="L3062">
        <v>3</v>
      </c>
    </row>
    <row r="3063" spans="1:12" x14ac:dyDescent="0.25">
      <c r="A3063">
        <v>1001349</v>
      </c>
      <c r="B3063" t="s">
        <v>152</v>
      </c>
      <c r="C3063">
        <v>10969726</v>
      </c>
      <c r="D3063">
        <v>230</v>
      </c>
      <c r="E3063">
        <v>63</v>
      </c>
      <c r="F3063" t="s">
        <v>1</v>
      </c>
      <c r="G3063">
        <f>H3063*IFERROR(INDEX('Información SKU'!$H$1:$H$54,MATCH(E3063,'Información SKU'!$A$1:$A$54,0),1),15)</f>
        <v>105</v>
      </c>
      <c r="H3063">
        <v>7</v>
      </c>
      <c r="I3063" s="12">
        <f>H3063/IFERROR(INDEX('Información SKU'!$K$1:$K$54,MATCH(E3063,'Información SKU'!$A$1:$A$54,0),1),40)</f>
        <v>0.16666666666666666</v>
      </c>
      <c r="J3063" s="3">
        <v>43486</v>
      </c>
      <c r="K3063" s="12" t="s">
        <v>219</v>
      </c>
      <c r="L3063">
        <v>1</v>
      </c>
    </row>
    <row r="3064" spans="1:12" x14ac:dyDescent="0.25">
      <c r="A3064">
        <v>1007655</v>
      </c>
      <c r="B3064" t="s">
        <v>152</v>
      </c>
      <c r="C3064">
        <v>10969729</v>
      </c>
      <c r="D3064">
        <v>390</v>
      </c>
      <c r="E3064">
        <v>224</v>
      </c>
      <c r="F3064" t="s">
        <v>37</v>
      </c>
      <c r="G3064">
        <f>H3064*IFERROR(INDEX('Información SKU'!$H$1:$H$54,MATCH(E3064,'Información SKU'!$A$1:$A$54,0),1),15)</f>
        <v>48</v>
      </c>
      <c r="H3064">
        <v>6</v>
      </c>
      <c r="I3064" s="12">
        <f>H3064/IFERROR(INDEX('Información SKU'!$K$1:$K$54,MATCH(E3064,'Información SKU'!$A$1:$A$54,0),1),40)</f>
        <v>0.14285714285714285</v>
      </c>
      <c r="J3064" s="3">
        <v>43486</v>
      </c>
      <c r="K3064" s="12" t="s">
        <v>223</v>
      </c>
      <c r="L3064">
        <v>3</v>
      </c>
    </row>
    <row r="3065" spans="1:12" x14ac:dyDescent="0.25">
      <c r="A3065">
        <v>1007655</v>
      </c>
      <c r="B3065" t="s">
        <v>152</v>
      </c>
      <c r="C3065">
        <v>10969729</v>
      </c>
      <c r="D3065">
        <v>380</v>
      </c>
      <c r="E3065">
        <v>223</v>
      </c>
      <c r="F3065" t="s">
        <v>74</v>
      </c>
      <c r="G3065">
        <f>H3065*IFERROR(INDEX('Información SKU'!$H$1:$H$54,MATCH(E3065,'Información SKU'!$A$1:$A$54,0),1),15)</f>
        <v>42</v>
      </c>
      <c r="H3065">
        <v>7</v>
      </c>
      <c r="I3065" s="12">
        <f>H3065/IFERROR(INDEX('Información SKU'!$K$1:$K$54,MATCH(E3065,'Información SKU'!$A$1:$A$54,0),1),40)</f>
        <v>0.16666666666666666</v>
      </c>
      <c r="J3065" s="3">
        <v>43486</v>
      </c>
      <c r="K3065" s="12" t="s">
        <v>223</v>
      </c>
      <c r="L3065">
        <v>3</v>
      </c>
    </row>
    <row r="3066" spans="1:12" x14ac:dyDescent="0.25">
      <c r="A3066">
        <v>1007655</v>
      </c>
      <c r="B3066" t="s">
        <v>152</v>
      </c>
      <c r="C3066">
        <v>10969729</v>
      </c>
      <c r="D3066">
        <v>370</v>
      </c>
      <c r="E3066">
        <v>205</v>
      </c>
      <c r="F3066" t="s">
        <v>35</v>
      </c>
      <c r="G3066">
        <f>H3066*IFERROR(INDEX('Información SKU'!$H$1:$H$54,MATCH(E3066,'Información SKU'!$A$1:$A$54,0),1),15)</f>
        <v>40</v>
      </c>
      <c r="H3066">
        <v>5</v>
      </c>
      <c r="I3066" s="12">
        <f>H3066/IFERROR(INDEX('Información SKU'!$K$1:$K$54,MATCH(E3066,'Información SKU'!$A$1:$A$54,0),1),40)</f>
        <v>0.11904761904761904</v>
      </c>
      <c r="J3066" s="3">
        <v>43486</v>
      </c>
      <c r="K3066" s="12" t="s">
        <v>219</v>
      </c>
      <c r="L3066">
        <v>1</v>
      </c>
    </row>
    <row r="3067" spans="1:12" x14ac:dyDescent="0.25">
      <c r="A3067">
        <v>1007655</v>
      </c>
      <c r="B3067" t="s">
        <v>152</v>
      </c>
      <c r="C3067">
        <v>10969729</v>
      </c>
      <c r="D3067">
        <v>360</v>
      </c>
      <c r="E3067">
        <v>509</v>
      </c>
      <c r="F3067" t="s">
        <v>0</v>
      </c>
      <c r="G3067">
        <f>H3067*IFERROR(INDEX('Información SKU'!$H$1:$H$54,MATCH(E3067,'Información SKU'!$A$1:$A$54,0),1),15)</f>
        <v>30</v>
      </c>
      <c r="H3067">
        <v>5</v>
      </c>
      <c r="I3067" s="12">
        <f>H3067/IFERROR(INDEX('Información SKU'!$K$1:$K$54,MATCH(E3067,'Información SKU'!$A$1:$A$54,0),1),40)</f>
        <v>6.25E-2</v>
      </c>
      <c r="J3067" s="3">
        <v>43486</v>
      </c>
      <c r="K3067" s="12" t="s">
        <v>219</v>
      </c>
      <c r="L3067">
        <v>1</v>
      </c>
    </row>
    <row r="3068" spans="1:12" x14ac:dyDescent="0.25">
      <c r="A3068">
        <v>1007655</v>
      </c>
      <c r="B3068" t="s">
        <v>152</v>
      </c>
      <c r="C3068">
        <v>10969729</v>
      </c>
      <c r="D3068">
        <v>310</v>
      </c>
      <c r="E3068">
        <v>63</v>
      </c>
      <c r="F3068" t="s">
        <v>1</v>
      </c>
      <c r="G3068">
        <f>H3068*IFERROR(INDEX('Información SKU'!$H$1:$H$54,MATCH(E3068,'Información SKU'!$A$1:$A$54,0),1),15)</f>
        <v>105</v>
      </c>
      <c r="H3068">
        <v>7</v>
      </c>
      <c r="I3068" s="12">
        <f>H3068/IFERROR(INDEX('Información SKU'!$K$1:$K$54,MATCH(E3068,'Información SKU'!$A$1:$A$54,0),1),40)</f>
        <v>0.16666666666666666</v>
      </c>
      <c r="J3068" s="3">
        <v>43486</v>
      </c>
      <c r="K3068" s="12" t="s">
        <v>222</v>
      </c>
      <c r="L3068">
        <v>3</v>
      </c>
    </row>
    <row r="3069" spans="1:12" x14ac:dyDescent="0.25">
      <c r="A3069">
        <v>1007655</v>
      </c>
      <c r="B3069" t="s">
        <v>152</v>
      </c>
      <c r="C3069">
        <v>10969729</v>
      </c>
      <c r="D3069">
        <v>300</v>
      </c>
      <c r="E3069">
        <v>62</v>
      </c>
      <c r="F3069" t="s">
        <v>25</v>
      </c>
      <c r="G3069">
        <f>H3069*IFERROR(INDEX('Información SKU'!$H$1:$H$54,MATCH(E3069,'Información SKU'!$A$1:$A$54,0),1),15)</f>
        <v>120</v>
      </c>
      <c r="H3069">
        <v>15</v>
      </c>
      <c r="I3069" s="12">
        <f>H3069/IFERROR(INDEX('Información SKU'!$K$1:$K$54,MATCH(E3069,'Información SKU'!$A$1:$A$54,0),1),40)</f>
        <v>0.3</v>
      </c>
      <c r="J3069" s="3">
        <v>43486</v>
      </c>
      <c r="K3069" s="12" t="s">
        <v>223</v>
      </c>
      <c r="L3069">
        <v>3</v>
      </c>
    </row>
    <row r="3070" spans="1:12" x14ac:dyDescent="0.25">
      <c r="A3070">
        <v>1007655</v>
      </c>
      <c r="B3070" t="s">
        <v>152</v>
      </c>
      <c r="C3070">
        <v>10969729</v>
      </c>
      <c r="D3070">
        <v>400</v>
      </c>
      <c r="E3070">
        <v>2383</v>
      </c>
      <c r="F3070" t="s">
        <v>92</v>
      </c>
      <c r="G3070">
        <f>H3070*IFERROR(INDEX('Información SKU'!$H$1:$H$54,MATCH(E3070,'Información SKU'!$A$1:$A$54,0),1),15)</f>
        <v>108</v>
      </c>
      <c r="H3070">
        <v>18</v>
      </c>
      <c r="I3070" s="12">
        <f>H3070/IFERROR(INDEX('Información SKU'!$K$1:$K$54,MATCH(E3070,'Información SKU'!$A$1:$A$54,0),1),40)</f>
        <v>0.10285714285714286</v>
      </c>
      <c r="J3070" s="3">
        <v>43486</v>
      </c>
      <c r="K3070" s="12" t="s">
        <v>220</v>
      </c>
      <c r="L3070">
        <v>2</v>
      </c>
    </row>
    <row r="3071" spans="1:12" x14ac:dyDescent="0.25">
      <c r="A3071">
        <v>1007655</v>
      </c>
      <c r="B3071" t="s">
        <v>152</v>
      </c>
      <c r="C3071">
        <v>10969729</v>
      </c>
      <c r="D3071">
        <v>410</v>
      </c>
      <c r="E3071">
        <v>2384</v>
      </c>
      <c r="F3071" t="s">
        <v>10</v>
      </c>
      <c r="G3071">
        <f>H3071*IFERROR(INDEX('Información SKU'!$H$1:$H$54,MATCH(E3071,'Información SKU'!$A$1:$A$54,0),1),15)</f>
        <v>60</v>
      </c>
      <c r="H3071">
        <v>10</v>
      </c>
      <c r="I3071" s="12">
        <f>H3071/IFERROR(INDEX('Información SKU'!$K$1:$K$54,MATCH(E3071,'Información SKU'!$A$1:$A$54,0),1),40)</f>
        <v>0.10416666666666667</v>
      </c>
      <c r="J3071" s="3">
        <v>43486</v>
      </c>
      <c r="K3071" s="12" t="s">
        <v>223</v>
      </c>
      <c r="L3071">
        <v>3</v>
      </c>
    </row>
    <row r="3072" spans="1:12" x14ac:dyDescent="0.25">
      <c r="A3072">
        <v>1007655</v>
      </c>
      <c r="B3072" t="s">
        <v>152</v>
      </c>
      <c r="C3072">
        <v>10969729</v>
      </c>
      <c r="D3072">
        <v>420</v>
      </c>
      <c r="E3072">
        <v>2389</v>
      </c>
      <c r="F3072" t="s">
        <v>70</v>
      </c>
      <c r="G3072">
        <f>H3072*IFERROR(INDEX('Información SKU'!$H$1:$H$54,MATCH(E3072,'Información SKU'!$A$1:$A$54,0),1),15)</f>
        <v>66</v>
      </c>
      <c r="H3072">
        <v>11</v>
      </c>
      <c r="I3072" s="12">
        <f>H3072/IFERROR(INDEX('Información SKU'!$K$1:$K$54,MATCH(E3072,'Información SKU'!$A$1:$A$54,0),1),40)</f>
        <v>0.11458333333333333</v>
      </c>
      <c r="J3072" s="3">
        <v>43486</v>
      </c>
      <c r="K3072" s="12" t="s">
        <v>218</v>
      </c>
      <c r="L3072">
        <v>1</v>
      </c>
    </row>
    <row r="3073" spans="1:12" x14ac:dyDescent="0.25">
      <c r="A3073">
        <v>1007655</v>
      </c>
      <c r="B3073" t="s">
        <v>152</v>
      </c>
      <c r="C3073">
        <v>10969729</v>
      </c>
      <c r="D3073">
        <v>430</v>
      </c>
      <c r="E3073">
        <v>2387</v>
      </c>
      <c r="F3073" t="s">
        <v>33</v>
      </c>
      <c r="G3073">
        <f>H3073*IFERROR(INDEX('Información SKU'!$H$1:$H$54,MATCH(E3073,'Información SKU'!$A$1:$A$54,0),1),15)</f>
        <v>144</v>
      </c>
      <c r="H3073">
        <v>12</v>
      </c>
      <c r="I3073" s="12">
        <f>H3073/IFERROR(INDEX('Información SKU'!$K$1:$K$54,MATCH(E3073,'Información SKU'!$A$1:$A$54,0),1),40)</f>
        <v>0.125</v>
      </c>
      <c r="J3073" s="3">
        <v>43486</v>
      </c>
      <c r="K3073" s="12" t="s">
        <v>219</v>
      </c>
      <c r="L3073">
        <v>1</v>
      </c>
    </row>
    <row r="3074" spans="1:12" x14ac:dyDescent="0.25">
      <c r="A3074">
        <v>1007655</v>
      </c>
      <c r="B3074" t="s">
        <v>152</v>
      </c>
      <c r="C3074">
        <v>10969729</v>
      </c>
      <c r="D3074">
        <v>440</v>
      </c>
      <c r="E3074">
        <v>5273</v>
      </c>
      <c r="F3074" t="s">
        <v>82</v>
      </c>
      <c r="G3074">
        <f>H3074*IFERROR(INDEX('Información SKU'!$H$1:$H$54,MATCH(E3074,'Información SKU'!$A$1:$A$54,0),1),15)</f>
        <v>150</v>
      </c>
      <c r="H3074">
        <v>25</v>
      </c>
      <c r="I3074" s="12">
        <f>H3074/IFERROR(INDEX('Información SKU'!$K$1:$K$54,MATCH(E3074,'Información SKU'!$A$1:$A$54,0),1),40)</f>
        <v>0.35714285714285715</v>
      </c>
      <c r="J3074" s="3">
        <v>43486</v>
      </c>
      <c r="K3074" s="12" t="s">
        <v>220</v>
      </c>
      <c r="L3074">
        <v>2</v>
      </c>
    </row>
    <row r="3075" spans="1:12" x14ac:dyDescent="0.25">
      <c r="A3075">
        <v>1007655</v>
      </c>
      <c r="B3075" t="s">
        <v>152</v>
      </c>
      <c r="C3075">
        <v>10969729</v>
      </c>
      <c r="D3075">
        <v>450</v>
      </c>
      <c r="E3075">
        <v>5274</v>
      </c>
      <c r="F3075" t="s">
        <v>72</v>
      </c>
      <c r="G3075">
        <f>H3075*IFERROR(INDEX('Información SKU'!$H$1:$H$54,MATCH(E3075,'Información SKU'!$A$1:$A$54,0),1),15)</f>
        <v>176</v>
      </c>
      <c r="H3075">
        <v>22</v>
      </c>
      <c r="I3075" s="12">
        <f>H3075/IFERROR(INDEX('Información SKU'!$K$1:$K$54,MATCH(E3075,'Información SKU'!$A$1:$A$54,0),1),40)</f>
        <v>0.31428571428571428</v>
      </c>
      <c r="J3075" s="3">
        <v>43486</v>
      </c>
      <c r="K3075" s="12" t="s">
        <v>219</v>
      </c>
      <c r="L3075">
        <v>1</v>
      </c>
    </row>
    <row r="3076" spans="1:12" x14ac:dyDescent="0.25">
      <c r="A3076">
        <v>1007655</v>
      </c>
      <c r="B3076" t="s">
        <v>152</v>
      </c>
      <c r="C3076">
        <v>10969729</v>
      </c>
      <c r="D3076">
        <v>490</v>
      </c>
      <c r="E3076">
        <v>5233</v>
      </c>
      <c r="F3076" t="s">
        <v>91</v>
      </c>
      <c r="G3076">
        <f>H3076*IFERROR(INDEX('Información SKU'!$H$1:$H$54,MATCH(E3076,'Información SKU'!$A$1:$A$54,0),1),15)</f>
        <v>36</v>
      </c>
      <c r="H3076">
        <v>3</v>
      </c>
      <c r="I3076" s="12">
        <f>H3076/IFERROR(INDEX('Información SKU'!$K$1:$K$54,MATCH(E3076,'Información SKU'!$A$1:$A$54,0),1),40)</f>
        <v>5.5555555555555552E-2</v>
      </c>
      <c r="J3076" s="3">
        <v>43486</v>
      </c>
      <c r="K3076" s="12" t="s">
        <v>221</v>
      </c>
      <c r="L3076">
        <v>2</v>
      </c>
    </row>
    <row r="3077" spans="1:12" x14ac:dyDescent="0.25">
      <c r="A3077">
        <v>1007655</v>
      </c>
      <c r="B3077" t="s">
        <v>152</v>
      </c>
      <c r="C3077">
        <v>10969729</v>
      </c>
      <c r="D3077">
        <v>40</v>
      </c>
      <c r="E3077">
        <v>320</v>
      </c>
      <c r="F3077" t="s">
        <v>31</v>
      </c>
      <c r="G3077">
        <f>H3077*IFERROR(INDEX('Información SKU'!$H$1:$H$54,MATCH(E3077,'Información SKU'!$A$1:$A$54,0),1),15)</f>
        <v>45</v>
      </c>
      <c r="H3077">
        <v>3</v>
      </c>
      <c r="I3077" s="12">
        <f>H3077/IFERROR(INDEX('Información SKU'!$K$1:$K$54,MATCH(E3077,'Información SKU'!$A$1:$A$54,0),1),40)</f>
        <v>3.8461538461538464E-2</v>
      </c>
      <c r="J3077" s="3">
        <v>43486</v>
      </c>
      <c r="K3077" s="12" t="s">
        <v>219</v>
      </c>
      <c r="L3077">
        <v>1</v>
      </c>
    </row>
    <row r="3078" spans="1:12" x14ac:dyDescent="0.25">
      <c r="A3078">
        <v>1007655</v>
      </c>
      <c r="B3078" t="s">
        <v>152</v>
      </c>
      <c r="C3078">
        <v>10969729</v>
      </c>
      <c r="D3078">
        <v>50</v>
      </c>
      <c r="E3078">
        <v>420</v>
      </c>
      <c r="F3078" t="s">
        <v>11</v>
      </c>
      <c r="G3078">
        <f>H3078*IFERROR(INDEX('Información SKU'!$H$1:$H$54,MATCH(E3078,'Información SKU'!$A$1:$A$54,0),1),15)</f>
        <v>30</v>
      </c>
      <c r="H3078">
        <v>2</v>
      </c>
      <c r="I3078" s="12">
        <f>H3078/IFERROR(INDEX('Información SKU'!$K$1:$K$54,MATCH(E3078,'Información SKU'!$A$1:$A$54,0),1),40)</f>
        <v>2.564102564102564E-2</v>
      </c>
      <c r="J3078" s="3">
        <v>43486</v>
      </c>
      <c r="K3078" s="12" t="s">
        <v>223</v>
      </c>
      <c r="L3078">
        <v>3</v>
      </c>
    </row>
    <row r="3079" spans="1:12" x14ac:dyDescent="0.25">
      <c r="A3079">
        <v>1007655</v>
      </c>
      <c r="B3079" t="s">
        <v>152</v>
      </c>
      <c r="C3079">
        <v>10969729</v>
      </c>
      <c r="D3079">
        <v>60</v>
      </c>
      <c r="E3079">
        <v>460</v>
      </c>
      <c r="F3079" t="s">
        <v>38</v>
      </c>
      <c r="G3079">
        <f>H3079*IFERROR(INDEX('Información SKU'!$H$1:$H$54,MATCH(E3079,'Información SKU'!$A$1:$A$54,0),1),15)</f>
        <v>45</v>
      </c>
      <c r="H3079">
        <v>3</v>
      </c>
      <c r="I3079" s="12">
        <f>H3079/IFERROR(INDEX('Información SKU'!$K$1:$K$54,MATCH(E3079,'Información SKU'!$A$1:$A$54,0),1),40)</f>
        <v>3.8461538461538464E-2</v>
      </c>
      <c r="J3079" s="3">
        <v>43486</v>
      </c>
      <c r="K3079" s="12" t="s">
        <v>219</v>
      </c>
      <c r="L3079">
        <v>1</v>
      </c>
    </row>
    <row r="3080" spans="1:12" x14ac:dyDescent="0.25">
      <c r="A3080">
        <v>1007655</v>
      </c>
      <c r="B3080" t="s">
        <v>152</v>
      </c>
      <c r="C3080">
        <v>10969729</v>
      </c>
      <c r="D3080">
        <v>70</v>
      </c>
      <c r="E3080">
        <v>480</v>
      </c>
      <c r="F3080" t="s">
        <v>77</v>
      </c>
      <c r="G3080">
        <f>H3080*IFERROR(INDEX('Información SKU'!$H$1:$H$54,MATCH(E3080,'Información SKU'!$A$1:$A$54,0),1),15)</f>
        <v>24</v>
      </c>
      <c r="H3080">
        <v>3</v>
      </c>
      <c r="I3080" s="12">
        <f>H3080/IFERROR(INDEX('Información SKU'!$K$1:$K$54,MATCH(E3080,'Información SKU'!$A$1:$A$54,0),1),40)</f>
        <v>3.8461538461538464E-2</v>
      </c>
      <c r="J3080" s="3">
        <v>43486</v>
      </c>
      <c r="K3080" s="12" t="s">
        <v>223</v>
      </c>
      <c r="L3080">
        <v>3</v>
      </c>
    </row>
    <row r="3081" spans="1:12" x14ac:dyDescent="0.25">
      <c r="A3081">
        <v>1001000</v>
      </c>
      <c r="B3081" t="s">
        <v>133</v>
      </c>
      <c r="C3081">
        <v>10969747</v>
      </c>
      <c r="D3081">
        <v>10</v>
      </c>
      <c r="E3081">
        <v>531</v>
      </c>
      <c r="F3081" t="s">
        <v>40</v>
      </c>
      <c r="G3081">
        <f>H3081*IFERROR(INDEX('Información SKU'!$H$1:$H$54,MATCH(E3081,'Información SKU'!$A$1:$A$54,0),1),15)</f>
        <v>2622</v>
      </c>
      <c r="H3081">
        <v>437</v>
      </c>
      <c r="I3081" s="12">
        <f>H3081/IFERROR(INDEX('Información SKU'!$K$1:$K$54,MATCH(E3081,'Información SKU'!$A$1:$A$54,0),1),40)</f>
        <v>8.74</v>
      </c>
      <c r="J3081" s="3">
        <v>43486</v>
      </c>
      <c r="K3081" s="12" t="s">
        <v>223</v>
      </c>
      <c r="L3081">
        <v>3</v>
      </c>
    </row>
    <row r="3082" spans="1:12" x14ac:dyDescent="0.25">
      <c r="A3082">
        <v>1000354</v>
      </c>
      <c r="B3082" t="s">
        <v>103</v>
      </c>
      <c r="C3082">
        <v>10969748</v>
      </c>
      <c r="D3082">
        <v>10</v>
      </c>
      <c r="E3082">
        <v>531</v>
      </c>
      <c r="F3082" t="s">
        <v>40</v>
      </c>
      <c r="G3082">
        <f>H3082*IFERROR(INDEX('Información SKU'!$H$1:$H$54,MATCH(E3082,'Información SKU'!$A$1:$A$54,0),1),15)</f>
        <v>2028</v>
      </c>
      <c r="H3082">
        <v>338</v>
      </c>
      <c r="I3082" s="12">
        <f>H3082/IFERROR(INDEX('Información SKU'!$K$1:$K$54,MATCH(E3082,'Información SKU'!$A$1:$A$54,0),1),40)</f>
        <v>6.76</v>
      </c>
      <c r="J3082" s="3">
        <v>43486</v>
      </c>
      <c r="K3082" s="12" t="s">
        <v>219</v>
      </c>
      <c r="L3082">
        <v>1</v>
      </c>
    </row>
    <row r="3083" spans="1:12" x14ac:dyDescent="0.25">
      <c r="A3083">
        <v>1003256</v>
      </c>
      <c r="B3083" t="s">
        <v>105</v>
      </c>
      <c r="C3083">
        <v>10969749</v>
      </c>
      <c r="D3083">
        <v>30</v>
      </c>
      <c r="E3083">
        <v>531</v>
      </c>
      <c r="F3083" t="s">
        <v>40</v>
      </c>
      <c r="G3083">
        <f>H3083*IFERROR(INDEX('Información SKU'!$H$1:$H$54,MATCH(E3083,'Información SKU'!$A$1:$A$54,0),1),15)</f>
        <v>3672</v>
      </c>
      <c r="H3083">
        <v>612</v>
      </c>
      <c r="I3083" s="12">
        <f>H3083/IFERROR(INDEX('Información SKU'!$K$1:$K$54,MATCH(E3083,'Información SKU'!$A$1:$A$54,0),1),40)</f>
        <v>12.24</v>
      </c>
      <c r="J3083" s="3">
        <v>43486</v>
      </c>
      <c r="K3083" s="12" t="s">
        <v>220</v>
      </c>
      <c r="L3083">
        <v>2</v>
      </c>
    </row>
    <row r="3084" spans="1:12" x14ac:dyDescent="0.25">
      <c r="A3084">
        <v>1003256</v>
      </c>
      <c r="B3084" t="s">
        <v>105</v>
      </c>
      <c r="C3084">
        <v>10969749</v>
      </c>
      <c r="D3084">
        <v>40</v>
      </c>
      <c r="E3084">
        <v>2397</v>
      </c>
      <c r="F3084" t="s">
        <v>67</v>
      </c>
      <c r="G3084">
        <f>H3084*IFERROR(INDEX('Información SKU'!$H$1:$H$54,MATCH(E3084,'Información SKU'!$A$1:$A$54,0),1),15)</f>
        <v>1908</v>
      </c>
      <c r="H3084">
        <v>159</v>
      </c>
      <c r="I3084" s="12">
        <f>H3084/IFERROR(INDEX('Información SKU'!$K$1:$K$54,MATCH(E3084,'Información SKU'!$A$1:$A$54,0),1),40)</f>
        <v>3.18</v>
      </c>
      <c r="J3084" s="3">
        <v>43486</v>
      </c>
      <c r="K3084" s="12" t="s">
        <v>219</v>
      </c>
      <c r="L3084">
        <v>1</v>
      </c>
    </row>
    <row r="3085" spans="1:12" x14ac:dyDescent="0.25">
      <c r="A3085">
        <v>1003256</v>
      </c>
      <c r="B3085" t="s">
        <v>105</v>
      </c>
      <c r="C3085">
        <v>10969749</v>
      </c>
      <c r="D3085">
        <v>50</v>
      </c>
      <c r="E3085">
        <v>2396</v>
      </c>
      <c r="F3085" t="s">
        <v>68</v>
      </c>
      <c r="G3085">
        <f>H3085*IFERROR(INDEX('Información SKU'!$H$1:$H$54,MATCH(E3085,'Información SKU'!$A$1:$A$54,0),1),15)</f>
        <v>1680</v>
      </c>
      <c r="H3085">
        <v>112</v>
      </c>
      <c r="I3085" s="12">
        <f>H3085/IFERROR(INDEX('Información SKU'!$K$1:$K$54,MATCH(E3085,'Información SKU'!$A$1:$A$54,0),1),40)</f>
        <v>2.2400000000000002</v>
      </c>
      <c r="J3085" s="3">
        <v>43486</v>
      </c>
      <c r="K3085" s="12" t="s">
        <v>218</v>
      </c>
      <c r="L3085">
        <v>1</v>
      </c>
    </row>
    <row r="3086" spans="1:12" x14ac:dyDescent="0.25">
      <c r="A3086">
        <v>1003256</v>
      </c>
      <c r="B3086" t="s">
        <v>105</v>
      </c>
      <c r="C3086">
        <v>10969749</v>
      </c>
      <c r="D3086">
        <v>60</v>
      </c>
      <c r="E3086">
        <v>4146</v>
      </c>
      <c r="F3086" t="s">
        <v>47</v>
      </c>
      <c r="G3086">
        <f>H3086*IFERROR(INDEX('Información SKU'!$H$1:$H$54,MATCH(E3086,'Información SKU'!$A$1:$A$54,0),1),15)</f>
        <v>474</v>
      </c>
      <c r="H3086">
        <v>79</v>
      </c>
      <c r="I3086" s="12">
        <f>H3086/IFERROR(INDEX('Información SKU'!$K$1:$K$54,MATCH(E3086,'Información SKU'!$A$1:$A$54,0),1),40)</f>
        <v>1.1285714285714286</v>
      </c>
      <c r="J3086" s="3">
        <v>43486</v>
      </c>
      <c r="K3086" s="12" t="s">
        <v>222</v>
      </c>
      <c r="L3086">
        <v>3</v>
      </c>
    </row>
    <row r="3087" spans="1:12" x14ac:dyDescent="0.25">
      <c r="A3087">
        <v>1003256</v>
      </c>
      <c r="B3087" t="s">
        <v>105</v>
      </c>
      <c r="C3087">
        <v>10969755</v>
      </c>
      <c r="D3087">
        <v>750</v>
      </c>
      <c r="E3087">
        <v>2382</v>
      </c>
      <c r="F3087" t="s">
        <v>34</v>
      </c>
      <c r="G3087">
        <f>H3087*IFERROR(INDEX('Información SKU'!$H$1:$H$54,MATCH(E3087,'Información SKU'!$A$1:$A$54,0),1),15)</f>
        <v>78</v>
      </c>
      <c r="H3087">
        <v>13</v>
      </c>
      <c r="I3087" s="12">
        <f>H3087/IFERROR(INDEX('Información SKU'!$K$1:$K$54,MATCH(E3087,'Información SKU'!$A$1:$A$54,0),1),40)</f>
        <v>0.13541666666666666</v>
      </c>
      <c r="J3087" s="3">
        <v>43486</v>
      </c>
      <c r="K3087" s="12" t="s">
        <v>218</v>
      </c>
      <c r="L3087">
        <v>1</v>
      </c>
    </row>
    <row r="3088" spans="1:12" x14ac:dyDescent="0.25">
      <c r="A3088">
        <v>1003256</v>
      </c>
      <c r="B3088" t="s">
        <v>105</v>
      </c>
      <c r="C3088">
        <v>10969755</v>
      </c>
      <c r="D3088">
        <v>740</v>
      </c>
      <c r="E3088">
        <v>2383</v>
      </c>
      <c r="F3088" t="s">
        <v>92</v>
      </c>
      <c r="G3088">
        <f>H3088*IFERROR(INDEX('Información SKU'!$H$1:$H$54,MATCH(E3088,'Información SKU'!$A$1:$A$54,0),1),15)</f>
        <v>300</v>
      </c>
      <c r="H3088">
        <v>50</v>
      </c>
      <c r="I3088" s="12">
        <f>H3088/IFERROR(INDEX('Información SKU'!$K$1:$K$54,MATCH(E3088,'Información SKU'!$A$1:$A$54,0),1),40)</f>
        <v>0.2857142857142857</v>
      </c>
      <c r="J3088" s="3">
        <v>43486</v>
      </c>
      <c r="K3088" s="12" t="s">
        <v>222</v>
      </c>
      <c r="L3088">
        <v>3</v>
      </c>
    </row>
    <row r="3089" spans="1:12" x14ac:dyDescent="0.25">
      <c r="A3089">
        <v>1003256</v>
      </c>
      <c r="B3089" t="s">
        <v>105</v>
      </c>
      <c r="C3089">
        <v>10969755</v>
      </c>
      <c r="D3089">
        <v>730</v>
      </c>
      <c r="E3089">
        <v>2384</v>
      </c>
      <c r="F3089" t="s">
        <v>10</v>
      </c>
      <c r="G3089">
        <f>H3089*IFERROR(INDEX('Información SKU'!$H$1:$H$54,MATCH(E3089,'Información SKU'!$A$1:$A$54,0),1),15)</f>
        <v>462</v>
      </c>
      <c r="H3089">
        <v>77</v>
      </c>
      <c r="I3089" s="12">
        <f>H3089/IFERROR(INDEX('Información SKU'!$K$1:$K$54,MATCH(E3089,'Información SKU'!$A$1:$A$54,0),1),40)</f>
        <v>0.80208333333333337</v>
      </c>
      <c r="J3089" s="3">
        <v>43486</v>
      </c>
      <c r="K3089" s="12" t="s">
        <v>218</v>
      </c>
      <c r="L3089">
        <v>1</v>
      </c>
    </row>
    <row r="3090" spans="1:12" x14ac:dyDescent="0.25">
      <c r="A3090">
        <v>1003256</v>
      </c>
      <c r="B3090" t="s">
        <v>105</v>
      </c>
      <c r="C3090">
        <v>10969755</v>
      </c>
      <c r="D3090">
        <v>710</v>
      </c>
      <c r="E3090">
        <v>2389</v>
      </c>
      <c r="F3090" t="s">
        <v>70</v>
      </c>
      <c r="G3090">
        <f>H3090*IFERROR(INDEX('Información SKU'!$H$1:$H$54,MATCH(E3090,'Información SKU'!$A$1:$A$54,0),1),15)</f>
        <v>174</v>
      </c>
      <c r="H3090">
        <v>29</v>
      </c>
      <c r="I3090" s="12">
        <f>H3090/IFERROR(INDEX('Información SKU'!$K$1:$K$54,MATCH(E3090,'Información SKU'!$A$1:$A$54,0),1),40)</f>
        <v>0.30208333333333331</v>
      </c>
      <c r="J3090" s="3">
        <v>43486</v>
      </c>
      <c r="K3090" s="12" t="s">
        <v>222</v>
      </c>
      <c r="L3090">
        <v>3</v>
      </c>
    </row>
    <row r="3091" spans="1:12" x14ac:dyDescent="0.25">
      <c r="A3091">
        <v>1003256</v>
      </c>
      <c r="B3091" t="s">
        <v>105</v>
      </c>
      <c r="C3091">
        <v>10969755</v>
      </c>
      <c r="D3091">
        <v>700</v>
      </c>
      <c r="E3091">
        <v>2390</v>
      </c>
      <c r="F3091" t="s">
        <v>69</v>
      </c>
      <c r="G3091">
        <f>H3091*IFERROR(INDEX('Información SKU'!$H$1:$H$54,MATCH(E3091,'Información SKU'!$A$1:$A$54,0),1),15)</f>
        <v>180</v>
      </c>
      <c r="H3091">
        <v>15</v>
      </c>
      <c r="I3091" s="12">
        <f>H3091/IFERROR(INDEX('Información SKU'!$K$1:$K$54,MATCH(E3091,'Información SKU'!$A$1:$A$54,0),1),40)</f>
        <v>8.5714285714285715E-2</v>
      </c>
      <c r="J3091" s="3">
        <v>43486</v>
      </c>
      <c r="K3091" s="12" t="s">
        <v>219</v>
      </c>
      <c r="L3091">
        <v>1</v>
      </c>
    </row>
    <row r="3092" spans="1:12" x14ac:dyDescent="0.25">
      <c r="A3092">
        <v>1003256</v>
      </c>
      <c r="B3092" t="s">
        <v>105</v>
      </c>
      <c r="C3092">
        <v>10969755</v>
      </c>
      <c r="D3092">
        <v>640</v>
      </c>
      <c r="E3092">
        <v>2381</v>
      </c>
      <c r="F3092" t="s">
        <v>93</v>
      </c>
      <c r="G3092">
        <f>H3092*IFERROR(INDEX('Información SKU'!$H$1:$H$54,MATCH(E3092,'Información SKU'!$A$1:$A$54,0),1),15)</f>
        <v>160</v>
      </c>
      <c r="H3092">
        <v>20</v>
      </c>
      <c r="I3092" s="12">
        <f>H3092/IFERROR(INDEX('Información SKU'!$K$1:$K$54,MATCH(E3092,'Información SKU'!$A$1:$A$54,0),1),40)</f>
        <v>0.11428571428571428</v>
      </c>
      <c r="J3092" s="3">
        <v>43486</v>
      </c>
      <c r="K3092" s="12" t="s">
        <v>222</v>
      </c>
      <c r="L3092">
        <v>3</v>
      </c>
    </row>
    <row r="3093" spans="1:12" x14ac:dyDescent="0.25">
      <c r="A3093">
        <v>1003256</v>
      </c>
      <c r="B3093" t="s">
        <v>105</v>
      </c>
      <c r="C3093">
        <v>10969755</v>
      </c>
      <c r="D3093">
        <v>990</v>
      </c>
      <c r="E3093">
        <v>5275</v>
      </c>
      <c r="F3093" t="s">
        <v>75</v>
      </c>
      <c r="G3093">
        <f>H3093*IFERROR(INDEX('Información SKU'!$H$1:$H$54,MATCH(E3093,'Información SKU'!$A$1:$A$54,0),1),15)</f>
        <v>36</v>
      </c>
      <c r="H3093">
        <v>6</v>
      </c>
      <c r="I3093" s="12">
        <f>H3093/IFERROR(INDEX('Información SKU'!$K$1:$K$54,MATCH(E3093,'Información SKU'!$A$1:$A$54,0),1),40)</f>
        <v>8.5714285714285715E-2</v>
      </c>
      <c r="J3093" s="3">
        <v>43486</v>
      </c>
      <c r="K3093" s="12" t="s">
        <v>223</v>
      </c>
      <c r="L3093">
        <v>3</v>
      </c>
    </row>
    <row r="3094" spans="1:12" x14ac:dyDescent="0.25">
      <c r="A3094">
        <v>1003256</v>
      </c>
      <c r="B3094" t="s">
        <v>105</v>
      </c>
      <c r="C3094">
        <v>10969755</v>
      </c>
      <c r="D3094">
        <v>970</v>
      </c>
      <c r="E3094">
        <v>5266</v>
      </c>
      <c r="F3094" t="s">
        <v>84</v>
      </c>
      <c r="G3094">
        <f>H3094*IFERROR(INDEX('Información SKU'!$H$1:$H$54,MATCH(E3094,'Información SKU'!$A$1:$A$54,0),1),15)</f>
        <v>48</v>
      </c>
      <c r="H3094">
        <v>6</v>
      </c>
      <c r="I3094" s="12">
        <f>H3094/IFERROR(INDEX('Información SKU'!$K$1:$K$54,MATCH(E3094,'Información SKU'!$A$1:$A$54,0),1),40)</f>
        <v>8.5714285714285715E-2</v>
      </c>
      <c r="J3094" s="3">
        <v>43486</v>
      </c>
      <c r="K3094" s="12" t="s">
        <v>221</v>
      </c>
      <c r="L3094">
        <v>2</v>
      </c>
    </row>
    <row r="3095" spans="1:12" x14ac:dyDescent="0.25">
      <c r="A3095">
        <v>1003256</v>
      </c>
      <c r="B3095" t="s">
        <v>105</v>
      </c>
      <c r="C3095">
        <v>10969755</v>
      </c>
      <c r="D3095">
        <v>960</v>
      </c>
      <c r="E3095">
        <v>5246</v>
      </c>
      <c r="F3095" t="s">
        <v>73</v>
      </c>
      <c r="G3095">
        <f>H3095*IFERROR(INDEX('Información SKU'!$H$1:$H$54,MATCH(E3095,'Información SKU'!$A$1:$A$54,0),1),15)</f>
        <v>36</v>
      </c>
      <c r="H3095">
        <v>6</v>
      </c>
      <c r="I3095" s="12">
        <f>H3095/IFERROR(INDEX('Información SKU'!$K$1:$K$54,MATCH(E3095,'Información SKU'!$A$1:$A$54,0),1),40)</f>
        <v>0.08</v>
      </c>
      <c r="J3095" s="3">
        <v>43486</v>
      </c>
      <c r="K3095" s="12" t="s">
        <v>218</v>
      </c>
      <c r="L3095">
        <v>1</v>
      </c>
    </row>
    <row r="3096" spans="1:12" x14ac:dyDescent="0.25">
      <c r="A3096">
        <v>1003256</v>
      </c>
      <c r="B3096" t="s">
        <v>105</v>
      </c>
      <c r="C3096">
        <v>10969755</v>
      </c>
      <c r="D3096">
        <v>950</v>
      </c>
      <c r="E3096">
        <v>5245</v>
      </c>
      <c r="F3096" t="s">
        <v>85</v>
      </c>
      <c r="G3096">
        <f>H3096*IFERROR(INDEX('Información SKU'!$H$1:$H$54,MATCH(E3096,'Información SKU'!$A$1:$A$54,0),1),15)</f>
        <v>240</v>
      </c>
      <c r="H3096">
        <v>16</v>
      </c>
      <c r="I3096" s="12">
        <f>H3096/IFERROR(INDEX('Información SKU'!$K$1:$K$54,MATCH(E3096,'Información SKU'!$A$1:$A$54,0),1),40)</f>
        <v>0.16666666666666666</v>
      </c>
      <c r="J3096" s="3">
        <v>43486</v>
      </c>
      <c r="K3096" s="12" t="s">
        <v>219</v>
      </c>
      <c r="L3096">
        <v>1</v>
      </c>
    </row>
    <row r="3097" spans="1:12" x14ac:dyDescent="0.25">
      <c r="A3097">
        <v>1003256</v>
      </c>
      <c r="B3097" t="s">
        <v>105</v>
      </c>
      <c r="C3097">
        <v>10969755</v>
      </c>
      <c r="D3097">
        <v>940</v>
      </c>
      <c r="E3097">
        <v>5242</v>
      </c>
      <c r="F3097" t="s">
        <v>87</v>
      </c>
      <c r="G3097">
        <f>H3097*IFERROR(INDEX('Información SKU'!$H$1:$H$54,MATCH(E3097,'Información SKU'!$A$1:$A$54,0),1),15)</f>
        <v>540</v>
      </c>
      <c r="H3097">
        <v>36</v>
      </c>
      <c r="I3097" s="12">
        <f>H3097/IFERROR(INDEX('Información SKU'!$K$1:$K$54,MATCH(E3097,'Información SKU'!$A$1:$A$54,0),1),40)</f>
        <v>0.375</v>
      </c>
      <c r="J3097" s="3">
        <v>43486</v>
      </c>
      <c r="K3097" s="12" t="s">
        <v>218</v>
      </c>
      <c r="L3097">
        <v>1</v>
      </c>
    </row>
    <row r="3098" spans="1:12" x14ac:dyDescent="0.25">
      <c r="A3098">
        <v>1003256</v>
      </c>
      <c r="B3098" t="s">
        <v>105</v>
      </c>
      <c r="C3098">
        <v>10969755</v>
      </c>
      <c r="D3098">
        <v>930</v>
      </c>
      <c r="E3098">
        <v>5236</v>
      </c>
      <c r="F3098" t="s">
        <v>89</v>
      </c>
      <c r="G3098">
        <f>H3098*IFERROR(INDEX('Información SKU'!$H$1:$H$54,MATCH(E3098,'Información SKU'!$A$1:$A$54,0),1),15)</f>
        <v>144</v>
      </c>
      <c r="H3098">
        <v>12</v>
      </c>
      <c r="I3098" s="12">
        <f>H3098/IFERROR(INDEX('Información SKU'!$K$1:$K$54,MATCH(E3098,'Información SKU'!$A$1:$A$54,0),1),40)</f>
        <v>0.21818181818181817</v>
      </c>
      <c r="J3098" s="3">
        <v>43486</v>
      </c>
      <c r="K3098" s="12" t="s">
        <v>223</v>
      </c>
      <c r="L3098">
        <v>3</v>
      </c>
    </row>
    <row r="3099" spans="1:12" x14ac:dyDescent="0.25">
      <c r="A3099">
        <v>1003256</v>
      </c>
      <c r="B3099" t="s">
        <v>105</v>
      </c>
      <c r="C3099">
        <v>10969755</v>
      </c>
      <c r="D3099">
        <v>920</v>
      </c>
      <c r="E3099">
        <v>5235</v>
      </c>
      <c r="F3099" t="s">
        <v>90</v>
      </c>
      <c r="G3099">
        <f>H3099*IFERROR(INDEX('Información SKU'!$H$1:$H$54,MATCH(E3099,'Información SKU'!$A$1:$A$54,0),1),15)</f>
        <v>72</v>
      </c>
      <c r="H3099">
        <v>6</v>
      </c>
      <c r="I3099" s="12">
        <f>H3099/IFERROR(INDEX('Información SKU'!$K$1:$K$54,MATCH(E3099,'Información SKU'!$A$1:$A$54,0),1),40)</f>
        <v>0.1111111111111111</v>
      </c>
      <c r="J3099" s="3">
        <v>43486</v>
      </c>
      <c r="K3099" s="12" t="s">
        <v>223</v>
      </c>
      <c r="L3099">
        <v>3</v>
      </c>
    </row>
    <row r="3100" spans="1:12" x14ac:dyDescent="0.25">
      <c r="A3100">
        <v>1003256</v>
      </c>
      <c r="B3100" t="s">
        <v>105</v>
      </c>
      <c r="C3100">
        <v>10969755</v>
      </c>
      <c r="D3100">
        <v>910</v>
      </c>
      <c r="E3100">
        <v>5233</v>
      </c>
      <c r="F3100" t="s">
        <v>91</v>
      </c>
      <c r="G3100">
        <f>H3100*IFERROR(INDEX('Información SKU'!$H$1:$H$54,MATCH(E3100,'Información SKU'!$A$1:$A$54,0),1),15)</f>
        <v>228</v>
      </c>
      <c r="H3100">
        <v>19</v>
      </c>
      <c r="I3100" s="12">
        <f>H3100/IFERROR(INDEX('Información SKU'!$K$1:$K$54,MATCH(E3100,'Información SKU'!$A$1:$A$54,0),1),40)</f>
        <v>0.35185185185185186</v>
      </c>
      <c r="J3100" s="3">
        <v>43486</v>
      </c>
      <c r="K3100" s="12" t="s">
        <v>219</v>
      </c>
      <c r="L3100">
        <v>1</v>
      </c>
    </row>
    <row r="3101" spans="1:12" x14ac:dyDescent="0.25">
      <c r="A3101">
        <v>1003256</v>
      </c>
      <c r="B3101" t="s">
        <v>105</v>
      </c>
      <c r="C3101">
        <v>10969755</v>
      </c>
      <c r="D3101">
        <v>770</v>
      </c>
      <c r="E3101">
        <v>4146</v>
      </c>
      <c r="F3101" t="s">
        <v>47</v>
      </c>
      <c r="G3101">
        <f>H3101*IFERROR(INDEX('Información SKU'!$H$1:$H$54,MATCH(E3101,'Información SKU'!$A$1:$A$54,0),1),15)</f>
        <v>306</v>
      </c>
      <c r="H3101">
        <v>51</v>
      </c>
      <c r="I3101" s="12">
        <f>H3101/IFERROR(INDEX('Información SKU'!$K$1:$K$54,MATCH(E3101,'Información SKU'!$A$1:$A$54,0),1),40)</f>
        <v>0.72857142857142854</v>
      </c>
      <c r="J3101" s="3">
        <v>43486</v>
      </c>
      <c r="K3101" s="12" t="s">
        <v>218</v>
      </c>
      <c r="L3101">
        <v>1</v>
      </c>
    </row>
    <row r="3102" spans="1:12" x14ac:dyDescent="0.25">
      <c r="A3102">
        <v>1003256</v>
      </c>
      <c r="B3102" t="s">
        <v>105</v>
      </c>
      <c r="C3102">
        <v>10969755</v>
      </c>
      <c r="D3102">
        <v>210</v>
      </c>
      <c r="E3102">
        <v>320</v>
      </c>
      <c r="F3102" t="s">
        <v>31</v>
      </c>
      <c r="G3102">
        <f>H3102*IFERROR(INDEX('Información SKU'!$H$1:$H$54,MATCH(E3102,'Información SKU'!$A$1:$A$54,0),1),15)</f>
        <v>105</v>
      </c>
      <c r="H3102">
        <v>7</v>
      </c>
      <c r="I3102" s="12">
        <f>H3102/IFERROR(INDEX('Información SKU'!$K$1:$K$54,MATCH(E3102,'Información SKU'!$A$1:$A$54,0),1),40)</f>
        <v>8.9743589743589744E-2</v>
      </c>
      <c r="J3102" s="3">
        <v>43486</v>
      </c>
      <c r="K3102" s="12" t="s">
        <v>222</v>
      </c>
      <c r="L3102">
        <v>3</v>
      </c>
    </row>
    <row r="3103" spans="1:12" x14ac:dyDescent="0.25">
      <c r="A3103">
        <v>1003256</v>
      </c>
      <c r="B3103" t="s">
        <v>105</v>
      </c>
      <c r="C3103">
        <v>10969755</v>
      </c>
      <c r="D3103">
        <v>170</v>
      </c>
      <c r="E3103">
        <v>244</v>
      </c>
      <c r="F3103" t="s">
        <v>94</v>
      </c>
      <c r="G3103">
        <f>H3103*IFERROR(INDEX('Información SKU'!$H$1:$H$54,MATCH(E3103,'Información SKU'!$A$1:$A$54,0),1),15)</f>
        <v>684</v>
      </c>
      <c r="H3103">
        <v>57</v>
      </c>
      <c r="I3103" s="12">
        <f>H3103/IFERROR(INDEX('Información SKU'!$K$1:$K$54,MATCH(E3103,'Información SKU'!$A$1:$A$54,0),1),40)</f>
        <v>0.59375</v>
      </c>
      <c r="J3103" s="3">
        <v>43486</v>
      </c>
      <c r="K3103" s="12" t="s">
        <v>222</v>
      </c>
      <c r="L3103">
        <v>3</v>
      </c>
    </row>
    <row r="3104" spans="1:12" x14ac:dyDescent="0.25">
      <c r="A3104">
        <v>1003256</v>
      </c>
      <c r="B3104" t="s">
        <v>105</v>
      </c>
      <c r="C3104">
        <v>10969755</v>
      </c>
      <c r="D3104">
        <v>160</v>
      </c>
      <c r="E3104">
        <v>224</v>
      </c>
      <c r="F3104" t="s">
        <v>37</v>
      </c>
      <c r="G3104">
        <f>H3104*IFERROR(INDEX('Información SKU'!$H$1:$H$54,MATCH(E3104,'Información SKU'!$A$1:$A$54,0),1),15)</f>
        <v>112</v>
      </c>
      <c r="H3104">
        <v>14</v>
      </c>
      <c r="I3104" s="12">
        <f>H3104/IFERROR(INDEX('Información SKU'!$K$1:$K$54,MATCH(E3104,'Información SKU'!$A$1:$A$54,0),1),40)</f>
        <v>0.33333333333333331</v>
      </c>
      <c r="J3104" s="3">
        <v>43486</v>
      </c>
      <c r="K3104" s="12" t="s">
        <v>219</v>
      </c>
      <c r="L3104">
        <v>1</v>
      </c>
    </row>
    <row r="3105" spans="1:12" x14ac:dyDescent="0.25">
      <c r="A3105">
        <v>1003256</v>
      </c>
      <c r="B3105" t="s">
        <v>105</v>
      </c>
      <c r="C3105">
        <v>10969755</v>
      </c>
      <c r="D3105">
        <v>150</v>
      </c>
      <c r="E3105">
        <v>223</v>
      </c>
      <c r="F3105" t="s">
        <v>74</v>
      </c>
      <c r="G3105">
        <f>H3105*IFERROR(INDEX('Información SKU'!$H$1:$H$54,MATCH(E3105,'Información SKU'!$A$1:$A$54,0),1),15)</f>
        <v>120</v>
      </c>
      <c r="H3105">
        <v>20</v>
      </c>
      <c r="I3105" s="12">
        <f>H3105/IFERROR(INDEX('Información SKU'!$K$1:$K$54,MATCH(E3105,'Información SKU'!$A$1:$A$54,0),1),40)</f>
        <v>0.47619047619047616</v>
      </c>
      <c r="J3105" s="3">
        <v>43486</v>
      </c>
      <c r="K3105" s="12" t="s">
        <v>218</v>
      </c>
      <c r="L3105">
        <v>1</v>
      </c>
    </row>
    <row r="3106" spans="1:12" x14ac:dyDescent="0.25">
      <c r="A3106">
        <v>1003256</v>
      </c>
      <c r="B3106" t="s">
        <v>105</v>
      </c>
      <c r="C3106">
        <v>10969755</v>
      </c>
      <c r="D3106">
        <v>140</v>
      </c>
      <c r="E3106">
        <v>205</v>
      </c>
      <c r="F3106" t="s">
        <v>35</v>
      </c>
      <c r="G3106">
        <f>H3106*IFERROR(INDEX('Información SKU'!$H$1:$H$54,MATCH(E3106,'Información SKU'!$A$1:$A$54,0),1),15)</f>
        <v>144</v>
      </c>
      <c r="H3106">
        <v>18</v>
      </c>
      <c r="I3106" s="12">
        <f>H3106/IFERROR(INDEX('Información SKU'!$K$1:$K$54,MATCH(E3106,'Información SKU'!$A$1:$A$54,0),1),40)</f>
        <v>0.42857142857142855</v>
      </c>
      <c r="J3106" s="3">
        <v>43486</v>
      </c>
      <c r="K3106" s="12" t="s">
        <v>218</v>
      </c>
      <c r="L3106">
        <v>1</v>
      </c>
    </row>
    <row r="3107" spans="1:12" x14ac:dyDescent="0.25">
      <c r="A3107">
        <v>1003256</v>
      </c>
      <c r="B3107" t="s">
        <v>105</v>
      </c>
      <c r="C3107">
        <v>10969755</v>
      </c>
      <c r="D3107">
        <v>120</v>
      </c>
      <c r="E3107">
        <v>63</v>
      </c>
      <c r="F3107" t="s">
        <v>1</v>
      </c>
      <c r="G3107">
        <f>H3107*IFERROR(INDEX('Información SKU'!$H$1:$H$54,MATCH(E3107,'Información SKU'!$A$1:$A$54,0),1),15)</f>
        <v>390</v>
      </c>
      <c r="H3107">
        <v>26</v>
      </c>
      <c r="I3107" s="12">
        <f>H3107/IFERROR(INDEX('Información SKU'!$K$1:$K$54,MATCH(E3107,'Información SKU'!$A$1:$A$54,0),1),40)</f>
        <v>0.61904761904761907</v>
      </c>
      <c r="J3107" s="3">
        <v>43486</v>
      </c>
      <c r="K3107" s="12" t="s">
        <v>218</v>
      </c>
      <c r="L3107">
        <v>1</v>
      </c>
    </row>
    <row r="3108" spans="1:12" x14ac:dyDescent="0.25">
      <c r="A3108">
        <v>1003256</v>
      </c>
      <c r="B3108" t="s">
        <v>105</v>
      </c>
      <c r="C3108">
        <v>10969755</v>
      </c>
      <c r="D3108">
        <v>50</v>
      </c>
      <c r="E3108">
        <v>41</v>
      </c>
      <c r="F3108" t="s">
        <v>71</v>
      </c>
      <c r="G3108">
        <f>H3108*IFERROR(INDEX('Información SKU'!$H$1:$H$54,MATCH(E3108,'Información SKU'!$A$1:$A$54,0),1),15)</f>
        <v>88</v>
      </c>
      <c r="H3108">
        <v>11</v>
      </c>
      <c r="I3108" s="12">
        <f>H3108/IFERROR(INDEX('Información SKU'!$K$1:$K$54,MATCH(E3108,'Información SKU'!$A$1:$A$54,0),1),40)</f>
        <v>0.18333333333333332</v>
      </c>
      <c r="J3108" s="3">
        <v>43486</v>
      </c>
      <c r="K3108" s="12" t="s">
        <v>218</v>
      </c>
      <c r="L3108">
        <v>1</v>
      </c>
    </row>
    <row r="3109" spans="1:12" x14ac:dyDescent="0.25">
      <c r="A3109">
        <v>1003256</v>
      </c>
      <c r="B3109" t="s">
        <v>105</v>
      </c>
      <c r="C3109">
        <v>10969755</v>
      </c>
      <c r="D3109">
        <v>40</v>
      </c>
      <c r="E3109">
        <v>42</v>
      </c>
      <c r="F3109" t="s">
        <v>15</v>
      </c>
      <c r="G3109">
        <f>H3109*IFERROR(INDEX('Información SKU'!$H$1:$H$54,MATCH(E3109,'Información SKU'!$A$1:$A$54,0),1),15)</f>
        <v>132</v>
      </c>
      <c r="H3109">
        <v>11</v>
      </c>
      <c r="I3109" s="12">
        <f>H3109/IFERROR(INDEX('Información SKU'!$K$1:$K$54,MATCH(E3109,'Información SKU'!$A$1:$A$54,0),1),40)</f>
        <v>0.22</v>
      </c>
      <c r="J3109" s="3">
        <v>43486</v>
      </c>
      <c r="K3109" s="12" t="s">
        <v>218</v>
      </c>
      <c r="L3109">
        <v>1</v>
      </c>
    </row>
    <row r="3110" spans="1:12" x14ac:dyDescent="0.25">
      <c r="A3110">
        <v>1003256</v>
      </c>
      <c r="B3110" t="s">
        <v>105</v>
      </c>
      <c r="C3110">
        <v>10969755</v>
      </c>
      <c r="D3110">
        <v>440</v>
      </c>
      <c r="E3110">
        <v>1200</v>
      </c>
      <c r="F3110" t="s">
        <v>17</v>
      </c>
      <c r="G3110">
        <f>H3110*IFERROR(INDEX('Información SKU'!$H$1:$H$54,MATCH(E3110,'Información SKU'!$A$1:$A$54,0),1),15)</f>
        <v>30</v>
      </c>
      <c r="H3110">
        <v>5</v>
      </c>
      <c r="I3110" s="12">
        <f>H3110/IFERROR(INDEX('Información SKU'!$K$1:$K$54,MATCH(E3110,'Información SKU'!$A$1:$A$54,0),1),40)</f>
        <v>0.11904761904761904</v>
      </c>
      <c r="J3110" s="3">
        <v>43486</v>
      </c>
      <c r="K3110" s="12" t="s">
        <v>223</v>
      </c>
      <c r="L3110">
        <v>3</v>
      </c>
    </row>
    <row r="3111" spans="1:12" x14ac:dyDescent="0.25">
      <c r="A3111">
        <v>1003256</v>
      </c>
      <c r="B3111" t="s">
        <v>105</v>
      </c>
      <c r="C3111">
        <v>10969755</v>
      </c>
      <c r="D3111">
        <v>430</v>
      </c>
      <c r="E3111">
        <v>1199</v>
      </c>
      <c r="F3111" t="s">
        <v>26</v>
      </c>
      <c r="G3111">
        <f>H3111*IFERROR(INDEX('Información SKU'!$H$1:$H$54,MATCH(E3111,'Información SKU'!$A$1:$A$54,0),1),15)</f>
        <v>108</v>
      </c>
      <c r="H3111">
        <v>9</v>
      </c>
      <c r="I3111" s="12">
        <f>H3111/IFERROR(INDEX('Información SKU'!$K$1:$K$54,MATCH(E3111,'Información SKU'!$A$1:$A$54,0),1),40)</f>
        <v>0.15</v>
      </c>
      <c r="J3111" s="3">
        <v>43486</v>
      </c>
      <c r="K3111" s="12" t="s">
        <v>223</v>
      </c>
      <c r="L3111">
        <v>3</v>
      </c>
    </row>
    <row r="3112" spans="1:12" x14ac:dyDescent="0.25">
      <c r="A3112">
        <v>1003256</v>
      </c>
      <c r="B3112" t="s">
        <v>105</v>
      </c>
      <c r="C3112">
        <v>10969755</v>
      </c>
      <c r="D3112">
        <v>380</v>
      </c>
      <c r="E3112">
        <v>521</v>
      </c>
      <c r="F3112" t="s">
        <v>28</v>
      </c>
      <c r="G3112">
        <f>H3112*IFERROR(INDEX('Información SKU'!$H$1:$H$54,MATCH(E3112,'Información SKU'!$A$1:$A$54,0),1),15)</f>
        <v>120</v>
      </c>
      <c r="H3112">
        <v>15</v>
      </c>
      <c r="I3112" s="12">
        <f>H3112/IFERROR(INDEX('Información SKU'!$K$1:$K$54,MATCH(E3112,'Información SKU'!$A$1:$A$54,0),1),40)</f>
        <v>0.25</v>
      </c>
      <c r="J3112" s="3">
        <v>43486</v>
      </c>
      <c r="K3112" s="12" t="s">
        <v>218</v>
      </c>
      <c r="L3112">
        <v>1</v>
      </c>
    </row>
    <row r="3113" spans="1:12" x14ac:dyDescent="0.25">
      <c r="A3113">
        <v>1003256</v>
      </c>
      <c r="B3113" t="s">
        <v>105</v>
      </c>
      <c r="C3113">
        <v>10969755</v>
      </c>
      <c r="D3113">
        <v>310</v>
      </c>
      <c r="E3113">
        <v>416</v>
      </c>
      <c r="F3113" t="s">
        <v>81</v>
      </c>
      <c r="G3113">
        <f>H3113*IFERROR(INDEX('Información SKU'!$H$1:$H$54,MATCH(E3113,'Información SKU'!$A$1:$A$54,0),1),15)</f>
        <v>180</v>
      </c>
      <c r="H3113">
        <v>12</v>
      </c>
      <c r="I3113" s="12">
        <f>H3113/IFERROR(INDEX('Información SKU'!$K$1:$K$54,MATCH(E3113,'Información SKU'!$A$1:$A$54,0),1),40)</f>
        <v>0.17142857142857143</v>
      </c>
      <c r="J3113" s="3">
        <v>43486</v>
      </c>
      <c r="K3113" s="12" t="s">
        <v>221</v>
      </c>
      <c r="L3113">
        <v>2</v>
      </c>
    </row>
    <row r="3114" spans="1:12" x14ac:dyDescent="0.25">
      <c r="A3114">
        <v>1003256</v>
      </c>
      <c r="B3114" t="s">
        <v>105</v>
      </c>
      <c r="C3114">
        <v>10969755</v>
      </c>
      <c r="D3114">
        <v>370</v>
      </c>
      <c r="E3114">
        <v>509</v>
      </c>
      <c r="F3114" t="s">
        <v>0</v>
      </c>
      <c r="G3114">
        <f>H3114*IFERROR(INDEX('Información SKU'!$H$1:$H$54,MATCH(E3114,'Información SKU'!$A$1:$A$54,0),1),15)</f>
        <v>102</v>
      </c>
      <c r="H3114">
        <v>17</v>
      </c>
      <c r="I3114" s="12">
        <f>H3114/IFERROR(INDEX('Información SKU'!$K$1:$K$54,MATCH(E3114,'Información SKU'!$A$1:$A$54,0),1),40)</f>
        <v>0.21249999999999999</v>
      </c>
      <c r="J3114" s="3">
        <v>43486</v>
      </c>
      <c r="K3114" s="12" t="s">
        <v>222</v>
      </c>
      <c r="L3114">
        <v>3</v>
      </c>
    </row>
    <row r="3115" spans="1:12" x14ac:dyDescent="0.25">
      <c r="A3115">
        <v>1003256</v>
      </c>
      <c r="B3115" t="s">
        <v>105</v>
      </c>
      <c r="C3115">
        <v>10969755</v>
      </c>
      <c r="D3115">
        <v>360</v>
      </c>
      <c r="E3115">
        <v>480</v>
      </c>
      <c r="F3115" t="s">
        <v>77</v>
      </c>
      <c r="G3115">
        <f>H3115*IFERROR(INDEX('Información SKU'!$H$1:$H$54,MATCH(E3115,'Información SKU'!$A$1:$A$54,0),1),15)</f>
        <v>88</v>
      </c>
      <c r="H3115">
        <v>11</v>
      </c>
      <c r="I3115" s="12">
        <f>H3115/IFERROR(INDEX('Información SKU'!$K$1:$K$54,MATCH(E3115,'Información SKU'!$A$1:$A$54,0),1),40)</f>
        <v>0.14102564102564102</v>
      </c>
      <c r="J3115" s="3">
        <v>43486</v>
      </c>
      <c r="K3115" s="12" t="s">
        <v>221</v>
      </c>
      <c r="L3115">
        <v>2</v>
      </c>
    </row>
    <row r="3116" spans="1:12" x14ac:dyDescent="0.25">
      <c r="A3116">
        <v>1003256</v>
      </c>
      <c r="B3116" t="s">
        <v>105</v>
      </c>
      <c r="C3116">
        <v>10969755</v>
      </c>
      <c r="D3116">
        <v>330</v>
      </c>
      <c r="E3116">
        <v>420</v>
      </c>
      <c r="F3116" t="s">
        <v>11</v>
      </c>
      <c r="G3116">
        <f>H3116*IFERROR(INDEX('Información SKU'!$H$1:$H$54,MATCH(E3116,'Información SKU'!$A$1:$A$54,0),1),15)</f>
        <v>105</v>
      </c>
      <c r="H3116">
        <v>7</v>
      </c>
      <c r="I3116" s="12">
        <f>H3116/IFERROR(INDEX('Información SKU'!$K$1:$K$54,MATCH(E3116,'Información SKU'!$A$1:$A$54,0),1),40)</f>
        <v>8.9743589743589744E-2</v>
      </c>
      <c r="J3116" s="3">
        <v>43486</v>
      </c>
      <c r="K3116" s="12" t="s">
        <v>221</v>
      </c>
      <c r="L3116">
        <v>2</v>
      </c>
    </row>
    <row r="3117" spans="1:12" x14ac:dyDescent="0.25">
      <c r="A3117">
        <v>1003256</v>
      </c>
      <c r="B3117" t="s">
        <v>105</v>
      </c>
      <c r="C3117">
        <v>10969755</v>
      </c>
      <c r="D3117">
        <v>340</v>
      </c>
      <c r="E3117">
        <v>460</v>
      </c>
      <c r="F3117" t="s">
        <v>38</v>
      </c>
      <c r="G3117">
        <f>H3117*IFERROR(INDEX('Información SKU'!$H$1:$H$54,MATCH(E3117,'Información SKU'!$A$1:$A$54,0),1),15)</f>
        <v>345</v>
      </c>
      <c r="H3117">
        <v>23</v>
      </c>
      <c r="I3117" s="12">
        <f>H3117/IFERROR(INDEX('Información SKU'!$K$1:$K$54,MATCH(E3117,'Información SKU'!$A$1:$A$54,0),1),40)</f>
        <v>0.29487179487179488</v>
      </c>
      <c r="J3117" s="3">
        <v>43486</v>
      </c>
      <c r="K3117" s="12" t="s">
        <v>219</v>
      </c>
      <c r="L3117">
        <v>1</v>
      </c>
    </row>
    <row r="3118" spans="1:12" x14ac:dyDescent="0.25">
      <c r="A3118">
        <v>1001420</v>
      </c>
      <c r="B3118" t="s">
        <v>155</v>
      </c>
      <c r="C3118">
        <v>10969778</v>
      </c>
      <c r="D3118">
        <v>80</v>
      </c>
      <c r="E3118">
        <v>2384</v>
      </c>
      <c r="F3118" t="s">
        <v>10</v>
      </c>
      <c r="G3118">
        <f>H3118*IFERROR(INDEX('Información SKU'!$H$1:$H$54,MATCH(E3118,'Información SKU'!$A$1:$A$54,0),1),15)</f>
        <v>102</v>
      </c>
      <c r="H3118">
        <v>17</v>
      </c>
      <c r="I3118" s="12">
        <f>H3118/IFERROR(INDEX('Información SKU'!$K$1:$K$54,MATCH(E3118,'Información SKU'!$A$1:$A$54,0),1),40)</f>
        <v>0.17708333333333334</v>
      </c>
      <c r="J3118" s="3">
        <v>43486</v>
      </c>
      <c r="K3118" s="12" t="s">
        <v>219</v>
      </c>
      <c r="L3118">
        <v>1</v>
      </c>
    </row>
    <row r="3119" spans="1:12" x14ac:dyDescent="0.25">
      <c r="A3119">
        <v>1001420</v>
      </c>
      <c r="B3119" t="s">
        <v>155</v>
      </c>
      <c r="C3119">
        <v>10969778</v>
      </c>
      <c r="D3119">
        <v>70</v>
      </c>
      <c r="E3119">
        <v>63</v>
      </c>
      <c r="F3119" t="s">
        <v>1</v>
      </c>
      <c r="G3119">
        <f>H3119*IFERROR(INDEX('Información SKU'!$H$1:$H$54,MATCH(E3119,'Información SKU'!$A$1:$A$54,0),1),15)</f>
        <v>585</v>
      </c>
      <c r="H3119">
        <v>39</v>
      </c>
      <c r="I3119" s="12">
        <f>H3119/IFERROR(INDEX('Información SKU'!$K$1:$K$54,MATCH(E3119,'Información SKU'!$A$1:$A$54,0),1),40)</f>
        <v>0.9285714285714286</v>
      </c>
      <c r="J3119" s="3">
        <v>43486</v>
      </c>
      <c r="K3119" s="12" t="s">
        <v>223</v>
      </c>
      <c r="L3119">
        <v>3</v>
      </c>
    </row>
    <row r="3120" spans="1:12" x14ac:dyDescent="0.25">
      <c r="A3120">
        <v>1001420</v>
      </c>
      <c r="B3120" t="s">
        <v>155</v>
      </c>
      <c r="C3120">
        <v>10969778</v>
      </c>
      <c r="D3120">
        <v>60</v>
      </c>
      <c r="E3120">
        <v>61</v>
      </c>
      <c r="F3120" t="s">
        <v>20</v>
      </c>
      <c r="G3120">
        <f>H3120*IFERROR(INDEX('Información SKU'!$H$1:$H$54,MATCH(E3120,'Información SKU'!$A$1:$A$54,0),1),15)</f>
        <v>525</v>
      </c>
      <c r="H3120">
        <v>35</v>
      </c>
      <c r="I3120" s="12">
        <f>H3120/IFERROR(INDEX('Información SKU'!$K$1:$K$54,MATCH(E3120,'Información SKU'!$A$1:$A$54,0),1),40)</f>
        <v>0.58333333333333337</v>
      </c>
      <c r="J3120" s="3">
        <v>43486</v>
      </c>
      <c r="K3120" s="12" t="s">
        <v>218</v>
      </c>
      <c r="L3120">
        <v>1</v>
      </c>
    </row>
    <row r="3121" spans="1:12" x14ac:dyDescent="0.25">
      <c r="A3121">
        <v>1001420</v>
      </c>
      <c r="B3121" t="s">
        <v>155</v>
      </c>
      <c r="C3121">
        <v>10969778</v>
      </c>
      <c r="D3121">
        <v>50</v>
      </c>
      <c r="E3121">
        <v>5242</v>
      </c>
      <c r="F3121" t="s">
        <v>87</v>
      </c>
      <c r="G3121">
        <f>H3121*IFERROR(INDEX('Información SKU'!$H$1:$H$54,MATCH(E3121,'Información SKU'!$A$1:$A$54,0),1),15)</f>
        <v>90</v>
      </c>
      <c r="H3121">
        <v>6</v>
      </c>
      <c r="I3121" s="12">
        <f>H3121/IFERROR(INDEX('Información SKU'!$K$1:$K$54,MATCH(E3121,'Información SKU'!$A$1:$A$54,0),1),40)</f>
        <v>6.25E-2</v>
      </c>
      <c r="J3121" s="3">
        <v>43486</v>
      </c>
      <c r="K3121" s="12" t="s">
        <v>222</v>
      </c>
      <c r="L3121">
        <v>3</v>
      </c>
    </row>
    <row r="3122" spans="1:12" x14ac:dyDescent="0.25">
      <c r="A3122">
        <v>1000433</v>
      </c>
      <c r="B3122" t="s">
        <v>116</v>
      </c>
      <c r="C3122">
        <v>10969863</v>
      </c>
      <c r="D3122">
        <v>70</v>
      </c>
      <c r="E3122">
        <v>5273</v>
      </c>
      <c r="F3122" t="s">
        <v>82</v>
      </c>
      <c r="G3122">
        <f>H3122*IFERROR(INDEX('Información SKU'!$H$1:$H$54,MATCH(E3122,'Información SKU'!$A$1:$A$54,0),1),15)</f>
        <v>4008</v>
      </c>
      <c r="H3122">
        <v>668</v>
      </c>
      <c r="I3122" s="12">
        <f>H3122/IFERROR(INDEX('Información SKU'!$K$1:$K$54,MATCH(E3122,'Información SKU'!$A$1:$A$54,0),1),40)</f>
        <v>9.5428571428571427</v>
      </c>
      <c r="J3122" s="3">
        <v>43486</v>
      </c>
      <c r="K3122" s="12" t="s">
        <v>220</v>
      </c>
      <c r="L3122">
        <v>2</v>
      </c>
    </row>
    <row r="3123" spans="1:12" x14ac:dyDescent="0.25">
      <c r="A3123">
        <v>1000433</v>
      </c>
      <c r="B3123" t="s">
        <v>116</v>
      </c>
      <c r="C3123">
        <v>10969863</v>
      </c>
      <c r="D3123">
        <v>40</v>
      </c>
      <c r="E3123">
        <v>2374</v>
      </c>
      <c r="F3123" t="s">
        <v>10</v>
      </c>
      <c r="G3123">
        <f>H3123*IFERROR(INDEX('Información SKU'!$H$1:$H$54,MATCH(E3123,'Información SKU'!$A$1:$A$54,0),1),15)</f>
        <v>1350</v>
      </c>
      <c r="H3123">
        <v>90</v>
      </c>
      <c r="I3123" s="12">
        <f>H3123/IFERROR(INDEX('Información SKU'!$K$1:$K$54,MATCH(E3123,'Información SKU'!$A$1:$A$54,0),1),40)</f>
        <v>0.9375</v>
      </c>
      <c r="J3123" s="3">
        <v>43486</v>
      </c>
      <c r="K3123" s="12" t="s">
        <v>223</v>
      </c>
      <c r="L3123">
        <v>3</v>
      </c>
    </row>
    <row r="3124" spans="1:12" x14ac:dyDescent="0.25">
      <c r="A3124">
        <v>1000431</v>
      </c>
      <c r="B3124" t="s">
        <v>116</v>
      </c>
      <c r="C3124">
        <v>10969872</v>
      </c>
      <c r="D3124">
        <v>60</v>
      </c>
      <c r="E3124">
        <v>205</v>
      </c>
      <c r="F3124" t="s">
        <v>35</v>
      </c>
      <c r="G3124">
        <f>H3124*IFERROR(INDEX('Información SKU'!$H$1:$H$54,MATCH(E3124,'Información SKU'!$A$1:$A$54,0),1),15)</f>
        <v>1264</v>
      </c>
      <c r="H3124">
        <v>158</v>
      </c>
      <c r="I3124" s="12">
        <f>H3124/IFERROR(INDEX('Información SKU'!$K$1:$K$54,MATCH(E3124,'Información SKU'!$A$1:$A$54,0),1),40)</f>
        <v>3.7619047619047619</v>
      </c>
      <c r="J3124" s="3">
        <v>43486</v>
      </c>
      <c r="K3124" s="12" t="s">
        <v>220</v>
      </c>
      <c r="L3124">
        <v>2</v>
      </c>
    </row>
    <row r="3125" spans="1:12" x14ac:dyDescent="0.25">
      <c r="A3125">
        <v>1000431</v>
      </c>
      <c r="B3125" t="s">
        <v>116</v>
      </c>
      <c r="C3125">
        <v>10969873</v>
      </c>
      <c r="D3125">
        <v>30</v>
      </c>
      <c r="E3125">
        <v>5243</v>
      </c>
      <c r="F3125" t="s">
        <v>86</v>
      </c>
      <c r="G3125">
        <f>H3125*IFERROR(INDEX('Información SKU'!$H$1:$H$54,MATCH(E3125,'Información SKU'!$A$1:$A$54,0),1),15)</f>
        <v>828</v>
      </c>
      <c r="H3125">
        <v>69</v>
      </c>
      <c r="I3125" s="12">
        <f>H3125/IFERROR(INDEX('Información SKU'!$K$1:$K$54,MATCH(E3125,'Información SKU'!$A$1:$A$54,0),1),40)</f>
        <v>0.92</v>
      </c>
      <c r="J3125" s="3">
        <v>43486</v>
      </c>
      <c r="K3125" s="12" t="s">
        <v>218</v>
      </c>
      <c r="L3125">
        <v>1</v>
      </c>
    </row>
    <row r="3126" spans="1:12" x14ac:dyDescent="0.25">
      <c r="A3126">
        <v>1000431</v>
      </c>
      <c r="B3126" t="s">
        <v>116</v>
      </c>
      <c r="C3126">
        <v>10969873</v>
      </c>
      <c r="D3126">
        <v>40</v>
      </c>
      <c r="E3126">
        <v>5273</v>
      </c>
      <c r="F3126" t="s">
        <v>82</v>
      </c>
      <c r="G3126">
        <f>H3126*IFERROR(INDEX('Información SKU'!$H$1:$H$54,MATCH(E3126,'Información SKU'!$A$1:$A$54,0),1),15)</f>
        <v>4344</v>
      </c>
      <c r="H3126">
        <v>724</v>
      </c>
      <c r="I3126" s="12">
        <f>H3126/IFERROR(INDEX('Información SKU'!$K$1:$K$54,MATCH(E3126,'Información SKU'!$A$1:$A$54,0),1),40)</f>
        <v>10.342857142857143</v>
      </c>
      <c r="J3126" s="3">
        <v>43486</v>
      </c>
      <c r="K3126" s="12" t="s">
        <v>220</v>
      </c>
      <c r="L3126">
        <v>2</v>
      </c>
    </row>
    <row r="3127" spans="1:12" x14ac:dyDescent="0.25">
      <c r="A3127">
        <v>1007974</v>
      </c>
      <c r="B3127" t="s">
        <v>116</v>
      </c>
      <c r="C3127">
        <v>10969879</v>
      </c>
      <c r="D3127">
        <v>40</v>
      </c>
      <c r="E3127">
        <v>5273</v>
      </c>
      <c r="F3127" t="s">
        <v>82</v>
      </c>
      <c r="G3127">
        <f>H3127*IFERROR(INDEX('Información SKU'!$H$1:$H$54,MATCH(E3127,'Información SKU'!$A$1:$A$54,0),1),15)</f>
        <v>450</v>
      </c>
      <c r="H3127">
        <v>75</v>
      </c>
      <c r="I3127" s="12">
        <f>H3127/IFERROR(INDEX('Información SKU'!$K$1:$K$54,MATCH(E3127,'Información SKU'!$A$1:$A$54,0),1),40)</f>
        <v>1.0714285714285714</v>
      </c>
      <c r="J3127" s="3">
        <v>43486</v>
      </c>
      <c r="K3127" s="12" t="s">
        <v>223</v>
      </c>
      <c r="L3127">
        <v>3</v>
      </c>
    </row>
    <row r="3128" spans="1:12" x14ac:dyDescent="0.25">
      <c r="A3128">
        <v>1005657</v>
      </c>
      <c r="B3128" t="s">
        <v>116</v>
      </c>
      <c r="C3128">
        <v>10969880</v>
      </c>
      <c r="D3128">
        <v>20</v>
      </c>
      <c r="E3128">
        <v>5273</v>
      </c>
      <c r="F3128" t="s">
        <v>82</v>
      </c>
      <c r="G3128">
        <f>H3128*IFERROR(INDEX('Información SKU'!$H$1:$H$54,MATCH(E3128,'Información SKU'!$A$1:$A$54,0),1),15)</f>
        <v>1848</v>
      </c>
      <c r="H3128">
        <v>308</v>
      </c>
      <c r="I3128" s="12">
        <f>H3128/IFERROR(INDEX('Información SKU'!$K$1:$K$54,MATCH(E3128,'Información SKU'!$A$1:$A$54,0),1),40)</f>
        <v>4.4000000000000004</v>
      </c>
      <c r="J3128" s="3">
        <v>43486</v>
      </c>
      <c r="K3128" s="12" t="s">
        <v>219</v>
      </c>
      <c r="L3128">
        <v>1</v>
      </c>
    </row>
    <row r="3129" spans="1:12" x14ac:dyDescent="0.25">
      <c r="A3129">
        <v>1000433</v>
      </c>
      <c r="B3129" t="s">
        <v>116</v>
      </c>
      <c r="C3129">
        <v>10969891</v>
      </c>
      <c r="D3129">
        <v>190</v>
      </c>
      <c r="E3129">
        <v>5273</v>
      </c>
      <c r="F3129" t="s">
        <v>82</v>
      </c>
      <c r="G3129">
        <f>H3129*IFERROR(INDEX('Información SKU'!$H$1:$H$54,MATCH(E3129,'Información SKU'!$A$1:$A$54,0),1),15)</f>
        <v>360</v>
      </c>
      <c r="H3129">
        <v>60</v>
      </c>
      <c r="I3129" s="12">
        <f>H3129/IFERROR(INDEX('Información SKU'!$K$1:$K$54,MATCH(E3129,'Información SKU'!$A$1:$A$54,0),1),40)</f>
        <v>0.8571428571428571</v>
      </c>
      <c r="J3129" s="3">
        <v>43486</v>
      </c>
      <c r="K3129" s="12" t="s">
        <v>219</v>
      </c>
      <c r="L3129">
        <v>1</v>
      </c>
    </row>
    <row r="3130" spans="1:12" x14ac:dyDescent="0.25">
      <c r="A3130">
        <v>1000433</v>
      </c>
      <c r="B3130" t="s">
        <v>116</v>
      </c>
      <c r="C3130">
        <v>10969891</v>
      </c>
      <c r="D3130">
        <v>180</v>
      </c>
      <c r="E3130">
        <v>5243</v>
      </c>
      <c r="F3130" t="s">
        <v>86</v>
      </c>
      <c r="G3130">
        <f>H3130*IFERROR(INDEX('Información SKU'!$H$1:$H$54,MATCH(E3130,'Información SKU'!$A$1:$A$54,0),1),15)</f>
        <v>756</v>
      </c>
      <c r="H3130">
        <v>63</v>
      </c>
      <c r="I3130" s="12">
        <f>H3130/IFERROR(INDEX('Información SKU'!$K$1:$K$54,MATCH(E3130,'Información SKU'!$A$1:$A$54,0),1),40)</f>
        <v>0.84</v>
      </c>
      <c r="J3130" s="3">
        <v>43486</v>
      </c>
      <c r="K3130" s="12" t="s">
        <v>218</v>
      </c>
      <c r="L3130">
        <v>1</v>
      </c>
    </row>
    <row r="3131" spans="1:12" x14ac:dyDescent="0.25">
      <c r="A3131">
        <v>1000433</v>
      </c>
      <c r="B3131" t="s">
        <v>116</v>
      </c>
      <c r="C3131">
        <v>10969891</v>
      </c>
      <c r="D3131">
        <v>130</v>
      </c>
      <c r="E3131">
        <v>2374</v>
      </c>
      <c r="F3131" t="s">
        <v>10</v>
      </c>
      <c r="G3131">
        <f>H3131*IFERROR(INDEX('Información SKU'!$H$1:$H$54,MATCH(E3131,'Información SKU'!$A$1:$A$54,0),1),15)</f>
        <v>300</v>
      </c>
      <c r="H3131">
        <v>20</v>
      </c>
      <c r="I3131" s="12">
        <f>H3131/IFERROR(INDEX('Información SKU'!$K$1:$K$54,MATCH(E3131,'Información SKU'!$A$1:$A$54,0),1),40)</f>
        <v>0.20833333333333334</v>
      </c>
      <c r="J3131" s="3">
        <v>43486</v>
      </c>
      <c r="K3131" s="12" t="s">
        <v>218</v>
      </c>
      <c r="L3131">
        <v>1</v>
      </c>
    </row>
    <row r="3132" spans="1:12" x14ac:dyDescent="0.25">
      <c r="A3132">
        <v>1000433</v>
      </c>
      <c r="B3132" t="s">
        <v>116</v>
      </c>
      <c r="C3132">
        <v>10969891</v>
      </c>
      <c r="D3132">
        <v>90</v>
      </c>
      <c r="E3132">
        <v>1199</v>
      </c>
      <c r="F3132" t="s">
        <v>26</v>
      </c>
      <c r="G3132">
        <f>H3132*IFERROR(INDEX('Información SKU'!$H$1:$H$54,MATCH(E3132,'Información SKU'!$A$1:$A$54,0),1),15)</f>
        <v>24</v>
      </c>
      <c r="H3132">
        <v>2</v>
      </c>
      <c r="I3132" s="12">
        <f>H3132/IFERROR(INDEX('Información SKU'!$K$1:$K$54,MATCH(E3132,'Información SKU'!$A$1:$A$54,0),1),40)</f>
        <v>3.3333333333333333E-2</v>
      </c>
      <c r="J3132" s="3">
        <v>43486</v>
      </c>
      <c r="K3132" s="12" t="s">
        <v>222</v>
      </c>
      <c r="L3132">
        <v>3</v>
      </c>
    </row>
    <row r="3133" spans="1:12" x14ac:dyDescent="0.25">
      <c r="A3133">
        <v>1000433</v>
      </c>
      <c r="B3133" t="s">
        <v>116</v>
      </c>
      <c r="C3133">
        <v>10969891</v>
      </c>
      <c r="D3133">
        <v>70</v>
      </c>
      <c r="E3133">
        <v>509</v>
      </c>
      <c r="F3133" t="s">
        <v>0</v>
      </c>
      <c r="G3133">
        <f>H3133*IFERROR(INDEX('Información SKU'!$H$1:$H$54,MATCH(E3133,'Información SKU'!$A$1:$A$54,0),1),15)</f>
        <v>342</v>
      </c>
      <c r="H3133">
        <v>57</v>
      </c>
      <c r="I3133" s="12">
        <f>H3133/IFERROR(INDEX('Información SKU'!$K$1:$K$54,MATCH(E3133,'Información SKU'!$A$1:$A$54,0),1),40)</f>
        <v>0.71250000000000002</v>
      </c>
      <c r="J3133" s="3">
        <v>43486</v>
      </c>
      <c r="K3133" s="12" t="s">
        <v>223</v>
      </c>
      <c r="L3133">
        <v>3</v>
      </c>
    </row>
    <row r="3134" spans="1:12" x14ac:dyDescent="0.25">
      <c r="A3134">
        <v>1000433</v>
      </c>
      <c r="B3134" t="s">
        <v>116</v>
      </c>
      <c r="C3134">
        <v>10969891</v>
      </c>
      <c r="D3134">
        <v>60</v>
      </c>
      <c r="E3134">
        <v>320</v>
      </c>
      <c r="F3134" t="s">
        <v>31</v>
      </c>
      <c r="G3134">
        <f>H3134*IFERROR(INDEX('Información SKU'!$H$1:$H$54,MATCH(E3134,'Información SKU'!$A$1:$A$54,0),1),15)</f>
        <v>60</v>
      </c>
      <c r="H3134">
        <v>4</v>
      </c>
      <c r="I3134" s="12">
        <f>H3134/IFERROR(INDEX('Información SKU'!$K$1:$K$54,MATCH(E3134,'Información SKU'!$A$1:$A$54,0),1),40)</f>
        <v>5.128205128205128E-2</v>
      </c>
      <c r="J3134" s="3">
        <v>43486</v>
      </c>
      <c r="K3134" s="12" t="s">
        <v>221</v>
      </c>
      <c r="L3134">
        <v>2</v>
      </c>
    </row>
    <row r="3135" spans="1:12" x14ac:dyDescent="0.25">
      <c r="A3135">
        <v>1000433</v>
      </c>
      <c r="B3135" t="s">
        <v>116</v>
      </c>
      <c r="C3135">
        <v>10969891</v>
      </c>
      <c r="D3135">
        <v>50</v>
      </c>
      <c r="E3135">
        <v>205</v>
      </c>
      <c r="F3135" t="s">
        <v>35</v>
      </c>
      <c r="G3135">
        <f>H3135*IFERROR(INDEX('Información SKU'!$H$1:$H$54,MATCH(E3135,'Información SKU'!$A$1:$A$54,0),1),15)</f>
        <v>32</v>
      </c>
      <c r="H3135">
        <v>4</v>
      </c>
      <c r="I3135" s="12">
        <f>H3135/IFERROR(INDEX('Información SKU'!$K$1:$K$54,MATCH(E3135,'Información SKU'!$A$1:$A$54,0),1),40)</f>
        <v>9.5238095238095233E-2</v>
      </c>
      <c r="J3135" s="3">
        <v>43486</v>
      </c>
      <c r="K3135" s="12" t="s">
        <v>218</v>
      </c>
      <c r="L3135">
        <v>1</v>
      </c>
    </row>
    <row r="3136" spans="1:12" x14ac:dyDescent="0.25">
      <c r="A3136">
        <v>1000433</v>
      </c>
      <c r="B3136" t="s">
        <v>116</v>
      </c>
      <c r="C3136">
        <v>10969891</v>
      </c>
      <c r="D3136">
        <v>40</v>
      </c>
      <c r="E3136">
        <v>41</v>
      </c>
      <c r="F3136" t="s">
        <v>71</v>
      </c>
      <c r="G3136">
        <f>H3136*IFERROR(INDEX('Información SKU'!$H$1:$H$54,MATCH(E3136,'Información SKU'!$A$1:$A$54,0),1),15)</f>
        <v>112</v>
      </c>
      <c r="H3136">
        <v>14</v>
      </c>
      <c r="I3136" s="12">
        <f>H3136/IFERROR(INDEX('Información SKU'!$K$1:$K$54,MATCH(E3136,'Información SKU'!$A$1:$A$54,0),1),40)</f>
        <v>0.23333333333333334</v>
      </c>
      <c r="J3136" s="3">
        <v>43486</v>
      </c>
      <c r="K3136" s="12" t="s">
        <v>222</v>
      </c>
      <c r="L3136">
        <v>3</v>
      </c>
    </row>
    <row r="3137" spans="1:12" x14ac:dyDescent="0.25">
      <c r="A3137">
        <v>1000433</v>
      </c>
      <c r="B3137" t="s">
        <v>116</v>
      </c>
      <c r="C3137">
        <v>10969891</v>
      </c>
      <c r="D3137">
        <v>10</v>
      </c>
      <c r="E3137">
        <v>62</v>
      </c>
      <c r="F3137" t="s">
        <v>25</v>
      </c>
      <c r="G3137">
        <f>H3137*IFERROR(INDEX('Información SKU'!$H$1:$H$54,MATCH(E3137,'Información SKU'!$A$1:$A$54,0),1),15)</f>
        <v>48</v>
      </c>
      <c r="H3137">
        <v>6</v>
      </c>
      <c r="I3137" s="12">
        <f>H3137/IFERROR(INDEX('Información SKU'!$K$1:$K$54,MATCH(E3137,'Información SKU'!$A$1:$A$54,0),1),40)</f>
        <v>0.12</v>
      </c>
      <c r="J3137" s="3">
        <v>43486</v>
      </c>
      <c r="K3137" s="12" t="s">
        <v>219</v>
      </c>
      <c r="L3137">
        <v>1</v>
      </c>
    </row>
    <row r="3138" spans="1:12" x14ac:dyDescent="0.25">
      <c r="A3138">
        <v>1000431</v>
      </c>
      <c r="B3138" t="s">
        <v>116</v>
      </c>
      <c r="C3138">
        <v>10969897</v>
      </c>
      <c r="D3138">
        <v>180</v>
      </c>
      <c r="E3138">
        <v>5273</v>
      </c>
      <c r="F3138" t="s">
        <v>82</v>
      </c>
      <c r="G3138">
        <f>H3138*IFERROR(INDEX('Información SKU'!$H$1:$H$54,MATCH(E3138,'Información SKU'!$A$1:$A$54,0),1),15)</f>
        <v>168</v>
      </c>
      <c r="H3138">
        <v>28</v>
      </c>
      <c r="I3138" s="12">
        <f>H3138/IFERROR(INDEX('Información SKU'!$K$1:$K$54,MATCH(E3138,'Información SKU'!$A$1:$A$54,0),1),40)</f>
        <v>0.4</v>
      </c>
      <c r="J3138" s="3">
        <v>43486</v>
      </c>
      <c r="K3138" s="12" t="s">
        <v>219</v>
      </c>
      <c r="L3138">
        <v>1</v>
      </c>
    </row>
    <row r="3139" spans="1:12" x14ac:dyDescent="0.25">
      <c r="A3139">
        <v>1000431</v>
      </c>
      <c r="B3139" t="s">
        <v>116</v>
      </c>
      <c r="C3139">
        <v>10969897</v>
      </c>
      <c r="D3139">
        <v>170</v>
      </c>
      <c r="E3139">
        <v>5243</v>
      </c>
      <c r="F3139" t="s">
        <v>86</v>
      </c>
      <c r="G3139">
        <f>H3139*IFERROR(INDEX('Información SKU'!$H$1:$H$54,MATCH(E3139,'Información SKU'!$A$1:$A$54,0),1),15)</f>
        <v>492</v>
      </c>
      <c r="H3139">
        <v>41</v>
      </c>
      <c r="I3139" s="12">
        <f>H3139/IFERROR(INDEX('Información SKU'!$K$1:$K$54,MATCH(E3139,'Información SKU'!$A$1:$A$54,0),1),40)</f>
        <v>0.54666666666666663</v>
      </c>
      <c r="J3139" s="3">
        <v>43486</v>
      </c>
      <c r="K3139" s="12" t="s">
        <v>219</v>
      </c>
      <c r="L3139">
        <v>1</v>
      </c>
    </row>
    <row r="3140" spans="1:12" x14ac:dyDescent="0.25">
      <c r="A3140">
        <v>1000431</v>
      </c>
      <c r="B3140" t="s">
        <v>116</v>
      </c>
      <c r="C3140">
        <v>10969897</v>
      </c>
      <c r="D3140">
        <v>120</v>
      </c>
      <c r="E3140">
        <v>2374</v>
      </c>
      <c r="F3140" t="s">
        <v>10</v>
      </c>
      <c r="G3140">
        <f>H3140*IFERROR(INDEX('Información SKU'!$H$1:$H$54,MATCH(E3140,'Información SKU'!$A$1:$A$54,0),1),15)</f>
        <v>30</v>
      </c>
      <c r="H3140">
        <v>2</v>
      </c>
      <c r="I3140" s="12">
        <f>H3140/IFERROR(INDEX('Información SKU'!$K$1:$K$54,MATCH(E3140,'Información SKU'!$A$1:$A$54,0),1),40)</f>
        <v>2.0833333333333332E-2</v>
      </c>
      <c r="J3140" s="3">
        <v>43486</v>
      </c>
      <c r="K3140" s="12" t="s">
        <v>218</v>
      </c>
      <c r="L3140">
        <v>1</v>
      </c>
    </row>
    <row r="3141" spans="1:12" x14ac:dyDescent="0.25">
      <c r="A3141">
        <v>1000431</v>
      </c>
      <c r="B3141" t="s">
        <v>116</v>
      </c>
      <c r="C3141">
        <v>10969897</v>
      </c>
      <c r="D3141">
        <v>80</v>
      </c>
      <c r="E3141">
        <v>1199</v>
      </c>
      <c r="F3141" t="s">
        <v>26</v>
      </c>
      <c r="G3141">
        <f>H3141*IFERROR(INDEX('Información SKU'!$H$1:$H$54,MATCH(E3141,'Información SKU'!$A$1:$A$54,0),1),15)</f>
        <v>36</v>
      </c>
      <c r="H3141">
        <v>3</v>
      </c>
      <c r="I3141" s="12">
        <f>H3141/IFERROR(INDEX('Información SKU'!$K$1:$K$54,MATCH(E3141,'Información SKU'!$A$1:$A$54,0),1),40)</f>
        <v>0.05</v>
      </c>
      <c r="J3141" s="3">
        <v>43486</v>
      </c>
      <c r="K3141" s="12" t="s">
        <v>222</v>
      </c>
      <c r="L3141">
        <v>3</v>
      </c>
    </row>
    <row r="3142" spans="1:12" x14ac:dyDescent="0.25">
      <c r="A3142">
        <v>1000431</v>
      </c>
      <c r="B3142" t="s">
        <v>116</v>
      </c>
      <c r="C3142">
        <v>10969897</v>
      </c>
      <c r="D3142">
        <v>50</v>
      </c>
      <c r="E3142">
        <v>509</v>
      </c>
      <c r="F3142" t="s">
        <v>0</v>
      </c>
      <c r="G3142">
        <f>H3142*IFERROR(INDEX('Información SKU'!$H$1:$H$54,MATCH(E3142,'Información SKU'!$A$1:$A$54,0),1),15)</f>
        <v>360</v>
      </c>
      <c r="H3142">
        <v>60</v>
      </c>
      <c r="I3142" s="12">
        <f>H3142/IFERROR(INDEX('Información SKU'!$K$1:$K$54,MATCH(E3142,'Información SKU'!$A$1:$A$54,0),1),40)</f>
        <v>0.75</v>
      </c>
      <c r="J3142" s="3">
        <v>43486</v>
      </c>
      <c r="K3142" s="12" t="s">
        <v>221</v>
      </c>
      <c r="L3142">
        <v>2</v>
      </c>
    </row>
    <row r="3143" spans="1:12" x14ac:dyDescent="0.25">
      <c r="A3143">
        <v>1000431</v>
      </c>
      <c r="B3143" t="s">
        <v>116</v>
      </c>
      <c r="C3143">
        <v>10969897</v>
      </c>
      <c r="D3143">
        <v>40</v>
      </c>
      <c r="E3143">
        <v>205</v>
      </c>
      <c r="F3143" t="s">
        <v>35</v>
      </c>
      <c r="G3143">
        <f>H3143*IFERROR(INDEX('Información SKU'!$H$1:$H$54,MATCH(E3143,'Información SKU'!$A$1:$A$54,0),1),15)</f>
        <v>24</v>
      </c>
      <c r="H3143">
        <v>3</v>
      </c>
      <c r="I3143" s="12">
        <f>H3143/IFERROR(INDEX('Información SKU'!$K$1:$K$54,MATCH(E3143,'Información SKU'!$A$1:$A$54,0),1),40)</f>
        <v>7.1428571428571425E-2</v>
      </c>
      <c r="J3143" s="3">
        <v>43486</v>
      </c>
      <c r="K3143" s="12" t="s">
        <v>220</v>
      </c>
      <c r="L3143">
        <v>2</v>
      </c>
    </row>
    <row r="3144" spans="1:12" x14ac:dyDescent="0.25">
      <c r="A3144">
        <v>1000431</v>
      </c>
      <c r="B3144" t="s">
        <v>116</v>
      </c>
      <c r="C3144">
        <v>10969897</v>
      </c>
      <c r="D3144">
        <v>10</v>
      </c>
      <c r="E3144">
        <v>62</v>
      </c>
      <c r="F3144" t="s">
        <v>25</v>
      </c>
      <c r="G3144">
        <f>H3144*IFERROR(INDEX('Información SKU'!$H$1:$H$54,MATCH(E3144,'Información SKU'!$A$1:$A$54,0),1),15)</f>
        <v>40</v>
      </c>
      <c r="H3144">
        <v>5</v>
      </c>
      <c r="I3144" s="12">
        <f>H3144/IFERROR(INDEX('Información SKU'!$K$1:$K$54,MATCH(E3144,'Información SKU'!$A$1:$A$54,0),1),40)</f>
        <v>0.1</v>
      </c>
      <c r="J3144" s="3">
        <v>43486</v>
      </c>
      <c r="K3144" s="12" t="s">
        <v>219</v>
      </c>
      <c r="L3144">
        <v>1</v>
      </c>
    </row>
    <row r="3145" spans="1:12" x14ac:dyDescent="0.25">
      <c r="A3145">
        <v>1007974</v>
      </c>
      <c r="B3145" t="s">
        <v>116</v>
      </c>
      <c r="C3145">
        <v>10969901</v>
      </c>
      <c r="D3145">
        <v>100</v>
      </c>
      <c r="E3145">
        <v>5273</v>
      </c>
      <c r="F3145" t="s">
        <v>82</v>
      </c>
      <c r="G3145">
        <f>H3145*IFERROR(INDEX('Información SKU'!$H$1:$H$54,MATCH(E3145,'Información SKU'!$A$1:$A$54,0),1),15)</f>
        <v>462</v>
      </c>
      <c r="H3145">
        <v>77</v>
      </c>
      <c r="I3145" s="12">
        <f>H3145/IFERROR(INDEX('Información SKU'!$K$1:$K$54,MATCH(E3145,'Información SKU'!$A$1:$A$54,0),1),40)</f>
        <v>1.1000000000000001</v>
      </c>
      <c r="J3145" s="3">
        <v>43486</v>
      </c>
      <c r="K3145" s="12" t="s">
        <v>220</v>
      </c>
      <c r="L3145">
        <v>2</v>
      </c>
    </row>
    <row r="3146" spans="1:12" x14ac:dyDescent="0.25">
      <c r="A3146">
        <v>1007974</v>
      </c>
      <c r="B3146" t="s">
        <v>116</v>
      </c>
      <c r="C3146">
        <v>10969901</v>
      </c>
      <c r="D3146">
        <v>90</v>
      </c>
      <c r="E3146">
        <v>5243</v>
      </c>
      <c r="F3146" t="s">
        <v>86</v>
      </c>
      <c r="G3146">
        <f>H3146*IFERROR(INDEX('Información SKU'!$H$1:$H$54,MATCH(E3146,'Información SKU'!$A$1:$A$54,0),1),15)</f>
        <v>768</v>
      </c>
      <c r="H3146">
        <v>64</v>
      </c>
      <c r="I3146" s="12">
        <f>H3146/IFERROR(INDEX('Información SKU'!$K$1:$K$54,MATCH(E3146,'Información SKU'!$A$1:$A$54,0),1),40)</f>
        <v>0.85333333333333339</v>
      </c>
      <c r="J3146" s="3">
        <v>43486</v>
      </c>
      <c r="K3146" s="12" t="s">
        <v>220</v>
      </c>
      <c r="L3146">
        <v>2</v>
      </c>
    </row>
    <row r="3147" spans="1:12" x14ac:dyDescent="0.25">
      <c r="A3147">
        <v>1007974</v>
      </c>
      <c r="B3147" t="s">
        <v>116</v>
      </c>
      <c r="C3147">
        <v>10969901</v>
      </c>
      <c r="D3147">
        <v>50</v>
      </c>
      <c r="E3147">
        <v>2374</v>
      </c>
      <c r="F3147" t="s">
        <v>10</v>
      </c>
      <c r="G3147">
        <f>H3147*IFERROR(INDEX('Información SKU'!$H$1:$H$54,MATCH(E3147,'Información SKU'!$A$1:$A$54,0),1),15)</f>
        <v>1020</v>
      </c>
      <c r="H3147">
        <v>68</v>
      </c>
      <c r="I3147" s="12">
        <f>H3147/IFERROR(INDEX('Información SKU'!$K$1:$K$54,MATCH(E3147,'Información SKU'!$A$1:$A$54,0),1),40)</f>
        <v>0.70833333333333337</v>
      </c>
      <c r="J3147" s="3">
        <v>43486</v>
      </c>
      <c r="K3147" s="12" t="s">
        <v>220</v>
      </c>
      <c r="L3147">
        <v>2</v>
      </c>
    </row>
    <row r="3148" spans="1:12" x14ac:dyDescent="0.25">
      <c r="A3148">
        <v>1005657</v>
      </c>
      <c r="B3148" t="s">
        <v>116</v>
      </c>
      <c r="C3148">
        <v>10969902</v>
      </c>
      <c r="D3148">
        <v>140</v>
      </c>
      <c r="E3148">
        <v>5273</v>
      </c>
      <c r="F3148" t="s">
        <v>82</v>
      </c>
      <c r="G3148">
        <f>H3148*IFERROR(INDEX('Información SKU'!$H$1:$H$54,MATCH(E3148,'Información SKU'!$A$1:$A$54,0),1),15)</f>
        <v>336</v>
      </c>
      <c r="H3148">
        <v>56</v>
      </c>
      <c r="I3148" s="12">
        <f>H3148/IFERROR(INDEX('Información SKU'!$K$1:$K$54,MATCH(E3148,'Información SKU'!$A$1:$A$54,0),1),40)</f>
        <v>0.8</v>
      </c>
      <c r="J3148" s="3">
        <v>43486</v>
      </c>
      <c r="K3148" s="12" t="s">
        <v>218</v>
      </c>
      <c r="L3148">
        <v>1</v>
      </c>
    </row>
    <row r="3149" spans="1:12" x14ac:dyDescent="0.25">
      <c r="A3149">
        <v>1005657</v>
      </c>
      <c r="B3149" t="s">
        <v>116</v>
      </c>
      <c r="C3149">
        <v>10969902</v>
      </c>
      <c r="D3149">
        <v>130</v>
      </c>
      <c r="E3149">
        <v>5243</v>
      </c>
      <c r="F3149" t="s">
        <v>86</v>
      </c>
      <c r="G3149">
        <f>H3149*IFERROR(INDEX('Información SKU'!$H$1:$H$54,MATCH(E3149,'Información SKU'!$A$1:$A$54,0),1),15)</f>
        <v>672</v>
      </c>
      <c r="H3149">
        <v>56</v>
      </c>
      <c r="I3149" s="12">
        <f>H3149/IFERROR(INDEX('Información SKU'!$K$1:$K$54,MATCH(E3149,'Información SKU'!$A$1:$A$54,0),1),40)</f>
        <v>0.7466666666666667</v>
      </c>
      <c r="J3149" s="3">
        <v>43486</v>
      </c>
      <c r="K3149" s="12" t="s">
        <v>221</v>
      </c>
      <c r="L3149">
        <v>2</v>
      </c>
    </row>
    <row r="3150" spans="1:12" x14ac:dyDescent="0.25">
      <c r="A3150">
        <v>1005657</v>
      </c>
      <c r="B3150" t="s">
        <v>116</v>
      </c>
      <c r="C3150">
        <v>10969902</v>
      </c>
      <c r="D3150">
        <v>80</v>
      </c>
      <c r="E3150">
        <v>2374</v>
      </c>
      <c r="F3150" t="s">
        <v>10</v>
      </c>
      <c r="G3150">
        <f>H3150*IFERROR(INDEX('Información SKU'!$H$1:$H$54,MATCH(E3150,'Información SKU'!$A$1:$A$54,0),1),15)</f>
        <v>210</v>
      </c>
      <c r="H3150">
        <v>14</v>
      </c>
      <c r="I3150" s="12">
        <f>H3150/IFERROR(INDEX('Información SKU'!$K$1:$K$54,MATCH(E3150,'Información SKU'!$A$1:$A$54,0),1),40)</f>
        <v>0.14583333333333334</v>
      </c>
      <c r="J3150" s="3">
        <v>43486</v>
      </c>
      <c r="K3150" s="12" t="s">
        <v>220</v>
      </c>
      <c r="L3150">
        <v>2</v>
      </c>
    </row>
    <row r="3151" spans="1:12" x14ac:dyDescent="0.25">
      <c r="A3151">
        <v>1005657</v>
      </c>
      <c r="B3151" t="s">
        <v>116</v>
      </c>
      <c r="C3151">
        <v>10969902</v>
      </c>
      <c r="D3151">
        <v>30</v>
      </c>
      <c r="E3151">
        <v>509</v>
      </c>
      <c r="F3151" t="s">
        <v>0</v>
      </c>
      <c r="G3151">
        <f>H3151*IFERROR(INDEX('Información SKU'!$H$1:$H$54,MATCH(E3151,'Información SKU'!$A$1:$A$54,0),1),15)</f>
        <v>54</v>
      </c>
      <c r="H3151">
        <v>9</v>
      </c>
      <c r="I3151" s="12">
        <f>H3151/IFERROR(INDEX('Información SKU'!$K$1:$K$54,MATCH(E3151,'Información SKU'!$A$1:$A$54,0),1),40)</f>
        <v>0.1125</v>
      </c>
      <c r="J3151" s="3">
        <v>43486</v>
      </c>
      <c r="K3151" s="12" t="s">
        <v>223</v>
      </c>
      <c r="L3151">
        <v>3</v>
      </c>
    </row>
    <row r="3152" spans="1:12" x14ac:dyDescent="0.25">
      <c r="A3152">
        <v>1005657</v>
      </c>
      <c r="B3152" t="s">
        <v>116</v>
      </c>
      <c r="C3152">
        <v>10969902</v>
      </c>
      <c r="D3152">
        <v>20</v>
      </c>
      <c r="E3152">
        <v>320</v>
      </c>
      <c r="F3152" t="s">
        <v>31</v>
      </c>
      <c r="G3152">
        <f>H3152*IFERROR(INDEX('Información SKU'!$H$1:$H$54,MATCH(E3152,'Información SKU'!$A$1:$A$54,0),1),15)</f>
        <v>120</v>
      </c>
      <c r="H3152">
        <v>8</v>
      </c>
      <c r="I3152" s="12">
        <f>H3152/IFERROR(INDEX('Información SKU'!$K$1:$K$54,MATCH(E3152,'Información SKU'!$A$1:$A$54,0),1),40)</f>
        <v>0.10256410256410256</v>
      </c>
      <c r="J3152" s="3">
        <v>43486</v>
      </c>
      <c r="K3152" s="12" t="s">
        <v>223</v>
      </c>
      <c r="L3152">
        <v>3</v>
      </c>
    </row>
    <row r="3153" spans="1:12" x14ac:dyDescent="0.25">
      <c r="A3153">
        <v>1000432</v>
      </c>
      <c r="B3153" t="s">
        <v>116</v>
      </c>
      <c r="C3153">
        <v>10969906</v>
      </c>
      <c r="D3153">
        <v>120</v>
      </c>
      <c r="E3153">
        <v>5273</v>
      </c>
      <c r="F3153" t="s">
        <v>82</v>
      </c>
      <c r="G3153">
        <f>H3153*IFERROR(INDEX('Información SKU'!$H$1:$H$54,MATCH(E3153,'Información SKU'!$A$1:$A$54,0),1),15)</f>
        <v>354</v>
      </c>
      <c r="H3153">
        <v>59</v>
      </c>
      <c r="I3153" s="12">
        <f>H3153/IFERROR(INDEX('Información SKU'!$K$1:$K$54,MATCH(E3153,'Información SKU'!$A$1:$A$54,0),1),40)</f>
        <v>0.84285714285714286</v>
      </c>
      <c r="J3153" s="3">
        <v>43486</v>
      </c>
      <c r="K3153" s="12" t="s">
        <v>219</v>
      </c>
      <c r="L3153">
        <v>1</v>
      </c>
    </row>
    <row r="3154" spans="1:12" x14ac:dyDescent="0.25">
      <c r="A3154">
        <v>1000432</v>
      </c>
      <c r="B3154" t="s">
        <v>116</v>
      </c>
      <c r="C3154">
        <v>10969906</v>
      </c>
      <c r="D3154">
        <v>110</v>
      </c>
      <c r="E3154">
        <v>5243</v>
      </c>
      <c r="F3154" t="s">
        <v>86</v>
      </c>
      <c r="G3154">
        <f>H3154*IFERROR(INDEX('Información SKU'!$H$1:$H$54,MATCH(E3154,'Información SKU'!$A$1:$A$54,0),1),15)</f>
        <v>624</v>
      </c>
      <c r="H3154">
        <v>52</v>
      </c>
      <c r="I3154" s="12">
        <f>H3154/IFERROR(INDEX('Información SKU'!$K$1:$K$54,MATCH(E3154,'Información SKU'!$A$1:$A$54,0),1),40)</f>
        <v>0.69333333333333336</v>
      </c>
      <c r="J3154" s="3">
        <v>43486</v>
      </c>
      <c r="K3154" s="12" t="s">
        <v>221</v>
      </c>
      <c r="L3154">
        <v>2</v>
      </c>
    </row>
    <row r="3155" spans="1:12" x14ac:dyDescent="0.25">
      <c r="A3155">
        <v>1000432</v>
      </c>
      <c r="B3155" t="s">
        <v>116</v>
      </c>
      <c r="C3155">
        <v>10969906</v>
      </c>
      <c r="D3155">
        <v>50</v>
      </c>
      <c r="E3155">
        <v>509</v>
      </c>
      <c r="F3155" t="s">
        <v>0</v>
      </c>
      <c r="G3155">
        <f>H3155*IFERROR(INDEX('Información SKU'!$H$1:$H$54,MATCH(E3155,'Información SKU'!$A$1:$A$54,0),1),15)</f>
        <v>186</v>
      </c>
      <c r="H3155">
        <v>31</v>
      </c>
      <c r="I3155" s="12">
        <f>H3155/IFERROR(INDEX('Información SKU'!$K$1:$K$54,MATCH(E3155,'Información SKU'!$A$1:$A$54,0),1),40)</f>
        <v>0.38750000000000001</v>
      </c>
      <c r="J3155" s="3">
        <v>43486</v>
      </c>
      <c r="K3155" s="12" t="s">
        <v>220</v>
      </c>
      <c r="L3155">
        <v>2</v>
      </c>
    </row>
    <row r="3156" spans="1:12" x14ac:dyDescent="0.25">
      <c r="A3156">
        <v>1000432</v>
      </c>
      <c r="B3156" t="s">
        <v>116</v>
      </c>
      <c r="C3156">
        <v>10969906</v>
      </c>
      <c r="D3156">
        <v>30</v>
      </c>
      <c r="E3156">
        <v>2374</v>
      </c>
      <c r="F3156" t="s">
        <v>10</v>
      </c>
      <c r="G3156">
        <f>H3156*IFERROR(INDEX('Información SKU'!$H$1:$H$54,MATCH(E3156,'Información SKU'!$A$1:$A$54,0),1),15)</f>
        <v>615</v>
      </c>
      <c r="H3156">
        <v>41</v>
      </c>
      <c r="I3156" s="12">
        <f>H3156/IFERROR(INDEX('Información SKU'!$K$1:$K$54,MATCH(E3156,'Información SKU'!$A$1:$A$54,0),1),40)</f>
        <v>0.42708333333333331</v>
      </c>
      <c r="J3156" s="3">
        <v>43486</v>
      </c>
      <c r="K3156" s="12" t="s">
        <v>221</v>
      </c>
      <c r="L3156">
        <v>2</v>
      </c>
    </row>
    <row r="3157" spans="1:12" x14ac:dyDescent="0.25">
      <c r="A3157">
        <v>1005665</v>
      </c>
      <c r="B3157" t="s">
        <v>108</v>
      </c>
      <c r="C3157">
        <v>10969946</v>
      </c>
      <c r="D3157">
        <v>10</v>
      </c>
      <c r="E3157">
        <v>205</v>
      </c>
      <c r="F3157" t="s">
        <v>35</v>
      </c>
      <c r="G3157">
        <f>H3157*IFERROR(INDEX('Información SKU'!$H$1:$H$54,MATCH(E3157,'Información SKU'!$A$1:$A$54,0),1),15)</f>
        <v>432</v>
      </c>
      <c r="H3157">
        <v>54</v>
      </c>
      <c r="I3157" s="12">
        <f>H3157/IFERROR(INDEX('Información SKU'!$K$1:$K$54,MATCH(E3157,'Información SKU'!$A$1:$A$54,0),1),40)</f>
        <v>1.2857142857142858</v>
      </c>
      <c r="J3157" s="3">
        <v>43486</v>
      </c>
      <c r="K3157" s="12" t="s">
        <v>221</v>
      </c>
      <c r="L3157">
        <v>2</v>
      </c>
    </row>
    <row r="3158" spans="1:12" x14ac:dyDescent="0.25">
      <c r="A3158">
        <v>1005665</v>
      </c>
      <c r="B3158" t="s">
        <v>108</v>
      </c>
      <c r="C3158">
        <v>10969946</v>
      </c>
      <c r="D3158">
        <v>40</v>
      </c>
      <c r="E3158">
        <v>5273</v>
      </c>
      <c r="F3158" t="s">
        <v>82</v>
      </c>
      <c r="G3158">
        <f>H3158*IFERROR(INDEX('Información SKU'!$H$1:$H$54,MATCH(E3158,'Información SKU'!$A$1:$A$54,0),1),15)</f>
        <v>1566</v>
      </c>
      <c r="H3158">
        <v>261</v>
      </c>
      <c r="I3158" s="12">
        <f>H3158/IFERROR(INDEX('Información SKU'!$K$1:$K$54,MATCH(E3158,'Información SKU'!$A$1:$A$54,0),1),40)</f>
        <v>3.7285714285714286</v>
      </c>
      <c r="J3158" s="3">
        <v>43486</v>
      </c>
      <c r="K3158" s="12" t="s">
        <v>218</v>
      </c>
      <c r="L3158">
        <v>1</v>
      </c>
    </row>
    <row r="3159" spans="1:12" x14ac:dyDescent="0.25">
      <c r="A3159">
        <v>1005665</v>
      </c>
      <c r="B3159" t="s">
        <v>108</v>
      </c>
      <c r="C3159">
        <v>10969946</v>
      </c>
      <c r="D3159">
        <v>50</v>
      </c>
      <c r="E3159">
        <v>5274</v>
      </c>
      <c r="F3159" t="s">
        <v>72</v>
      </c>
      <c r="G3159">
        <f>H3159*IFERROR(INDEX('Información SKU'!$H$1:$H$54,MATCH(E3159,'Información SKU'!$A$1:$A$54,0),1),15)</f>
        <v>1160</v>
      </c>
      <c r="H3159">
        <v>145</v>
      </c>
      <c r="I3159" s="12">
        <f>H3159/IFERROR(INDEX('Información SKU'!$K$1:$K$54,MATCH(E3159,'Información SKU'!$A$1:$A$54,0),1),40)</f>
        <v>2.0714285714285716</v>
      </c>
      <c r="J3159" s="3">
        <v>43486</v>
      </c>
      <c r="K3159" s="12" t="s">
        <v>219</v>
      </c>
      <c r="L3159">
        <v>1</v>
      </c>
    </row>
    <row r="3160" spans="1:12" x14ac:dyDescent="0.25">
      <c r="A3160">
        <v>1005665</v>
      </c>
      <c r="B3160" t="s">
        <v>108</v>
      </c>
      <c r="C3160">
        <v>10969954</v>
      </c>
      <c r="D3160">
        <v>180</v>
      </c>
      <c r="E3160">
        <v>2382</v>
      </c>
      <c r="F3160" t="s">
        <v>34</v>
      </c>
      <c r="G3160">
        <f>H3160*IFERROR(INDEX('Información SKU'!$H$1:$H$54,MATCH(E3160,'Información SKU'!$A$1:$A$54,0),1),15)</f>
        <v>468</v>
      </c>
      <c r="H3160">
        <v>78</v>
      </c>
      <c r="I3160" s="12">
        <f>H3160/IFERROR(INDEX('Información SKU'!$K$1:$K$54,MATCH(E3160,'Información SKU'!$A$1:$A$54,0),1),40)</f>
        <v>0.8125</v>
      </c>
      <c r="J3160" s="3">
        <v>43486</v>
      </c>
      <c r="K3160" s="12" t="s">
        <v>219</v>
      </c>
      <c r="L3160">
        <v>1</v>
      </c>
    </row>
    <row r="3161" spans="1:12" x14ac:dyDescent="0.25">
      <c r="A3161">
        <v>1005665</v>
      </c>
      <c r="B3161" t="s">
        <v>108</v>
      </c>
      <c r="C3161">
        <v>10969954</v>
      </c>
      <c r="D3161">
        <v>190</v>
      </c>
      <c r="E3161">
        <v>2384</v>
      </c>
      <c r="F3161" t="s">
        <v>10</v>
      </c>
      <c r="G3161">
        <f>H3161*IFERROR(INDEX('Información SKU'!$H$1:$H$54,MATCH(E3161,'Información SKU'!$A$1:$A$54,0),1),15)</f>
        <v>570</v>
      </c>
      <c r="H3161">
        <v>95</v>
      </c>
      <c r="I3161" s="12">
        <f>H3161/IFERROR(INDEX('Información SKU'!$K$1:$K$54,MATCH(E3161,'Información SKU'!$A$1:$A$54,0),1),40)</f>
        <v>0.98958333333333337</v>
      </c>
      <c r="J3161" s="3">
        <v>43486</v>
      </c>
      <c r="K3161" s="12" t="s">
        <v>221</v>
      </c>
      <c r="L3161">
        <v>2</v>
      </c>
    </row>
    <row r="3162" spans="1:12" x14ac:dyDescent="0.25">
      <c r="A3162">
        <v>1005665</v>
      </c>
      <c r="B3162" t="s">
        <v>108</v>
      </c>
      <c r="C3162">
        <v>10969954</v>
      </c>
      <c r="D3162">
        <v>280</v>
      </c>
      <c r="E3162">
        <v>5273</v>
      </c>
      <c r="F3162" t="s">
        <v>82</v>
      </c>
      <c r="G3162">
        <f>H3162*IFERROR(INDEX('Información SKU'!$H$1:$H$54,MATCH(E3162,'Información SKU'!$A$1:$A$54,0),1),15)</f>
        <v>468</v>
      </c>
      <c r="H3162">
        <v>78</v>
      </c>
      <c r="I3162" s="12">
        <f>H3162/IFERROR(INDEX('Información SKU'!$K$1:$K$54,MATCH(E3162,'Información SKU'!$A$1:$A$54,0),1),40)</f>
        <v>1.1142857142857143</v>
      </c>
      <c r="J3162" s="3">
        <v>43486</v>
      </c>
      <c r="K3162" s="12" t="s">
        <v>220</v>
      </c>
      <c r="L3162">
        <v>2</v>
      </c>
    </row>
    <row r="3163" spans="1:12" x14ac:dyDescent="0.25">
      <c r="A3163">
        <v>1005665</v>
      </c>
      <c r="B3163" t="s">
        <v>108</v>
      </c>
      <c r="C3163">
        <v>10969954</v>
      </c>
      <c r="D3163">
        <v>290</v>
      </c>
      <c r="E3163">
        <v>5274</v>
      </c>
      <c r="F3163" t="s">
        <v>72</v>
      </c>
      <c r="G3163">
        <f>H3163*IFERROR(INDEX('Información SKU'!$H$1:$H$54,MATCH(E3163,'Información SKU'!$A$1:$A$54,0),1),15)</f>
        <v>360</v>
      </c>
      <c r="H3163">
        <v>45</v>
      </c>
      <c r="I3163" s="12">
        <f>H3163/IFERROR(INDEX('Información SKU'!$K$1:$K$54,MATCH(E3163,'Información SKU'!$A$1:$A$54,0),1),40)</f>
        <v>0.6428571428571429</v>
      </c>
      <c r="J3163" s="3">
        <v>43486</v>
      </c>
      <c r="K3163" s="12" t="s">
        <v>221</v>
      </c>
      <c r="L3163">
        <v>2</v>
      </c>
    </row>
    <row r="3164" spans="1:12" x14ac:dyDescent="0.25">
      <c r="A3164">
        <v>1005665</v>
      </c>
      <c r="B3164" t="s">
        <v>108</v>
      </c>
      <c r="C3164">
        <v>10969954</v>
      </c>
      <c r="D3164">
        <v>10</v>
      </c>
      <c r="E3164">
        <v>61</v>
      </c>
      <c r="F3164" t="s">
        <v>20</v>
      </c>
      <c r="G3164">
        <f>H3164*IFERROR(INDEX('Información SKU'!$H$1:$H$54,MATCH(E3164,'Información SKU'!$A$1:$A$54,0),1),15)</f>
        <v>135</v>
      </c>
      <c r="H3164">
        <v>9</v>
      </c>
      <c r="I3164" s="12">
        <f>H3164/IFERROR(INDEX('Información SKU'!$K$1:$K$54,MATCH(E3164,'Información SKU'!$A$1:$A$54,0),1),40)</f>
        <v>0.15</v>
      </c>
      <c r="J3164" s="3">
        <v>43486</v>
      </c>
      <c r="K3164" s="12" t="s">
        <v>221</v>
      </c>
      <c r="L3164">
        <v>2</v>
      </c>
    </row>
    <row r="3165" spans="1:12" x14ac:dyDescent="0.25">
      <c r="A3165">
        <v>1005665</v>
      </c>
      <c r="B3165" t="s">
        <v>108</v>
      </c>
      <c r="C3165">
        <v>10969954</v>
      </c>
      <c r="D3165">
        <v>20</v>
      </c>
      <c r="E3165">
        <v>63</v>
      </c>
      <c r="F3165" t="s">
        <v>1</v>
      </c>
      <c r="G3165">
        <f>H3165*IFERROR(INDEX('Información SKU'!$H$1:$H$54,MATCH(E3165,'Información SKU'!$A$1:$A$54,0),1),15)</f>
        <v>45</v>
      </c>
      <c r="H3165">
        <v>3</v>
      </c>
      <c r="I3165" s="12">
        <f>H3165/IFERROR(INDEX('Información SKU'!$K$1:$K$54,MATCH(E3165,'Información SKU'!$A$1:$A$54,0),1),40)</f>
        <v>7.1428571428571425E-2</v>
      </c>
      <c r="J3165" s="3">
        <v>43486</v>
      </c>
      <c r="K3165" s="12" t="s">
        <v>218</v>
      </c>
      <c r="L3165">
        <v>1</v>
      </c>
    </row>
    <row r="3166" spans="1:12" x14ac:dyDescent="0.25">
      <c r="A3166">
        <v>1005665</v>
      </c>
      <c r="B3166" t="s">
        <v>108</v>
      </c>
      <c r="C3166">
        <v>10969954</v>
      </c>
      <c r="D3166">
        <v>50</v>
      </c>
      <c r="E3166">
        <v>205</v>
      </c>
      <c r="F3166" t="s">
        <v>35</v>
      </c>
      <c r="G3166">
        <f>H3166*IFERROR(INDEX('Información SKU'!$H$1:$H$54,MATCH(E3166,'Información SKU'!$A$1:$A$54,0),1),15)</f>
        <v>24</v>
      </c>
      <c r="H3166">
        <v>3</v>
      </c>
      <c r="I3166" s="12">
        <f>H3166/IFERROR(INDEX('Información SKU'!$K$1:$K$54,MATCH(E3166,'Información SKU'!$A$1:$A$54,0),1),40)</f>
        <v>7.1428571428571425E-2</v>
      </c>
      <c r="J3166" s="3">
        <v>43486</v>
      </c>
      <c r="K3166" s="12" t="s">
        <v>218</v>
      </c>
      <c r="L3166">
        <v>1</v>
      </c>
    </row>
    <row r="3167" spans="1:12" x14ac:dyDescent="0.25">
      <c r="A3167">
        <v>1005665</v>
      </c>
      <c r="B3167" t="s">
        <v>108</v>
      </c>
      <c r="C3167">
        <v>10969954</v>
      </c>
      <c r="D3167">
        <v>80</v>
      </c>
      <c r="E3167">
        <v>320</v>
      </c>
      <c r="F3167" t="s">
        <v>31</v>
      </c>
      <c r="G3167">
        <f>H3167*IFERROR(INDEX('Información SKU'!$H$1:$H$54,MATCH(E3167,'Información SKU'!$A$1:$A$54,0),1),15)</f>
        <v>30</v>
      </c>
      <c r="H3167">
        <v>2</v>
      </c>
      <c r="I3167" s="12">
        <f>H3167/IFERROR(INDEX('Información SKU'!$K$1:$K$54,MATCH(E3167,'Información SKU'!$A$1:$A$54,0),1),40)</f>
        <v>2.564102564102564E-2</v>
      </c>
      <c r="J3167" s="3">
        <v>43486</v>
      </c>
      <c r="K3167" s="12" t="s">
        <v>223</v>
      </c>
      <c r="L3167">
        <v>3</v>
      </c>
    </row>
    <row r="3168" spans="1:12" x14ac:dyDescent="0.25">
      <c r="A3168">
        <v>1003933</v>
      </c>
      <c r="B3168" t="s">
        <v>115</v>
      </c>
      <c r="C3168">
        <v>10969956</v>
      </c>
      <c r="D3168">
        <v>80</v>
      </c>
      <c r="E3168">
        <v>5275</v>
      </c>
      <c r="F3168" t="s">
        <v>75</v>
      </c>
      <c r="G3168">
        <f>H3168*IFERROR(INDEX('Información SKU'!$H$1:$H$54,MATCH(E3168,'Información SKU'!$A$1:$A$54,0),1),15)</f>
        <v>840</v>
      </c>
      <c r="H3168">
        <v>140</v>
      </c>
      <c r="I3168" s="12">
        <f>H3168/IFERROR(INDEX('Información SKU'!$K$1:$K$54,MATCH(E3168,'Información SKU'!$A$1:$A$54,0),1),40)</f>
        <v>2</v>
      </c>
      <c r="J3168" s="3">
        <v>43486</v>
      </c>
      <c r="K3168" s="12" t="s">
        <v>222</v>
      </c>
      <c r="L3168">
        <v>3</v>
      </c>
    </row>
    <row r="3169" spans="1:12" x14ac:dyDescent="0.25">
      <c r="A3169">
        <v>1003933</v>
      </c>
      <c r="B3169" t="s">
        <v>115</v>
      </c>
      <c r="C3169">
        <v>10969956</v>
      </c>
      <c r="D3169">
        <v>70</v>
      </c>
      <c r="E3169">
        <v>5273</v>
      </c>
      <c r="F3169" t="s">
        <v>82</v>
      </c>
      <c r="G3169">
        <f>H3169*IFERROR(INDEX('Información SKU'!$H$1:$H$54,MATCH(E3169,'Información SKU'!$A$1:$A$54,0),1),15)</f>
        <v>498</v>
      </c>
      <c r="H3169">
        <v>83</v>
      </c>
      <c r="I3169" s="12">
        <f>H3169/IFERROR(INDEX('Información SKU'!$K$1:$K$54,MATCH(E3169,'Información SKU'!$A$1:$A$54,0),1),40)</f>
        <v>1.1857142857142857</v>
      </c>
      <c r="J3169" s="3">
        <v>43486</v>
      </c>
      <c r="K3169" s="12" t="s">
        <v>220</v>
      </c>
      <c r="L3169">
        <v>2</v>
      </c>
    </row>
    <row r="3170" spans="1:12" x14ac:dyDescent="0.25">
      <c r="A3170">
        <v>1003933</v>
      </c>
      <c r="B3170" t="s">
        <v>115</v>
      </c>
      <c r="C3170">
        <v>10969956</v>
      </c>
      <c r="D3170">
        <v>10</v>
      </c>
      <c r="E3170">
        <v>244</v>
      </c>
      <c r="F3170" t="s">
        <v>94</v>
      </c>
      <c r="G3170">
        <f>H3170*IFERROR(INDEX('Información SKU'!$H$1:$H$54,MATCH(E3170,'Información SKU'!$A$1:$A$54,0),1),15)</f>
        <v>3396</v>
      </c>
      <c r="H3170">
        <v>283</v>
      </c>
      <c r="I3170" s="12">
        <f>H3170/IFERROR(INDEX('Información SKU'!$K$1:$K$54,MATCH(E3170,'Información SKU'!$A$1:$A$54,0),1),40)</f>
        <v>2.9479166666666665</v>
      </c>
      <c r="J3170" s="3">
        <v>43486</v>
      </c>
      <c r="K3170" s="12" t="s">
        <v>221</v>
      </c>
      <c r="L3170">
        <v>2</v>
      </c>
    </row>
    <row r="3171" spans="1:12" x14ac:dyDescent="0.25">
      <c r="A3171">
        <v>1003933</v>
      </c>
      <c r="B3171" t="s">
        <v>115</v>
      </c>
      <c r="C3171">
        <v>10969957</v>
      </c>
      <c r="D3171">
        <v>720</v>
      </c>
      <c r="E3171">
        <v>2390</v>
      </c>
      <c r="F3171" t="s">
        <v>69</v>
      </c>
      <c r="G3171">
        <f>H3171*IFERROR(INDEX('Información SKU'!$H$1:$H$54,MATCH(E3171,'Información SKU'!$A$1:$A$54,0),1),15)</f>
        <v>468</v>
      </c>
      <c r="H3171">
        <v>39</v>
      </c>
      <c r="I3171" s="12">
        <f>H3171/IFERROR(INDEX('Información SKU'!$K$1:$K$54,MATCH(E3171,'Información SKU'!$A$1:$A$54,0),1),40)</f>
        <v>0.22285714285714286</v>
      </c>
      <c r="J3171" s="3">
        <v>43486</v>
      </c>
      <c r="K3171" s="12" t="s">
        <v>219</v>
      </c>
      <c r="L3171">
        <v>1</v>
      </c>
    </row>
    <row r="3172" spans="1:12" x14ac:dyDescent="0.25">
      <c r="A3172">
        <v>1003933</v>
      </c>
      <c r="B3172" t="s">
        <v>115</v>
      </c>
      <c r="C3172">
        <v>10969957</v>
      </c>
      <c r="D3172">
        <v>710</v>
      </c>
      <c r="E3172">
        <v>2389</v>
      </c>
      <c r="F3172" t="s">
        <v>70</v>
      </c>
      <c r="G3172">
        <f>H3172*IFERROR(INDEX('Información SKU'!$H$1:$H$54,MATCH(E3172,'Información SKU'!$A$1:$A$54,0),1),15)</f>
        <v>318</v>
      </c>
      <c r="H3172">
        <v>53</v>
      </c>
      <c r="I3172" s="12">
        <f>H3172/IFERROR(INDEX('Información SKU'!$K$1:$K$54,MATCH(E3172,'Información SKU'!$A$1:$A$54,0),1),40)</f>
        <v>0.55208333333333337</v>
      </c>
      <c r="J3172" s="3">
        <v>43486</v>
      </c>
      <c r="K3172" s="12" t="s">
        <v>218</v>
      </c>
      <c r="L3172">
        <v>1</v>
      </c>
    </row>
    <row r="3173" spans="1:12" x14ac:dyDescent="0.25">
      <c r="A3173">
        <v>1003933</v>
      </c>
      <c r="B3173" t="s">
        <v>115</v>
      </c>
      <c r="C3173">
        <v>10969957</v>
      </c>
      <c r="D3173">
        <v>700</v>
      </c>
      <c r="E3173">
        <v>2387</v>
      </c>
      <c r="F3173" t="s">
        <v>33</v>
      </c>
      <c r="G3173">
        <f>H3173*IFERROR(INDEX('Información SKU'!$H$1:$H$54,MATCH(E3173,'Información SKU'!$A$1:$A$54,0),1),15)</f>
        <v>924</v>
      </c>
      <c r="H3173">
        <v>77</v>
      </c>
      <c r="I3173" s="12">
        <f>H3173/IFERROR(INDEX('Información SKU'!$K$1:$K$54,MATCH(E3173,'Información SKU'!$A$1:$A$54,0),1),40)</f>
        <v>0.80208333333333337</v>
      </c>
      <c r="J3173" s="3">
        <v>43486</v>
      </c>
      <c r="K3173" s="12" t="s">
        <v>220</v>
      </c>
      <c r="L3173">
        <v>2</v>
      </c>
    </row>
    <row r="3174" spans="1:12" x14ac:dyDescent="0.25">
      <c r="A3174">
        <v>1003933</v>
      </c>
      <c r="B3174" t="s">
        <v>115</v>
      </c>
      <c r="C3174">
        <v>10969957</v>
      </c>
      <c r="D3174">
        <v>680</v>
      </c>
      <c r="E3174">
        <v>2384</v>
      </c>
      <c r="F3174" t="s">
        <v>10</v>
      </c>
      <c r="G3174">
        <f>H3174*IFERROR(INDEX('Información SKU'!$H$1:$H$54,MATCH(E3174,'Información SKU'!$A$1:$A$54,0),1),15)</f>
        <v>744</v>
      </c>
      <c r="H3174">
        <v>124</v>
      </c>
      <c r="I3174" s="12">
        <f>H3174/IFERROR(INDEX('Información SKU'!$K$1:$K$54,MATCH(E3174,'Información SKU'!$A$1:$A$54,0),1),40)</f>
        <v>1.2916666666666667</v>
      </c>
      <c r="J3174" s="3">
        <v>43486</v>
      </c>
      <c r="K3174" s="12" t="s">
        <v>218</v>
      </c>
      <c r="L3174">
        <v>1</v>
      </c>
    </row>
    <row r="3175" spans="1:12" x14ac:dyDescent="0.25">
      <c r="A3175">
        <v>1003933</v>
      </c>
      <c r="B3175" t="s">
        <v>115</v>
      </c>
      <c r="C3175">
        <v>10969957</v>
      </c>
      <c r="D3175">
        <v>670</v>
      </c>
      <c r="E3175">
        <v>2383</v>
      </c>
      <c r="F3175" t="s">
        <v>92</v>
      </c>
      <c r="G3175">
        <f>H3175*IFERROR(INDEX('Información SKU'!$H$1:$H$54,MATCH(E3175,'Información SKU'!$A$1:$A$54,0),1),15)</f>
        <v>198</v>
      </c>
      <c r="H3175">
        <v>33</v>
      </c>
      <c r="I3175" s="12">
        <f>H3175/IFERROR(INDEX('Información SKU'!$K$1:$K$54,MATCH(E3175,'Información SKU'!$A$1:$A$54,0),1),40)</f>
        <v>0.18857142857142858</v>
      </c>
      <c r="J3175" s="3">
        <v>43486</v>
      </c>
      <c r="K3175" s="12" t="s">
        <v>218</v>
      </c>
      <c r="L3175">
        <v>1</v>
      </c>
    </row>
    <row r="3176" spans="1:12" x14ac:dyDescent="0.25">
      <c r="A3176">
        <v>1003933</v>
      </c>
      <c r="B3176" t="s">
        <v>115</v>
      </c>
      <c r="C3176">
        <v>10969957</v>
      </c>
      <c r="D3176">
        <v>660</v>
      </c>
      <c r="E3176">
        <v>2382</v>
      </c>
      <c r="F3176" t="s">
        <v>34</v>
      </c>
      <c r="G3176">
        <f>H3176*IFERROR(INDEX('Información SKU'!$H$1:$H$54,MATCH(E3176,'Información SKU'!$A$1:$A$54,0),1),15)</f>
        <v>474</v>
      </c>
      <c r="H3176">
        <v>79</v>
      </c>
      <c r="I3176" s="12">
        <f>H3176/IFERROR(INDEX('Información SKU'!$K$1:$K$54,MATCH(E3176,'Información SKU'!$A$1:$A$54,0),1),40)</f>
        <v>0.82291666666666663</v>
      </c>
      <c r="J3176" s="3">
        <v>43486</v>
      </c>
      <c r="K3176" s="12" t="s">
        <v>222</v>
      </c>
      <c r="L3176">
        <v>3</v>
      </c>
    </row>
    <row r="3177" spans="1:12" x14ac:dyDescent="0.25">
      <c r="A3177">
        <v>1003933</v>
      </c>
      <c r="B3177" t="s">
        <v>115</v>
      </c>
      <c r="C3177">
        <v>10969957</v>
      </c>
      <c r="D3177">
        <v>650</v>
      </c>
      <c r="E3177">
        <v>2381</v>
      </c>
      <c r="F3177" t="s">
        <v>93</v>
      </c>
      <c r="G3177">
        <f>H3177*IFERROR(INDEX('Información SKU'!$H$1:$H$54,MATCH(E3177,'Información SKU'!$A$1:$A$54,0),1),15)</f>
        <v>128</v>
      </c>
      <c r="H3177">
        <v>16</v>
      </c>
      <c r="I3177" s="12">
        <f>H3177/IFERROR(INDEX('Información SKU'!$K$1:$K$54,MATCH(E3177,'Información SKU'!$A$1:$A$54,0),1),40)</f>
        <v>9.1428571428571428E-2</v>
      </c>
      <c r="J3177" s="3">
        <v>43486</v>
      </c>
      <c r="K3177" s="12" t="s">
        <v>223</v>
      </c>
      <c r="L3177">
        <v>3</v>
      </c>
    </row>
    <row r="3178" spans="1:12" x14ac:dyDescent="0.25">
      <c r="A3178">
        <v>1003933</v>
      </c>
      <c r="B3178" t="s">
        <v>115</v>
      </c>
      <c r="C3178">
        <v>10969957</v>
      </c>
      <c r="D3178">
        <v>1030</v>
      </c>
      <c r="E3178">
        <v>5402</v>
      </c>
      <c r="F3178" t="s">
        <v>32</v>
      </c>
      <c r="G3178">
        <f>H3178*IFERROR(INDEX('Información SKU'!$H$1:$H$54,MATCH(E3178,'Información SKU'!$A$1:$A$54,0),1),15)</f>
        <v>168</v>
      </c>
      <c r="H3178">
        <v>28</v>
      </c>
      <c r="I3178" s="12">
        <f>H3178/IFERROR(INDEX('Información SKU'!$K$1:$K$54,MATCH(E3178,'Información SKU'!$A$1:$A$54,0),1),40)</f>
        <v>0.46666666666666667</v>
      </c>
      <c r="J3178" s="3">
        <v>43486</v>
      </c>
      <c r="K3178" s="12" t="s">
        <v>219</v>
      </c>
      <c r="L3178">
        <v>1</v>
      </c>
    </row>
    <row r="3179" spans="1:12" x14ac:dyDescent="0.25">
      <c r="A3179">
        <v>1003933</v>
      </c>
      <c r="B3179" t="s">
        <v>115</v>
      </c>
      <c r="C3179">
        <v>10969957</v>
      </c>
      <c r="D3179">
        <v>960</v>
      </c>
      <c r="E3179">
        <v>1199</v>
      </c>
      <c r="F3179" t="s">
        <v>26</v>
      </c>
      <c r="G3179">
        <f>H3179*IFERROR(INDEX('Información SKU'!$H$1:$H$54,MATCH(E3179,'Información SKU'!$A$1:$A$54,0),1),15)</f>
        <v>276</v>
      </c>
      <c r="H3179">
        <v>23</v>
      </c>
      <c r="I3179" s="12">
        <f>H3179/IFERROR(INDEX('Información SKU'!$K$1:$K$54,MATCH(E3179,'Información SKU'!$A$1:$A$54,0),1),40)</f>
        <v>0.38333333333333336</v>
      </c>
      <c r="J3179" s="3">
        <v>43486</v>
      </c>
      <c r="K3179" s="12" t="s">
        <v>222</v>
      </c>
      <c r="L3179">
        <v>3</v>
      </c>
    </row>
    <row r="3180" spans="1:12" x14ac:dyDescent="0.25">
      <c r="A3180">
        <v>1003933</v>
      </c>
      <c r="B3180" t="s">
        <v>115</v>
      </c>
      <c r="C3180">
        <v>10969957</v>
      </c>
      <c r="D3180">
        <v>950</v>
      </c>
      <c r="E3180">
        <v>1200</v>
      </c>
      <c r="F3180" t="s">
        <v>17</v>
      </c>
      <c r="G3180">
        <f>H3180*IFERROR(INDEX('Información SKU'!$H$1:$H$54,MATCH(E3180,'Información SKU'!$A$1:$A$54,0),1),15)</f>
        <v>210</v>
      </c>
      <c r="H3180">
        <v>35</v>
      </c>
      <c r="I3180" s="12">
        <f>H3180/IFERROR(INDEX('Información SKU'!$K$1:$K$54,MATCH(E3180,'Información SKU'!$A$1:$A$54,0),1),40)</f>
        <v>0.83333333333333337</v>
      </c>
      <c r="J3180" s="3">
        <v>43486</v>
      </c>
      <c r="K3180" s="12" t="s">
        <v>221</v>
      </c>
      <c r="L3180">
        <v>2</v>
      </c>
    </row>
    <row r="3181" spans="1:12" x14ac:dyDescent="0.25">
      <c r="A3181">
        <v>1003933</v>
      </c>
      <c r="B3181" t="s">
        <v>115</v>
      </c>
      <c r="C3181">
        <v>10969957</v>
      </c>
      <c r="D3181">
        <v>910</v>
      </c>
      <c r="E3181">
        <v>5275</v>
      </c>
      <c r="F3181" t="s">
        <v>75</v>
      </c>
      <c r="G3181">
        <f>H3181*IFERROR(INDEX('Información SKU'!$H$1:$H$54,MATCH(E3181,'Información SKU'!$A$1:$A$54,0),1),15)</f>
        <v>264</v>
      </c>
      <c r="H3181">
        <v>44</v>
      </c>
      <c r="I3181" s="12">
        <f>H3181/IFERROR(INDEX('Información SKU'!$K$1:$K$54,MATCH(E3181,'Información SKU'!$A$1:$A$54,0),1),40)</f>
        <v>0.62857142857142856</v>
      </c>
      <c r="J3181" s="3">
        <v>43486</v>
      </c>
      <c r="K3181" s="12" t="s">
        <v>223</v>
      </c>
      <c r="L3181">
        <v>3</v>
      </c>
    </row>
    <row r="3182" spans="1:12" x14ac:dyDescent="0.25">
      <c r="A3182">
        <v>1003933</v>
      </c>
      <c r="B3182" t="s">
        <v>115</v>
      </c>
      <c r="C3182">
        <v>10969957</v>
      </c>
      <c r="D3182">
        <v>900</v>
      </c>
      <c r="E3182">
        <v>5274</v>
      </c>
      <c r="F3182" t="s">
        <v>72</v>
      </c>
      <c r="G3182">
        <f>H3182*IFERROR(INDEX('Información SKU'!$H$1:$H$54,MATCH(E3182,'Información SKU'!$A$1:$A$54,0),1),15)</f>
        <v>120</v>
      </c>
      <c r="H3182">
        <v>15</v>
      </c>
      <c r="I3182" s="12">
        <f>H3182/IFERROR(INDEX('Información SKU'!$K$1:$K$54,MATCH(E3182,'Información SKU'!$A$1:$A$54,0),1),40)</f>
        <v>0.21428571428571427</v>
      </c>
      <c r="J3182" s="3">
        <v>43486</v>
      </c>
      <c r="K3182" s="12" t="s">
        <v>222</v>
      </c>
      <c r="L3182">
        <v>3</v>
      </c>
    </row>
    <row r="3183" spans="1:12" x14ac:dyDescent="0.25">
      <c r="A3183">
        <v>1003933</v>
      </c>
      <c r="B3183" t="s">
        <v>115</v>
      </c>
      <c r="C3183">
        <v>10969957</v>
      </c>
      <c r="D3183">
        <v>890</v>
      </c>
      <c r="E3183">
        <v>5273</v>
      </c>
      <c r="F3183" t="s">
        <v>82</v>
      </c>
      <c r="G3183">
        <f>H3183*IFERROR(INDEX('Información SKU'!$H$1:$H$54,MATCH(E3183,'Información SKU'!$A$1:$A$54,0),1),15)</f>
        <v>96</v>
      </c>
      <c r="H3183">
        <v>16</v>
      </c>
      <c r="I3183" s="12">
        <f>H3183/IFERROR(INDEX('Información SKU'!$K$1:$K$54,MATCH(E3183,'Información SKU'!$A$1:$A$54,0),1),40)</f>
        <v>0.22857142857142856</v>
      </c>
      <c r="J3183" s="3">
        <v>43486</v>
      </c>
      <c r="K3183" s="12" t="s">
        <v>222</v>
      </c>
      <c r="L3183">
        <v>3</v>
      </c>
    </row>
    <row r="3184" spans="1:12" x14ac:dyDescent="0.25">
      <c r="A3184">
        <v>1003933</v>
      </c>
      <c r="B3184" t="s">
        <v>115</v>
      </c>
      <c r="C3184">
        <v>10969957</v>
      </c>
      <c r="D3184">
        <v>880</v>
      </c>
      <c r="E3184">
        <v>5268</v>
      </c>
      <c r="F3184" t="s">
        <v>83</v>
      </c>
      <c r="G3184">
        <f>H3184*IFERROR(INDEX('Información SKU'!$H$1:$H$54,MATCH(E3184,'Información SKU'!$A$1:$A$54,0),1),15)</f>
        <v>60</v>
      </c>
      <c r="H3184">
        <v>4</v>
      </c>
      <c r="I3184" s="12">
        <f>H3184/IFERROR(INDEX('Información SKU'!$K$1:$K$54,MATCH(E3184,'Información SKU'!$A$1:$A$54,0),1),40)</f>
        <v>5.7142857142857141E-2</v>
      </c>
      <c r="J3184" s="3">
        <v>43486</v>
      </c>
      <c r="K3184" s="12" t="s">
        <v>218</v>
      </c>
      <c r="L3184">
        <v>1</v>
      </c>
    </row>
    <row r="3185" spans="1:12" x14ac:dyDescent="0.25">
      <c r="A3185">
        <v>1003933</v>
      </c>
      <c r="B3185" t="s">
        <v>115</v>
      </c>
      <c r="C3185">
        <v>10969957</v>
      </c>
      <c r="D3185">
        <v>870</v>
      </c>
      <c r="E3185">
        <v>5246</v>
      </c>
      <c r="F3185" t="s">
        <v>73</v>
      </c>
      <c r="G3185">
        <f>H3185*IFERROR(INDEX('Información SKU'!$H$1:$H$54,MATCH(E3185,'Información SKU'!$A$1:$A$54,0),1),15)</f>
        <v>30</v>
      </c>
      <c r="H3185">
        <v>5</v>
      </c>
      <c r="I3185" s="12">
        <f>H3185/IFERROR(INDEX('Información SKU'!$K$1:$K$54,MATCH(E3185,'Información SKU'!$A$1:$A$54,0),1),40)</f>
        <v>6.6666666666666666E-2</v>
      </c>
      <c r="J3185" s="3">
        <v>43486</v>
      </c>
      <c r="K3185" s="12" t="s">
        <v>222</v>
      </c>
      <c r="L3185">
        <v>3</v>
      </c>
    </row>
    <row r="3186" spans="1:12" x14ac:dyDescent="0.25">
      <c r="A3186">
        <v>1003933</v>
      </c>
      <c r="B3186" t="s">
        <v>115</v>
      </c>
      <c r="C3186">
        <v>10969957</v>
      </c>
      <c r="D3186">
        <v>860</v>
      </c>
      <c r="E3186">
        <v>5245</v>
      </c>
      <c r="F3186" t="s">
        <v>85</v>
      </c>
      <c r="G3186">
        <f>H3186*IFERROR(INDEX('Información SKU'!$H$1:$H$54,MATCH(E3186,'Información SKU'!$A$1:$A$54,0),1),15)</f>
        <v>195</v>
      </c>
      <c r="H3186">
        <v>13</v>
      </c>
      <c r="I3186" s="12">
        <f>H3186/IFERROR(INDEX('Información SKU'!$K$1:$K$54,MATCH(E3186,'Información SKU'!$A$1:$A$54,0),1),40)</f>
        <v>0.13541666666666666</v>
      </c>
      <c r="J3186" s="3">
        <v>43486</v>
      </c>
      <c r="K3186" s="12" t="s">
        <v>220</v>
      </c>
      <c r="L3186">
        <v>2</v>
      </c>
    </row>
    <row r="3187" spans="1:12" x14ac:dyDescent="0.25">
      <c r="A3187">
        <v>1003933</v>
      </c>
      <c r="B3187" t="s">
        <v>115</v>
      </c>
      <c r="C3187">
        <v>10969957</v>
      </c>
      <c r="D3187">
        <v>850</v>
      </c>
      <c r="E3187">
        <v>5243</v>
      </c>
      <c r="F3187" t="s">
        <v>86</v>
      </c>
      <c r="G3187">
        <f>H3187*IFERROR(INDEX('Información SKU'!$H$1:$H$54,MATCH(E3187,'Información SKU'!$A$1:$A$54,0),1),15)</f>
        <v>72</v>
      </c>
      <c r="H3187">
        <v>6</v>
      </c>
      <c r="I3187" s="12">
        <f>H3187/IFERROR(INDEX('Información SKU'!$K$1:$K$54,MATCH(E3187,'Información SKU'!$A$1:$A$54,0),1),40)</f>
        <v>0.08</v>
      </c>
      <c r="J3187" s="3">
        <v>43486</v>
      </c>
      <c r="K3187" s="12" t="s">
        <v>220</v>
      </c>
      <c r="L3187">
        <v>2</v>
      </c>
    </row>
    <row r="3188" spans="1:12" x14ac:dyDescent="0.25">
      <c r="A3188">
        <v>1003933</v>
      </c>
      <c r="B3188" t="s">
        <v>115</v>
      </c>
      <c r="C3188">
        <v>10969957</v>
      </c>
      <c r="D3188">
        <v>840</v>
      </c>
      <c r="E3188">
        <v>5242</v>
      </c>
      <c r="F3188" t="s">
        <v>87</v>
      </c>
      <c r="G3188">
        <f>H3188*IFERROR(INDEX('Información SKU'!$H$1:$H$54,MATCH(E3188,'Información SKU'!$A$1:$A$54,0),1),15)</f>
        <v>60</v>
      </c>
      <c r="H3188">
        <v>4</v>
      </c>
      <c r="I3188" s="12">
        <f>H3188/IFERROR(INDEX('Información SKU'!$K$1:$K$54,MATCH(E3188,'Información SKU'!$A$1:$A$54,0),1),40)</f>
        <v>4.1666666666666664E-2</v>
      </c>
      <c r="J3188" s="3">
        <v>43486</v>
      </c>
      <c r="K3188" s="12" t="s">
        <v>218</v>
      </c>
      <c r="L3188">
        <v>1</v>
      </c>
    </row>
    <row r="3189" spans="1:12" x14ac:dyDescent="0.25">
      <c r="A3189">
        <v>1003933</v>
      </c>
      <c r="B3189" t="s">
        <v>115</v>
      </c>
      <c r="C3189">
        <v>10969957</v>
      </c>
      <c r="D3189">
        <v>830</v>
      </c>
      <c r="E3189">
        <v>5238</v>
      </c>
      <c r="F3189" t="s">
        <v>88</v>
      </c>
      <c r="G3189">
        <f>H3189*IFERROR(INDEX('Información SKU'!$H$1:$H$54,MATCH(E3189,'Información SKU'!$A$1:$A$54,0),1),15)</f>
        <v>345</v>
      </c>
      <c r="H3189">
        <v>23</v>
      </c>
      <c r="I3189" s="12">
        <f>H3189/IFERROR(INDEX('Información SKU'!$K$1:$K$54,MATCH(E3189,'Información SKU'!$A$1:$A$54,0),1),40)</f>
        <v>0.41818181818181815</v>
      </c>
      <c r="J3189" s="3">
        <v>43486</v>
      </c>
      <c r="K3189" s="12" t="s">
        <v>223</v>
      </c>
      <c r="L3189">
        <v>3</v>
      </c>
    </row>
    <row r="3190" spans="1:12" x14ac:dyDescent="0.25">
      <c r="A3190">
        <v>1003933</v>
      </c>
      <c r="B3190" t="s">
        <v>115</v>
      </c>
      <c r="C3190">
        <v>10969957</v>
      </c>
      <c r="D3190">
        <v>820</v>
      </c>
      <c r="E3190">
        <v>5236</v>
      </c>
      <c r="F3190" t="s">
        <v>89</v>
      </c>
      <c r="G3190">
        <f>H3190*IFERROR(INDEX('Información SKU'!$H$1:$H$54,MATCH(E3190,'Información SKU'!$A$1:$A$54,0),1),15)</f>
        <v>252</v>
      </c>
      <c r="H3190">
        <v>21</v>
      </c>
      <c r="I3190" s="12">
        <f>H3190/IFERROR(INDEX('Información SKU'!$K$1:$K$54,MATCH(E3190,'Información SKU'!$A$1:$A$54,0),1),40)</f>
        <v>0.38181818181818183</v>
      </c>
      <c r="J3190" s="3">
        <v>43486</v>
      </c>
      <c r="K3190" s="12" t="s">
        <v>219</v>
      </c>
      <c r="L3190">
        <v>1</v>
      </c>
    </row>
    <row r="3191" spans="1:12" x14ac:dyDescent="0.25">
      <c r="A3191">
        <v>1003933</v>
      </c>
      <c r="B3191" t="s">
        <v>115</v>
      </c>
      <c r="C3191">
        <v>10969957</v>
      </c>
      <c r="D3191">
        <v>810</v>
      </c>
      <c r="E3191">
        <v>5235</v>
      </c>
      <c r="F3191" t="s">
        <v>90</v>
      </c>
      <c r="G3191">
        <f>H3191*IFERROR(INDEX('Información SKU'!$H$1:$H$54,MATCH(E3191,'Información SKU'!$A$1:$A$54,0),1),15)</f>
        <v>48</v>
      </c>
      <c r="H3191">
        <v>4</v>
      </c>
      <c r="I3191" s="12">
        <f>H3191/IFERROR(INDEX('Información SKU'!$K$1:$K$54,MATCH(E3191,'Información SKU'!$A$1:$A$54,0),1),40)</f>
        <v>7.407407407407407E-2</v>
      </c>
      <c r="J3191" s="3">
        <v>43486</v>
      </c>
      <c r="K3191" s="12" t="s">
        <v>222</v>
      </c>
      <c r="L3191">
        <v>3</v>
      </c>
    </row>
    <row r="3192" spans="1:12" x14ac:dyDescent="0.25">
      <c r="A3192">
        <v>1003933</v>
      </c>
      <c r="B3192" t="s">
        <v>115</v>
      </c>
      <c r="C3192">
        <v>10969957</v>
      </c>
      <c r="D3192">
        <v>800</v>
      </c>
      <c r="E3192">
        <v>5233</v>
      </c>
      <c r="F3192" t="s">
        <v>91</v>
      </c>
      <c r="G3192">
        <f>H3192*IFERROR(INDEX('Información SKU'!$H$1:$H$54,MATCH(E3192,'Información SKU'!$A$1:$A$54,0),1),15)</f>
        <v>108</v>
      </c>
      <c r="H3192">
        <v>9</v>
      </c>
      <c r="I3192" s="12">
        <f>H3192/IFERROR(INDEX('Información SKU'!$K$1:$K$54,MATCH(E3192,'Información SKU'!$A$1:$A$54,0),1),40)</f>
        <v>0.16666666666666666</v>
      </c>
      <c r="J3192" s="3">
        <v>43486</v>
      </c>
      <c r="K3192" s="12" t="s">
        <v>219</v>
      </c>
      <c r="L3192">
        <v>1</v>
      </c>
    </row>
    <row r="3193" spans="1:12" x14ac:dyDescent="0.25">
      <c r="A3193">
        <v>1003933</v>
      </c>
      <c r="B3193" t="s">
        <v>115</v>
      </c>
      <c r="C3193">
        <v>10969957</v>
      </c>
      <c r="D3193">
        <v>120</v>
      </c>
      <c r="E3193">
        <v>320</v>
      </c>
      <c r="F3193" t="s">
        <v>31</v>
      </c>
      <c r="G3193">
        <f>H3193*IFERROR(INDEX('Información SKU'!$H$1:$H$54,MATCH(E3193,'Información SKU'!$A$1:$A$54,0),1),15)</f>
        <v>555</v>
      </c>
      <c r="H3193">
        <v>37</v>
      </c>
      <c r="I3193" s="12">
        <f>H3193/IFERROR(INDEX('Información SKU'!$K$1:$K$54,MATCH(E3193,'Información SKU'!$A$1:$A$54,0),1),40)</f>
        <v>0.47435897435897434</v>
      </c>
      <c r="J3193" s="3">
        <v>43486</v>
      </c>
      <c r="K3193" s="12" t="s">
        <v>222</v>
      </c>
      <c r="L3193">
        <v>3</v>
      </c>
    </row>
    <row r="3194" spans="1:12" x14ac:dyDescent="0.25">
      <c r="A3194">
        <v>1003933</v>
      </c>
      <c r="B3194" t="s">
        <v>115</v>
      </c>
      <c r="C3194">
        <v>10969957</v>
      </c>
      <c r="D3194">
        <v>10</v>
      </c>
      <c r="E3194">
        <v>224</v>
      </c>
      <c r="F3194" t="s">
        <v>37</v>
      </c>
      <c r="G3194">
        <f>H3194*IFERROR(INDEX('Información SKU'!$H$1:$H$54,MATCH(E3194,'Información SKU'!$A$1:$A$54,0),1),15)</f>
        <v>72</v>
      </c>
      <c r="H3194">
        <v>9</v>
      </c>
      <c r="I3194" s="12">
        <f>H3194/IFERROR(INDEX('Información SKU'!$K$1:$K$54,MATCH(E3194,'Información SKU'!$A$1:$A$54,0),1),40)</f>
        <v>0.21428571428571427</v>
      </c>
      <c r="J3194" s="3">
        <v>43486</v>
      </c>
      <c r="K3194" s="12" t="s">
        <v>221</v>
      </c>
      <c r="L3194">
        <v>2</v>
      </c>
    </row>
    <row r="3195" spans="1:12" x14ac:dyDescent="0.25">
      <c r="A3195">
        <v>1003933</v>
      </c>
      <c r="B3195" t="s">
        <v>115</v>
      </c>
      <c r="C3195">
        <v>10969957</v>
      </c>
      <c r="D3195">
        <v>260</v>
      </c>
      <c r="E3195">
        <v>223</v>
      </c>
      <c r="F3195" t="s">
        <v>74</v>
      </c>
      <c r="G3195">
        <f>H3195*IFERROR(INDEX('Información SKU'!$H$1:$H$54,MATCH(E3195,'Información SKU'!$A$1:$A$54,0),1),15)</f>
        <v>126</v>
      </c>
      <c r="H3195">
        <v>21</v>
      </c>
      <c r="I3195" s="12">
        <f>H3195/IFERROR(INDEX('Información SKU'!$K$1:$K$54,MATCH(E3195,'Información SKU'!$A$1:$A$54,0),1),40)</f>
        <v>0.5</v>
      </c>
      <c r="J3195" s="3">
        <v>43486</v>
      </c>
      <c r="K3195" s="12" t="s">
        <v>218</v>
      </c>
      <c r="L3195">
        <v>1</v>
      </c>
    </row>
    <row r="3196" spans="1:12" x14ac:dyDescent="0.25">
      <c r="A3196">
        <v>1003933</v>
      </c>
      <c r="B3196" t="s">
        <v>115</v>
      </c>
      <c r="C3196">
        <v>10969957</v>
      </c>
      <c r="D3196">
        <v>510</v>
      </c>
      <c r="E3196">
        <v>205</v>
      </c>
      <c r="F3196" t="s">
        <v>35</v>
      </c>
      <c r="G3196">
        <f>H3196*IFERROR(INDEX('Información SKU'!$H$1:$H$54,MATCH(E3196,'Información SKU'!$A$1:$A$54,0),1),15)</f>
        <v>104</v>
      </c>
      <c r="H3196">
        <v>13</v>
      </c>
      <c r="I3196" s="12">
        <f>H3196/IFERROR(INDEX('Información SKU'!$K$1:$K$54,MATCH(E3196,'Información SKU'!$A$1:$A$54,0),1),40)</f>
        <v>0.30952380952380953</v>
      </c>
      <c r="J3196" s="3">
        <v>43486</v>
      </c>
      <c r="K3196" s="12" t="s">
        <v>219</v>
      </c>
      <c r="L3196">
        <v>1</v>
      </c>
    </row>
    <row r="3197" spans="1:12" x14ac:dyDescent="0.25">
      <c r="A3197">
        <v>1003933</v>
      </c>
      <c r="B3197" t="s">
        <v>115</v>
      </c>
      <c r="C3197">
        <v>10969957</v>
      </c>
      <c r="D3197">
        <v>450</v>
      </c>
      <c r="E3197">
        <v>43</v>
      </c>
      <c r="F3197" t="s">
        <v>12</v>
      </c>
      <c r="G3197">
        <f>H3197*IFERROR(INDEX('Información SKU'!$H$1:$H$54,MATCH(E3197,'Información SKU'!$A$1:$A$54,0),1),15)</f>
        <v>24</v>
      </c>
      <c r="H3197">
        <v>3</v>
      </c>
      <c r="I3197" s="12">
        <f>H3197/IFERROR(INDEX('Información SKU'!$K$1:$K$54,MATCH(E3197,'Información SKU'!$A$1:$A$54,0),1),40)</f>
        <v>7.1428571428571425E-2</v>
      </c>
      <c r="J3197" s="3">
        <v>43486</v>
      </c>
      <c r="K3197" s="12" t="s">
        <v>219</v>
      </c>
      <c r="L3197">
        <v>1</v>
      </c>
    </row>
    <row r="3198" spans="1:12" x14ac:dyDescent="0.25">
      <c r="A3198">
        <v>1003933</v>
      </c>
      <c r="B3198" t="s">
        <v>115</v>
      </c>
      <c r="C3198">
        <v>10969957</v>
      </c>
      <c r="D3198">
        <v>440</v>
      </c>
      <c r="E3198">
        <v>42</v>
      </c>
      <c r="F3198" t="s">
        <v>15</v>
      </c>
      <c r="G3198">
        <f>H3198*IFERROR(INDEX('Información SKU'!$H$1:$H$54,MATCH(E3198,'Información SKU'!$A$1:$A$54,0),1),15)</f>
        <v>72</v>
      </c>
      <c r="H3198">
        <v>6</v>
      </c>
      <c r="I3198" s="12">
        <f>H3198/IFERROR(INDEX('Información SKU'!$K$1:$K$54,MATCH(E3198,'Información SKU'!$A$1:$A$54,0),1),40)</f>
        <v>0.12</v>
      </c>
      <c r="J3198" s="3">
        <v>43486</v>
      </c>
      <c r="K3198" s="12" t="s">
        <v>222</v>
      </c>
      <c r="L3198">
        <v>3</v>
      </c>
    </row>
    <row r="3199" spans="1:12" x14ac:dyDescent="0.25">
      <c r="A3199">
        <v>1003933</v>
      </c>
      <c r="B3199" t="s">
        <v>115</v>
      </c>
      <c r="C3199">
        <v>10969957</v>
      </c>
      <c r="D3199">
        <v>430</v>
      </c>
      <c r="E3199">
        <v>41</v>
      </c>
      <c r="F3199" t="s">
        <v>71</v>
      </c>
      <c r="G3199">
        <f>H3199*IFERROR(INDEX('Información SKU'!$H$1:$H$54,MATCH(E3199,'Información SKU'!$A$1:$A$54,0),1),15)</f>
        <v>56</v>
      </c>
      <c r="H3199">
        <v>7</v>
      </c>
      <c r="I3199" s="12">
        <f>H3199/IFERROR(INDEX('Información SKU'!$K$1:$K$54,MATCH(E3199,'Información SKU'!$A$1:$A$54,0),1),40)</f>
        <v>0.11666666666666667</v>
      </c>
      <c r="J3199" s="3">
        <v>43486</v>
      </c>
      <c r="K3199" s="12" t="s">
        <v>223</v>
      </c>
      <c r="L3199">
        <v>3</v>
      </c>
    </row>
    <row r="3200" spans="1:12" x14ac:dyDescent="0.25">
      <c r="A3200">
        <v>1003933</v>
      </c>
      <c r="B3200" t="s">
        <v>115</v>
      </c>
      <c r="C3200">
        <v>10969957</v>
      </c>
      <c r="D3200">
        <v>340</v>
      </c>
      <c r="E3200">
        <v>61</v>
      </c>
      <c r="F3200" t="s">
        <v>20</v>
      </c>
      <c r="G3200">
        <f>H3200*IFERROR(INDEX('Información SKU'!$H$1:$H$54,MATCH(E3200,'Información SKU'!$A$1:$A$54,0),1),15)</f>
        <v>1050</v>
      </c>
      <c r="H3200">
        <v>70</v>
      </c>
      <c r="I3200" s="12">
        <f>H3200/IFERROR(INDEX('Información SKU'!$K$1:$K$54,MATCH(E3200,'Información SKU'!$A$1:$A$54,0),1),40)</f>
        <v>1.1666666666666667</v>
      </c>
      <c r="J3200" s="3">
        <v>43486</v>
      </c>
      <c r="K3200" s="12" t="s">
        <v>220</v>
      </c>
      <c r="L3200">
        <v>2</v>
      </c>
    </row>
    <row r="3201" spans="1:12" x14ac:dyDescent="0.25">
      <c r="A3201">
        <v>1003933</v>
      </c>
      <c r="B3201" t="s">
        <v>115</v>
      </c>
      <c r="C3201">
        <v>10969957</v>
      </c>
      <c r="D3201">
        <v>350</v>
      </c>
      <c r="E3201">
        <v>62</v>
      </c>
      <c r="F3201" t="s">
        <v>25</v>
      </c>
      <c r="G3201">
        <f>H3201*IFERROR(INDEX('Información SKU'!$H$1:$H$54,MATCH(E3201,'Información SKU'!$A$1:$A$54,0),1),15)</f>
        <v>432</v>
      </c>
      <c r="H3201">
        <v>54</v>
      </c>
      <c r="I3201" s="12">
        <f>H3201/IFERROR(INDEX('Información SKU'!$K$1:$K$54,MATCH(E3201,'Información SKU'!$A$1:$A$54,0),1),40)</f>
        <v>1.08</v>
      </c>
      <c r="J3201" s="3">
        <v>43486</v>
      </c>
      <c r="K3201" s="12" t="s">
        <v>218</v>
      </c>
      <c r="L3201">
        <v>1</v>
      </c>
    </row>
    <row r="3202" spans="1:12" x14ac:dyDescent="0.25">
      <c r="A3202">
        <v>1003933</v>
      </c>
      <c r="B3202" t="s">
        <v>115</v>
      </c>
      <c r="C3202">
        <v>10969957</v>
      </c>
      <c r="D3202">
        <v>360</v>
      </c>
      <c r="E3202">
        <v>63</v>
      </c>
      <c r="F3202" t="s">
        <v>1</v>
      </c>
      <c r="G3202">
        <f>H3202*IFERROR(INDEX('Información SKU'!$H$1:$H$54,MATCH(E3202,'Información SKU'!$A$1:$A$54,0),1),15)</f>
        <v>540</v>
      </c>
      <c r="H3202">
        <v>36</v>
      </c>
      <c r="I3202" s="12">
        <f>H3202/IFERROR(INDEX('Información SKU'!$K$1:$K$54,MATCH(E3202,'Información SKU'!$A$1:$A$54,0),1),40)</f>
        <v>0.8571428571428571</v>
      </c>
      <c r="J3202" s="3">
        <v>43486</v>
      </c>
      <c r="K3202" s="12" t="s">
        <v>220</v>
      </c>
      <c r="L3202">
        <v>2</v>
      </c>
    </row>
    <row r="3203" spans="1:12" x14ac:dyDescent="0.25">
      <c r="A3203">
        <v>1003933</v>
      </c>
      <c r="B3203" t="s">
        <v>115</v>
      </c>
      <c r="C3203">
        <v>10969958</v>
      </c>
      <c r="D3203">
        <v>240</v>
      </c>
      <c r="E3203">
        <v>527</v>
      </c>
      <c r="F3203" t="s">
        <v>80</v>
      </c>
      <c r="G3203">
        <f>H3203*IFERROR(INDEX('Información SKU'!$H$1:$H$54,MATCH(E3203,'Información SKU'!$A$1:$A$54,0),1),15)</f>
        <v>45</v>
      </c>
      <c r="H3203">
        <v>3</v>
      </c>
      <c r="I3203" s="12">
        <f>H3203/IFERROR(INDEX('Información SKU'!$K$1:$K$54,MATCH(E3203,'Información SKU'!$A$1:$A$54,0),1),40)</f>
        <v>0.05</v>
      </c>
      <c r="J3203" s="3">
        <v>43486</v>
      </c>
      <c r="K3203" s="12" t="s">
        <v>219</v>
      </c>
      <c r="L3203">
        <v>1</v>
      </c>
    </row>
    <row r="3204" spans="1:12" x14ac:dyDescent="0.25">
      <c r="A3204">
        <v>1003933</v>
      </c>
      <c r="B3204" t="s">
        <v>115</v>
      </c>
      <c r="C3204">
        <v>10969958</v>
      </c>
      <c r="D3204">
        <v>230</v>
      </c>
      <c r="E3204">
        <v>522</v>
      </c>
      <c r="F3204" t="s">
        <v>6</v>
      </c>
      <c r="G3204">
        <f>H3204*IFERROR(INDEX('Información SKU'!$H$1:$H$54,MATCH(E3204,'Información SKU'!$A$1:$A$54,0),1),15)</f>
        <v>120</v>
      </c>
      <c r="H3204">
        <v>8</v>
      </c>
      <c r="I3204" s="12">
        <f>H3204/IFERROR(INDEX('Información SKU'!$K$1:$K$54,MATCH(E3204,'Información SKU'!$A$1:$A$54,0),1),40)</f>
        <v>0.13333333333333333</v>
      </c>
      <c r="J3204" s="3">
        <v>43486</v>
      </c>
      <c r="K3204" s="12" t="s">
        <v>219</v>
      </c>
      <c r="L3204">
        <v>1</v>
      </c>
    </row>
    <row r="3205" spans="1:12" x14ac:dyDescent="0.25">
      <c r="A3205">
        <v>1003933</v>
      </c>
      <c r="B3205" t="s">
        <v>115</v>
      </c>
      <c r="C3205">
        <v>10969958</v>
      </c>
      <c r="D3205">
        <v>220</v>
      </c>
      <c r="E3205">
        <v>521</v>
      </c>
      <c r="F3205" t="s">
        <v>28</v>
      </c>
      <c r="G3205">
        <f>H3205*IFERROR(INDEX('Información SKU'!$H$1:$H$54,MATCH(E3205,'Información SKU'!$A$1:$A$54,0),1),15)</f>
        <v>72</v>
      </c>
      <c r="H3205">
        <v>9</v>
      </c>
      <c r="I3205" s="12">
        <f>H3205/IFERROR(INDEX('Información SKU'!$K$1:$K$54,MATCH(E3205,'Información SKU'!$A$1:$A$54,0),1),40)</f>
        <v>0.15</v>
      </c>
      <c r="J3205" s="3">
        <v>43486</v>
      </c>
      <c r="K3205" s="12" t="s">
        <v>218</v>
      </c>
      <c r="L3205">
        <v>1</v>
      </c>
    </row>
    <row r="3206" spans="1:12" x14ac:dyDescent="0.25">
      <c r="A3206">
        <v>1003933</v>
      </c>
      <c r="B3206" t="s">
        <v>115</v>
      </c>
      <c r="C3206">
        <v>10969958</v>
      </c>
      <c r="D3206">
        <v>210</v>
      </c>
      <c r="E3206">
        <v>511</v>
      </c>
      <c r="F3206" t="s">
        <v>29</v>
      </c>
      <c r="G3206">
        <f>H3206*IFERROR(INDEX('Información SKU'!$H$1:$H$54,MATCH(E3206,'Información SKU'!$A$1:$A$54,0),1),15)</f>
        <v>80</v>
      </c>
      <c r="H3206">
        <v>10</v>
      </c>
      <c r="I3206" s="12">
        <f>H3206/IFERROR(INDEX('Información SKU'!$K$1:$K$54,MATCH(E3206,'Información SKU'!$A$1:$A$54,0),1),40)</f>
        <v>0.16666666666666666</v>
      </c>
      <c r="J3206" s="3">
        <v>43486</v>
      </c>
      <c r="K3206" s="12" t="s">
        <v>222</v>
      </c>
      <c r="L3206">
        <v>3</v>
      </c>
    </row>
    <row r="3207" spans="1:12" x14ac:dyDescent="0.25">
      <c r="A3207">
        <v>1003933</v>
      </c>
      <c r="B3207" t="s">
        <v>115</v>
      </c>
      <c r="C3207">
        <v>10969958</v>
      </c>
      <c r="D3207">
        <v>200</v>
      </c>
      <c r="E3207">
        <v>510</v>
      </c>
      <c r="F3207" t="s">
        <v>30</v>
      </c>
      <c r="G3207">
        <f>H3207*IFERROR(INDEX('Información SKU'!$H$1:$H$54,MATCH(E3207,'Información SKU'!$A$1:$A$54,0),1),15)</f>
        <v>12</v>
      </c>
      <c r="H3207">
        <v>2</v>
      </c>
      <c r="I3207" s="12">
        <f>H3207/IFERROR(INDEX('Información SKU'!$K$1:$K$54,MATCH(E3207,'Información SKU'!$A$1:$A$54,0),1),40)</f>
        <v>0.04</v>
      </c>
      <c r="J3207" s="3">
        <v>43486</v>
      </c>
      <c r="K3207" s="12" t="s">
        <v>219</v>
      </c>
      <c r="L3207">
        <v>1</v>
      </c>
    </row>
    <row r="3208" spans="1:12" x14ac:dyDescent="0.25">
      <c r="A3208">
        <v>1003933</v>
      </c>
      <c r="B3208" t="s">
        <v>115</v>
      </c>
      <c r="C3208">
        <v>10969958</v>
      </c>
      <c r="D3208">
        <v>190</v>
      </c>
      <c r="E3208">
        <v>509</v>
      </c>
      <c r="F3208" t="s">
        <v>0</v>
      </c>
      <c r="G3208">
        <f>H3208*IFERROR(INDEX('Información SKU'!$H$1:$H$54,MATCH(E3208,'Información SKU'!$A$1:$A$54,0),1),15)</f>
        <v>18</v>
      </c>
      <c r="H3208">
        <v>3</v>
      </c>
      <c r="I3208" s="12">
        <f>H3208/IFERROR(INDEX('Información SKU'!$K$1:$K$54,MATCH(E3208,'Información SKU'!$A$1:$A$54,0),1),40)</f>
        <v>3.7499999999999999E-2</v>
      </c>
      <c r="J3208" s="3">
        <v>43486</v>
      </c>
      <c r="K3208" s="12" t="s">
        <v>222</v>
      </c>
      <c r="L3208">
        <v>3</v>
      </c>
    </row>
    <row r="3209" spans="1:12" x14ac:dyDescent="0.25">
      <c r="A3209">
        <v>1003933</v>
      </c>
      <c r="B3209" t="s">
        <v>115</v>
      </c>
      <c r="C3209">
        <v>10969958</v>
      </c>
      <c r="D3209">
        <v>180</v>
      </c>
      <c r="E3209">
        <v>480</v>
      </c>
      <c r="F3209" t="s">
        <v>77</v>
      </c>
      <c r="G3209">
        <f>H3209*IFERROR(INDEX('Información SKU'!$H$1:$H$54,MATCH(E3209,'Información SKU'!$A$1:$A$54,0),1),15)</f>
        <v>184</v>
      </c>
      <c r="H3209">
        <v>23</v>
      </c>
      <c r="I3209" s="12">
        <f>H3209/IFERROR(INDEX('Información SKU'!$K$1:$K$54,MATCH(E3209,'Información SKU'!$A$1:$A$54,0),1),40)</f>
        <v>0.29487179487179488</v>
      </c>
      <c r="J3209" s="3">
        <v>43486</v>
      </c>
      <c r="K3209" s="12" t="s">
        <v>220</v>
      </c>
      <c r="L3209">
        <v>2</v>
      </c>
    </row>
    <row r="3210" spans="1:12" x14ac:dyDescent="0.25">
      <c r="A3210">
        <v>1003933</v>
      </c>
      <c r="B3210" t="s">
        <v>115</v>
      </c>
      <c r="C3210">
        <v>10969958</v>
      </c>
      <c r="D3210">
        <v>170</v>
      </c>
      <c r="E3210">
        <v>478</v>
      </c>
      <c r="F3210" t="s">
        <v>76</v>
      </c>
      <c r="G3210">
        <f>H3210*IFERROR(INDEX('Información SKU'!$H$1:$H$54,MATCH(E3210,'Información SKU'!$A$1:$A$54,0),1),15)</f>
        <v>240</v>
      </c>
      <c r="H3210">
        <v>16</v>
      </c>
      <c r="I3210" s="12">
        <f>H3210/IFERROR(INDEX('Información SKU'!$K$1:$K$54,MATCH(E3210,'Información SKU'!$A$1:$A$54,0),1),40)</f>
        <v>0.22857142857142856</v>
      </c>
      <c r="J3210" s="3">
        <v>43486</v>
      </c>
      <c r="K3210" s="12" t="s">
        <v>220</v>
      </c>
      <c r="L3210">
        <v>2</v>
      </c>
    </row>
    <row r="3211" spans="1:12" x14ac:dyDescent="0.25">
      <c r="A3211">
        <v>1003933</v>
      </c>
      <c r="B3211" t="s">
        <v>115</v>
      </c>
      <c r="C3211">
        <v>10969958</v>
      </c>
      <c r="D3211">
        <v>160</v>
      </c>
      <c r="E3211">
        <v>460</v>
      </c>
      <c r="F3211" t="s">
        <v>38</v>
      </c>
      <c r="G3211">
        <f>H3211*IFERROR(INDEX('Información SKU'!$H$1:$H$54,MATCH(E3211,'Información SKU'!$A$1:$A$54,0),1),15)</f>
        <v>615</v>
      </c>
      <c r="H3211">
        <v>41</v>
      </c>
      <c r="I3211" s="12">
        <f>H3211/IFERROR(INDEX('Información SKU'!$K$1:$K$54,MATCH(E3211,'Información SKU'!$A$1:$A$54,0),1),40)</f>
        <v>0.52564102564102566</v>
      </c>
      <c r="J3211" s="3">
        <v>43486</v>
      </c>
      <c r="K3211" s="12" t="s">
        <v>221</v>
      </c>
      <c r="L3211">
        <v>2</v>
      </c>
    </row>
    <row r="3212" spans="1:12" x14ac:dyDescent="0.25">
      <c r="A3212">
        <v>1003933</v>
      </c>
      <c r="B3212" t="s">
        <v>115</v>
      </c>
      <c r="C3212">
        <v>10969958</v>
      </c>
      <c r="D3212">
        <v>150</v>
      </c>
      <c r="E3212">
        <v>439</v>
      </c>
      <c r="F3212" t="s">
        <v>78</v>
      </c>
      <c r="G3212">
        <f>H3212*IFERROR(INDEX('Información SKU'!$H$1:$H$54,MATCH(E3212,'Información SKU'!$A$1:$A$54,0),1),15)</f>
        <v>408</v>
      </c>
      <c r="H3212">
        <v>68</v>
      </c>
      <c r="I3212" s="12">
        <f>H3212/IFERROR(INDEX('Información SKU'!$K$1:$K$54,MATCH(E3212,'Información SKU'!$A$1:$A$54,0),1),40)</f>
        <v>0.53968253968253965</v>
      </c>
      <c r="J3212" s="3">
        <v>43486</v>
      </c>
      <c r="K3212" s="12" t="s">
        <v>223</v>
      </c>
      <c r="L3212">
        <v>3</v>
      </c>
    </row>
    <row r="3213" spans="1:12" x14ac:dyDescent="0.25">
      <c r="A3213">
        <v>1003933</v>
      </c>
      <c r="B3213" t="s">
        <v>115</v>
      </c>
      <c r="C3213">
        <v>10969958</v>
      </c>
      <c r="D3213">
        <v>140</v>
      </c>
      <c r="E3213">
        <v>420</v>
      </c>
      <c r="F3213" t="s">
        <v>11</v>
      </c>
      <c r="G3213">
        <f>H3213*IFERROR(INDEX('Información SKU'!$H$1:$H$54,MATCH(E3213,'Información SKU'!$A$1:$A$54,0),1),15)</f>
        <v>195</v>
      </c>
      <c r="H3213">
        <v>13</v>
      </c>
      <c r="I3213" s="12">
        <f>H3213/IFERROR(INDEX('Información SKU'!$K$1:$K$54,MATCH(E3213,'Información SKU'!$A$1:$A$54,0),1),40)</f>
        <v>0.16666666666666666</v>
      </c>
      <c r="J3213" s="3">
        <v>43486</v>
      </c>
      <c r="K3213" s="12" t="s">
        <v>221</v>
      </c>
      <c r="L3213">
        <v>2</v>
      </c>
    </row>
    <row r="3214" spans="1:12" x14ac:dyDescent="0.25">
      <c r="A3214">
        <v>1003933</v>
      </c>
      <c r="B3214" t="s">
        <v>115</v>
      </c>
      <c r="C3214">
        <v>10969958</v>
      </c>
      <c r="D3214">
        <v>120</v>
      </c>
      <c r="E3214">
        <v>416</v>
      </c>
      <c r="F3214" t="s">
        <v>81</v>
      </c>
      <c r="G3214">
        <f>H3214*IFERROR(INDEX('Información SKU'!$H$1:$H$54,MATCH(E3214,'Información SKU'!$A$1:$A$54,0),1),15)</f>
        <v>45</v>
      </c>
      <c r="H3214">
        <v>3</v>
      </c>
      <c r="I3214" s="12">
        <f>H3214/IFERROR(INDEX('Información SKU'!$K$1:$K$54,MATCH(E3214,'Información SKU'!$A$1:$A$54,0),1),40)</f>
        <v>4.2857142857142858E-2</v>
      </c>
      <c r="J3214" s="3">
        <v>43486</v>
      </c>
      <c r="K3214" s="12" t="s">
        <v>222</v>
      </c>
      <c r="L3214">
        <v>3</v>
      </c>
    </row>
    <row r="3215" spans="1:12" x14ac:dyDescent="0.25">
      <c r="A3215">
        <v>1004689</v>
      </c>
      <c r="B3215" t="s">
        <v>104</v>
      </c>
      <c r="C3215">
        <v>10969984</v>
      </c>
      <c r="D3215">
        <v>10</v>
      </c>
      <c r="E3215">
        <v>5273</v>
      </c>
      <c r="F3215" t="s">
        <v>82</v>
      </c>
      <c r="G3215">
        <f>H3215*IFERROR(INDEX('Información SKU'!$H$1:$H$54,MATCH(E3215,'Información SKU'!$A$1:$A$54,0),1),15)</f>
        <v>786</v>
      </c>
      <c r="H3215">
        <v>131</v>
      </c>
      <c r="I3215" s="12">
        <f>H3215/IFERROR(INDEX('Información SKU'!$K$1:$K$54,MATCH(E3215,'Información SKU'!$A$1:$A$54,0),1),40)</f>
        <v>1.8714285714285714</v>
      </c>
      <c r="J3215" s="3">
        <v>43487</v>
      </c>
      <c r="K3215" s="12" t="s">
        <v>220</v>
      </c>
      <c r="L3215">
        <v>2</v>
      </c>
    </row>
    <row r="3216" spans="1:12" x14ac:dyDescent="0.25">
      <c r="A3216">
        <v>1004688</v>
      </c>
      <c r="B3216" t="s">
        <v>104</v>
      </c>
      <c r="C3216">
        <v>10969993</v>
      </c>
      <c r="D3216">
        <v>10</v>
      </c>
      <c r="E3216">
        <v>5238</v>
      </c>
      <c r="F3216" t="s">
        <v>88</v>
      </c>
      <c r="G3216">
        <f>H3216*IFERROR(INDEX('Información SKU'!$H$1:$H$54,MATCH(E3216,'Información SKU'!$A$1:$A$54,0),1),15)</f>
        <v>30</v>
      </c>
      <c r="H3216">
        <v>2</v>
      </c>
      <c r="I3216" s="12">
        <f>H3216/IFERROR(INDEX('Información SKU'!$K$1:$K$54,MATCH(E3216,'Información SKU'!$A$1:$A$54,0),1),40)</f>
        <v>3.6363636363636362E-2</v>
      </c>
      <c r="J3216" s="3">
        <v>43487</v>
      </c>
      <c r="K3216" s="12" t="s">
        <v>221</v>
      </c>
      <c r="L3216">
        <v>2</v>
      </c>
    </row>
    <row r="3217" spans="1:12" x14ac:dyDescent="0.25">
      <c r="A3217">
        <v>1004688</v>
      </c>
      <c r="B3217" t="s">
        <v>104</v>
      </c>
      <c r="C3217">
        <v>10969994</v>
      </c>
      <c r="D3217">
        <v>50</v>
      </c>
      <c r="E3217">
        <v>522</v>
      </c>
      <c r="F3217" t="s">
        <v>6</v>
      </c>
      <c r="G3217">
        <f>H3217*IFERROR(INDEX('Información SKU'!$H$1:$H$54,MATCH(E3217,'Información SKU'!$A$1:$A$54,0),1),15)</f>
        <v>30</v>
      </c>
      <c r="H3217">
        <v>2</v>
      </c>
      <c r="I3217" s="12">
        <f>H3217/IFERROR(INDEX('Información SKU'!$K$1:$K$54,MATCH(E3217,'Información SKU'!$A$1:$A$54,0),1),40)</f>
        <v>3.3333333333333333E-2</v>
      </c>
      <c r="J3217" s="3">
        <v>43487</v>
      </c>
      <c r="K3217" s="12" t="s">
        <v>219</v>
      </c>
      <c r="L3217">
        <v>1</v>
      </c>
    </row>
    <row r="3218" spans="1:12" x14ac:dyDescent="0.25">
      <c r="A3218">
        <v>1004688</v>
      </c>
      <c r="B3218" t="s">
        <v>104</v>
      </c>
      <c r="C3218">
        <v>10969994</v>
      </c>
      <c r="D3218">
        <v>80</v>
      </c>
      <c r="E3218">
        <v>5402</v>
      </c>
      <c r="F3218" t="s">
        <v>32</v>
      </c>
      <c r="G3218">
        <f>H3218*IFERROR(INDEX('Información SKU'!$H$1:$H$54,MATCH(E3218,'Información SKU'!$A$1:$A$54,0),1),15)</f>
        <v>12</v>
      </c>
      <c r="H3218">
        <v>2</v>
      </c>
      <c r="I3218" s="12">
        <f>H3218/IFERROR(INDEX('Información SKU'!$K$1:$K$54,MATCH(E3218,'Información SKU'!$A$1:$A$54,0),1),40)</f>
        <v>3.3333333333333333E-2</v>
      </c>
      <c r="J3218" s="3">
        <v>43487</v>
      </c>
      <c r="K3218" s="12" t="s">
        <v>222</v>
      </c>
      <c r="L3218">
        <v>3</v>
      </c>
    </row>
    <row r="3219" spans="1:12" x14ac:dyDescent="0.25">
      <c r="A3219">
        <v>1004689</v>
      </c>
      <c r="B3219" t="s">
        <v>104</v>
      </c>
      <c r="C3219">
        <v>10969995</v>
      </c>
      <c r="D3219">
        <v>10</v>
      </c>
      <c r="E3219">
        <v>5273</v>
      </c>
      <c r="F3219" t="s">
        <v>82</v>
      </c>
      <c r="G3219">
        <f>H3219*IFERROR(INDEX('Información SKU'!$H$1:$H$54,MATCH(E3219,'Información SKU'!$A$1:$A$54,0),1),15)</f>
        <v>336</v>
      </c>
      <c r="H3219">
        <v>56</v>
      </c>
      <c r="I3219" s="12">
        <f>H3219/IFERROR(INDEX('Información SKU'!$K$1:$K$54,MATCH(E3219,'Información SKU'!$A$1:$A$54,0),1),40)</f>
        <v>0.8</v>
      </c>
      <c r="J3219" s="3">
        <v>43487</v>
      </c>
      <c r="K3219" s="12" t="s">
        <v>223</v>
      </c>
      <c r="L3219">
        <v>3</v>
      </c>
    </row>
    <row r="3220" spans="1:12" x14ac:dyDescent="0.25">
      <c r="A3220">
        <v>1004688</v>
      </c>
      <c r="B3220" t="s">
        <v>104</v>
      </c>
      <c r="C3220">
        <v>10969996</v>
      </c>
      <c r="D3220">
        <v>100</v>
      </c>
      <c r="E3220">
        <v>2396</v>
      </c>
      <c r="F3220" t="s">
        <v>68</v>
      </c>
      <c r="G3220">
        <f>H3220*IFERROR(INDEX('Información SKU'!$H$1:$H$54,MATCH(E3220,'Información SKU'!$A$1:$A$54,0),1),15)</f>
        <v>15</v>
      </c>
      <c r="H3220">
        <v>1</v>
      </c>
      <c r="I3220" s="12">
        <f>H3220/IFERROR(INDEX('Información SKU'!$K$1:$K$54,MATCH(E3220,'Información SKU'!$A$1:$A$54,0),1),40)</f>
        <v>0.02</v>
      </c>
      <c r="J3220" s="3">
        <v>43487</v>
      </c>
      <c r="K3220" s="12" t="s">
        <v>220</v>
      </c>
      <c r="L3220">
        <v>2</v>
      </c>
    </row>
    <row r="3221" spans="1:12" x14ac:dyDescent="0.25">
      <c r="A3221">
        <v>1004688</v>
      </c>
      <c r="B3221" t="s">
        <v>104</v>
      </c>
      <c r="C3221">
        <v>10969996</v>
      </c>
      <c r="D3221">
        <v>90</v>
      </c>
      <c r="E3221">
        <v>2397</v>
      </c>
      <c r="F3221" t="s">
        <v>67</v>
      </c>
      <c r="G3221">
        <f>H3221*IFERROR(INDEX('Información SKU'!$H$1:$H$54,MATCH(E3221,'Información SKU'!$A$1:$A$54,0),1),15)</f>
        <v>12</v>
      </c>
      <c r="H3221">
        <v>1</v>
      </c>
      <c r="I3221" s="12">
        <f>H3221/IFERROR(INDEX('Información SKU'!$K$1:$K$54,MATCH(E3221,'Información SKU'!$A$1:$A$54,0),1),40)</f>
        <v>0.02</v>
      </c>
      <c r="J3221" s="3">
        <v>43487</v>
      </c>
      <c r="K3221" s="12" t="s">
        <v>220</v>
      </c>
      <c r="L3221">
        <v>2</v>
      </c>
    </row>
    <row r="3222" spans="1:12" x14ac:dyDescent="0.25">
      <c r="A3222">
        <v>1004688</v>
      </c>
      <c r="B3222" t="s">
        <v>104</v>
      </c>
      <c r="C3222">
        <v>10969996</v>
      </c>
      <c r="D3222">
        <v>40</v>
      </c>
      <c r="E3222">
        <v>5246</v>
      </c>
      <c r="F3222" t="s">
        <v>73</v>
      </c>
      <c r="G3222">
        <f>H3222*IFERROR(INDEX('Información SKU'!$H$1:$H$54,MATCH(E3222,'Información SKU'!$A$1:$A$54,0),1),15)</f>
        <v>12</v>
      </c>
      <c r="H3222">
        <v>2</v>
      </c>
      <c r="I3222" s="12">
        <f>H3222/IFERROR(INDEX('Información SKU'!$K$1:$K$54,MATCH(E3222,'Información SKU'!$A$1:$A$54,0),1),40)</f>
        <v>2.6666666666666668E-2</v>
      </c>
      <c r="J3222" s="3">
        <v>43487</v>
      </c>
      <c r="K3222" s="12" t="s">
        <v>221</v>
      </c>
      <c r="L3222">
        <v>2</v>
      </c>
    </row>
    <row r="3223" spans="1:12" x14ac:dyDescent="0.25">
      <c r="A3223">
        <v>1004688</v>
      </c>
      <c r="B3223" t="s">
        <v>104</v>
      </c>
      <c r="C3223">
        <v>10969996</v>
      </c>
      <c r="D3223">
        <v>30</v>
      </c>
      <c r="E3223">
        <v>5275</v>
      </c>
      <c r="F3223" t="s">
        <v>75</v>
      </c>
      <c r="G3223">
        <f>H3223*IFERROR(INDEX('Información SKU'!$H$1:$H$54,MATCH(E3223,'Información SKU'!$A$1:$A$54,0),1),15)</f>
        <v>36</v>
      </c>
      <c r="H3223">
        <v>6</v>
      </c>
      <c r="I3223" s="12">
        <f>H3223/IFERROR(INDEX('Información SKU'!$K$1:$K$54,MATCH(E3223,'Información SKU'!$A$1:$A$54,0),1),40)</f>
        <v>8.5714285714285715E-2</v>
      </c>
      <c r="J3223" s="3">
        <v>43487</v>
      </c>
      <c r="K3223" s="12" t="s">
        <v>220</v>
      </c>
      <c r="L3223">
        <v>2</v>
      </c>
    </row>
    <row r="3224" spans="1:12" x14ac:dyDescent="0.25">
      <c r="A3224">
        <v>1004688</v>
      </c>
      <c r="B3224" t="s">
        <v>104</v>
      </c>
      <c r="C3224">
        <v>10969996</v>
      </c>
      <c r="D3224">
        <v>10</v>
      </c>
      <c r="E3224">
        <v>41</v>
      </c>
      <c r="F3224" t="s">
        <v>71</v>
      </c>
      <c r="G3224">
        <f>H3224*IFERROR(INDEX('Información SKU'!$H$1:$H$54,MATCH(E3224,'Información SKU'!$A$1:$A$54,0),1),15)</f>
        <v>16</v>
      </c>
      <c r="H3224">
        <v>2</v>
      </c>
      <c r="I3224" s="12">
        <f>H3224/IFERROR(INDEX('Información SKU'!$K$1:$K$54,MATCH(E3224,'Información SKU'!$A$1:$A$54,0),1),40)</f>
        <v>3.3333333333333333E-2</v>
      </c>
      <c r="J3224" s="3">
        <v>43487</v>
      </c>
      <c r="K3224" s="12" t="s">
        <v>219</v>
      </c>
      <c r="L3224">
        <v>1</v>
      </c>
    </row>
    <row r="3225" spans="1:12" x14ac:dyDescent="0.25">
      <c r="A3225">
        <v>1001666</v>
      </c>
      <c r="B3225" t="s">
        <v>114</v>
      </c>
      <c r="C3225">
        <v>10970023</v>
      </c>
      <c r="D3225">
        <v>40</v>
      </c>
      <c r="E3225">
        <v>224</v>
      </c>
      <c r="F3225" t="s">
        <v>37</v>
      </c>
      <c r="G3225">
        <f>H3225*IFERROR(INDEX('Información SKU'!$H$1:$H$54,MATCH(E3225,'Información SKU'!$A$1:$A$54,0),1),15)</f>
        <v>1256</v>
      </c>
      <c r="H3225">
        <v>157</v>
      </c>
      <c r="I3225" s="12">
        <f>H3225/IFERROR(INDEX('Información SKU'!$K$1:$K$54,MATCH(E3225,'Información SKU'!$A$1:$A$54,0),1),40)</f>
        <v>3.7380952380952381</v>
      </c>
      <c r="J3225" s="3">
        <v>43487</v>
      </c>
      <c r="K3225" s="12" t="s">
        <v>218</v>
      </c>
      <c r="L3225">
        <v>1</v>
      </c>
    </row>
    <row r="3226" spans="1:12" x14ac:dyDescent="0.25">
      <c r="A3226">
        <v>1001666</v>
      </c>
      <c r="B3226" t="s">
        <v>114</v>
      </c>
      <c r="C3226">
        <v>10970023</v>
      </c>
      <c r="D3226">
        <v>10</v>
      </c>
      <c r="E3226">
        <v>2382</v>
      </c>
      <c r="F3226" t="s">
        <v>34</v>
      </c>
      <c r="G3226">
        <f>H3226*IFERROR(INDEX('Información SKU'!$H$1:$H$54,MATCH(E3226,'Información SKU'!$A$1:$A$54,0),1),15)</f>
        <v>522</v>
      </c>
      <c r="H3226">
        <v>87</v>
      </c>
      <c r="I3226" s="12">
        <f>H3226/IFERROR(INDEX('Información SKU'!$K$1:$K$54,MATCH(E3226,'Información SKU'!$A$1:$A$54,0),1),40)</f>
        <v>0.90625</v>
      </c>
      <c r="J3226" s="3">
        <v>43487</v>
      </c>
      <c r="K3226" s="12" t="s">
        <v>223</v>
      </c>
      <c r="L3226">
        <v>3</v>
      </c>
    </row>
    <row r="3227" spans="1:12" x14ac:dyDescent="0.25">
      <c r="A3227">
        <v>1001665</v>
      </c>
      <c r="B3227" t="s">
        <v>114</v>
      </c>
      <c r="C3227">
        <v>10970024</v>
      </c>
      <c r="D3227">
        <v>60</v>
      </c>
      <c r="E3227">
        <v>62</v>
      </c>
      <c r="F3227" t="s">
        <v>25</v>
      </c>
      <c r="G3227">
        <f>H3227*IFERROR(INDEX('Información SKU'!$H$1:$H$54,MATCH(E3227,'Información SKU'!$A$1:$A$54,0),1),15)</f>
        <v>1504</v>
      </c>
      <c r="H3227">
        <v>188</v>
      </c>
      <c r="I3227" s="12">
        <f>H3227/IFERROR(INDEX('Información SKU'!$K$1:$K$54,MATCH(E3227,'Información SKU'!$A$1:$A$54,0),1),40)</f>
        <v>3.76</v>
      </c>
      <c r="J3227" s="3">
        <v>43487</v>
      </c>
      <c r="K3227" s="12" t="s">
        <v>223</v>
      </c>
      <c r="L3227">
        <v>3</v>
      </c>
    </row>
    <row r="3228" spans="1:12" x14ac:dyDescent="0.25">
      <c r="A3228">
        <v>1001665</v>
      </c>
      <c r="B3228" t="s">
        <v>114</v>
      </c>
      <c r="C3228">
        <v>10970024</v>
      </c>
      <c r="D3228">
        <v>50</v>
      </c>
      <c r="E3228">
        <v>63</v>
      </c>
      <c r="F3228" t="s">
        <v>1</v>
      </c>
      <c r="G3228">
        <f>H3228*IFERROR(INDEX('Información SKU'!$H$1:$H$54,MATCH(E3228,'Información SKU'!$A$1:$A$54,0),1),15)</f>
        <v>2925</v>
      </c>
      <c r="H3228">
        <v>195</v>
      </c>
      <c r="I3228" s="12">
        <f>H3228/IFERROR(INDEX('Información SKU'!$K$1:$K$54,MATCH(E3228,'Información SKU'!$A$1:$A$54,0),1),40)</f>
        <v>4.6428571428571432</v>
      </c>
      <c r="J3228" s="3">
        <v>43487</v>
      </c>
      <c r="K3228" s="12" t="s">
        <v>219</v>
      </c>
      <c r="L3228">
        <v>1</v>
      </c>
    </row>
    <row r="3229" spans="1:12" x14ac:dyDescent="0.25">
      <c r="A3229">
        <v>1001665</v>
      </c>
      <c r="B3229" t="s">
        <v>114</v>
      </c>
      <c r="C3229">
        <v>10970024</v>
      </c>
      <c r="D3229">
        <v>40</v>
      </c>
      <c r="E3229">
        <v>224</v>
      </c>
      <c r="F3229" t="s">
        <v>37</v>
      </c>
      <c r="G3229">
        <f>H3229*IFERROR(INDEX('Información SKU'!$H$1:$H$54,MATCH(E3229,'Información SKU'!$A$1:$A$54,0),1),15)</f>
        <v>632</v>
      </c>
      <c r="H3229">
        <v>79</v>
      </c>
      <c r="I3229" s="12">
        <f>H3229/IFERROR(INDEX('Información SKU'!$K$1:$K$54,MATCH(E3229,'Información SKU'!$A$1:$A$54,0),1),40)</f>
        <v>1.8809523809523809</v>
      </c>
      <c r="J3229" s="3">
        <v>43487</v>
      </c>
      <c r="K3229" s="12" t="s">
        <v>220</v>
      </c>
      <c r="L3229">
        <v>2</v>
      </c>
    </row>
    <row r="3230" spans="1:12" x14ac:dyDescent="0.25">
      <c r="A3230">
        <v>1001665</v>
      </c>
      <c r="B3230" t="s">
        <v>114</v>
      </c>
      <c r="C3230">
        <v>10970025</v>
      </c>
      <c r="D3230">
        <v>10</v>
      </c>
      <c r="E3230">
        <v>62</v>
      </c>
      <c r="F3230" t="s">
        <v>25</v>
      </c>
      <c r="G3230">
        <f>H3230*IFERROR(INDEX('Información SKU'!$H$1:$H$54,MATCH(E3230,'Información SKU'!$A$1:$A$54,0),1),15)</f>
        <v>7200</v>
      </c>
      <c r="H3230">
        <v>900</v>
      </c>
      <c r="I3230" s="12">
        <f>H3230/IFERROR(INDEX('Información SKU'!$K$1:$K$54,MATCH(E3230,'Información SKU'!$A$1:$A$54,0),1),40)</f>
        <v>18</v>
      </c>
      <c r="J3230" s="3">
        <v>43487</v>
      </c>
      <c r="K3230" s="12" t="s">
        <v>218</v>
      </c>
      <c r="L3230">
        <v>1</v>
      </c>
    </row>
    <row r="3231" spans="1:12" x14ac:dyDescent="0.25">
      <c r="A3231">
        <v>1001665</v>
      </c>
      <c r="B3231" t="s">
        <v>114</v>
      </c>
      <c r="C3231">
        <v>10970025</v>
      </c>
      <c r="D3231">
        <v>20</v>
      </c>
      <c r="E3231">
        <v>61</v>
      </c>
      <c r="F3231" t="s">
        <v>20</v>
      </c>
      <c r="G3231">
        <f>H3231*IFERROR(INDEX('Información SKU'!$H$1:$H$54,MATCH(E3231,'Información SKU'!$A$1:$A$54,0),1),15)</f>
        <v>7560</v>
      </c>
      <c r="H3231">
        <v>504</v>
      </c>
      <c r="I3231" s="12">
        <f>H3231/IFERROR(INDEX('Información SKU'!$K$1:$K$54,MATCH(E3231,'Información SKU'!$A$1:$A$54,0),1),40)</f>
        <v>8.4</v>
      </c>
      <c r="J3231" s="3">
        <v>43487</v>
      </c>
      <c r="K3231" s="12" t="s">
        <v>219</v>
      </c>
      <c r="L3231">
        <v>1</v>
      </c>
    </row>
    <row r="3232" spans="1:12" x14ac:dyDescent="0.25">
      <c r="A3232">
        <v>1006465</v>
      </c>
      <c r="B3232" t="s">
        <v>114</v>
      </c>
      <c r="C3232">
        <v>10970043</v>
      </c>
      <c r="D3232">
        <v>90</v>
      </c>
      <c r="E3232">
        <v>5402</v>
      </c>
      <c r="F3232" t="s">
        <v>32</v>
      </c>
      <c r="G3232">
        <f>H3232*IFERROR(INDEX('Información SKU'!$H$1:$H$54,MATCH(E3232,'Información SKU'!$A$1:$A$54,0),1),15)</f>
        <v>12</v>
      </c>
      <c r="H3232">
        <v>2</v>
      </c>
      <c r="I3232" s="12">
        <f>H3232/IFERROR(INDEX('Información SKU'!$K$1:$K$54,MATCH(E3232,'Información SKU'!$A$1:$A$54,0),1),40)</f>
        <v>3.3333333333333333E-2</v>
      </c>
      <c r="J3232" s="3">
        <v>43487</v>
      </c>
      <c r="K3232" s="12" t="s">
        <v>218</v>
      </c>
      <c r="L3232">
        <v>1</v>
      </c>
    </row>
    <row r="3233" spans="1:12" x14ac:dyDescent="0.25">
      <c r="A3233">
        <v>1006465</v>
      </c>
      <c r="B3233" t="s">
        <v>114</v>
      </c>
      <c r="C3233">
        <v>10970043</v>
      </c>
      <c r="D3233">
        <v>60</v>
      </c>
      <c r="E3233">
        <v>1200</v>
      </c>
      <c r="F3233" t="s">
        <v>17</v>
      </c>
      <c r="G3233">
        <f>H3233*IFERROR(INDEX('Información SKU'!$H$1:$H$54,MATCH(E3233,'Información SKU'!$A$1:$A$54,0),1),15)</f>
        <v>12</v>
      </c>
      <c r="H3233">
        <v>2</v>
      </c>
      <c r="I3233" s="12">
        <f>H3233/IFERROR(INDEX('Información SKU'!$K$1:$K$54,MATCH(E3233,'Información SKU'!$A$1:$A$54,0),1),40)</f>
        <v>4.7619047619047616E-2</v>
      </c>
      <c r="J3233" s="3">
        <v>43487</v>
      </c>
      <c r="K3233" s="12" t="s">
        <v>220</v>
      </c>
      <c r="L3233">
        <v>2</v>
      </c>
    </row>
    <row r="3234" spans="1:12" x14ac:dyDescent="0.25">
      <c r="A3234">
        <v>1006465</v>
      </c>
      <c r="B3234" t="s">
        <v>114</v>
      </c>
      <c r="C3234">
        <v>10970043</v>
      </c>
      <c r="D3234">
        <v>50</v>
      </c>
      <c r="E3234">
        <v>1199</v>
      </c>
      <c r="F3234" t="s">
        <v>26</v>
      </c>
      <c r="G3234">
        <f>H3234*IFERROR(INDEX('Información SKU'!$H$1:$H$54,MATCH(E3234,'Información SKU'!$A$1:$A$54,0),1),15)</f>
        <v>24</v>
      </c>
      <c r="H3234">
        <v>2</v>
      </c>
      <c r="I3234" s="12">
        <f>H3234/IFERROR(INDEX('Información SKU'!$K$1:$K$54,MATCH(E3234,'Información SKU'!$A$1:$A$54,0),1),40)</f>
        <v>3.3333333333333333E-2</v>
      </c>
      <c r="J3234" s="3">
        <v>43487</v>
      </c>
      <c r="K3234" s="12" t="s">
        <v>221</v>
      </c>
      <c r="L3234">
        <v>2</v>
      </c>
    </row>
    <row r="3235" spans="1:12" x14ac:dyDescent="0.25">
      <c r="A3235">
        <v>1006465</v>
      </c>
      <c r="B3235" t="s">
        <v>114</v>
      </c>
      <c r="C3235">
        <v>10970043</v>
      </c>
      <c r="D3235">
        <v>10</v>
      </c>
      <c r="E3235">
        <v>62</v>
      </c>
      <c r="F3235" t="s">
        <v>25</v>
      </c>
      <c r="G3235">
        <f>H3235*IFERROR(INDEX('Información SKU'!$H$1:$H$54,MATCH(E3235,'Información SKU'!$A$1:$A$54,0),1),15)</f>
        <v>96</v>
      </c>
      <c r="H3235">
        <v>12</v>
      </c>
      <c r="I3235" s="12">
        <f>H3235/IFERROR(INDEX('Información SKU'!$K$1:$K$54,MATCH(E3235,'Información SKU'!$A$1:$A$54,0),1),40)</f>
        <v>0.24</v>
      </c>
      <c r="J3235" s="3">
        <v>43487</v>
      </c>
      <c r="K3235" s="12" t="s">
        <v>223</v>
      </c>
      <c r="L3235">
        <v>3</v>
      </c>
    </row>
    <row r="3236" spans="1:12" x14ac:dyDescent="0.25">
      <c r="A3236">
        <v>1001666</v>
      </c>
      <c r="B3236" t="s">
        <v>114</v>
      </c>
      <c r="C3236">
        <v>10970044</v>
      </c>
      <c r="D3236">
        <v>220</v>
      </c>
      <c r="E3236">
        <v>522</v>
      </c>
      <c r="F3236" t="s">
        <v>6</v>
      </c>
      <c r="G3236">
        <f>H3236*IFERROR(INDEX('Información SKU'!$H$1:$H$54,MATCH(E3236,'Información SKU'!$A$1:$A$54,0),1),15)</f>
        <v>270</v>
      </c>
      <c r="H3236">
        <v>18</v>
      </c>
      <c r="I3236" s="12">
        <f>H3236/IFERROR(INDEX('Información SKU'!$K$1:$K$54,MATCH(E3236,'Información SKU'!$A$1:$A$54,0),1),40)</f>
        <v>0.3</v>
      </c>
      <c r="J3236" s="3">
        <v>43487</v>
      </c>
      <c r="K3236" s="12" t="s">
        <v>222</v>
      </c>
      <c r="L3236">
        <v>3</v>
      </c>
    </row>
    <row r="3237" spans="1:12" x14ac:dyDescent="0.25">
      <c r="A3237">
        <v>1001666</v>
      </c>
      <c r="B3237" t="s">
        <v>114</v>
      </c>
      <c r="C3237">
        <v>10970044</v>
      </c>
      <c r="D3237">
        <v>230</v>
      </c>
      <c r="E3237">
        <v>527</v>
      </c>
      <c r="F3237" t="s">
        <v>80</v>
      </c>
      <c r="G3237">
        <f>H3237*IFERROR(INDEX('Información SKU'!$H$1:$H$54,MATCH(E3237,'Información SKU'!$A$1:$A$54,0),1),15)</f>
        <v>300</v>
      </c>
      <c r="H3237">
        <v>20</v>
      </c>
      <c r="I3237" s="12">
        <f>H3237/IFERROR(INDEX('Información SKU'!$K$1:$K$54,MATCH(E3237,'Información SKU'!$A$1:$A$54,0),1),40)</f>
        <v>0.33333333333333331</v>
      </c>
      <c r="J3237" s="3">
        <v>43487</v>
      </c>
      <c r="K3237" s="12" t="s">
        <v>222</v>
      </c>
      <c r="L3237">
        <v>3</v>
      </c>
    </row>
    <row r="3238" spans="1:12" x14ac:dyDescent="0.25">
      <c r="A3238">
        <v>1001666</v>
      </c>
      <c r="B3238" t="s">
        <v>114</v>
      </c>
      <c r="C3238">
        <v>10970044</v>
      </c>
      <c r="D3238">
        <v>260</v>
      </c>
      <c r="E3238">
        <v>1199</v>
      </c>
      <c r="F3238" t="s">
        <v>26</v>
      </c>
      <c r="G3238">
        <f>H3238*IFERROR(INDEX('Información SKU'!$H$1:$H$54,MATCH(E3238,'Información SKU'!$A$1:$A$54,0),1),15)</f>
        <v>660</v>
      </c>
      <c r="H3238">
        <v>55</v>
      </c>
      <c r="I3238" s="12">
        <f>H3238/IFERROR(INDEX('Información SKU'!$K$1:$K$54,MATCH(E3238,'Información SKU'!$A$1:$A$54,0),1),40)</f>
        <v>0.91666666666666663</v>
      </c>
      <c r="J3238" s="3">
        <v>43487</v>
      </c>
      <c r="K3238" s="12" t="s">
        <v>219</v>
      </c>
      <c r="L3238">
        <v>1</v>
      </c>
    </row>
    <row r="3239" spans="1:12" x14ac:dyDescent="0.25">
      <c r="A3239">
        <v>1001666</v>
      </c>
      <c r="B3239" t="s">
        <v>114</v>
      </c>
      <c r="C3239">
        <v>10970044</v>
      </c>
      <c r="D3239">
        <v>270</v>
      </c>
      <c r="E3239">
        <v>1200</v>
      </c>
      <c r="F3239" t="s">
        <v>17</v>
      </c>
      <c r="G3239">
        <f>H3239*IFERROR(INDEX('Información SKU'!$H$1:$H$54,MATCH(E3239,'Información SKU'!$A$1:$A$54,0),1),15)</f>
        <v>120</v>
      </c>
      <c r="H3239">
        <v>20</v>
      </c>
      <c r="I3239" s="12">
        <f>H3239/IFERROR(INDEX('Información SKU'!$K$1:$K$54,MATCH(E3239,'Información SKU'!$A$1:$A$54,0),1),40)</f>
        <v>0.47619047619047616</v>
      </c>
      <c r="J3239" s="3">
        <v>43487</v>
      </c>
      <c r="K3239" s="12" t="s">
        <v>223</v>
      </c>
      <c r="L3239">
        <v>3</v>
      </c>
    </row>
    <row r="3240" spans="1:12" x14ac:dyDescent="0.25">
      <c r="A3240">
        <v>1001666</v>
      </c>
      <c r="B3240" t="s">
        <v>114</v>
      </c>
      <c r="C3240">
        <v>10970044</v>
      </c>
      <c r="D3240">
        <v>320</v>
      </c>
      <c r="E3240">
        <v>2382</v>
      </c>
      <c r="F3240" t="s">
        <v>34</v>
      </c>
      <c r="G3240">
        <f>H3240*IFERROR(INDEX('Información SKU'!$H$1:$H$54,MATCH(E3240,'Información SKU'!$A$1:$A$54,0),1),15)</f>
        <v>30</v>
      </c>
      <c r="H3240">
        <v>5</v>
      </c>
      <c r="I3240" s="12">
        <f>H3240/IFERROR(INDEX('Información SKU'!$K$1:$K$54,MATCH(E3240,'Información SKU'!$A$1:$A$54,0),1),40)</f>
        <v>5.2083333333333336E-2</v>
      </c>
      <c r="J3240" s="3">
        <v>43487</v>
      </c>
      <c r="K3240" s="12" t="s">
        <v>223</v>
      </c>
      <c r="L3240">
        <v>3</v>
      </c>
    </row>
    <row r="3241" spans="1:12" x14ac:dyDescent="0.25">
      <c r="A3241">
        <v>1001666</v>
      </c>
      <c r="B3241" t="s">
        <v>114</v>
      </c>
      <c r="C3241">
        <v>10970044</v>
      </c>
      <c r="D3241">
        <v>330</v>
      </c>
      <c r="E3241">
        <v>2387</v>
      </c>
      <c r="F3241" t="s">
        <v>33</v>
      </c>
      <c r="G3241">
        <f>H3241*IFERROR(INDEX('Información SKU'!$H$1:$H$54,MATCH(E3241,'Información SKU'!$A$1:$A$54,0),1),15)</f>
        <v>432</v>
      </c>
      <c r="H3241">
        <v>36</v>
      </c>
      <c r="I3241" s="12">
        <f>H3241/IFERROR(INDEX('Información SKU'!$K$1:$K$54,MATCH(E3241,'Información SKU'!$A$1:$A$54,0),1),40)</f>
        <v>0.375</v>
      </c>
      <c r="J3241" s="3">
        <v>43487</v>
      </c>
      <c r="K3241" s="12" t="s">
        <v>219</v>
      </c>
      <c r="L3241">
        <v>1</v>
      </c>
    </row>
    <row r="3242" spans="1:12" x14ac:dyDescent="0.25">
      <c r="A3242">
        <v>1001666</v>
      </c>
      <c r="B3242" t="s">
        <v>114</v>
      </c>
      <c r="C3242">
        <v>10970044</v>
      </c>
      <c r="D3242">
        <v>370</v>
      </c>
      <c r="E3242">
        <v>5268</v>
      </c>
      <c r="F3242" t="s">
        <v>83</v>
      </c>
      <c r="G3242">
        <f>H3242*IFERROR(INDEX('Información SKU'!$H$1:$H$54,MATCH(E3242,'Información SKU'!$A$1:$A$54,0),1),15)</f>
        <v>165</v>
      </c>
      <c r="H3242">
        <v>11</v>
      </c>
      <c r="I3242" s="12">
        <f>H3242/IFERROR(INDEX('Información SKU'!$K$1:$K$54,MATCH(E3242,'Información SKU'!$A$1:$A$54,0),1),40)</f>
        <v>0.15714285714285714</v>
      </c>
      <c r="J3242" s="3">
        <v>43487</v>
      </c>
      <c r="K3242" s="12" t="s">
        <v>219</v>
      </c>
      <c r="L3242">
        <v>1</v>
      </c>
    </row>
    <row r="3243" spans="1:12" x14ac:dyDescent="0.25">
      <c r="A3243">
        <v>1001666</v>
      </c>
      <c r="B3243" t="s">
        <v>114</v>
      </c>
      <c r="C3243">
        <v>10970044</v>
      </c>
      <c r="D3243">
        <v>20</v>
      </c>
      <c r="E3243">
        <v>42</v>
      </c>
      <c r="F3243" t="s">
        <v>15</v>
      </c>
      <c r="G3243">
        <f>H3243*IFERROR(INDEX('Información SKU'!$H$1:$H$54,MATCH(E3243,'Información SKU'!$A$1:$A$54,0),1),15)</f>
        <v>12</v>
      </c>
      <c r="H3243">
        <v>1</v>
      </c>
      <c r="I3243" s="12">
        <f>H3243/IFERROR(INDEX('Información SKU'!$K$1:$K$54,MATCH(E3243,'Información SKU'!$A$1:$A$54,0),1),40)</f>
        <v>0.02</v>
      </c>
      <c r="J3243" s="3">
        <v>43487</v>
      </c>
      <c r="K3243" s="12" t="s">
        <v>218</v>
      </c>
      <c r="L3243">
        <v>1</v>
      </c>
    </row>
    <row r="3244" spans="1:12" x14ac:dyDescent="0.25">
      <c r="A3244">
        <v>1001666</v>
      </c>
      <c r="B3244" t="s">
        <v>114</v>
      </c>
      <c r="C3244">
        <v>10970044</v>
      </c>
      <c r="D3244">
        <v>40</v>
      </c>
      <c r="E3244">
        <v>224</v>
      </c>
      <c r="F3244" t="s">
        <v>37</v>
      </c>
      <c r="G3244">
        <f>H3244*IFERROR(INDEX('Información SKU'!$H$1:$H$54,MATCH(E3244,'Información SKU'!$A$1:$A$54,0),1),15)</f>
        <v>48</v>
      </c>
      <c r="H3244">
        <v>6</v>
      </c>
      <c r="I3244" s="12">
        <f>H3244/IFERROR(INDEX('Información SKU'!$K$1:$K$54,MATCH(E3244,'Información SKU'!$A$1:$A$54,0),1),40)</f>
        <v>0.14285714285714285</v>
      </c>
      <c r="J3244" s="3">
        <v>43487</v>
      </c>
      <c r="K3244" s="12" t="s">
        <v>218</v>
      </c>
      <c r="L3244">
        <v>1</v>
      </c>
    </row>
    <row r="3245" spans="1:12" x14ac:dyDescent="0.25">
      <c r="A3245">
        <v>1001666</v>
      </c>
      <c r="B3245" t="s">
        <v>114</v>
      </c>
      <c r="C3245">
        <v>10970044</v>
      </c>
      <c r="D3245">
        <v>100</v>
      </c>
      <c r="E3245">
        <v>320</v>
      </c>
      <c r="F3245" t="s">
        <v>31</v>
      </c>
      <c r="G3245">
        <f>H3245*IFERROR(INDEX('Información SKU'!$H$1:$H$54,MATCH(E3245,'Información SKU'!$A$1:$A$54,0),1),15)</f>
        <v>540</v>
      </c>
      <c r="H3245">
        <v>36</v>
      </c>
      <c r="I3245" s="12">
        <f>H3245/IFERROR(INDEX('Información SKU'!$K$1:$K$54,MATCH(E3245,'Información SKU'!$A$1:$A$54,0),1),40)</f>
        <v>0.46153846153846156</v>
      </c>
      <c r="J3245" s="3">
        <v>43487</v>
      </c>
      <c r="K3245" s="12" t="s">
        <v>221</v>
      </c>
      <c r="L3245">
        <v>2</v>
      </c>
    </row>
    <row r="3246" spans="1:12" x14ac:dyDescent="0.25">
      <c r="A3246">
        <v>1001666</v>
      </c>
      <c r="B3246" t="s">
        <v>114</v>
      </c>
      <c r="C3246">
        <v>10970044</v>
      </c>
      <c r="D3246">
        <v>170</v>
      </c>
      <c r="E3246">
        <v>420</v>
      </c>
      <c r="F3246" t="s">
        <v>11</v>
      </c>
      <c r="G3246">
        <f>H3246*IFERROR(INDEX('Información SKU'!$H$1:$H$54,MATCH(E3246,'Información SKU'!$A$1:$A$54,0),1),15)</f>
        <v>60</v>
      </c>
      <c r="H3246">
        <v>4</v>
      </c>
      <c r="I3246" s="12">
        <f>H3246/IFERROR(INDEX('Información SKU'!$K$1:$K$54,MATCH(E3246,'Información SKU'!$A$1:$A$54,0),1),40)</f>
        <v>5.128205128205128E-2</v>
      </c>
      <c r="J3246" s="3">
        <v>43487</v>
      </c>
      <c r="K3246" s="12" t="s">
        <v>218</v>
      </c>
      <c r="L3246">
        <v>1</v>
      </c>
    </row>
    <row r="3247" spans="1:12" x14ac:dyDescent="0.25">
      <c r="A3247">
        <v>1001666</v>
      </c>
      <c r="B3247" t="s">
        <v>114</v>
      </c>
      <c r="C3247">
        <v>10970044</v>
      </c>
      <c r="D3247">
        <v>180</v>
      </c>
      <c r="E3247">
        <v>460</v>
      </c>
      <c r="F3247" t="s">
        <v>38</v>
      </c>
      <c r="G3247">
        <f>H3247*IFERROR(INDEX('Información SKU'!$H$1:$H$54,MATCH(E3247,'Información SKU'!$A$1:$A$54,0),1),15)</f>
        <v>480</v>
      </c>
      <c r="H3247">
        <v>32</v>
      </c>
      <c r="I3247" s="12">
        <f>H3247/IFERROR(INDEX('Información SKU'!$K$1:$K$54,MATCH(E3247,'Información SKU'!$A$1:$A$54,0),1),40)</f>
        <v>0.41025641025641024</v>
      </c>
      <c r="J3247" s="3">
        <v>43487</v>
      </c>
      <c r="K3247" s="12" t="s">
        <v>218</v>
      </c>
      <c r="L3247">
        <v>1</v>
      </c>
    </row>
    <row r="3248" spans="1:12" x14ac:dyDescent="0.25">
      <c r="A3248">
        <v>1001666</v>
      </c>
      <c r="B3248" t="s">
        <v>114</v>
      </c>
      <c r="C3248">
        <v>10970044</v>
      </c>
      <c r="D3248">
        <v>190</v>
      </c>
      <c r="E3248">
        <v>509</v>
      </c>
      <c r="F3248" t="s">
        <v>0</v>
      </c>
      <c r="G3248">
        <f>H3248*IFERROR(INDEX('Información SKU'!$H$1:$H$54,MATCH(E3248,'Información SKU'!$A$1:$A$54,0),1),15)</f>
        <v>252</v>
      </c>
      <c r="H3248">
        <v>42</v>
      </c>
      <c r="I3248" s="12">
        <f>H3248/IFERROR(INDEX('Información SKU'!$K$1:$K$54,MATCH(E3248,'Información SKU'!$A$1:$A$54,0),1),40)</f>
        <v>0.52500000000000002</v>
      </c>
      <c r="J3248" s="3">
        <v>43487</v>
      </c>
      <c r="K3248" s="12" t="s">
        <v>222</v>
      </c>
      <c r="L3248">
        <v>3</v>
      </c>
    </row>
    <row r="3249" spans="1:12" x14ac:dyDescent="0.25">
      <c r="A3249">
        <v>1001666</v>
      </c>
      <c r="B3249" t="s">
        <v>114</v>
      </c>
      <c r="C3249">
        <v>10970044</v>
      </c>
      <c r="D3249">
        <v>200</v>
      </c>
      <c r="E3249">
        <v>511</v>
      </c>
      <c r="F3249" t="s">
        <v>29</v>
      </c>
      <c r="G3249">
        <f>H3249*IFERROR(INDEX('Información SKU'!$H$1:$H$54,MATCH(E3249,'Información SKU'!$A$1:$A$54,0),1),15)</f>
        <v>328</v>
      </c>
      <c r="H3249">
        <v>41</v>
      </c>
      <c r="I3249" s="12">
        <f>H3249/IFERROR(INDEX('Información SKU'!$K$1:$K$54,MATCH(E3249,'Información SKU'!$A$1:$A$54,0),1),40)</f>
        <v>0.68333333333333335</v>
      </c>
      <c r="J3249" s="3">
        <v>43487</v>
      </c>
      <c r="K3249" s="12" t="s">
        <v>223</v>
      </c>
      <c r="L3249">
        <v>3</v>
      </c>
    </row>
    <row r="3250" spans="1:12" x14ac:dyDescent="0.25">
      <c r="A3250">
        <v>1001666</v>
      </c>
      <c r="B3250" t="s">
        <v>114</v>
      </c>
      <c r="C3250">
        <v>10970044</v>
      </c>
      <c r="D3250">
        <v>210</v>
      </c>
      <c r="E3250">
        <v>521</v>
      </c>
      <c r="F3250" t="s">
        <v>28</v>
      </c>
      <c r="G3250">
        <f>H3250*IFERROR(INDEX('Información SKU'!$H$1:$H$54,MATCH(E3250,'Información SKU'!$A$1:$A$54,0),1),15)</f>
        <v>352</v>
      </c>
      <c r="H3250">
        <v>44</v>
      </c>
      <c r="I3250" s="12">
        <f>H3250/IFERROR(INDEX('Información SKU'!$K$1:$K$54,MATCH(E3250,'Información SKU'!$A$1:$A$54,0),1),40)</f>
        <v>0.73333333333333328</v>
      </c>
      <c r="J3250" s="3">
        <v>43487</v>
      </c>
      <c r="K3250" s="12" t="s">
        <v>221</v>
      </c>
      <c r="L3250">
        <v>2</v>
      </c>
    </row>
    <row r="3251" spans="1:12" x14ac:dyDescent="0.25">
      <c r="A3251">
        <v>1001665</v>
      </c>
      <c r="B3251" t="s">
        <v>114</v>
      </c>
      <c r="C3251">
        <v>10970045</v>
      </c>
      <c r="D3251">
        <v>380</v>
      </c>
      <c r="E3251">
        <v>2387</v>
      </c>
      <c r="F3251" t="s">
        <v>33</v>
      </c>
      <c r="G3251">
        <f>H3251*IFERROR(INDEX('Información SKU'!$H$1:$H$54,MATCH(E3251,'Información SKU'!$A$1:$A$54,0),1),15)</f>
        <v>552</v>
      </c>
      <c r="H3251">
        <v>46</v>
      </c>
      <c r="I3251" s="12">
        <f>H3251/IFERROR(INDEX('Información SKU'!$K$1:$K$54,MATCH(E3251,'Información SKU'!$A$1:$A$54,0),1),40)</f>
        <v>0.47916666666666669</v>
      </c>
      <c r="J3251" s="3">
        <v>43487</v>
      </c>
      <c r="K3251" s="12" t="s">
        <v>222</v>
      </c>
      <c r="L3251">
        <v>3</v>
      </c>
    </row>
    <row r="3252" spans="1:12" x14ac:dyDescent="0.25">
      <c r="A3252">
        <v>1001665</v>
      </c>
      <c r="B3252" t="s">
        <v>114</v>
      </c>
      <c r="C3252">
        <v>10970045</v>
      </c>
      <c r="D3252">
        <v>370</v>
      </c>
      <c r="E3252">
        <v>2382</v>
      </c>
      <c r="F3252" t="s">
        <v>34</v>
      </c>
      <c r="G3252">
        <f>H3252*IFERROR(INDEX('Información SKU'!$H$1:$H$54,MATCH(E3252,'Información SKU'!$A$1:$A$54,0),1),15)</f>
        <v>534</v>
      </c>
      <c r="H3252">
        <v>89</v>
      </c>
      <c r="I3252" s="12">
        <f>H3252/IFERROR(INDEX('Información SKU'!$K$1:$K$54,MATCH(E3252,'Información SKU'!$A$1:$A$54,0),1),40)</f>
        <v>0.92708333333333337</v>
      </c>
      <c r="J3252" s="3">
        <v>43487</v>
      </c>
      <c r="K3252" s="12" t="s">
        <v>219</v>
      </c>
      <c r="L3252">
        <v>1</v>
      </c>
    </row>
    <row r="3253" spans="1:12" x14ac:dyDescent="0.25">
      <c r="A3253">
        <v>1001665</v>
      </c>
      <c r="B3253" t="s">
        <v>114</v>
      </c>
      <c r="C3253">
        <v>10970045</v>
      </c>
      <c r="D3253">
        <v>290</v>
      </c>
      <c r="E3253">
        <v>1199</v>
      </c>
      <c r="F3253" t="s">
        <v>26</v>
      </c>
      <c r="G3253">
        <f>H3253*IFERROR(INDEX('Información SKU'!$H$1:$H$54,MATCH(E3253,'Información SKU'!$A$1:$A$54,0),1),15)</f>
        <v>192</v>
      </c>
      <c r="H3253">
        <v>16</v>
      </c>
      <c r="I3253" s="12">
        <f>H3253/IFERROR(INDEX('Información SKU'!$K$1:$K$54,MATCH(E3253,'Información SKU'!$A$1:$A$54,0),1),40)</f>
        <v>0.26666666666666666</v>
      </c>
      <c r="J3253" s="3">
        <v>43487</v>
      </c>
      <c r="K3253" s="12" t="s">
        <v>218</v>
      </c>
      <c r="L3253">
        <v>1</v>
      </c>
    </row>
    <row r="3254" spans="1:12" x14ac:dyDescent="0.25">
      <c r="A3254">
        <v>1001665</v>
      </c>
      <c r="B3254" t="s">
        <v>114</v>
      </c>
      <c r="C3254">
        <v>10970045</v>
      </c>
      <c r="D3254">
        <v>490</v>
      </c>
      <c r="E3254">
        <v>5268</v>
      </c>
      <c r="F3254" t="s">
        <v>83</v>
      </c>
      <c r="G3254">
        <f>H3254*IFERROR(INDEX('Información SKU'!$H$1:$H$54,MATCH(E3254,'Información SKU'!$A$1:$A$54,0),1),15)</f>
        <v>120</v>
      </c>
      <c r="H3254">
        <v>8</v>
      </c>
      <c r="I3254" s="12">
        <f>H3254/IFERROR(INDEX('Información SKU'!$K$1:$K$54,MATCH(E3254,'Información SKU'!$A$1:$A$54,0),1),40)</f>
        <v>0.11428571428571428</v>
      </c>
      <c r="J3254" s="3">
        <v>43487</v>
      </c>
      <c r="K3254" s="12" t="s">
        <v>223</v>
      </c>
      <c r="L3254">
        <v>3</v>
      </c>
    </row>
    <row r="3255" spans="1:12" x14ac:dyDescent="0.25">
      <c r="A3255">
        <v>1001665</v>
      </c>
      <c r="B3255" t="s">
        <v>114</v>
      </c>
      <c r="C3255">
        <v>10970045</v>
      </c>
      <c r="D3255">
        <v>500</v>
      </c>
      <c r="E3255">
        <v>5402</v>
      </c>
      <c r="F3255" t="s">
        <v>32</v>
      </c>
      <c r="G3255">
        <f>H3255*IFERROR(INDEX('Información SKU'!$H$1:$H$54,MATCH(E3255,'Información SKU'!$A$1:$A$54,0),1),15)</f>
        <v>24</v>
      </c>
      <c r="H3255">
        <v>4</v>
      </c>
      <c r="I3255" s="12">
        <f>H3255/IFERROR(INDEX('Información SKU'!$K$1:$K$54,MATCH(E3255,'Información SKU'!$A$1:$A$54,0),1),40)</f>
        <v>6.6666666666666666E-2</v>
      </c>
      <c r="J3255" s="3">
        <v>43487</v>
      </c>
      <c r="K3255" s="12" t="s">
        <v>219</v>
      </c>
      <c r="L3255">
        <v>1</v>
      </c>
    </row>
    <row r="3256" spans="1:12" x14ac:dyDescent="0.25">
      <c r="A3256">
        <v>1001665</v>
      </c>
      <c r="B3256" t="s">
        <v>114</v>
      </c>
      <c r="C3256">
        <v>10970045</v>
      </c>
      <c r="D3256">
        <v>10</v>
      </c>
      <c r="E3256">
        <v>61</v>
      </c>
      <c r="F3256" t="s">
        <v>20</v>
      </c>
      <c r="G3256">
        <f>H3256*IFERROR(INDEX('Información SKU'!$H$1:$H$54,MATCH(E3256,'Información SKU'!$A$1:$A$54,0),1),15)</f>
        <v>870</v>
      </c>
      <c r="H3256">
        <v>58</v>
      </c>
      <c r="I3256" s="12">
        <f>H3256/IFERROR(INDEX('Información SKU'!$K$1:$K$54,MATCH(E3256,'Información SKU'!$A$1:$A$54,0),1),40)</f>
        <v>0.96666666666666667</v>
      </c>
      <c r="J3256" s="3">
        <v>43487</v>
      </c>
      <c r="K3256" s="12" t="s">
        <v>220</v>
      </c>
      <c r="L3256">
        <v>2</v>
      </c>
    </row>
    <row r="3257" spans="1:12" x14ac:dyDescent="0.25">
      <c r="A3257">
        <v>1001665</v>
      </c>
      <c r="B3257" t="s">
        <v>114</v>
      </c>
      <c r="C3257">
        <v>10970045</v>
      </c>
      <c r="D3257">
        <v>20</v>
      </c>
      <c r="E3257">
        <v>62</v>
      </c>
      <c r="F3257" t="s">
        <v>25</v>
      </c>
      <c r="G3257">
        <f>H3257*IFERROR(INDEX('Información SKU'!$H$1:$H$54,MATCH(E3257,'Información SKU'!$A$1:$A$54,0),1),15)</f>
        <v>368</v>
      </c>
      <c r="H3257">
        <v>46</v>
      </c>
      <c r="I3257" s="12">
        <f>H3257/IFERROR(INDEX('Información SKU'!$K$1:$K$54,MATCH(E3257,'Información SKU'!$A$1:$A$54,0),1),40)</f>
        <v>0.92</v>
      </c>
      <c r="J3257" s="3">
        <v>43487</v>
      </c>
      <c r="K3257" s="12" t="s">
        <v>223</v>
      </c>
      <c r="L3257">
        <v>3</v>
      </c>
    </row>
    <row r="3258" spans="1:12" x14ac:dyDescent="0.25">
      <c r="A3258">
        <v>1001665</v>
      </c>
      <c r="B3258" t="s">
        <v>114</v>
      </c>
      <c r="C3258">
        <v>10970045</v>
      </c>
      <c r="D3258">
        <v>30</v>
      </c>
      <c r="E3258">
        <v>63</v>
      </c>
      <c r="F3258" t="s">
        <v>1</v>
      </c>
      <c r="G3258">
        <f>H3258*IFERROR(INDEX('Información SKU'!$H$1:$H$54,MATCH(E3258,'Información SKU'!$A$1:$A$54,0),1),15)</f>
        <v>600</v>
      </c>
      <c r="H3258">
        <v>40</v>
      </c>
      <c r="I3258" s="12">
        <f>H3258/IFERROR(INDEX('Información SKU'!$K$1:$K$54,MATCH(E3258,'Información SKU'!$A$1:$A$54,0),1),40)</f>
        <v>0.95238095238095233</v>
      </c>
      <c r="J3258" s="3">
        <v>43487</v>
      </c>
      <c r="K3258" s="12" t="s">
        <v>222</v>
      </c>
      <c r="L3258">
        <v>3</v>
      </c>
    </row>
    <row r="3259" spans="1:12" x14ac:dyDescent="0.25">
      <c r="A3259">
        <v>1001665</v>
      </c>
      <c r="B3259" t="s">
        <v>114</v>
      </c>
      <c r="C3259">
        <v>10970045</v>
      </c>
      <c r="D3259">
        <v>80</v>
      </c>
      <c r="E3259">
        <v>224</v>
      </c>
      <c r="F3259" t="s">
        <v>37</v>
      </c>
      <c r="G3259">
        <f>H3259*IFERROR(INDEX('Información SKU'!$H$1:$H$54,MATCH(E3259,'Información SKU'!$A$1:$A$54,0),1),15)</f>
        <v>72</v>
      </c>
      <c r="H3259">
        <v>9</v>
      </c>
      <c r="I3259" s="12">
        <f>H3259/IFERROR(INDEX('Información SKU'!$K$1:$K$54,MATCH(E3259,'Información SKU'!$A$1:$A$54,0),1),40)</f>
        <v>0.21428571428571427</v>
      </c>
      <c r="J3259" s="3">
        <v>43487</v>
      </c>
      <c r="K3259" s="12" t="s">
        <v>219</v>
      </c>
      <c r="L3259">
        <v>1</v>
      </c>
    </row>
    <row r="3260" spans="1:12" x14ac:dyDescent="0.25">
      <c r="A3260">
        <v>1001665</v>
      </c>
      <c r="B3260" t="s">
        <v>114</v>
      </c>
      <c r="C3260">
        <v>10970045</v>
      </c>
      <c r="D3260">
        <v>140</v>
      </c>
      <c r="E3260">
        <v>320</v>
      </c>
      <c r="F3260" t="s">
        <v>31</v>
      </c>
      <c r="G3260">
        <f>H3260*IFERROR(INDEX('Información SKU'!$H$1:$H$54,MATCH(E3260,'Información SKU'!$A$1:$A$54,0),1),15)</f>
        <v>375</v>
      </c>
      <c r="H3260">
        <v>25</v>
      </c>
      <c r="I3260" s="12">
        <f>H3260/IFERROR(INDEX('Información SKU'!$K$1:$K$54,MATCH(E3260,'Información SKU'!$A$1:$A$54,0),1),40)</f>
        <v>0.32051282051282054</v>
      </c>
      <c r="J3260" s="3">
        <v>43487</v>
      </c>
      <c r="K3260" s="12" t="s">
        <v>222</v>
      </c>
      <c r="L3260">
        <v>3</v>
      </c>
    </row>
    <row r="3261" spans="1:12" x14ac:dyDescent="0.25">
      <c r="A3261">
        <v>1001665</v>
      </c>
      <c r="B3261" t="s">
        <v>114</v>
      </c>
      <c r="C3261">
        <v>10970045</v>
      </c>
      <c r="D3261">
        <v>220</v>
      </c>
      <c r="E3261">
        <v>460</v>
      </c>
      <c r="F3261" t="s">
        <v>38</v>
      </c>
      <c r="G3261">
        <f>H3261*IFERROR(INDEX('Información SKU'!$H$1:$H$54,MATCH(E3261,'Información SKU'!$A$1:$A$54,0),1),15)</f>
        <v>660</v>
      </c>
      <c r="H3261">
        <v>44</v>
      </c>
      <c r="I3261" s="12">
        <f>H3261/IFERROR(INDEX('Información SKU'!$K$1:$K$54,MATCH(E3261,'Información SKU'!$A$1:$A$54,0),1),40)</f>
        <v>0.5641025641025641</v>
      </c>
      <c r="J3261" s="3">
        <v>43487</v>
      </c>
      <c r="K3261" s="12" t="s">
        <v>219</v>
      </c>
      <c r="L3261">
        <v>1</v>
      </c>
    </row>
    <row r="3262" spans="1:12" x14ac:dyDescent="0.25">
      <c r="A3262">
        <v>1001665</v>
      </c>
      <c r="B3262" t="s">
        <v>114</v>
      </c>
      <c r="C3262">
        <v>10970045</v>
      </c>
      <c r="D3262">
        <v>230</v>
      </c>
      <c r="E3262">
        <v>509</v>
      </c>
      <c r="F3262" t="s">
        <v>0</v>
      </c>
      <c r="G3262">
        <f>H3262*IFERROR(INDEX('Información SKU'!$H$1:$H$54,MATCH(E3262,'Información SKU'!$A$1:$A$54,0),1),15)</f>
        <v>504</v>
      </c>
      <c r="H3262">
        <v>84</v>
      </c>
      <c r="I3262" s="12">
        <f>H3262/IFERROR(INDEX('Información SKU'!$K$1:$K$54,MATCH(E3262,'Información SKU'!$A$1:$A$54,0),1),40)</f>
        <v>1.05</v>
      </c>
      <c r="J3262" s="3">
        <v>43487</v>
      </c>
      <c r="K3262" s="12" t="s">
        <v>219</v>
      </c>
      <c r="L3262">
        <v>1</v>
      </c>
    </row>
    <row r="3263" spans="1:12" x14ac:dyDescent="0.25">
      <c r="A3263">
        <v>1001665</v>
      </c>
      <c r="B3263" t="s">
        <v>114</v>
      </c>
      <c r="C3263">
        <v>10970045</v>
      </c>
      <c r="D3263">
        <v>240</v>
      </c>
      <c r="E3263">
        <v>511</v>
      </c>
      <c r="F3263" t="s">
        <v>29</v>
      </c>
      <c r="G3263">
        <f>H3263*IFERROR(INDEX('Información SKU'!$H$1:$H$54,MATCH(E3263,'Información SKU'!$A$1:$A$54,0),1),15)</f>
        <v>240</v>
      </c>
      <c r="H3263">
        <v>30</v>
      </c>
      <c r="I3263" s="12">
        <f>H3263/IFERROR(INDEX('Información SKU'!$K$1:$K$54,MATCH(E3263,'Información SKU'!$A$1:$A$54,0),1),40)</f>
        <v>0.5</v>
      </c>
      <c r="J3263" s="3">
        <v>43487</v>
      </c>
      <c r="K3263" s="12" t="s">
        <v>221</v>
      </c>
      <c r="L3263">
        <v>2</v>
      </c>
    </row>
    <row r="3264" spans="1:12" x14ac:dyDescent="0.25">
      <c r="A3264">
        <v>1001665</v>
      </c>
      <c r="B3264" t="s">
        <v>114</v>
      </c>
      <c r="C3264">
        <v>10970045</v>
      </c>
      <c r="D3264">
        <v>250</v>
      </c>
      <c r="E3264">
        <v>521</v>
      </c>
      <c r="F3264" t="s">
        <v>28</v>
      </c>
      <c r="G3264">
        <f>H3264*IFERROR(INDEX('Información SKU'!$H$1:$H$54,MATCH(E3264,'Información SKU'!$A$1:$A$54,0),1),15)</f>
        <v>272</v>
      </c>
      <c r="H3264">
        <v>34</v>
      </c>
      <c r="I3264" s="12">
        <f>H3264/IFERROR(INDEX('Información SKU'!$K$1:$K$54,MATCH(E3264,'Información SKU'!$A$1:$A$54,0),1),40)</f>
        <v>0.56666666666666665</v>
      </c>
      <c r="J3264" s="3">
        <v>43487</v>
      </c>
      <c r="K3264" s="12" t="s">
        <v>221</v>
      </c>
      <c r="L3264">
        <v>2</v>
      </c>
    </row>
    <row r="3265" spans="1:12" x14ac:dyDescent="0.25">
      <c r="A3265">
        <v>1001665</v>
      </c>
      <c r="B3265" t="s">
        <v>114</v>
      </c>
      <c r="C3265">
        <v>10970045</v>
      </c>
      <c r="D3265">
        <v>260</v>
      </c>
      <c r="E3265">
        <v>522</v>
      </c>
      <c r="F3265" t="s">
        <v>6</v>
      </c>
      <c r="G3265">
        <f>H3265*IFERROR(INDEX('Información SKU'!$H$1:$H$54,MATCH(E3265,'Información SKU'!$A$1:$A$54,0),1),15)</f>
        <v>135</v>
      </c>
      <c r="H3265">
        <v>9</v>
      </c>
      <c r="I3265" s="12">
        <f>H3265/IFERROR(INDEX('Información SKU'!$K$1:$K$54,MATCH(E3265,'Información SKU'!$A$1:$A$54,0),1),40)</f>
        <v>0.15</v>
      </c>
      <c r="J3265" s="3">
        <v>43487</v>
      </c>
      <c r="K3265" s="12" t="s">
        <v>221</v>
      </c>
      <c r="L3265">
        <v>2</v>
      </c>
    </row>
    <row r="3266" spans="1:12" x14ac:dyDescent="0.25">
      <c r="A3266">
        <v>1005231</v>
      </c>
      <c r="B3266" t="s">
        <v>150</v>
      </c>
      <c r="C3266">
        <v>10970050</v>
      </c>
      <c r="D3266">
        <v>280</v>
      </c>
      <c r="E3266">
        <v>320</v>
      </c>
      <c r="F3266" t="s">
        <v>31</v>
      </c>
      <c r="G3266">
        <f>H3266*IFERROR(INDEX('Información SKU'!$H$1:$H$54,MATCH(E3266,'Información SKU'!$A$1:$A$54,0),1),15)</f>
        <v>375</v>
      </c>
      <c r="H3266">
        <v>25</v>
      </c>
      <c r="I3266" s="12">
        <f>H3266/IFERROR(INDEX('Información SKU'!$K$1:$K$54,MATCH(E3266,'Información SKU'!$A$1:$A$54,0),1),40)</f>
        <v>0.32051282051282054</v>
      </c>
      <c r="J3266" s="3">
        <v>43487</v>
      </c>
      <c r="K3266" s="12" t="s">
        <v>222</v>
      </c>
      <c r="L3266">
        <v>3</v>
      </c>
    </row>
    <row r="3267" spans="1:12" x14ac:dyDescent="0.25">
      <c r="A3267">
        <v>1005231</v>
      </c>
      <c r="B3267" t="s">
        <v>150</v>
      </c>
      <c r="C3267">
        <v>10970050</v>
      </c>
      <c r="D3267">
        <v>230</v>
      </c>
      <c r="E3267">
        <v>2381</v>
      </c>
      <c r="F3267" t="s">
        <v>93</v>
      </c>
      <c r="G3267">
        <f>H3267*IFERROR(INDEX('Información SKU'!$H$1:$H$54,MATCH(E3267,'Información SKU'!$A$1:$A$54,0),1),15)</f>
        <v>256</v>
      </c>
      <c r="H3267">
        <v>32</v>
      </c>
      <c r="I3267" s="12">
        <f>H3267/IFERROR(INDEX('Información SKU'!$K$1:$K$54,MATCH(E3267,'Información SKU'!$A$1:$A$54,0),1),40)</f>
        <v>0.18285714285714286</v>
      </c>
      <c r="J3267" s="3">
        <v>43487</v>
      </c>
      <c r="K3267" s="12" t="s">
        <v>223</v>
      </c>
      <c r="L3267">
        <v>3</v>
      </c>
    </row>
    <row r="3268" spans="1:12" x14ac:dyDescent="0.25">
      <c r="A3268">
        <v>1005231</v>
      </c>
      <c r="B3268" t="s">
        <v>150</v>
      </c>
      <c r="C3268">
        <v>10970050</v>
      </c>
      <c r="D3268">
        <v>220</v>
      </c>
      <c r="E3268">
        <v>2384</v>
      </c>
      <c r="F3268" t="s">
        <v>10</v>
      </c>
      <c r="G3268">
        <f>H3268*IFERROR(INDEX('Información SKU'!$H$1:$H$54,MATCH(E3268,'Información SKU'!$A$1:$A$54,0),1),15)</f>
        <v>30</v>
      </c>
      <c r="H3268">
        <v>5</v>
      </c>
      <c r="I3268" s="12">
        <f>H3268/IFERROR(INDEX('Información SKU'!$K$1:$K$54,MATCH(E3268,'Información SKU'!$A$1:$A$54,0),1),40)</f>
        <v>5.2083333333333336E-2</v>
      </c>
      <c r="J3268" s="3">
        <v>43487</v>
      </c>
      <c r="K3268" s="12" t="s">
        <v>218</v>
      </c>
      <c r="L3268">
        <v>1</v>
      </c>
    </row>
    <row r="3269" spans="1:12" x14ac:dyDescent="0.25">
      <c r="A3269">
        <v>1005231</v>
      </c>
      <c r="B3269" t="s">
        <v>150</v>
      </c>
      <c r="C3269">
        <v>10970050</v>
      </c>
      <c r="D3269">
        <v>210</v>
      </c>
      <c r="E3269">
        <v>2383</v>
      </c>
      <c r="F3269" t="s">
        <v>92</v>
      </c>
      <c r="G3269">
        <f>H3269*IFERROR(INDEX('Información SKU'!$H$1:$H$54,MATCH(E3269,'Información SKU'!$A$1:$A$54,0),1),15)</f>
        <v>138</v>
      </c>
      <c r="H3269">
        <v>23</v>
      </c>
      <c r="I3269" s="12">
        <f>H3269/IFERROR(INDEX('Información SKU'!$K$1:$K$54,MATCH(E3269,'Información SKU'!$A$1:$A$54,0),1),40)</f>
        <v>0.13142857142857142</v>
      </c>
      <c r="J3269" s="3">
        <v>43487</v>
      </c>
      <c r="K3269" s="12" t="s">
        <v>218</v>
      </c>
      <c r="L3269">
        <v>1</v>
      </c>
    </row>
    <row r="3270" spans="1:12" x14ac:dyDescent="0.25">
      <c r="A3270">
        <v>1005231</v>
      </c>
      <c r="B3270" t="s">
        <v>150</v>
      </c>
      <c r="C3270">
        <v>10970050</v>
      </c>
      <c r="D3270">
        <v>20</v>
      </c>
      <c r="E3270">
        <v>205</v>
      </c>
      <c r="F3270" t="s">
        <v>35</v>
      </c>
      <c r="G3270">
        <f>H3270*IFERROR(INDEX('Información SKU'!$H$1:$H$54,MATCH(E3270,'Información SKU'!$A$1:$A$54,0),1),15)</f>
        <v>168</v>
      </c>
      <c r="H3270">
        <v>21</v>
      </c>
      <c r="I3270" s="12">
        <f>H3270/IFERROR(INDEX('Información SKU'!$K$1:$K$54,MATCH(E3270,'Información SKU'!$A$1:$A$54,0),1),40)</f>
        <v>0.5</v>
      </c>
      <c r="J3270" s="3">
        <v>43487</v>
      </c>
      <c r="K3270" s="12" t="s">
        <v>218</v>
      </c>
      <c r="L3270">
        <v>1</v>
      </c>
    </row>
    <row r="3271" spans="1:12" x14ac:dyDescent="0.25">
      <c r="A3271">
        <v>1005231</v>
      </c>
      <c r="B3271" t="s">
        <v>150</v>
      </c>
      <c r="C3271">
        <v>10970050</v>
      </c>
      <c r="D3271">
        <v>30</v>
      </c>
      <c r="E3271">
        <v>527</v>
      </c>
      <c r="F3271" t="s">
        <v>80</v>
      </c>
      <c r="G3271">
        <f>H3271*IFERROR(INDEX('Información SKU'!$H$1:$H$54,MATCH(E3271,'Información SKU'!$A$1:$A$54,0),1),15)</f>
        <v>90</v>
      </c>
      <c r="H3271">
        <v>6</v>
      </c>
      <c r="I3271" s="12">
        <f>H3271/IFERROR(INDEX('Información SKU'!$K$1:$K$54,MATCH(E3271,'Información SKU'!$A$1:$A$54,0),1),40)</f>
        <v>0.1</v>
      </c>
      <c r="J3271" s="3">
        <v>43487</v>
      </c>
      <c r="K3271" s="12" t="s">
        <v>220</v>
      </c>
      <c r="L3271">
        <v>2</v>
      </c>
    </row>
    <row r="3272" spans="1:12" x14ac:dyDescent="0.25">
      <c r="A3272">
        <v>1005231</v>
      </c>
      <c r="B3272" t="s">
        <v>150</v>
      </c>
      <c r="C3272">
        <v>10970050</v>
      </c>
      <c r="D3272">
        <v>50</v>
      </c>
      <c r="E3272">
        <v>63</v>
      </c>
      <c r="F3272" t="s">
        <v>1</v>
      </c>
      <c r="G3272">
        <f>H3272*IFERROR(INDEX('Información SKU'!$H$1:$H$54,MATCH(E3272,'Información SKU'!$A$1:$A$54,0),1),15)</f>
        <v>720</v>
      </c>
      <c r="H3272">
        <v>48</v>
      </c>
      <c r="I3272" s="12">
        <f>H3272/IFERROR(INDEX('Información SKU'!$K$1:$K$54,MATCH(E3272,'Información SKU'!$A$1:$A$54,0),1),40)</f>
        <v>1.1428571428571428</v>
      </c>
      <c r="J3272" s="3">
        <v>43487</v>
      </c>
      <c r="K3272" s="12" t="s">
        <v>223</v>
      </c>
      <c r="L3272">
        <v>3</v>
      </c>
    </row>
    <row r="3273" spans="1:12" x14ac:dyDescent="0.25">
      <c r="A3273">
        <v>1005231</v>
      </c>
      <c r="B3273" t="s">
        <v>150</v>
      </c>
      <c r="C3273">
        <v>10970050</v>
      </c>
      <c r="D3273">
        <v>110</v>
      </c>
      <c r="E3273">
        <v>531</v>
      </c>
      <c r="F3273" t="s">
        <v>40</v>
      </c>
      <c r="G3273">
        <f>H3273*IFERROR(INDEX('Información SKU'!$H$1:$H$54,MATCH(E3273,'Información SKU'!$A$1:$A$54,0),1),15)</f>
        <v>1464</v>
      </c>
      <c r="H3273">
        <v>244</v>
      </c>
      <c r="I3273" s="12">
        <f>H3273/IFERROR(INDEX('Información SKU'!$K$1:$K$54,MATCH(E3273,'Información SKU'!$A$1:$A$54,0),1),40)</f>
        <v>4.88</v>
      </c>
      <c r="J3273" s="3">
        <v>43487</v>
      </c>
      <c r="K3273" s="12" t="s">
        <v>219</v>
      </c>
      <c r="L3273">
        <v>1</v>
      </c>
    </row>
    <row r="3274" spans="1:12" x14ac:dyDescent="0.25">
      <c r="A3274">
        <v>1005231</v>
      </c>
      <c r="B3274" t="s">
        <v>150</v>
      </c>
      <c r="C3274">
        <v>10970050</v>
      </c>
      <c r="D3274">
        <v>120</v>
      </c>
      <c r="E3274">
        <v>509</v>
      </c>
      <c r="F3274" t="s">
        <v>0</v>
      </c>
      <c r="G3274">
        <f>H3274*IFERROR(INDEX('Información SKU'!$H$1:$H$54,MATCH(E3274,'Información SKU'!$A$1:$A$54,0),1),15)</f>
        <v>66</v>
      </c>
      <c r="H3274">
        <v>11</v>
      </c>
      <c r="I3274" s="12">
        <f>H3274/IFERROR(INDEX('Información SKU'!$K$1:$K$54,MATCH(E3274,'Información SKU'!$A$1:$A$54,0),1),40)</f>
        <v>0.13750000000000001</v>
      </c>
      <c r="J3274" s="3">
        <v>43487</v>
      </c>
      <c r="K3274" s="12" t="s">
        <v>219</v>
      </c>
      <c r="L3274">
        <v>1</v>
      </c>
    </row>
    <row r="3275" spans="1:12" x14ac:dyDescent="0.25">
      <c r="A3275">
        <v>1005231</v>
      </c>
      <c r="B3275" t="s">
        <v>150</v>
      </c>
      <c r="C3275">
        <v>10970050</v>
      </c>
      <c r="D3275">
        <v>130</v>
      </c>
      <c r="E3275">
        <v>1199</v>
      </c>
      <c r="F3275" t="s">
        <v>26</v>
      </c>
      <c r="G3275">
        <f>H3275*IFERROR(INDEX('Información SKU'!$H$1:$H$54,MATCH(E3275,'Información SKU'!$A$1:$A$54,0),1),15)</f>
        <v>276</v>
      </c>
      <c r="H3275">
        <v>23</v>
      </c>
      <c r="I3275" s="12">
        <f>H3275/IFERROR(INDEX('Información SKU'!$K$1:$K$54,MATCH(E3275,'Información SKU'!$A$1:$A$54,0),1),40)</f>
        <v>0.38333333333333336</v>
      </c>
      <c r="J3275" s="3">
        <v>43487</v>
      </c>
      <c r="K3275" s="12" t="s">
        <v>220</v>
      </c>
      <c r="L3275">
        <v>2</v>
      </c>
    </row>
    <row r="3276" spans="1:12" x14ac:dyDescent="0.25">
      <c r="A3276">
        <v>1005231</v>
      </c>
      <c r="B3276" t="s">
        <v>150</v>
      </c>
      <c r="C3276">
        <v>10970050</v>
      </c>
      <c r="D3276">
        <v>140</v>
      </c>
      <c r="E3276">
        <v>2382</v>
      </c>
      <c r="F3276" t="s">
        <v>34</v>
      </c>
      <c r="G3276">
        <f>H3276*IFERROR(INDEX('Información SKU'!$H$1:$H$54,MATCH(E3276,'Información SKU'!$A$1:$A$54,0),1),15)</f>
        <v>30</v>
      </c>
      <c r="H3276">
        <v>5</v>
      </c>
      <c r="I3276" s="12">
        <f>H3276/IFERROR(INDEX('Información SKU'!$K$1:$K$54,MATCH(E3276,'Información SKU'!$A$1:$A$54,0),1),40)</f>
        <v>5.2083333333333336E-2</v>
      </c>
      <c r="J3276" s="3">
        <v>43487</v>
      </c>
      <c r="K3276" s="12" t="s">
        <v>218</v>
      </c>
      <c r="L3276">
        <v>1</v>
      </c>
    </row>
    <row r="3277" spans="1:12" x14ac:dyDescent="0.25">
      <c r="A3277">
        <v>1001055</v>
      </c>
      <c r="B3277" t="s">
        <v>128</v>
      </c>
      <c r="C3277">
        <v>10970051</v>
      </c>
      <c r="D3277">
        <v>10</v>
      </c>
      <c r="E3277">
        <v>531</v>
      </c>
      <c r="F3277" t="s">
        <v>40</v>
      </c>
      <c r="G3277">
        <f>H3277*IFERROR(INDEX('Información SKU'!$H$1:$H$54,MATCH(E3277,'Información SKU'!$A$1:$A$54,0),1),15)</f>
        <v>3090</v>
      </c>
      <c r="H3277">
        <v>515</v>
      </c>
      <c r="I3277" s="12">
        <f>H3277/IFERROR(INDEX('Información SKU'!$K$1:$K$54,MATCH(E3277,'Información SKU'!$A$1:$A$54,0),1),40)</f>
        <v>10.3</v>
      </c>
      <c r="J3277" s="3">
        <v>43487</v>
      </c>
      <c r="K3277" s="12" t="s">
        <v>222</v>
      </c>
      <c r="L3277">
        <v>3</v>
      </c>
    </row>
    <row r="3278" spans="1:12" x14ac:dyDescent="0.25">
      <c r="A3278">
        <v>1004650</v>
      </c>
      <c r="B3278" t="s">
        <v>104</v>
      </c>
      <c r="C3278">
        <v>10970073</v>
      </c>
      <c r="D3278">
        <v>10</v>
      </c>
      <c r="E3278">
        <v>5273</v>
      </c>
      <c r="F3278" t="s">
        <v>82</v>
      </c>
      <c r="G3278">
        <f>H3278*IFERROR(INDEX('Información SKU'!$H$1:$H$54,MATCH(E3278,'Información SKU'!$A$1:$A$54,0),1),15)</f>
        <v>918</v>
      </c>
      <c r="H3278">
        <v>153</v>
      </c>
      <c r="I3278" s="12">
        <f>H3278/IFERROR(INDEX('Información SKU'!$K$1:$K$54,MATCH(E3278,'Información SKU'!$A$1:$A$54,0),1),40)</f>
        <v>2.1857142857142855</v>
      </c>
      <c r="J3278" s="3">
        <v>43487</v>
      </c>
      <c r="K3278" s="12" t="s">
        <v>221</v>
      </c>
      <c r="L3278">
        <v>2</v>
      </c>
    </row>
    <row r="3279" spans="1:12" x14ac:dyDescent="0.25">
      <c r="A3279">
        <v>1004650</v>
      </c>
      <c r="B3279" t="s">
        <v>104</v>
      </c>
      <c r="C3279">
        <v>10970089</v>
      </c>
      <c r="D3279">
        <v>140</v>
      </c>
      <c r="E3279">
        <v>61</v>
      </c>
      <c r="F3279" t="s">
        <v>20</v>
      </c>
      <c r="G3279">
        <f>H3279*IFERROR(INDEX('Información SKU'!$H$1:$H$54,MATCH(E3279,'Información SKU'!$A$1:$A$54,0),1),15)</f>
        <v>150</v>
      </c>
      <c r="H3279">
        <v>10</v>
      </c>
      <c r="I3279" s="12">
        <f>H3279/IFERROR(INDEX('Información SKU'!$K$1:$K$54,MATCH(E3279,'Información SKU'!$A$1:$A$54,0),1),40)</f>
        <v>0.16666666666666666</v>
      </c>
      <c r="J3279" s="3">
        <v>43487</v>
      </c>
      <c r="K3279" s="12" t="s">
        <v>221</v>
      </c>
      <c r="L3279">
        <v>2</v>
      </c>
    </row>
    <row r="3280" spans="1:12" x14ac:dyDescent="0.25">
      <c r="A3280">
        <v>1004650</v>
      </c>
      <c r="B3280" t="s">
        <v>104</v>
      </c>
      <c r="C3280">
        <v>10970089</v>
      </c>
      <c r="D3280">
        <v>130</v>
      </c>
      <c r="E3280">
        <v>62</v>
      </c>
      <c r="F3280" t="s">
        <v>25</v>
      </c>
      <c r="G3280">
        <f>H3280*IFERROR(INDEX('Información SKU'!$H$1:$H$54,MATCH(E3280,'Información SKU'!$A$1:$A$54,0),1),15)</f>
        <v>88</v>
      </c>
      <c r="H3280">
        <v>11</v>
      </c>
      <c r="I3280" s="12">
        <f>H3280/IFERROR(INDEX('Información SKU'!$K$1:$K$54,MATCH(E3280,'Información SKU'!$A$1:$A$54,0),1),40)</f>
        <v>0.22</v>
      </c>
      <c r="J3280" s="3">
        <v>43487</v>
      </c>
      <c r="K3280" s="12" t="s">
        <v>220</v>
      </c>
      <c r="L3280">
        <v>2</v>
      </c>
    </row>
    <row r="3281" spans="1:12" x14ac:dyDescent="0.25">
      <c r="A3281">
        <v>1004650</v>
      </c>
      <c r="B3281" t="s">
        <v>104</v>
      </c>
      <c r="C3281">
        <v>10970089</v>
      </c>
      <c r="D3281">
        <v>120</v>
      </c>
      <c r="E3281">
        <v>205</v>
      </c>
      <c r="F3281" t="s">
        <v>35</v>
      </c>
      <c r="G3281">
        <f>H3281*IFERROR(INDEX('Información SKU'!$H$1:$H$54,MATCH(E3281,'Información SKU'!$A$1:$A$54,0),1),15)</f>
        <v>16</v>
      </c>
      <c r="H3281">
        <v>2</v>
      </c>
      <c r="I3281" s="12">
        <f>H3281/IFERROR(INDEX('Información SKU'!$K$1:$K$54,MATCH(E3281,'Información SKU'!$A$1:$A$54,0),1),40)</f>
        <v>4.7619047619047616E-2</v>
      </c>
      <c r="J3281" s="3">
        <v>43487</v>
      </c>
      <c r="K3281" s="12" t="s">
        <v>222</v>
      </c>
      <c r="L3281">
        <v>3</v>
      </c>
    </row>
    <row r="3282" spans="1:12" x14ac:dyDescent="0.25">
      <c r="A3282">
        <v>1004650</v>
      </c>
      <c r="B3282" t="s">
        <v>104</v>
      </c>
      <c r="C3282">
        <v>10970089</v>
      </c>
      <c r="D3282">
        <v>80</v>
      </c>
      <c r="E3282">
        <v>2382</v>
      </c>
      <c r="F3282" t="s">
        <v>34</v>
      </c>
      <c r="G3282">
        <f>H3282*IFERROR(INDEX('Información SKU'!$H$1:$H$54,MATCH(E3282,'Información SKU'!$A$1:$A$54,0),1),15)</f>
        <v>12</v>
      </c>
      <c r="H3282">
        <v>2</v>
      </c>
      <c r="I3282" s="12">
        <f>H3282/IFERROR(INDEX('Información SKU'!$K$1:$K$54,MATCH(E3282,'Información SKU'!$A$1:$A$54,0),1),40)</f>
        <v>2.0833333333333332E-2</v>
      </c>
      <c r="J3282" s="3">
        <v>43487</v>
      </c>
      <c r="K3282" s="12" t="s">
        <v>223</v>
      </c>
      <c r="L3282">
        <v>3</v>
      </c>
    </row>
    <row r="3283" spans="1:12" x14ac:dyDescent="0.25">
      <c r="A3283">
        <v>1004650</v>
      </c>
      <c r="B3283" t="s">
        <v>104</v>
      </c>
      <c r="C3283">
        <v>10970089</v>
      </c>
      <c r="D3283">
        <v>10</v>
      </c>
      <c r="E3283">
        <v>5273</v>
      </c>
      <c r="F3283" t="s">
        <v>82</v>
      </c>
      <c r="G3283">
        <f>H3283*IFERROR(INDEX('Información SKU'!$H$1:$H$54,MATCH(E3283,'Información SKU'!$A$1:$A$54,0),1),15)</f>
        <v>288</v>
      </c>
      <c r="H3283">
        <v>48</v>
      </c>
      <c r="I3283" s="12">
        <f>H3283/IFERROR(INDEX('Información SKU'!$K$1:$K$54,MATCH(E3283,'Información SKU'!$A$1:$A$54,0),1),40)</f>
        <v>0.68571428571428572</v>
      </c>
      <c r="J3283" s="3">
        <v>43487</v>
      </c>
      <c r="K3283" s="12" t="s">
        <v>220</v>
      </c>
      <c r="L3283">
        <v>2</v>
      </c>
    </row>
    <row r="3284" spans="1:12" x14ac:dyDescent="0.25">
      <c r="A3284">
        <v>1004650</v>
      </c>
      <c r="B3284" t="s">
        <v>104</v>
      </c>
      <c r="C3284">
        <v>10970092</v>
      </c>
      <c r="D3284">
        <v>10</v>
      </c>
      <c r="E3284">
        <v>1199</v>
      </c>
      <c r="F3284" t="s">
        <v>26</v>
      </c>
      <c r="G3284">
        <f>H3284*IFERROR(INDEX('Información SKU'!$H$1:$H$54,MATCH(E3284,'Información SKU'!$A$1:$A$54,0),1),15)</f>
        <v>60</v>
      </c>
      <c r="H3284">
        <v>5</v>
      </c>
      <c r="I3284" s="12">
        <f>H3284/IFERROR(INDEX('Información SKU'!$K$1:$K$54,MATCH(E3284,'Información SKU'!$A$1:$A$54,0),1),40)</f>
        <v>8.3333333333333329E-2</v>
      </c>
      <c r="J3284" s="3">
        <v>43487</v>
      </c>
      <c r="K3284" s="12" t="s">
        <v>221</v>
      </c>
      <c r="L3284">
        <v>2</v>
      </c>
    </row>
    <row r="3285" spans="1:12" x14ac:dyDescent="0.25">
      <c r="A3285">
        <v>1003267</v>
      </c>
      <c r="B3285" t="s">
        <v>127</v>
      </c>
      <c r="C3285">
        <v>10970128</v>
      </c>
      <c r="D3285">
        <v>70</v>
      </c>
      <c r="E3285">
        <v>5273</v>
      </c>
      <c r="F3285" t="s">
        <v>82</v>
      </c>
      <c r="G3285">
        <f>H3285*IFERROR(INDEX('Información SKU'!$H$1:$H$54,MATCH(E3285,'Información SKU'!$A$1:$A$54,0),1),15)</f>
        <v>426</v>
      </c>
      <c r="H3285">
        <v>71</v>
      </c>
      <c r="I3285" s="12">
        <f>H3285/IFERROR(INDEX('Información SKU'!$K$1:$K$54,MATCH(E3285,'Información SKU'!$A$1:$A$54,0),1),40)</f>
        <v>1.0142857142857142</v>
      </c>
      <c r="J3285" s="3">
        <v>43487</v>
      </c>
      <c r="K3285" s="12" t="s">
        <v>219</v>
      </c>
      <c r="L3285">
        <v>1</v>
      </c>
    </row>
    <row r="3286" spans="1:12" x14ac:dyDescent="0.25">
      <c r="A3286">
        <v>1003267</v>
      </c>
      <c r="B3286" t="s">
        <v>127</v>
      </c>
      <c r="C3286">
        <v>10970128</v>
      </c>
      <c r="D3286">
        <v>30</v>
      </c>
      <c r="E3286">
        <v>63</v>
      </c>
      <c r="F3286" t="s">
        <v>1</v>
      </c>
      <c r="G3286">
        <f>H3286*IFERROR(INDEX('Información SKU'!$H$1:$H$54,MATCH(E3286,'Información SKU'!$A$1:$A$54,0),1),15)</f>
        <v>1290</v>
      </c>
      <c r="H3286">
        <v>86</v>
      </c>
      <c r="I3286" s="12">
        <f>H3286/IFERROR(INDEX('Información SKU'!$K$1:$K$54,MATCH(E3286,'Información SKU'!$A$1:$A$54,0),1),40)</f>
        <v>2.0476190476190474</v>
      </c>
      <c r="J3286" s="3">
        <v>43487</v>
      </c>
      <c r="K3286" s="12" t="s">
        <v>219</v>
      </c>
      <c r="L3286">
        <v>1</v>
      </c>
    </row>
    <row r="3287" spans="1:12" x14ac:dyDescent="0.25">
      <c r="A3287">
        <v>1003267</v>
      </c>
      <c r="B3287" t="s">
        <v>127</v>
      </c>
      <c r="C3287">
        <v>10970128</v>
      </c>
      <c r="D3287">
        <v>20</v>
      </c>
      <c r="E3287">
        <v>205</v>
      </c>
      <c r="F3287" t="s">
        <v>35</v>
      </c>
      <c r="G3287">
        <f>H3287*IFERROR(INDEX('Información SKU'!$H$1:$H$54,MATCH(E3287,'Información SKU'!$A$1:$A$54,0),1),15)</f>
        <v>744</v>
      </c>
      <c r="H3287">
        <v>93</v>
      </c>
      <c r="I3287" s="12">
        <f>H3287/IFERROR(INDEX('Información SKU'!$K$1:$K$54,MATCH(E3287,'Información SKU'!$A$1:$A$54,0),1),40)</f>
        <v>2.2142857142857144</v>
      </c>
      <c r="J3287" s="3">
        <v>43487</v>
      </c>
      <c r="K3287" s="12" t="s">
        <v>222</v>
      </c>
      <c r="L3287">
        <v>3</v>
      </c>
    </row>
    <row r="3288" spans="1:12" x14ac:dyDescent="0.25">
      <c r="A3288">
        <v>1003276</v>
      </c>
      <c r="B3288" t="s">
        <v>127</v>
      </c>
      <c r="C3288">
        <v>10970129</v>
      </c>
      <c r="D3288">
        <v>10</v>
      </c>
      <c r="E3288">
        <v>62</v>
      </c>
      <c r="F3288" t="s">
        <v>25</v>
      </c>
      <c r="G3288">
        <f>H3288*IFERROR(INDEX('Información SKU'!$H$1:$H$54,MATCH(E3288,'Información SKU'!$A$1:$A$54,0),1),15)</f>
        <v>392</v>
      </c>
      <c r="H3288">
        <v>49</v>
      </c>
      <c r="I3288" s="12">
        <f>H3288/IFERROR(INDEX('Información SKU'!$K$1:$K$54,MATCH(E3288,'Información SKU'!$A$1:$A$54,0),1),40)</f>
        <v>0.98</v>
      </c>
      <c r="J3288" s="3">
        <v>43487</v>
      </c>
      <c r="K3288" s="12" t="s">
        <v>221</v>
      </c>
      <c r="L3288">
        <v>2</v>
      </c>
    </row>
    <row r="3289" spans="1:12" x14ac:dyDescent="0.25">
      <c r="A3289">
        <v>1003276</v>
      </c>
      <c r="B3289" t="s">
        <v>127</v>
      </c>
      <c r="C3289">
        <v>10970129</v>
      </c>
      <c r="D3289">
        <v>20</v>
      </c>
      <c r="E3289">
        <v>205</v>
      </c>
      <c r="F3289" t="s">
        <v>35</v>
      </c>
      <c r="G3289">
        <f>H3289*IFERROR(INDEX('Información SKU'!$H$1:$H$54,MATCH(E3289,'Información SKU'!$A$1:$A$54,0),1),15)</f>
        <v>432</v>
      </c>
      <c r="H3289">
        <v>54</v>
      </c>
      <c r="I3289" s="12">
        <f>H3289/IFERROR(INDEX('Información SKU'!$K$1:$K$54,MATCH(E3289,'Información SKU'!$A$1:$A$54,0),1),40)</f>
        <v>1.2857142857142858</v>
      </c>
      <c r="J3289" s="3">
        <v>43487</v>
      </c>
      <c r="K3289" s="12" t="s">
        <v>218</v>
      </c>
      <c r="L3289">
        <v>1</v>
      </c>
    </row>
    <row r="3290" spans="1:12" x14ac:dyDescent="0.25">
      <c r="A3290">
        <v>1003276</v>
      </c>
      <c r="B3290" t="s">
        <v>127</v>
      </c>
      <c r="C3290">
        <v>10970132</v>
      </c>
      <c r="D3290">
        <v>10</v>
      </c>
      <c r="E3290">
        <v>205</v>
      </c>
      <c r="F3290" t="s">
        <v>35</v>
      </c>
      <c r="G3290">
        <f>H3290*IFERROR(INDEX('Información SKU'!$H$1:$H$54,MATCH(E3290,'Información SKU'!$A$1:$A$54,0),1),15)</f>
        <v>360</v>
      </c>
      <c r="H3290">
        <v>45</v>
      </c>
      <c r="I3290" s="12">
        <f>H3290/IFERROR(INDEX('Información SKU'!$K$1:$K$54,MATCH(E3290,'Información SKU'!$A$1:$A$54,0),1),40)</f>
        <v>1.0714285714285714</v>
      </c>
      <c r="J3290" s="3">
        <v>43487</v>
      </c>
      <c r="K3290" s="12" t="s">
        <v>222</v>
      </c>
      <c r="L3290">
        <v>3</v>
      </c>
    </row>
    <row r="3291" spans="1:12" x14ac:dyDescent="0.25">
      <c r="A3291">
        <v>1003276</v>
      </c>
      <c r="B3291" t="s">
        <v>127</v>
      </c>
      <c r="C3291">
        <v>10970135</v>
      </c>
      <c r="D3291">
        <v>10</v>
      </c>
      <c r="E3291">
        <v>62</v>
      </c>
      <c r="F3291" t="s">
        <v>25</v>
      </c>
      <c r="G3291">
        <f>H3291*IFERROR(INDEX('Información SKU'!$H$1:$H$54,MATCH(E3291,'Información SKU'!$A$1:$A$54,0),1),15)</f>
        <v>504</v>
      </c>
      <c r="H3291">
        <v>63</v>
      </c>
      <c r="I3291" s="12">
        <f>H3291/IFERROR(INDEX('Información SKU'!$K$1:$K$54,MATCH(E3291,'Información SKU'!$A$1:$A$54,0),1),40)</f>
        <v>1.26</v>
      </c>
      <c r="J3291" s="3">
        <v>43487</v>
      </c>
      <c r="K3291" s="12" t="s">
        <v>220</v>
      </c>
      <c r="L3291">
        <v>2</v>
      </c>
    </row>
    <row r="3292" spans="1:12" x14ac:dyDescent="0.25">
      <c r="A3292">
        <v>1003276</v>
      </c>
      <c r="B3292" t="s">
        <v>127</v>
      </c>
      <c r="C3292">
        <v>10970139</v>
      </c>
      <c r="D3292">
        <v>100</v>
      </c>
      <c r="E3292">
        <v>62</v>
      </c>
      <c r="F3292" t="s">
        <v>25</v>
      </c>
      <c r="G3292">
        <f>H3292*IFERROR(INDEX('Información SKU'!$H$1:$H$54,MATCH(E3292,'Información SKU'!$A$1:$A$54,0),1),15)</f>
        <v>800</v>
      </c>
      <c r="H3292">
        <v>100</v>
      </c>
      <c r="I3292" s="12">
        <f>H3292/IFERROR(INDEX('Información SKU'!$K$1:$K$54,MATCH(E3292,'Información SKU'!$A$1:$A$54,0),1),40)</f>
        <v>2</v>
      </c>
      <c r="J3292" s="3">
        <v>43487</v>
      </c>
      <c r="K3292" s="12" t="s">
        <v>220</v>
      </c>
      <c r="L3292">
        <v>2</v>
      </c>
    </row>
    <row r="3293" spans="1:12" x14ac:dyDescent="0.25">
      <c r="A3293">
        <v>1003267</v>
      </c>
      <c r="B3293" t="s">
        <v>127</v>
      </c>
      <c r="C3293">
        <v>10970150</v>
      </c>
      <c r="D3293">
        <v>170</v>
      </c>
      <c r="E3293">
        <v>509</v>
      </c>
      <c r="F3293" t="s">
        <v>0</v>
      </c>
      <c r="G3293">
        <f>H3293*IFERROR(INDEX('Información SKU'!$H$1:$H$54,MATCH(E3293,'Información SKU'!$A$1:$A$54,0),1),15)</f>
        <v>72</v>
      </c>
      <c r="H3293">
        <v>12</v>
      </c>
      <c r="I3293" s="12">
        <f>H3293/IFERROR(INDEX('Información SKU'!$K$1:$K$54,MATCH(E3293,'Información SKU'!$A$1:$A$54,0),1),40)</f>
        <v>0.15</v>
      </c>
      <c r="J3293" s="3">
        <v>43487</v>
      </c>
      <c r="K3293" s="12" t="s">
        <v>222</v>
      </c>
      <c r="L3293">
        <v>3</v>
      </c>
    </row>
    <row r="3294" spans="1:12" x14ac:dyDescent="0.25">
      <c r="A3294">
        <v>1003267</v>
      </c>
      <c r="B3294" t="s">
        <v>127</v>
      </c>
      <c r="C3294">
        <v>10970150</v>
      </c>
      <c r="D3294">
        <v>160</v>
      </c>
      <c r="E3294">
        <v>5274</v>
      </c>
      <c r="F3294" t="s">
        <v>72</v>
      </c>
      <c r="G3294">
        <f>H3294*IFERROR(INDEX('Información SKU'!$H$1:$H$54,MATCH(E3294,'Información SKU'!$A$1:$A$54,0),1),15)</f>
        <v>488</v>
      </c>
      <c r="H3294">
        <v>61</v>
      </c>
      <c r="I3294" s="12">
        <f>H3294/IFERROR(INDEX('Información SKU'!$K$1:$K$54,MATCH(E3294,'Información SKU'!$A$1:$A$54,0),1),40)</f>
        <v>0.87142857142857144</v>
      </c>
      <c r="J3294" s="3">
        <v>43487</v>
      </c>
      <c r="K3294" s="12" t="s">
        <v>219</v>
      </c>
      <c r="L3294">
        <v>1</v>
      </c>
    </row>
    <row r="3295" spans="1:12" x14ac:dyDescent="0.25">
      <c r="A3295">
        <v>1003267</v>
      </c>
      <c r="B3295" t="s">
        <v>127</v>
      </c>
      <c r="C3295">
        <v>10970150</v>
      </c>
      <c r="D3295">
        <v>150</v>
      </c>
      <c r="E3295">
        <v>5273</v>
      </c>
      <c r="F3295" t="s">
        <v>82</v>
      </c>
      <c r="G3295">
        <f>H3295*IFERROR(INDEX('Información SKU'!$H$1:$H$54,MATCH(E3295,'Información SKU'!$A$1:$A$54,0),1),15)</f>
        <v>174</v>
      </c>
      <c r="H3295">
        <v>29</v>
      </c>
      <c r="I3295" s="12">
        <f>H3295/IFERROR(INDEX('Información SKU'!$K$1:$K$54,MATCH(E3295,'Información SKU'!$A$1:$A$54,0),1),40)</f>
        <v>0.41428571428571431</v>
      </c>
      <c r="J3295" s="3">
        <v>43487</v>
      </c>
      <c r="K3295" s="12" t="s">
        <v>223</v>
      </c>
      <c r="L3295">
        <v>3</v>
      </c>
    </row>
    <row r="3296" spans="1:12" x14ac:dyDescent="0.25">
      <c r="A3296">
        <v>1003267</v>
      </c>
      <c r="B3296" t="s">
        <v>127</v>
      </c>
      <c r="C3296">
        <v>10970150</v>
      </c>
      <c r="D3296">
        <v>10</v>
      </c>
      <c r="E3296">
        <v>63</v>
      </c>
      <c r="F3296" t="s">
        <v>1</v>
      </c>
      <c r="G3296">
        <f>H3296*IFERROR(INDEX('Información SKU'!$H$1:$H$54,MATCH(E3296,'Información SKU'!$A$1:$A$54,0),1),15)</f>
        <v>255</v>
      </c>
      <c r="H3296">
        <v>17</v>
      </c>
      <c r="I3296" s="12">
        <f>H3296/IFERROR(INDEX('Información SKU'!$K$1:$K$54,MATCH(E3296,'Información SKU'!$A$1:$A$54,0),1),40)</f>
        <v>0.40476190476190477</v>
      </c>
      <c r="J3296" s="3">
        <v>43487</v>
      </c>
      <c r="K3296" s="12" t="s">
        <v>218</v>
      </c>
      <c r="L3296">
        <v>1</v>
      </c>
    </row>
    <row r="3297" spans="1:12" x14ac:dyDescent="0.25">
      <c r="A3297">
        <v>1003267</v>
      </c>
      <c r="B3297" t="s">
        <v>127</v>
      </c>
      <c r="C3297">
        <v>10970150</v>
      </c>
      <c r="D3297">
        <v>20</v>
      </c>
      <c r="E3297">
        <v>205</v>
      </c>
      <c r="F3297" t="s">
        <v>35</v>
      </c>
      <c r="G3297">
        <f>H3297*IFERROR(INDEX('Información SKU'!$H$1:$H$54,MATCH(E3297,'Información SKU'!$A$1:$A$54,0),1),15)</f>
        <v>16</v>
      </c>
      <c r="H3297">
        <v>2</v>
      </c>
      <c r="I3297" s="12">
        <f>H3297/IFERROR(INDEX('Información SKU'!$K$1:$K$54,MATCH(E3297,'Información SKU'!$A$1:$A$54,0),1),40)</f>
        <v>4.7619047619047616E-2</v>
      </c>
      <c r="J3297" s="3">
        <v>43487</v>
      </c>
      <c r="K3297" s="12" t="s">
        <v>220</v>
      </c>
      <c r="L3297">
        <v>2</v>
      </c>
    </row>
    <row r="3298" spans="1:12" x14ac:dyDescent="0.25">
      <c r="A3298">
        <v>1003267</v>
      </c>
      <c r="B3298" t="s">
        <v>127</v>
      </c>
      <c r="C3298">
        <v>10970150</v>
      </c>
      <c r="D3298">
        <v>50</v>
      </c>
      <c r="E3298">
        <v>478</v>
      </c>
      <c r="F3298" t="s">
        <v>76</v>
      </c>
      <c r="G3298">
        <f>H3298*IFERROR(INDEX('Información SKU'!$H$1:$H$54,MATCH(E3298,'Información SKU'!$A$1:$A$54,0),1),15)</f>
        <v>300</v>
      </c>
      <c r="H3298">
        <v>20</v>
      </c>
      <c r="I3298" s="12">
        <f>H3298/IFERROR(INDEX('Información SKU'!$K$1:$K$54,MATCH(E3298,'Información SKU'!$A$1:$A$54,0),1),40)</f>
        <v>0.2857142857142857</v>
      </c>
      <c r="J3298" s="3">
        <v>43487</v>
      </c>
      <c r="K3298" s="12" t="s">
        <v>219</v>
      </c>
      <c r="L3298">
        <v>1</v>
      </c>
    </row>
    <row r="3299" spans="1:12" x14ac:dyDescent="0.25">
      <c r="A3299">
        <v>1003267</v>
      </c>
      <c r="B3299" t="s">
        <v>127</v>
      </c>
      <c r="C3299">
        <v>10970150</v>
      </c>
      <c r="D3299">
        <v>80</v>
      </c>
      <c r="E3299">
        <v>320</v>
      </c>
      <c r="F3299" t="s">
        <v>31</v>
      </c>
      <c r="G3299">
        <f>H3299*IFERROR(INDEX('Información SKU'!$H$1:$H$54,MATCH(E3299,'Información SKU'!$A$1:$A$54,0),1),15)</f>
        <v>630</v>
      </c>
      <c r="H3299">
        <v>42</v>
      </c>
      <c r="I3299" s="12">
        <f>H3299/IFERROR(INDEX('Información SKU'!$K$1:$K$54,MATCH(E3299,'Información SKU'!$A$1:$A$54,0),1),40)</f>
        <v>0.53846153846153844</v>
      </c>
      <c r="J3299" s="3">
        <v>43487</v>
      </c>
      <c r="K3299" s="12" t="s">
        <v>221</v>
      </c>
      <c r="L3299">
        <v>2</v>
      </c>
    </row>
    <row r="3300" spans="1:12" x14ac:dyDescent="0.25">
      <c r="A3300">
        <v>1003267</v>
      </c>
      <c r="B3300" t="s">
        <v>127</v>
      </c>
      <c r="C3300">
        <v>10970150</v>
      </c>
      <c r="D3300">
        <v>110</v>
      </c>
      <c r="E3300">
        <v>460</v>
      </c>
      <c r="F3300" t="s">
        <v>38</v>
      </c>
      <c r="G3300">
        <f>H3300*IFERROR(INDEX('Información SKU'!$H$1:$H$54,MATCH(E3300,'Información SKU'!$A$1:$A$54,0),1),15)</f>
        <v>75</v>
      </c>
      <c r="H3300">
        <v>5</v>
      </c>
      <c r="I3300" s="12">
        <f>H3300/IFERROR(INDEX('Información SKU'!$K$1:$K$54,MATCH(E3300,'Información SKU'!$A$1:$A$54,0),1),40)</f>
        <v>6.4102564102564097E-2</v>
      </c>
      <c r="J3300" s="3">
        <v>43487</v>
      </c>
      <c r="K3300" s="12" t="s">
        <v>222</v>
      </c>
      <c r="L3300">
        <v>3</v>
      </c>
    </row>
    <row r="3301" spans="1:12" x14ac:dyDescent="0.25">
      <c r="A3301">
        <v>1003267</v>
      </c>
      <c r="B3301" t="s">
        <v>127</v>
      </c>
      <c r="C3301">
        <v>10970150</v>
      </c>
      <c r="D3301">
        <v>120</v>
      </c>
      <c r="E3301">
        <v>480</v>
      </c>
      <c r="F3301" t="s">
        <v>77</v>
      </c>
      <c r="G3301">
        <f>H3301*IFERROR(INDEX('Información SKU'!$H$1:$H$54,MATCH(E3301,'Información SKU'!$A$1:$A$54,0),1),15)</f>
        <v>120</v>
      </c>
      <c r="H3301">
        <v>15</v>
      </c>
      <c r="I3301" s="12">
        <f>H3301/IFERROR(INDEX('Información SKU'!$K$1:$K$54,MATCH(E3301,'Información SKU'!$A$1:$A$54,0),1),40)</f>
        <v>0.19230769230769232</v>
      </c>
      <c r="J3301" s="3">
        <v>43487</v>
      </c>
      <c r="K3301" s="12" t="s">
        <v>219</v>
      </c>
      <c r="L3301">
        <v>1</v>
      </c>
    </row>
    <row r="3302" spans="1:12" x14ac:dyDescent="0.25">
      <c r="A3302">
        <v>1003276</v>
      </c>
      <c r="B3302" t="s">
        <v>127</v>
      </c>
      <c r="C3302">
        <v>10970151</v>
      </c>
      <c r="D3302">
        <v>140</v>
      </c>
      <c r="E3302">
        <v>527</v>
      </c>
      <c r="F3302" t="s">
        <v>80</v>
      </c>
      <c r="G3302">
        <f>H3302*IFERROR(INDEX('Información SKU'!$H$1:$H$54,MATCH(E3302,'Información SKU'!$A$1:$A$54,0),1),15)</f>
        <v>90</v>
      </c>
      <c r="H3302">
        <v>6</v>
      </c>
      <c r="I3302" s="12">
        <f>H3302/IFERROR(INDEX('Información SKU'!$K$1:$K$54,MATCH(E3302,'Información SKU'!$A$1:$A$54,0),1),40)</f>
        <v>0.1</v>
      </c>
      <c r="J3302" s="3">
        <v>43487</v>
      </c>
      <c r="K3302" s="12" t="s">
        <v>218</v>
      </c>
      <c r="L3302">
        <v>1</v>
      </c>
    </row>
    <row r="3303" spans="1:12" x14ac:dyDescent="0.25">
      <c r="A3303">
        <v>1003276</v>
      </c>
      <c r="B3303" t="s">
        <v>127</v>
      </c>
      <c r="C3303">
        <v>10970151</v>
      </c>
      <c r="D3303">
        <v>20</v>
      </c>
      <c r="E3303">
        <v>63</v>
      </c>
      <c r="F3303" t="s">
        <v>1</v>
      </c>
      <c r="G3303">
        <f>H3303*IFERROR(INDEX('Información SKU'!$H$1:$H$54,MATCH(E3303,'Información SKU'!$A$1:$A$54,0),1),15)</f>
        <v>390</v>
      </c>
      <c r="H3303">
        <v>26</v>
      </c>
      <c r="I3303" s="12">
        <f>H3303/IFERROR(INDEX('Información SKU'!$K$1:$K$54,MATCH(E3303,'Información SKU'!$A$1:$A$54,0),1),40)</f>
        <v>0.61904761904761907</v>
      </c>
      <c r="J3303" s="3">
        <v>43487</v>
      </c>
      <c r="K3303" s="12" t="s">
        <v>222</v>
      </c>
      <c r="L3303">
        <v>3</v>
      </c>
    </row>
    <row r="3304" spans="1:12" x14ac:dyDescent="0.25">
      <c r="A3304">
        <v>1003276</v>
      </c>
      <c r="B3304" t="s">
        <v>127</v>
      </c>
      <c r="C3304">
        <v>10970151</v>
      </c>
      <c r="D3304">
        <v>30</v>
      </c>
      <c r="E3304">
        <v>224</v>
      </c>
      <c r="F3304" t="s">
        <v>37</v>
      </c>
      <c r="G3304">
        <f>H3304*IFERROR(INDEX('Información SKU'!$H$1:$H$54,MATCH(E3304,'Información SKU'!$A$1:$A$54,0),1),15)</f>
        <v>168</v>
      </c>
      <c r="H3304">
        <v>21</v>
      </c>
      <c r="I3304" s="12">
        <f>H3304/IFERROR(INDEX('Información SKU'!$K$1:$K$54,MATCH(E3304,'Información SKU'!$A$1:$A$54,0),1),40)</f>
        <v>0.5</v>
      </c>
      <c r="J3304" s="3">
        <v>43487</v>
      </c>
      <c r="K3304" s="12" t="s">
        <v>218</v>
      </c>
      <c r="L3304">
        <v>1</v>
      </c>
    </row>
    <row r="3305" spans="1:12" x14ac:dyDescent="0.25">
      <c r="A3305">
        <v>1003276</v>
      </c>
      <c r="B3305" t="s">
        <v>127</v>
      </c>
      <c r="C3305">
        <v>10970151</v>
      </c>
      <c r="D3305">
        <v>40</v>
      </c>
      <c r="E3305">
        <v>320</v>
      </c>
      <c r="F3305" t="s">
        <v>31</v>
      </c>
      <c r="G3305">
        <f>H3305*IFERROR(INDEX('Información SKU'!$H$1:$H$54,MATCH(E3305,'Información SKU'!$A$1:$A$54,0),1),15)</f>
        <v>255</v>
      </c>
      <c r="H3305">
        <v>17</v>
      </c>
      <c r="I3305" s="12">
        <f>H3305/IFERROR(INDEX('Información SKU'!$K$1:$K$54,MATCH(E3305,'Información SKU'!$A$1:$A$54,0),1),40)</f>
        <v>0.21794871794871795</v>
      </c>
      <c r="J3305" s="3">
        <v>43487</v>
      </c>
      <c r="K3305" s="12" t="s">
        <v>219</v>
      </c>
      <c r="L3305">
        <v>1</v>
      </c>
    </row>
    <row r="3306" spans="1:12" x14ac:dyDescent="0.25">
      <c r="A3306">
        <v>1003276</v>
      </c>
      <c r="B3306" t="s">
        <v>127</v>
      </c>
      <c r="C3306">
        <v>10970151</v>
      </c>
      <c r="D3306">
        <v>50</v>
      </c>
      <c r="E3306">
        <v>460</v>
      </c>
      <c r="F3306" t="s">
        <v>38</v>
      </c>
      <c r="G3306">
        <f>H3306*IFERROR(INDEX('Información SKU'!$H$1:$H$54,MATCH(E3306,'Información SKU'!$A$1:$A$54,0),1),15)</f>
        <v>105</v>
      </c>
      <c r="H3306">
        <v>7</v>
      </c>
      <c r="I3306" s="12">
        <f>H3306/IFERROR(INDEX('Información SKU'!$K$1:$K$54,MATCH(E3306,'Información SKU'!$A$1:$A$54,0),1),40)</f>
        <v>8.9743589743589744E-2</v>
      </c>
      <c r="J3306" s="3">
        <v>43487</v>
      </c>
      <c r="K3306" s="12" t="s">
        <v>218</v>
      </c>
      <c r="L3306">
        <v>1</v>
      </c>
    </row>
    <row r="3307" spans="1:12" x14ac:dyDescent="0.25">
      <c r="A3307">
        <v>1003276</v>
      </c>
      <c r="B3307" t="s">
        <v>127</v>
      </c>
      <c r="C3307">
        <v>10970151</v>
      </c>
      <c r="D3307">
        <v>60</v>
      </c>
      <c r="E3307">
        <v>480</v>
      </c>
      <c r="F3307" t="s">
        <v>77</v>
      </c>
      <c r="G3307">
        <f>H3307*IFERROR(INDEX('Información SKU'!$H$1:$H$54,MATCH(E3307,'Información SKU'!$A$1:$A$54,0),1),15)</f>
        <v>56</v>
      </c>
      <c r="H3307">
        <v>7</v>
      </c>
      <c r="I3307" s="12">
        <f>H3307/IFERROR(INDEX('Información SKU'!$K$1:$K$54,MATCH(E3307,'Información SKU'!$A$1:$A$54,0),1),40)</f>
        <v>8.9743589743589744E-2</v>
      </c>
      <c r="J3307" s="3">
        <v>43487</v>
      </c>
      <c r="K3307" s="12" t="s">
        <v>222</v>
      </c>
      <c r="L3307">
        <v>3</v>
      </c>
    </row>
    <row r="3308" spans="1:12" x14ac:dyDescent="0.25">
      <c r="A3308">
        <v>1003276</v>
      </c>
      <c r="B3308" t="s">
        <v>127</v>
      </c>
      <c r="C3308">
        <v>10970151</v>
      </c>
      <c r="D3308">
        <v>70</v>
      </c>
      <c r="E3308">
        <v>521</v>
      </c>
      <c r="F3308" t="s">
        <v>28</v>
      </c>
      <c r="G3308">
        <f>H3308*IFERROR(INDEX('Información SKU'!$H$1:$H$54,MATCH(E3308,'Información SKU'!$A$1:$A$54,0),1),15)</f>
        <v>40</v>
      </c>
      <c r="H3308">
        <v>5</v>
      </c>
      <c r="I3308" s="12">
        <f>H3308/IFERROR(INDEX('Información SKU'!$K$1:$K$54,MATCH(E3308,'Información SKU'!$A$1:$A$54,0),1),40)</f>
        <v>8.3333333333333329E-2</v>
      </c>
      <c r="J3308" s="3">
        <v>43487</v>
      </c>
      <c r="K3308" s="12" t="s">
        <v>218</v>
      </c>
      <c r="L3308">
        <v>1</v>
      </c>
    </row>
    <row r="3309" spans="1:12" x14ac:dyDescent="0.25">
      <c r="A3309">
        <v>1003276</v>
      </c>
      <c r="B3309" t="s">
        <v>127</v>
      </c>
      <c r="C3309">
        <v>10970151</v>
      </c>
      <c r="D3309">
        <v>80</v>
      </c>
      <c r="E3309">
        <v>2383</v>
      </c>
      <c r="F3309" t="s">
        <v>92</v>
      </c>
      <c r="G3309">
        <f>H3309*IFERROR(INDEX('Información SKU'!$H$1:$H$54,MATCH(E3309,'Información SKU'!$A$1:$A$54,0),1),15)</f>
        <v>384</v>
      </c>
      <c r="H3309">
        <v>64</v>
      </c>
      <c r="I3309" s="12">
        <f>H3309/IFERROR(INDEX('Información SKU'!$K$1:$K$54,MATCH(E3309,'Información SKU'!$A$1:$A$54,0),1),40)</f>
        <v>0.36571428571428571</v>
      </c>
      <c r="J3309" s="3">
        <v>43487</v>
      </c>
      <c r="K3309" s="12" t="s">
        <v>223</v>
      </c>
      <c r="L3309">
        <v>3</v>
      </c>
    </row>
    <row r="3310" spans="1:12" x14ac:dyDescent="0.25">
      <c r="A3310">
        <v>1003276</v>
      </c>
      <c r="B3310" t="s">
        <v>127</v>
      </c>
      <c r="C3310">
        <v>10970151</v>
      </c>
      <c r="D3310">
        <v>120</v>
      </c>
      <c r="E3310">
        <v>5273</v>
      </c>
      <c r="F3310" t="s">
        <v>82</v>
      </c>
      <c r="G3310">
        <f>H3310*IFERROR(INDEX('Información SKU'!$H$1:$H$54,MATCH(E3310,'Información SKU'!$A$1:$A$54,0),1),15)</f>
        <v>318</v>
      </c>
      <c r="H3310">
        <v>53</v>
      </c>
      <c r="I3310" s="12">
        <f>H3310/IFERROR(INDEX('Información SKU'!$K$1:$K$54,MATCH(E3310,'Información SKU'!$A$1:$A$54,0),1),40)</f>
        <v>0.75714285714285712</v>
      </c>
      <c r="J3310" s="3">
        <v>43487</v>
      </c>
      <c r="K3310" s="12" t="s">
        <v>219</v>
      </c>
      <c r="L3310">
        <v>1</v>
      </c>
    </row>
    <row r="3311" spans="1:12" x14ac:dyDescent="0.25">
      <c r="A3311">
        <v>1003268</v>
      </c>
      <c r="B3311" t="s">
        <v>127</v>
      </c>
      <c r="C3311">
        <v>10970153</v>
      </c>
      <c r="D3311">
        <v>190</v>
      </c>
      <c r="E3311">
        <v>63</v>
      </c>
      <c r="F3311" t="s">
        <v>1</v>
      </c>
      <c r="G3311">
        <f>H3311*IFERROR(INDEX('Información SKU'!$H$1:$H$54,MATCH(E3311,'Información SKU'!$A$1:$A$54,0),1),15)</f>
        <v>90</v>
      </c>
      <c r="H3311">
        <v>6</v>
      </c>
      <c r="I3311" s="12">
        <f>H3311/IFERROR(INDEX('Información SKU'!$K$1:$K$54,MATCH(E3311,'Información SKU'!$A$1:$A$54,0),1),40)</f>
        <v>0.14285714285714285</v>
      </c>
      <c r="J3311" s="3">
        <v>43487</v>
      </c>
      <c r="K3311" s="12" t="s">
        <v>221</v>
      </c>
      <c r="L3311">
        <v>2</v>
      </c>
    </row>
    <row r="3312" spans="1:12" x14ac:dyDescent="0.25">
      <c r="A3312">
        <v>1003268</v>
      </c>
      <c r="B3312" t="s">
        <v>127</v>
      </c>
      <c r="C3312">
        <v>10970153</v>
      </c>
      <c r="D3312">
        <v>10</v>
      </c>
      <c r="E3312">
        <v>205</v>
      </c>
      <c r="F3312" t="s">
        <v>35</v>
      </c>
      <c r="G3312">
        <f>H3312*IFERROR(INDEX('Información SKU'!$H$1:$H$54,MATCH(E3312,'Información SKU'!$A$1:$A$54,0),1),15)</f>
        <v>32</v>
      </c>
      <c r="H3312">
        <v>4</v>
      </c>
      <c r="I3312" s="12">
        <f>H3312/IFERROR(INDEX('Información SKU'!$K$1:$K$54,MATCH(E3312,'Información SKU'!$A$1:$A$54,0),1),40)</f>
        <v>9.5238095238095233E-2</v>
      </c>
      <c r="J3312" s="3">
        <v>43487</v>
      </c>
      <c r="K3312" s="12" t="s">
        <v>220</v>
      </c>
      <c r="L3312">
        <v>2</v>
      </c>
    </row>
    <row r="3313" spans="1:12" x14ac:dyDescent="0.25">
      <c r="A3313">
        <v>1003268</v>
      </c>
      <c r="B3313" t="s">
        <v>127</v>
      </c>
      <c r="C3313">
        <v>10970153</v>
      </c>
      <c r="D3313">
        <v>20</v>
      </c>
      <c r="E3313">
        <v>224</v>
      </c>
      <c r="F3313" t="s">
        <v>37</v>
      </c>
      <c r="G3313">
        <f>H3313*IFERROR(INDEX('Información SKU'!$H$1:$H$54,MATCH(E3313,'Información SKU'!$A$1:$A$54,0),1),15)</f>
        <v>24</v>
      </c>
      <c r="H3313">
        <v>3</v>
      </c>
      <c r="I3313" s="12">
        <f>H3313/IFERROR(INDEX('Información SKU'!$K$1:$K$54,MATCH(E3313,'Información SKU'!$A$1:$A$54,0),1),40)</f>
        <v>7.1428571428571425E-2</v>
      </c>
      <c r="J3313" s="3">
        <v>43487</v>
      </c>
      <c r="K3313" s="12" t="s">
        <v>222</v>
      </c>
      <c r="L3313">
        <v>3</v>
      </c>
    </row>
    <row r="3314" spans="1:12" x14ac:dyDescent="0.25">
      <c r="A3314">
        <v>1003268</v>
      </c>
      <c r="B3314" t="s">
        <v>127</v>
      </c>
      <c r="C3314">
        <v>10970153</v>
      </c>
      <c r="D3314">
        <v>30</v>
      </c>
      <c r="E3314">
        <v>62</v>
      </c>
      <c r="F3314" t="s">
        <v>25</v>
      </c>
      <c r="G3314">
        <f>H3314*IFERROR(INDEX('Información SKU'!$H$1:$H$54,MATCH(E3314,'Información SKU'!$A$1:$A$54,0),1),15)</f>
        <v>184</v>
      </c>
      <c r="H3314">
        <v>23</v>
      </c>
      <c r="I3314" s="12">
        <f>H3314/IFERROR(INDEX('Información SKU'!$K$1:$K$54,MATCH(E3314,'Información SKU'!$A$1:$A$54,0),1),40)</f>
        <v>0.46</v>
      </c>
      <c r="J3314" s="3">
        <v>43487</v>
      </c>
      <c r="K3314" s="12" t="s">
        <v>222</v>
      </c>
      <c r="L3314">
        <v>3</v>
      </c>
    </row>
    <row r="3315" spans="1:12" x14ac:dyDescent="0.25">
      <c r="A3315">
        <v>1003268</v>
      </c>
      <c r="B3315" t="s">
        <v>127</v>
      </c>
      <c r="C3315">
        <v>10970153</v>
      </c>
      <c r="D3315">
        <v>50</v>
      </c>
      <c r="E3315">
        <v>5266</v>
      </c>
      <c r="F3315" t="s">
        <v>84</v>
      </c>
      <c r="G3315">
        <f>H3315*IFERROR(INDEX('Información SKU'!$H$1:$H$54,MATCH(E3315,'Información SKU'!$A$1:$A$54,0),1),15)</f>
        <v>56</v>
      </c>
      <c r="H3315">
        <v>7</v>
      </c>
      <c r="I3315" s="12">
        <f>H3315/IFERROR(INDEX('Información SKU'!$K$1:$K$54,MATCH(E3315,'Información SKU'!$A$1:$A$54,0),1),40)</f>
        <v>0.1</v>
      </c>
      <c r="J3315" s="3">
        <v>43487</v>
      </c>
      <c r="K3315" s="12" t="s">
        <v>220</v>
      </c>
      <c r="L3315">
        <v>2</v>
      </c>
    </row>
    <row r="3316" spans="1:12" x14ac:dyDescent="0.25">
      <c r="A3316">
        <v>1003268</v>
      </c>
      <c r="B3316" t="s">
        <v>127</v>
      </c>
      <c r="C3316">
        <v>10970153</v>
      </c>
      <c r="D3316">
        <v>60</v>
      </c>
      <c r="E3316">
        <v>5268</v>
      </c>
      <c r="F3316" t="s">
        <v>83</v>
      </c>
      <c r="G3316">
        <f>H3316*IFERROR(INDEX('Información SKU'!$H$1:$H$54,MATCH(E3316,'Información SKU'!$A$1:$A$54,0),1),15)</f>
        <v>105</v>
      </c>
      <c r="H3316">
        <v>7</v>
      </c>
      <c r="I3316" s="12">
        <f>H3316/IFERROR(INDEX('Información SKU'!$K$1:$K$54,MATCH(E3316,'Información SKU'!$A$1:$A$54,0),1),40)</f>
        <v>0.1</v>
      </c>
      <c r="J3316" s="3">
        <v>43487</v>
      </c>
      <c r="K3316" s="12" t="s">
        <v>220</v>
      </c>
      <c r="L3316">
        <v>2</v>
      </c>
    </row>
    <row r="3317" spans="1:12" x14ac:dyDescent="0.25">
      <c r="A3317">
        <v>1003268</v>
      </c>
      <c r="B3317" t="s">
        <v>127</v>
      </c>
      <c r="C3317">
        <v>10970153</v>
      </c>
      <c r="D3317">
        <v>120</v>
      </c>
      <c r="E3317">
        <v>2383</v>
      </c>
      <c r="F3317" t="s">
        <v>92</v>
      </c>
      <c r="G3317">
        <f>H3317*IFERROR(INDEX('Información SKU'!$H$1:$H$54,MATCH(E3317,'Información SKU'!$A$1:$A$54,0),1),15)</f>
        <v>12</v>
      </c>
      <c r="H3317">
        <v>2</v>
      </c>
      <c r="I3317" s="12">
        <f>H3317/IFERROR(INDEX('Información SKU'!$K$1:$K$54,MATCH(E3317,'Información SKU'!$A$1:$A$54,0),1),40)</f>
        <v>1.1428571428571429E-2</v>
      </c>
      <c r="J3317" s="3">
        <v>43487</v>
      </c>
      <c r="K3317" s="12" t="s">
        <v>223</v>
      </c>
      <c r="L3317">
        <v>3</v>
      </c>
    </row>
    <row r="3318" spans="1:12" x14ac:dyDescent="0.25">
      <c r="A3318">
        <v>1003276</v>
      </c>
      <c r="B3318" t="s">
        <v>127</v>
      </c>
      <c r="C3318">
        <v>10970155</v>
      </c>
      <c r="D3318">
        <v>120</v>
      </c>
      <c r="E3318">
        <v>5273</v>
      </c>
      <c r="F3318" t="s">
        <v>82</v>
      </c>
      <c r="G3318">
        <f>H3318*IFERROR(INDEX('Información SKU'!$H$1:$H$54,MATCH(E3318,'Información SKU'!$A$1:$A$54,0),1),15)</f>
        <v>318</v>
      </c>
      <c r="H3318">
        <v>53</v>
      </c>
      <c r="I3318" s="12">
        <f>H3318/IFERROR(INDEX('Información SKU'!$K$1:$K$54,MATCH(E3318,'Información SKU'!$A$1:$A$54,0),1),40)</f>
        <v>0.75714285714285712</v>
      </c>
      <c r="J3318" s="3">
        <v>43487</v>
      </c>
      <c r="K3318" s="12" t="s">
        <v>223</v>
      </c>
      <c r="L3318">
        <v>3</v>
      </c>
    </row>
    <row r="3319" spans="1:12" x14ac:dyDescent="0.25">
      <c r="A3319">
        <v>1003276</v>
      </c>
      <c r="B3319" t="s">
        <v>127</v>
      </c>
      <c r="C3319">
        <v>10970155</v>
      </c>
      <c r="D3319">
        <v>70</v>
      </c>
      <c r="E3319">
        <v>2383</v>
      </c>
      <c r="F3319" t="s">
        <v>92</v>
      </c>
      <c r="G3319">
        <f>H3319*IFERROR(INDEX('Información SKU'!$H$1:$H$54,MATCH(E3319,'Información SKU'!$A$1:$A$54,0),1),15)</f>
        <v>282</v>
      </c>
      <c r="H3319">
        <v>47</v>
      </c>
      <c r="I3319" s="12">
        <f>H3319/IFERROR(INDEX('Información SKU'!$K$1:$K$54,MATCH(E3319,'Información SKU'!$A$1:$A$54,0),1),40)</f>
        <v>0.26857142857142857</v>
      </c>
      <c r="J3319" s="3">
        <v>43487</v>
      </c>
      <c r="K3319" s="12" t="s">
        <v>222</v>
      </c>
      <c r="L3319">
        <v>3</v>
      </c>
    </row>
    <row r="3320" spans="1:12" x14ac:dyDescent="0.25">
      <c r="A3320">
        <v>1003276</v>
      </c>
      <c r="B3320" t="s">
        <v>127</v>
      </c>
      <c r="C3320">
        <v>10970155</v>
      </c>
      <c r="D3320">
        <v>60</v>
      </c>
      <c r="E3320">
        <v>460</v>
      </c>
      <c r="F3320" t="s">
        <v>38</v>
      </c>
      <c r="G3320">
        <f>H3320*IFERROR(INDEX('Información SKU'!$H$1:$H$54,MATCH(E3320,'Información SKU'!$A$1:$A$54,0),1),15)</f>
        <v>105</v>
      </c>
      <c r="H3320">
        <v>7</v>
      </c>
      <c r="I3320" s="12">
        <f>H3320/IFERROR(INDEX('Información SKU'!$K$1:$K$54,MATCH(E3320,'Información SKU'!$A$1:$A$54,0),1),40)</f>
        <v>8.9743589743589744E-2</v>
      </c>
      <c r="J3320" s="3">
        <v>43487</v>
      </c>
      <c r="K3320" s="12" t="s">
        <v>223</v>
      </c>
      <c r="L3320">
        <v>3</v>
      </c>
    </row>
    <row r="3321" spans="1:12" x14ac:dyDescent="0.25">
      <c r="A3321">
        <v>1003276</v>
      </c>
      <c r="B3321" t="s">
        <v>127</v>
      </c>
      <c r="C3321">
        <v>10970155</v>
      </c>
      <c r="D3321">
        <v>50</v>
      </c>
      <c r="E3321">
        <v>320</v>
      </c>
      <c r="F3321" t="s">
        <v>31</v>
      </c>
      <c r="G3321">
        <f>H3321*IFERROR(INDEX('Información SKU'!$H$1:$H$54,MATCH(E3321,'Información SKU'!$A$1:$A$54,0),1),15)</f>
        <v>225</v>
      </c>
      <c r="H3321">
        <v>15</v>
      </c>
      <c r="I3321" s="12">
        <f>H3321/IFERROR(INDEX('Información SKU'!$K$1:$K$54,MATCH(E3321,'Información SKU'!$A$1:$A$54,0),1),40)</f>
        <v>0.19230769230769232</v>
      </c>
      <c r="J3321" s="3">
        <v>43487</v>
      </c>
      <c r="K3321" s="12" t="s">
        <v>218</v>
      </c>
      <c r="L3321">
        <v>1</v>
      </c>
    </row>
    <row r="3322" spans="1:12" x14ac:dyDescent="0.25">
      <c r="A3322">
        <v>1003276</v>
      </c>
      <c r="B3322" t="s">
        <v>127</v>
      </c>
      <c r="C3322">
        <v>10970155</v>
      </c>
      <c r="D3322">
        <v>30</v>
      </c>
      <c r="E3322">
        <v>224</v>
      </c>
      <c r="F3322" t="s">
        <v>37</v>
      </c>
      <c r="G3322">
        <f>H3322*IFERROR(INDEX('Información SKU'!$H$1:$H$54,MATCH(E3322,'Información SKU'!$A$1:$A$54,0),1),15)</f>
        <v>208</v>
      </c>
      <c r="H3322">
        <v>26</v>
      </c>
      <c r="I3322" s="12">
        <f>H3322/IFERROR(INDEX('Información SKU'!$K$1:$K$54,MATCH(E3322,'Información SKU'!$A$1:$A$54,0),1),40)</f>
        <v>0.61904761904761907</v>
      </c>
      <c r="J3322" s="3">
        <v>43487</v>
      </c>
      <c r="K3322" s="12" t="s">
        <v>222</v>
      </c>
      <c r="L3322">
        <v>3</v>
      </c>
    </row>
    <row r="3323" spans="1:12" x14ac:dyDescent="0.25">
      <c r="A3323">
        <v>1003276</v>
      </c>
      <c r="B3323" t="s">
        <v>127</v>
      </c>
      <c r="C3323">
        <v>10970155</v>
      </c>
      <c r="D3323">
        <v>20</v>
      </c>
      <c r="E3323">
        <v>205</v>
      </c>
      <c r="F3323" t="s">
        <v>35</v>
      </c>
      <c r="G3323">
        <f>H3323*IFERROR(INDEX('Información SKU'!$H$1:$H$54,MATCH(E3323,'Información SKU'!$A$1:$A$54,0),1),15)</f>
        <v>56</v>
      </c>
      <c r="H3323">
        <v>7</v>
      </c>
      <c r="I3323" s="12">
        <f>H3323/IFERROR(INDEX('Información SKU'!$K$1:$K$54,MATCH(E3323,'Información SKU'!$A$1:$A$54,0),1),40)</f>
        <v>0.16666666666666666</v>
      </c>
      <c r="J3323" s="3">
        <v>43487</v>
      </c>
      <c r="K3323" s="12" t="s">
        <v>219</v>
      </c>
      <c r="L3323">
        <v>1</v>
      </c>
    </row>
    <row r="3324" spans="1:12" x14ac:dyDescent="0.25">
      <c r="A3324">
        <v>1003276</v>
      </c>
      <c r="B3324" t="s">
        <v>127</v>
      </c>
      <c r="C3324">
        <v>10970155</v>
      </c>
      <c r="D3324">
        <v>10</v>
      </c>
      <c r="E3324">
        <v>63</v>
      </c>
      <c r="F3324" t="s">
        <v>1</v>
      </c>
      <c r="G3324">
        <f>H3324*IFERROR(INDEX('Información SKU'!$H$1:$H$54,MATCH(E3324,'Información SKU'!$A$1:$A$54,0),1),15)</f>
        <v>375</v>
      </c>
      <c r="H3324">
        <v>25</v>
      </c>
      <c r="I3324" s="12">
        <f>H3324/IFERROR(INDEX('Información SKU'!$K$1:$K$54,MATCH(E3324,'Información SKU'!$A$1:$A$54,0),1),40)</f>
        <v>0.59523809523809523</v>
      </c>
      <c r="J3324" s="3">
        <v>43487</v>
      </c>
      <c r="K3324" s="12" t="s">
        <v>219</v>
      </c>
      <c r="L3324">
        <v>1</v>
      </c>
    </row>
    <row r="3325" spans="1:12" x14ac:dyDescent="0.25">
      <c r="A3325">
        <v>1003276</v>
      </c>
      <c r="B3325" t="s">
        <v>127</v>
      </c>
      <c r="C3325">
        <v>10970158</v>
      </c>
      <c r="D3325">
        <v>100</v>
      </c>
      <c r="E3325">
        <v>5274</v>
      </c>
      <c r="F3325" t="s">
        <v>72</v>
      </c>
      <c r="G3325">
        <f>H3325*IFERROR(INDEX('Información SKU'!$H$1:$H$54,MATCH(E3325,'Información SKU'!$A$1:$A$54,0),1),15)</f>
        <v>272</v>
      </c>
      <c r="H3325">
        <v>34</v>
      </c>
      <c r="I3325" s="12">
        <f>H3325/IFERROR(INDEX('Información SKU'!$K$1:$K$54,MATCH(E3325,'Información SKU'!$A$1:$A$54,0),1),40)</f>
        <v>0.48571428571428571</v>
      </c>
      <c r="J3325" s="3">
        <v>43487</v>
      </c>
      <c r="K3325" s="12" t="s">
        <v>223</v>
      </c>
      <c r="L3325">
        <v>3</v>
      </c>
    </row>
    <row r="3326" spans="1:12" x14ac:dyDescent="0.25">
      <c r="A3326">
        <v>1003276</v>
      </c>
      <c r="B3326" t="s">
        <v>127</v>
      </c>
      <c r="C3326">
        <v>10970158</v>
      </c>
      <c r="D3326">
        <v>10</v>
      </c>
      <c r="E3326">
        <v>63</v>
      </c>
      <c r="F3326" t="s">
        <v>1</v>
      </c>
      <c r="G3326">
        <f>H3326*IFERROR(INDEX('Información SKU'!$H$1:$H$54,MATCH(E3326,'Información SKU'!$A$1:$A$54,0),1),15)</f>
        <v>315</v>
      </c>
      <c r="H3326">
        <v>21</v>
      </c>
      <c r="I3326" s="12">
        <f>H3326/IFERROR(INDEX('Información SKU'!$K$1:$K$54,MATCH(E3326,'Información SKU'!$A$1:$A$54,0),1),40)</f>
        <v>0.5</v>
      </c>
      <c r="J3326" s="3">
        <v>43487</v>
      </c>
      <c r="K3326" s="12" t="s">
        <v>218</v>
      </c>
      <c r="L3326">
        <v>1</v>
      </c>
    </row>
    <row r="3327" spans="1:12" x14ac:dyDescent="0.25">
      <c r="A3327">
        <v>1003276</v>
      </c>
      <c r="B3327" t="s">
        <v>127</v>
      </c>
      <c r="C3327">
        <v>10970160</v>
      </c>
      <c r="D3327">
        <v>10</v>
      </c>
      <c r="E3327">
        <v>223</v>
      </c>
      <c r="F3327" t="s">
        <v>74</v>
      </c>
      <c r="G3327">
        <f>H3327*IFERROR(INDEX('Información SKU'!$H$1:$H$54,MATCH(E3327,'Información SKU'!$A$1:$A$54,0),1),15)</f>
        <v>138</v>
      </c>
      <c r="H3327">
        <v>23</v>
      </c>
      <c r="I3327" s="12">
        <f>H3327/IFERROR(INDEX('Información SKU'!$K$1:$K$54,MATCH(E3327,'Información SKU'!$A$1:$A$54,0),1),40)</f>
        <v>0.54761904761904767</v>
      </c>
      <c r="J3327" s="3">
        <v>43487</v>
      </c>
      <c r="K3327" s="12" t="s">
        <v>223</v>
      </c>
      <c r="L3327">
        <v>3</v>
      </c>
    </row>
    <row r="3328" spans="1:12" x14ac:dyDescent="0.25">
      <c r="A3328">
        <v>1003276</v>
      </c>
      <c r="B3328" t="s">
        <v>127</v>
      </c>
      <c r="C3328">
        <v>10970160</v>
      </c>
      <c r="D3328">
        <v>30</v>
      </c>
      <c r="E3328">
        <v>521</v>
      </c>
      <c r="F3328" t="s">
        <v>28</v>
      </c>
      <c r="G3328">
        <f>H3328*IFERROR(INDEX('Información SKU'!$H$1:$H$54,MATCH(E3328,'Información SKU'!$A$1:$A$54,0),1),15)</f>
        <v>40</v>
      </c>
      <c r="H3328">
        <v>5</v>
      </c>
      <c r="I3328" s="12">
        <f>H3328/IFERROR(INDEX('Información SKU'!$K$1:$K$54,MATCH(E3328,'Información SKU'!$A$1:$A$54,0),1),40)</f>
        <v>8.3333333333333329E-2</v>
      </c>
      <c r="J3328" s="3">
        <v>43487</v>
      </c>
      <c r="K3328" s="12" t="s">
        <v>220</v>
      </c>
      <c r="L3328">
        <v>2</v>
      </c>
    </row>
    <row r="3329" spans="1:12" x14ac:dyDescent="0.25">
      <c r="A3329">
        <v>1003276</v>
      </c>
      <c r="B3329" t="s">
        <v>127</v>
      </c>
      <c r="C3329">
        <v>10970160</v>
      </c>
      <c r="D3329">
        <v>110</v>
      </c>
      <c r="E3329">
        <v>527</v>
      </c>
      <c r="F3329" t="s">
        <v>80</v>
      </c>
      <c r="G3329">
        <f>H3329*IFERROR(INDEX('Información SKU'!$H$1:$H$54,MATCH(E3329,'Información SKU'!$A$1:$A$54,0),1),15)</f>
        <v>90</v>
      </c>
      <c r="H3329">
        <v>6</v>
      </c>
      <c r="I3329" s="12">
        <f>H3329/IFERROR(INDEX('Información SKU'!$K$1:$K$54,MATCH(E3329,'Información SKU'!$A$1:$A$54,0),1),40)</f>
        <v>0.1</v>
      </c>
      <c r="J3329" s="3">
        <v>43487</v>
      </c>
      <c r="K3329" s="12" t="s">
        <v>221</v>
      </c>
      <c r="L3329">
        <v>2</v>
      </c>
    </row>
    <row r="3330" spans="1:12" x14ac:dyDescent="0.25">
      <c r="A3330">
        <v>1003276</v>
      </c>
      <c r="B3330" t="s">
        <v>127</v>
      </c>
      <c r="C3330">
        <v>10970160</v>
      </c>
      <c r="D3330">
        <v>150</v>
      </c>
      <c r="E3330">
        <v>5273</v>
      </c>
      <c r="F3330" t="s">
        <v>82</v>
      </c>
      <c r="G3330">
        <f>H3330*IFERROR(INDEX('Información SKU'!$H$1:$H$54,MATCH(E3330,'Información SKU'!$A$1:$A$54,0),1),15)</f>
        <v>378</v>
      </c>
      <c r="H3330">
        <v>63</v>
      </c>
      <c r="I3330" s="12">
        <f>H3330/IFERROR(INDEX('Información SKU'!$K$1:$K$54,MATCH(E3330,'Información SKU'!$A$1:$A$54,0),1),40)</f>
        <v>0.9</v>
      </c>
      <c r="J3330" s="3">
        <v>43487</v>
      </c>
      <c r="K3330" s="12" t="s">
        <v>219</v>
      </c>
      <c r="L3330">
        <v>1</v>
      </c>
    </row>
    <row r="3331" spans="1:12" x14ac:dyDescent="0.25">
      <c r="A3331">
        <v>1003276</v>
      </c>
      <c r="B3331" t="s">
        <v>127</v>
      </c>
      <c r="C3331">
        <v>10970163</v>
      </c>
      <c r="D3331">
        <v>130</v>
      </c>
      <c r="E3331">
        <v>5274</v>
      </c>
      <c r="F3331" t="s">
        <v>72</v>
      </c>
      <c r="G3331">
        <f>H3331*IFERROR(INDEX('Información SKU'!$H$1:$H$54,MATCH(E3331,'Información SKU'!$A$1:$A$54,0),1),15)</f>
        <v>416</v>
      </c>
      <c r="H3331">
        <v>52</v>
      </c>
      <c r="I3331" s="12">
        <f>H3331/IFERROR(INDEX('Información SKU'!$K$1:$K$54,MATCH(E3331,'Información SKU'!$A$1:$A$54,0),1),40)</f>
        <v>0.74285714285714288</v>
      </c>
      <c r="J3331" s="3">
        <v>43487</v>
      </c>
      <c r="K3331" s="12" t="s">
        <v>219</v>
      </c>
      <c r="L3331">
        <v>1</v>
      </c>
    </row>
    <row r="3332" spans="1:12" x14ac:dyDescent="0.25">
      <c r="A3332">
        <v>1003276</v>
      </c>
      <c r="B3332" t="s">
        <v>127</v>
      </c>
      <c r="C3332">
        <v>10970163</v>
      </c>
      <c r="D3332">
        <v>100</v>
      </c>
      <c r="E3332">
        <v>320</v>
      </c>
      <c r="F3332" t="s">
        <v>31</v>
      </c>
      <c r="G3332">
        <f>H3332*IFERROR(INDEX('Información SKU'!$H$1:$H$54,MATCH(E3332,'Información SKU'!$A$1:$A$54,0),1),15)</f>
        <v>210</v>
      </c>
      <c r="H3332">
        <v>14</v>
      </c>
      <c r="I3332" s="12">
        <f>H3332/IFERROR(INDEX('Información SKU'!$K$1:$K$54,MATCH(E3332,'Información SKU'!$A$1:$A$54,0),1),40)</f>
        <v>0.17948717948717949</v>
      </c>
      <c r="J3332" s="3">
        <v>43487</v>
      </c>
      <c r="K3332" s="12" t="s">
        <v>218</v>
      </c>
      <c r="L3332">
        <v>1</v>
      </c>
    </row>
    <row r="3333" spans="1:12" x14ac:dyDescent="0.25">
      <c r="A3333">
        <v>1003276</v>
      </c>
      <c r="B3333" t="s">
        <v>127</v>
      </c>
      <c r="C3333">
        <v>10970163</v>
      </c>
      <c r="D3333">
        <v>90</v>
      </c>
      <c r="E3333">
        <v>480</v>
      </c>
      <c r="F3333" t="s">
        <v>77</v>
      </c>
      <c r="G3333">
        <f>H3333*IFERROR(INDEX('Información SKU'!$H$1:$H$54,MATCH(E3333,'Información SKU'!$A$1:$A$54,0),1),15)</f>
        <v>24</v>
      </c>
      <c r="H3333">
        <v>3</v>
      </c>
      <c r="I3333" s="12">
        <f>H3333/IFERROR(INDEX('Información SKU'!$K$1:$K$54,MATCH(E3333,'Información SKU'!$A$1:$A$54,0),1),40)</f>
        <v>3.8461538461538464E-2</v>
      </c>
      <c r="J3333" s="3">
        <v>43487</v>
      </c>
      <c r="K3333" s="12" t="s">
        <v>222</v>
      </c>
      <c r="L3333">
        <v>3</v>
      </c>
    </row>
    <row r="3334" spans="1:12" x14ac:dyDescent="0.25">
      <c r="A3334">
        <v>1001000</v>
      </c>
      <c r="B3334" t="s">
        <v>133</v>
      </c>
      <c r="C3334">
        <v>10970175</v>
      </c>
      <c r="D3334">
        <v>260</v>
      </c>
      <c r="E3334">
        <v>509</v>
      </c>
      <c r="F3334" t="s">
        <v>0</v>
      </c>
      <c r="G3334">
        <f>H3334*IFERROR(INDEX('Información SKU'!$H$1:$H$54,MATCH(E3334,'Información SKU'!$A$1:$A$54,0),1),15)</f>
        <v>126</v>
      </c>
      <c r="H3334">
        <v>21</v>
      </c>
      <c r="I3334" s="12">
        <f>H3334/IFERROR(INDEX('Información SKU'!$K$1:$K$54,MATCH(E3334,'Información SKU'!$A$1:$A$54,0),1),40)</f>
        <v>0.26250000000000001</v>
      </c>
      <c r="J3334" s="3">
        <v>43487</v>
      </c>
      <c r="K3334" s="12" t="s">
        <v>218</v>
      </c>
      <c r="L3334">
        <v>1</v>
      </c>
    </row>
    <row r="3335" spans="1:12" x14ac:dyDescent="0.25">
      <c r="A3335">
        <v>1001000</v>
      </c>
      <c r="B3335" t="s">
        <v>133</v>
      </c>
      <c r="C3335">
        <v>10970175</v>
      </c>
      <c r="D3335">
        <v>270</v>
      </c>
      <c r="E3335">
        <v>223</v>
      </c>
      <c r="F3335" t="s">
        <v>74</v>
      </c>
      <c r="G3335">
        <f>H3335*IFERROR(INDEX('Información SKU'!$H$1:$H$54,MATCH(E3335,'Información SKU'!$A$1:$A$54,0),1),15)</f>
        <v>330</v>
      </c>
      <c r="H3335">
        <v>55</v>
      </c>
      <c r="I3335" s="12">
        <f>H3335/IFERROR(INDEX('Información SKU'!$K$1:$K$54,MATCH(E3335,'Información SKU'!$A$1:$A$54,0),1),40)</f>
        <v>1.3095238095238095</v>
      </c>
      <c r="J3335" s="3">
        <v>43487</v>
      </c>
      <c r="K3335" s="12" t="s">
        <v>221</v>
      </c>
      <c r="L3335">
        <v>2</v>
      </c>
    </row>
    <row r="3336" spans="1:12" x14ac:dyDescent="0.25">
      <c r="A3336">
        <v>1001000</v>
      </c>
      <c r="B3336" t="s">
        <v>133</v>
      </c>
      <c r="C3336">
        <v>10970176</v>
      </c>
      <c r="D3336">
        <v>140</v>
      </c>
      <c r="E3336">
        <v>5274</v>
      </c>
      <c r="F3336" t="s">
        <v>72</v>
      </c>
      <c r="G3336">
        <f>H3336*IFERROR(INDEX('Información SKU'!$H$1:$H$54,MATCH(E3336,'Información SKU'!$A$1:$A$54,0),1),15)</f>
        <v>2424</v>
      </c>
      <c r="H3336">
        <v>303</v>
      </c>
      <c r="I3336" s="12">
        <f>H3336/IFERROR(INDEX('Información SKU'!$K$1:$K$54,MATCH(E3336,'Información SKU'!$A$1:$A$54,0),1),40)</f>
        <v>4.3285714285714283</v>
      </c>
      <c r="J3336" s="3">
        <v>43487</v>
      </c>
      <c r="K3336" s="12" t="s">
        <v>222</v>
      </c>
      <c r="L3336">
        <v>3</v>
      </c>
    </row>
    <row r="3337" spans="1:12" x14ac:dyDescent="0.25">
      <c r="A3337">
        <v>1001000</v>
      </c>
      <c r="B3337" t="s">
        <v>133</v>
      </c>
      <c r="C3337">
        <v>10970176</v>
      </c>
      <c r="D3337">
        <v>130</v>
      </c>
      <c r="E3337">
        <v>5273</v>
      </c>
      <c r="F3337" t="s">
        <v>82</v>
      </c>
      <c r="G3337">
        <f>H3337*IFERROR(INDEX('Información SKU'!$H$1:$H$54,MATCH(E3337,'Información SKU'!$A$1:$A$54,0),1),15)</f>
        <v>1638</v>
      </c>
      <c r="H3337">
        <v>273</v>
      </c>
      <c r="I3337" s="12">
        <f>H3337/IFERROR(INDEX('Información SKU'!$K$1:$K$54,MATCH(E3337,'Información SKU'!$A$1:$A$54,0),1),40)</f>
        <v>3.9</v>
      </c>
      <c r="J3337" s="3">
        <v>43487</v>
      </c>
      <c r="K3337" s="12" t="s">
        <v>218</v>
      </c>
      <c r="L3337">
        <v>1</v>
      </c>
    </row>
    <row r="3338" spans="1:12" x14ac:dyDescent="0.25">
      <c r="A3338">
        <v>1001000</v>
      </c>
      <c r="B3338" t="s">
        <v>133</v>
      </c>
      <c r="C3338">
        <v>10970176</v>
      </c>
      <c r="D3338">
        <v>120</v>
      </c>
      <c r="E3338">
        <v>2389</v>
      </c>
      <c r="F3338" t="s">
        <v>70</v>
      </c>
      <c r="G3338">
        <f>H3338*IFERROR(INDEX('Información SKU'!$H$1:$H$54,MATCH(E3338,'Información SKU'!$A$1:$A$54,0),1),15)</f>
        <v>198</v>
      </c>
      <c r="H3338">
        <v>33</v>
      </c>
      <c r="I3338" s="12">
        <f>H3338/IFERROR(INDEX('Información SKU'!$K$1:$K$54,MATCH(E3338,'Información SKU'!$A$1:$A$54,0),1),40)</f>
        <v>0.34375</v>
      </c>
      <c r="J3338" s="3">
        <v>43487</v>
      </c>
      <c r="K3338" s="12" t="s">
        <v>220</v>
      </c>
      <c r="L3338">
        <v>2</v>
      </c>
    </row>
    <row r="3339" spans="1:12" x14ac:dyDescent="0.25">
      <c r="A3339">
        <v>1001000</v>
      </c>
      <c r="B3339" t="s">
        <v>133</v>
      </c>
      <c r="C3339">
        <v>10970176</v>
      </c>
      <c r="D3339">
        <v>100</v>
      </c>
      <c r="E3339">
        <v>2387</v>
      </c>
      <c r="F3339" t="s">
        <v>33</v>
      </c>
      <c r="G3339">
        <f>H3339*IFERROR(INDEX('Información SKU'!$H$1:$H$54,MATCH(E3339,'Información SKU'!$A$1:$A$54,0),1),15)</f>
        <v>444</v>
      </c>
      <c r="H3339">
        <v>37</v>
      </c>
      <c r="I3339" s="12">
        <f>H3339/IFERROR(INDEX('Información SKU'!$K$1:$K$54,MATCH(E3339,'Información SKU'!$A$1:$A$54,0),1),40)</f>
        <v>0.38541666666666669</v>
      </c>
      <c r="J3339" s="3">
        <v>43487</v>
      </c>
      <c r="K3339" s="12" t="s">
        <v>220</v>
      </c>
      <c r="L3339">
        <v>2</v>
      </c>
    </row>
    <row r="3340" spans="1:12" x14ac:dyDescent="0.25">
      <c r="A3340">
        <v>1001000</v>
      </c>
      <c r="B3340" t="s">
        <v>133</v>
      </c>
      <c r="C3340">
        <v>10970176</v>
      </c>
      <c r="D3340">
        <v>90</v>
      </c>
      <c r="E3340">
        <v>5242</v>
      </c>
      <c r="F3340" t="s">
        <v>87</v>
      </c>
      <c r="G3340">
        <f>H3340*IFERROR(INDEX('Información SKU'!$H$1:$H$54,MATCH(E3340,'Información SKU'!$A$1:$A$54,0),1),15)</f>
        <v>150</v>
      </c>
      <c r="H3340">
        <v>10</v>
      </c>
      <c r="I3340" s="12">
        <f>H3340/IFERROR(INDEX('Información SKU'!$K$1:$K$54,MATCH(E3340,'Información SKU'!$A$1:$A$54,0),1),40)</f>
        <v>0.10416666666666667</v>
      </c>
      <c r="J3340" s="3">
        <v>43487</v>
      </c>
      <c r="K3340" s="12" t="s">
        <v>221</v>
      </c>
      <c r="L3340">
        <v>2</v>
      </c>
    </row>
    <row r="3341" spans="1:12" x14ac:dyDescent="0.25">
      <c r="A3341">
        <v>1001000</v>
      </c>
      <c r="B3341" t="s">
        <v>133</v>
      </c>
      <c r="C3341">
        <v>10970176</v>
      </c>
      <c r="D3341">
        <v>50</v>
      </c>
      <c r="E3341">
        <v>2382</v>
      </c>
      <c r="F3341" t="s">
        <v>34</v>
      </c>
      <c r="G3341">
        <f>H3341*IFERROR(INDEX('Información SKU'!$H$1:$H$54,MATCH(E3341,'Información SKU'!$A$1:$A$54,0),1),15)</f>
        <v>192</v>
      </c>
      <c r="H3341">
        <v>32</v>
      </c>
      <c r="I3341" s="12">
        <f>H3341/IFERROR(INDEX('Información SKU'!$K$1:$K$54,MATCH(E3341,'Información SKU'!$A$1:$A$54,0),1),40)</f>
        <v>0.33333333333333331</v>
      </c>
      <c r="J3341" s="3">
        <v>43487</v>
      </c>
      <c r="K3341" s="12" t="s">
        <v>223</v>
      </c>
      <c r="L3341">
        <v>3</v>
      </c>
    </row>
    <row r="3342" spans="1:12" x14ac:dyDescent="0.25">
      <c r="A3342">
        <v>1001000</v>
      </c>
      <c r="B3342" t="s">
        <v>133</v>
      </c>
      <c r="C3342">
        <v>10970176</v>
      </c>
      <c r="D3342">
        <v>40</v>
      </c>
      <c r="E3342">
        <v>5266</v>
      </c>
      <c r="F3342" t="s">
        <v>84</v>
      </c>
      <c r="G3342">
        <f>H3342*IFERROR(INDEX('Información SKU'!$H$1:$H$54,MATCH(E3342,'Información SKU'!$A$1:$A$54,0),1),15)</f>
        <v>24</v>
      </c>
      <c r="H3342">
        <v>3</v>
      </c>
      <c r="I3342" s="12">
        <f>H3342/IFERROR(INDEX('Información SKU'!$K$1:$K$54,MATCH(E3342,'Información SKU'!$A$1:$A$54,0),1),40)</f>
        <v>4.2857142857142858E-2</v>
      </c>
      <c r="J3342" s="3">
        <v>43487</v>
      </c>
      <c r="K3342" s="12" t="s">
        <v>220</v>
      </c>
      <c r="L3342">
        <v>2</v>
      </c>
    </row>
    <row r="3343" spans="1:12" x14ac:dyDescent="0.25">
      <c r="A3343">
        <v>1001000</v>
      </c>
      <c r="B3343" t="s">
        <v>133</v>
      </c>
      <c r="C3343">
        <v>10970176</v>
      </c>
      <c r="D3343">
        <v>30</v>
      </c>
      <c r="E3343">
        <v>62</v>
      </c>
      <c r="F3343" t="s">
        <v>25</v>
      </c>
      <c r="G3343">
        <f>H3343*IFERROR(INDEX('Información SKU'!$H$1:$H$54,MATCH(E3343,'Información SKU'!$A$1:$A$54,0),1),15)</f>
        <v>1024</v>
      </c>
      <c r="H3343">
        <v>128</v>
      </c>
      <c r="I3343" s="12">
        <f>H3343/IFERROR(INDEX('Información SKU'!$K$1:$K$54,MATCH(E3343,'Información SKU'!$A$1:$A$54,0),1),40)</f>
        <v>2.56</v>
      </c>
      <c r="J3343" s="3">
        <v>43487</v>
      </c>
      <c r="K3343" s="12" t="s">
        <v>219</v>
      </c>
      <c r="L3343">
        <v>1</v>
      </c>
    </row>
    <row r="3344" spans="1:12" x14ac:dyDescent="0.25">
      <c r="A3344">
        <v>1001000</v>
      </c>
      <c r="B3344" t="s">
        <v>133</v>
      </c>
      <c r="C3344">
        <v>10970176</v>
      </c>
      <c r="D3344">
        <v>20</v>
      </c>
      <c r="E3344">
        <v>63</v>
      </c>
      <c r="F3344" t="s">
        <v>1</v>
      </c>
      <c r="G3344">
        <f>H3344*IFERROR(INDEX('Información SKU'!$H$1:$H$54,MATCH(E3344,'Información SKU'!$A$1:$A$54,0),1),15)</f>
        <v>1320</v>
      </c>
      <c r="H3344">
        <v>88</v>
      </c>
      <c r="I3344" s="12">
        <f>H3344/IFERROR(INDEX('Información SKU'!$K$1:$K$54,MATCH(E3344,'Información SKU'!$A$1:$A$54,0),1),40)</f>
        <v>2.0952380952380953</v>
      </c>
      <c r="J3344" s="3">
        <v>43487</v>
      </c>
      <c r="K3344" s="12" t="s">
        <v>223</v>
      </c>
      <c r="L3344">
        <v>3</v>
      </c>
    </row>
    <row r="3345" spans="1:12" x14ac:dyDescent="0.25">
      <c r="A3345">
        <v>1001000</v>
      </c>
      <c r="B3345" t="s">
        <v>133</v>
      </c>
      <c r="C3345">
        <v>10970179</v>
      </c>
      <c r="D3345">
        <v>80</v>
      </c>
      <c r="E3345">
        <v>205</v>
      </c>
      <c r="F3345" t="s">
        <v>35</v>
      </c>
      <c r="G3345">
        <f>H3345*IFERROR(INDEX('Información SKU'!$H$1:$H$54,MATCH(E3345,'Información SKU'!$A$1:$A$54,0),1),15)</f>
        <v>768</v>
      </c>
      <c r="H3345">
        <v>96</v>
      </c>
      <c r="I3345" s="12">
        <f>H3345/IFERROR(INDEX('Información SKU'!$K$1:$K$54,MATCH(E3345,'Información SKU'!$A$1:$A$54,0),1),40)</f>
        <v>2.2857142857142856</v>
      </c>
      <c r="J3345" s="3">
        <v>43487</v>
      </c>
      <c r="K3345" s="12" t="s">
        <v>223</v>
      </c>
      <c r="L3345">
        <v>3</v>
      </c>
    </row>
    <row r="3346" spans="1:12" x14ac:dyDescent="0.25">
      <c r="A3346">
        <v>1005665</v>
      </c>
      <c r="B3346" t="s">
        <v>108</v>
      </c>
      <c r="C3346">
        <v>10970431</v>
      </c>
      <c r="D3346">
        <v>240</v>
      </c>
      <c r="E3346">
        <v>2382</v>
      </c>
      <c r="F3346" t="s">
        <v>34</v>
      </c>
      <c r="G3346">
        <f>H3346*IFERROR(INDEX('Información SKU'!$H$1:$H$54,MATCH(E3346,'Información SKU'!$A$1:$A$54,0),1),15)</f>
        <v>222</v>
      </c>
      <c r="H3346">
        <v>37</v>
      </c>
      <c r="I3346" s="12">
        <f>H3346/IFERROR(INDEX('Información SKU'!$K$1:$K$54,MATCH(E3346,'Información SKU'!$A$1:$A$54,0),1),40)</f>
        <v>0.38541666666666669</v>
      </c>
      <c r="J3346" s="3">
        <v>43487</v>
      </c>
      <c r="K3346" s="12" t="s">
        <v>223</v>
      </c>
      <c r="L3346">
        <v>3</v>
      </c>
    </row>
    <row r="3347" spans="1:12" x14ac:dyDescent="0.25">
      <c r="A3347">
        <v>1005665</v>
      </c>
      <c r="B3347" t="s">
        <v>108</v>
      </c>
      <c r="C3347">
        <v>10970431</v>
      </c>
      <c r="D3347">
        <v>250</v>
      </c>
      <c r="E3347">
        <v>2384</v>
      </c>
      <c r="F3347" t="s">
        <v>10</v>
      </c>
      <c r="G3347">
        <f>H3347*IFERROR(INDEX('Información SKU'!$H$1:$H$54,MATCH(E3347,'Información SKU'!$A$1:$A$54,0),1),15)</f>
        <v>216</v>
      </c>
      <c r="H3347">
        <v>36</v>
      </c>
      <c r="I3347" s="12">
        <f>H3347/IFERROR(INDEX('Información SKU'!$K$1:$K$54,MATCH(E3347,'Información SKU'!$A$1:$A$54,0),1),40)</f>
        <v>0.375</v>
      </c>
      <c r="J3347" s="3">
        <v>43487</v>
      </c>
      <c r="K3347" s="12" t="s">
        <v>222</v>
      </c>
      <c r="L3347">
        <v>3</v>
      </c>
    </row>
    <row r="3348" spans="1:12" x14ac:dyDescent="0.25">
      <c r="A3348">
        <v>1005665</v>
      </c>
      <c r="B3348" t="s">
        <v>108</v>
      </c>
      <c r="C3348">
        <v>10970431</v>
      </c>
      <c r="D3348">
        <v>340</v>
      </c>
      <c r="E3348">
        <v>5268</v>
      </c>
      <c r="F3348" t="s">
        <v>83</v>
      </c>
      <c r="G3348">
        <f>H3348*IFERROR(INDEX('Información SKU'!$H$1:$H$54,MATCH(E3348,'Información SKU'!$A$1:$A$54,0),1),15)</f>
        <v>30</v>
      </c>
      <c r="H3348">
        <v>2</v>
      </c>
      <c r="I3348" s="12">
        <f>H3348/IFERROR(INDEX('Información SKU'!$K$1:$K$54,MATCH(E3348,'Información SKU'!$A$1:$A$54,0),1),40)</f>
        <v>2.8571428571428571E-2</v>
      </c>
      <c r="J3348" s="3">
        <v>43487</v>
      </c>
      <c r="K3348" s="12" t="s">
        <v>220</v>
      </c>
      <c r="L3348">
        <v>2</v>
      </c>
    </row>
    <row r="3349" spans="1:12" x14ac:dyDescent="0.25">
      <c r="A3349">
        <v>1005665</v>
      </c>
      <c r="B3349" t="s">
        <v>108</v>
      </c>
      <c r="C3349">
        <v>10970431</v>
      </c>
      <c r="D3349">
        <v>350</v>
      </c>
      <c r="E3349">
        <v>5274</v>
      </c>
      <c r="F3349" t="s">
        <v>72</v>
      </c>
      <c r="G3349">
        <f>H3349*IFERROR(INDEX('Información SKU'!$H$1:$H$54,MATCH(E3349,'Información SKU'!$A$1:$A$54,0),1),15)</f>
        <v>16</v>
      </c>
      <c r="H3349">
        <v>2</v>
      </c>
      <c r="I3349" s="12">
        <f>H3349/IFERROR(INDEX('Información SKU'!$K$1:$K$54,MATCH(E3349,'Información SKU'!$A$1:$A$54,0),1),40)</f>
        <v>2.8571428571428571E-2</v>
      </c>
      <c r="J3349" s="3">
        <v>43487</v>
      </c>
      <c r="K3349" s="12" t="s">
        <v>223</v>
      </c>
      <c r="L3349">
        <v>3</v>
      </c>
    </row>
    <row r="3350" spans="1:12" x14ac:dyDescent="0.25">
      <c r="A3350">
        <v>1005665</v>
      </c>
      <c r="B3350" t="s">
        <v>108</v>
      </c>
      <c r="C3350">
        <v>10970431</v>
      </c>
      <c r="D3350">
        <v>10</v>
      </c>
      <c r="E3350">
        <v>61</v>
      </c>
      <c r="F3350" t="s">
        <v>20</v>
      </c>
      <c r="G3350">
        <f>H3350*IFERROR(INDEX('Información SKU'!$H$1:$H$54,MATCH(E3350,'Información SKU'!$A$1:$A$54,0),1),15)</f>
        <v>600</v>
      </c>
      <c r="H3350">
        <v>40</v>
      </c>
      <c r="I3350" s="12">
        <f>H3350/IFERROR(INDEX('Información SKU'!$K$1:$K$54,MATCH(E3350,'Información SKU'!$A$1:$A$54,0),1),40)</f>
        <v>0.66666666666666663</v>
      </c>
      <c r="J3350" s="3">
        <v>43487</v>
      </c>
      <c r="K3350" s="12" t="s">
        <v>222</v>
      </c>
      <c r="L3350">
        <v>3</v>
      </c>
    </row>
    <row r="3351" spans="1:12" x14ac:dyDescent="0.25">
      <c r="A3351">
        <v>1005665</v>
      </c>
      <c r="B3351" t="s">
        <v>108</v>
      </c>
      <c r="C3351">
        <v>10970431</v>
      </c>
      <c r="D3351">
        <v>20</v>
      </c>
      <c r="E3351">
        <v>63</v>
      </c>
      <c r="F3351" t="s">
        <v>1</v>
      </c>
      <c r="G3351">
        <f>H3351*IFERROR(INDEX('Información SKU'!$H$1:$H$54,MATCH(E3351,'Información SKU'!$A$1:$A$54,0),1),15)</f>
        <v>45</v>
      </c>
      <c r="H3351">
        <v>3</v>
      </c>
      <c r="I3351" s="12">
        <f>H3351/IFERROR(INDEX('Información SKU'!$K$1:$K$54,MATCH(E3351,'Información SKU'!$A$1:$A$54,0),1),40)</f>
        <v>7.1428571428571425E-2</v>
      </c>
      <c r="J3351" s="3">
        <v>43487</v>
      </c>
      <c r="K3351" s="12" t="s">
        <v>218</v>
      </c>
      <c r="L3351">
        <v>1</v>
      </c>
    </row>
    <row r="3352" spans="1:12" x14ac:dyDescent="0.25">
      <c r="A3352">
        <v>1005665</v>
      </c>
      <c r="B3352" t="s">
        <v>108</v>
      </c>
      <c r="C3352">
        <v>10970431</v>
      </c>
      <c r="D3352">
        <v>50</v>
      </c>
      <c r="E3352">
        <v>41</v>
      </c>
      <c r="F3352" t="s">
        <v>71</v>
      </c>
      <c r="G3352">
        <f>H3352*IFERROR(INDEX('Información SKU'!$H$1:$H$54,MATCH(E3352,'Información SKU'!$A$1:$A$54,0),1),15)</f>
        <v>8</v>
      </c>
      <c r="H3352">
        <v>1</v>
      </c>
      <c r="I3352" s="12">
        <f>H3352/IFERROR(INDEX('Información SKU'!$K$1:$K$54,MATCH(E3352,'Información SKU'!$A$1:$A$54,0),1),40)</f>
        <v>1.6666666666666666E-2</v>
      </c>
      <c r="J3352" s="3">
        <v>43487</v>
      </c>
      <c r="K3352" s="12" t="s">
        <v>223</v>
      </c>
      <c r="L3352">
        <v>3</v>
      </c>
    </row>
    <row r="3353" spans="1:12" x14ac:dyDescent="0.25">
      <c r="A3353">
        <v>1005665</v>
      </c>
      <c r="B3353" t="s">
        <v>108</v>
      </c>
      <c r="C3353">
        <v>10970431</v>
      </c>
      <c r="D3353">
        <v>60</v>
      </c>
      <c r="E3353">
        <v>42</v>
      </c>
      <c r="F3353" t="s">
        <v>15</v>
      </c>
      <c r="G3353">
        <f>H3353*IFERROR(INDEX('Información SKU'!$H$1:$H$54,MATCH(E3353,'Información SKU'!$A$1:$A$54,0),1),15)</f>
        <v>12</v>
      </c>
      <c r="H3353">
        <v>1</v>
      </c>
      <c r="I3353" s="12">
        <f>H3353/IFERROR(INDEX('Información SKU'!$K$1:$K$54,MATCH(E3353,'Información SKU'!$A$1:$A$54,0),1),40)</f>
        <v>0.02</v>
      </c>
      <c r="J3353" s="3">
        <v>43487</v>
      </c>
      <c r="K3353" s="12" t="s">
        <v>218</v>
      </c>
      <c r="L3353">
        <v>1</v>
      </c>
    </row>
    <row r="3354" spans="1:12" x14ac:dyDescent="0.25">
      <c r="A3354">
        <v>1005665</v>
      </c>
      <c r="B3354" t="s">
        <v>108</v>
      </c>
      <c r="C3354">
        <v>10970431</v>
      </c>
      <c r="D3354">
        <v>70</v>
      </c>
      <c r="E3354">
        <v>205</v>
      </c>
      <c r="F3354" t="s">
        <v>35</v>
      </c>
      <c r="G3354">
        <f>H3354*IFERROR(INDEX('Información SKU'!$H$1:$H$54,MATCH(E3354,'Información SKU'!$A$1:$A$54,0),1),15)</f>
        <v>24</v>
      </c>
      <c r="H3354">
        <v>3</v>
      </c>
      <c r="I3354" s="12">
        <f>H3354/IFERROR(INDEX('Información SKU'!$K$1:$K$54,MATCH(E3354,'Información SKU'!$A$1:$A$54,0),1),40)</f>
        <v>7.1428571428571425E-2</v>
      </c>
      <c r="J3354" s="3">
        <v>43487</v>
      </c>
      <c r="K3354" s="12" t="s">
        <v>222</v>
      </c>
      <c r="L3354">
        <v>3</v>
      </c>
    </row>
    <row r="3355" spans="1:12" x14ac:dyDescent="0.25">
      <c r="A3355">
        <v>1005665</v>
      </c>
      <c r="B3355" t="s">
        <v>108</v>
      </c>
      <c r="C3355">
        <v>10970431</v>
      </c>
      <c r="D3355">
        <v>80</v>
      </c>
      <c r="E3355">
        <v>223</v>
      </c>
      <c r="F3355" t="s">
        <v>74</v>
      </c>
      <c r="G3355">
        <f>H3355*IFERROR(INDEX('Información SKU'!$H$1:$H$54,MATCH(E3355,'Información SKU'!$A$1:$A$54,0),1),15)</f>
        <v>30</v>
      </c>
      <c r="H3355">
        <v>5</v>
      </c>
      <c r="I3355" s="12">
        <f>H3355/IFERROR(INDEX('Información SKU'!$K$1:$K$54,MATCH(E3355,'Información SKU'!$A$1:$A$54,0),1),40)</f>
        <v>0.11904761904761904</v>
      </c>
      <c r="J3355" s="3">
        <v>43487</v>
      </c>
      <c r="K3355" s="12" t="s">
        <v>220</v>
      </c>
      <c r="L3355">
        <v>2</v>
      </c>
    </row>
    <row r="3356" spans="1:12" x14ac:dyDescent="0.25">
      <c r="A3356">
        <v>1005665</v>
      </c>
      <c r="B3356" t="s">
        <v>108</v>
      </c>
      <c r="C3356">
        <v>10970431</v>
      </c>
      <c r="D3356">
        <v>90</v>
      </c>
      <c r="E3356">
        <v>224</v>
      </c>
      <c r="F3356" t="s">
        <v>37</v>
      </c>
      <c r="G3356">
        <f>H3356*IFERROR(INDEX('Información SKU'!$H$1:$H$54,MATCH(E3356,'Información SKU'!$A$1:$A$54,0),1),15)</f>
        <v>200</v>
      </c>
      <c r="H3356">
        <v>25</v>
      </c>
      <c r="I3356" s="12">
        <f>H3356/IFERROR(INDEX('Información SKU'!$K$1:$K$54,MATCH(E3356,'Información SKU'!$A$1:$A$54,0),1),40)</f>
        <v>0.59523809523809523</v>
      </c>
      <c r="J3356" s="3">
        <v>43487</v>
      </c>
      <c r="K3356" s="12" t="s">
        <v>218</v>
      </c>
      <c r="L3356">
        <v>1</v>
      </c>
    </row>
    <row r="3357" spans="1:12" x14ac:dyDescent="0.25">
      <c r="A3357">
        <v>1005665</v>
      </c>
      <c r="B3357" t="s">
        <v>108</v>
      </c>
      <c r="C3357">
        <v>10970431</v>
      </c>
      <c r="D3357">
        <v>140</v>
      </c>
      <c r="E3357">
        <v>509</v>
      </c>
      <c r="F3357" t="s">
        <v>0</v>
      </c>
      <c r="G3357">
        <f>H3357*IFERROR(INDEX('Información SKU'!$H$1:$H$54,MATCH(E3357,'Información SKU'!$A$1:$A$54,0),1),15)</f>
        <v>12</v>
      </c>
      <c r="H3357">
        <v>2</v>
      </c>
      <c r="I3357" s="12">
        <f>H3357/IFERROR(INDEX('Información SKU'!$K$1:$K$54,MATCH(E3357,'Información SKU'!$A$1:$A$54,0),1),40)</f>
        <v>2.5000000000000001E-2</v>
      </c>
      <c r="J3357" s="3">
        <v>43487</v>
      </c>
      <c r="K3357" s="12" t="s">
        <v>218</v>
      </c>
      <c r="L3357">
        <v>1</v>
      </c>
    </row>
    <row r="3358" spans="1:12" x14ac:dyDescent="0.25">
      <c r="A3358">
        <v>1001189</v>
      </c>
      <c r="B3358" t="s">
        <v>147</v>
      </c>
      <c r="C3358">
        <v>10970438</v>
      </c>
      <c r="D3358">
        <v>40</v>
      </c>
      <c r="E3358">
        <v>223</v>
      </c>
      <c r="F3358" t="s">
        <v>74</v>
      </c>
      <c r="G3358">
        <f>H3358*IFERROR(INDEX('Información SKU'!$H$1:$H$54,MATCH(E3358,'Información SKU'!$A$1:$A$54,0),1),15)</f>
        <v>288</v>
      </c>
      <c r="H3358">
        <v>48</v>
      </c>
      <c r="I3358" s="12">
        <f>H3358/IFERROR(INDEX('Información SKU'!$K$1:$K$54,MATCH(E3358,'Información SKU'!$A$1:$A$54,0),1),40)</f>
        <v>1.1428571428571428</v>
      </c>
      <c r="J3358" s="3">
        <v>43487</v>
      </c>
      <c r="K3358" s="12" t="s">
        <v>218</v>
      </c>
      <c r="L3358">
        <v>1</v>
      </c>
    </row>
    <row r="3359" spans="1:12" x14ac:dyDescent="0.25">
      <c r="A3359">
        <v>1001189</v>
      </c>
      <c r="B3359" t="s">
        <v>147</v>
      </c>
      <c r="C3359">
        <v>10970438</v>
      </c>
      <c r="D3359">
        <v>30</v>
      </c>
      <c r="E3359">
        <v>205</v>
      </c>
      <c r="F3359" t="s">
        <v>35</v>
      </c>
      <c r="G3359">
        <f>H3359*IFERROR(INDEX('Información SKU'!$H$1:$H$54,MATCH(E3359,'Información SKU'!$A$1:$A$54,0),1),15)</f>
        <v>432</v>
      </c>
      <c r="H3359">
        <v>54</v>
      </c>
      <c r="I3359" s="12">
        <f>H3359/IFERROR(INDEX('Información SKU'!$K$1:$K$54,MATCH(E3359,'Información SKU'!$A$1:$A$54,0),1),40)</f>
        <v>1.2857142857142858</v>
      </c>
      <c r="J3359" s="3">
        <v>43487</v>
      </c>
      <c r="K3359" s="12" t="s">
        <v>218</v>
      </c>
      <c r="L3359">
        <v>1</v>
      </c>
    </row>
    <row r="3360" spans="1:12" x14ac:dyDescent="0.25">
      <c r="A3360">
        <v>1001189</v>
      </c>
      <c r="B3360" t="s">
        <v>147</v>
      </c>
      <c r="C3360">
        <v>10970438</v>
      </c>
      <c r="D3360">
        <v>20</v>
      </c>
      <c r="E3360">
        <v>63</v>
      </c>
      <c r="F3360" t="s">
        <v>1</v>
      </c>
      <c r="G3360">
        <f>H3360*IFERROR(INDEX('Información SKU'!$H$1:$H$54,MATCH(E3360,'Información SKU'!$A$1:$A$54,0),1),15)</f>
        <v>705</v>
      </c>
      <c r="H3360">
        <v>47</v>
      </c>
      <c r="I3360" s="12">
        <f>H3360/IFERROR(INDEX('Información SKU'!$K$1:$K$54,MATCH(E3360,'Información SKU'!$A$1:$A$54,0),1),40)</f>
        <v>1.1190476190476191</v>
      </c>
      <c r="J3360" s="3">
        <v>43487</v>
      </c>
      <c r="K3360" s="12" t="s">
        <v>218</v>
      </c>
      <c r="L3360">
        <v>1</v>
      </c>
    </row>
    <row r="3361" spans="1:12" x14ac:dyDescent="0.25">
      <c r="A3361">
        <v>1001189</v>
      </c>
      <c r="B3361" t="s">
        <v>147</v>
      </c>
      <c r="C3361">
        <v>10970438</v>
      </c>
      <c r="D3361">
        <v>10</v>
      </c>
      <c r="E3361">
        <v>62</v>
      </c>
      <c r="F3361" t="s">
        <v>25</v>
      </c>
      <c r="G3361">
        <f>H3361*IFERROR(INDEX('Información SKU'!$H$1:$H$54,MATCH(E3361,'Información SKU'!$A$1:$A$54,0),1),15)</f>
        <v>400</v>
      </c>
      <c r="H3361">
        <v>50</v>
      </c>
      <c r="I3361" s="12">
        <f>H3361/IFERROR(INDEX('Información SKU'!$K$1:$K$54,MATCH(E3361,'Información SKU'!$A$1:$A$54,0),1),40)</f>
        <v>1</v>
      </c>
      <c r="J3361" s="3">
        <v>43487</v>
      </c>
      <c r="K3361" s="12" t="s">
        <v>222</v>
      </c>
      <c r="L3361">
        <v>3</v>
      </c>
    </row>
    <row r="3362" spans="1:12" x14ac:dyDescent="0.25">
      <c r="A3362">
        <v>1001189</v>
      </c>
      <c r="B3362" t="s">
        <v>147</v>
      </c>
      <c r="C3362">
        <v>10970441</v>
      </c>
      <c r="D3362">
        <v>250</v>
      </c>
      <c r="E3362">
        <v>509</v>
      </c>
      <c r="F3362" t="s">
        <v>0</v>
      </c>
      <c r="G3362">
        <f>H3362*IFERROR(INDEX('Información SKU'!$H$1:$H$54,MATCH(E3362,'Información SKU'!$A$1:$A$54,0),1),15)</f>
        <v>72</v>
      </c>
      <c r="H3362">
        <v>12</v>
      </c>
      <c r="I3362" s="12">
        <f>H3362/IFERROR(INDEX('Información SKU'!$K$1:$K$54,MATCH(E3362,'Información SKU'!$A$1:$A$54,0),1),40)</f>
        <v>0.15</v>
      </c>
      <c r="J3362" s="3">
        <v>43487</v>
      </c>
      <c r="K3362" s="12" t="s">
        <v>219</v>
      </c>
      <c r="L3362">
        <v>1</v>
      </c>
    </row>
    <row r="3363" spans="1:12" x14ac:dyDescent="0.25">
      <c r="A3363">
        <v>1001189</v>
      </c>
      <c r="B3363" t="s">
        <v>147</v>
      </c>
      <c r="C3363">
        <v>10970441</v>
      </c>
      <c r="D3363">
        <v>260</v>
      </c>
      <c r="E3363">
        <v>521</v>
      </c>
      <c r="F3363" t="s">
        <v>28</v>
      </c>
      <c r="G3363">
        <f>H3363*IFERROR(INDEX('Información SKU'!$H$1:$H$54,MATCH(E3363,'Información SKU'!$A$1:$A$54,0),1),15)</f>
        <v>112</v>
      </c>
      <c r="H3363">
        <v>14</v>
      </c>
      <c r="I3363" s="12">
        <f>H3363/IFERROR(INDEX('Información SKU'!$K$1:$K$54,MATCH(E3363,'Información SKU'!$A$1:$A$54,0),1),40)</f>
        <v>0.23333333333333334</v>
      </c>
      <c r="J3363" s="3">
        <v>43487</v>
      </c>
      <c r="K3363" s="12" t="s">
        <v>219</v>
      </c>
      <c r="L3363">
        <v>1</v>
      </c>
    </row>
    <row r="3364" spans="1:12" x14ac:dyDescent="0.25">
      <c r="A3364">
        <v>1001189</v>
      </c>
      <c r="B3364" t="s">
        <v>147</v>
      </c>
      <c r="C3364">
        <v>10970441</v>
      </c>
      <c r="D3364">
        <v>270</v>
      </c>
      <c r="E3364">
        <v>522</v>
      </c>
      <c r="F3364" t="s">
        <v>6</v>
      </c>
      <c r="G3364">
        <f>H3364*IFERROR(INDEX('Información SKU'!$H$1:$H$54,MATCH(E3364,'Información SKU'!$A$1:$A$54,0),1),15)</f>
        <v>45</v>
      </c>
      <c r="H3364">
        <v>3</v>
      </c>
      <c r="I3364" s="12">
        <f>H3364/IFERROR(INDEX('Información SKU'!$K$1:$K$54,MATCH(E3364,'Información SKU'!$A$1:$A$54,0),1),40)</f>
        <v>0.05</v>
      </c>
      <c r="J3364" s="3">
        <v>43487</v>
      </c>
      <c r="K3364" s="12" t="s">
        <v>223</v>
      </c>
      <c r="L3364">
        <v>3</v>
      </c>
    </row>
    <row r="3365" spans="1:12" x14ac:dyDescent="0.25">
      <c r="A3365">
        <v>1001189</v>
      </c>
      <c r="B3365" t="s">
        <v>147</v>
      </c>
      <c r="C3365">
        <v>10970441</v>
      </c>
      <c r="D3365">
        <v>290</v>
      </c>
      <c r="E3365">
        <v>1200</v>
      </c>
      <c r="F3365" t="s">
        <v>17</v>
      </c>
      <c r="G3365">
        <f>H3365*IFERROR(INDEX('Información SKU'!$H$1:$H$54,MATCH(E3365,'Información SKU'!$A$1:$A$54,0),1),15)</f>
        <v>270</v>
      </c>
      <c r="H3365">
        <v>45</v>
      </c>
      <c r="I3365" s="12">
        <f>H3365/IFERROR(INDEX('Información SKU'!$K$1:$K$54,MATCH(E3365,'Información SKU'!$A$1:$A$54,0),1),40)</f>
        <v>1.0714285714285714</v>
      </c>
      <c r="J3365" s="3">
        <v>43487</v>
      </c>
      <c r="K3365" s="12" t="s">
        <v>218</v>
      </c>
      <c r="L3365">
        <v>1</v>
      </c>
    </row>
    <row r="3366" spans="1:12" x14ac:dyDescent="0.25">
      <c r="A3366">
        <v>1001189</v>
      </c>
      <c r="B3366" t="s">
        <v>147</v>
      </c>
      <c r="C3366">
        <v>10970441</v>
      </c>
      <c r="D3366">
        <v>10</v>
      </c>
      <c r="E3366">
        <v>61</v>
      </c>
      <c r="F3366" t="s">
        <v>20</v>
      </c>
      <c r="G3366">
        <f>H3366*IFERROR(INDEX('Información SKU'!$H$1:$H$54,MATCH(E3366,'Información SKU'!$A$1:$A$54,0),1),15)</f>
        <v>525</v>
      </c>
      <c r="H3366">
        <v>35</v>
      </c>
      <c r="I3366" s="12">
        <f>H3366/IFERROR(INDEX('Información SKU'!$K$1:$K$54,MATCH(E3366,'Información SKU'!$A$1:$A$54,0),1),40)</f>
        <v>0.58333333333333337</v>
      </c>
      <c r="J3366" s="3">
        <v>43487</v>
      </c>
      <c r="K3366" s="12" t="s">
        <v>223</v>
      </c>
      <c r="L3366">
        <v>3</v>
      </c>
    </row>
    <row r="3367" spans="1:12" x14ac:dyDescent="0.25">
      <c r="A3367">
        <v>1001189</v>
      </c>
      <c r="B3367" t="s">
        <v>147</v>
      </c>
      <c r="C3367">
        <v>10970441</v>
      </c>
      <c r="D3367">
        <v>20</v>
      </c>
      <c r="E3367">
        <v>62</v>
      </c>
      <c r="F3367" t="s">
        <v>25</v>
      </c>
      <c r="G3367">
        <f>H3367*IFERROR(INDEX('Información SKU'!$H$1:$H$54,MATCH(E3367,'Información SKU'!$A$1:$A$54,0),1),15)</f>
        <v>384</v>
      </c>
      <c r="H3367">
        <v>48</v>
      </c>
      <c r="I3367" s="12">
        <f>H3367/IFERROR(INDEX('Información SKU'!$K$1:$K$54,MATCH(E3367,'Información SKU'!$A$1:$A$54,0),1),40)</f>
        <v>0.96</v>
      </c>
      <c r="J3367" s="3">
        <v>43487</v>
      </c>
      <c r="K3367" s="12" t="s">
        <v>222</v>
      </c>
      <c r="L3367">
        <v>3</v>
      </c>
    </row>
    <row r="3368" spans="1:12" x14ac:dyDescent="0.25">
      <c r="A3368">
        <v>1001189</v>
      </c>
      <c r="B3368" t="s">
        <v>147</v>
      </c>
      <c r="C3368">
        <v>10970441</v>
      </c>
      <c r="D3368">
        <v>30</v>
      </c>
      <c r="E3368">
        <v>63</v>
      </c>
      <c r="F3368" t="s">
        <v>1</v>
      </c>
      <c r="G3368">
        <f>H3368*IFERROR(INDEX('Información SKU'!$H$1:$H$54,MATCH(E3368,'Información SKU'!$A$1:$A$54,0),1),15)</f>
        <v>195</v>
      </c>
      <c r="H3368">
        <v>13</v>
      </c>
      <c r="I3368" s="12">
        <f>H3368/IFERROR(INDEX('Información SKU'!$K$1:$K$54,MATCH(E3368,'Información SKU'!$A$1:$A$54,0),1),40)</f>
        <v>0.30952380952380953</v>
      </c>
      <c r="J3368" s="3">
        <v>43487</v>
      </c>
      <c r="K3368" s="12" t="s">
        <v>222</v>
      </c>
      <c r="L3368">
        <v>3</v>
      </c>
    </row>
    <row r="3369" spans="1:12" x14ac:dyDescent="0.25">
      <c r="A3369">
        <v>1001189</v>
      </c>
      <c r="B3369" t="s">
        <v>147</v>
      </c>
      <c r="C3369">
        <v>10970441</v>
      </c>
      <c r="D3369">
        <v>120</v>
      </c>
      <c r="E3369">
        <v>205</v>
      </c>
      <c r="F3369" t="s">
        <v>35</v>
      </c>
      <c r="G3369">
        <f>H3369*IFERROR(INDEX('Información SKU'!$H$1:$H$54,MATCH(E3369,'Información SKU'!$A$1:$A$54,0),1),15)</f>
        <v>120</v>
      </c>
      <c r="H3369">
        <v>15</v>
      </c>
      <c r="I3369" s="12">
        <f>H3369/IFERROR(INDEX('Información SKU'!$K$1:$K$54,MATCH(E3369,'Información SKU'!$A$1:$A$54,0),1),40)</f>
        <v>0.35714285714285715</v>
      </c>
      <c r="J3369" s="3">
        <v>43487</v>
      </c>
      <c r="K3369" s="12" t="s">
        <v>222</v>
      </c>
      <c r="L3369">
        <v>3</v>
      </c>
    </row>
    <row r="3370" spans="1:12" x14ac:dyDescent="0.25">
      <c r="A3370">
        <v>1001189</v>
      </c>
      <c r="B3370" t="s">
        <v>147</v>
      </c>
      <c r="C3370">
        <v>10970441</v>
      </c>
      <c r="D3370">
        <v>130</v>
      </c>
      <c r="E3370">
        <v>223</v>
      </c>
      <c r="F3370" t="s">
        <v>74</v>
      </c>
      <c r="G3370">
        <f>H3370*IFERROR(INDEX('Información SKU'!$H$1:$H$54,MATCH(E3370,'Información SKU'!$A$1:$A$54,0),1),15)</f>
        <v>30</v>
      </c>
      <c r="H3370">
        <v>5</v>
      </c>
      <c r="I3370" s="12">
        <f>H3370/IFERROR(INDEX('Información SKU'!$K$1:$K$54,MATCH(E3370,'Información SKU'!$A$1:$A$54,0),1),40)</f>
        <v>0.11904761904761904</v>
      </c>
      <c r="J3370" s="3">
        <v>43487</v>
      </c>
      <c r="K3370" s="12" t="s">
        <v>222</v>
      </c>
      <c r="L3370">
        <v>3</v>
      </c>
    </row>
    <row r="3371" spans="1:12" x14ac:dyDescent="0.25">
      <c r="A3371">
        <v>1001189</v>
      </c>
      <c r="B3371" t="s">
        <v>147</v>
      </c>
      <c r="C3371">
        <v>10970442</v>
      </c>
      <c r="D3371">
        <v>170</v>
      </c>
      <c r="E3371">
        <v>5274</v>
      </c>
      <c r="F3371" t="s">
        <v>72</v>
      </c>
      <c r="G3371">
        <f>H3371*IFERROR(INDEX('Información SKU'!$H$1:$H$54,MATCH(E3371,'Información SKU'!$A$1:$A$54,0),1),15)</f>
        <v>392</v>
      </c>
      <c r="H3371">
        <v>49</v>
      </c>
      <c r="I3371" s="12">
        <f>H3371/IFERROR(INDEX('Información SKU'!$K$1:$K$54,MATCH(E3371,'Información SKU'!$A$1:$A$54,0),1),40)</f>
        <v>0.7</v>
      </c>
      <c r="J3371" s="3">
        <v>43487</v>
      </c>
      <c r="K3371" s="12" t="s">
        <v>218</v>
      </c>
      <c r="L3371">
        <v>1</v>
      </c>
    </row>
    <row r="3372" spans="1:12" x14ac:dyDescent="0.25">
      <c r="A3372">
        <v>1001189</v>
      </c>
      <c r="B3372" t="s">
        <v>147</v>
      </c>
      <c r="C3372">
        <v>10970442</v>
      </c>
      <c r="D3372">
        <v>160</v>
      </c>
      <c r="E3372">
        <v>5273</v>
      </c>
      <c r="F3372" t="s">
        <v>82</v>
      </c>
      <c r="G3372">
        <f>H3372*IFERROR(INDEX('Información SKU'!$H$1:$H$54,MATCH(E3372,'Información SKU'!$A$1:$A$54,0),1),15)</f>
        <v>138</v>
      </c>
      <c r="H3372">
        <v>23</v>
      </c>
      <c r="I3372" s="12">
        <f>H3372/IFERROR(INDEX('Información SKU'!$K$1:$K$54,MATCH(E3372,'Información SKU'!$A$1:$A$54,0),1),40)</f>
        <v>0.32857142857142857</v>
      </c>
      <c r="J3372" s="3">
        <v>43487</v>
      </c>
      <c r="K3372" s="12" t="s">
        <v>218</v>
      </c>
      <c r="L3372">
        <v>1</v>
      </c>
    </row>
    <row r="3373" spans="1:12" x14ac:dyDescent="0.25">
      <c r="A3373">
        <v>1001189</v>
      </c>
      <c r="B3373" t="s">
        <v>147</v>
      </c>
      <c r="C3373">
        <v>10970442</v>
      </c>
      <c r="D3373">
        <v>150</v>
      </c>
      <c r="E3373">
        <v>5245</v>
      </c>
      <c r="F3373" t="s">
        <v>85</v>
      </c>
      <c r="G3373">
        <f>H3373*IFERROR(INDEX('Información SKU'!$H$1:$H$54,MATCH(E3373,'Información SKU'!$A$1:$A$54,0),1),15)</f>
        <v>210</v>
      </c>
      <c r="H3373">
        <v>14</v>
      </c>
      <c r="I3373" s="12">
        <f>H3373/IFERROR(INDEX('Información SKU'!$K$1:$K$54,MATCH(E3373,'Información SKU'!$A$1:$A$54,0),1),40)</f>
        <v>0.14583333333333334</v>
      </c>
      <c r="J3373" s="3">
        <v>43487</v>
      </c>
      <c r="K3373" s="12" t="s">
        <v>220</v>
      </c>
      <c r="L3373">
        <v>2</v>
      </c>
    </row>
    <row r="3374" spans="1:12" x14ac:dyDescent="0.25">
      <c r="A3374">
        <v>1001189</v>
      </c>
      <c r="B3374" t="s">
        <v>147</v>
      </c>
      <c r="C3374">
        <v>10970442</v>
      </c>
      <c r="D3374">
        <v>140</v>
      </c>
      <c r="E3374">
        <v>5243</v>
      </c>
      <c r="F3374" t="s">
        <v>86</v>
      </c>
      <c r="G3374">
        <f>H3374*IFERROR(INDEX('Información SKU'!$H$1:$H$54,MATCH(E3374,'Información SKU'!$A$1:$A$54,0),1),15)</f>
        <v>108</v>
      </c>
      <c r="H3374">
        <v>9</v>
      </c>
      <c r="I3374" s="12">
        <f>H3374/IFERROR(INDEX('Información SKU'!$K$1:$K$54,MATCH(E3374,'Información SKU'!$A$1:$A$54,0),1),40)</f>
        <v>0.12</v>
      </c>
      <c r="J3374" s="3">
        <v>43487</v>
      </c>
      <c r="K3374" s="12" t="s">
        <v>220</v>
      </c>
      <c r="L3374">
        <v>2</v>
      </c>
    </row>
    <row r="3375" spans="1:12" x14ac:dyDescent="0.25">
      <c r="A3375">
        <v>1001189</v>
      </c>
      <c r="B3375" t="s">
        <v>147</v>
      </c>
      <c r="C3375">
        <v>10970442</v>
      </c>
      <c r="D3375">
        <v>130</v>
      </c>
      <c r="E3375">
        <v>5235</v>
      </c>
      <c r="F3375" t="s">
        <v>90</v>
      </c>
      <c r="G3375">
        <f>H3375*IFERROR(INDEX('Información SKU'!$H$1:$H$54,MATCH(E3375,'Información SKU'!$A$1:$A$54,0),1),15)</f>
        <v>204</v>
      </c>
      <c r="H3375">
        <v>17</v>
      </c>
      <c r="I3375" s="12">
        <f>H3375/IFERROR(INDEX('Información SKU'!$K$1:$K$54,MATCH(E3375,'Información SKU'!$A$1:$A$54,0),1),40)</f>
        <v>0.31481481481481483</v>
      </c>
      <c r="J3375" s="3">
        <v>43487</v>
      </c>
      <c r="K3375" s="12" t="s">
        <v>220</v>
      </c>
      <c r="L3375">
        <v>2</v>
      </c>
    </row>
    <row r="3376" spans="1:12" x14ac:dyDescent="0.25">
      <c r="A3376">
        <v>1001189</v>
      </c>
      <c r="B3376" t="s">
        <v>147</v>
      </c>
      <c r="C3376">
        <v>10970442</v>
      </c>
      <c r="D3376">
        <v>120</v>
      </c>
      <c r="E3376">
        <v>5233</v>
      </c>
      <c r="F3376" t="s">
        <v>91</v>
      </c>
      <c r="G3376">
        <f>H3376*IFERROR(INDEX('Información SKU'!$H$1:$H$54,MATCH(E3376,'Información SKU'!$A$1:$A$54,0),1),15)</f>
        <v>204</v>
      </c>
      <c r="H3376">
        <v>17</v>
      </c>
      <c r="I3376" s="12">
        <f>H3376/IFERROR(INDEX('Información SKU'!$K$1:$K$54,MATCH(E3376,'Información SKU'!$A$1:$A$54,0),1),40)</f>
        <v>0.31481481481481483</v>
      </c>
      <c r="J3376" s="3">
        <v>43487</v>
      </c>
      <c r="K3376" s="12" t="s">
        <v>222</v>
      </c>
      <c r="L3376">
        <v>3</v>
      </c>
    </row>
    <row r="3377" spans="1:12" x14ac:dyDescent="0.25">
      <c r="A3377">
        <v>1001189</v>
      </c>
      <c r="B3377" t="s">
        <v>147</v>
      </c>
      <c r="C3377">
        <v>10970442</v>
      </c>
      <c r="D3377">
        <v>110</v>
      </c>
      <c r="E3377">
        <v>2384</v>
      </c>
      <c r="F3377" t="s">
        <v>10</v>
      </c>
      <c r="G3377">
        <f>H3377*IFERROR(INDEX('Información SKU'!$H$1:$H$54,MATCH(E3377,'Información SKU'!$A$1:$A$54,0),1),15)</f>
        <v>270</v>
      </c>
      <c r="H3377">
        <v>45</v>
      </c>
      <c r="I3377" s="12">
        <f>H3377/IFERROR(INDEX('Información SKU'!$K$1:$K$54,MATCH(E3377,'Información SKU'!$A$1:$A$54,0),1),40)</f>
        <v>0.46875</v>
      </c>
      <c r="J3377" s="3">
        <v>43487</v>
      </c>
      <c r="K3377" s="12" t="s">
        <v>219</v>
      </c>
      <c r="L3377">
        <v>1</v>
      </c>
    </row>
    <row r="3378" spans="1:12" x14ac:dyDescent="0.25">
      <c r="A3378">
        <v>1001189</v>
      </c>
      <c r="B3378" t="s">
        <v>147</v>
      </c>
      <c r="C3378">
        <v>10970442</v>
      </c>
      <c r="D3378">
        <v>100</v>
      </c>
      <c r="E3378">
        <v>2383</v>
      </c>
      <c r="F3378" t="s">
        <v>92</v>
      </c>
      <c r="G3378">
        <f>H3378*IFERROR(INDEX('Información SKU'!$H$1:$H$54,MATCH(E3378,'Información SKU'!$A$1:$A$54,0),1),15)</f>
        <v>114</v>
      </c>
      <c r="H3378">
        <v>19</v>
      </c>
      <c r="I3378" s="12">
        <f>H3378/IFERROR(INDEX('Información SKU'!$K$1:$K$54,MATCH(E3378,'Información SKU'!$A$1:$A$54,0),1),40)</f>
        <v>0.10857142857142857</v>
      </c>
      <c r="J3378" s="3">
        <v>43487</v>
      </c>
      <c r="K3378" s="12" t="s">
        <v>222</v>
      </c>
      <c r="L3378">
        <v>3</v>
      </c>
    </row>
    <row r="3379" spans="1:12" x14ac:dyDescent="0.25">
      <c r="A3379">
        <v>1001189</v>
      </c>
      <c r="B3379" t="s">
        <v>147</v>
      </c>
      <c r="C3379">
        <v>10970442</v>
      </c>
      <c r="D3379">
        <v>90</v>
      </c>
      <c r="E3379">
        <v>2382</v>
      </c>
      <c r="F3379" t="s">
        <v>34</v>
      </c>
      <c r="G3379">
        <f>H3379*IFERROR(INDEX('Información SKU'!$H$1:$H$54,MATCH(E3379,'Información SKU'!$A$1:$A$54,0),1),15)</f>
        <v>282</v>
      </c>
      <c r="H3379">
        <v>47</v>
      </c>
      <c r="I3379" s="12">
        <f>H3379/IFERROR(INDEX('Información SKU'!$K$1:$K$54,MATCH(E3379,'Información SKU'!$A$1:$A$54,0),1),40)</f>
        <v>0.48958333333333331</v>
      </c>
      <c r="J3379" s="3">
        <v>43487</v>
      </c>
      <c r="K3379" s="12" t="s">
        <v>223</v>
      </c>
      <c r="L3379">
        <v>3</v>
      </c>
    </row>
    <row r="3380" spans="1:12" x14ac:dyDescent="0.25">
      <c r="A3380">
        <v>1001189</v>
      </c>
      <c r="B3380" t="s">
        <v>147</v>
      </c>
      <c r="C3380">
        <v>10970442</v>
      </c>
      <c r="D3380">
        <v>80</v>
      </c>
      <c r="E3380">
        <v>2381</v>
      </c>
      <c r="F3380" t="s">
        <v>93</v>
      </c>
      <c r="G3380">
        <f>H3380*IFERROR(INDEX('Información SKU'!$H$1:$H$54,MATCH(E3380,'Información SKU'!$A$1:$A$54,0),1),15)</f>
        <v>128</v>
      </c>
      <c r="H3380">
        <v>16</v>
      </c>
      <c r="I3380" s="12">
        <f>H3380/IFERROR(INDEX('Información SKU'!$K$1:$K$54,MATCH(E3380,'Información SKU'!$A$1:$A$54,0),1),40)</f>
        <v>9.1428571428571428E-2</v>
      </c>
      <c r="J3380" s="3">
        <v>43487</v>
      </c>
      <c r="K3380" s="12" t="s">
        <v>220</v>
      </c>
      <c r="L3380">
        <v>2</v>
      </c>
    </row>
    <row r="3381" spans="1:12" x14ac:dyDescent="0.25">
      <c r="A3381">
        <v>1001189</v>
      </c>
      <c r="B3381" t="s">
        <v>147</v>
      </c>
      <c r="C3381">
        <v>10970442</v>
      </c>
      <c r="D3381">
        <v>70</v>
      </c>
      <c r="E3381">
        <v>527</v>
      </c>
      <c r="F3381" t="s">
        <v>80</v>
      </c>
      <c r="G3381">
        <f>H3381*IFERROR(INDEX('Información SKU'!$H$1:$H$54,MATCH(E3381,'Información SKU'!$A$1:$A$54,0),1),15)</f>
        <v>45</v>
      </c>
      <c r="H3381">
        <v>3</v>
      </c>
      <c r="I3381" s="12">
        <f>H3381/IFERROR(INDEX('Información SKU'!$K$1:$K$54,MATCH(E3381,'Información SKU'!$A$1:$A$54,0),1),40)</f>
        <v>0.05</v>
      </c>
      <c r="J3381" s="3">
        <v>43487</v>
      </c>
      <c r="K3381" s="12" t="s">
        <v>223</v>
      </c>
      <c r="L3381">
        <v>3</v>
      </c>
    </row>
    <row r="3382" spans="1:12" x14ac:dyDescent="0.25">
      <c r="A3382">
        <v>1001189</v>
      </c>
      <c r="B3382" t="s">
        <v>147</v>
      </c>
      <c r="C3382">
        <v>10970442</v>
      </c>
      <c r="D3382">
        <v>60</v>
      </c>
      <c r="E3382">
        <v>480</v>
      </c>
      <c r="F3382" t="s">
        <v>77</v>
      </c>
      <c r="G3382">
        <f>H3382*IFERROR(INDEX('Información SKU'!$H$1:$H$54,MATCH(E3382,'Información SKU'!$A$1:$A$54,0),1),15)</f>
        <v>80</v>
      </c>
      <c r="H3382">
        <v>10</v>
      </c>
      <c r="I3382" s="12">
        <f>H3382/IFERROR(INDEX('Información SKU'!$K$1:$K$54,MATCH(E3382,'Información SKU'!$A$1:$A$54,0),1),40)</f>
        <v>0.12820512820512819</v>
      </c>
      <c r="J3382" s="3">
        <v>43487</v>
      </c>
      <c r="K3382" s="12" t="s">
        <v>221</v>
      </c>
      <c r="L3382">
        <v>2</v>
      </c>
    </row>
    <row r="3383" spans="1:12" x14ac:dyDescent="0.25">
      <c r="A3383">
        <v>1001189</v>
      </c>
      <c r="B3383" t="s">
        <v>147</v>
      </c>
      <c r="C3383">
        <v>10970442</v>
      </c>
      <c r="D3383">
        <v>50</v>
      </c>
      <c r="E3383">
        <v>478</v>
      </c>
      <c r="F3383" t="s">
        <v>76</v>
      </c>
      <c r="G3383">
        <f>H3383*IFERROR(INDEX('Información SKU'!$H$1:$H$54,MATCH(E3383,'Información SKU'!$A$1:$A$54,0),1),15)</f>
        <v>375</v>
      </c>
      <c r="H3383">
        <v>25</v>
      </c>
      <c r="I3383" s="12">
        <f>H3383/IFERROR(INDEX('Información SKU'!$K$1:$K$54,MATCH(E3383,'Información SKU'!$A$1:$A$54,0),1),40)</f>
        <v>0.35714285714285715</v>
      </c>
      <c r="J3383" s="3">
        <v>43487</v>
      </c>
      <c r="K3383" s="12" t="s">
        <v>221</v>
      </c>
      <c r="L3383">
        <v>2</v>
      </c>
    </row>
    <row r="3384" spans="1:12" x14ac:dyDescent="0.25">
      <c r="A3384">
        <v>1001189</v>
      </c>
      <c r="B3384" t="s">
        <v>147</v>
      </c>
      <c r="C3384">
        <v>10970442</v>
      </c>
      <c r="D3384">
        <v>40</v>
      </c>
      <c r="E3384">
        <v>460</v>
      </c>
      <c r="F3384" t="s">
        <v>38</v>
      </c>
      <c r="G3384">
        <f>H3384*IFERROR(INDEX('Información SKU'!$H$1:$H$54,MATCH(E3384,'Información SKU'!$A$1:$A$54,0),1),15)</f>
        <v>165</v>
      </c>
      <c r="H3384">
        <v>11</v>
      </c>
      <c r="I3384" s="12">
        <f>H3384/IFERROR(INDEX('Información SKU'!$K$1:$K$54,MATCH(E3384,'Información SKU'!$A$1:$A$54,0),1),40)</f>
        <v>0.14102564102564102</v>
      </c>
      <c r="J3384" s="3">
        <v>43487</v>
      </c>
      <c r="K3384" s="12" t="s">
        <v>218</v>
      </c>
      <c r="L3384">
        <v>1</v>
      </c>
    </row>
    <row r="3385" spans="1:12" x14ac:dyDescent="0.25">
      <c r="A3385">
        <v>1001189</v>
      </c>
      <c r="B3385" t="s">
        <v>147</v>
      </c>
      <c r="C3385">
        <v>10970442</v>
      </c>
      <c r="D3385">
        <v>30</v>
      </c>
      <c r="E3385">
        <v>420</v>
      </c>
      <c r="F3385" t="s">
        <v>11</v>
      </c>
      <c r="G3385">
        <f>H3385*IFERROR(INDEX('Información SKU'!$H$1:$H$54,MATCH(E3385,'Información SKU'!$A$1:$A$54,0),1),15)</f>
        <v>120</v>
      </c>
      <c r="H3385">
        <v>8</v>
      </c>
      <c r="I3385" s="12">
        <f>H3385/IFERROR(INDEX('Información SKU'!$K$1:$K$54,MATCH(E3385,'Información SKU'!$A$1:$A$54,0),1),40)</f>
        <v>0.10256410256410256</v>
      </c>
      <c r="J3385" s="3">
        <v>43487</v>
      </c>
      <c r="K3385" s="12" t="s">
        <v>222</v>
      </c>
      <c r="L3385">
        <v>3</v>
      </c>
    </row>
    <row r="3386" spans="1:12" x14ac:dyDescent="0.25">
      <c r="A3386">
        <v>1001189</v>
      </c>
      <c r="B3386" t="s">
        <v>147</v>
      </c>
      <c r="C3386">
        <v>10970442</v>
      </c>
      <c r="D3386">
        <v>20</v>
      </c>
      <c r="E3386">
        <v>416</v>
      </c>
      <c r="F3386" t="s">
        <v>81</v>
      </c>
      <c r="G3386">
        <f>H3386*IFERROR(INDEX('Información SKU'!$H$1:$H$54,MATCH(E3386,'Información SKU'!$A$1:$A$54,0),1),15)</f>
        <v>15</v>
      </c>
      <c r="H3386">
        <v>1</v>
      </c>
      <c r="I3386" s="12">
        <f>H3386/IFERROR(INDEX('Información SKU'!$K$1:$K$54,MATCH(E3386,'Información SKU'!$A$1:$A$54,0),1),40)</f>
        <v>1.4285714285714285E-2</v>
      </c>
      <c r="J3386" s="3">
        <v>43487</v>
      </c>
      <c r="K3386" s="12" t="s">
        <v>221</v>
      </c>
      <c r="L3386">
        <v>2</v>
      </c>
    </row>
    <row r="3387" spans="1:12" x14ac:dyDescent="0.25">
      <c r="A3387">
        <v>1001189</v>
      </c>
      <c r="B3387" t="s">
        <v>147</v>
      </c>
      <c r="C3387">
        <v>10970442</v>
      </c>
      <c r="D3387">
        <v>10</v>
      </c>
      <c r="E3387">
        <v>320</v>
      </c>
      <c r="F3387" t="s">
        <v>31</v>
      </c>
      <c r="G3387">
        <f>H3387*IFERROR(INDEX('Información SKU'!$H$1:$H$54,MATCH(E3387,'Información SKU'!$A$1:$A$54,0),1),15)</f>
        <v>225</v>
      </c>
      <c r="H3387">
        <v>15</v>
      </c>
      <c r="I3387" s="12">
        <f>H3387/IFERROR(INDEX('Información SKU'!$K$1:$K$54,MATCH(E3387,'Información SKU'!$A$1:$A$54,0),1),40)</f>
        <v>0.19230769230769232</v>
      </c>
      <c r="J3387" s="3">
        <v>43487</v>
      </c>
      <c r="K3387" s="12" t="s">
        <v>223</v>
      </c>
      <c r="L3387">
        <v>3</v>
      </c>
    </row>
    <row r="3388" spans="1:12" x14ac:dyDescent="0.25">
      <c r="A3388">
        <v>1003906</v>
      </c>
      <c r="B3388" t="s">
        <v>164</v>
      </c>
      <c r="C3388">
        <v>10970443</v>
      </c>
      <c r="D3388">
        <v>110</v>
      </c>
      <c r="E3388">
        <v>5242</v>
      </c>
      <c r="F3388" t="s">
        <v>87</v>
      </c>
      <c r="G3388">
        <f>H3388*IFERROR(INDEX('Información SKU'!$H$1:$H$54,MATCH(E3388,'Información SKU'!$A$1:$A$54,0),1),15)</f>
        <v>4680</v>
      </c>
      <c r="H3388">
        <v>312</v>
      </c>
      <c r="I3388" s="12">
        <f>H3388/IFERROR(INDEX('Información SKU'!$K$1:$K$54,MATCH(E3388,'Información SKU'!$A$1:$A$54,0),1),40)</f>
        <v>3.25</v>
      </c>
      <c r="J3388" s="3">
        <v>43487</v>
      </c>
      <c r="K3388" s="12" t="s">
        <v>219</v>
      </c>
      <c r="L3388">
        <v>1</v>
      </c>
    </row>
    <row r="3389" spans="1:12" x14ac:dyDescent="0.25">
      <c r="A3389">
        <v>1003906</v>
      </c>
      <c r="B3389" t="s">
        <v>164</v>
      </c>
      <c r="C3389">
        <v>10970443</v>
      </c>
      <c r="D3389">
        <v>100</v>
      </c>
      <c r="E3389">
        <v>5273</v>
      </c>
      <c r="F3389" t="s">
        <v>82</v>
      </c>
      <c r="G3389">
        <f>H3389*IFERROR(INDEX('Información SKU'!$H$1:$H$54,MATCH(E3389,'Información SKU'!$A$1:$A$54,0),1),15)</f>
        <v>5976</v>
      </c>
      <c r="H3389">
        <v>996</v>
      </c>
      <c r="I3389" s="12">
        <f>H3389/IFERROR(INDEX('Información SKU'!$K$1:$K$54,MATCH(E3389,'Información SKU'!$A$1:$A$54,0),1),40)</f>
        <v>14.228571428571428</v>
      </c>
      <c r="J3389" s="3">
        <v>43487</v>
      </c>
      <c r="K3389" s="12" t="s">
        <v>222</v>
      </c>
      <c r="L3389">
        <v>3</v>
      </c>
    </row>
    <row r="3390" spans="1:12" x14ac:dyDescent="0.25">
      <c r="A3390">
        <v>1003906</v>
      </c>
      <c r="B3390" t="s">
        <v>164</v>
      </c>
      <c r="C3390">
        <v>10970443</v>
      </c>
      <c r="D3390">
        <v>90</v>
      </c>
      <c r="E3390">
        <v>5274</v>
      </c>
      <c r="F3390" t="s">
        <v>72</v>
      </c>
      <c r="G3390">
        <f>H3390*IFERROR(INDEX('Información SKU'!$H$1:$H$54,MATCH(E3390,'Información SKU'!$A$1:$A$54,0),1),15)</f>
        <v>9920</v>
      </c>
      <c r="H3390">
        <v>1240</v>
      </c>
      <c r="I3390" s="12">
        <f>H3390/IFERROR(INDEX('Información SKU'!$K$1:$K$54,MATCH(E3390,'Información SKU'!$A$1:$A$54,0),1),40)</f>
        <v>17.714285714285715</v>
      </c>
      <c r="J3390" s="3">
        <v>43487</v>
      </c>
      <c r="K3390" s="12" t="s">
        <v>222</v>
      </c>
      <c r="L3390">
        <v>3</v>
      </c>
    </row>
    <row r="3391" spans="1:12" x14ac:dyDescent="0.25">
      <c r="A3391">
        <v>1003906</v>
      </c>
      <c r="B3391" t="s">
        <v>164</v>
      </c>
      <c r="C3391">
        <v>10970443</v>
      </c>
      <c r="D3391">
        <v>80</v>
      </c>
      <c r="E3391">
        <v>63</v>
      </c>
      <c r="F3391" t="s">
        <v>1</v>
      </c>
      <c r="G3391">
        <f>H3391*IFERROR(INDEX('Información SKU'!$H$1:$H$54,MATCH(E3391,'Información SKU'!$A$1:$A$54,0),1),15)</f>
        <v>555</v>
      </c>
      <c r="H3391">
        <v>37</v>
      </c>
      <c r="I3391" s="12">
        <f>H3391/IFERROR(INDEX('Información SKU'!$K$1:$K$54,MATCH(E3391,'Información SKU'!$A$1:$A$54,0),1),40)</f>
        <v>0.88095238095238093</v>
      </c>
      <c r="J3391" s="3">
        <v>43487</v>
      </c>
      <c r="K3391" s="12" t="s">
        <v>218</v>
      </c>
      <c r="L3391">
        <v>1</v>
      </c>
    </row>
    <row r="3392" spans="1:12" x14ac:dyDescent="0.25">
      <c r="A3392">
        <v>1003906</v>
      </c>
      <c r="B3392" t="s">
        <v>164</v>
      </c>
      <c r="C3392">
        <v>10970443</v>
      </c>
      <c r="D3392">
        <v>70</v>
      </c>
      <c r="E3392">
        <v>61</v>
      </c>
      <c r="F3392" t="s">
        <v>20</v>
      </c>
      <c r="G3392">
        <f>H3392*IFERROR(INDEX('Información SKU'!$H$1:$H$54,MATCH(E3392,'Información SKU'!$A$1:$A$54,0),1),15)</f>
        <v>2550</v>
      </c>
      <c r="H3392">
        <v>170</v>
      </c>
      <c r="I3392" s="12">
        <f>H3392/IFERROR(INDEX('Información SKU'!$K$1:$K$54,MATCH(E3392,'Información SKU'!$A$1:$A$54,0),1),40)</f>
        <v>2.8333333333333335</v>
      </c>
      <c r="J3392" s="3">
        <v>43487</v>
      </c>
      <c r="K3392" s="12" t="s">
        <v>218</v>
      </c>
      <c r="L3392">
        <v>1</v>
      </c>
    </row>
    <row r="3393" spans="1:12" x14ac:dyDescent="0.25">
      <c r="A3393">
        <v>1003906</v>
      </c>
      <c r="B3393" t="s">
        <v>164</v>
      </c>
      <c r="C3393">
        <v>10970443</v>
      </c>
      <c r="D3393">
        <v>50</v>
      </c>
      <c r="E3393">
        <v>509</v>
      </c>
      <c r="F3393" t="s">
        <v>0</v>
      </c>
      <c r="G3393">
        <f>H3393*IFERROR(INDEX('Información SKU'!$H$1:$H$54,MATCH(E3393,'Información SKU'!$A$1:$A$54,0),1),15)</f>
        <v>378</v>
      </c>
      <c r="H3393">
        <v>63</v>
      </c>
      <c r="I3393" s="12">
        <f>H3393/IFERROR(INDEX('Información SKU'!$K$1:$K$54,MATCH(E3393,'Información SKU'!$A$1:$A$54,0),1),40)</f>
        <v>0.78749999999999998</v>
      </c>
      <c r="J3393" s="3">
        <v>43487</v>
      </c>
      <c r="K3393" s="12" t="s">
        <v>222</v>
      </c>
      <c r="L3393">
        <v>3</v>
      </c>
    </row>
    <row r="3394" spans="1:12" x14ac:dyDescent="0.25">
      <c r="A3394">
        <v>1003906</v>
      </c>
      <c r="B3394" t="s">
        <v>164</v>
      </c>
      <c r="C3394">
        <v>10970443</v>
      </c>
      <c r="D3394">
        <v>40</v>
      </c>
      <c r="E3394">
        <v>5402</v>
      </c>
      <c r="F3394" t="s">
        <v>32</v>
      </c>
      <c r="G3394">
        <f>H3394*IFERROR(INDEX('Información SKU'!$H$1:$H$54,MATCH(E3394,'Información SKU'!$A$1:$A$54,0),1),15)</f>
        <v>246</v>
      </c>
      <c r="H3394">
        <v>41</v>
      </c>
      <c r="I3394" s="12">
        <f>H3394/IFERROR(INDEX('Información SKU'!$K$1:$K$54,MATCH(E3394,'Información SKU'!$A$1:$A$54,0),1),40)</f>
        <v>0.68333333333333335</v>
      </c>
      <c r="J3394" s="3">
        <v>43487</v>
      </c>
      <c r="K3394" s="12" t="s">
        <v>221</v>
      </c>
      <c r="L3394">
        <v>2</v>
      </c>
    </row>
    <row r="3395" spans="1:12" x14ac:dyDescent="0.25">
      <c r="A3395">
        <v>1003906</v>
      </c>
      <c r="B3395" t="s">
        <v>164</v>
      </c>
      <c r="C3395">
        <v>10970443</v>
      </c>
      <c r="D3395">
        <v>30</v>
      </c>
      <c r="E3395">
        <v>1199</v>
      </c>
      <c r="F3395" t="s">
        <v>26</v>
      </c>
      <c r="G3395">
        <f>H3395*IFERROR(INDEX('Información SKU'!$H$1:$H$54,MATCH(E3395,'Información SKU'!$A$1:$A$54,0),1),15)</f>
        <v>228</v>
      </c>
      <c r="H3395">
        <v>19</v>
      </c>
      <c r="I3395" s="12">
        <f>H3395/IFERROR(INDEX('Información SKU'!$K$1:$K$54,MATCH(E3395,'Información SKU'!$A$1:$A$54,0),1),40)</f>
        <v>0.31666666666666665</v>
      </c>
      <c r="J3395" s="3">
        <v>43487</v>
      </c>
      <c r="K3395" s="12" t="s">
        <v>219</v>
      </c>
      <c r="L3395">
        <v>1</v>
      </c>
    </row>
    <row r="3396" spans="1:12" x14ac:dyDescent="0.25">
      <c r="A3396">
        <v>1003906</v>
      </c>
      <c r="B3396" t="s">
        <v>164</v>
      </c>
      <c r="C3396">
        <v>10970446</v>
      </c>
      <c r="D3396">
        <v>120</v>
      </c>
      <c r="E3396">
        <v>320</v>
      </c>
      <c r="F3396" t="s">
        <v>31</v>
      </c>
      <c r="G3396">
        <f>H3396*IFERROR(INDEX('Información SKU'!$H$1:$H$54,MATCH(E3396,'Información SKU'!$A$1:$A$54,0),1),15)</f>
        <v>525</v>
      </c>
      <c r="H3396">
        <v>35</v>
      </c>
      <c r="I3396" s="12">
        <f>H3396/IFERROR(INDEX('Información SKU'!$K$1:$K$54,MATCH(E3396,'Información SKU'!$A$1:$A$54,0),1),40)</f>
        <v>0.44871794871794873</v>
      </c>
      <c r="J3396" s="3">
        <v>43487</v>
      </c>
      <c r="K3396" s="12" t="s">
        <v>222</v>
      </c>
      <c r="L3396">
        <v>3</v>
      </c>
    </row>
    <row r="3397" spans="1:12" x14ac:dyDescent="0.25">
      <c r="A3397">
        <v>1003906</v>
      </c>
      <c r="B3397" t="s">
        <v>164</v>
      </c>
      <c r="C3397">
        <v>10970446</v>
      </c>
      <c r="D3397">
        <v>30</v>
      </c>
      <c r="E3397">
        <v>2382</v>
      </c>
      <c r="F3397" t="s">
        <v>34</v>
      </c>
      <c r="G3397">
        <f>H3397*IFERROR(INDEX('Información SKU'!$H$1:$H$54,MATCH(E3397,'Información SKU'!$A$1:$A$54,0),1),15)</f>
        <v>762</v>
      </c>
      <c r="H3397">
        <v>127</v>
      </c>
      <c r="I3397" s="12">
        <f>H3397/IFERROR(INDEX('Información SKU'!$K$1:$K$54,MATCH(E3397,'Información SKU'!$A$1:$A$54,0),1),40)</f>
        <v>1.3229166666666667</v>
      </c>
      <c r="J3397" s="3">
        <v>43487</v>
      </c>
      <c r="K3397" s="12" t="s">
        <v>220</v>
      </c>
      <c r="L3397">
        <v>2</v>
      </c>
    </row>
    <row r="3398" spans="1:12" x14ac:dyDescent="0.25">
      <c r="A3398">
        <v>1003906</v>
      </c>
      <c r="B3398" t="s">
        <v>164</v>
      </c>
      <c r="C3398">
        <v>10970446</v>
      </c>
      <c r="D3398">
        <v>10</v>
      </c>
      <c r="E3398">
        <v>5245</v>
      </c>
      <c r="F3398" t="s">
        <v>85</v>
      </c>
      <c r="G3398">
        <f>H3398*IFERROR(INDEX('Información SKU'!$H$1:$H$54,MATCH(E3398,'Información SKU'!$A$1:$A$54,0),1),15)</f>
        <v>2100</v>
      </c>
      <c r="H3398">
        <v>140</v>
      </c>
      <c r="I3398" s="12">
        <f>H3398/IFERROR(INDEX('Información SKU'!$K$1:$K$54,MATCH(E3398,'Información SKU'!$A$1:$A$54,0),1),40)</f>
        <v>1.4583333333333333</v>
      </c>
      <c r="J3398" s="3">
        <v>43487</v>
      </c>
      <c r="K3398" s="12" t="s">
        <v>223</v>
      </c>
      <c r="L3398">
        <v>3</v>
      </c>
    </row>
    <row r="3399" spans="1:12" x14ac:dyDescent="0.25">
      <c r="A3399">
        <v>1003906</v>
      </c>
      <c r="B3399" t="s">
        <v>164</v>
      </c>
      <c r="C3399">
        <v>10970447</v>
      </c>
      <c r="D3399">
        <v>70</v>
      </c>
      <c r="E3399">
        <v>5233</v>
      </c>
      <c r="F3399" t="s">
        <v>91</v>
      </c>
      <c r="G3399">
        <f>H3399*IFERROR(INDEX('Información SKU'!$H$1:$H$54,MATCH(E3399,'Información SKU'!$A$1:$A$54,0),1),15)</f>
        <v>1080</v>
      </c>
      <c r="H3399">
        <v>90</v>
      </c>
      <c r="I3399" s="12">
        <f>H3399/IFERROR(INDEX('Información SKU'!$K$1:$K$54,MATCH(E3399,'Información SKU'!$A$1:$A$54,0),1),40)</f>
        <v>1.6666666666666667</v>
      </c>
      <c r="J3399" s="3">
        <v>43487</v>
      </c>
      <c r="K3399" s="12" t="s">
        <v>222</v>
      </c>
      <c r="L3399">
        <v>3</v>
      </c>
    </row>
    <row r="3400" spans="1:12" x14ac:dyDescent="0.25">
      <c r="A3400">
        <v>1003536</v>
      </c>
      <c r="B3400" t="s">
        <v>106</v>
      </c>
      <c r="C3400">
        <v>10970452</v>
      </c>
      <c r="D3400">
        <v>40</v>
      </c>
      <c r="E3400">
        <v>531</v>
      </c>
      <c r="F3400" t="s">
        <v>40</v>
      </c>
      <c r="G3400">
        <f>H3400*IFERROR(INDEX('Información SKU'!$H$1:$H$54,MATCH(E3400,'Información SKU'!$A$1:$A$54,0),1),15)</f>
        <v>2034</v>
      </c>
      <c r="H3400">
        <v>339</v>
      </c>
      <c r="I3400" s="12">
        <f>H3400/IFERROR(INDEX('Información SKU'!$K$1:$K$54,MATCH(E3400,'Información SKU'!$A$1:$A$54,0),1),40)</f>
        <v>6.78</v>
      </c>
      <c r="J3400" s="3">
        <v>43487</v>
      </c>
      <c r="K3400" s="12" t="s">
        <v>218</v>
      </c>
      <c r="L3400">
        <v>1</v>
      </c>
    </row>
    <row r="3401" spans="1:12" x14ac:dyDescent="0.25">
      <c r="A3401">
        <v>1003536</v>
      </c>
      <c r="B3401" t="s">
        <v>106</v>
      </c>
      <c r="C3401">
        <v>10970452</v>
      </c>
      <c r="D3401">
        <v>30</v>
      </c>
      <c r="E3401">
        <v>61</v>
      </c>
      <c r="F3401" t="s">
        <v>20</v>
      </c>
      <c r="G3401">
        <f>H3401*IFERROR(INDEX('Información SKU'!$H$1:$H$54,MATCH(E3401,'Información SKU'!$A$1:$A$54,0),1),15)</f>
        <v>5715</v>
      </c>
      <c r="H3401">
        <v>381</v>
      </c>
      <c r="I3401" s="12">
        <f>H3401/IFERROR(INDEX('Información SKU'!$K$1:$K$54,MATCH(E3401,'Información SKU'!$A$1:$A$54,0),1),40)</f>
        <v>6.35</v>
      </c>
      <c r="J3401" s="3">
        <v>43487</v>
      </c>
      <c r="K3401" s="12" t="s">
        <v>220</v>
      </c>
      <c r="L3401">
        <v>2</v>
      </c>
    </row>
    <row r="3402" spans="1:12" x14ac:dyDescent="0.25">
      <c r="A3402">
        <v>1003536</v>
      </c>
      <c r="B3402" t="s">
        <v>106</v>
      </c>
      <c r="C3402">
        <v>10970452</v>
      </c>
      <c r="D3402">
        <v>20</v>
      </c>
      <c r="E3402">
        <v>5273</v>
      </c>
      <c r="F3402" t="s">
        <v>82</v>
      </c>
      <c r="G3402">
        <f>H3402*IFERROR(INDEX('Información SKU'!$H$1:$H$54,MATCH(E3402,'Información SKU'!$A$1:$A$54,0),1),15)</f>
        <v>4860</v>
      </c>
      <c r="H3402">
        <v>810</v>
      </c>
      <c r="I3402" s="12">
        <f>H3402/IFERROR(INDEX('Información SKU'!$K$1:$K$54,MATCH(E3402,'Información SKU'!$A$1:$A$54,0),1),40)</f>
        <v>11.571428571428571</v>
      </c>
      <c r="J3402" s="3">
        <v>43487</v>
      </c>
      <c r="K3402" s="12" t="s">
        <v>218</v>
      </c>
      <c r="L3402">
        <v>1</v>
      </c>
    </row>
    <row r="3403" spans="1:12" x14ac:dyDescent="0.25">
      <c r="A3403">
        <v>1003536</v>
      </c>
      <c r="B3403" t="s">
        <v>106</v>
      </c>
      <c r="C3403">
        <v>10970452</v>
      </c>
      <c r="D3403">
        <v>10</v>
      </c>
      <c r="E3403">
        <v>5274</v>
      </c>
      <c r="F3403" t="s">
        <v>72</v>
      </c>
      <c r="G3403">
        <f>H3403*IFERROR(INDEX('Información SKU'!$H$1:$H$54,MATCH(E3403,'Información SKU'!$A$1:$A$54,0),1),15)</f>
        <v>3072</v>
      </c>
      <c r="H3403">
        <v>384</v>
      </c>
      <c r="I3403" s="12">
        <f>H3403/IFERROR(INDEX('Información SKU'!$K$1:$K$54,MATCH(E3403,'Información SKU'!$A$1:$A$54,0),1),40)</f>
        <v>5.4857142857142858</v>
      </c>
      <c r="J3403" s="3">
        <v>43487</v>
      </c>
      <c r="K3403" s="12" t="s">
        <v>221</v>
      </c>
      <c r="L3403">
        <v>2</v>
      </c>
    </row>
    <row r="3404" spans="1:12" x14ac:dyDescent="0.25">
      <c r="A3404">
        <v>1003536</v>
      </c>
      <c r="B3404" t="s">
        <v>106</v>
      </c>
      <c r="C3404">
        <v>10970453</v>
      </c>
      <c r="D3404">
        <v>450</v>
      </c>
      <c r="E3404">
        <v>416</v>
      </c>
      <c r="F3404" t="s">
        <v>81</v>
      </c>
      <c r="G3404">
        <f>H3404*IFERROR(INDEX('Información SKU'!$H$1:$H$54,MATCH(E3404,'Información SKU'!$A$1:$A$54,0),1),15)</f>
        <v>165</v>
      </c>
      <c r="H3404">
        <v>11</v>
      </c>
      <c r="I3404" s="12">
        <f>H3404/IFERROR(INDEX('Información SKU'!$K$1:$K$54,MATCH(E3404,'Información SKU'!$A$1:$A$54,0),1),40)</f>
        <v>0.15714285714285714</v>
      </c>
      <c r="J3404" s="3">
        <v>43487</v>
      </c>
      <c r="K3404" s="12" t="s">
        <v>221</v>
      </c>
      <c r="L3404">
        <v>2</v>
      </c>
    </row>
    <row r="3405" spans="1:12" x14ac:dyDescent="0.25">
      <c r="A3405">
        <v>1003536</v>
      </c>
      <c r="B3405" t="s">
        <v>106</v>
      </c>
      <c r="C3405">
        <v>10970453</v>
      </c>
      <c r="D3405">
        <v>460</v>
      </c>
      <c r="E3405">
        <v>478</v>
      </c>
      <c r="F3405" t="s">
        <v>76</v>
      </c>
      <c r="G3405">
        <f>H3405*IFERROR(INDEX('Información SKU'!$H$1:$H$54,MATCH(E3405,'Información SKU'!$A$1:$A$54,0),1),15)</f>
        <v>495</v>
      </c>
      <c r="H3405">
        <v>33</v>
      </c>
      <c r="I3405" s="12">
        <f>H3405/IFERROR(INDEX('Información SKU'!$K$1:$K$54,MATCH(E3405,'Información SKU'!$A$1:$A$54,0),1),40)</f>
        <v>0.47142857142857142</v>
      </c>
      <c r="J3405" s="3">
        <v>43487</v>
      </c>
      <c r="K3405" s="12" t="s">
        <v>222</v>
      </c>
      <c r="L3405">
        <v>3</v>
      </c>
    </row>
    <row r="3406" spans="1:12" x14ac:dyDescent="0.25">
      <c r="A3406">
        <v>1003536</v>
      </c>
      <c r="B3406" t="s">
        <v>106</v>
      </c>
      <c r="C3406">
        <v>10970453</v>
      </c>
      <c r="D3406">
        <v>470</v>
      </c>
      <c r="E3406">
        <v>5243</v>
      </c>
      <c r="F3406" t="s">
        <v>86</v>
      </c>
      <c r="G3406">
        <f>H3406*IFERROR(INDEX('Información SKU'!$H$1:$H$54,MATCH(E3406,'Información SKU'!$A$1:$A$54,0),1),15)</f>
        <v>300</v>
      </c>
      <c r="H3406">
        <v>25</v>
      </c>
      <c r="I3406" s="12">
        <f>H3406/IFERROR(INDEX('Información SKU'!$K$1:$K$54,MATCH(E3406,'Información SKU'!$A$1:$A$54,0),1),40)</f>
        <v>0.33333333333333331</v>
      </c>
      <c r="J3406" s="3">
        <v>43487</v>
      </c>
      <c r="K3406" s="12" t="s">
        <v>222</v>
      </c>
      <c r="L3406">
        <v>3</v>
      </c>
    </row>
    <row r="3407" spans="1:12" x14ac:dyDescent="0.25">
      <c r="A3407">
        <v>1003536</v>
      </c>
      <c r="B3407" t="s">
        <v>106</v>
      </c>
      <c r="C3407">
        <v>10970453</v>
      </c>
      <c r="D3407">
        <v>480</v>
      </c>
      <c r="E3407">
        <v>5242</v>
      </c>
      <c r="F3407" t="s">
        <v>87</v>
      </c>
      <c r="G3407">
        <f>H3407*IFERROR(INDEX('Información SKU'!$H$1:$H$54,MATCH(E3407,'Información SKU'!$A$1:$A$54,0),1),15)</f>
        <v>495</v>
      </c>
      <c r="H3407">
        <v>33</v>
      </c>
      <c r="I3407" s="12">
        <f>H3407/IFERROR(INDEX('Información SKU'!$K$1:$K$54,MATCH(E3407,'Información SKU'!$A$1:$A$54,0),1),40)</f>
        <v>0.34375</v>
      </c>
      <c r="J3407" s="3">
        <v>43487</v>
      </c>
      <c r="K3407" s="12" t="s">
        <v>221</v>
      </c>
      <c r="L3407">
        <v>2</v>
      </c>
    </row>
    <row r="3408" spans="1:12" x14ac:dyDescent="0.25">
      <c r="A3408">
        <v>1003536</v>
      </c>
      <c r="B3408" t="s">
        <v>106</v>
      </c>
      <c r="C3408">
        <v>10970453</v>
      </c>
      <c r="D3408">
        <v>490</v>
      </c>
      <c r="E3408">
        <v>5245</v>
      </c>
      <c r="F3408" t="s">
        <v>85</v>
      </c>
      <c r="G3408">
        <f>H3408*IFERROR(INDEX('Información SKU'!$H$1:$H$54,MATCH(E3408,'Información SKU'!$A$1:$A$54,0),1),15)</f>
        <v>225</v>
      </c>
      <c r="H3408">
        <v>15</v>
      </c>
      <c r="I3408" s="12">
        <f>H3408/IFERROR(INDEX('Información SKU'!$K$1:$K$54,MATCH(E3408,'Información SKU'!$A$1:$A$54,0),1),40)</f>
        <v>0.15625</v>
      </c>
      <c r="J3408" s="3">
        <v>43487</v>
      </c>
      <c r="K3408" s="12" t="s">
        <v>220</v>
      </c>
      <c r="L3408">
        <v>2</v>
      </c>
    </row>
    <row r="3409" spans="1:12" x14ac:dyDescent="0.25">
      <c r="A3409">
        <v>1003536</v>
      </c>
      <c r="B3409" t="s">
        <v>106</v>
      </c>
      <c r="C3409">
        <v>10970453</v>
      </c>
      <c r="D3409">
        <v>500</v>
      </c>
      <c r="E3409">
        <v>5246</v>
      </c>
      <c r="F3409" t="s">
        <v>73</v>
      </c>
      <c r="G3409">
        <f>H3409*IFERROR(INDEX('Información SKU'!$H$1:$H$54,MATCH(E3409,'Información SKU'!$A$1:$A$54,0),1),15)</f>
        <v>96</v>
      </c>
      <c r="H3409">
        <v>16</v>
      </c>
      <c r="I3409" s="12">
        <f>H3409/IFERROR(INDEX('Información SKU'!$K$1:$K$54,MATCH(E3409,'Información SKU'!$A$1:$A$54,0),1),40)</f>
        <v>0.21333333333333335</v>
      </c>
      <c r="J3409" s="3">
        <v>43487</v>
      </c>
      <c r="K3409" s="12" t="s">
        <v>218</v>
      </c>
      <c r="L3409">
        <v>1</v>
      </c>
    </row>
    <row r="3410" spans="1:12" x14ac:dyDescent="0.25">
      <c r="A3410">
        <v>1003536</v>
      </c>
      <c r="B3410" t="s">
        <v>106</v>
      </c>
      <c r="C3410">
        <v>10970453</v>
      </c>
      <c r="D3410">
        <v>510</v>
      </c>
      <c r="E3410">
        <v>5235</v>
      </c>
      <c r="F3410" t="s">
        <v>90</v>
      </c>
      <c r="G3410">
        <f>H3410*IFERROR(INDEX('Información SKU'!$H$1:$H$54,MATCH(E3410,'Información SKU'!$A$1:$A$54,0),1),15)</f>
        <v>612</v>
      </c>
      <c r="H3410">
        <v>51</v>
      </c>
      <c r="I3410" s="12">
        <f>H3410/IFERROR(INDEX('Información SKU'!$K$1:$K$54,MATCH(E3410,'Información SKU'!$A$1:$A$54,0),1),40)</f>
        <v>0.94444444444444442</v>
      </c>
      <c r="J3410" s="3">
        <v>43487</v>
      </c>
      <c r="K3410" s="12" t="s">
        <v>219</v>
      </c>
      <c r="L3410">
        <v>1</v>
      </c>
    </row>
    <row r="3411" spans="1:12" x14ac:dyDescent="0.25">
      <c r="A3411">
        <v>1003536</v>
      </c>
      <c r="B3411" t="s">
        <v>106</v>
      </c>
      <c r="C3411">
        <v>10970453</v>
      </c>
      <c r="D3411">
        <v>550</v>
      </c>
      <c r="E3411">
        <v>320</v>
      </c>
      <c r="F3411" t="s">
        <v>31</v>
      </c>
      <c r="G3411">
        <f>H3411*IFERROR(INDEX('Información SKU'!$H$1:$H$54,MATCH(E3411,'Información SKU'!$A$1:$A$54,0),1),15)</f>
        <v>270</v>
      </c>
      <c r="H3411">
        <v>18</v>
      </c>
      <c r="I3411" s="12">
        <f>H3411/IFERROR(INDEX('Información SKU'!$K$1:$K$54,MATCH(E3411,'Información SKU'!$A$1:$A$54,0),1),40)</f>
        <v>0.23076923076923078</v>
      </c>
      <c r="J3411" s="3">
        <v>43487</v>
      </c>
      <c r="K3411" s="12" t="s">
        <v>221</v>
      </c>
      <c r="L3411">
        <v>2</v>
      </c>
    </row>
    <row r="3412" spans="1:12" x14ac:dyDescent="0.25">
      <c r="A3412">
        <v>1003536</v>
      </c>
      <c r="B3412" t="s">
        <v>106</v>
      </c>
      <c r="C3412">
        <v>10970453</v>
      </c>
      <c r="D3412">
        <v>560</v>
      </c>
      <c r="E3412">
        <v>480</v>
      </c>
      <c r="F3412" t="s">
        <v>77</v>
      </c>
      <c r="G3412">
        <f>H3412*IFERROR(INDEX('Información SKU'!$H$1:$H$54,MATCH(E3412,'Información SKU'!$A$1:$A$54,0),1),15)</f>
        <v>136</v>
      </c>
      <c r="H3412">
        <v>17</v>
      </c>
      <c r="I3412" s="12">
        <f>H3412/IFERROR(INDEX('Información SKU'!$K$1:$K$54,MATCH(E3412,'Información SKU'!$A$1:$A$54,0),1),40)</f>
        <v>0.21794871794871795</v>
      </c>
      <c r="J3412" s="3">
        <v>43487</v>
      </c>
      <c r="K3412" s="12" t="s">
        <v>220</v>
      </c>
      <c r="L3412">
        <v>2</v>
      </c>
    </row>
    <row r="3413" spans="1:12" x14ac:dyDescent="0.25">
      <c r="A3413">
        <v>1003536</v>
      </c>
      <c r="B3413" t="s">
        <v>106</v>
      </c>
      <c r="C3413">
        <v>10970453</v>
      </c>
      <c r="D3413">
        <v>570</v>
      </c>
      <c r="E3413">
        <v>460</v>
      </c>
      <c r="F3413" t="s">
        <v>38</v>
      </c>
      <c r="G3413">
        <f>H3413*IFERROR(INDEX('Información SKU'!$H$1:$H$54,MATCH(E3413,'Información SKU'!$A$1:$A$54,0),1),15)</f>
        <v>240</v>
      </c>
      <c r="H3413">
        <v>16</v>
      </c>
      <c r="I3413" s="12">
        <f>H3413/IFERROR(INDEX('Información SKU'!$K$1:$K$54,MATCH(E3413,'Información SKU'!$A$1:$A$54,0),1),40)</f>
        <v>0.20512820512820512</v>
      </c>
      <c r="J3413" s="3">
        <v>43487</v>
      </c>
      <c r="K3413" s="12" t="s">
        <v>218</v>
      </c>
      <c r="L3413">
        <v>1</v>
      </c>
    </row>
    <row r="3414" spans="1:12" x14ac:dyDescent="0.25">
      <c r="A3414">
        <v>1003536</v>
      </c>
      <c r="B3414" t="s">
        <v>106</v>
      </c>
      <c r="C3414">
        <v>10970453</v>
      </c>
      <c r="D3414">
        <v>80</v>
      </c>
      <c r="E3414">
        <v>527</v>
      </c>
      <c r="F3414" t="s">
        <v>80</v>
      </c>
      <c r="G3414">
        <f>H3414*IFERROR(INDEX('Información SKU'!$H$1:$H$54,MATCH(E3414,'Información SKU'!$A$1:$A$54,0),1),15)</f>
        <v>90</v>
      </c>
      <c r="H3414">
        <v>6</v>
      </c>
      <c r="I3414" s="12">
        <f>H3414/IFERROR(INDEX('Información SKU'!$K$1:$K$54,MATCH(E3414,'Información SKU'!$A$1:$A$54,0),1),40)</f>
        <v>0.1</v>
      </c>
      <c r="J3414" s="3">
        <v>43487</v>
      </c>
      <c r="K3414" s="12" t="s">
        <v>220</v>
      </c>
      <c r="L3414">
        <v>2</v>
      </c>
    </row>
    <row r="3415" spans="1:12" x14ac:dyDescent="0.25">
      <c r="A3415">
        <v>1003536</v>
      </c>
      <c r="B3415" t="s">
        <v>106</v>
      </c>
      <c r="C3415">
        <v>10970453</v>
      </c>
      <c r="D3415">
        <v>90</v>
      </c>
      <c r="E3415">
        <v>63</v>
      </c>
      <c r="F3415" t="s">
        <v>1</v>
      </c>
      <c r="G3415">
        <f>H3415*IFERROR(INDEX('Información SKU'!$H$1:$H$54,MATCH(E3415,'Información SKU'!$A$1:$A$54,0),1),15)</f>
        <v>495</v>
      </c>
      <c r="H3415">
        <v>33</v>
      </c>
      <c r="I3415" s="12">
        <f>H3415/IFERROR(INDEX('Información SKU'!$K$1:$K$54,MATCH(E3415,'Información SKU'!$A$1:$A$54,0),1),40)</f>
        <v>0.7857142857142857</v>
      </c>
      <c r="J3415" s="3">
        <v>43487</v>
      </c>
      <c r="K3415" s="12" t="s">
        <v>223</v>
      </c>
      <c r="L3415">
        <v>3</v>
      </c>
    </row>
    <row r="3416" spans="1:12" x14ac:dyDescent="0.25">
      <c r="A3416">
        <v>1003536</v>
      </c>
      <c r="B3416" t="s">
        <v>106</v>
      </c>
      <c r="C3416">
        <v>10970453</v>
      </c>
      <c r="D3416">
        <v>110</v>
      </c>
      <c r="E3416">
        <v>5402</v>
      </c>
      <c r="F3416" t="s">
        <v>32</v>
      </c>
      <c r="G3416">
        <f>H3416*IFERROR(INDEX('Información SKU'!$H$1:$H$54,MATCH(E3416,'Información SKU'!$A$1:$A$54,0),1),15)</f>
        <v>96</v>
      </c>
      <c r="H3416">
        <v>16</v>
      </c>
      <c r="I3416" s="12">
        <f>H3416/IFERROR(INDEX('Información SKU'!$K$1:$K$54,MATCH(E3416,'Información SKU'!$A$1:$A$54,0),1),40)</f>
        <v>0.26666666666666666</v>
      </c>
      <c r="J3416" s="3">
        <v>43487</v>
      </c>
      <c r="K3416" s="12" t="s">
        <v>221</v>
      </c>
      <c r="L3416">
        <v>2</v>
      </c>
    </row>
    <row r="3417" spans="1:12" x14ac:dyDescent="0.25">
      <c r="A3417">
        <v>1003536</v>
      </c>
      <c r="B3417" t="s">
        <v>106</v>
      </c>
      <c r="C3417">
        <v>10970453</v>
      </c>
      <c r="D3417">
        <v>120</v>
      </c>
      <c r="E3417">
        <v>1199</v>
      </c>
      <c r="F3417" t="s">
        <v>26</v>
      </c>
      <c r="G3417">
        <f>H3417*IFERROR(INDEX('Información SKU'!$H$1:$H$54,MATCH(E3417,'Información SKU'!$A$1:$A$54,0),1),15)</f>
        <v>60</v>
      </c>
      <c r="H3417">
        <v>5</v>
      </c>
      <c r="I3417" s="12">
        <f>H3417/IFERROR(INDEX('Información SKU'!$K$1:$K$54,MATCH(E3417,'Información SKU'!$A$1:$A$54,0),1),40)</f>
        <v>8.3333333333333329E-2</v>
      </c>
      <c r="J3417" s="3">
        <v>43487</v>
      </c>
      <c r="K3417" s="12" t="s">
        <v>223</v>
      </c>
      <c r="L3417">
        <v>3</v>
      </c>
    </row>
    <row r="3418" spans="1:12" x14ac:dyDescent="0.25">
      <c r="A3418">
        <v>1003536</v>
      </c>
      <c r="B3418" t="s">
        <v>106</v>
      </c>
      <c r="C3418">
        <v>10970453</v>
      </c>
      <c r="D3418">
        <v>130</v>
      </c>
      <c r="E3418">
        <v>1200</v>
      </c>
      <c r="F3418" t="s">
        <v>17</v>
      </c>
      <c r="G3418">
        <f>H3418*IFERROR(INDEX('Información SKU'!$H$1:$H$54,MATCH(E3418,'Información SKU'!$A$1:$A$54,0),1),15)</f>
        <v>42</v>
      </c>
      <c r="H3418">
        <v>7</v>
      </c>
      <c r="I3418" s="12">
        <f>H3418/IFERROR(INDEX('Información SKU'!$K$1:$K$54,MATCH(E3418,'Información SKU'!$A$1:$A$54,0),1),40)</f>
        <v>0.16666666666666666</v>
      </c>
      <c r="J3418" s="3">
        <v>43487</v>
      </c>
      <c r="K3418" s="12" t="s">
        <v>218</v>
      </c>
      <c r="L3418">
        <v>1</v>
      </c>
    </row>
    <row r="3419" spans="1:12" x14ac:dyDescent="0.25">
      <c r="A3419">
        <v>1003536</v>
      </c>
      <c r="B3419" t="s">
        <v>106</v>
      </c>
      <c r="C3419">
        <v>10970453</v>
      </c>
      <c r="D3419">
        <v>140</v>
      </c>
      <c r="E3419">
        <v>521</v>
      </c>
      <c r="F3419" t="s">
        <v>28</v>
      </c>
      <c r="G3419">
        <f>H3419*IFERROR(INDEX('Información SKU'!$H$1:$H$54,MATCH(E3419,'Información SKU'!$A$1:$A$54,0),1),15)</f>
        <v>168</v>
      </c>
      <c r="H3419">
        <v>21</v>
      </c>
      <c r="I3419" s="12">
        <f>H3419/IFERROR(INDEX('Información SKU'!$K$1:$K$54,MATCH(E3419,'Información SKU'!$A$1:$A$54,0),1),40)</f>
        <v>0.35</v>
      </c>
      <c r="J3419" s="3">
        <v>43487</v>
      </c>
      <c r="K3419" s="12" t="s">
        <v>218</v>
      </c>
      <c r="L3419">
        <v>1</v>
      </c>
    </row>
    <row r="3420" spans="1:12" x14ac:dyDescent="0.25">
      <c r="A3420">
        <v>1003536</v>
      </c>
      <c r="B3420" t="s">
        <v>106</v>
      </c>
      <c r="C3420">
        <v>10970453</v>
      </c>
      <c r="D3420">
        <v>150</v>
      </c>
      <c r="E3420">
        <v>509</v>
      </c>
      <c r="F3420" t="s">
        <v>0</v>
      </c>
      <c r="G3420">
        <f>H3420*IFERROR(INDEX('Información SKU'!$H$1:$H$54,MATCH(E3420,'Información SKU'!$A$1:$A$54,0),1),15)</f>
        <v>288</v>
      </c>
      <c r="H3420">
        <v>48</v>
      </c>
      <c r="I3420" s="12">
        <f>H3420/IFERROR(INDEX('Información SKU'!$K$1:$K$54,MATCH(E3420,'Información SKU'!$A$1:$A$54,0),1),40)</f>
        <v>0.6</v>
      </c>
      <c r="J3420" s="3">
        <v>43487</v>
      </c>
      <c r="K3420" s="12" t="s">
        <v>219</v>
      </c>
      <c r="L3420">
        <v>1</v>
      </c>
    </row>
    <row r="3421" spans="1:12" x14ac:dyDescent="0.25">
      <c r="A3421">
        <v>1003536</v>
      </c>
      <c r="B3421" t="s">
        <v>106</v>
      </c>
      <c r="C3421">
        <v>10970453</v>
      </c>
      <c r="D3421">
        <v>320</v>
      </c>
      <c r="E3421">
        <v>2382</v>
      </c>
      <c r="F3421" t="s">
        <v>34</v>
      </c>
      <c r="G3421">
        <f>H3421*IFERROR(INDEX('Información SKU'!$H$1:$H$54,MATCH(E3421,'Información SKU'!$A$1:$A$54,0),1),15)</f>
        <v>174</v>
      </c>
      <c r="H3421">
        <v>29</v>
      </c>
      <c r="I3421" s="12">
        <f>H3421/IFERROR(INDEX('Información SKU'!$K$1:$K$54,MATCH(E3421,'Información SKU'!$A$1:$A$54,0),1),40)</f>
        <v>0.30208333333333331</v>
      </c>
      <c r="J3421" s="3">
        <v>43487</v>
      </c>
      <c r="K3421" s="12" t="s">
        <v>221</v>
      </c>
      <c r="L3421">
        <v>2</v>
      </c>
    </row>
    <row r="3422" spans="1:12" x14ac:dyDescent="0.25">
      <c r="A3422">
        <v>1003536</v>
      </c>
      <c r="B3422" t="s">
        <v>106</v>
      </c>
      <c r="C3422">
        <v>10970453</v>
      </c>
      <c r="D3422">
        <v>310</v>
      </c>
      <c r="E3422">
        <v>2397</v>
      </c>
      <c r="F3422" t="s">
        <v>67</v>
      </c>
      <c r="G3422">
        <f>H3422*IFERROR(INDEX('Información SKU'!$H$1:$H$54,MATCH(E3422,'Información SKU'!$A$1:$A$54,0),1),15)</f>
        <v>156</v>
      </c>
      <c r="H3422">
        <v>13</v>
      </c>
      <c r="I3422" s="12">
        <f>H3422/IFERROR(INDEX('Información SKU'!$K$1:$K$54,MATCH(E3422,'Información SKU'!$A$1:$A$54,0),1),40)</f>
        <v>0.26</v>
      </c>
      <c r="J3422" s="3">
        <v>43487</v>
      </c>
      <c r="K3422" s="12" t="s">
        <v>218</v>
      </c>
      <c r="L3422">
        <v>1</v>
      </c>
    </row>
    <row r="3423" spans="1:12" x14ac:dyDescent="0.25">
      <c r="A3423">
        <v>1003536</v>
      </c>
      <c r="B3423" t="s">
        <v>106</v>
      </c>
      <c r="C3423">
        <v>10970453</v>
      </c>
      <c r="D3423">
        <v>300</v>
      </c>
      <c r="E3423">
        <v>2396</v>
      </c>
      <c r="F3423" t="s">
        <v>68</v>
      </c>
      <c r="G3423">
        <f>H3423*IFERROR(INDEX('Información SKU'!$H$1:$H$54,MATCH(E3423,'Información SKU'!$A$1:$A$54,0),1),15)</f>
        <v>405</v>
      </c>
      <c r="H3423">
        <v>27</v>
      </c>
      <c r="I3423" s="12">
        <f>H3423/IFERROR(INDEX('Información SKU'!$K$1:$K$54,MATCH(E3423,'Información SKU'!$A$1:$A$54,0),1),40)</f>
        <v>0.54</v>
      </c>
      <c r="J3423" s="3">
        <v>43487</v>
      </c>
      <c r="K3423" s="12" t="s">
        <v>220</v>
      </c>
      <c r="L3423">
        <v>2</v>
      </c>
    </row>
    <row r="3424" spans="1:12" x14ac:dyDescent="0.25">
      <c r="A3424">
        <v>1003536</v>
      </c>
      <c r="B3424" t="s">
        <v>106</v>
      </c>
      <c r="C3424">
        <v>10970453</v>
      </c>
      <c r="D3424">
        <v>280</v>
      </c>
      <c r="E3424">
        <v>2384</v>
      </c>
      <c r="F3424" t="s">
        <v>10</v>
      </c>
      <c r="G3424">
        <f>H3424*IFERROR(INDEX('Información SKU'!$H$1:$H$54,MATCH(E3424,'Información SKU'!$A$1:$A$54,0),1),15)</f>
        <v>336</v>
      </c>
      <c r="H3424">
        <v>56</v>
      </c>
      <c r="I3424" s="12">
        <f>H3424/IFERROR(INDEX('Información SKU'!$K$1:$K$54,MATCH(E3424,'Información SKU'!$A$1:$A$54,0),1),40)</f>
        <v>0.58333333333333337</v>
      </c>
      <c r="J3424" s="3">
        <v>43487</v>
      </c>
      <c r="K3424" s="12" t="s">
        <v>223</v>
      </c>
      <c r="L3424">
        <v>3</v>
      </c>
    </row>
    <row r="3425" spans="1:12" x14ac:dyDescent="0.25">
      <c r="A3425">
        <v>1003536</v>
      </c>
      <c r="B3425" t="s">
        <v>106</v>
      </c>
      <c r="C3425">
        <v>10970453</v>
      </c>
      <c r="D3425">
        <v>270</v>
      </c>
      <c r="E3425">
        <v>2387</v>
      </c>
      <c r="F3425" t="s">
        <v>33</v>
      </c>
      <c r="G3425">
        <f>H3425*IFERROR(INDEX('Información SKU'!$H$1:$H$54,MATCH(E3425,'Información SKU'!$A$1:$A$54,0),1),15)</f>
        <v>120</v>
      </c>
      <c r="H3425">
        <v>10</v>
      </c>
      <c r="I3425" s="12">
        <f>H3425/IFERROR(INDEX('Información SKU'!$K$1:$K$54,MATCH(E3425,'Información SKU'!$A$1:$A$54,0),1),40)</f>
        <v>0.10416666666666667</v>
      </c>
      <c r="J3425" s="3">
        <v>43487</v>
      </c>
      <c r="K3425" s="12" t="s">
        <v>221</v>
      </c>
      <c r="L3425">
        <v>2</v>
      </c>
    </row>
    <row r="3426" spans="1:12" x14ac:dyDescent="0.25">
      <c r="A3426">
        <v>1003536</v>
      </c>
      <c r="B3426" t="s">
        <v>106</v>
      </c>
      <c r="C3426">
        <v>10970453</v>
      </c>
      <c r="D3426">
        <v>260</v>
      </c>
      <c r="E3426">
        <v>2389</v>
      </c>
      <c r="F3426" t="s">
        <v>70</v>
      </c>
      <c r="G3426">
        <f>H3426*IFERROR(INDEX('Información SKU'!$H$1:$H$54,MATCH(E3426,'Información SKU'!$A$1:$A$54,0),1),15)</f>
        <v>312</v>
      </c>
      <c r="H3426">
        <v>52</v>
      </c>
      <c r="I3426" s="12">
        <f>H3426/IFERROR(INDEX('Información SKU'!$K$1:$K$54,MATCH(E3426,'Información SKU'!$A$1:$A$54,0),1),40)</f>
        <v>0.54166666666666663</v>
      </c>
      <c r="J3426" s="3">
        <v>43487</v>
      </c>
      <c r="K3426" s="12" t="s">
        <v>218</v>
      </c>
      <c r="L3426">
        <v>1</v>
      </c>
    </row>
    <row r="3427" spans="1:12" x14ac:dyDescent="0.25">
      <c r="A3427">
        <v>1003536</v>
      </c>
      <c r="B3427" t="s">
        <v>106</v>
      </c>
      <c r="C3427">
        <v>10970453</v>
      </c>
      <c r="D3427">
        <v>200</v>
      </c>
      <c r="E3427">
        <v>43</v>
      </c>
      <c r="F3427" t="s">
        <v>12</v>
      </c>
      <c r="G3427">
        <f>H3427*IFERROR(INDEX('Información SKU'!$H$1:$H$54,MATCH(E3427,'Información SKU'!$A$1:$A$54,0),1),15)</f>
        <v>24</v>
      </c>
      <c r="H3427">
        <v>3</v>
      </c>
      <c r="I3427" s="12">
        <f>H3427/IFERROR(INDEX('Información SKU'!$K$1:$K$54,MATCH(E3427,'Información SKU'!$A$1:$A$54,0),1),40)</f>
        <v>7.1428571428571425E-2</v>
      </c>
      <c r="J3427" s="3">
        <v>43487</v>
      </c>
      <c r="K3427" s="12" t="s">
        <v>223</v>
      </c>
      <c r="L3427">
        <v>3</v>
      </c>
    </row>
    <row r="3428" spans="1:12" x14ac:dyDescent="0.25">
      <c r="A3428">
        <v>1003536</v>
      </c>
      <c r="B3428" t="s">
        <v>106</v>
      </c>
      <c r="C3428">
        <v>10970454</v>
      </c>
      <c r="D3428">
        <v>100</v>
      </c>
      <c r="E3428">
        <v>5233</v>
      </c>
      <c r="F3428" t="s">
        <v>91</v>
      </c>
      <c r="G3428">
        <f>H3428*IFERROR(INDEX('Información SKU'!$H$1:$H$54,MATCH(E3428,'Información SKU'!$A$1:$A$54,0),1),15)</f>
        <v>1524</v>
      </c>
      <c r="H3428">
        <v>127</v>
      </c>
      <c r="I3428" s="12">
        <f>H3428/IFERROR(INDEX('Información SKU'!$K$1:$K$54,MATCH(E3428,'Información SKU'!$A$1:$A$54,0),1),40)</f>
        <v>2.3518518518518516</v>
      </c>
      <c r="J3428" s="3">
        <v>43487</v>
      </c>
      <c r="K3428" s="12" t="s">
        <v>223</v>
      </c>
      <c r="L3428">
        <v>3</v>
      </c>
    </row>
    <row r="3429" spans="1:12" x14ac:dyDescent="0.25">
      <c r="A3429">
        <v>1003536</v>
      </c>
      <c r="B3429" t="s">
        <v>106</v>
      </c>
      <c r="C3429">
        <v>10970454</v>
      </c>
      <c r="D3429">
        <v>90</v>
      </c>
      <c r="E3429">
        <v>5236</v>
      </c>
      <c r="F3429" t="s">
        <v>89</v>
      </c>
      <c r="G3429">
        <f>H3429*IFERROR(INDEX('Información SKU'!$H$1:$H$54,MATCH(E3429,'Información SKU'!$A$1:$A$54,0),1),15)</f>
        <v>1212</v>
      </c>
      <c r="H3429">
        <v>101</v>
      </c>
      <c r="I3429" s="12">
        <f>H3429/IFERROR(INDEX('Información SKU'!$K$1:$K$54,MATCH(E3429,'Información SKU'!$A$1:$A$54,0),1),40)</f>
        <v>1.8363636363636364</v>
      </c>
      <c r="J3429" s="3">
        <v>43487</v>
      </c>
      <c r="K3429" s="12" t="s">
        <v>218</v>
      </c>
      <c r="L3429">
        <v>1</v>
      </c>
    </row>
    <row r="3430" spans="1:12" x14ac:dyDescent="0.25">
      <c r="A3430">
        <v>1003536</v>
      </c>
      <c r="B3430" t="s">
        <v>106</v>
      </c>
      <c r="C3430">
        <v>10970454</v>
      </c>
      <c r="D3430">
        <v>80</v>
      </c>
      <c r="E3430">
        <v>2381</v>
      </c>
      <c r="F3430" t="s">
        <v>93</v>
      </c>
      <c r="G3430">
        <f>H3430*IFERROR(INDEX('Información SKU'!$H$1:$H$54,MATCH(E3430,'Información SKU'!$A$1:$A$54,0),1),15)</f>
        <v>880</v>
      </c>
      <c r="H3430">
        <v>110</v>
      </c>
      <c r="I3430" s="12">
        <f>H3430/IFERROR(INDEX('Información SKU'!$K$1:$K$54,MATCH(E3430,'Información SKU'!$A$1:$A$54,0),1),40)</f>
        <v>0.62857142857142856</v>
      </c>
      <c r="J3430" s="3">
        <v>43487</v>
      </c>
      <c r="K3430" s="12" t="s">
        <v>223</v>
      </c>
      <c r="L3430">
        <v>3</v>
      </c>
    </row>
    <row r="3431" spans="1:12" x14ac:dyDescent="0.25">
      <c r="A3431">
        <v>1003536</v>
      </c>
      <c r="B3431" t="s">
        <v>106</v>
      </c>
      <c r="C3431">
        <v>10970454</v>
      </c>
      <c r="D3431">
        <v>70</v>
      </c>
      <c r="E3431">
        <v>2383</v>
      </c>
      <c r="F3431" t="s">
        <v>92</v>
      </c>
      <c r="G3431">
        <f>H3431*IFERROR(INDEX('Información SKU'!$H$1:$H$54,MATCH(E3431,'Información SKU'!$A$1:$A$54,0),1),15)</f>
        <v>810</v>
      </c>
      <c r="H3431">
        <v>135</v>
      </c>
      <c r="I3431" s="12">
        <f>H3431/IFERROR(INDEX('Información SKU'!$K$1:$K$54,MATCH(E3431,'Información SKU'!$A$1:$A$54,0),1),40)</f>
        <v>0.77142857142857146</v>
      </c>
      <c r="J3431" s="3">
        <v>43487</v>
      </c>
      <c r="K3431" s="12" t="s">
        <v>218</v>
      </c>
      <c r="L3431">
        <v>1</v>
      </c>
    </row>
    <row r="3432" spans="1:12" x14ac:dyDescent="0.25">
      <c r="A3432">
        <v>1003536</v>
      </c>
      <c r="B3432" t="s">
        <v>106</v>
      </c>
      <c r="C3432">
        <v>10970454</v>
      </c>
      <c r="D3432">
        <v>50</v>
      </c>
      <c r="E3432">
        <v>2390</v>
      </c>
      <c r="F3432" t="s">
        <v>69</v>
      </c>
      <c r="G3432">
        <f>H3432*IFERROR(INDEX('Información SKU'!$H$1:$H$54,MATCH(E3432,'Información SKU'!$A$1:$A$54,0),1),15)</f>
        <v>1164</v>
      </c>
      <c r="H3432">
        <v>97</v>
      </c>
      <c r="I3432" s="12">
        <f>H3432/IFERROR(INDEX('Información SKU'!$K$1:$K$54,MATCH(E3432,'Información SKU'!$A$1:$A$54,0),1),40)</f>
        <v>0.55428571428571427</v>
      </c>
      <c r="J3432" s="3">
        <v>43487</v>
      </c>
      <c r="K3432" s="12" t="s">
        <v>222</v>
      </c>
      <c r="L3432">
        <v>3</v>
      </c>
    </row>
    <row r="3433" spans="1:12" x14ac:dyDescent="0.25">
      <c r="A3433">
        <v>1003536</v>
      </c>
      <c r="B3433" t="s">
        <v>106</v>
      </c>
      <c r="C3433">
        <v>10970454</v>
      </c>
      <c r="D3433">
        <v>10</v>
      </c>
      <c r="E3433">
        <v>5275</v>
      </c>
      <c r="F3433" t="s">
        <v>75</v>
      </c>
      <c r="G3433">
        <f>H3433*IFERROR(INDEX('Información SKU'!$H$1:$H$54,MATCH(E3433,'Información SKU'!$A$1:$A$54,0),1),15)</f>
        <v>564</v>
      </c>
      <c r="H3433">
        <v>94</v>
      </c>
      <c r="I3433" s="12">
        <f>H3433/IFERROR(INDEX('Información SKU'!$K$1:$K$54,MATCH(E3433,'Información SKU'!$A$1:$A$54,0),1),40)</f>
        <v>1.3428571428571427</v>
      </c>
      <c r="J3433" s="3">
        <v>43487</v>
      </c>
      <c r="K3433" s="12" t="s">
        <v>219</v>
      </c>
      <c r="L3433">
        <v>1</v>
      </c>
    </row>
    <row r="3434" spans="1:12" x14ac:dyDescent="0.25">
      <c r="A3434">
        <v>1003536</v>
      </c>
      <c r="B3434" t="s">
        <v>106</v>
      </c>
      <c r="C3434">
        <v>10970456</v>
      </c>
      <c r="D3434">
        <v>40</v>
      </c>
      <c r="E3434">
        <v>531</v>
      </c>
      <c r="F3434" t="s">
        <v>40</v>
      </c>
      <c r="G3434">
        <f>H3434*IFERROR(INDEX('Información SKU'!$H$1:$H$54,MATCH(E3434,'Información SKU'!$A$1:$A$54,0),1),15)</f>
        <v>1818</v>
      </c>
      <c r="H3434">
        <v>303</v>
      </c>
      <c r="I3434" s="12">
        <f>H3434/IFERROR(INDEX('Información SKU'!$K$1:$K$54,MATCH(E3434,'Información SKU'!$A$1:$A$54,0),1),40)</f>
        <v>6.06</v>
      </c>
      <c r="J3434" s="3">
        <v>43487</v>
      </c>
      <c r="K3434" s="12" t="s">
        <v>219</v>
      </c>
      <c r="L3434">
        <v>1</v>
      </c>
    </row>
    <row r="3435" spans="1:12" x14ac:dyDescent="0.25">
      <c r="A3435">
        <v>1003536</v>
      </c>
      <c r="B3435" t="s">
        <v>106</v>
      </c>
      <c r="C3435">
        <v>10970456</v>
      </c>
      <c r="D3435">
        <v>30</v>
      </c>
      <c r="E3435">
        <v>61</v>
      </c>
      <c r="F3435" t="s">
        <v>20</v>
      </c>
      <c r="G3435">
        <f>H3435*IFERROR(INDEX('Información SKU'!$H$1:$H$54,MATCH(E3435,'Información SKU'!$A$1:$A$54,0),1),15)</f>
        <v>3975</v>
      </c>
      <c r="H3435">
        <v>265</v>
      </c>
      <c r="I3435" s="12">
        <f>H3435/IFERROR(INDEX('Información SKU'!$K$1:$K$54,MATCH(E3435,'Información SKU'!$A$1:$A$54,0),1),40)</f>
        <v>4.416666666666667</v>
      </c>
      <c r="J3435" s="3">
        <v>43487</v>
      </c>
      <c r="K3435" s="12" t="s">
        <v>223</v>
      </c>
      <c r="L3435">
        <v>3</v>
      </c>
    </row>
    <row r="3436" spans="1:12" x14ac:dyDescent="0.25">
      <c r="A3436">
        <v>1003536</v>
      </c>
      <c r="B3436" t="s">
        <v>106</v>
      </c>
      <c r="C3436">
        <v>10970456</v>
      </c>
      <c r="D3436">
        <v>20</v>
      </c>
      <c r="E3436">
        <v>5273</v>
      </c>
      <c r="F3436" t="s">
        <v>82</v>
      </c>
      <c r="G3436">
        <f>H3436*IFERROR(INDEX('Información SKU'!$H$1:$H$54,MATCH(E3436,'Información SKU'!$A$1:$A$54,0),1),15)</f>
        <v>3270</v>
      </c>
      <c r="H3436">
        <v>545</v>
      </c>
      <c r="I3436" s="12">
        <f>H3436/IFERROR(INDEX('Información SKU'!$K$1:$K$54,MATCH(E3436,'Información SKU'!$A$1:$A$54,0),1),40)</f>
        <v>7.7857142857142856</v>
      </c>
      <c r="J3436" s="3">
        <v>43487</v>
      </c>
      <c r="K3436" s="12" t="s">
        <v>220</v>
      </c>
      <c r="L3436">
        <v>2</v>
      </c>
    </row>
    <row r="3437" spans="1:12" x14ac:dyDescent="0.25">
      <c r="A3437">
        <v>1003536</v>
      </c>
      <c r="B3437" t="s">
        <v>106</v>
      </c>
      <c r="C3437">
        <v>10970456</v>
      </c>
      <c r="D3437">
        <v>10</v>
      </c>
      <c r="E3437">
        <v>5274</v>
      </c>
      <c r="F3437" t="s">
        <v>72</v>
      </c>
      <c r="G3437">
        <f>H3437*IFERROR(INDEX('Información SKU'!$H$1:$H$54,MATCH(E3437,'Información SKU'!$A$1:$A$54,0),1),15)</f>
        <v>2328</v>
      </c>
      <c r="H3437">
        <v>291</v>
      </c>
      <c r="I3437" s="12">
        <f>H3437/IFERROR(INDEX('Información SKU'!$K$1:$K$54,MATCH(E3437,'Información SKU'!$A$1:$A$54,0),1),40)</f>
        <v>4.1571428571428575</v>
      </c>
      <c r="J3437" s="3">
        <v>43487</v>
      </c>
      <c r="K3437" s="12" t="s">
        <v>219</v>
      </c>
      <c r="L3437">
        <v>1</v>
      </c>
    </row>
    <row r="3438" spans="1:12" x14ac:dyDescent="0.25">
      <c r="A3438">
        <v>1003536</v>
      </c>
      <c r="B3438" t="s">
        <v>106</v>
      </c>
      <c r="C3438">
        <v>10970457</v>
      </c>
      <c r="D3438">
        <v>630</v>
      </c>
      <c r="E3438">
        <v>460</v>
      </c>
      <c r="F3438" t="s">
        <v>38</v>
      </c>
      <c r="G3438">
        <f>H3438*IFERROR(INDEX('Información SKU'!$H$1:$H$54,MATCH(E3438,'Información SKU'!$A$1:$A$54,0),1),15)</f>
        <v>255</v>
      </c>
      <c r="H3438">
        <v>17</v>
      </c>
      <c r="I3438" s="12">
        <f>H3438/IFERROR(INDEX('Información SKU'!$K$1:$K$54,MATCH(E3438,'Información SKU'!$A$1:$A$54,0),1),40)</f>
        <v>0.21794871794871795</v>
      </c>
      <c r="J3438" s="3">
        <v>43487</v>
      </c>
      <c r="K3438" s="12" t="s">
        <v>223</v>
      </c>
      <c r="L3438">
        <v>3</v>
      </c>
    </row>
    <row r="3439" spans="1:12" x14ac:dyDescent="0.25">
      <c r="A3439">
        <v>1003536</v>
      </c>
      <c r="B3439" t="s">
        <v>106</v>
      </c>
      <c r="C3439">
        <v>10970457</v>
      </c>
      <c r="D3439">
        <v>620</v>
      </c>
      <c r="E3439">
        <v>480</v>
      </c>
      <c r="F3439" t="s">
        <v>77</v>
      </c>
      <c r="G3439">
        <f>H3439*IFERROR(INDEX('Información SKU'!$H$1:$H$54,MATCH(E3439,'Información SKU'!$A$1:$A$54,0),1),15)</f>
        <v>128</v>
      </c>
      <c r="H3439">
        <v>16</v>
      </c>
      <c r="I3439" s="12">
        <f>H3439/IFERROR(INDEX('Información SKU'!$K$1:$K$54,MATCH(E3439,'Información SKU'!$A$1:$A$54,0),1),40)</f>
        <v>0.20512820512820512</v>
      </c>
      <c r="J3439" s="3">
        <v>43487</v>
      </c>
      <c r="K3439" s="12" t="s">
        <v>219</v>
      </c>
      <c r="L3439">
        <v>1</v>
      </c>
    </row>
    <row r="3440" spans="1:12" x14ac:dyDescent="0.25">
      <c r="A3440">
        <v>1003536</v>
      </c>
      <c r="B3440" t="s">
        <v>106</v>
      </c>
      <c r="C3440">
        <v>10970457</v>
      </c>
      <c r="D3440">
        <v>610</v>
      </c>
      <c r="E3440">
        <v>320</v>
      </c>
      <c r="F3440" t="s">
        <v>31</v>
      </c>
      <c r="G3440">
        <f>H3440*IFERROR(INDEX('Información SKU'!$H$1:$H$54,MATCH(E3440,'Información SKU'!$A$1:$A$54,0),1),15)</f>
        <v>540</v>
      </c>
      <c r="H3440">
        <v>36</v>
      </c>
      <c r="I3440" s="12">
        <f>H3440/IFERROR(INDEX('Información SKU'!$K$1:$K$54,MATCH(E3440,'Información SKU'!$A$1:$A$54,0),1),40)</f>
        <v>0.46153846153846156</v>
      </c>
      <c r="J3440" s="3">
        <v>43487</v>
      </c>
      <c r="K3440" s="12" t="s">
        <v>219</v>
      </c>
      <c r="L3440">
        <v>1</v>
      </c>
    </row>
    <row r="3441" spans="1:12" x14ac:dyDescent="0.25">
      <c r="A3441">
        <v>1003536</v>
      </c>
      <c r="B3441" t="s">
        <v>106</v>
      </c>
      <c r="C3441">
        <v>10970457</v>
      </c>
      <c r="D3441">
        <v>570</v>
      </c>
      <c r="E3441">
        <v>5235</v>
      </c>
      <c r="F3441" t="s">
        <v>90</v>
      </c>
      <c r="G3441">
        <f>H3441*IFERROR(INDEX('Información SKU'!$H$1:$H$54,MATCH(E3441,'Información SKU'!$A$1:$A$54,0),1),15)</f>
        <v>504</v>
      </c>
      <c r="H3441">
        <v>42</v>
      </c>
      <c r="I3441" s="12">
        <f>H3441/IFERROR(INDEX('Información SKU'!$K$1:$K$54,MATCH(E3441,'Información SKU'!$A$1:$A$54,0),1),40)</f>
        <v>0.77777777777777779</v>
      </c>
      <c r="J3441" s="3">
        <v>43487</v>
      </c>
      <c r="K3441" s="12" t="s">
        <v>218</v>
      </c>
      <c r="L3441">
        <v>1</v>
      </c>
    </row>
    <row r="3442" spans="1:12" x14ac:dyDescent="0.25">
      <c r="A3442">
        <v>1003536</v>
      </c>
      <c r="B3442" t="s">
        <v>106</v>
      </c>
      <c r="C3442">
        <v>10970457</v>
      </c>
      <c r="D3442">
        <v>560</v>
      </c>
      <c r="E3442">
        <v>5245</v>
      </c>
      <c r="F3442" t="s">
        <v>85</v>
      </c>
      <c r="G3442">
        <f>H3442*IFERROR(INDEX('Información SKU'!$H$1:$H$54,MATCH(E3442,'Información SKU'!$A$1:$A$54,0),1),15)</f>
        <v>285</v>
      </c>
      <c r="H3442">
        <v>19</v>
      </c>
      <c r="I3442" s="12">
        <f>H3442/IFERROR(INDEX('Información SKU'!$K$1:$K$54,MATCH(E3442,'Información SKU'!$A$1:$A$54,0),1),40)</f>
        <v>0.19791666666666666</v>
      </c>
      <c r="J3442" s="3">
        <v>43487</v>
      </c>
      <c r="K3442" s="12" t="s">
        <v>220</v>
      </c>
      <c r="L3442">
        <v>2</v>
      </c>
    </row>
    <row r="3443" spans="1:12" x14ac:dyDescent="0.25">
      <c r="A3443">
        <v>1003536</v>
      </c>
      <c r="B3443" t="s">
        <v>106</v>
      </c>
      <c r="C3443">
        <v>10970457</v>
      </c>
      <c r="D3443">
        <v>550</v>
      </c>
      <c r="E3443">
        <v>5246</v>
      </c>
      <c r="F3443" t="s">
        <v>73</v>
      </c>
      <c r="G3443">
        <f>H3443*IFERROR(INDEX('Información SKU'!$H$1:$H$54,MATCH(E3443,'Información SKU'!$A$1:$A$54,0),1),15)</f>
        <v>66</v>
      </c>
      <c r="H3443">
        <v>11</v>
      </c>
      <c r="I3443" s="12">
        <f>H3443/IFERROR(INDEX('Información SKU'!$K$1:$K$54,MATCH(E3443,'Información SKU'!$A$1:$A$54,0),1),40)</f>
        <v>0.14666666666666667</v>
      </c>
      <c r="J3443" s="3">
        <v>43487</v>
      </c>
      <c r="K3443" s="12" t="s">
        <v>221</v>
      </c>
      <c r="L3443">
        <v>2</v>
      </c>
    </row>
    <row r="3444" spans="1:12" x14ac:dyDescent="0.25">
      <c r="A3444">
        <v>1003536</v>
      </c>
      <c r="B3444" t="s">
        <v>106</v>
      </c>
      <c r="C3444">
        <v>10970457</v>
      </c>
      <c r="D3444">
        <v>540</v>
      </c>
      <c r="E3444">
        <v>5233</v>
      </c>
      <c r="F3444" t="s">
        <v>91</v>
      </c>
      <c r="G3444">
        <f>H3444*IFERROR(INDEX('Información SKU'!$H$1:$H$54,MATCH(E3444,'Información SKU'!$A$1:$A$54,0),1),15)</f>
        <v>552</v>
      </c>
      <c r="H3444">
        <v>46</v>
      </c>
      <c r="I3444" s="12">
        <f>H3444/IFERROR(INDEX('Información SKU'!$K$1:$K$54,MATCH(E3444,'Información SKU'!$A$1:$A$54,0),1),40)</f>
        <v>0.85185185185185186</v>
      </c>
      <c r="J3444" s="3">
        <v>43487</v>
      </c>
      <c r="K3444" s="12" t="s">
        <v>219</v>
      </c>
      <c r="L3444">
        <v>1</v>
      </c>
    </row>
    <row r="3445" spans="1:12" x14ac:dyDescent="0.25">
      <c r="A3445">
        <v>1003536</v>
      </c>
      <c r="B3445" t="s">
        <v>106</v>
      </c>
      <c r="C3445">
        <v>10970457</v>
      </c>
      <c r="D3445">
        <v>530</v>
      </c>
      <c r="E3445">
        <v>5242</v>
      </c>
      <c r="F3445" t="s">
        <v>87</v>
      </c>
      <c r="G3445">
        <f>H3445*IFERROR(INDEX('Información SKU'!$H$1:$H$54,MATCH(E3445,'Información SKU'!$A$1:$A$54,0),1),15)</f>
        <v>465</v>
      </c>
      <c r="H3445">
        <v>31</v>
      </c>
      <c r="I3445" s="12">
        <f>H3445/IFERROR(INDEX('Información SKU'!$K$1:$K$54,MATCH(E3445,'Información SKU'!$A$1:$A$54,0),1),40)</f>
        <v>0.32291666666666669</v>
      </c>
      <c r="J3445" s="3">
        <v>43487</v>
      </c>
      <c r="K3445" s="12" t="s">
        <v>220</v>
      </c>
      <c r="L3445">
        <v>2</v>
      </c>
    </row>
    <row r="3446" spans="1:12" x14ac:dyDescent="0.25">
      <c r="A3446">
        <v>1003536</v>
      </c>
      <c r="B3446" t="s">
        <v>106</v>
      </c>
      <c r="C3446">
        <v>10970457</v>
      </c>
      <c r="D3446">
        <v>520</v>
      </c>
      <c r="E3446">
        <v>5236</v>
      </c>
      <c r="F3446" t="s">
        <v>89</v>
      </c>
      <c r="G3446">
        <f>H3446*IFERROR(INDEX('Información SKU'!$H$1:$H$54,MATCH(E3446,'Información SKU'!$A$1:$A$54,0),1),15)</f>
        <v>372</v>
      </c>
      <c r="H3446">
        <v>31</v>
      </c>
      <c r="I3446" s="12">
        <f>H3446/IFERROR(INDEX('Información SKU'!$K$1:$K$54,MATCH(E3446,'Información SKU'!$A$1:$A$54,0),1),40)</f>
        <v>0.5636363636363636</v>
      </c>
      <c r="J3446" s="3">
        <v>43487</v>
      </c>
      <c r="K3446" s="12" t="s">
        <v>221</v>
      </c>
      <c r="L3446">
        <v>2</v>
      </c>
    </row>
    <row r="3447" spans="1:12" x14ac:dyDescent="0.25">
      <c r="A3447">
        <v>1003536</v>
      </c>
      <c r="B3447" t="s">
        <v>106</v>
      </c>
      <c r="C3447">
        <v>10970457</v>
      </c>
      <c r="D3447">
        <v>510</v>
      </c>
      <c r="E3447">
        <v>5243</v>
      </c>
      <c r="F3447" t="s">
        <v>86</v>
      </c>
      <c r="G3447">
        <f>H3447*IFERROR(INDEX('Información SKU'!$H$1:$H$54,MATCH(E3447,'Información SKU'!$A$1:$A$54,0),1),15)</f>
        <v>276</v>
      </c>
      <c r="H3447">
        <v>23</v>
      </c>
      <c r="I3447" s="12">
        <f>H3447/IFERROR(INDEX('Información SKU'!$K$1:$K$54,MATCH(E3447,'Información SKU'!$A$1:$A$54,0),1),40)</f>
        <v>0.30666666666666664</v>
      </c>
      <c r="J3447" s="3">
        <v>43487</v>
      </c>
      <c r="K3447" s="12" t="s">
        <v>218</v>
      </c>
      <c r="L3447">
        <v>1</v>
      </c>
    </row>
    <row r="3448" spans="1:12" x14ac:dyDescent="0.25">
      <c r="A3448">
        <v>1003536</v>
      </c>
      <c r="B3448" t="s">
        <v>106</v>
      </c>
      <c r="C3448">
        <v>10970457</v>
      </c>
      <c r="D3448">
        <v>500</v>
      </c>
      <c r="E3448">
        <v>478</v>
      </c>
      <c r="F3448" t="s">
        <v>76</v>
      </c>
      <c r="G3448">
        <f>H3448*IFERROR(INDEX('Información SKU'!$H$1:$H$54,MATCH(E3448,'Información SKU'!$A$1:$A$54,0),1),15)</f>
        <v>330</v>
      </c>
      <c r="H3448">
        <v>22</v>
      </c>
      <c r="I3448" s="12">
        <f>H3448/IFERROR(INDEX('Información SKU'!$K$1:$K$54,MATCH(E3448,'Información SKU'!$A$1:$A$54,0),1),40)</f>
        <v>0.31428571428571428</v>
      </c>
      <c r="J3448" s="3">
        <v>43487</v>
      </c>
      <c r="K3448" s="12" t="s">
        <v>222</v>
      </c>
      <c r="L3448">
        <v>3</v>
      </c>
    </row>
    <row r="3449" spans="1:12" x14ac:dyDescent="0.25">
      <c r="A3449">
        <v>1003536</v>
      </c>
      <c r="B3449" t="s">
        <v>106</v>
      </c>
      <c r="C3449">
        <v>10970457</v>
      </c>
      <c r="D3449">
        <v>490</v>
      </c>
      <c r="E3449">
        <v>416</v>
      </c>
      <c r="F3449" t="s">
        <v>81</v>
      </c>
      <c r="G3449">
        <f>H3449*IFERROR(INDEX('Información SKU'!$H$1:$H$54,MATCH(E3449,'Información SKU'!$A$1:$A$54,0),1),15)</f>
        <v>165</v>
      </c>
      <c r="H3449">
        <v>11</v>
      </c>
      <c r="I3449" s="12">
        <f>H3449/IFERROR(INDEX('Información SKU'!$K$1:$K$54,MATCH(E3449,'Información SKU'!$A$1:$A$54,0),1),40)</f>
        <v>0.15714285714285714</v>
      </c>
      <c r="J3449" s="3">
        <v>43487</v>
      </c>
      <c r="K3449" s="12" t="s">
        <v>223</v>
      </c>
      <c r="L3449">
        <v>3</v>
      </c>
    </row>
    <row r="3450" spans="1:12" x14ac:dyDescent="0.25">
      <c r="A3450">
        <v>1003536</v>
      </c>
      <c r="B3450" t="s">
        <v>106</v>
      </c>
      <c r="C3450">
        <v>10970457</v>
      </c>
      <c r="D3450">
        <v>220</v>
      </c>
      <c r="E3450">
        <v>43</v>
      </c>
      <c r="F3450" t="s">
        <v>12</v>
      </c>
      <c r="G3450">
        <f>H3450*IFERROR(INDEX('Información SKU'!$H$1:$H$54,MATCH(E3450,'Información SKU'!$A$1:$A$54,0),1),15)</f>
        <v>24</v>
      </c>
      <c r="H3450">
        <v>3</v>
      </c>
      <c r="I3450" s="12">
        <f>H3450/IFERROR(INDEX('Información SKU'!$K$1:$K$54,MATCH(E3450,'Información SKU'!$A$1:$A$54,0),1),40)</f>
        <v>7.1428571428571425E-2</v>
      </c>
      <c r="J3450" s="3">
        <v>43487</v>
      </c>
      <c r="K3450" s="12" t="s">
        <v>219</v>
      </c>
      <c r="L3450">
        <v>1</v>
      </c>
    </row>
    <row r="3451" spans="1:12" x14ac:dyDescent="0.25">
      <c r="A3451">
        <v>1003536</v>
      </c>
      <c r="B3451" t="s">
        <v>106</v>
      </c>
      <c r="C3451">
        <v>10970457</v>
      </c>
      <c r="D3451">
        <v>170</v>
      </c>
      <c r="E3451">
        <v>509</v>
      </c>
      <c r="F3451" t="s">
        <v>0</v>
      </c>
      <c r="G3451">
        <f>H3451*IFERROR(INDEX('Información SKU'!$H$1:$H$54,MATCH(E3451,'Información SKU'!$A$1:$A$54,0),1),15)</f>
        <v>204</v>
      </c>
      <c r="H3451">
        <v>34</v>
      </c>
      <c r="I3451" s="12">
        <f>H3451/IFERROR(INDEX('Información SKU'!$K$1:$K$54,MATCH(E3451,'Información SKU'!$A$1:$A$54,0),1),40)</f>
        <v>0.42499999999999999</v>
      </c>
      <c r="J3451" s="3">
        <v>43487</v>
      </c>
      <c r="K3451" s="12" t="s">
        <v>218</v>
      </c>
      <c r="L3451">
        <v>1</v>
      </c>
    </row>
    <row r="3452" spans="1:12" x14ac:dyDescent="0.25">
      <c r="A3452">
        <v>1003536</v>
      </c>
      <c r="B3452" t="s">
        <v>106</v>
      </c>
      <c r="C3452">
        <v>10970457</v>
      </c>
      <c r="D3452">
        <v>160</v>
      </c>
      <c r="E3452">
        <v>521</v>
      </c>
      <c r="F3452" t="s">
        <v>28</v>
      </c>
      <c r="G3452">
        <f>H3452*IFERROR(INDEX('Información SKU'!$H$1:$H$54,MATCH(E3452,'Información SKU'!$A$1:$A$54,0),1),15)</f>
        <v>88</v>
      </c>
      <c r="H3452">
        <v>11</v>
      </c>
      <c r="I3452" s="12">
        <f>H3452/IFERROR(INDEX('Información SKU'!$K$1:$K$54,MATCH(E3452,'Información SKU'!$A$1:$A$54,0),1),40)</f>
        <v>0.18333333333333332</v>
      </c>
      <c r="J3452" s="3">
        <v>43487</v>
      </c>
      <c r="K3452" s="12" t="s">
        <v>220</v>
      </c>
      <c r="L3452">
        <v>2</v>
      </c>
    </row>
    <row r="3453" spans="1:12" x14ac:dyDescent="0.25">
      <c r="A3453">
        <v>1003536</v>
      </c>
      <c r="B3453" t="s">
        <v>106</v>
      </c>
      <c r="C3453">
        <v>10970457</v>
      </c>
      <c r="D3453">
        <v>150</v>
      </c>
      <c r="E3453">
        <v>1199</v>
      </c>
      <c r="F3453" t="s">
        <v>26</v>
      </c>
      <c r="G3453">
        <f>H3453*IFERROR(INDEX('Información SKU'!$H$1:$H$54,MATCH(E3453,'Información SKU'!$A$1:$A$54,0),1),15)</f>
        <v>84</v>
      </c>
      <c r="H3453">
        <v>7</v>
      </c>
      <c r="I3453" s="12">
        <f>H3453/IFERROR(INDEX('Información SKU'!$K$1:$K$54,MATCH(E3453,'Información SKU'!$A$1:$A$54,0),1),40)</f>
        <v>0.11666666666666667</v>
      </c>
      <c r="J3453" s="3">
        <v>43487</v>
      </c>
      <c r="K3453" s="12" t="s">
        <v>218</v>
      </c>
      <c r="L3453">
        <v>1</v>
      </c>
    </row>
    <row r="3454" spans="1:12" x14ac:dyDescent="0.25">
      <c r="A3454">
        <v>1003536</v>
      </c>
      <c r="B3454" t="s">
        <v>106</v>
      </c>
      <c r="C3454">
        <v>10970457</v>
      </c>
      <c r="D3454">
        <v>140</v>
      </c>
      <c r="E3454">
        <v>1200</v>
      </c>
      <c r="F3454" t="s">
        <v>17</v>
      </c>
      <c r="G3454">
        <f>H3454*IFERROR(INDEX('Información SKU'!$H$1:$H$54,MATCH(E3454,'Información SKU'!$A$1:$A$54,0),1),15)</f>
        <v>30</v>
      </c>
      <c r="H3454">
        <v>5</v>
      </c>
      <c r="I3454" s="12">
        <f>H3454/IFERROR(INDEX('Información SKU'!$K$1:$K$54,MATCH(E3454,'Información SKU'!$A$1:$A$54,0),1),40)</f>
        <v>0.11904761904761904</v>
      </c>
      <c r="J3454" s="3">
        <v>43487</v>
      </c>
      <c r="K3454" s="12" t="s">
        <v>222</v>
      </c>
      <c r="L3454">
        <v>3</v>
      </c>
    </row>
    <row r="3455" spans="1:12" x14ac:dyDescent="0.25">
      <c r="A3455">
        <v>1003536</v>
      </c>
      <c r="B3455" t="s">
        <v>106</v>
      </c>
      <c r="C3455">
        <v>10970457</v>
      </c>
      <c r="D3455">
        <v>130</v>
      </c>
      <c r="E3455">
        <v>5402</v>
      </c>
      <c r="F3455" t="s">
        <v>32</v>
      </c>
      <c r="G3455">
        <f>H3455*IFERROR(INDEX('Información SKU'!$H$1:$H$54,MATCH(E3455,'Información SKU'!$A$1:$A$54,0),1),15)</f>
        <v>48</v>
      </c>
      <c r="H3455">
        <v>8</v>
      </c>
      <c r="I3455" s="12">
        <f>H3455/IFERROR(INDEX('Información SKU'!$K$1:$K$54,MATCH(E3455,'Información SKU'!$A$1:$A$54,0),1),40)</f>
        <v>0.13333333333333333</v>
      </c>
      <c r="J3455" s="3">
        <v>43487</v>
      </c>
      <c r="K3455" s="12" t="s">
        <v>222</v>
      </c>
      <c r="L3455">
        <v>3</v>
      </c>
    </row>
    <row r="3456" spans="1:12" x14ac:dyDescent="0.25">
      <c r="A3456">
        <v>1003536</v>
      </c>
      <c r="B3456" t="s">
        <v>106</v>
      </c>
      <c r="C3456">
        <v>10970457</v>
      </c>
      <c r="D3456">
        <v>110</v>
      </c>
      <c r="E3456">
        <v>63</v>
      </c>
      <c r="F3456" t="s">
        <v>1</v>
      </c>
      <c r="G3456">
        <f>H3456*IFERROR(INDEX('Información SKU'!$H$1:$H$54,MATCH(E3456,'Información SKU'!$A$1:$A$54,0),1),15)</f>
        <v>885</v>
      </c>
      <c r="H3456">
        <v>59</v>
      </c>
      <c r="I3456" s="12">
        <f>H3456/IFERROR(INDEX('Información SKU'!$K$1:$K$54,MATCH(E3456,'Información SKU'!$A$1:$A$54,0),1),40)</f>
        <v>1.4047619047619047</v>
      </c>
      <c r="J3456" s="3">
        <v>43487</v>
      </c>
      <c r="K3456" s="12" t="s">
        <v>221</v>
      </c>
      <c r="L3456">
        <v>2</v>
      </c>
    </row>
    <row r="3457" spans="1:12" x14ac:dyDescent="0.25">
      <c r="A3457">
        <v>1003536</v>
      </c>
      <c r="B3457" t="s">
        <v>106</v>
      </c>
      <c r="C3457">
        <v>10970457</v>
      </c>
      <c r="D3457">
        <v>100</v>
      </c>
      <c r="E3457">
        <v>527</v>
      </c>
      <c r="F3457" t="s">
        <v>80</v>
      </c>
      <c r="G3457">
        <f>H3457*IFERROR(INDEX('Información SKU'!$H$1:$H$54,MATCH(E3457,'Información SKU'!$A$1:$A$54,0),1),15)</f>
        <v>135</v>
      </c>
      <c r="H3457">
        <v>9</v>
      </c>
      <c r="I3457" s="12">
        <f>H3457/IFERROR(INDEX('Información SKU'!$K$1:$K$54,MATCH(E3457,'Información SKU'!$A$1:$A$54,0),1),40)</f>
        <v>0.15</v>
      </c>
      <c r="J3457" s="3">
        <v>43487</v>
      </c>
      <c r="K3457" s="12" t="s">
        <v>219</v>
      </c>
      <c r="L3457">
        <v>1</v>
      </c>
    </row>
    <row r="3458" spans="1:12" x14ac:dyDescent="0.25">
      <c r="A3458">
        <v>1003536</v>
      </c>
      <c r="B3458" t="s">
        <v>106</v>
      </c>
      <c r="C3458">
        <v>10970457</v>
      </c>
      <c r="D3458">
        <v>90</v>
      </c>
      <c r="E3458">
        <v>5275</v>
      </c>
      <c r="F3458" t="s">
        <v>75</v>
      </c>
      <c r="G3458">
        <f>H3458*IFERROR(INDEX('Información SKU'!$H$1:$H$54,MATCH(E3458,'Información SKU'!$A$1:$A$54,0),1),15)</f>
        <v>78</v>
      </c>
      <c r="H3458">
        <v>13</v>
      </c>
      <c r="I3458" s="12">
        <f>H3458/IFERROR(INDEX('Información SKU'!$K$1:$K$54,MATCH(E3458,'Información SKU'!$A$1:$A$54,0),1),40)</f>
        <v>0.18571428571428572</v>
      </c>
      <c r="J3458" s="3">
        <v>43487</v>
      </c>
      <c r="K3458" s="12" t="s">
        <v>222</v>
      </c>
      <c r="L3458">
        <v>3</v>
      </c>
    </row>
    <row r="3459" spans="1:12" x14ac:dyDescent="0.25">
      <c r="A3459">
        <v>1003536</v>
      </c>
      <c r="B3459" t="s">
        <v>106</v>
      </c>
      <c r="C3459">
        <v>10970457</v>
      </c>
      <c r="D3459">
        <v>340</v>
      </c>
      <c r="E3459">
        <v>2382</v>
      </c>
      <c r="F3459" t="s">
        <v>34</v>
      </c>
      <c r="G3459">
        <f>H3459*IFERROR(INDEX('Información SKU'!$H$1:$H$54,MATCH(E3459,'Información SKU'!$A$1:$A$54,0),1),15)</f>
        <v>330</v>
      </c>
      <c r="H3459">
        <v>55</v>
      </c>
      <c r="I3459" s="12">
        <f>H3459/IFERROR(INDEX('Información SKU'!$K$1:$K$54,MATCH(E3459,'Información SKU'!$A$1:$A$54,0),1),40)</f>
        <v>0.57291666666666663</v>
      </c>
      <c r="J3459" s="3">
        <v>43487</v>
      </c>
      <c r="K3459" s="12" t="s">
        <v>222</v>
      </c>
      <c r="L3459">
        <v>3</v>
      </c>
    </row>
    <row r="3460" spans="1:12" x14ac:dyDescent="0.25">
      <c r="A3460">
        <v>1003536</v>
      </c>
      <c r="B3460" t="s">
        <v>106</v>
      </c>
      <c r="C3460">
        <v>10970457</v>
      </c>
      <c r="D3460">
        <v>330</v>
      </c>
      <c r="E3460">
        <v>2397</v>
      </c>
      <c r="F3460" t="s">
        <v>67</v>
      </c>
      <c r="G3460">
        <f>H3460*IFERROR(INDEX('Información SKU'!$H$1:$H$54,MATCH(E3460,'Información SKU'!$A$1:$A$54,0),1),15)</f>
        <v>312</v>
      </c>
      <c r="H3460">
        <v>26</v>
      </c>
      <c r="I3460" s="12">
        <f>H3460/IFERROR(INDEX('Información SKU'!$K$1:$K$54,MATCH(E3460,'Información SKU'!$A$1:$A$54,0),1),40)</f>
        <v>0.52</v>
      </c>
      <c r="J3460" s="3">
        <v>43487</v>
      </c>
      <c r="K3460" s="12" t="s">
        <v>219</v>
      </c>
      <c r="L3460">
        <v>1</v>
      </c>
    </row>
    <row r="3461" spans="1:12" x14ac:dyDescent="0.25">
      <c r="A3461">
        <v>1003536</v>
      </c>
      <c r="B3461" t="s">
        <v>106</v>
      </c>
      <c r="C3461">
        <v>10970457</v>
      </c>
      <c r="D3461">
        <v>320</v>
      </c>
      <c r="E3461">
        <v>2396</v>
      </c>
      <c r="F3461" t="s">
        <v>68</v>
      </c>
      <c r="G3461">
        <f>H3461*IFERROR(INDEX('Información SKU'!$H$1:$H$54,MATCH(E3461,'Información SKU'!$A$1:$A$54,0),1),15)</f>
        <v>435</v>
      </c>
      <c r="H3461">
        <v>29</v>
      </c>
      <c r="I3461" s="12">
        <f>H3461/IFERROR(INDEX('Información SKU'!$K$1:$K$54,MATCH(E3461,'Información SKU'!$A$1:$A$54,0),1),40)</f>
        <v>0.57999999999999996</v>
      </c>
      <c r="J3461" s="3">
        <v>43487</v>
      </c>
      <c r="K3461" s="12" t="s">
        <v>221</v>
      </c>
      <c r="L3461">
        <v>2</v>
      </c>
    </row>
    <row r="3462" spans="1:12" x14ac:dyDescent="0.25">
      <c r="A3462">
        <v>1003536</v>
      </c>
      <c r="B3462" t="s">
        <v>106</v>
      </c>
      <c r="C3462">
        <v>10970457</v>
      </c>
      <c r="D3462">
        <v>310</v>
      </c>
      <c r="E3462">
        <v>2387</v>
      </c>
      <c r="F3462" t="s">
        <v>33</v>
      </c>
      <c r="G3462">
        <f>H3462*IFERROR(INDEX('Información SKU'!$H$1:$H$54,MATCH(E3462,'Información SKU'!$A$1:$A$54,0),1),15)</f>
        <v>552</v>
      </c>
      <c r="H3462">
        <v>46</v>
      </c>
      <c r="I3462" s="12">
        <f>H3462/IFERROR(INDEX('Información SKU'!$K$1:$K$54,MATCH(E3462,'Información SKU'!$A$1:$A$54,0),1),40)</f>
        <v>0.47916666666666669</v>
      </c>
      <c r="J3462" s="3">
        <v>43487</v>
      </c>
      <c r="K3462" s="12" t="s">
        <v>220</v>
      </c>
      <c r="L3462">
        <v>2</v>
      </c>
    </row>
    <row r="3463" spans="1:12" x14ac:dyDescent="0.25">
      <c r="A3463">
        <v>1003536</v>
      </c>
      <c r="B3463" t="s">
        <v>106</v>
      </c>
      <c r="C3463">
        <v>10970457</v>
      </c>
      <c r="D3463">
        <v>300</v>
      </c>
      <c r="E3463">
        <v>2389</v>
      </c>
      <c r="F3463" t="s">
        <v>70</v>
      </c>
      <c r="G3463">
        <f>H3463*IFERROR(INDEX('Información SKU'!$H$1:$H$54,MATCH(E3463,'Información SKU'!$A$1:$A$54,0),1),15)</f>
        <v>294</v>
      </c>
      <c r="H3463">
        <v>49</v>
      </c>
      <c r="I3463" s="12">
        <f>H3463/IFERROR(INDEX('Información SKU'!$K$1:$K$54,MATCH(E3463,'Información SKU'!$A$1:$A$54,0),1),40)</f>
        <v>0.51041666666666663</v>
      </c>
      <c r="J3463" s="3">
        <v>43487</v>
      </c>
      <c r="K3463" s="12" t="s">
        <v>219</v>
      </c>
      <c r="L3463">
        <v>1</v>
      </c>
    </row>
    <row r="3464" spans="1:12" x14ac:dyDescent="0.25">
      <c r="A3464">
        <v>1003536</v>
      </c>
      <c r="B3464" t="s">
        <v>106</v>
      </c>
      <c r="C3464">
        <v>10970457</v>
      </c>
      <c r="D3464">
        <v>240</v>
      </c>
      <c r="E3464">
        <v>224</v>
      </c>
      <c r="F3464" t="s">
        <v>37</v>
      </c>
      <c r="G3464">
        <f>H3464*IFERROR(INDEX('Información SKU'!$H$1:$H$54,MATCH(E3464,'Información SKU'!$A$1:$A$54,0),1),15)</f>
        <v>272</v>
      </c>
      <c r="H3464">
        <v>34</v>
      </c>
      <c r="I3464" s="12">
        <f>H3464/IFERROR(INDEX('Información SKU'!$K$1:$K$54,MATCH(E3464,'Información SKU'!$A$1:$A$54,0),1),40)</f>
        <v>0.80952380952380953</v>
      </c>
      <c r="J3464" s="3">
        <v>43487</v>
      </c>
      <c r="K3464" s="12" t="s">
        <v>220</v>
      </c>
      <c r="L3464">
        <v>2</v>
      </c>
    </row>
    <row r="3465" spans="1:12" x14ac:dyDescent="0.25">
      <c r="A3465">
        <v>1003536</v>
      </c>
      <c r="B3465" t="s">
        <v>106</v>
      </c>
      <c r="C3465">
        <v>10970457</v>
      </c>
      <c r="D3465">
        <v>230</v>
      </c>
      <c r="E3465">
        <v>223</v>
      </c>
      <c r="F3465" t="s">
        <v>74</v>
      </c>
      <c r="G3465">
        <f>H3465*IFERROR(INDEX('Información SKU'!$H$1:$H$54,MATCH(E3465,'Información SKU'!$A$1:$A$54,0),1),15)</f>
        <v>312</v>
      </c>
      <c r="H3465">
        <v>52</v>
      </c>
      <c r="I3465" s="12">
        <f>H3465/IFERROR(INDEX('Información SKU'!$K$1:$K$54,MATCH(E3465,'Información SKU'!$A$1:$A$54,0),1),40)</f>
        <v>1.2380952380952381</v>
      </c>
      <c r="J3465" s="3">
        <v>43487</v>
      </c>
      <c r="K3465" s="12" t="s">
        <v>220</v>
      </c>
      <c r="L3465">
        <v>2</v>
      </c>
    </row>
    <row r="3466" spans="1:12" x14ac:dyDescent="0.25">
      <c r="A3466">
        <v>1003536</v>
      </c>
      <c r="B3466" t="s">
        <v>106</v>
      </c>
      <c r="C3466">
        <v>10970458</v>
      </c>
      <c r="D3466">
        <v>100</v>
      </c>
      <c r="E3466">
        <v>2381</v>
      </c>
      <c r="F3466" t="s">
        <v>93</v>
      </c>
      <c r="G3466">
        <f>H3466*IFERROR(INDEX('Información SKU'!$H$1:$H$54,MATCH(E3466,'Información SKU'!$A$1:$A$54,0),1),15)</f>
        <v>1272</v>
      </c>
      <c r="H3466">
        <v>159</v>
      </c>
      <c r="I3466" s="12">
        <f>H3466/IFERROR(INDEX('Información SKU'!$K$1:$K$54,MATCH(E3466,'Información SKU'!$A$1:$A$54,0),1),40)</f>
        <v>0.90857142857142859</v>
      </c>
      <c r="J3466" s="3">
        <v>43487</v>
      </c>
      <c r="K3466" s="12" t="s">
        <v>218</v>
      </c>
      <c r="L3466">
        <v>1</v>
      </c>
    </row>
    <row r="3467" spans="1:12" x14ac:dyDescent="0.25">
      <c r="A3467">
        <v>1003536</v>
      </c>
      <c r="B3467" t="s">
        <v>106</v>
      </c>
      <c r="C3467">
        <v>10970458</v>
      </c>
      <c r="D3467">
        <v>90</v>
      </c>
      <c r="E3467">
        <v>2383</v>
      </c>
      <c r="F3467" t="s">
        <v>92</v>
      </c>
      <c r="G3467">
        <f>H3467*IFERROR(INDEX('Información SKU'!$H$1:$H$54,MATCH(E3467,'Información SKU'!$A$1:$A$54,0),1),15)</f>
        <v>1536</v>
      </c>
      <c r="H3467">
        <v>256</v>
      </c>
      <c r="I3467" s="12">
        <f>H3467/IFERROR(INDEX('Información SKU'!$K$1:$K$54,MATCH(E3467,'Información SKU'!$A$1:$A$54,0),1),40)</f>
        <v>1.4628571428571429</v>
      </c>
      <c r="J3467" s="3">
        <v>43487</v>
      </c>
      <c r="K3467" s="12" t="s">
        <v>223</v>
      </c>
      <c r="L3467">
        <v>3</v>
      </c>
    </row>
    <row r="3468" spans="1:12" x14ac:dyDescent="0.25">
      <c r="A3468">
        <v>1003536</v>
      </c>
      <c r="B3468" t="s">
        <v>106</v>
      </c>
      <c r="C3468">
        <v>10970458</v>
      </c>
      <c r="D3468">
        <v>70</v>
      </c>
      <c r="E3468">
        <v>2390</v>
      </c>
      <c r="F3468" t="s">
        <v>69</v>
      </c>
      <c r="G3468">
        <f>H3468*IFERROR(INDEX('Información SKU'!$H$1:$H$54,MATCH(E3468,'Información SKU'!$A$1:$A$54,0),1),15)</f>
        <v>2088</v>
      </c>
      <c r="H3468">
        <v>174</v>
      </c>
      <c r="I3468" s="12">
        <f>H3468/IFERROR(INDEX('Información SKU'!$K$1:$K$54,MATCH(E3468,'Información SKU'!$A$1:$A$54,0),1),40)</f>
        <v>0.99428571428571433</v>
      </c>
      <c r="J3468" s="3">
        <v>43487</v>
      </c>
      <c r="K3468" s="12" t="s">
        <v>223</v>
      </c>
      <c r="L3468">
        <v>3</v>
      </c>
    </row>
    <row r="3469" spans="1:12" x14ac:dyDescent="0.25">
      <c r="A3469">
        <v>1003536</v>
      </c>
      <c r="B3469" t="s">
        <v>106</v>
      </c>
      <c r="C3469">
        <v>10970458</v>
      </c>
      <c r="D3469">
        <v>60</v>
      </c>
      <c r="E3469">
        <v>2384</v>
      </c>
      <c r="F3469" t="s">
        <v>10</v>
      </c>
      <c r="G3469">
        <f>H3469*IFERROR(INDEX('Información SKU'!$H$1:$H$54,MATCH(E3469,'Información SKU'!$A$1:$A$54,0),1),15)</f>
        <v>462</v>
      </c>
      <c r="H3469">
        <v>77</v>
      </c>
      <c r="I3469" s="12">
        <f>H3469/IFERROR(INDEX('Información SKU'!$K$1:$K$54,MATCH(E3469,'Información SKU'!$A$1:$A$54,0),1),40)</f>
        <v>0.80208333333333337</v>
      </c>
      <c r="J3469" s="3">
        <v>43487</v>
      </c>
      <c r="K3469" s="12" t="s">
        <v>223</v>
      </c>
      <c r="L3469">
        <v>3</v>
      </c>
    </row>
    <row r="3470" spans="1:12" x14ac:dyDescent="0.25">
      <c r="A3470">
        <v>1003536</v>
      </c>
      <c r="B3470" t="s">
        <v>106</v>
      </c>
      <c r="C3470">
        <v>10970458</v>
      </c>
      <c r="D3470">
        <v>10</v>
      </c>
      <c r="E3470">
        <v>62</v>
      </c>
      <c r="F3470" t="s">
        <v>25</v>
      </c>
      <c r="G3470">
        <f>H3470*IFERROR(INDEX('Información SKU'!$H$1:$H$54,MATCH(E3470,'Información SKU'!$A$1:$A$54,0),1),15)</f>
        <v>2032</v>
      </c>
      <c r="H3470">
        <v>254</v>
      </c>
      <c r="I3470" s="12">
        <f>H3470/IFERROR(INDEX('Información SKU'!$K$1:$K$54,MATCH(E3470,'Información SKU'!$A$1:$A$54,0),1),40)</f>
        <v>5.08</v>
      </c>
      <c r="J3470" s="3">
        <v>43487</v>
      </c>
      <c r="K3470" s="12" t="s">
        <v>221</v>
      </c>
      <c r="L3470">
        <v>2</v>
      </c>
    </row>
    <row r="3471" spans="1:12" x14ac:dyDescent="0.25">
      <c r="A3471">
        <v>1001365</v>
      </c>
      <c r="B3471" t="s">
        <v>169</v>
      </c>
      <c r="C3471">
        <v>10970467</v>
      </c>
      <c r="D3471">
        <v>30</v>
      </c>
      <c r="E3471">
        <v>521</v>
      </c>
      <c r="F3471" t="s">
        <v>28</v>
      </c>
      <c r="G3471">
        <f>H3471*IFERROR(INDEX('Información SKU'!$H$1:$H$54,MATCH(E3471,'Información SKU'!$A$1:$A$54,0),1),15)</f>
        <v>8</v>
      </c>
      <c r="H3471">
        <v>1</v>
      </c>
      <c r="I3471" s="12">
        <f>H3471/IFERROR(INDEX('Información SKU'!$K$1:$K$54,MATCH(E3471,'Información SKU'!$A$1:$A$54,0),1),40)</f>
        <v>1.6666666666666666E-2</v>
      </c>
      <c r="J3471" s="3">
        <v>43487</v>
      </c>
      <c r="K3471" s="12" t="s">
        <v>219</v>
      </c>
      <c r="L3471">
        <v>1</v>
      </c>
    </row>
    <row r="3472" spans="1:12" x14ac:dyDescent="0.25">
      <c r="A3472">
        <v>1001365</v>
      </c>
      <c r="B3472" t="s">
        <v>169</v>
      </c>
      <c r="C3472">
        <v>10970467</v>
      </c>
      <c r="D3472">
        <v>20</v>
      </c>
      <c r="E3472">
        <v>1200</v>
      </c>
      <c r="F3472" t="s">
        <v>17</v>
      </c>
      <c r="G3472">
        <f>H3472*IFERROR(INDEX('Información SKU'!$H$1:$H$54,MATCH(E3472,'Información SKU'!$A$1:$A$54,0),1),15)</f>
        <v>12</v>
      </c>
      <c r="H3472">
        <v>2</v>
      </c>
      <c r="I3472" s="12">
        <f>H3472/IFERROR(INDEX('Información SKU'!$K$1:$K$54,MATCH(E3472,'Información SKU'!$A$1:$A$54,0),1),40)</f>
        <v>4.7619047619047616E-2</v>
      </c>
      <c r="J3472" s="3">
        <v>43487</v>
      </c>
      <c r="K3472" s="12" t="s">
        <v>222</v>
      </c>
      <c r="L3472">
        <v>3</v>
      </c>
    </row>
    <row r="3473" spans="1:12" x14ac:dyDescent="0.25">
      <c r="A3473">
        <v>1006103</v>
      </c>
      <c r="B3473" t="s">
        <v>169</v>
      </c>
      <c r="C3473">
        <v>10970469</v>
      </c>
      <c r="D3473">
        <v>10</v>
      </c>
      <c r="E3473">
        <v>1200</v>
      </c>
      <c r="F3473" t="s">
        <v>17</v>
      </c>
      <c r="G3473">
        <f>H3473*IFERROR(INDEX('Información SKU'!$H$1:$H$54,MATCH(E3473,'Información SKU'!$A$1:$A$54,0),1),15)</f>
        <v>12</v>
      </c>
      <c r="H3473">
        <v>2</v>
      </c>
      <c r="I3473" s="12">
        <f>H3473/IFERROR(INDEX('Información SKU'!$K$1:$K$54,MATCH(E3473,'Información SKU'!$A$1:$A$54,0),1),40)</f>
        <v>4.7619047619047616E-2</v>
      </c>
      <c r="J3473" s="3">
        <v>43487</v>
      </c>
      <c r="K3473" s="12" t="s">
        <v>223</v>
      </c>
      <c r="L3473">
        <v>3</v>
      </c>
    </row>
    <row r="3474" spans="1:12" x14ac:dyDescent="0.25">
      <c r="A3474">
        <v>1006103</v>
      </c>
      <c r="B3474" t="s">
        <v>169</v>
      </c>
      <c r="C3474">
        <v>10970469</v>
      </c>
      <c r="D3474">
        <v>50</v>
      </c>
      <c r="E3474">
        <v>521</v>
      </c>
      <c r="F3474" t="s">
        <v>28</v>
      </c>
      <c r="G3474">
        <f>H3474*IFERROR(INDEX('Información SKU'!$H$1:$H$54,MATCH(E3474,'Información SKU'!$A$1:$A$54,0),1),15)</f>
        <v>24</v>
      </c>
      <c r="H3474">
        <v>3</v>
      </c>
      <c r="I3474" s="12">
        <f>H3474/IFERROR(INDEX('Información SKU'!$K$1:$K$54,MATCH(E3474,'Información SKU'!$A$1:$A$54,0),1),40)</f>
        <v>0.05</v>
      </c>
      <c r="J3474" s="3">
        <v>43487</v>
      </c>
      <c r="K3474" s="12" t="s">
        <v>221</v>
      </c>
      <c r="L3474">
        <v>2</v>
      </c>
    </row>
    <row r="3475" spans="1:12" x14ac:dyDescent="0.25">
      <c r="A3475">
        <v>1008215</v>
      </c>
      <c r="B3475" t="s">
        <v>169</v>
      </c>
      <c r="C3475">
        <v>10970470</v>
      </c>
      <c r="D3475">
        <v>30</v>
      </c>
      <c r="E3475">
        <v>63</v>
      </c>
      <c r="F3475" t="s">
        <v>1</v>
      </c>
      <c r="G3475">
        <f>H3475*IFERROR(INDEX('Información SKU'!$H$1:$H$54,MATCH(E3475,'Información SKU'!$A$1:$A$54,0),1),15)</f>
        <v>270</v>
      </c>
      <c r="H3475">
        <v>18</v>
      </c>
      <c r="I3475" s="12">
        <f>H3475/IFERROR(INDEX('Información SKU'!$K$1:$K$54,MATCH(E3475,'Información SKU'!$A$1:$A$54,0),1),40)</f>
        <v>0.42857142857142855</v>
      </c>
      <c r="J3475" s="3">
        <v>43487</v>
      </c>
      <c r="K3475" s="12" t="s">
        <v>219</v>
      </c>
      <c r="L3475">
        <v>1</v>
      </c>
    </row>
    <row r="3476" spans="1:12" x14ac:dyDescent="0.25">
      <c r="A3476">
        <v>1008215</v>
      </c>
      <c r="B3476" t="s">
        <v>169</v>
      </c>
      <c r="C3476">
        <v>10970470</v>
      </c>
      <c r="D3476">
        <v>10</v>
      </c>
      <c r="E3476">
        <v>5236</v>
      </c>
      <c r="F3476" t="s">
        <v>89</v>
      </c>
      <c r="G3476">
        <f>H3476*IFERROR(INDEX('Información SKU'!$H$1:$H$54,MATCH(E3476,'Información SKU'!$A$1:$A$54,0),1),15)</f>
        <v>36</v>
      </c>
      <c r="H3476">
        <v>3</v>
      </c>
      <c r="I3476" s="12">
        <f>H3476/IFERROR(INDEX('Información SKU'!$K$1:$K$54,MATCH(E3476,'Información SKU'!$A$1:$A$54,0),1),40)</f>
        <v>5.4545454545454543E-2</v>
      </c>
      <c r="J3476" s="3">
        <v>43487</v>
      </c>
      <c r="K3476" s="12" t="s">
        <v>222</v>
      </c>
      <c r="L3476">
        <v>3</v>
      </c>
    </row>
    <row r="3477" spans="1:12" x14ac:dyDescent="0.25">
      <c r="A3477">
        <v>1001365</v>
      </c>
      <c r="B3477" t="s">
        <v>169</v>
      </c>
      <c r="C3477">
        <v>10970471</v>
      </c>
      <c r="D3477">
        <v>10</v>
      </c>
      <c r="E3477">
        <v>1200</v>
      </c>
      <c r="F3477" t="s">
        <v>17</v>
      </c>
      <c r="G3477">
        <f>H3477*IFERROR(INDEX('Información SKU'!$H$1:$H$54,MATCH(E3477,'Información SKU'!$A$1:$A$54,0),1),15)</f>
        <v>18</v>
      </c>
      <c r="H3477">
        <v>3</v>
      </c>
      <c r="I3477" s="12">
        <f>H3477/IFERROR(INDEX('Información SKU'!$K$1:$K$54,MATCH(E3477,'Información SKU'!$A$1:$A$54,0),1),40)</f>
        <v>7.1428571428571425E-2</v>
      </c>
      <c r="J3477" s="3">
        <v>43487</v>
      </c>
      <c r="K3477" s="12" t="s">
        <v>220</v>
      </c>
      <c r="L3477">
        <v>2</v>
      </c>
    </row>
    <row r="3478" spans="1:12" x14ac:dyDescent="0.25">
      <c r="A3478">
        <v>1006103</v>
      </c>
      <c r="B3478" t="s">
        <v>169</v>
      </c>
      <c r="C3478">
        <v>10970472</v>
      </c>
      <c r="D3478">
        <v>10</v>
      </c>
      <c r="E3478">
        <v>1200</v>
      </c>
      <c r="F3478" t="s">
        <v>17</v>
      </c>
      <c r="G3478">
        <f>H3478*IFERROR(INDEX('Información SKU'!$H$1:$H$54,MATCH(E3478,'Información SKU'!$A$1:$A$54,0),1),15)</f>
        <v>12</v>
      </c>
      <c r="H3478">
        <v>2</v>
      </c>
      <c r="I3478" s="12">
        <f>H3478/IFERROR(INDEX('Información SKU'!$K$1:$K$54,MATCH(E3478,'Información SKU'!$A$1:$A$54,0),1),40)</f>
        <v>4.7619047619047616E-2</v>
      </c>
      <c r="J3478" s="3">
        <v>43487</v>
      </c>
      <c r="K3478" s="12" t="s">
        <v>218</v>
      </c>
      <c r="L3478">
        <v>1</v>
      </c>
    </row>
    <row r="3479" spans="1:12" x14ac:dyDescent="0.25">
      <c r="A3479">
        <v>1003933</v>
      </c>
      <c r="B3479" t="s">
        <v>115</v>
      </c>
      <c r="C3479">
        <v>10970476</v>
      </c>
      <c r="D3479">
        <v>90</v>
      </c>
      <c r="E3479">
        <v>5273</v>
      </c>
      <c r="F3479" t="s">
        <v>82</v>
      </c>
      <c r="G3479">
        <f>H3479*IFERROR(INDEX('Información SKU'!$H$1:$H$54,MATCH(E3479,'Información SKU'!$A$1:$A$54,0),1),15)</f>
        <v>876</v>
      </c>
      <c r="H3479">
        <v>146</v>
      </c>
      <c r="I3479" s="12">
        <f>H3479/IFERROR(INDEX('Información SKU'!$K$1:$K$54,MATCH(E3479,'Información SKU'!$A$1:$A$54,0),1),40)</f>
        <v>2.0857142857142859</v>
      </c>
      <c r="J3479" s="3">
        <v>43487</v>
      </c>
      <c r="K3479" s="12" t="s">
        <v>220</v>
      </c>
      <c r="L3479">
        <v>2</v>
      </c>
    </row>
    <row r="3480" spans="1:12" x14ac:dyDescent="0.25">
      <c r="A3480">
        <v>1003933</v>
      </c>
      <c r="B3480" t="s">
        <v>115</v>
      </c>
      <c r="C3480">
        <v>10970476</v>
      </c>
      <c r="D3480">
        <v>80</v>
      </c>
      <c r="E3480">
        <v>2384</v>
      </c>
      <c r="F3480" t="s">
        <v>10</v>
      </c>
      <c r="G3480">
        <f>H3480*IFERROR(INDEX('Información SKU'!$H$1:$H$54,MATCH(E3480,'Información SKU'!$A$1:$A$54,0),1),15)</f>
        <v>684</v>
      </c>
      <c r="H3480">
        <v>114</v>
      </c>
      <c r="I3480" s="12">
        <f>H3480/IFERROR(INDEX('Información SKU'!$K$1:$K$54,MATCH(E3480,'Información SKU'!$A$1:$A$54,0),1),40)</f>
        <v>1.1875</v>
      </c>
      <c r="J3480" s="3">
        <v>43487</v>
      </c>
      <c r="K3480" s="12" t="s">
        <v>218</v>
      </c>
      <c r="L3480">
        <v>1</v>
      </c>
    </row>
    <row r="3481" spans="1:12" x14ac:dyDescent="0.25">
      <c r="A3481">
        <v>1003933</v>
      </c>
      <c r="B3481" t="s">
        <v>115</v>
      </c>
      <c r="C3481">
        <v>10970476</v>
      </c>
      <c r="D3481">
        <v>40</v>
      </c>
      <c r="E3481">
        <v>61</v>
      </c>
      <c r="F3481" t="s">
        <v>20</v>
      </c>
      <c r="G3481">
        <f>H3481*IFERROR(INDEX('Información SKU'!$H$1:$H$54,MATCH(E3481,'Información SKU'!$A$1:$A$54,0),1),15)</f>
        <v>2490</v>
      </c>
      <c r="H3481">
        <v>166</v>
      </c>
      <c r="I3481" s="12">
        <f>H3481/IFERROR(INDEX('Información SKU'!$K$1:$K$54,MATCH(E3481,'Información SKU'!$A$1:$A$54,0),1),40)</f>
        <v>2.7666666666666666</v>
      </c>
      <c r="J3481" s="3">
        <v>43487</v>
      </c>
      <c r="K3481" s="12" t="s">
        <v>220</v>
      </c>
      <c r="L3481">
        <v>2</v>
      </c>
    </row>
    <row r="3482" spans="1:12" x14ac:dyDescent="0.25">
      <c r="A3482">
        <v>1003933</v>
      </c>
      <c r="B3482" t="s">
        <v>115</v>
      </c>
      <c r="C3482">
        <v>10970476</v>
      </c>
      <c r="D3482">
        <v>10</v>
      </c>
      <c r="E3482">
        <v>62</v>
      </c>
      <c r="F3482" t="s">
        <v>25</v>
      </c>
      <c r="G3482">
        <f>H3482*IFERROR(INDEX('Información SKU'!$H$1:$H$54,MATCH(E3482,'Información SKU'!$A$1:$A$54,0),1),15)</f>
        <v>1248</v>
      </c>
      <c r="H3482">
        <v>156</v>
      </c>
      <c r="I3482" s="12">
        <f>H3482/IFERROR(INDEX('Información SKU'!$K$1:$K$54,MATCH(E3482,'Información SKU'!$A$1:$A$54,0),1),40)</f>
        <v>3.12</v>
      </c>
      <c r="J3482" s="3">
        <v>43487</v>
      </c>
      <c r="K3482" s="12" t="s">
        <v>223</v>
      </c>
      <c r="L3482">
        <v>3</v>
      </c>
    </row>
    <row r="3483" spans="1:12" x14ac:dyDescent="0.25">
      <c r="A3483">
        <v>1003933</v>
      </c>
      <c r="B3483" t="s">
        <v>115</v>
      </c>
      <c r="C3483">
        <v>10970478</v>
      </c>
      <c r="D3483">
        <v>750</v>
      </c>
      <c r="E3483">
        <v>2384</v>
      </c>
      <c r="F3483" t="s">
        <v>10</v>
      </c>
      <c r="G3483">
        <f>H3483*IFERROR(INDEX('Información SKU'!$H$1:$H$54,MATCH(E3483,'Información SKU'!$A$1:$A$54,0),1),15)</f>
        <v>276</v>
      </c>
      <c r="H3483">
        <v>46</v>
      </c>
      <c r="I3483" s="12">
        <f>H3483/IFERROR(INDEX('Información SKU'!$K$1:$K$54,MATCH(E3483,'Información SKU'!$A$1:$A$54,0),1),40)</f>
        <v>0.47916666666666669</v>
      </c>
      <c r="J3483" s="3">
        <v>43487</v>
      </c>
      <c r="K3483" s="12" t="s">
        <v>220</v>
      </c>
      <c r="L3483">
        <v>2</v>
      </c>
    </row>
    <row r="3484" spans="1:12" x14ac:dyDescent="0.25">
      <c r="A3484">
        <v>1003933</v>
      </c>
      <c r="B3484" t="s">
        <v>115</v>
      </c>
      <c r="C3484">
        <v>10970478</v>
      </c>
      <c r="D3484">
        <v>770</v>
      </c>
      <c r="E3484">
        <v>2387</v>
      </c>
      <c r="F3484" t="s">
        <v>33</v>
      </c>
      <c r="G3484">
        <f>H3484*IFERROR(INDEX('Información SKU'!$H$1:$H$54,MATCH(E3484,'Información SKU'!$A$1:$A$54,0),1),15)</f>
        <v>552</v>
      </c>
      <c r="H3484">
        <v>46</v>
      </c>
      <c r="I3484" s="12">
        <f>H3484/IFERROR(INDEX('Información SKU'!$K$1:$K$54,MATCH(E3484,'Información SKU'!$A$1:$A$54,0),1),40)</f>
        <v>0.47916666666666669</v>
      </c>
      <c r="J3484" s="3">
        <v>43487</v>
      </c>
      <c r="K3484" s="12" t="s">
        <v>219</v>
      </c>
      <c r="L3484">
        <v>1</v>
      </c>
    </row>
    <row r="3485" spans="1:12" x14ac:dyDescent="0.25">
      <c r="A3485">
        <v>1003933</v>
      </c>
      <c r="B3485" t="s">
        <v>115</v>
      </c>
      <c r="C3485">
        <v>10970478</v>
      </c>
      <c r="D3485">
        <v>780</v>
      </c>
      <c r="E3485">
        <v>2389</v>
      </c>
      <c r="F3485" t="s">
        <v>70</v>
      </c>
      <c r="G3485">
        <f>H3485*IFERROR(INDEX('Información SKU'!$H$1:$H$54,MATCH(E3485,'Información SKU'!$A$1:$A$54,0),1),15)</f>
        <v>276</v>
      </c>
      <c r="H3485">
        <v>46</v>
      </c>
      <c r="I3485" s="12">
        <f>H3485/IFERROR(INDEX('Información SKU'!$K$1:$K$54,MATCH(E3485,'Información SKU'!$A$1:$A$54,0),1),40)</f>
        <v>0.47916666666666669</v>
      </c>
      <c r="J3485" s="3">
        <v>43487</v>
      </c>
      <c r="K3485" s="12" t="s">
        <v>223</v>
      </c>
      <c r="L3485">
        <v>3</v>
      </c>
    </row>
    <row r="3486" spans="1:12" x14ac:dyDescent="0.25">
      <c r="A3486">
        <v>1003933</v>
      </c>
      <c r="B3486" t="s">
        <v>115</v>
      </c>
      <c r="C3486">
        <v>10970478</v>
      </c>
      <c r="D3486">
        <v>790</v>
      </c>
      <c r="E3486">
        <v>2390</v>
      </c>
      <c r="F3486" t="s">
        <v>69</v>
      </c>
      <c r="G3486">
        <f>H3486*IFERROR(INDEX('Información SKU'!$H$1:$H$54,MATCH(E3486,'Información SKU'!$A$1:$A$54,0),1),15)</f>
        <v>852</v>
      </c>
      <c r="H3486">
        <v>71</v>
      </c>
      <c r="I3486" s="12">
        <f>H3486/IFERROR(INDEX('Información SKU'!$K$1:$K$54,MATCH(E3486,'Información SKU'!$A$1:$A$54,0),1),40)</f>
        <v>0.40571428571428569</v>
      </c>
      <c r="J3486" s="3">
        <v>43487</v>
      </c>
      <c r="K3486" s="12" t="s">
        <v>219</v>
      </c>
      <c r="L3486">
        <v>1</v>
      </c>
    </row>
    <row r="3487" spans="1:12" x14ac:dyDescent="0.25">
      <c r="A3487">
        <v>1003933</v>
      </c>
      <c r="B3487" t="s">
        <v>115</v>
      </c>
      <c r="C3487">
        <v>10970478</v>
      </c>
      <c r="D3487">
        <v>800</v>
      </c>
      <c r="E3487">
        <v>2396</v>
      </c>
      <c r="F3487" t="s">
        <v>68</v>
      </c>
      <c r="G3487">
        <f>H3487*IFERROR(INDEX('Información SKU'!$H$1:$H$54,MATCH(E3487,'Información SKU'!$A$1:$A$54,0),1),15)</f>
        <v>30</v>
      </c>
      <c r="H3487">
        <v>2</v>
      </c>
      <c r="I3487" s="12">
        <f>H3487/IFERROR(INDEX('Información SKU'!$K$1:$K$54,MATCH(E3487,'Información SKU'!$A$1:$A$54,0),1),40)</f>
        <v>0.04</v>
      </c>
      <c r="J3487" s="3">
        <v>43487</v>
      </c>
      <c r="K3487" s="12" t="s">
        <v>218</v>
      </c>
      <c r="L3487">
        <v>1</v>
      </c>
    </row>
    <row r="3488" spans="1:12" x14ac:dyDescent="0.25">
      <c r="A3488">
        <v>1003933</v>
      </c>
      <c r="B3488" t="s">
        <v>115</v>
      </c>
      <c r="C3488">
        <v>10970478</v>
      </c>
      <c r="D3488">
        <v>810</v>
      </c>
      <c r="E3488">
        <v>2397</v>
      </c>
      <c r="F3488" t="s">
        <v>67</v>
      </c>
      <c r="G3488">
        <f>H3488*IFERROR(INDEX('Información SKU'!$H$1:$H$54,MATCH(E3488,'Información SKU'!$A$1:$A$54,0),1),15)</f>
        <v>24</v>
      </c>
      <c r="H3488">
        <v>2</v>
      </c>
      <c r="I3488" s="12">
        <f>H3488/IFERROR(INDEX('Información SKU'!$K$1:$K$54,MATCH(E3488,'Información SKU'!$A$1:$A$54,0),1),40)</f>
        <v>0.04</v>
      </c>
      <c r="J3488" s="3">
        <v>43487</v>
      </c>
      <c r="K3488" s="12" t="s">
        <v>221</v>
      </c>
      <c r="L3488">
        <v>2</v>
      </c>
    </row>
    <row r="3489" spans="1:12" x14ac:dyDescent="0.25">
      <c r="A3489">
        <v>1003933</v>
      </c>
      <c r="B3489" t="s">
        <v>115</v>
      </c>
      <c r="C3489">
        <v>10970478</v>
      </c>
      <c r="D3489">
        <v>740</v>
      </c>
      <c r="E3489">
        <v>2383</v>
      </c>
      <c r="F3489" t="s">
        <v>92</v>
      </c>
      <c r="G3489">
        <f>H3489*IFERROR(INDEX('Información SKU'!$H$1:$H$54,MATCH(E3489,'Información SKU'!$A$1:$A$54,0),1),15)</f>
        <v>222</v>
      </c>
      <c r="H3489">
        <v>37</v>
      </c>
      <c r="I3489" s="12">
        <f>H3489/IFERROR(INDEX('Información SKU'!$K$1:$K$54,MATCH(E3489,'Información SKU'!$A$1:$A$54,0),1),40)</f>
        <v>0.21142857142857144</v>
      </c>
      <c r="J3489" s="3">
        <v>43487</v>
      </c>
      <c r="K3489" s="12" t="s">
        <v>218</v>
      </c>
      <c r="L3489">
        <v>1</v>
      </c>
    </row>
    <row r="3490" spans="1:12" x14ac:dyDescent="0.25">
      <c r="A3490">
        <v>1003933</v>
      </c>
      <c r="B3490" t="s">
        <v>115</v>
      </c>
      <c r="C3490">
        <v>10970478</v>
      </c>
      <c r="D3490">
        <v>730</v>
      </c>
      <c r="E3490">
        <v>2382</v>
      </c>
      <c r="F3490" t="s">
        <v>34</v>
      </c>
      <c r="G3490">
        <f>H3490*IFERROR(INDEX('Información SKU'!$H$1:$H$54,MATCH(E3490,'Información SKU'!$A$1:$A$54,0),1),15)</f>
        <v>588</v>
      </c>
      <c r="H3490">
        <v>98</v>
      </c>
      <c r="I3490" s="12">
        <f>H3490/IFERROR(INDEX('Información SKU'!$K$1:$K$54,MATCH(E3490,'Información SKU'!$A$1:$A$54,0),1),40)</f>
        <v>1.0208333333333333</v>
      </c>
      <c r="J3490" s="3">
        <v>43487</v>
      </c>
      <c r="K3490" s="12" t="s">
        <v>220</v>
      </c>
      <c r="L3490">
        <v>2</v>
      </c>
    </row>
    <row r="3491" spans="1:12" x14ac:dyDescent="0.25">
      <c r="A3491">
        <v>1003933</v>
      </c>
      <c r="B3491" t="s">
        <v>115</v>
      </c>
      <c r="C3491">
        <v>10970478</v>
      </c>
      <c r="D3491">
        <v>720</v>
      </c>
      <c r="E3491">
        <v>2381</v>
      </c>
      <c r="F3491" t="s">
        <v>93</v>
      </c>
      <c r="G3491">
        <f>H3491*IFERROR(INDEX('Información SKU'!$H$1:$H$54,MATCH(E3491,'Información SKU'!$A$1:$A$54,0),1),15)</f>
        <v>264</v>
      </c>
      <c r="H3491">
        <v>33</v>
      </c>
      <c r="I3491" s="12">
        <f>H3491/IFERROR(INDEX('Información SKU'!$K$1:$K$54,MATCH(E3491,'Información SKU'!$A$1:$A$54,0),1),40)</f>
        <v>0.18857142857142858</v>
      </c>
      <c r="J3491" s="3">
        <v>43487</v>
      </c>
      <c r="K3491" s="12" t="s">
        <v>219</v>
      </c>
      <c r="L3491">
        <v>1</v>
      </c>
    </row>
    <row r="3492" spans="1:12" x14ac:dyDescent="0.25">
      <c r="A3492">
        <v>1003933</v>
      </c>
      <c r="B3492" t="s">
        <v>115</v>
      </c>
      <c r="C3492">
        <v>10970478</v>
      </c>
      <c r="D3492">
        <v>1160</v>
      </c>
      <c r="E3492">
        <v>5236</v>
      </c>
      <c r="F3492" t="s">
        <v>89</v>
      </c>
      <c r="G3492">
        <f>H3492*IFERROR(INDEX('Información SKU'!$H$1:$H$54,MATCH(E3492,'Información SKU'!$A$1:$A$54,0),1),15)</f>
        <v>156</v>
      </c>
      <c r="H3492">
        <v>13</v>
      </c>
      <c r="I3492" s="12">
        <f>H3492/IFERROR(INDEX('Información SKU'!$K$1:$K$54,MATCH(E3492,'Información SKU'!$A$1:$A$54,0),1),40)</f>
        <v>0.23636363636363636</v>
      </c>
      <c r="J3492" s="3">
        <v>43487</v>
      </c>
      <c r="K3492" s="12" t="s">
        <v>222</v>
      </c>
      <c r="L3492">
        <v>3</v>
      </c>
    </row>
    <row r="3493" spans="1:12" x14ac:dyDescent="0.25">
      <c r="A3493">
        <v>1003933</v>
      </c>
      <c r="B3493" t="s">
        <v>115</v>
      </c>
      <c r="C3493">
        <v>10970478</v>
      </c>
      <c r="D3493">
        <v>1150</v>
      </c>
      <c r="E3493">
        <v>5238</v>
      </c>
      <c r="F3493" t="s">
        <v>88</v>
      </c>
      <c r="G3493">
        <f>H3493*IFERROR(INDEX('Información SKU'!$H$1:$H$54,MATCH(E3493,'Información SKU'!$A$1:$A$54,0),1),15)</f>
        <v>165</v>
      </c>
      <c r="H3493">
        <v>11</v>
      </c>
      <c r="I3493" s="12">
        <f>H3493/IFERROR(INDEX('Información SKU'!$K$1:$K$54,MATCH(E3493,'Información SKU'!$A$1:$A$54,0),1),40)</f>
        <v>0.2</v>
      </c>
      <c r="J3493" s="3">
        <v>43487</v>
      </c>
      <c r="K3493" s="12" t="s">
        <v>220</v>
      </c>
      <c r="L3493">
        <v>2</v>
      </c>
    </row>
    <row r="3494" spans="1:12" x14ac:dyDescent="0.25">
      <c r="A3494">
        <v>1003933</v>
      </c>
      <c r="B3494" t="s">
        <v>115</v>
      </c>
      <c r="C3494">
        <v>10970478</v>
      </c>
      <c r="D3494">
        <v>1140</v>
      </c>
      <c r="E3494">
        <v>5242</v>
      </c>
      <c r="F3494" t="s">
        <v>87</v>
      </c>
      <c r="G3494">
        <f>H3494*IFERROR(INDEX('Información SKU'!$H$1:$H$54,MATCH(E3494,'Información SKU'!$A$1:$A$54,0),1),15)</f>
        <v>75</v>
      </c>
      <c r="H3494">
        <v>5</v>
      </c>
      <c r="I3494" s="12">
        <f>H3494/IFERROR(INDEX('Información SKU'!$K$1:$K$54,MATCH(E3494,'Información SKU'!$A$1:$A$54,0),1),40)</f>
        <v>5.2083333333333336E-2</v>
      </c>
      <c r="J3494" s="3">
        <v>43487</v>
      </c>
      <c r="K3494" s="12" t="s">
        <v>220</v>
      </c>
      <c r="L3494">
        <v>2</v>
      </c>
    </row>
    <row r="3495" spans="1:12" x14ac:dyDescent="0.25">
      <c r="A3495">
        <v>1003933</v>
      </c>
      <c r="B3495" t="s">
        <v>115</v>
      </c>
      <c r="C3495">
        <v>10970478</v>
      </c>
      <c r="D3495">
        <v>1130</v>
      </c>
      <c r="E3495">
        <v>5243</v>
      </c>
      <c r="F3495" t="s">
        <v>86</v>
      </c>
      <c r="G3495">
        <f>H3495*IFERROR(INDEX('Información SKU'!$H$1:$H$54,MATCH(E3495,'Información SKU'!$A$1:$A$54,0),1),15)</f>
        <v>96</v>
      </c>
      <c r="H3495">
        <v>8</v>
      </c>
      <c r="I3495" s="12">
        <f>H3495/IFERROR(INDEX('Información SKU'!$K$1:$K$54,MATCH(E3495,'Información SKU'!$A$1:$A$54,0),1),40)</f>
        <v>0.10666666666666667</v>
      </c>
      <c r="J3495" s="3">
        <v>43487</v>
      </c>
      <c r="K3495" s="12" t="s">
        <v>222</v>
      </c>
      <c r="L3495">
        <v>3</v>
      </c>
    </row>
    <row r="3496" spans="1:12" x14ac:dyDescent="0.25">
      <c r="A3496">
        <v>1003933</v>
      </c>
      <c r="B3496" t="s">
        <v>115</v>
      </c>
      <c r="C3496">
        <v>10970478</v>
      </c>
      <c r="D3496">
        <v>1120</v>
      </c>
      <c r="E3496">
        <v>5245</v>
      </c>
      <c r="F3496" t="s">
        <v>85</v>
      </c>
      <c r="G3496">
        <f>H3496*IFERROR(INDEX('Información SKU'!$H$1:$H$54,MATCH(E3496,'Información SKU'!$A$1:$A$54,0),1),15)</f>
        <v>105</v>
      </c>
      <c r="H3496">
        <v>7</v>
      </c>
      <c r="I3496" s="12">
        <f>H3496/IFERROR(INDEX('Información SKU'!$K$1:$K$54,MATCH(E3496,'Información SKU'!$A$1:$A$54,0),1),40)</f>
        <v>7.2916666666666671E-2</v>
      </c>
      <c r="J3496" s="3">
        <v>43487</v>
      </c>
      <c r="K3496" s="12" t="s">
        <v>218</v>
      </c>
      <c r="L3496">
        <v>1</v>
      </c>
    </row>
    <row r="3497" spans="1:12" x14ac:dyDescent="0.25">
      <c r="A3497">
        <v>1003933</v>
      </c>
      <c r="B3497" t="s">
        <v>115</v>
      </c>
      <c r="C3497">
        <v>10970478</v>
      </c>
      <c r="D3497">
        <v>1110</v>
      </c>
      <c r="E3497">
        <v>5246</v>
      </c>
      <c r="F3497" t="s">
        <v>73</v>
      </c>
      <c r="G3497">
        <f>H3497*IFERROR(INDEX('Información SKU'!$H$1:$H$54,MATCH(E3497,'Información SKU'!$A$1:$A$54,0),1),15)</f>
        <v>48</v>
      </c>
      <c r="H3497">
        <v>8</v>
      </c>
      <c r="I3497" s="12">
        <f>H3497/IFERROR(INDEX('Información SKU'!$K$1:$K$54,MATCH(E3497,'Información SKU'!$A$1:$A$54,0),1),40)</f>
        <v>0.10666666666666667</v>
      </c>
      <c r="J3497" s="3">
        <v>43487</v>
      </c>
      <c r="K3497" s="12" t="s">
        <v>219</v>
      </c>
      <c r="L3497">
        <v>1</v>
      </c>
    </row>
    <row r="3498" spans="1:12" x14ac:dyDescent="0.25">
      <c r="A3498">
        <v>1003933</v>
      </c>
      <c r="B3498" t="s">
        <v>115</v>
      </c>
      <c r="C3498">
        <v>10970478</v>
      </c>
      <c r="D3498">
        <v>1100</v>
      </c>
      <c r="E3498">
        <v>5266</v>
      </c>
      <c r="F3498" t="s">
        <v>84</v>
      </c>
      <c r="G3498">
        <f>H3498*IFERROR(INDEX('Información SKU'!$H$1:$H$54,MATCH(E3498,'Información SKU'!$A$1:$A$54,0),1),15)</f>
        <v>16</v>
      </c>
      <c r="H3498">
        <v>2</v>
      </c>
      <c r="I3498" s="12">
        <f>H3498/IFERROR(INDEX('Información SKU'!$K$1:$K$54,MATCH(E3498,'Información SKU'!$A$1:$A$54,0),1),40)</f>
        <v>2.8571428571428571E-2</v>
      </c>
      <c r="J3498" s="3">
        <v>43487</v>
      </c>
      <c r="K3498" s="12" t="s">
        <v>219</v>
      </c>
      <c r="L3498">
        <v>1</v>
      </c>
    </row>
    <row r="3499" spans="1:12" x14ac:dyDescent="0.25">
      <c r="A3499">
        <v>1003933</v>
      </c>
      <c r="B3499" t="s">
        <v>115</v>
      </c>
      <c r="C3499">
        <v>10970478</v>
      </c>
      <c r="D3499">
        <v>1090</v>
      </c>
      <c r="E3499">
        <v>5268</v>
      </c>
      <c r="F3499" t="s">
        <v>83</v>
      </c>
      <c r="G3499">
        <f>H3499*IFERROR(INDEX('Información SKU'!$H$1:$H$54,MATCH(E3499,'Información SKU'!$A$1:$A$54,0),1),15)</f>
        <v>30</v>
      </c>
      <c r="H3499">
        <v>2</v>
      </c>
      <c r="I3499" s="12">
        <f>H3499/IFERROR(INDEX('Información SKU'!$K$1:$K$54,MATCH(E3499,'Información SKU'!$A$1:$A$54,0),1),40)</f>
        <v>2.8571428571428571E-2</v>
      </c>
      <c r="J3499" s="3">
        <v>43487</v>
      </c>
      <c r="K3499" s="12" t="s">
        <v>223</v>
      </c>
      <c r="L3499">
        <v>3</v>
      </c>
    </row>
    <row r="3500" spans="1:12" x14ac:dyDescent="0.25">
      <c r="A3500">
        <v>1003933</v>
      </c>
      <c r="B3500" t="s">
        <v>115</v>
      </c>
      <c r="C3500">
        <v>10970478</v>
      </c>
      <c r="D3500">
        <v>1080</v>
      </c>
      <c r="E3500">
        <v>5273</v>
      </c>
      <c r="F3500" t="s">
        <v>82</v>
      </c>
      <c r="G3500">
        <f>H3500*IFERROR(INDEX('Información SKU'!$H$1:$H$54,MATCH(E3500,'Información SKU'!$A$1:$A$54,0),1),15)</f>
        <v>444</v>
      </c>
      <c r="H3500">
        <v>74</v>
      </c>
      <c r="I3500" s="12">
        <f>H3500/IFERROR(INDEX('Información SKU'!$K$1:$K$54,MATCH(E3500,'Información SKU'!$A$1:$A$54,0),1),40)</f>
        <v>1.0571428571428572</v>
      </c>
      <c r="J3500" s="3">
        <v>43487</v>
      </c>
      <c r="K3500" s="12" t="s">
        <v>220</v>
      </c>
      <c r="L3500">
        <v>2</v>
      </c>
    </row>
    <row r="3501" spans="1:12" x14ac:dyDescent="0.25">
      <c r="A3501">
        <v>1003933</v>
      </c>
      <c r="B3501" t="s">
        <v>115</v>
      </c>
      <c r="C3501">
        <v>10970478</v>
      </c>
      <c r="D3501">
        <v>1070</v>
      </c>
      <c r="E3501">
        <v>5274</v>
      </c>
      <c r="F3501" t="s">
        <v>72</v>
      </c>
      <c r="G3501">
        <f>H3501*IFERROR(INDEX('Información SKU'!$H$1:$H$54,MATCH(E3501,'Información SKU'!$A$1:$A$54,0),1),15)</f>
        <v>152</v>
      </c>
      <c r="H3501">
        <v>19</v>
      </c>
      <c r="I3501" s="12">
        <f>H3501/IFERROR(INDEX('Información SKU'!$K$1:$K$54,MATCH(E3501,'Información SKU'!$A$1:$A$54,0),1),40)</f>
        <v>0.27142857142857141</v>
      </c>
      <c r="J3501" s="3">
        <v>43487</v>
      </c>
      <c r="K3501" s="12" t="s">
        <v>222</v>
      </c>
      <c r="L3501">
        <v>3</v>
      </c>
    </row>
    <row r="3502" spans="1:12" x14ac:dyDescent="0.25">
      <c r="A3502">
        <v>1003933</v>
      </c>
      <c r="B3502" t="s">
        <v>115</v>
      </c>
      <c r="C3502">
        <v>10970478</v>
      </c>
      <c r="D3502">
        <v>1060</v>
      </c>
      <c r="E3502">
        <v>5275</v>
      </c>
      <c r="F3502" t="s">
        <v>75</v>
      </c>
      <c r="G3502">
        <f>H3502*IFERROR(INDEX('Información SKU'!$H$1:$H$54,MATCH(E3502,'Información SKU'!$A$1:$A$54,0),1),15)</f>
        <v>216</v>
      </c>
      <c r="H3502">
        <v>36</v>
      </c>
      <c r="I3502" s="12">
        <f>H3502/IFERROR(INDEX('Información SKU'!$K$1:$K$54,MATCH(E3502,'Información SKU'!$A$1:$A$54,0),1),40)</f>
        <v>0.51428571428571423</v>
      </c>
      <c r="J3502" s="3">
        <v>43487</v>
      </c>
      <c r="K3502" s="12" t="s">
        <v>218</v>
      </c>
      <c r="L3502">
        <v>1</v>
      </c>
    </row>
    <row r="3503" spans="1:12" x14ac:dyDescent="0.25">
      <c r="A3503">
        <v>1003933</v>
      </c>
      <c r="B3503" t="s">
        <v>115</v>
      </c>
      <c r="C3503">
        <v>10970478</v>
      </c>
      <c r="D3503">
        <v>1050</v>
      </c>
      <c r="E3503">
        <v>5402</v>
      </c>
      <c r="F3503" t="s">
        <v>32</v>
      </c>
      <c r="G3503">
        <f>H3503*IFERROR(INDEX('Información SKU'!$H$1:$H$54,MATCH(E3503,'Información SKU'!$A$1:$A$54,0),1),15)</f>
        <v>150</v>
      </c>
      <c r="H3503">
        <v>25</v>
      </c>
      <c r="I3503" s="12">
        <f>H3503/IFERROR(INDEX('Información SKU'!$K$1:$K$54,MATCH(E3503,'Información SKU'!$A$1:$A$54,0),1),40)</f>
        <v>0.41666666666666669</v>
      </c>
      <c r="J3503" s="3">
        <v>43487</v>
      </c>
      <c r="K3503" s="12" t="s">
        <v>222</v>
      </c>
      <c r="L3503">
        <v>3</v>
      </c>
    </row>
    <row r="3504" spans="1:12" x14ac:dyDescent="0.25">
      <c r="A3504">
        <v>1003933</v>
      </c>
      <c r="B3504" t="s">
        <v>115</v>
      </c>
      <c r="C3504">
        <v>10970478</v>
      </c>
      <c r="D3504">
        <v>1000</v>
      </c>
      <c r="E3504">
        <v>5235</v>
      </c>
      <c r="F3504" t="s">
        <v>90</v>
      </c>
      <c r="G3504">
        <f>H3504*IFERROR(INDEX('Información SKU'!$H$1:$H$54,MATCH(E3504,'Información SKU'!$A$1:$A$54,0),1),15)</f>
        <v>108</v>
      </c>
      <c r="H3504">
        <v>9</v>
      </c>
      <c r="I3504" s="12">
        <f>H3504/IFERROR(INDEX('Información SKU'!$K$1:$K$54,MATCH(E3504,'Información SKU'!$A$1:$A$54,0),1),40)</f>
        <v>0.16666666666666666</v>
      </c>
      <c r="J3504" s="3">
        <v>43487</v>
      </c>
      <c r="K3504" s="12" t="s">
        <v>219</v>
      </c>
      <c r="L3504">
        <v>1</v>
      </c>
    </row>
    <row r="3505" spans="1:12" x14ac:dyDescent="0.25">
      <c r="A3505">
        <v>1003933</v>
      </c>
      <c r="B3505" t="s">
        <v>115</v>
      </c>
      <c r="C3505">
        <v>10970478</v>
      </c>
      <c r="D3505">
        <v>990</v>
      </c>
      <c r="E3505">
        <v>5233</v>
      </c>
      <c r="F3505" t="s">
        <v>91</v>
      </c>
      <c r="G3505">
        <f>H3505*IFERROR(INDEX('Información SKU'!$H$1:$H$54,MATCH(E3505,'Información SKU'!$A$1:$A$54,0),1),15)</f>
        <v>120</v>
      </c>
      <c r="H3505">
        <v>10</v>
      </c>
      <c r="I3505" s="12">
        <f>H3505/IFERROR(INDEX('Información SKU'!$K$1:$K$54,MATCH(E3505,'Información SKU'!$A$1:$A$54,0),1),40)</f>
        <v>0.18518518518518517</v>
      </c>
      <c r="J3505" s="3">
        <v>43487</v>
      </c>
      <c r="K3505" s="12" t="s">
        <v>218</v>
      </c>
      <c r="L3505">
        <v>1</v>
      </c>
    </row>
    <row r="3506" spans="1:12" x14ac:dyDescent="0.25">
      <c r="A3506">
        <v>1003933</v>
      </c>
      <c r="B3506" t="s">
        <v>115</v>
      </c>
      <c r="C3506">
        <v>10970478</v>
      </c>
      <c r="D3506">
        <v>220</v>
      </c>
      <c r="E3506">
        <v>320</v>
      </c>
      <c r="F3506" t="s">
        <v>31</v>
      </c>
      <c r="G3506">
        <f>H3506*IFERROR(INDEX('Información SKU'!$H$1:$H$54,MATCH(E3506,'Información SKU'!$A$1:$A$54,0),1),15)</f>
        <v>660</v>
      </c>
      <c r="H3506">
        <v>44</v>
      </c>
      <c r="I3506" s="12">
        <f>H3506/IFERROR(INDEX('Información SKU'!$K$1:$K$54,MATCH(E3506,'Información SKU'!$A$1:$A$54,0),1),40)</f>
        <v>0.5641025641025641</v>
      </c>
      <c r="J3506" s="3">
        <v>43487</v>
      </c>
      <c r="K3506" s="12" t="s">
        <v>220</v>
      </c>
      <c r="L3506">
        <v>2</v>
      </c>
    </row>
    <row r="3507" spans="1:12" x14ac:dyDescent="0.25">
      <c r="A3507">
        <v>1003933</v>
      </c>
      <c r="B3507" t="s">
        <v>115</v>
      </c>
      <c r="C3507">
        <v>10970478</v>
      </c>
      <c r="D3507">
        <v>110</v>
      </c>
      <c r="E3507">
        <v>224</v>
      </c>
      <c r="F3507" t="s">
        <v>37</v>
      </c>
      <c r="G3507">
        <f>H3507*IFERROR(INDEX('Información SKU'!$H$1:$H$54,MATCH(E3507,'Información SKU'!$A$1:$A$54,0),1),15)</f>
        <v>40</v>
      </c>
      <c r="H3507">
        <v>5</v>
      </c>
      <c r="I3507" s="12">
        <f>H3507/IFERROR(INDEX('Información SKU'!$K$1:$K$54,MATCH(E3507,'Información SKU'!$A$1:$A$54,0),1),40)</f>
        <v>0.11904761904761904</v>
      </c>
      <c r="J3507" s="3">
        <v>43487</v>
      </c>
      <c r="K3507" s="12" t="s">
        <v>218</v>
      </c>
      <c r="L3507">
        <v>1</v>
      </c>
    </row>
    <row r="3508" spans="1:12" x14ac:dyDescent="0.25">
      <c r="A3508">
        <v>1003933</v>
      </c>
      <c r="B3508" t="s">
        <v>115</v>
      </c>
      <c r="C3508">
        <v>10970478</v>
      </c>
      <c r="D3508">
        <v>100</v>
      </c>
      <c r="E3508">
        <v>223</v>
      </c>
      <c r="F3508" t="s">
        <v>74</v>
      </c>
      <c r="G3508">
        <f>H3508*IFERROR(INDEX('Información SKU'!$H$1:$H$54,MATCH(E3508,'Información SKU'!$A$1:$A$54,0),1),15)</f>
        <v>36</v>
      </c>
      <c r="H3508">
        <v>6</v>
      </c>
      <c r="I3508" s="12">
        <f>H3508/IFERROR(INDEX('Información SKU'!$K$1:$K$54,MATCH(E3508,'Información SKU'!$A$1:$A$54,0),1),40)</f>
        <v>0.14285714285714285</v>
      </c>
      <c r="J3508" s="3">
        <v>43487</v>
      </c>
      <c r="K3508" s="12" t="s">
        <v>222</v>
      </c>
      <c r="L3508">
        <v>3</v>
      </c>
    </row>
    <row r="3509" spans="1:12" x14ac:dyDescent="0.25">
      <c r="A3509">
        <v>1003933</v>
      </c>
      <c r="B3509" t="s">
        <v>115</v>
      </c>
      <c r="C3509">
        <v>10970478</v>
      </c>
      <c r="D3509">
        <v>90</v>
      </c>
      <c r="E3509">
        <v>205</v>
      </c>
      <c r="F3509" t="s">
        <v>35</v>
      </c>
      <c r="G3509">
        <f>H3509*IFERROR(INDEX('Información SKU'!$H$1:$H$54,MATCH(E3509,'Información SKU'!$A$1:$A$54,0),1),15)</f>
        <v>80</v>
      </c>
      <c r="H3509">
        <v>10</v>
      </c>
      <c r="I3509" s="12">
        <f>H3509/IFERROR(INDEX('Información SKU'!$K$1:$K$54,MATCH(E3509,'Información SKU'!$A$1:$A$54,0),1),40)</f>
        <v>0.23809523809523808</v>
      </c>
      <c r="J3509" s="3">
        <v>43487</v>
      </c>
      <c r="K3509" s="12" t="s">
        <v>218</v>
      </c>
      <c r="L3509">
        <v>1</v>
      </c>
    </row>
    <row r="3510" spans="1:12" x14ac:dyDescent="0.25">
      <c r="A3510">
        <v>1003933</v>
      </c>
      <c r="B3510" t="s">
        <v>115</v>
      </c>
      <c r="C3510">
        <v>10970478</v>
      </c>
      <c r="D3510">
        <v>30</v>
      </c>
      <c r="E3510">
        <v>43</v>
      </c>
      <c r="F3510" t="s">
        <v>12</v>
      </c>
      <c r="G3510">
        <f>H3510*IFERROR(INDEX('Información SKU'!$H$1:$H$54,MATCH(E3510,'Información SKU'!$A$1:$A$54,0),1),15)</f>
        <v>40</v>
      </c>
      <c r="H3510">
        <v>5</v>
      </c>
      <c r="I3510" s="12">
        <f>H3510/IFERROR(INDEX('Información SKU'!$K$1:$K$54,MATCH(E3510,'Información SKU'!$A$1:$A$54,0),1),40)</f>
        <v>0.11904761904761904</v>
      </c>
      <c r="J3510" s="3">
        <v>43487</v>
      </c>
      <c r="K3510" s="12" t="s">
        <v>222</v>
      </c>
      <c r="L3510">
        <v>3</v>
      </c>
    </row>
    <row r="3511" spans="1:12" x14ac:dyDescent="0.25">
      <c r="A3511">
        <v>1003933</v>
      </c>
      <c r="B3511" t="s">
        <v>115</v>
      </c>
      <c r="C3511">
        <v>10970478</v>
      </c>
      <c r="D3511">
        <v>20</v>
      </c>
      <c r="E3511">
        <v>42</v>
      </c>
      <c r="F3511" t="s">
        <v>15</v>
      </c>
      <c r="G3511">
        <f>H3511*IFERROR(INDEX('Información SKU'!$H$1:$H$54,MATCH(E3511,'Información SKU'!$A$1:$A$54,0),1),15)</f>
        <v>192</v>
      </c>
      <c r="H3511">
        <v>16</v>
      </c>
      <c r="I3511" s="12">
        <f>H3511/IFERROR(INDEX('Información SKU'!$K$1:$K$54,MATCH(E3511,'Información SKU'!$A$1:$A$54,0),1),40)</f>
        <v>0.32</v>
      </c>
      <c r="J3511" s="3">
        <v>43487</v>
      </c>
      <c r="K3511" s="12" t="s">
        <v>222</v>
      </c>
      <c r="L3511">
        <v>3</v>
      </c>
    </row>
    <row r="3512" spans="1:12" x14ac:dyDescent="0.25">
      <c r="A3512">
        <v>1003933</v>
      </c>
      <c r="B3512" t="s">
        <v>115</v>
      </c>
      <c r="C3512">
        <v>10970478</v>
      </c>
      <c r="D3512">
        <v>10</v>
      </c>
      <c r="E3512">
        <v>41</v>
      </c>
      <c r="F3512" t="s">
        <v>71</v>
      </c>
      <c r="G3512">
        <f>H3512*IFERROR(INDEX('Información SKU'!$H$1:$H$54,MATCH(E3512,'Información SKU'!$A$1:$A$54,0),1),15)</f>
        <v>88</v>
      </c>
      <c r="H3512">
        <v>11</v>
      </c>
      <c r="I3512" s="12">
        <f>H3512/IFERROR(INDEX('Información SKU'!$K$1:$K$54,MATCH(E3512,'Información SKU'!$A$1:$A$54,0),1),40)</f>
        <v>0.18333333333333332</v>
      </c>
      <c r="J3512" s="3">
        <v>43487</v>
      </c>
      <c r="K3512" s="12" t="s">
        <v>220</v>
      </c>
      <c r="L3512">
        <v>2</v>
      </c>
    </row>
    <row r="3513" spans="1:12" x14ac:dyDescent="0.25">
      <c r="A3513">
        <v>1003933</v>
      </c>
      <c r="B3513" t="s">
        <v>115</v>
      </c>
      <c r="C3513">
        <v>10970478</v>
      </c>
      <c r="D3513">
        <v>540</v>
      </c>
      <c r="E3513">
        <v>63</v>
      </c>
      <c r="F3513" t="s">
        <v>1</v>
      </c>
      <c r="G3513">
        <f>H3513*IFERROR(INDEX('Información SKU'!$H$1:$H$54,MATCH(E3513,'Información SKU'!$A$1:$A$54,0),1),15)</f>
        <v>555</v>
      </c>
      <c r="H3513">
        <v>37</v>
      </c>
      <c r="I3513" s="12">
        <f>H3513/IFERROR(INDEX('Información SKU'!$K$1:$K$54,MATCH(E3513,'Información SKU'!$A$1:$A$54,0),1),40)</f>
        <v>0.88095238095238093</v>
      </c>
      <c r="J3513" s="3">
        <v>43487</v>
      </c>
      <c r="K3513" s="12" t="s">
        <v>219</v>
      </c>
      <c r="L3513">
        <v>1</v>
      </c>
    </row>
    <row r="3514" spans="1:12" x14ac:dyDescent="0.25">
      <c r="A3514">
        <v>1003933</v>
      </c>
      <c r="B3514" t="s">
        <v>115</v>
      </c>
      <c r="C3514">
        <v>10970478</v>
      </c>
      <c r="D3514">
        <v>530</v>
      </c>
      <c r="E3514">
        <v>62</v>
      </c>
      <c r="F3514" t="s">
        <v>25</v>
      </c>
      <c r="G3514">
        <f>H3514*IFERROR(INDEX('Información SKU'!$H$1:$H$54,MATCH(E3514,'Información SKU'!$A$1:$A$54,0),1),15)</f>
        <v>344</v>
      </c>
      <c r="H3514">
        <v>43</v>
      </c>
      <c r="I3514" s="12">
        <f>H3514/IFERROR(INDEX('Información SKU'!$K$1:$K$54,MATCH(E3514,'Información SKU'!$A$1:$A$54,0),1),40)</f>
        <v>0.86</v>
      </c>
      <c r="J3514" s="3">
        <v>43487</v>
      </c>
      <c r="K3514" s="12" t="s">
        <v>218</v>
      </c>
      <c r="L3514">
        <v>1</v>
      </c>
    </row>
    <row r="3515" spans="1:12" x14ac:dyDescent="0.25">
      <c r="A3515">
        <v>1003933</v>
      </c>
      <c r="B3515" t="s">
        <v>115</v>
      </c>
      <c r="C3515">
        <v>10970478</v>
      </c>
      <c r="D3515">
        <v>520</v>
      </c>
      <c r="E3515">
        <v>61</v>
      </c>
      <c r="F3515" t="s">
        <v>20</v>
      </c>
      <c r="G3515">
        <f>H3515*IFERROR(INDEX('Información SKU'!$H$1:$H$54,MATCH(E3515,'Información SKU'!$A$1:$A$54,0),1),15)</f>
        <v>150</v>
      </c>
      <c r="H3515">
        <v>10</v>
      </c>
      <c r="I3515" s="12">
        <f>H3515/IFERROR(INDEX('Información SKU'!$K$1:$K$54,MATCH(E3515,'Información SKU'!$A$1:$A$54,0),1),40)</f>
        <v>0.16666666666666666</v>
      </c>
      <c r="J3515" s="3">
        <v>43487</v>
      </c>
      <c r="K3515" s="12" t="s">
        <v>221</v>
      </c>
      <c r="L3515">
        <v>2</v>
      </c>
    </row>
    <row r="3516" spans="1:12" x14ac:dyDescent="0.25">
      <c r="A3516">
        <v>1003933</v>
      </c>
      <c r="B3516" t="s">
        <v>115</v>
      </c>
      <c r="C3516">
        <v>10970478</v>
      </c>
      <c r="D3516">
        <v>510</v>
      </c>
      <c r="E3516">
        <v>1200</v>
      </c>
      <c r="F3516" t="s">
        <v>17</v>
      </c>
      <c r="G3516">
        <f>H3516*IFERROR(INDEX('Información SKU'!$H$1:$H$54,MATCH(E3516,'Información SKU'!$A$1:$A$54,0),1),15)</f>
        <v>198</v>
      </c>
      <c r="H3516">
        <v>33</v>
      </c>
      <c r="I3516" s="12">
        <f>H3516/IFERROR(INDEX('Información SKU'!$K$1:$K$54,MATCH(E3516,'Información SKU'!$A$1:$A$54,0),1),40)</f>
        <v>0.7857142857142857</v>
      </c>
      <c r="J3516" s="3">
        <v>43487</v>
      </c>
      <c r="K3516" s="12" t="s">
        <v>221</v>
      </c>
      <c r="L3516">
        <v>2</v>
      </c>
    </row>
    <row r="3517" spans="1:12" x14ac:dyDescent="0.25">
      <c r="A3517">
        <v>1003933</v>
      </c>
      <c r="B3517" t="s">
        <v>115</v>
      </c>
      <c r="C3517">
        <v>10970478</v>
      </c>
      <c r="D3517">
        <v>500</v>
      </c>
      <c r="E3517">
        <v>1199</v>
      </c>
      <c r="F3517" t="s">
        <v>26</v>
      </c>
      <c r="G3517">
        <f>H3517*IFERROR(INDEX('Información SKU'!$H$1:$H$54,MATCH(E3517,'Información SKU'!$A$1:$A$54,0),1),15)</f>
        <v>276</v>
      </c>
      <c r="H3517">
        <v>23</v>
      </c>
      <c r="I3517" s="12">
        <f>H3517/IFERROR(INDEX('Información SKU'!$K$1:$K$54,MATCH(E3517,'Información SKU'!$A$1:$A$54,0),1),40)</f>
        <v>0.38333333333333336</v>
      </c>
      <c r="J3517" s="3">
        <v>43487</v>
      </c>
      <c r="K3517" s="12" t="s">
        <v>218</v>
      </c>
      <c r="L3517">
        <v>1</v>
      </c>
    </row>
    <row r="3518" spans="1:12" x14ac:dyDescent="0.25">
      <c r="A3518">
        <v>1003933</v>
      </c>
      <c r="B3518" t="s">
        <v>115</v>
      </c>
      <c r="C3518">
        <v>10970478</v>
      </c>
      <c r="D3518">
        <v>420</v>
      </c>
      <c r="E3518">
        <v>527</v>
      </c>
      <c r="F3518" t="s">
        <v>80</v>
      </c>
      <c r="G3518">
        <f>H3518*IFERROR(INDEX('Información SKU'!$H$1:$H$54,MATCH(E3518,'Información SKU'!$A$1:$A$54,0),1),15)</f>
        <v>75</v>
      </c>
      <c r="H3518">
        <v>5</v>
      </c>
      <c r="I3518" s="12">
        <f>H3518/IFERROR(INDEX('Información SKU'!$K$1:$K$54,MATCH(E3518,'Información SKU'!$A$1:$A$54,0),1),40)</f>
        <v>8.3333333333333329E-2</v>
      </c>
      <c r="J3518" s="3">
        <v>43487</v>
      </c>
      <c r="K3518" s="12" t="s">
        <v>219</v>
      </c>
      <c r="L3518">
        <v>1</v>
      </c>
    </row>
    <row r="3519" spans="1:12" x14ac:dyDescent="0.25">
      <c r="A3519">
        <v>1003933</v>
      </c>
      <c r="B3519" t="s">
        <v>115</v>
      </c>
      <c r="C3519">
        <v>10970478</v>
      </c>
      <c r="D3519">
        <v>410</v>
      </c>
      <c r="E3519">
        <v>522</v>
      </c>
      <c r="F3519" t="s">
        <v>6</v>
      </c>
      <c r="G3519">
        <f>H3519*IFERROR(INDEX('Información SKU'!$H$1:$H$54,MATCH(E3519,'Información SKU'!$A$1:$A$54,0),1),15)</f>
        <v>30</v>
      </c>
      <c r="H3519">
        <v>2</v>
      </c>
      <c r="I3519" s="12">
        <f>H3519/IFERROR(INDEX('Información SKU'!$K$1:$K$54,MATCH(E3519,'Información SKU'!$A$1:$A$54,0),1),40)</f>
        <v>3.3333333333333333E-2</v>
      </c>
      <c r="J3519" s="3">
        <v>43487</v>
      </c>
      <c r="K3519" s="12" t="s">
        <v>219</v>
      </c>
      <c r="L3519">
        <v>1</v>
      </c>
    </row>
    <row r="3520" spans="1:12" x14ac:dyDescent="0.25">
      <c r="A3520">
        <v>1003933</v>
      </c>
      <c r="B3520" t="s">
        <v>115</v>
      </c>
      <c r="C3520">
        <v>10970478</v>
      </c>
      <c r="D3520">
        <v>400</v>
      </c>
      <c r="E3520">
        <v>521</v>
      </c>
      <c r="F3520" t="s">
        <v>28</v>
      </c>
      <c r="G3520">
        <f>H3520*IFERROR(INDEX('Información SKU'!$H$1:$H$54,MATCH(E3520,'Información SKU'!$A$1:$A$54,0),1),15)</f>
        <v>104</v>
      </c>
      <c r="H3520">
        <v>13</v>
      </c>
      <c r="I3520" s="12">
        <f>H3520/IFERROR(INDEX('Información SKU'!$K$1:$K$54,MATCH(E3520,'Información SKU'!$A$1:$A$54,0),1),40)</f>
        <v>0.21666666666666667</v>
      </c>
      <c r="J3520" s="3">
        <v>43487</v>
      </c>
      <c r="K3520" s="12" t="s">
        <v>223</v>
      </c>
      <c r="L3520">
        <v>3</v>
      </c>
    </row>
    <row r="3521" spans="1:12" x14ac:dyDescent="0.25">
      <c r="A3521">
        <v>1003933</v>
      </c>
      <c r="B3521" t="s">
        <v>115</v>
      </c>
      <c r="C3521">
        <v>10970478</v>
      </c>
      <c r="D3521">
        <v>390</v>
      </c>
      <c r="E3521">
        <v>511</v>
      </c>
      <c r="F3521" t="s">
        <v>29</v>
      </c>
      <c r="G3521">
        <f>H3521*IFERROR(INDEX('Información SKU'!$H$1:$H$54,MATCH(E3521,'Información SKU'!$A$1:$A$54,0),1),15)</f>
        <v>104</v>
      </c>
      <c r="H3521">
        <v>13</v>
      </c>
      <c r="I3521" s="12">
        <f>H3521/IFERROR(INDEX('Información SKU'!$K$1:$K$54,MATCH(E3521,'Información SKU'!$A$1:$A$54,0),1),40)</f>
        <v>0.21666666666666667</v>
      </c>
      <c r="J3521" s="3">
        <v>43487</v>
      </c>
      <c r="K3521" s="12" t="s">
        <v>219</v>
      </c>
      <c r="L3521">
        <v>1</v>
      </c>
    </row>
    <row r="3522" spans="1:12" x14ac:dyDescent="0.25">
      <c r="A3522">
        <v>1003933</v>
      </c>
      <c r="B3522" t="s">
        <v>115</v>
      </c>
      <c r="C3522">
        <v>10970478</v>
      </c>
      <c r="D3522">
        <v>380</v>
      </c>
      <c r="E3522">
        <v>509</v>
      </c>
      <c r="F3522" t="s">
        <v>0</v>
      </c>
      <c r="G3522">
        <f>H3522*IFERROR(INDEX('Información SKU'!$H$1:$H$54,MATCH(E3522,'Información SKU'!$A$1:$A$54,0),1),15)</f>
        <v>42</v>
      </c>
      <c r="H3522">
        <v>7</v>
      </c>
      <c r="I3522" s="12">
        <f>H3522/IFERROR(INDEX('Información SKU'!$K$1:$K$54,MATCH(E3522,'Información SKU'!$A$1:$A$54,0),1),40)</f>
        <v>8.7499999999999994E-2</v>
      </c>
      <c r="J3522" s="3">
        <v>43487</v>
      </c>
      <c r="K3522" s="12" t="s">
        <v>218</v>
      </c>
      <c r="L3522">
        <v>1</v>
      </c>
    </row>
    <row r="3523" spans="1:12" x14ac:dyDescent="0.25">
      <c r="A3523">
        <v>1003933</v>
      </c>
      <c r="B3523" t="s">
        <v>115</v>
      </c>
      <c r="C3523">
        <v>10970478</v>
      </c>
      <c r="D3523">
        <v>370</v>
      </c>
      <c r="E3523">
        <v>480</v>
      </c>
      <c r="F3523" t="s">
        <v>77</v>
      </c>
      <c r="G3523">
        <f>H3523*IFERROR(INDEX('Información SKU'!$H$1:$H$54,MATCH(E3523,'Información SKU'!$A$1:$A$54,0),1),15)</f>
        <v>96</v>
      </c>
      <c r="H3523">
        <v>12</v>
      </c>
      <c r="I3523" s="12">
        <f>H3523/IFERROR(INDEX('Información SKU'!$K$1:$K$54,MATCH(E3523,'Información SKU'!$A$1:$A$54,0),1),40)</f>
        <v>0.15384615384615385</v>
      </c>
      <c r="J3523" s="3">
        <v>43487</v>
      </c>
      <c r="K3523" s="12" t="s">
        <v>219</v>
      </c>
      <c r="L3523">
        <v>1</v>
      </c>
    </row>
    <row r="3524" spans="1:12" x14ac:dyDescent="0.25">
      <c r="A3524">
        <v>1003933</v>
      </c>
      <c r="B3524" t="s">
        <v>115</v>
      </c>
      <c r="C3524">
        <v>10970478</v>
      </c>
      <c r="D3524">
        <v>360</v>
      </c>
      <c r="E3524">
        <v>439</v>
      </c>
      <c r="F3524" t="s">
        <v>78</v>
      </c>
      <c r="G3524">
        <f>H3524*IFERROR(INDEX('Información SKU'!$H$1:$H$54,MATCH(E3524,'Información SKU'!$A$1:$A$54,0),1),15)</f>
        <v>138</v>
      </c>
      <c r="H3524">
        <v>23</v>
      </c>
      <c r="I3524" s="12">
        <f>H3524/IFERROR(INDEX('Información SKU'!$K$1:$K$54,MATCH(E3524,'Información SKU'!$A$1:$A$54,0),1),40)</f>
        <v>0.18253968253968253</v>
      </c>
      <c r="J3524" s="3">
        <v>43487</v>
      </c>
      <c r="K3524" s="12" t="s">
        <v>219</v>
      </c>
      <c r="L3524">
        <v>1</v>
      </c>
    </row>
    <row r="3525" spans="1:12" x14ac:dyDescent="0.25">
      <c r="A3525">
        <v>1003933</v>
      </c>
      <c r="B3525" t="s">
        <v>115</v>
      </c>
      <c r="C3525">
        <v>10970478</v>
      </c>
      <c r="D3525">
        <v>350</v>
      </c>
      <c r="E3525">
        <v>420</v>
      </c>
      <c r="F3525" t="s">
        <v>11</v>
      </c>
      <c r="G3525">
        <f>H3525*IFERROR(INDEX('Información SKU'!$H$1:$H$54,MATCH(E3525,'Información SKU'!$A$1:$A$54,0),1),15)</f>
        <v>150</v>
      </c>
      <c r="H3525">
        <v>10</v>
      </c>
      <c r="I3525" s="12">
        <f>H3525/IFERROR(INDEX('Información SKU'!$K$1:$K$54,MATCH(E3525,'Información SKU'!$A$1:$A$54,0),1),40)</f>
        <v>0.12820512820512819</v>
      </c>
      <c r="J3525" s="3">
        <v>43487</v>
      </c>
      <c r="K3525" s="12" t="s">
        <v>222</v>
      </c>
      <c r="L3525">
        <v>3</v>
      </c>
    </row>
    <row r="3526" spans="1:12" x14ac:dyDescent="0.25">
      <c r="A3526">
        <v>1003933</v>
      </c>
      <c r="B3526" t="s">
        <v>115</v>
      </c>
      <c r="C3526">
        <v>10970478</v>
      </c>
      <c r="D3526">
        <v>330</v>
      </c>
      <c r="E3526">
        <v>416</v>
      </c>
      <c r="F3526" t="s">
        <v>81</v>
      </c>
      <c r="G3526">
        <f>H3526*IFERROR(INDEX('Información SKU'!$H$1:$H$54,MATCH(E3526,'Información SKU'!$A$1:$A$54,0),1),15)</f>
        <v>75</v>
      </c>
      <c r="H3526">
        <v>5</v>
      </c>
      <c r="I3526" s="12">
        <f>H3526/IFERROR(INDEX('Información SKU'!$K$1:$K$54,MATCH(E3526,'Información SKU'!$A$1:$A$54,0),1),40)</f>
        <v>7.1428571428571425E-2</v>
      </c>
      <c r="J3526" s="3">
        <v>43487</v>
      </c>
      <c r="K3526" s="12" t="s">
        <v>222</v>
      </c>
      <c r="L3526">
        <v>3</v>
      </c>
    </row>
    <row r="3527" spans="1:12" x14ac:dyDescent="0.25">
      <c r="A3527">
        <v>1003933</v>
      </c>
      <c r="B3527" t="s">
        <v>115</v>
      </c>
      <c r="C3527">
        <v>10970479</v>
      </c>
      <c r="D3527">
        <v>10</v>
      </c>
      <c r="E3527">
        <v>460</v>
      </c>
      <c r="F3527" t="s">
        <v>38</v>
      </c>
      <c r="G3527">
        <f>H3527*IFERROR(INDEX('Información SKU'!$H$1:$H$54,MATCH(E3527,'Información SKU'!$A$1:$A$54,0),1),15)</f>
        <v>570</v>
      </c>
      <c r="H3527">
        <v>38</v>
      </c>
      <c r="I3527" s="12">
        <f>H3527/IFERROR(INDEX('Información SKU'!$K$1:$K$54,MATCH(E3527,'Información SKU'!$A$1:$A$54,0),1),40)</f>
        <v>0.48717948717948717</v>
      </c>
      <c r="J3527" s="3">
        <v>43487</v>
      </c>
      <c r="K3527" s="12" t="s">
        <v>218</v>
      </c>
      <c r="L3527">
        <v>1</v>
      </c>
    </row>
    <row r="3528" spans="1:12" x14ac:dyDescent="0.25">
      <c r="A3528">
        <v>1004140</v>
      </c>
      <c r="B3528" t="s">
        <v>131</v>
      </c>
      <c r="C3528">
        <v>10970480</v>
      </c>
      <c r="D3528">
        <v>170</v>
      </c>
      <c r="E3528">
        <v>5235</v>
      </c>
      <c r="F3528" t="s">
        <v>90</v>
      </c>
      <c r="G3528">
        <f>H3528*IFERROR(INDEX('Información SKU'!$H$1:$H$54,MATCH(E3528,'Información SKU'!$A$1:$A$54,0),1),15)</f>
        <v>120</v>
      </c>
      <c r="H3528">
        <v>10</v>
      </c>
      <c r="I3528" s="12">
        <f>H3528/IFERROR(INDEX('Información SKU'!$K$1:$K$54,MATCH(E3528,'Información SKU'!$A$1:$A$54,0),1),40)</f>
        <v>0.18518518518518517</v>
      </c>
      <c r="J3528" s="3">
        <v>43487</v>
      </c>
      <c r="K3528" s="12" t="s">
        <v>221</v>
      </c>
      <c r="L3528">
        <v>2</v>
      </c>
    </row>
    <row r="3529" spans="1:12" x14ac:dyDescent="0.25">
      <c r="A3529">
        <v>1004140</v>
      </c>
      <c r="B3529" t="s">
        <v>131</v>
      </c>
      <c r="C3529">
        <v>10970480</v>
      </c>
      <c r="D3529">
        <v>160</v>
      </c>
      <c r="E3529">
        <v>5236</v>
      </c>
      <c r="F3529" t="s">
        <v>89</v>
      </c>
      <c r="G3529">
        <f>H3529*IFERROR(INDEX('Información SKU'!$H$1:$H$54,MATCH(E3529,'Información SKU'!$A$1:$A$54,0),1),15)</f>
        <v>168</v>
      </c>
      <c r="H3529">
        <v>14</v>
      </c>
      <c r="I3529" s="12">
        <f>H3529/IFERROR(INDEX('Información SKU'!$K$1:$K$54,MATCH(E3529,'Información SKU'!$A$1:$A$54,0),1),40)</f>
        <v>0.25454545454545452</v>
      </c>
      <c r="J3529" s="3">
        <v>43487</v>
      </c>
      <c r="K3529" s="12" t="s">
        <v>221</v>
      </c>
      <c r="L3529">
        <v>2</v>
      </c>
    </row>
    <row r="3530" spans="1:12" x14ac:dyDescent="0.25">
      <c r="A3530">
        <v>1004140</v>
      </c>
      <c r="B3530" t="s">
        <v>131</v>
      </c>
      <c r="C3530">
        <v>10970480</v>
      </c>
      <c r="D3530">
        <v>150</v>
      </c>
      <c r="E3530">
        <v>5402</v>
      </c>
      <c r="F3530" t="s">
        <v>32</v>
      </c>
      <c r="G3530">
        <f>H3530*IFERROR(INDEX('Información SKU'!$H$1:$H$54,MATCH(E3530,'Información SKU'!$A$1:$A$54,0),1),15)</f>
        <v>36</v>
      </c>
      <c r="H3530">
        <v>6</v>
      </c>
      <c r="I3530" s="12">
        <f>H3530/IFERROR(INDEX('Información SKU'!$K$1:$K$54,MATCH(E3530,'Información SKU'!$A$1:$A$54,0),1),40)</f>
        <v>0.1</v>
      </c>
      <c r="J3530" s="3">
        <v>43487</v>
      </c>
      <c r="K3530" s="12" t="s">
        <v>220</v>
      </c>
      <c r="L3530">
        <v>2</v>
      </c>
    </row>
    <row r="3531" spans="1:12" x14ac:dyDescent="0.25">
      <c r="A3531">
        <v>1004140</v>
      </c>
      <c r="B3531" t="s">
        <v>131</v>
      </c>
      <c r="C3531">
        <v>10970480</v>
      </c>
      <c r="D3531">
        <v>110</v>
      </c>
      <c r="E3531">
        <v>460</v>
      </c>
      <c r="F3531" t="s">
        <v>38</v>
      </c>
      <c r="G3531">
        <f>H3531*IFERROR(INDEX('Información SKU'!$H$1:$H$54,MATCH(E3531,'Información SKU'!$A$1:$A$54,0),1),15)</f>
        <v>120</v>
      </c>
      <c r="H3531">
        <v>8</v>
      </c>
      <c r="I3531" s="12">
        <f>H3531/IFERROR(INDEX('Información SKU'!$K$1:$K$54,MATCH(E3531,'Información SKU'!$A$1:$A$54,0),1),40)</f>
        <v>0.10256410256410256</v>
      </c>
      <c r="J3531" s="3">
        <v>43487</v>
      </c>
      <c r="K3531" s="12" t="s">
        <v>219</v>
      </c>
      <c r="L3531">
        <v>1</v>
      </c>
    </row>
    <row r="3532" spans="1:12" x14ac:dyDescent="0.25">
      <c r="A3532">
        <v>1004140</v>
      </c>
      <c r="B3532" t="s">
        <v>131</v>
      </c>
      <c r="C3532">
        <v>10970480</v>
      </c>
      <c r="D3532">
        <v>100</v>
      </c>
      <c r="E3532">
        <v>420</v>
      </c>
      <c r="F3532" t="s">
        <v>11</v>
      </c>
      <c r="G3532">
        <f>H3532*IFERROR(INDEX('Información SKU'!$H$1:$H$54,MATCH(E3532,'Información SKU'!$A$1:$A$54,0),1),15)</f>
        <v>120</v>
      </c>
      <c r="H3532">
        <v>8</v>
      </c>
      <c r="I3532" s="12">
        <f>H3532/IFERROR(INDEX('Información SKU'!$K$1:$K$54,MATCH(E3532,'Información SKU'!$A$1:$A$54,0),1),40)</f>
        <v>0.10256410256410256</v>
      </c>
      <c r="J3532" s="3">
        <v>43487</v>
      </c>
      <c r="K3532" s="12" t="s">
        <v>222</v>
      </c>
      <c r="L3532">
        <v>3</v>
      </c>
    </row>
    <row r="3533" spans="1:12" x14ac:dyDescent="0.25">
      <c r="A3533">
        <v>1004140</v>
      </c>
      <c r="B3533" t="s">
        <v>131</v>
      </c>
      <c r="C3533">
        <v>10970480</v>
      </c>
      <c r="D3533">
        <v>60</v>
      </c>
      <c r="E3533">
        <v>320</v>
      </c>
      <c r="F3533" t="s">
        <v>31</v>
      </c>
      <c r="G3533">
        <f>H3533*IFERROR(INDEX('Información SKU'!$H$1:$H$54,MATCH(E3533,'Información SKU'!$A$1:$A$54,0),1),15)</f>
        <v>135</v>
      </c>
      <c r="H3533">
        <v>9</v>
      </c>
      <c r="I3533" s="12">
        <f>H3533/IFERROR(INDEX('Información SKU'!$K$1:$K$54,MATCH(E3533,'Información SKU'!$A$1:$A$54,0),1),40)</f>
        <v>0.11538461538461539</v>
      </c>
      <c r="J3533" s="3">
        <v>43487</v>
      </c>
      <c r="K3533" s="12" t="s">
        <v>219</v>
      </c>
      <c r="L3533">
        <v>1</v>
      </c>
    </row>
    <row r="3534" spans="1:12" x14ac:dyDescent="0.25">
      <c r="A3534">
        <v>1004140</v>
      </c>
      <c r="B3534" t="s">
        <v>131</v>
      </c>
      <c r="C3534">
        <v>10970480</v>
      </c>
      <c r="D3534">
        <v>30</v>
      </c>
      <c r="E3534">
        <v>43</v>
      </c>
      <c r="F3534" t="s">
        <v>12</v>
      </c>
      <c r="G3534">
        <f>H3534*IFERROR(INDEX('Información SKU'!$H$1:$H$54,MATCH(E3534,'Información SKU'!$A$1:$A$54,0),1),15)</f>
        <v>88</v>
      </c>
      <c r="H3534">
        <v>11</v>
      </c>
      <c r="I3534" s="12">
        <f>H3534/IFERROR(INDEX('Información SKU'!$K$1:$K$54,MATCH(E3534,'Información SKU'!$A$1:$A$54,0),1),40)</f>
        <v>0.26190476190476192</v>
      </c>
      <c r="J3534" s="3">
        <v>43487</v>
      </c>
      <c r="K3534" s="12" t="s">
        <v>222</v>
      </c>
      <c r="L3534">
        <v>3</v>
      </c>
    </row>
    <row r="3535" spans="1:12" x14ac:dyDescent="0.25">
      <c r="A3535">
        <v>1004140</v>
      </c>
      <c r="B3535" t="s">
        <v>131</v>
      </c>
      <c r="C3535">
        <v>10970480</v>
      </c>
      <c r="D3535">
        <v>20</v>
      </c>
      <c r="E3535">
        <v>41</v>
      </c>
      <c r="F3535" t="s">
        <v>71</v>
      </c>
      <c r="G3535">
        <f>H3535*IFERROR(INDEX('Información SKU'!$H$1:$H$54,MATCH(E3535,'Información SKU'!$A$1:$A$54,0),1),15)</f>
        <v>224</v>
      </c>
      <c r="H3535">
        <v>28</v>
      </c>
      <c r="I3535" s="12">
        <f>H3535/IFERROR(INDEX('Información SKU'!$K$1:$K$54,MATCH(E3535,'Información SKU'!$A$1:$A$54,0),1),40)</f>
        <v>0.46666666666666667</v>
      </c>
      <c r="J3535" s="3">
        <v>43487</v>
      </c>
      <c r="K3535" s="12" t="s">
        <v>220</v>
      </c>
      <c r="L3535">
        <v>2</v>
      </c>
    </row>
    <row r="3536" spans="1:12" x14ac:dyDescent="0.25">
      <c r="A3536">
        <v>1006515</v>
      </c>
      <c r="B3536" t="s">
        <v>169</v>
      </c>
      <c r="C3536">
        <v>10970481</v>
      </c>
      <c r="D3536">
        <v>70</v>
      </c>
      <c r="E3536">
        <v>521</v>
      </c>
      <c r="F3536" t="s">
        <v>28</v>
      </c>
      <c r="G3536">
        <f>H3536*IFERROR(INDEX('Información SKU'!$H$1:$H$54,MATCH(E3536,'Información SKU'!$A$1:$A$54,0),1),15)</f>
        <v>8</v>
      </c>
      <c r="H3536">
        <v>1</v>
      </c>
      <c r="I3536" s="12">
        <f>H3536/IFERROR(INDEX('Información SKU'!$K$1:$K$54,MATCH(E3536,'Información SKU'!$A$1:$A$54,0),1),40)</f>
        <v>1.6666666666666666E-2</v>
      </c>
      <c r="J3536" s="3">
        <v>43487</v>
      </c>
      <c r="K3536" s="12" t="s">
        <v>221</v>
      </c>
      <c r="L3536">
        <v>2</v>
      </c>
    </row>
    <row r="3537" spans="1:12" x14ac:dyDescent="0.25">
      <c r="A3537">
        <v>1006515</v>
      </c>
      <c r="B3537" t="s">
        <v>169</v>
      </c>
      <c r="C3537">
        <v>10970481</v>
      </c>
      <c r="D3537">
        <v>50</v>
      </c>
      <c r="E3537">
        <v>439</v>
      </c>
      <c r="F3537" t="s">
        <v>78</v>
      </c>
      <c r="G3537">
        <f>H3537*IFERROR(INDEX('Información SKU'!$H$1:$H$54,MATCH(E3537,'Información SKU'!$A$1:$A$54,0),1),15)</f>
        <v>18</v>
      </c>
      <c r="H3537">
        <v>3</v>
      </c>
      <c r="I3537" s="12">
        <f>H3537/IFERROR(INDEX('Información SKU'!$K$1:$K$54,MATCH(E3537,'Información SKU'!$A$1:$A$54,0),1),40)</f>
        <v>2.3809523809523808E-2</v>
      </c>
      <c r="J3537" s="3">
        <v>43487</v>
      </c>
      <c r="K3537" s="12" t="s">
        <v>220</v>
      </c>
      <c r="L3537">
        <v>2</v>
      </c>
    </row>
    <row r="3538" spans="1:12" x14ac:dyDescent="0.25">
      <c r="A3538">
        <v>1006515</v>
      </c>
      <c r="B3538" t="s">
        <v>169</v>
      </c>
      <c r="C3538">
        <v>10970481</v>
      </c>
      <c r="D3538">
        <v>40</v>
      </c>
      <c r="E3538">
        <v>43</v>
      </c>
      <c r="F3538" t="s">
        <v>12</v>
      </c>
      <c r="G3538">
        <f>H3538*IFERROR(INDEX('Información SKU'!$H$1:$H$54,MATCH(E3538,'Información SKU'!$A$1:$A$54,0),1),15)</f>
        <v>56</v>
      </c>
      <c r="H3538">
        <v>7</v>
      </c>
      <c r="I3538" s="12">
        <f>H3538/IFERROR(INDEX('Información SKU'!$K$1:$K$54,MATCH(E3538,'Información SKU'!$A$1:$A$54,0),1),40)</f>
        <v>0.16666666666666666</v>
      </c>
      <c r="J3538" s="3">
        <v>43487</v>
      </c>
      <c r="K3538" s="12" t="s">
        <v>221</v>
      </c>
      <c r="L3538">
        <v>2</v>
      </c>
    </row>
    <row r="3539" spans="1:12" x14ac:dyDescent="0.25">
      <c r="A3539">
        <v>1001367</v>
      </c>
      <c r="B3539" t="s">
        <v>169</v>
      </c>
      <c r="C3539">
        <v>10970482</v>
      </c>
      <c r="D3539">
        <v>70</v>
      </c>
      <c r="E3539">
        <v>2381</v>
      </c>
      <c r="F3539" t="s">
        <v>93</v>
      </c>
      <c r="G3539">
        <f>H3539*IFERROR(INDEX('Información SKU'!$H$1:$H$54,MATCH(E3539,'Información SKU'!$A$1:$A$54,0),1),15)</f>
        <v>16</v>
      </c>
      <c r="H3539">
        <v>2</v>
      </c>
      <c r="I3539" s="12">
        <f>H3539/IFERROR(INDEX('Información SKU'!$K$1:$K$54,MATCH(E3539,'Información SKU'!$A$1:$A$54,0),1),40)</f>
        <v>1.1428571428571429E-2</v>
      </c>
      <c r="J3539" s="3">
        <v>43487</v>
      </c>
      <c r="K3539" s="12" t="s">
        <v>223</v>
      </c>
      <c r="L3539">
        <v>3</v>
      </c>
    </row>
    <row r="3540" spans="1:12" x14ac:dyDescent="0.25">
      <c r="A3540">
        <v>1001367</v>
      </c>
      <c r="B3540" t="s">
        <v>169</v>
      </c>
      <c r="C3540">
        <v>10970482</v>
      </c>
      <c r="D3540">
        <v>60</v>
      </c>
      <c r="E3540">
        <v>521</v>
      </c>
      <c r="F3540" t="s">
        <v>28</v>
      </c>
      <c r="G3540">
        <f>H3540*IFERROR(INDEX('Información SKU'!$H$1:$H$54,MATCH(E3540,'Información SKU'!$A$1:$A$54,0),1),15)</f>
        <v>16</v>
      </c>
      <c r="H3540">
        <v>2</v>
      </c>
      <c r="I3540" s="12">
        <f>H3540/IFERROR(INDEX('Información SKU'!$K$1:$K$54,MATCH(E3540,'Información SKU'!$A$1:$A$54,0),1),40)</f>
        <v>3.3333333333333333E-2</v>
      </c>
      <c r="J3540" s="3">
        <v>43487</v>
      </c>
      <c r="K3540" s="12" t="s">
        <v>221</v>
      </c>
      <c r="L3540">
        <v>2</v>
      </c>
    </row>
    <row r="3541" spans="1:12" x14ac:dyDescent="0.25">
      <c r="A3541">
        <v>1001367</v>
      </c>
      <c r="B3541" t="s">
        <v>169</v>
      </c>
      <c r="C3541">
        <v>10970482</v>
      </c>
      <c r="D3541">
        <v>40</v>
      </c>
      <c r="E3541">
        <v>1200</v>
      </c>
      <c r="F3541" t="s">
        <v>17</v>
      </c>
      <c r="G3541">
        <f>H3541*IFERROR(INDEX('Información SKU'!$H$1:$H$54,MATCH(E3541,'Información SKU'!$A$1:$A$54,0),1),15)</f>
        <v>18</v>
      </c>
      <c r="H3541">
        <v>3</v>
      </c>
      <c r="I3541" s="12">
        <f>H3541/IFERROR(INDEX('Información SKU'!$K$1:$K$54,MATCH(E3541,'Información SKU'!$A$1:$A$54,0),1),40)</f>
        <v>7.1428571428571425E-2</v>
      </c>
      <c r="J3541" s="3">
        <v>43487</v>
      </c>
      <c r="K3541" s="12" t="s">
        <v>219</v>
      </c>
      <c r="L3541">
        <v>1</v>
      </c>
    </row>
    <row r="3542" spans="1:12" x14ac:dyDescent="0.25">
      <c r="A3542">
        <v>1001367</v>
      </c>
      <c r="B3542" t="s">
        <v>169</v>
      </c>
      <c r="C3542">
        <v>10970482</v>
      </c>
      <c r="D3542">
        <v>20</v>
      </c>
      <c r="E3542">
        <v>43</v>
      </c>
      <c r="F3542" t="s">
        <v>12</v>
      </c>
      <c r="G3542">
        <f>H3542*IFERROR(INDEX('Información SKU'!$H$1:$H$54,MATCH(E3542,'Información SKU'!$A$1:$A$54,0),1),15)</f>
        <v>48</v>
      </c>
      <c r="H3542">
        <v>6</v>
      </c>
      <c r="I3542" s="12">
        <f>H3542/IFERROR(INDEX('Información SKU'!$K$1:$K$54,MATCH(E3542,'Información SKU'!$A$1:$A$54,0),1),40)</f>
        <v>0.14285714285714285</v>
      </c>
      <c r="J3542" s="3">
        <v>43487</v>
      </c>
      <c r="K3542" s="12" t="s">
        <v>220</v>
      </c>
      <c r="L3542">
        <v>2</v>
      </c>
    </row>
    <row r="3543" spans="1:12" x14ac:dyDescent="0.25">
      <c r="A3543">
        <v>1007971</v>
      </c>
      <c r="B3543" t="s">
        <v>169</v>
      </c>
      <c r="C3543">
        <v>10970484</v>
      </c>
      <c r="D3543">
        <v>40</v>
      </c>
      <c r="E3543">
        <v>43</v>
      </c>
      <c r="F3543" t="s">
        <v>12</v>
      </c>
      <c r="G3543">
        <f>H3543*IFERROR(INDEX('Información SKU'!$H$1:$H$54,MATCH(E3543,'Información SKU'!$A$1:$A$54,0),1),15)</f>
        <v>40</v>
      </c>
      <c r="H3543">
        <v>5</v>
      </c>
      <c r="I3543" s="12">
        <f>H3543/IFERROR(INDEX('Información SKU'!$K$1:$K$54,MATCH(E3543,'Información SKU'!$A$1:$A$54,0),1),40)</f>
        <v>0.11904761904761904</v>
      </c>
      <c r="J3543" s="3">
        <v>43487</v>
      </c>
      <c r="K3543" s="12" t="s">
        <v>218</v>
      </c>
      <c r="L3543">
        <v>1</v>
      </c>
    </row>
    <row r="3544" spans="1:12" x14ac:dyDescent="0.25">
      <c r="A3544">
        <v>1007971</v>
      </c>
      <c r="B3544" t="s">
        <v>169</v>
      </c>
      <c r="C3544">
        <v>10970484</v>
      </c>
      <c r="D3544">
        <v>50</v>
      </c>
      <c r="E3544">
        <v>521</v>
      </c>
      <c r="F3544" t="s">
        <v>28</v>
      </c>
      <c r="G3544">
        <f>H3544*IFERROR(INDEX('Información SKU'!$H$1:$H$54,MATCH(E3544,'Información SKU'!$A$1:$A$54,0),1),15)</f>
        <v>24</v>
      </c>
      <c r="H3544">
        <v>3</v>
      </c>
      <c r="I3544" s="12">
        <f>H3544/IFERROR(INDEX('Información SKU'!$K$1:$K$54,MATCH(E3544,'Información SKU'!$A$1:$A$54,0),1),40)</f>
        <v>0.05</v>
      </c>
      <c r="J3544" s="3">
        <v>43487</v>
      </c>
      <c r="K3544" s="12" t="s">
        <v>219</v>
      </c>
      <c r="L3544">
        <v>1</v>
      </c>
    </row>
    <row r="3545" spans="1:12" x14ac:dyDescent="0.25">
      <c r="A3545">
        <v>1007971</v>
      </c>
      <c r="B3545" t="s">
        <v>169</v>
      </c>
      <c r="C3545">
        <v>10970484</v>
      </c>
      <c r="D3545">
        <v>70</v>
      </c>
      <c r="E3545">
        <v>2383</v>
      </c>
      <c r="F3545" t="s">
        <v>92</v>
      </c>
      <c r="G3545">
        <f>H3545*IFERROR(INDEX('Información SKU'!$H$1:$H$54,MATCH(E3545,'Información SKU'!$A$1:$A$54,0),1),15)</f>
        <v>12</v>
      </c>
      <c r="H3545">
        <v>2</v>
      </c>
      <c r="I3545" s="12">
        <f>H3545/IFERROR(INDEX('Información SKU'!$K$1:$K$54,MATCH(E3545,'Información SKU'!$A$1:$A$54,0),1),40)</f>
        <v>1.1428571428571429E-2</v>
      </c>
      <c r="J3545" s="3">
        <v>43487</v>
      </c>
      <c r="K3545" s="12" t="s">
        <v>218</v>
      </c>
      <c r="L3545">
        <v>1</v>
      </c>
    </row>
    <row r="3546" spans="1:12" x14ac:dyDescent="0.25">
      <c r="A3546">
        <v>1007971</v>
      </c>
      <c r="B3546" t="s">
        <v>169</v>
      </c>
      <c r="C3546">
        <v>10970484</v>
      </c>
      <c r="D3546">
        <v>80</v>
      </c>
      <c r="E3546">
        <v>2381</v>
      </c>
      <c r="F3546" t="s">
        <v>93</v>
      </c>
      <c r="G3546">
        <f>H3546*IFERROR(INDEX('Información SKU'!$H$1:$H$54,MATCH(E3546,'Información SKU'!$A$1:$A$54,0),1),15)</f>
        <v>24</v>
      </c>
      <c r="H3546">
        <v>3</v>
      </c>
      <c r="I3546" s="12">
        <f>H3546/IFERROR(INDEX('Información SKU'!$K$1:$K$54,MATCH(E3546,'Información SKU'!$A$1:$A$54,0),1),40)</f>
        <v>1.7142857142857144E-2</v>
      </c>
      <c r="J3546" s="3">
        <v>43487</v>
      </c>
      <c r="K3546" s="12" t="s">
        <v>218</v>
      </c>
      <c r="L3546">
        <v>1</v>
      </c>
    </row>
    <row r="3547" spans="1:12" x14ac:dyDescent="0.25">
      <c r="A3547">
        <v>1001366</v>
      </c>
      <c r="B3547" t="s">
        <v>169</v>
      </c>
      <c r="C3547">
        <v>10970485</v>
      </c>
      <c r="D3547">
        <v>60</v>
      </c>
      <c r="E3547">
        <v>521</v>
      </c>
      <c r="F3547" t="s">
        <v>28</v>
      </c>
      <c r="G3547">
        <f>H3547*IFERROR(INDEX('Información SKU'!$H$1:$H$54,MATCH(E3547,'Información SKU'!$A$1:$A$54,0),1),15)</f>
        <v>16</v>
      </c>
      <c r="H3547">
        <v>2</v>
      </c>
      <c r="I3547" s="12">
        <f>H3547/IFERROR(INDEX('Información SKU'!$K$1:$K$54,MATCH(E3547,'Información SKU'!$A$1:$A$54,0),1),40)</f>
        <v>3.3333333333333333E-2</v>
      </c>
      <c r="J3547" s="3">
        <v>43487</v>
      </c>
      <c r="K3547" s="12" t="s">
        <v>223</v>
      </c>
      <c r="L3547">
        <v>3</v>
      </c>
    </row>
    <row r="3548" spans="1:12" x14ac:dyDescent="0.25">
      <c r="A3548">
        <v>1001366</v>
      </c>
      <c r="B3548" t="s">
        <v>169</v>
      </c>
      <c r="C3548">
        <v>10970485</v>
      </c>
      <c r="D3548">
        <v>30</v>
      </c>
      <c r="E3548">
        <v>43</v>
      </c>
      <c r="F3548" t="s">
        <v>12</v>
      </c>
      <c r="G3548">
        <f>H3548*IFERROR(INDEX('Información SKU'!$H$1:$H$54,MATCH(E3548,'Información SKU'!$A$1:$A$54,0),1),15)</f>
        <v>24</v>
      </c>
      <c r="H3548">
        <v>3</v>
      </c>
      <c r="I3548" s="12">
        <f>H3548/IFERROR(INDEX('Información SKU'!$K$1:$K$54,MATCH(E3548,'Información SKU'!$A$1:$A$54,0),1),40)</f>
        <v>7.1428571428571425E-2</v>
      </c>
      <c r="J3548" s="3">
        <v>43487</v>
      </c>
      <c r="K3548" s="12" t="s">
        <v>222</v>
      </c>
      <c r="L3548">
        <v>3</v>
      </c>
    </row>
    <row r="3549" spans="1:12" x14ac:dyDescent="0.25">
      <c r="A3549">
        <v>1008040</v>
      </c>
      <c r="B3549" t="s">
        <v>169</v>
      </c>
      <c r="C3549">
        <v>10970486</v>
      </c>
      <c r="D3549">
        <v>40</v>
      </c>
      <c r="E3549">
        <v>43</v>
      </c>
      <c r="F3549" t="s">
        <v>12</v>
      </c>
      <c r="G3549">
        <f>H3549*IFERROR(INDEX('Información SKU'!$H$1:$H$54,MATCH(E3549,'Información SKU'!$A$1:$A$54,0),1),15)</f>
        <v>48</v>
      </c>
      <c r="H3549">
        <v>6</v>
      </c>
      <c r="I3549" s="12">
        <f>H3549/IFERROR(INDEX('Información SKU'!$K$1:$K$54,MATCH(E3549,'Información SKU'!$A$1:$A$54,0),1),40)</f>
        <v>0.14285714285714285</v>
      </c>
      <c r="J3549" s="3">
        <v>43487</v>
      </c>
      <c r="K3549" s="12" t="s">
        <v>223</v>
      </c>
      <c r="L3549">
        <v>3</v>
      </c>
    </row>
    <row r="3550" spans="1:12" x14ac:dyDescent="0.25">
      <c r="A3550">
        <v>1008040</v>
      </c>
      <c r="B3550" t="s">
        <v>169</v>
      </c>
      <c r="C3550">
        <v>10970486</v>
      </c>
      <c r="D3550">
        <v>70</v>
      </c>
      <c r="E3550">
        <v>521</v>
      </c>
      <c r="F3550" t="s">
        <v>28</v>
      </c>
      <c r="G3550">
        <f>H3550*IFERROR(INDEX('Información SKU'!$H$1:$H$54,MATCH(E3550,'Información SKU'!$A$1:$A$54,0),1),15)</f>
        <v>24</v>
      </c>
      <c r="H3550">
        <v>3</v>
      </c>
      <c r="I3550" s="12">
        <f>H3550/IFERROR(INDEX('Información SKU'!$K$1:$K$54,MATCH(E3550,'Información SKU'!$A$1:$A$54,0),1),40)</f>
        <v>0.05</v>
      </c>
      <c r="J3550" s="3">
        <v>43487</v>
      </c>
      <c r="K3550" s="12" t="s">
        <v>221</v>
      </c>
      <c r="L3550">
        <v>2</v>
      </c>
    </row>
    <row r="3551" spans="1:12" x14ac:dyDescent="0.25">
      <c r="A3551">
        <v>1005728</v>
      </c>
      <c r="B3551" t="s">
        <v>169</v>
      </c>
      <c r="C3551">
        <v>10970487</v>
      </c>
      <c r="D3551">
        <v>80</v>
      </c>
      <c r="E3551">
        <v>521</v>
      </c>
      <c r="F3551" t="s">
        <v>28</v>
      </c>
      <c r="G3551">
        <f>H3551*IFERROR(INDEX('Información SKU'!$H$1:$H$54,MATCH(E3551,'Información SKU'!$A$1:$A$54,0),1),15)</f>
        <v>16</v>
      </c>
      <c r="H3551">
        <v>2</v>
      </c>
      <c r="I3551" s="12">
        <f>H3551/IFERROR(INDEX('Información SKU'!$K$1:$K$54,MATCH(E3551,'Información SKU'!$A$1:$A$54,0),1),40)</f>
        <v>3.3333333333333333E-2</v>
      </c>
      <c r="J3551" s="3">
        <v>43487</v>
      </c>
      <c r="K3551" s="12" t="s">
        <v>220</v>
      </c>
      <c r="L3551">
        <v>2</v>
      </c>
    </row>
    <row r="3552" spans="1:12" x14ac:dyDescent="0.25">
      <c r="A3552">
        <v>1005728</v>
      </c>
      <c r="B3552" t="s">
        <v>169</v>
      </c>
      <c r="C3552">
        <v>10970487</v>
      </c>
      <c r="D3552">
        <v>40</v>
      </c>
      <c r="E3552">
        <v>43</v>
      </c>
      <c r="F3552" t="s">
        <v>12</v>
      </c>
      <c r="G3552">
        <f>H3552*IFERROR(INDEX('Información SKU'!$H$1:$H$54,MATCH(E3552,'Información SKU'!$A$1:$A$54,0),1),15)</f>
        <v>56</v>
      </c>
      <c r="H3552">
        <v>7</v>
      </c>
      <c r="I3552" s="12">
        <f>H3552/IFERROR(INDEX('Información SKU'!$K$1:$K$54,MATCH(E3552,'Información SKU'!$A$1:$A$54,0),1),40)</f>
        <v>0.16666666666666666</v>
      </c>
      <c r="J3552" s="3">
        <v>43487</v>
      </c>
      <c r="K3552" s="12" t="s">
        <v>223</v>
      </c>
      <c r="L3552">
        <v>3</v>
      </c>
    </row>
    <row r="3553" spans="1:12" x14ac:dyDescent="0.25">
      <c r="A3553">
        <v>1001365</v>
      </c>
      <c r="B3553" t="s">
        <v>169</v>
      </c>
      <c r="C3553">
        <v>10970488</v>
      </c>
      <c r="D3553">
        <v>10</v>
      </c>
      <c r="E3553">
        <v>439</v>
      </c>
      <c r="F3553" t="s">
        <v>78</v>
      </c>
      <c r="G3553">
        <f>H3553*IFERROR(INDEX('Información SKU'!$H$1:$H$54,MATCH(E3553,'Información SKU'!$A$1:$A$54,0),1),15)</f>
        <v>18</v>
      </c>
      <c r="H3553">
        <v>3</v>
      </c>
      <c r="I3553" s="12">
        <f>H3553/IFERROR(INDEX('Información SKU'!$K$1:$K$54,MATCH(E3553,'Información SKU'!$A$1:$A$54,0),1),40)</f>
        <v>2.3809523809523808E-2</v>
      </c>
      <c r="J3553" s="3">
        <v>43487</v>
      </c>
      <c r="K3553" s="12" t="s">
        <v>218</v>
      </c>
      <c r="L3553">
        <v>1</v>
      </c>
    </row>
    <row r="3554" spans="1:12" x14ac:dyDescent="0.25">
      <c r="A3554">
        <v>1001365</v>
      </c>
      <c r="B3554" t="s">
        <v>169</v>
      </c>
      <c r="C3554">
        <v>10970488</v>
      </c>
      <c r="D3554">
        <v>40</v>
      </c>
      <c r="E3554">
        <v>521</v>
      </c>
      <c r="F3554" t="s">
        <v>28</v>
      </c>
      <c r="G3554">
        <f>H3554*IFERROR(INDEX('Información SKU'!$H$1:$H$54,MATCH(E3554,'Información SKU'!$A$1:$A$54,0),1),15)</f>
        <v>16</v>
      </c>
      <c r="H3554">
        <v>2</v>
      </c>
      <c r="I3554" s="12">
        <f>H3554/IFERROR(INDEX('Información SKU'!$K$1:$K$54,MATCH(E3554,'Información SKU'!$A$1:$A$54,0),1),40)</f>
        <v>3.3333333333333333E-2</v>
      </c>
      <c r="J3554" s="3">
        <v>43487</v>
      </c>
      <c r="K3554" s="12" t="s">
        <v>223</v>
      </c>
      <c r="L3554">
        <v>3</v>
      </c>
    </row>
    <row r="3555" spans="1:12" x14ac:dyDescent="0.25">
      <c r="A3555">
        <v>1006104</v>
      </c>
      <c r="B3555" t="s">
        <v>169</v>
      </c>
      <c r="C3555">
        <v>10970489</v>
      </c>
      <c r="D3555">
        <v>60</v>
      </c>
      <c r="E3555">
        <v>521</v>
      </c>
      <c r="F3555" t="s">
        <v>28</v>
      </c>
      <c r="G3555">
        <f>H3555*IFERROR(INDEX('Información SKU'!$H$1:$H$54,MATCH(E3555,'Información SKU'!$A$1:$A$54,0),1),15)</f>
        <v>32</v>
      </c>
      <c r="H3555">
        <v>4</v>
      </c>
      <c r="I3555" s="12">
        <f>H3555/IFERROR(INDEX('Información SKU'!$K$1:$K$54,MATCH(E3555,'Información SKU'!$A$1:$A$54,0),1),40)</f>
        <v>6.6666666666666666E-2</v>
      </c>
      <c r="J3555" s="3">
        <v>43487</v>
      </c>
      <c r="K3555" s="12" t="s">
        <v>220</v>
      </c>
      <c r="L3555">
        <v>2</v>
      </c>
    </row>
    <row r="3556" spans="1:12" x14ac:dyDescent="0.25">
      <c r="A3556">
        <v>1006104</v>
      </c>
      <c r="B3556" t="s">
        <v>169</v>
      </c>
      <c r="C3556">
        <v>10970489</v>
      </c>
      <c r="D3556">
        <v>30</v>
      </c>
      <c r="E3556">
        <v>1200</v>
      </c>
      <c r="F3556" t="s">
        <v>17</v>
      </c>
      <c r="G3556">
        <f>H3556*IFERROR(INDEX('Información SKU'!$H$1:$H$54,MATCH(E3556,'Información SKU'!$A$1:$A$54,0),1),15)</f>
        <v>18</v>
      </c>
      <c r="H3556">
        <v>3</v>
      </c>
      <c r="I3556" s="12">
        <f>H3556/IFERROR(INDEX('Información SKU'!$K$1:$K$54,MATCH(E3556,'Información SKU'!$A$1:$A$54,0),1),40)</f>
        <v>7.1428571428571425E-2</v>
      </c>
      <c r="J3556" s="3">
        <v>43487</v>
      </c>
      <c r="K3556" s="12" t="s">
        <v>221</v>
      </c>
      <c r="L3556">
        <v>2</v>
      </c>
    </row>
    <row r="3557" spans="1:12" x14ac:dyDescent="0.25">
      <c r="A3557">
        <v>1006104</v>
      </c>
      <c r="B3557" t="s">
        <v>169</v>
      </c>
      <c r="C3557">
        <v>10970489</v>
      </c>
      <c r="D3557">
        <v>10</v>
      </c>
      <c r="E3557">
        <v>43</v>
      </c>
      <c r="F3557" t="s">
        <v>12</v>
      </c>
      <c r="G3557">
        <f>H3557*IFERROR(INDEX('Información SKU'!$H$1:$H$54,MATCH(E3557,'Información SKU'!$A$1:$A$54,0),1),15)</f>
        <v>24</v>
      </c>
      <c r="H3557">
        <v>3</v>
      </c>
      <c r="I3557" s="12">
        <f>H3557/IFERROR(INDEX('Información SKU'!$K$1:$K$54,MATCH(E3557,'Información SKU'!$A$1:$A$54,0),1),40)</f>
        <v>7.1428571428571425E-2</v>
      </c>
      <c r="J3557" s="3">
        <v>43487</v>
      </c>
      <c r="K3557" s="12" t="s">
        <v>221</v>
      </c>
      <c r="L3557">
        <v>2</v>
      </c>
    </row>
    <row r="3558" spans="1:12" x14ac:dyDescent="0.25">
      <c r="A3558">
        <v>1005729</v>
      </c>
      <c r="B3558" t="s">
        <v>169</v>
      </c>
      <c r="C3558">
        <v>10970490</v>
      </c>
      <c r="D3558">
        <v>70</v>
      </c>
      <c r="E3558">
        <v>521</v>
      </c>
      <c r="F3558" t="s">
        <v>28</v>
      </c>
      <c r="G3558">
        <f>H3558*IFERROR(INDEX('Información SKU'!$H$1:$H$54,MATCH(E3558,'Información SKU'!$A$1:$A$54,0),1),15)</f>
        <v>32</v>
      </c>
      <c r="H3558">
        <v>4</v>
      </c>
      <c r="I3558" s="12">
        <f>H3558/IFERROR(INDEX('Información SKU'!$K$1:$K$54,MATCH(E3558,'Información SKU'!$A$1:$A$54,0),1),40)</f>
        <v>6.6666666666666666E-2</v>
      </c>
      <c r="J3558" s="3">
        <v>43487</v>
      </c>
      <c r="K3558" s="12" t="s">
        <v>218</v>
      </c>
      <c r="L3558">
        <v>1</v>
      </c>
    </row>
    <row r="3559" spans="1:12" x14ac:dyDescent="0.25">
      <c r="A3559">
        <v>1005729</v>
      </c>
      <c r="B3559" t="s">
        <v>169</v>
      </c>
      <c r="C3559">
        <v>10970490</v>
      </c>
      <c r="D3559">
        <v>40</v>
      </c>
      <c r="E3559">
        <v>1200</v>
      </c>
      <c r="F3559" t="s">
        <v>17</v>
      </c>
      <c r="G3559">
        <f>H3559*IFERROR(INDEX('Información SKU'!$H$1:$H$54,MATCH(E3559,'Información SKU'!$A$1:$A$54,0),1),15)</f>
        <v>24</v>
      </c>
      <c r="H3559">
        <v>4</v>
      </c>
      <c r="I3559" s="12">
        <f>H3559/IFERROR(INDEX('Información SKU'!$K$1:$K$54,MATCH(E3559,'Información SKU'!$A$1:$A$54,0),1),40)</f>
        <v>9.5238095238095233E-2</v>
      </c>
      <c r="J3559" s="3">
        <v>43487</v>
      </c>
      <c r="K3559" s="12" t="s">
        <v>218</v>
      </c>
      <c r="L3559">
        <v>1</v>
      </c>
    </row>
    <row r="3560" spans="1:12" x14ac:dyDescent="0.25">
      <c r="A3560">
        <v>1005729</v>
      </c>
      <c r="B3560" t="s">
        <v>169</v>
      </c>
      <c r="C3560">
        <v>10970490</v>
      </c>
      <c r="D3560">
        <v>20</v>
      </c>
      <c r="E3560">
        <v>43</v>
      </c>
      <c r="F3560" t="s">
        <v>12</v>
      </c>
      <c r="G3560">
        <f>H3560*IFERROR(INDEX('Información SKU'!$H$1:$H$54,MATCH(E3560,'Información SKU'!$A$1:$A$54,0),1),15)</f>
        <v>56</v>
      </c>
      <c r="H3560">
        <v>7</v>
      </c>
      <c r="I3560" s="12">
        <f>H3560/IFERROR(INDEX('Información SKU'!$K$1:$K$54,MATCH(E3560,'Información SKU'!$A$1:$A$54,0),1),40)</f>
        <v>0.16666666666666666</v>
      </c>
      <c r="J3560" s="3">
        <v>43487</v>
      </c>
      <c r="K3560" s="12" t="s">
        <v>221</v>
      </c>
      <c r="L3560">
        <v>2</v>
      </c>
    </row>
    <row r="3561" spans="1:12" x14ac:dyDescent="0.25">
      <c r="A3561">
        <v>1006103</v>
      </c>
      <c r="B3561" t="s">
        <v>169</v>
      </c>
      <c r="C3561">
        <v>10970492</v>
      </c>
      <c r="D3561">
        <v>10</v>
      </c>
      <c r="E3561">
        <v>43</v>
      </c>
      <c r="F3561" t="s">
        <v>12</v>
      </c>
      <c r="G3561">
        <f>H3561*IFERROR(INDEX('Información SKU'!$H$1:$H$54,MATCH(E3561,'Información SKU'!$A$1:$A$54,0),1),15)</f>
        <v>32</v>
      </c>
      <c r="H3561">
        <v>4</v>
      </c>
      <c r="I3561" s="12">
        <f>H3561/IFERROR(INDEX('Información SKU'!$K$1:$K$54,MATCH(E3561,'Información SKU'!$A$1:$A$54,0),1),40)</f>
        <v>9.5238095238095233E-2</v>
      </c>
      <c r="J3561" s="3">
        <v>43487</v>
      </c>
      <c r="K3561" s="12" t="s">
        <v>218</v>
      </c>
      <c r="L3561">
        <v>1</v>
      </c>
    </row>
    <row r="3562" spans="1:12" x14ac:dyDescent="0.25">
      <c r="A3562">
        <v>1007971</v>
      </c>
      <c r="B3562" t="s">
        <v>169</v>
      </c>
      <c r="C3562">
        <v>10970493</v>
      </c>
      <c r="D3562">
        <v>20</v>
      </c>
      <c r="E3562">
        <v>1200</v>
      </c>
      <c r="F3562" t="s">
        <v>17</v>
      </c>
      <c r="G3562">
        <f>H3562*IFERROR(INDEX('Información SKU'!$H$1:$H$54,MATCH(E3562,'Información SKU'!$A$1:$A$54,0),1),15)</f>
        <v>42</v>
      </c>
      <c r="H3562">
        <v>7</v>
      </c>
      <c r="I3562" s="12">
        <f>H3562/IFERROR(INDEX('Información SKU'!$K$1:$K$54,MATCH(E3562,'Información SKU'!$A$1:$A$54,0),1),40)</f>
        <v>0.16666666666666666</v>
      </c>
      <c r="J3562" s="3">
        <v>43487</v>
      </c>
      <c r="K3562" s="12" t="s">
        <v>218</v>
      </c>
      <c r="L3562">
        <v>1</v>
      </c>
    </row>
    <row r="3563" spans="1:12" x14ac:dyDescent="0.25">
      <c r="A3563">
        <v>1005728</v>
      </c>
      <c r="B3563" t="s">
        <v>169</v>
      </c>
      <c r="C3563">
        <v>10970494</v>
      </c>
      <c r="D3563">
        <v>10</v>
      </c>
      <c r="E3563">
        <v>1200</v>
      </c>
      <c r="F3563" t="s">
        <v>17</v>
      </c>
      <c r="G3563">
        <f>H3563*IFERROR(INDEX('Información SKU'!$H$1:$H$54,MATCH(E3563,'Información SKU'!$A$1:$A$54,0),1),15)</f>
        <v>18</v>
      </c>
      <c r="H3563">
        <v>3</v>
      </c>
      <c r="I3563" s="12">
        <f>H3563/IFERROR(INDEX('Información SKU'!$K$1:$K$54,MATCH(E3563,'Información SKU'!$A$1:$A$54,0),1),40)</f>
        <v>7.1428571428571425E-2</v>
      </c>
      <c r="J3563" s="3">
        <v>43487</v>
      </c>
      <c r="K3563" s="12" t="s">
        <v>218</v>
      </c>
      <c r="L3563">
        <v>1</v>
      </c>
    </row>
    <row r="3564" spans="1:12" x14ac:dyDescent="0.25">
      <c r="A3564">
        <v>1003506</v>
      </c>
      <c r="B3564" t="s">
        <v>168</v>
      </c>
      <c r="C3564">
        <v>10970497</v>
      </c>
      <c r="D3564">
        <v>50</v>
      </c>
      <c r="E3564">
        <v>5274</v>
      </c>
      <c r="F3564" t="s">
        <v>72</v>
      </c>
      <c r="G3564">
        <f>H3564*IFERROR(INDEX('Información SKU'!$H$1:$H$54,MATCH(E3564,'Información SKU'!$A$1:$A$54,0),1),15)</f>
        <v>496</v>
      </c>
      <c r="H3564">
        <v>62</v>
      </c>
      <c r="I3564" s="12">
        <f>H3564/IFERROR(INDEX('Información SKU'!$K$1:$K$54,MATCH(E3564,'Información SKU'!$A$1:$A$54,0),1),40)</f>
        <v>0.88571428571428568</v>
      </c>
      <c r="J3564" s="3">
        <v>43487</v>
      </c>
      <c r="K3564" s="12" t="s">
        <v>218</v>
      </c>
      <c r="L3564">
        <v>1</v>
      </c>
    </row>
    <row r="3565" spans="1:12" x14ac:dyDescent="0.25">
      <c r="A3565">
        <v>1003506</v>
      </c>
      <c r="B3565" t="s">
        <v>168</v>
      </c>
      <c r="C3565">
        <v>10970497</v>
      </c>
      <c r="D3565">
        <v>60</v>
      </c>
      <c r="E3565">
        <v>62</v>
      </c>
      <c r="F3565" t="s">
        <v>25</v>
      </c>
      <c r="G3565">
        <f>H3565*IFERROR(INDEX('Información SKU'!$H$1:$H$54,MATCH(E3565,'Información SKU'!$A$1:$A$54,0),1),15)</f>
        <v>256</v>
      </c>
      <c r="H3565">
        <v>32</v>
      </c>
      <c r="I3565" s="12">
        <f>H3565/IFERROR(INDEX('Información SKU'!$K$1:$K$54,MATCH(E3565,'Información SKU'!$A$1:$A$54,0),1),40)</f>
        <v>0.64</v>
      </c>
      <c r="J3565" s="3">
        <v>43487</v>
      </c>
      <c r="K3565" s="12" t="s">
        <v>222</v>
      </c>
      <c r="L3565">
        <v>3</v>
      </c>
    </row>
    <row r="3566" spans="1:12" x14ac:dyDescent="0.25">
      <c r="A3566">
        <v>1003506</v>
      </c>
      <c r="B3566" t="s">
        <v>168</v>
      </c>
      <c r="C3566">
        <v>10970497</v>
      </c>
      <c r="D3566">
        <v>70</v>
      </c>
      <c r="E3566">
        <v>63</v>
      </c>
      <c r="F3566" t="s">
        <v>1</v>
      </c>
      <c r="G3566">
        <f>H3566*IFERROR(INDEX('Información SKU'!$H$1:$H$54,MATCH(E3566,'Información SKU'!$A$1:$A$54,0),1),15)</f>
        <v>195</v>
      </c>
      <c r="H3566">
        <v>13</v>
      </c>
      <c r="I3566" s="12">
        <f>H3566/IFERROR(INDEX('Información SKU'!$K$1:$K$54,MATCH(E3566,'Información SKU'!$A$1:$A$54,0),1),40)</f>
        <v>0.30952380952380953</v>
      </c>
      <c r="J3566" s="3">
        <v>43487</v>
      </c>
      <c r="K3566" s="12" t="s">
        <v>218</v>
      </c>
      <c r="L3566">
        <v>1</v>
      </c>
    </row>
    <row r="3567" spans="1:12" x14ac:dyDescent="0.25">
      <c r="A3567">
        <v>1003506</v>
      </c>
      <c r="B3567" t="s">
        <v>168</v>
      </c>
      <c r="C3567">
        <v>10970497</v>
      </c>
      <c r="D3567">
        <v>100</v>
      </c>
      <c r="E3567">
        <v>509</v>
      </c>
      <c r="F3567" t="s">
        <v>0</v>
      </c>
      <c r="G3567">
        <f>H3567*IFERROR(INDEX('Información SKU'!$H$1:$H$54,MATCH(E3567,'Información SKU'!$A$1:$A$54,0),1),15)</f>
        <v>36</v>
      </c>
      <c r="H3567">
        <v>6</v>
      </c>
      <c r="I3567" s="12">
        <f>H3567/IFERROR(INDEX('Información SKU'!$K$1:$K$54,MATCH(E3567,'Información SKU'!$A$1:$A$54,0),1),40)</f>
        <v>7.4999999999999997E-2</v>
      </c>
      <c r="J3567" s="3">
        <v>43487</v>
      </c>
      <c r="K3567" s="12" t="s">
        <v>221</v>
      </c>
      <c r="L3567">
        <v>2</v>
      </c>
    </row>
    <row r="3568" spans="1:12" x14ac:dyDescent="0.25">
      <c r="A3568">
        <v>1004682</v>
      </c>
      <c r="B3568" t="s">
        <v>104</v>
      </c>
      <c r="C3568">
        <v>10970500</v>
      </c>
      <c r="D3568">
        <v>20</v>
      </c>
      <c r="E3568">
        <v>5273</v>
      </c>
      <c r="F3568" t="s">
        <v>82</v>
      </c>
      <c r="G3568">
        <f>H3568*IFERROR(INDEX('Información SKU'!$H$1:$H$54,MATCH(E3568,'Información SKU'!$A$1:$A$54,0),1),15)</f>
        <v>192</v>
      </c>
      <c r="H3568">
        <v>32</v>
      </c>
      <c r="I3568" s="12">
        <f>H3568/IFERROR(INDEX('Información SKU'!$K$1:$K$54,MATCH(E3568,'Información SKU'!$A$1:$A$54,0),1),40)</f>
        <v>0.45714285714285713</v>
      </c>
      <c r="J3568" s="3">
        <v>43488</v>
      </c>
      <c r="K3568" s="12" t="s">
        <v>218</v>
      </c>
      <c r="L3568">
        <v>1</v>
      </c>
    </row>
    <row r="3569" spans="1:12" x14ac:dyDescent="0.25">
      <c r="A3569">
        <v>1004682</v>
      </c>
      <c r="B3569" t="s">
        <v>104</v>
      </c>
      <c r="C3569">
        <v>10970500</v>
      </c>
      <c r="D3569">
        <v>60</v>
      </c>
      <c r="E3569">
        <v>1199</v>
      </c>
      <c r="F3569" t="s">
        <v>26</v>
      </c>
      <c r="G3569">
        <f>H3569*IFERROR(INDEX('Información SKU'!$H$1:$H$54,MATCH(E3569,'Información SKU'!$A$1:$A$54,0),1),15)</f>
        <v>72</v>
      </c>
      <c r="H3569">
        <v>6</v>
      </c>
      <c r="I3569" s="12">
        <f>H3569/IFERROR(INDEX('Información SKU'!$K$1:$K$54,MATCH(E3569,'Información SKU'!$A$1:$A$54,0),1),40)</f>
        <v>0.1</v>
      </c>
      <c r="J3569" s="3">
        <v>43488</v>
      </c>
      <c r="K3569" s="12" t="s">
        <v>223</v>
      </c>
      <c r="L3569">
        <v>3</v>
      </c>
    </row>
    <row r="3570" spans="1:12" x14ac:dyDescent="0.25">
      <c r="A3570">
        <v>1006860</v>
      </c>
      <c r="B3570" t="s">
        <v>104</v>
      </c>
      <c r="C3570">
        <v>10970502</v>
      </c>
      <c r="D3570">
        <v>10</v>
      </c>
      <c r="E3570">
        <v>5273</v>
      </c>
      <c r="F3570" t="s">
        <v>82</v>
      </c>
      <c r="G3570">
        <f>H3570*IFERROR(INDEX('Información SKU'!$H$1:$H$54,MATCH(E3570,'Información SKU'!$A$1:$A$54,0),1),15)</f>
        <v>66</v>
      </c>
      <c r="H3570">
        <v>11</v>
      </c>
      <c r="I3570" s="12">
        <f>H3570/IFERROR(INDEX('Información SKU'!$K$1:$K$54,MATCH(E3570,'Información SKU'!$A$1:$A$54,0),1),40)</f>
        <v>0.15714285714285714</v>
      </c>
      <c r="J3570" s="3">
        <v>43488</v>
      </c>
      <c r="K3570" s="12" t="s">
        <v>222</v>
      </c>
      <c r="L3570">
        <v>3</v>
      </c>
    </row>
    <row r="3571" spans="1:12" x14ac:dyDescent="0.25">
      <c r="A3571">
        <v>1004689</v>
      </c>
      <c r="B3571" t="s">
        <v>104</v>
      </c>
      <c r="C3571">
        <v>10970504</v>
      </c>
      <c r="D3571">
        <v>10</v>
      </c>
      <c r="E3571">
        <v>61</v>
      </c>
      <c r="F3571" t="s">
        <v>20</v>
      </c>
      <c r="G3571">
        <f>H3571*IFERROR(INDEX('Información SKU'!$H$1:$H$54,MATCH(E3571,'Información SKU'!$A$1:$A$54,0),1),15)</f>
        <v>240</v>
      </c>
      <c r="H3571">
        <v>16</v>
      </c>
      <c r="I3571" s="12">
        <f>H3571/IFERROR(INDEX('Información SKU'!$K$1:$K$54,MATCH(E3571,'Información SKU'!$A$1:$A$54,0),1),40)</f>
        <v>0.26666666666666666</v>
      </c>
      <c r="J3571" s="3">
        <v>43488</v>
      </c>
      <c r="K3571" s="12" t="s">
        <v>218</v>
      </c>
      <c r="L3571">
        <v>1</v>
      </c>
    </row>
    <row r="3572" spans="1:12" x14ac:dyDescent="0.25">
      <c r="A3572">
        <v>1004689</v>
      </c>
      <c r="B3572" t="s">
        <v>104</v>
      </c>
      <c r="C3572">
        <v>10970504</v>
      </c>
      <c r="D3572">
        <v>20</v>
      </c>
      <c r="E3572">
        <v>2389</v>
      </c>
      <c r="F3572" t="s">
        <v>70</v>
      </c>
      <c r="G3572">
        <f>H3572*IFERROR(INDEX('Información SKU'!$H$1:$H$54,MATCH(E3572,'Información SKU'!$A$1:$A$54,0),1),15)</f>
        <v>60</v>
      </c>
      <c r="H3572">
        <v>10</v>
      </c>
      <c r="I3572" s="12">
        <f>H3572/IFERROR(INDEX('Información SKU'!$K$1:$K$54,MATCH(E3572,'Información SKU'!$A$1:$A$54,0),1),40)</f>
        <v>0.10416666666666667</v>
      </c>
      <c r="J3572" s="3">
        <v>43488</v>
      </c>
      <c r="K3572" s="12" t="s">
        <v>223</v>
      </c>
      <c r="L3572">
        <v>3</v>
      </c>
    </row>
    <row r="3573" spans="1:12" x14ac:dyDescent="0.25">
      <c r="A3573">
        <v>1004689</v>
      </c>
      <c r="B3573" t="s">
        <v>104</v>
      </c>
      <c r="C3573">
        <v>10970504</v>
      </c>
      <c r="D3573">
        <v>30</v>
      </c>
      <c r="E3573">
        <v>5273</v>
      </c>
      <c r="F3573" t="s">
        <v>82</v>
      </c>
      <c r="G3573">
        <f>H3573*IFERROR(INDEX('Información SKU'!$H$1:$H$54,MATCH(E3573,'Información SKU'!$A$1:$A$54,0),1),15)</f>
        <v>180</v>
      </c>
      <c r="H3573">
        <v>30</v>
      </c>
      <c r="I3573" s="12">
        <f>H3573/IFERROR(INDEX('Información SKU'!$K$1:$K$54,MATCH(E3573,'Información SKU'!$A$1:$A$54,0),1),40)</f>
        <v>0.42857142857142855</v>
      </c>
      <c r="J3573" s="3">
        <v>43488</v>
      </c>
      <c r="K3573" s="12" t="s">
        <v>219</v>
      </c>
      <c r="L3573">
        <v>1</v>
      </c>
    </row>
    <row r="3574" spans="1:12" x14ac:dyDescent="0.25">
      <c r="A3574">
        <v>1004689</v>
      </c>
      <c r="B3574" t="s">
        <v>104</v>
      </c>
      <c r="C3574">
        <v>10970504</v>
      </c>
      <c r="D3574">
        <v>40</v>
      </c>
      <c r="E3574">
        <v>5274</v>
      </c>
      <c r="F3574" t="s">
        <v>72</v>
      </c>
      <c r="G3574">
        <f>H3574*IFERROR(INDEX('Información SKU'!$H$1:$H$54,MATCH(E3574,'Información SKU'!$A$1:$A$54,0),1),15)</f>
        <v>296</v>
      </c>
      <c r="H3574">
        <v>37</v>
      </c>
      <c r="I3574" s="12">
        <f>H3574/IFERROR(INDEX('Información SKU'!$K$1:$K$54,MATCH(E3574,'Información SKU'!$A$1:$A$54,0),1),40)</f>
        <v>0.52857142857142858</v>
      </c>
      <c r="J3574" s="3">
        <v>43488</v>
      </c>
      <c r="K3574" s="12" t="s">
        <v>223</v>
      </c>
      <c r="L3574">
        <v>3</v>
      </c>
    </row>
    <row r="3575" spans="1:12" x14ac:dyDescent="0.25">
      <c r="A3575">
        <v>1001674</v>
      </c>
      <c r="B3575" t="s">
        <v>114</v>
      </c>
      <c r="C3575">
        <v>10970590</v>
      </c>
      <c r="D3575">
        <v>30</v>
      </c>
      <c r="E3575">
        <v>581</v>
      </c>
      <c r="F3575" t="s">
        <v>40</v>
      </c>
      <c r="G3575">
        <f>H3575*IFERROR(INDEX('Información SKU'!$H$1:$H$54,MATCH(E3575,'Información SKU'!$A$1:$A$54,0),1),15)</f>
        <v>366</v>
      </c>
      <c r="H3575">
        <v>61</v>
      </c>
      <c r="I3575" s="12">
        <f>H3575/IFERROR(INDEX('Información SKU'!$K$1:$K$54,MATCH(E3575,'Información SKU'!$A$1:$A$54,0),1),40)</f>
        <v>1.22</v>
      </c>
      <c r="J3575" s="3">
        <v>43488</v>
      </c>
      <c r="K3575" s="12" t="s">
        <v>223</v>
      </c>
      <c r="L3575">
        <v>3</v>
      </c>
    </row>
    <row r="3576" spans="1:12" x14ac:dyDescent="0.25">
      <c r="A3576">
        <v>1001674</v>
      </c>
      <c r="B3576" t="s">
        <v>114</v>
      </c>
      <c r="C3576">
        <v>10970611</v>
      </c>
      <c r="D3576">
        <v>40</v>
      </c>
      <c r="E3576">
        <v>581</v>
      </c>
      <c r="F3576" t="s">
        <v>40</v>
      </c>
      <c r="G3576">
        <f>H3576*IFERROR(INDEX('Información SKU'!$H$1:$H$54,MATCH(E3576,'Información SKU'!$A$1:$A$54,0),1),15)</f>
        <v>258</v>
      </c>
      <c r="H3576">
        <v>43</v>
      </c>
      <c r="I3576" s="12">
        <f>H3576/IFERROR(INDEX('Información SKU'!$K$1:$K$54,MATCH(E3576,'Información SKU'!$A$1:$A$54,0),1),40)</f>
        <v>0.86</v>
      </c>
      <c r="J3576" s="3">
        <v>43488</v>
      </c>
      <c r="K3576" s="12" t="s">
        <v>218</v>
      </c>
      <c r="L3576">
        <v>1</v>
      </c>
    </row>
    <row r="3577" spans="1:12" x14ac:dyDescent="0.25">
      <c r="A3577">
        <v>1001674</v>
      </c>
      <c r="B3577" t="s">
        <v>114</v>
      </c>
      <c r="C3577">
        <v>10970615</v>
      </c>
      <c r="D3577">
        <v>30</v>
      </c>
      <c r="E3577">
        <v>511</v>
      </c>
      <c r="F3577" t="s">
        <v>29</v>
      </c>
      <c r="G3577">
        <f>H3577*IFERROR(INDEX('Información SKU'!$H$1:$H$54,MATCH(E3577,'Información SKU'!$A$1:$A$54,0),1),15)</f>
        <v>296</v>
      </c>
      <c r="H3577">
        <v>37</v>
      </c>
      <c r="I3577" s="12">
        <f>H3577/IFERROR(INDEX('Información SKU'!$K$1:$K$54,MATCH(E3577,'Información SKU'!$A$1:$A$54,0),1),40)</f>
        <v>0.6166666666666667</v>
      </c>
      <c r="J3577" s="3">
        <v>43488</v>
      </c>
      <c r="K3577" s="12" t="s">
        <v>219</v>
      </c>
      <c r="L3577">
        <v>1</v>
      </c>
    </row>
    <row r="3578" spans="1:12" x14ac:dyDescent="0.25">
      <c r="A3578">
        <v>1004688</v>
      </c>
      <c r="B3578" t="s">
        <v>104</v>
      </c>
      <c r="C3578">
        <v>10970630</v>
      </c>
      <c r="D3578">
        <v>10</v>
      </c>
      <c r="E3578">
        <v>5275</v>
      </c>
      <c r="F3578" t="s">
        <v>75</v>
      </c>
      <c r="G3578">
        <f>H3578*IFERROR(INDEX('Información SKU'!$H$1:$H$54,MATCH(E3578,'Información SKU'!$A$1:$A$54,0),1),15)</f>
        <v>498</v>
      </c>
      <c r="H3578">
        <v>83</v>
      </c>
      <c r="I3578" s="12">
        <f>H3578/IFERROR(INDEX('Información SKU'!$K$1:$K$54,MATCH(E3578,'Información SKU'!$A$1:$A$54,0),1),40)</f>
        <v>1.1857142857142857</v>
      </c>
      <c r="J3578" s="3">
        <v>43488</v>
      </c>
      <c r="K3578" s="12" t="s">
        <v>221</v>
      </c>
      <c r="L3578">
        <v>2</v>
      </c>
    </row>
    <row r="3579" spans="1:12" x14ac:dyDescent="0.25">
      <c r="A3579">
        <v>1004688</v>
      </c>
      <c r="B3579" t="s">
        <v>104</v>
      </c>
      <c r="C3579">
        <v>10970630</v>
      </c>
      <c r="D3579">
        <v>20</v>
      </c>
      <c r="E3579">
        <v>5273</v>
      </c>
      <c r="F3579" t="s">
        <v>82</v>
      </c>
      <c r="G3579">
        <f>H3579*IFERROR(INDEX('Información SKU'!$H$1:$H$54,MATCH(E3579,'Información SKU'!$A$1:$A$54,0),1),15)</f>
        <v>426</v>
      </c>
      <c r="H3579">
        <v>71</v>
      </c>
      <c r="I3579" s="12">
        <f>H3579/IFERROR(INDEX('Información SKU'!$K$1:$K$54,MATCH(E3579,'Información SKU'!$A$1:$A$54,0),1),40)</f>
        <v>1.0142857142857142</v>
      </c>
      <c r="J3579" s="3">
        <v>43488</v>
      </c>
      <c r="K3579" s="12" t="s">
        <v>219</v>
      </c>
      <c r="L3579">
        <v>1</v>
      </c>
    </row>
    <row r="3580" spans="1:12" x14ac:dyDescent="0.25">
      <c r="A3580">
        <v>1004688</v>
      </c>
      <c r="B3580" t="s">
        <v>104</v>
      </c>
      <c r="C3580">
        <v>10970630</v>
      </c>
      <c r="D3580">
        <v>60</v>
      </c>
      <c r="E3580">
        <v>62</v>
      </c>
      <c r="F3580" t="s">
        <v>25</v>
      </c>
      <c r="G3580">
        <f>H3580*IFERROR(INDEX('Información SKU'!$H$1:$H$54,MATCH(E3580,'Información SKU'!$A$1:$A$54,0),1),15)</f>
        <v>1200</v>
      </c>
      <c r="H3580">
        <v>150</v>
      </c>
      <c r="I3580" s="12">
        <f>H3580/IFERROR(INDEX('Información SKU'!$K$1:$K$54,MATCH(E3580,'Información SKU'!$A$1:$A$54,0),1),40)</f>
        <v>3</v>
      </c>
      <c r="J3580" s="3">
        <v>43488</v>
      </c>
      <c r="K3580" s="12" t="s">
        <v>219</v>
      </c>
      <c r="L3580">
        <v>1</v>
      </c>
    </row>
    <row r="3581" spans="1:12" x14ac:dyDescent="0.25">
      <c r="A3581">
        <v>1004689</v>
      </c>
      <c r="B3581" t="s">
        <v>104</v>
      </c>
      <c r="C3581">
        <v>10970646</v>
      </c>
      <c r="D3581">
        <v>80</v>
      </c>
      <c r="E3581">
        <v>2389</v>
      </c>
      <c r="F3581" t="s">
        <v>70</v>
      </c>
      <c r="G3581">
        <f>H3581*IFERROR(INDEX('Información SKU'!$H$1:$H$54,MATCH(E3581,'Información SKU'!$A$1:$A$54,0),1),15)</f>
        <v>12</v>
      </c>
      <c r="H3581">
        <v>2</v>
      </c>
      <c r="I3581" s="12">
        <f>H3581/IFERROR(INDEX('Información SKU'!$K$1:$K$54,MATCH(E3581,'Información SKU'!$A$1:$A$54,0),1),40)</f>
        <v>2.0833333333333332E-2</v>
      </c>
      <c r="J3581" s="3">
        <v>43488</v>
      </c>
      <c r="K3581" s="12" t="s">
        <v>220</v>
      </c>
      <c r="L3581">
        <v>2</v>
      </c>
    </row>
    <row r="3582" spans="1:12" x14ac:dyDescent="0.25">
      <c r="A3582">
        <v>1004689</v>
      </c>
      <c r="B3582" t="s">
        <v>104</v>
      </c>
      <c r="C3582">
        <v>10970646</v>
      </c>
      <c r="D3582">
        <v>30</v>
      </c>
      <c r="E3582">
        <v>5273</v>
      </c>
      <c r="F3582" t="s">
        <v>82</v>
      </c>
      <c r="G3582">
        <f>H3582*IFERROR(INDEX('Información SKU'!$H$1:$H$54,MATCH(E3582,'Información SKU'!$A$1:$A$54,0),1),15)</f>
        <v>24</v>
      </c>
      <c r="H3582">
        <v>4</v>
      </c>
      <c r="I3582" s="12">
        <f>H3582/IFERROR(INDEX('Información SKU'!$K$1:$K$54,MATCH(E3582,'Información SKU'!$A$1:$A$54,0),1),40)</f>
        <v>5.7142857142857141E-2</v>
      </c>
      <c r="J3582" s="3">
        <v>43488</v>
      </c>
      <c r="K3582" s="12" t="s">
        <v>218</v>
      </c>
      <c r="L3582">
        <v>1</v>
      </c>
    </row>
    <row r="3583" spans="1:12" x14ac:dyDescent="0.25">
      <c r="A3583">
        <v>1004689</v>
      </c>
      <c r="B3583" t="s">
        <v>104</v>
      </c>
      <c r="C3583">
        <v>10970646</v>
      </c>
      <c r="D3583">
        <v>20</v>
      </c>
      <c r="E3583">
        <v>5274</v>
      </c>
      <c r="F3583" t="s">
        <v>72</v>
      </c>
      <c r="G3583">
        <f>H3583*IFERROR(INDEX('Información SKU'!$H$1:$H$54,MATCH(E3583,'Información SKU'!$A$1:$A$54,0),1),15)</f>
        <v>32</v>
      </c>
      <c r="H3583">
        <v>4</v>
      </c>
      <c r="I3583" s="12">
        <f>H3583/IFERROR(INDEX('Información SKU'!$K$1:$K$54,MATCH(E3583,'Información SKU'!$A$1:$A$54,0),1),40)</f>
        <v>5.7142857142857141E-2</v>
      </c>
      <c r="J3583" s="3">
        <v>43488</v>
      </c>
      <c r="K3583" s="12" t="s">
        <v>220</v>
      </c>
      <c r="L3583">
        <v>2</v>
      </c>
    </row>
    <row r="3584" spans="1:12" x14ac:dyDescent="0.25">
      <c r="A3584">
        <v>1004688</v>
      </c>
      <c r="B3584" t="s">
        <v>104</v>
      </c>
      <c r="C3584">
        <v>10970647</v>
      </c>
      <c r="D3584">
        <v>40</v>
      </c>
      <c r="E3584">
        <v>460</v>
      </c>
      <c r="F3584" t="s">
        <v>38</v>
      </c>
      <c r="G3584">
        <f>H3584*IFERROR(INDEX('Información SKU'!$H$1:$H$54,MATCH(E3584,'Información SKU'!$A$1:$A$54,0),1),15)</f>
        <v>15</v>
      </c>
      <c r="H3584">
        <v>1</v>
      </c>
      <c r="I3584" s="12">
        <f>H3584/IFERROR(INDEX('Información SKU'!$K$1:$K$54,MATCH(E3584,'Información SKU'!$A$1:$A$54,0),1),40)</f>
        <v>1.282051282051282E-2</v>
      </c>
      <c r="J3584" s="3">
        <v>43488</v>
      </c>
      <c r="K3584" s="12" t="s">
        <v>220</v>
      </c>
      <c r="L3584">
        <v>2</v>
      </c>
    </row>
    <row r="3585" spans="1:12" x14ac:dyDescent="0.25">
      <c r="A3585">
        <v>1004688</v>
      </c>
      <c r="B3585" t="s">
        <v>104</v>
      </c>
      <c r="C3585">
        <v>10970647</v>
      </c>
      <c r="D3585">
        <v>50</v>
      </c>
      <c r="E3585">
        <v>521</v>
      </c>
      <c r="F3585" t="s">
        <v>28</v>
      </c>
      <c r="G3585">
        <f>H3585*IFERROR(INDEX('Información SKU'!$H$1:$H$54,MATCH(E3585,'Información SKU'!$A$1:$A$54,0),1),15)</f>
        <v>16</v>
      </c>
      <c r="H3585">
        <v>2</v>
      </c>
      <c r="I3585" s="12">
        <f>H3585/IFERROR(INDEX('Información SKU'!$K$1:$K$54,MATCH(E3585,'Información SKU'!$A$1:$A$54,0),1),40)</f>
        <v>3.3333333333333333E-2</v>
      </c>
      <c r="J3585" s="3">
        <v>43488</v>
      </c>
      <c r="K3585" s="12" t="s">
        <v>222</v>
      </c>
      <c r="L3585">
        <v>3</v>
      </c>
    </row>
    <row r="3586" spans="1:12" x14ac:dyDescent="0.25">
      <c r="A3586">
        <v>1004688</v>
      </c>
      <c r="B3586" t="s">
        <v>104</v>
      </c>
      <c r="C3586">
        <v>10970647</v>
      </c>
      <c r="D3586">
        <v>80</v>
      </c>
      <c r="E3586">
        <v>2387</v>
      </c>
      <c r="F3586" t="s">
        <v>33</v>
      </c>
      <c r="G3586">
        <f>H3586*IFERROR(INDEX('Información SKU'!$H$1:$H$54,MATCH(E3586,'Información SKU'!$A$1:$A$54,0),1),15)</f>
        <v>24</v>
      </c>
      <c r="H3586">
        <v>2</v>
      </c>
      <c r="I3586" s="12">
        <f>H3586/IFERROR(INDEX('Información SKU'!$K$1:$K$54,MATCH(E3586,'Información SKU'!$A$1:$A$54,0),1),40)</f>
        <v>2.0833333333333332E-2</v>
      </c>
      <c r="J3586" s="3">
        <v>43488</v>
      </c>
      <c r="K3586" s="12" t="s">
        <v>219</v>
      </c>
      <c r="L3586">
        <v>1</v>
      </c>
    </row>
    <row r="3587" spans="1:12" x14ac:dyDescent="0.25">
      <c r="A3587">
        <v>1004688</v>
      </c>
      <c r="B3587" t="s">
        <v>104</v>
      </c>
      <c r="C3587">
        <v>10970647</v>
      </c>
      <c r="D3587">
        <v>100</v>
      </c>
      <c r="E3587">
        <v>5275</v>
      </c>
      <c r="F3587" t="s">
        <v>75</v>
      </c>
      <c r="G3587">
        <f>H3587*IFERROR(INDEX('Información SKU'!$H$1:$H$54,MATCH(E3587,'Información SKU'!$A$1:$A$54,0),1),15)</f>
        <v>36</v>
      </c>
      <c r="H3587">
        <v>6</v>
      </c>
      <c r="I3587" s="12">
        <f>H3587/IFERROR(INDEX('Información SKU'!$K$1:$K$54,MATCH(E3587,'Información SKU'!$A$1:$A$54,0),1),40)</f>
        <v>8.5714285714285715E-2</v>
      </c>
      <c r="J3587" s="3">
        <v>43488</v>
      </c>
      <c r="K3587" s="12" t="s">
        <v>222</v>
      </c>
      <c r="L3587">
        <v>3</v>
      </c>
    </row>
    <row r="3588" spans="1:12" x14ac:dyDescent="0.25">
      <c r="A3588">
        <v>1004689</v>
      </c>
      <c r="B3588" t="s">
        <v>104</v>
      </c>
      <c r="C3588">
        <v>10970653</v>
      </c>
      <c r="D3588">
        <v>10</v>
      </c>
      <c r="E3588">
        <v>5274</v>
      </c>
      <c r="F3588" t="s">
        <v>72</v>
      </c>
      <c r="G3588">
        <f>H3588*IFERROR(INDEX('Información SKU'!$H$1:$H$54,MATCH(E3588,'Información SKU'!$A$1:$A$54,0),1),15)</f>
        <v>24</v>
      </c>
      <c r="H3588">
        <v>3</v>
      </c>
      <c r="I3588" s="12">
        <f>H3588/IFERROR(INDEX('Información SKU'!$K$1:$K$54,MATCH(E3588,'Información SKU'!$A$1:$A$54,0),1),40)</f>
        <v>4.2857142857142858E-2</v>
      </c>
      <c r="J3588" s="3">
        <v>43488</v>
      </c>
      <c r="K3588" s="12" t="s">
        <v>221</v>
      </c>
      <c r="L3588">
        <v>2</v>
      </c>
    </row>
    <row r="3589" spans="1:12" x14ac:dyDescent="0.25">
      <c r="A3589">
        <v>1004688</v>
      </c>
      <c r="B3589" t="s">
        <v>104</v>
      </c>
      <c r="C3589">
        <v>10970654</v>
      </c>
      <c r="D3589">
        <v>310</v>
      </c>
      <c r="E3589">
        <v>2382</v>
      </c>
      <c r="F3589" t="s">
        <v>34</v>
      </c>
      <c r="G3589">
        <f>H3589*IFERROR(INDEX('Información SKU'!$H$1:$H$54,MATCH(E3589,'Información SKU'!$A$1:$A$54,0),1),15)</f>
        <v>90</v>
      </c>
      <c r="H3589">
        <v>15</v>
      </c>
      <c r="I3589" s="12">
        <f>H3589/IFERROR(INDEX('Información SKU'!$K$1:$K$54,MATCH(E3589,'Información SKU'!$A$1:$A$54,0),1),40)</f>
        <v>0.15625</v>
      </c>
      <c r="J3589" s="3">
        <v>43488</v>
      </c>
      <c r="K3589" s="12" t="s">
        <v>221</v>
      </c>
      <c r="L3589">
        <v>2</v>
      </c>
    </row>
    <row r="3590" spans="1:12" x14ac:dyDescent="0.25">
      <c r="A3590">
        <v>1004688</v>
      </c>
      <c r="B3590" t="s">
        <v>104</v>
      </c>
      <c r="C3590">
        <v>10970654</v>
      </c>
      <c r="D3590">
        <v>320</v>
      </c>
      <c r="E3590">
        <v>2384</v>
      </c>
      <c r="F3590" t="s">
        <v>10</v>
      </c>
      <c r="G3590">
        <f>H3590*IFERROR(INDEX('Información SKU'!$H$1:$H$54,MATCH(E3590,'Información SKU'!$A$1:$A$54,0),1),15)</f>
        <v>126</v>
      </c>
      <c r="H3590">
        <v>21</v>
      </c>
      <c r="I3590" s="12">
        <f>H3590/IFERROR(INDEX('Información SKU'!$K$1:$K$54,MATCH(E3590,'Información SKU'!$A$1:$A$54,0),1),40)</f>
        <v>0.21875</v>
      </c>
      <c r="J3590" s="3">
        <v>43488</v>
      </c>
      <c r="K3590" s="12" t="s">
        <v>219</v>
      </c>
      <c r="L3590">
        <v>1</v>
      </c>
    </row>
    <row r="3591" spans="1:12" x14ac:dyDescent="0.25">
      <c r="A3591">
        <v>1004688</v>
      </c>
      <c r="B3591" t="s">
        <v>104</v>
      </c>
      <c r="C3591">
        <v>10970654</v>
      </c>
      <c r="D3591">
        <v>330</v>
      </c>
      <c r="E3591">
        <v>2387</v>
      </c>
      <c r="F3591" t="s">
        <v>33</v>
      </c>
      <c r="G3591">
        <f>H3591*IFERROR(INDEX('Información SKU'!$H$1:$H$54,MATCH(E3591,'Información SKU'!$A$1:$A$54,0),1),15)</f>
        <v>168</v>
      </c>
      <c r="H3591">
        <v>14</v>
      </c>
      <c r="I3591" s="12">
        <f>H3591/IFERROR(INDEX('Información SKU'!$K$1:$K$54,MATCH(E3591,'Información SKU'!$A$1:$A$54,0),1),40)</f>
        <v>0.14583333333333334</v>
      </c>
      <c r="J3591" s="3">
        <v>43488</v>
      </c>
      <c r="K3591" s="12" t="s">
        <v>219</v>
      </c>
      <c r="L3591">
        <v>1</v>
      </c>
    </row>
    <row r="3592" spans="1:12" x14ac:dyDescent="0.25">
      <c r="A3592">
        <v>1004688</v>
      </c>
      <c r="B3592" t="s">
        <v>104</v>
      </c>
      <c r="C3592">
        <v>10970654</v>
      </c>
      <c r="D3592">
        <v>340</v>
      </c>
      <c r="E3592">
        <v>2389</v>
      </c>
      <c r="F3592" t="s">
        <v>70</v>
      </c>
      <c r="G3592">
        <f>H3592*IFERROR(INDEX('Información SKU'!$H$1:$H$54,MATCH(E3592,'Información SKU'!$A$1:$A$54,0),1),15)</f>
        <v>42</v>
      </c>
      <c r="H3592">
        <v>7</v>
      </c>
      <c r="I3592" s="12">
        <f>H3592/IFERROR(INDEX('Información SKU'!$K$1:$K$54,MATCH(E3592,'Información SKU'!$A$1:$A$54,0),1),40)</f>
        <v>7.2916666666666671E-2</v>
      </c>
      <c r="J3592" s="3">
        <v>43488</v>
      </c>
      <c r="K3592" s="12" t="s">
        <v>220</v>
      </c>
      <c r="L3592">
        <v>2</v>
      </c>
    </row>
    <row r="3593" spans="1:12" x14ac:dyDescent="0.25">
      <c r="A3593">
        <v>1004688</v>
      </c>
      <c r="B3593" t="s">
        <v>104</v>
      </c>
      <c r="C3593">
        <v>10970654</v>
      </c>
      <c r="D3593">
        <v>390</v>
      </c>
      <c r="E3593">
        <v>5275</v>
      </c>
      <c r="F3593" t="s">
        <v>75</v>
      </c>
      <c r="G3593">
        <f>H3593*IFERROR(INDEX('Información SKU'!$H$1:$H$54,MATCH(E3593,'Información SKU'!$A$1:$A$54,0),1),15)</f>
        <v>474</v>
      </c>
      <c r="H3593">
        <v>79</v>
      </c>
      <c r="I3593" s="12">
        <f>H3593/IFERROR(INDEX('Información SKU'!$K$1:$K$54,MATCH(E3593,'Información SKU'!$A$1:$A$54,0),1),40)</f>
        <v>1.1285714285714286</v>
      </c>
      <c r="J3593" s="3">
        <v>43488</v>
      </c>
      <c r="K3593" s="12" t="s">
        <v>218</v>
      </c>
      <c r="L3593">
        <v>1</v>
      </c>
    </row>
    <row r="3594" spans="1:12" x14ac:dyDescent="0.25">
      <c r="A3594">
        <v>1004688</v>
      </c>
      <c r="B3594" t="s">
        <v>104</v>
      </c>
      <c r="C3594">
        <v>10970654</v>
      </c>
      <c r="D3594">
        <v>400</v>
      </c>
      <c r="E3594">
        <v>5274</v>
      </c>
      <c r="F3594" t="s">
        <v>72</v>
      </c>
      <c r="G3594">
        <f>H3594*IFERROR(INDEX('Información SKU'!$H$1:$H$54,MATCH(E3594,'Información SKU'!$A$1:$A$54,0),1),15)</f>
        <v>480</v>
      </c>
      <c r="H3594">
        <v>60</v>
      </c>
      <c r="I3594" s="12">
        <f>H3594/IFERROR(INDEX('Información SKU'!$K$1:$K$54,MATCH(E3594,'Información SKU'!$A$1:$A$54,0),1),40)</f>
        <v>0.8571428571428571</v>
      </c>
      <c r="J3594" s="3">
        <v>43488</v>
      </c>
      <c r="K3594" s="12" t="s">
        <v>222</v>
      </c>
      <c r="L3594">
        <v>3</v>
      </c>
    </row>
    <row r="3595" spans="1:12" x14ac:dyDescent="0.25">
      <c r="A3595">
        <v>1004688</v>
      </c>
      <c r="B3595" t="s">
        <v>104</v>
      </c>
      <c r="C3595">
        <v>10970654</v>
      </c>
      <c r="D3595">
        <v>410</v>
      </c>
      <c r="E3595">
        <v>5273</v>
      </c>
      <c r="F3595" t="s">
        <v>82</v>
      </c>
      <c r="G3595">
        <f>H3595*IFERROR(INDEX('Información SKU'!$H$1:$H$54,MATCH(E3595,'Información SKU'!$A$1:$A$54,0),1),15)</f>
        <v>198</v>
      </c>
      <c r="H3595">
        <v>33</v>
      </c>
      <c r="I3595" s="12">
        <f>H3595/IFERROR(INDEX('Información SKU'!$K$1:$K$54,MATCH(E3595,'Información SKU'!$A$1:$A$54,0),1),40)</f>
        <v>0.47142857142857142</v>
      </c>
      <c r="J3595" s="3">
        <v>43488</v>
      </c>
      <c r="K3595" s="12" t="s">
        <v>222</v>
      </c>
      <c r="L3595">
        <v>3</v>
      </c>
    </row>
    <row r="3596" spans="1:12" x14ac:dyDescent="0.25">
      <c r="A3596">
        <v>1004688</v>
      </c>
      <c r="B3596" t="s">
        <v>104</v>
      </c>
      <c r="C3596">
        <v>10970654</v>
      </c>
      <c r="D3596">
        <v>420</v>
      </c>
      <c r="E3596">
        <v>5243</v>
      </c>
      <c r="F3596" t="s">
        <v>86</v>
      </c>
      <c r="G3596">
        <f>H3596*IFERROR(INDEX('Información SKU'!$H$1:$H$54,MATCH(E3596,'Información SKU'!$A$1:$A$54,0),1),15)</f>
        <v>24</v>
      </c>
      <c r="H3596">
        <v>2</v>
      </c>
      <c r="I3596" s="12">
        <f>H3596/IFERROR(INDEX('Información SKU'!$K$1:$K$54,MATCH(E3596,'Información SKU'!$A$1:$A$54,0),1),40)</f>
        <v>2.6666666666666668E-2</v>
      </c>
      <c r="J3596" s="3">
        <v>43488</v>
      </c>
      <c r="K3596" s="12" t="s">
        <v>222</v>
      </c>
      <c r="L3596">
        <v>3</v>
      </c>
    </row>
    <row r="3597" spans="1:12" x14ac:dyDescent="0.25">
      <c r="A3597">
        <v>1004688</v>
      </c>
      <c r="B3597" t="s">
        <v>104</v>
      </c>
      <c r="C3597">
        <v>10970654</v>
      </c>
      <c r="D3597">
        <v>10</v>
      </c>
      <c r="E3597">
        <v>61</v>
      </c>
      <c r="F3597" t="s">
        <v>20</v>
      </c>
      <c r="G3597">
        <f>H3597*IFERROR(INDEX('Información SKU'!$H$1:$H$54,MATCH(E3597,'Información SKU'!$A$1:$A$54,0),1),15)</f>
        <v>645</v>
      </c>
      <c r="H3597">
        <v>43</v>
      </c>
      <c r="I3597" s="12">
        <f>H3597/IFERROR(INDEX('Información SKU'!$K$1:$K$54,MATCH(E3597,'Información SKU'!$A$1:$A$54,0),1),40)</f>
        <v>0.71666666666666667</v>
      </c>
      <c r="J3597" s="3">
        <v>43488</v>
      </c>
      <c r="K3597" s="12" t="s">
        <v>218</v>
      </c>
      <c r="L3597">
        <v>1</v>
      </c>
    </row>
    <row r="3598" spans="1:12" x14ac:dyDescent="0.25">
      <c r="A3598">
        <v>1004688</v>
      </c>
      <c r="B3598" t="s">
        <v>104</v>
      </c>
      <c r="C3598">
        <v>10970654</v>
      </c>
      <c r="D3598">
        <v>20</v>
      </c>
      <c r="E3598">
        <v>62</v>
      </c>
      <c r="F3598" t="s">
        <v>25</v>
      </c>
      <c r="G3598">
        <f>H3598*IFERROR(INDEX('Información SKU'!$H$1:$H$54,MATCH(E3598,'Información SKU'!$A$1:$A$54,0),1),15)</f>
        <v>288</v>
      </c>
      <c r="H3598">
        <v>36</v>
      </c>
      <c r="I3598" s="12">
        <f>H3598/IFERROR(INDEX('Información SKU'!$K$1:$K$54,MATCH(E3598,'Información SKU'!$A$1:$A$54,0),1),40)</f>
        <v>0.72</v>
      </c>
      <c r="J3598" s="3">
        <v>43488</v>
      </c>
      <c r="K3598" s="12" t="s">
        <v>223</v>
      </c>
      <c r="L3598">
        <v>3</v>
      </c>
    </row>
    <row r="3599" spans="1:12" x14ac:dyDescent="0.25">
      <c r="A3599">
        <v>1004688</v>
      </c>
      <c r="B3599" t="s">
        <v>104</v>
      </c>
      <c r="C3599">
        <v>10970654</v>
      </c>
      <c r="D3599">
        <v>30</v>
      </c>
      <c r="E3599">
        <v>63</v>
      </c>
      <c r="F3599" t="s">
        <v>1</v>
      </c>
      <c r="G3599">
        <f>H3599*IFERROR(INDEX('Información SKU'!$H$1:$H$54,MATCH(E3599,'Información SKU'!$A$1:$A$54,0),1),15)</f>
        <v>105</v>
      </c>
      <c r="H3599">
        <v>7</v>
      </c>
      <c r="I3599" s="12">
        <f>H3599/IFERROR(INDEX('Información SKU'!$K$1:$K$54,MATCH(E3599,'Información SKU'!$A$1:$A$54,0),1),40)</f>
        <v>0.16666666666666666</v>
      </c>
      <c r="J3599" s="3">
        <v>43488</v>
      </c>
      <c r="K3599" s="12" t="s">
        <v>222</v>
      </c>
      <c r="L3599">
        <v>3</v>
      </c>
    </row>
    <row r="3600" spans="1:12" x14ac:dyDescent="0.25">
      <c r="A3600">
        <v>1004688</v>
      </c>
      <c r="B3600" t="s">
        <v>104</v>
      </c>
      <c r="C3600">
        <v>10970654</v>
      </c>
      <c r="D3600">
        <v>60</v>
      </c>
      <c r="E3600">
        <v>205</v>
      </c>
      <c r="F3600" t="s">
        <v>35</v>
      </c>
      <c r="G3600">
        <f>H3600*IFERROR(INDEX('Información SKU'!$H$1:$H$54,MATCH(E3600,'Información SKU'!$A$1:$A$54,0),1),15)</f>
        <v>288</v>
      </c>
      <c r="H3600">
        <v>36</v>
      </c>
      <c r="I3600" s="12">
        <f>H3600/IFERROR(INDEX('Información SKU'!$K$1:$K$54,MATCH(E3600,'Información SKU'!$A$1:$A$54,0),1),40)</f>
        <v>0.8571428571428571</v>
      </c>
      <c r="J3600" s="3">
        <v>43488</v>
      </c>
      <c r="K3600" s="12" t="s">
        <v>218</v>
      </c>
      <c r="L3600">
        <v>1</v>
      </c>
    </row>
    <row r="3601" spans="1:12" x14ac:dyDescent="0.25">
      <c r="A3601">
        <v>1004688</v>
      </c>
      <c r="B3601" t="s">
        <v>104</v>
      </c>
      <c r="C3601">
        <v>10970654</v>
      </c>
      <c r="D3601">
        <v>110</v>
      </c>
      <c r="E3601">
        <v>320</v>
      </c>
      <c r="F3601" t="s">
        <v>31</v>
      </c>
      <c r="G3601">
        <f>H3601*IFERROR(INDEX('Información SKU'!$H$1:$H$54,MATCH(E3601,'Información SKU'!$A$1:$A$54,0),1),15)</f>
        <v>30</v>
      </c>
      <c r="H3601">
        <v>2</v>
      </c>
      <c r="I3601" s="12">
        <f>H3601/IFERROR(INDEX('Información SKU'!$K$1:$K$54,MATCH(E3601,'Información SKU'!$A$1:$A$54,0),1),40)</f>
        <v>2.564102564102564E-2</v>
      </c>
      <c r="J3601" s="3">
        <v>43488</v>
      </c>
      <c r="K3601" s="12" t="s">
        <v>223</v>
      </c>
      <c r="L3601">
        <v>3</v>
      </c>
    </row>
    <row r="3602" spans="1:12" x14ac:dyDescent="0.25">
      <c r="A3602">
        <v>1004688</v>
      </c>
      <c r="B3602" t="s">
        <v>104</v>
      </c>
      <c r="C3602">
        <v>10970654</v>
      </c>
      <c r="D3602">
        <v>130</v>
      </c>
      <c r="E3602">
        <v>509</v>
      </c>
      <c r="F3602" t="s">
        <v>0</v>
      </c>
      <c r="G3602">
        <f>H3602*IFERROR(INDEX('Información SKU'!$H$1:$H$54,MATCH(E3602,'Información SKU'!$A$1:$A$54,0),1),15)</f>
        <v>96</v>
      </c>
      <c r="H3602">
        <v>16</v>
      </c>
      <c r="I3602" s="12">
        <f>H3602/IFERROR(INDEX('Información SKU'!$K$1:$K$54,MATCH(E3602,'Información SKU'!$A$1:$A$54,0),1),40)</f>
        <v>0.2</v>
      </c>
      <c r="J3602" s="3">
        <v>43488</v>
      </c>
      <c r="K3602" s="12" t="s">
        <v>220</v>
      </c>
      <c r="L3602">
        <v>2</v>
      </c>
    </row>
    <row r="3603" spans="1:12" x14ac:dyDescent="0.25">
      <c r="A3603">
        <v>1004688</v>
      </c>
      <c r="B3603" t="s">
        <v>104</v>
      </c>
      <c r="C3603">
        <v>10970654</v>
      </c>
      <c r="D3603">
        <v>140</v>
      </c>
      <c r="E3603">
        <v>521</v>
      </c>
      <c r="F3603" t="s">
        <v>28</v>
      </c>
      <c r="G3603">
        <f>H3603*IFERROR(INDEX('Información SKU'!$H$1:$H$54,MATCH(E3603,'Información SKU'!$A$1:$A$54,0),1),15)</f>
        <v>48</v>
      </c>
      <c r="H3603">
        <v>6</v>
      </c>
      <c r="I3603" s="12">
        <f>H3603/IFERROR(INDEX('Información SKU'!$K$1:$K$54,MATCH(E3603,'Información SKU'!$A$1:$A$54,0),1),40)</f>
        <v>0.1</v>
      </c>
      <c r="J3603" s="3">
        <v>43488</v>
      </c>
      <c r="K3603" s="12" t="s">
        <v>223</v>
      </c>
      <c r="L3603">
        <v>3</v>
      </c>
    </row>
    <row r="3604" spans="1:12" x14ac:dyDescent="0.25">
      <c r="A3604">
        <v>1004688</v>
      </c>
      <c r="B3604" t="s">
        <v>104</v>
      </c>
      <c r="C3604">
        <v>10970654</v>
      </c>
      <c r="D3604">
        <v>150</v>
      </c>
      <c r="E3604">
        <v>527</v>
      </c>
      <c r="F3604" t="s">
        <v>80</v>
      </c>
      <c r="G3604">
        <f>H3604*IFERROR(INDEX('Información SKU'!$H$1:$H$54,MATCH(E3604,'Información SKU'!$A$1:$A$54,0),1),15)</f>
        <v>30</v>
      </c>
      <c r="H3604">
        <v>2</v>
      </c>
      <c r="I3604" s="12">
        <f>H3604/IFERROR(INDEX('Información SKU'!$K$1:$K$54,MATCH(E3604,'Información SKU'!$A$1:$A$54,0),1),40)</f>
        <v>3.3333333333333333E-2</v>
      </c>
      <c r="J3604" s="3">
        <v>43488</v>
      </c>
      <c r="K3604" s="12" t="s">
        <v>219</v>
      </c>
      <c r="L3604">
        <v>1</v>
      </c>
    </row>
    <row r="3605" spans="1:12" x14ac:dyDescent="0.25">
      <c r="A3605">
        <v>1004688</v>
      </c>
      <c r="B3605" t="s">
        <v>104</v>
      </c>
      <c r="C3605">
        <v>10970654</v>
      </c>
      <c r="D3605">
        <v>160</v>
      </c>
      <c r="E3605">
        <v>460</v>
      </c>
      <c r="F3605" t="s">
        <v>38</v>
      </c>
      <c r="G3605">
        <f>H3605*IFERROR(INDEX('Información SKU'!$H$1:$H$54,MATCH(E3605,'Información SKU'!$A$1:$A$54,0),1),15)</f>
        <v>75</v>
      </c>
      <c r="H3605">
        <v>5</v>
      </c>
      <c r="I3605" s="12">
        <f>H3605/IFERROR(INDEX('Información SKU'!$K$1:$K$54,MATCH(E3605,'Información SKU'!$A$1:$A$54,0),1),40)</f>
        <v>6.4102564102564097E-2</v>
      </c>
      <c r="J3605" s="3">
        <v>43488</v>
      </c>
      <c r="K3605" s="12" t="s">
        <v>222</v>
      </c>
      <c r="L3605">
        <v>3</v>
      </c>
    </row>
    <row r="3606" spans="1:12" x14ac:dyDescent="0.25">
      <c r="A3606">
        <v>1004689</v>
      </c>
      <c r="B3606" t="s">
        <v>104</v>
      </c>
      <c r="C3606">
        <v>10970655</v>
      </c>
      <c r="D3606">
        <v>170</v>
      </c>
      <c r="E3606">
        <v>2384</v>
      </c>
      <c r="F3606" t="s">
        <v>10</v>
      </c>
      <c r="G3606">
        <f>H3606*IFERROR(INDEX('Información SKU'!$H$1:$H$54,MATCH(E3606,'Información SKU'!$A$1:$A$54,0),1),15)</f>
        <v>30</v>
      </c>
      <c r="H3606">
        <v>5</v>
      </c>
      <c r="I3606" s="12">
        <f>H3606/IFERROR(INDEX('Información SKU'!$K$1:$K$54,MATCH(E3606,'Información SKU'!$A$1:$A$54,0),1),40)</f>
        <v>5.2083333333333336E-2</v>
      </c>
      <c r="J3606" s="3">
        <v>43488</v>
      </c>
      <c r="K3606" s="12" t="s">
        <v>219</v>
      </c>
      <c r="L3606">
        <v>1</v>
      </c>
    </row>
    <row r="3607" spans="1:12" x14ac:dyDescent="0.25">
      <c r="A3607">
        <v>1004689</v>
      </c>
      <c r="B3607" t="s">
        <v>104</v>
      </c>
      <c r="C3607">
        <v>10970655</v>
      </c>
      <c r="D3607">
        <v>140</v>
      </c>
      <c r="E3607">
        <v>2382</v>
      </c>
      <c r="F3607" t="s">
        <v>34</v>
      </c>
      <c r="G3607">
        <f>H3607*IFERROR(INDEX('Información SKU'!$H$1:$H$54,MATCH(E3607,'Información SKU'!$A$1:$A$54,0),1),15)</f>
        <v>24</v>
      </c>
      <c r="H3607">
        <v>4</v>
      </c>
      <c r="I3607" s="12">
        <f>H3607/IFERROR(INDEX('Información SKU'!$K$1:$K$54,MATCH(E3607,'Información SKU'!$A$1:$A$54,0),1),40)</f>
        <v>4.1666666666666664E-2</v>
      </c>
      <c r="J3607" s="3">
        <v>43488</v>
      </c>
      <c r="K3607" s="12" t="s">
        <v>221</v>
      </c>
      <c r="L3607">
        <v>2</v>
      </c>
    </row>
    <row r="3608" spans="1:12" x14ac:dyDescent="0.25">
      <c r="A3608">
        <v>1004689</v>
      </c>
      <c r="B3608" t="s">
        <v>104</v>
      </c>
      <c r="C3608">
        <v>10970655</v>
      </c>
      <c r="D3608">
        <v>90</v>
      </c>
      <c r="E3608">
        <v>61</v>
      </c>
      <c r="F3608" t="s">
        <v>20</v>
      </c>
      <c r="G3608">
        <f>H3608*IFERROR(INDEX('Información SKU'!$H$1:$H$54,MATCH(E3608,'Información SKU'!$A$1:$A$54,0),1),15)</f>
        <v>270</v>
      </c>
      <c r="H3608">
        <v>18</v>
      </c>
      <c r="I3608" s="12">
        <f>H3608/IFERROR(INDEX('Información SKU'!$K$1:$K$54,MATCH(E3608,'Información SKU'!$A$1:$A$54,0),1),40)</f>
        <v>0.3</v>
      </c>
      <c r="J3608" s="3">
        <v>43488</v>
      </c>
      <c r="K3608" s="12" t="s">
        <v>219</v>
      </c>
      <c r="L3608">
        <v>1</v>
      </c>
    </row>
    <row r="3609" spans="1:12" x14ac:dyDescent="0.25">
      <c r="A3609">
        <v>1004689</v>
      </c>
      <c r="B3609" t="s">
        <v>104</v>
      </c>
      <c r="C3609">
        <v>10970655</v>
      </c>
      <c r="D3609">
        <v>80</v>
      </c>
      <c r="E3609">
        <v>62</v>
      </c>
      <c r="F3609" t="s">
        <v>25</v>
      </c>
      <c r="G3609">
        <f>H3609*IFERROR(INDEX('Información SKU'!$H$1:$H$54,MATCH(E3609,'Información SKU'!$A$1:$A$54,0),1),15)</f>
        <v>424</v>
      </c>
      <c r="H3609">
        <v>53</v>
      </c>
      <c r="I3609" s="12">
        <f>H3609/IFERROR(INDEX('Información SKU'!$K$1:$K$54,MATCH(E3609,'Información SKU'!$A$1:$A$54,0),1),40)</f>
        <v>1.06</v>
      </c>
      <c r="J3609" s="3">
        <v>43488</v>
      </c>
      <c r="K3609" s="12" t="s">
        <v>219</v>
      </c>
      <c r="L3609">
        <v>1</v>
      </c>
    </row>
    <row r="3610" spans="1:12" x14ac:dyDescent="0.25">
      <c r="A3610">
        <v>1004689</v>
      </c>
      <c r="B3610" t="s">
        <v>104</v>
      </c>
      <c r="C3610">
        <v>10970655</v>
      </c>
      <c r="D3610">
        <v>70</v>
      </c>
      <c r="E3610">
        <v>205</v>
      </c>
      <c r="F3610" t="s">
        <v>35</v>
      </c>
      <c r="G3610">
        <f>H3610*IFERROR(INDEX('Información SKU'!$H$1:$H$54,MATCH(E3610,'Información SKU'!$A$1:$A$54,0),1),15)</f>
        <v>168</v>
      </c>
      <c r="H3610">
        <v>21</v>
      </c>
      <c r="I3610" s="12">
        <f>H3610/IFERROR(INDEX('Información SKU'!$K$1:$K$54,MATCH(E3610,'Información SKU'!$A$1:$A$54,0),1),40)</f>
        <v>0.5</v>
      </c>
      <c r="J3610" s="3">
        <v>43488</v>
      </c>
      <c r="K3610" s="12" t="s">
        <v>218</v>
      </c>
      <c r="L3610">
        <v>1</v>
      </c>
    </row>
    <row r="3611" spans="1:12" x14ac:dyDescent="0.25">
      <c r="A3611">
        <v>1004689</v>
      </c>
      <c r="B3611" t="s">
        <v>104</v>
      </c>
      <c r="C3611">
        <v>10970655</v>
      </c>
      <c r="D3611">
        <v>20</v>
      </c>
      <c r="E3611">
        <v>320</v>
      </c>
      <c r="F3611" t="s">
        <v>31</v>
      </c>
      <c r="G3611">
        <f>H3611*IFERROR(INDEX('Información SKU'!$H$1:$H$54,MATCH(E3611,'Información SKU'!$A$1:$A$54,0),1),15)</f>
        <v>30</v>
      </c>
      <c r="H3611">
        <v>2</v>
      </c>
      <c r="I3611" s="12">
        <f>H3611/IFERROR(INDEX('Información SKU'!$K$1:$K$54,MATCH(E3611,'Información SKU'!$A$1:$A$54,0),1),40)</f>
        <v>2.564102564102564E-2</v>
      </c>
      <c r="J3611" s="3">
        <v>43488</v>
      </c>
      <c r="K3611" s="12" t="s">
        <v>222</v>
      </c>
      <c r="L3611">
        <v>3</v>
      </c>
    </row>
    <row r="3612" spans="1:12" x14ac:dyDescent="0.25">
      <c r="A3612">
        <v>1000355</v>
      </c>
      <c r="B3612" t="s">
        <v>103</v>
      </c>
      <c r="C3612">
        <v>10970728</v>
      </c>
      <c r="D3612">
        <v>10</v>
      </c>
      <c r="E3612">
        <v>205</v>
      </c>
      <c r="F3612" t="s">
        <v>35</v>
      </c>
      <c r="G3612">
        <f>H3612*IFERROR(INDEX('Información SKU'!$H$1:$H$54,MATCH(E3612,'Información SKU'!$A$1:$A$54,0),1),15)</f>
        <v>152</v>
      </c>
      <c r="H3612">
        <v>19</v>
      </c>
      <c r="I3612" s="12">
        <f>H3612/IFERROR(INDEX('Información SKU'!$K$1:$K$54,MATCH(E3612,'Información SKU'!$A$1:$A$54,0),1),40)</f>
        <v>0.45238095238095238</v>
      </c>
      <c r="J3612" s="3">
        <v>43488</v>
      </c>
      <c r="K3612" s="12" t="s">
        <v>218</v>
      </c>
      <c r="L3612">
        <v>1</v>
      </c>
    </row>
    <row r="3613" spans="1:12" x14ac:dyDescent="0.25">
      <c r="A3613">
        <v>1000355</v>
      </c>
      <c r="B3613" t="s">
        <v>103</v>
      </c>
      <c r="C3613">
        <v>10970728</v>
      </c>
      <c r="D3613">
        <v>20</v>
      </c>
      <c r="E3613">
        <v>223</v>
      </c>
      <c r="F3613" t="s">
        <v>74</v>
      </c>
      <c r="G3613">
        <f>H3613*IFERROR(INDEX('Información SKU'!$H$1:$H$54,MATCH(E3613,'Información SKU'!$A$1:$A$54,0),1),15)</f>
        <v>168</v>
      </c>
      <c r="H3613">
        <v>28</v>
      </c>
      <c r="I3613" s="12">
        <f>H3613/IFERROR(INDEX('Información SKU'!$K$1:$K$54,MATCH(E3613,'Información SKU'!$A$1:$A$54,0),1),40)</f>
        <v>0.66666666666666663</v>
      </c>
      <c r="J3613" s="3">
        <v>43488</v>
      </c>
      <c r="K3613" s="12" t="s">
        <v>223</v>
      </c>
      <c r="L3613">
        <v>3</v>
      </c>
    </row>
    <row r="3614" spans="1:12" x14ac:dyDescent="0.25">
      <c r="A3614">
        <v>1000355</v>
      </c>
      <c r="B3614" t="s">
        <v>103</v>
      </c>
      <c r="C3614">
        <v>10970728</v>
      </c>
      <c r="D3614">
        <v>40</v>
      </c>
      <c r="E3614">
        <v>5273</v>
      </c>
      <c r="F3614" t="s">
        <v>82</v>
      </c>
      <c r="G3614">
        <f>H3614*IFERROR(INDEX('Información SKU'!$H$1:$H$54,MATCH(E3614,'Información SKU'!$A$1:$A$54,0),1),15)</f>
        <v>366</v>
      </c>
      <c r="H3614">
        <v>61</v>
      </c>
      <c r="I3614" s="12">
        <f>H3614/IFERROR(INDEX('Información SKU'!$K$1:$K$54,MATCH(E3614,'Información SKU'!$A$1:$A$54,0),1),40)</f>
        <v>0.87142857142857144</v>
      </c>
      <c r="J3614" s="3">
        <v>43488</v>
      </c>
      <c r="K3614" s="12" t="s">
        <v>223</v>
      </c>
      <c r="L3614">
        <v>3</v>
      </c>
    </row>
    <row r="3615" spans="1:12" x14ac:dyDescent="0.25">
      <c r="A3615">
        <v>1000355</v>
      </c>
      <c r="B3615" t="s">
        <v>103</v>
      </c>
      <c r="C3615">
        <v>10970728</v>
      </c>
      <c r="D3615">
        <v>50</v>
      </c>
      <c r="E3615">
        <v>5274</v>
      </c>
      <c r="F3615" t="s">
        <v>72</v>
      </c>
      <c r="G3615">
        <f>H3615*IFERROR(INDEX('Información SKU'!$H$1:$H$54,MATCH(E3615,'Información SKU'!$A$1:$A$54,0),1),15)</f>
        <v>808</v>
      </c>
      <c r="H3615">
        <v>101</v>
      </c>
      <c r="I3615" s="12">
        <f>H3615/IFERROR(INDEX('Información SKU'!$K$1:$K$54,MATCH(E3615,'Información SKU'!$A$1:$A$54,0),1),40)</f>
        <v>1.4428571428571428</v>
      </c>
      <c r="J3615" s="3">
        <v>43488</v>
      </c>
      <c r="K3615" s="12" t="s">
        <v>219</v>
      </c>
      <c r="L3615">
        <v>1</v>
      </c>
    </row>
    <row r="3616" spans="1:12" x14ac:dyDescent="0.25">
      <c r="A3616">
        <v>1000355</v>
      </c>
      <c r="B3616" t="s">
        <v>103</v>
      </c>
      <c r="C3616">
        <v>10970728</v>
      </c>
      <c r="D3616">
        <v>60</v>
      </c>
      <c r="E3616">
        <v>5245</v>
      </c>
      <c r="F3616" t="s">
        <v>85</v>
      </c>
      <c r="G3616">
        <f>H3616*IFERROR(INDEX('Información SKU'!$H$1:$H$54,MATCH(E3616,'Información SKU'!$A$1:$A$54,0),1),15)</f>
        <v>75</v>
      </c>
      <c r="H3616">
        <v>5</v>
      </c>
      <c r="I3616" s="12">
        <f>H3616/IFERROR(INDEX('Información SKU'!$K$1:$K$54,MATCH(E3616,'Información SKU'!$A$1:$A$54,0),1),40)</f>
        <v>5.2083333333333336E-2</v>
      </c>
      <c r="J3616" s="3">
        <v>43488</v>
      </c>
      <c r="K3616" s="12" t="s">
        <v>222</v>
      </c>
      <c r="L3616">
        <v>3</v>
      </c>
    </row>
    <row r="3617" spans="1:12" x14ac:dyDescent="0.25">
      <c r="A3617">
        <v>1008629</v>
      </c>
      <c r="B3617" t="s">
        <v>180</v>
      </c>
      <c r="C3617">
        <v>10970737</v>
      </c>
      <c r="D3617">
        <v>400</v>
      </c>
      <c r="E3617">
        <v>2383</v>
      </c>
      <c r="F3617" t="s">
        <v>92</v>
      </c>
      <c r="G3617">
        <f>H3617*IFERROR(INDEX('Información SKU'!$H$1:$H$54,MATCH(E3617,'Información SKU'!$A$1:$A$54,0),1),15)</f>
        <v>30</v>
      </c>
      <c r="H3617">
        <v>5</v>
      </c>
      <c r="I3617" s="12">
        <f>H3617/IFERROR(INDEX('Información SKU'!$K$1:$K$54,MATCH(E3617,'Información SKU'!$A$1:$A$54,0),1),40)</f>
        <v>2.8571428571428571E-2</v>
      </c>
      <c r="J3617" s="3">
        <v>43488</v>
      </c>
      <c r="K3617" s="12" t="s">
        <v>221</v>
      </c>
      <c r="L3617">
        <v>2</v>
      </c>
    </row>
    <row r="3618" spans="1:12" x14ac:dyDescent="0.25">
      <c r="A3618">
        <v>1008629</v>
      </c>
      <c r="B3618" t="s">
        <v>180</v>
      </c>
      <c r="C3618">
        <v>10970737</v>
      </c>
      <c r="D3618">
        <v>410</v>
      </c>
      <c r="E3618">
        <v>2381</v>
      </c>
      <c r="F3618" t="s">
        <v>93</v>
      </c>
      <c r="G3618">
        <f>H3618*IFERROR(INDEX('Información SKU'!$H$1:$H$54,MATCH(E3618,'Información SKU'!$A$1:$A$54,0),1),15)</f>
        <v>56</v>
      </c>
      <c r="H3618">
        <v>7</v>
      </c>
      <c r="I3618" s="12">
        <f>H3618/IFERROR(INDEX('Información SKU'!$K$1:$K$54,MATCH(E3618,'Información SKU'!$A$1:$A$54,0),1),40)</f>
        <v>0.04</v>
      </c>
      <c r="J3618" s="3">
        <v>43488</v>
      </c>
      <c r="K3618" s="12" t="s">
        <v>219</v>
      </c>
      <c r="L3618">
        <v>1</v>
      </c>
    </row>
    <row r="3619" spans="1:12" x14ac:dyDescent="0.25">
      <c r="A3619">
        <v>1008629</v>
      </c>
      <c r="B3619" t="s">
        <v>180</v>
      </c>
      <c r="C3619">
        <v>10970737</v>
      </c>
      <c r="D3619">
        <v>430</v>
      </c>
      <c r="E3619">
        <v>2390</v>
      </c>
      <c r="F3619" t="s">
        <v>69</v>
      </c>
      <c r="G3619">
        <f>H3619*IFERROR(INDEX('Información SKU'!$H$1:$H$54,MATCH(E3619,'Información SKU'!$A$1:$A$54,0),1),15)</f>
        <v>72</v>
      </c>
      <c r="H3619">
        <v>6</v>
      </c>
      <c r="I3619" s="12">
        <f>H3619/IFERROR(INDEX('Información SKU'!$K$1:$K$54,MATCH(E3619,'Información SKU'!$A$1:$A$54,0),1),40)</f>
        <v>3.4285714285714287E-2</v>
      </c>
      <c r="J3619" s="3">
        <v>43488</v>
      </c>
      <c r="K3619" s="12" t="s">
        <v>218</v>
      </c>
      <c r="L3619">
        <v>1</v>
      </c>
    </row>
    <row r="3620" spans="1:12" x14ac:dyDescent="0.25">
      <c r="A3620">
        <v>1000402</v>
      </c>
      <c r="B3620" t="s">
        <v>148</v>
      </c>
      <c r="C3620">
        <v>10970928</v>
      </c>
      <c r="D3620">
        <v>30</v>
      </c>
      <c r="E3620">
        <v>61</v>
      </c>
      <c r="F3620" t="s">
        <v>20</v>
      </c>
      <c r="G3620">
        <f>H3620*IFERROR(INDEX('Información SKU'!$H$1:$H$54,MATCH(E3620,'Información SKU'!$A$1:$A$54,0),1),15)</f>
        <v>975</v>
      </c>
      <c r="H3620">
        <v>65</v>
      </c>
      <c r="I3620" s="12">
        <f>H3620/IFERROR(INDEX('Información SKU'!$K$1:$K$54,MATCH(E3620,'Información SKU'!$A$1:$A$54,0),1),40)</f>
        <v>1.0833333333333333</v>
      </c>
      <c r="J3620" s="3">
        <v>43488</v>
      </c>
      <c r="K3620" s="12" t="s">
        <v>222</v>
      </c>
      <c r="L3620">
        <v>3</v>
      </c>
    </row>
    <row r="3621" spans="1:12" x14ac:dyDescent="0.25">
      <c r="A3621">
        <v>1001666</v>
      </c>
      <c r="B3621" t="s">
        <v>114</v>
      </c>
      <c r="C3621">
        <v>10970971</v>
      </c>
      <c r="D3621">
        <v>10</v>
      </c>
      <c r="E3621">
        <v>224</v>
      </c>
      <c r="F3621" t="s">
        <v>37</v>
      </c>
      <c r="G3621">
        <f>H3621*IFERROR(INDEX('Información SKU'!$H$1:$H$54,MATCH(E3621,'Información SKU'!$A$1:$A$54,0),1),15)</f>
        <v>736</v>
      </c>
      <c r="H3621">
        <v>92</v>
      </c>
      <c r="I3621" s="12">
        <f>H3621/IFERROR(INDEX('Información SKU'!$K$1:$K$54,MATCH(E3621,'Información SKU'!$A$1:$A$54,0),1),40)</f>
        <v>2.1904761904761907</v>
      </c>
      <c r="J3621" s="3">
        <v>43489</v>
      </c>
      <c r="K3621" s="12" t="s">
        <v>221</v>
      </c>
      <c r="L3621">
        <v>2</v>
      </c>
    </row>
    <row r="3622" spans="1:12" x14ac:dyDescent="0.25">
      <c r="A3622">
        <v>1001665</v>
      </c>
      <c r="B3622" t="s">
        <v>114</v>
      </c>
      <c r="C3622">
        <v>10970974</v>
      </c>
      <c r="D3622">
        <v>60</v>
      </c>
      <c r="E3622">
        <v>61</v>
      </c>
      <c r="F3622" t="s">
        <v>20</v>
      </c>
      <c r="G3622">
        <f>H3622*IFERROR(INDEX('Información SKU'!$H$1:$H$54,MATCH(E3622,'Información SKU'!$A$1:$A$54,0),1),15)</f>
        <v>1155</v>
      </c>
      <c r="H3622">
        <v>77</v>
      </c>
      <c r="I3622" s="12">
        <f>H3622/IFERROR(INDEX('Información SKU'!$K$1:$K$54,MATCH(E3622,'Información SKU'!$A$1:$A$54,0),1),40)</f>
        <v>1.2833333333333334</v>
      </c>
      <c r="J3622" s="3">
        <v>43489</v>
      </c>
      <c r="K3622" s="12" t="s">
        <v>218</v>
      </c>
      <c r="L3622">
        <v>1</v>
      </c>
    </row>
    <row r="3623" spans="1:12" x14ac:dyDescent="0.25">
      <c r="A3623">
        <v>1001665</v>
      </c>
      <c r="B3623" t="s">
        <v>114</v>
      </c>
      <c r="C3623">
        <v>10970974</v>
      </c>
      <c r="D3623">
        <v>50</v>
      </c>
      <c r="E3623">
        <v>62</v>
      </c>
      <c r="F3623" t="s">
        <v>25</v>
      </c>
      <c r="G3623">
        <f>H3623*IFERROR(INDEX('Información SKU'!$H$1:$H$54,MATCH(E3623,'Información SKU'!$A$1:$A$54,0),1),15)</f>
        <v>3760</v>
      </c>
      <c r="H3623">
        <v>470</v>
      </c>
      <c r="I3623" s="12">
        <f>H3623/IFERROR(INDEX('Información SKU'!$K$1:$K$54,MATCH(E3623,'Información SKU'!$A$1:$A$54,0),1),40)</f>
        <v>9.4</v>
      </c>
      <c r="J3623" s="3">
        <v>43489</v>
      </c>
      <c r="K3623" s="12" t="s">
        <v>218</v>
      </c>
      <c r="L3623">
        <v>1</v>
      </c>
    </row>
    <row r="3624" spans="1:12" x14ac:dyDescent="0.25">
      <c r="A3624">
        <v>1001665</v>
      </c>
      <c r="B3624" t="s">
        <v>114</v>
      </c>
      <c r="C3624">
        <v>10970974</v>
      </c>
      <c r="D3624">
        <v>40</v>
      </c>
      <c r="E3624">
        <v>63</v>
      </c>
      <c r="F3624" t="s">
        <v>1</v>
      </c>
      <c r="G3624">
        <f>H3624*IFERROR(INDEX('Información SKU'!$H$1:$H$54,MATCH(E3624,'Información SKU'!$A$1:$A$54,0),1),15)</f>
        <v>1290</v>
      </c>
      <c r="H3624">
        <v>86</v>
      </c>
      <c r="I3624" s="12">
        <f>H3624/IFERROR(INDEX('Información SKU'!$K$1:$K$54,MATCH(E3624,'Información SKU'!$A$1:$A$54,0),1),40)</f>
        <v>2.0476190476190474</v>
      </c>
      <c r="J3624" s="3">
        <v>43489</v>
      </c>
      <c r="K3624" s="12" t="s">
        <v>218</v>
      </c>
      <c r="L3624">
        <v>1</v>
      </c>
    </row>
    <row r="3625" spans="1:12" x14ac:dyDescent="0.25">
      <c r="A3625">
        <v>1001665</v>
      </c>
      <c r="B3625" t="s">
        <v>114</v>
      </c>
      <c r="C3625">
        <v>10970974</v>
      </c>
      <c r="D3625">
        <v>30</v>
      </c>
      <c r="E3625">
        <v>205</v>
      </c>
      <c r="F3625" t="s">
        <v>35</v>
      </c>
      <c r="G3625">
        <f>H3625*IFERROR(INDEX('Información SKU'!$H$1:$H$54,MATCH(E3625,'Información SKU'!$A$1:$A$54,0),1),15)</f>
        <v>3464</v>
      </c>
      <c r="H3625">
        <v>433</v>
      </c>
      <c r="I3625" s="12">
        <f>H3625/IFERROR(INDEX('Información SKU'!$K$1:$K$54,MATCH(E3625,'Información SKU'!$A$1:$A$54,0),1),40)</f>
        <v>10.30952380952381</v>
      </c>
      <c r="J3625" s="3">
        <v>43489</v>
      </c>
      <c r="K3625" s="12" t="s">
        <v>219</v>
      </c>
      <c r="L3625">
        <v>1</v>
      </c>
    </row>
    <row r="3626" spans="1:12" x14ac:dyDescent="0.25">
      <c r="A3626">
        <v>1001665</v>
      </c>
      <c r="B3626" t="s">
        <v>114</v>
      </c>
      <c r="C3626">
        <v>10970975</v>
      </c>
      <c r="D3626">
        <v>40</v>
      </c>
      <c r="E3626">
        <v>61</v>
      </c>
      <c r="F3626" t="s">
        <v>20</v>
      </c>
      <c r="G3626">
        <f>H3626*IFERROR(INDEX('Información SKU'!$H$1:$H$54,MATCH(E3626,'Información SKU'!$A$1:$A$54,0),1),15)</f>
        <v>930</v>
      </c>
      <c r="H3626">
        <v>62</v>
      </c>
      <c r="I3626" s="12">
        <f>H3626/IFERROR(INDEX('Información SKU'!$K$1:$K$54,MATCH(E3626,'Información SKU'!$A$1:$A$54,0),1),40)</f>
        <v>1.0333333333333334</v>
      </c>
      <c r="J3626" s="3">
        <v>43489</v>
      </c>
      <c r="K3626" s="12" t="s">
        <v>223</v>
      </c>
      <c r="L3626">
        <v>3</v>
      </c>
    </row>
    <row r="3627" spans="1:12" x14ac:dyDescent="0.25">
      <c r="A3627">
        <v>1001665</v>
      </c>
      <c r="B3627" t="s">
        <v>114</v>
      </c>
      <c r="C3627">
        <v>10970976</v>
      </c>
      <c r="D3627">
        <v>20</v>
      </c>
      <c r="E3627">
        <v>2387</v>
      </c>
      <c r="F3627" t="s">
        <v>33</v>
      </c>
      <c r="G3627">
        <f>H3627*IFERROR(INDEX('Información SKU'!$H$1:$H$54,MATCH(E3627,'Información SKU'!$A$1:$A$54,0),1),15)</f>
        <v>1452</v>
      </c>
      <c r="H3627">
        <v>121</v>
      </c>
      <c r="I3627" s="12">
        <f>H3627/IFERROR(INDEX('Información SKU'!$K$1:$K$54,MATCH(E3627,'Información SKU'!$A$1:$A$54,0),1),40)</f>
        <v>1.2604166666666667</v>
      </c>
      <c r="J3627" s="3">
        <v>43489</v>
      </c>
      <c r="K3627" s="12" t="s">
        <v>221</v>
      </c>
      <c r="L3627">
        <v>2</v>
      </c>
    </row>
    <row r="3628" spans="1:12" x14ac:dyDescent="0.25">
      <c r="A3628">
        <v>1001665</v>
      </c>
      <c r="B3628" t="s">
        <v>114</v>
      </c>
      <c r="C3628">
        <v>10970976</v>
      </c>
      <c r="D3628">
        <v>30</v>
      </c>
      <c r="E3628">
        <v>2384</v>
      </c>
      <c r="F3628" t="s">
        <v>10</v>
      </c>
      <c r="G3628">
        <f>H3628*IFERROR(INDEX('Información SKU'!$H$1:$H$54,MATCH(E3628,'Información SKU'!$A$1:$A$54,0),1),15)</f>
        <v>678</v>
      </c>
      <c r="H3628">
        <v>113</v>
      </c>
      <c r="I3628" s="12">
        <f>H3628/IFERROR(INDEX('Información SKU'!$K$1:$K$54,MATCH(E3628,'Información SKU'!$A$1:$A$54,0),1),40)</f>
        <v>1.1770833333333333</v>
      </c>
      <c r="J3628" s="3">
        <v>43489</v>
      </c>
      <c r="K3628" s="12" t="s">
        <v>218</v>
      </c>
      <c r="L3628">
        <v>1</v>
      </c>
    </row>
    <row r="3629" spans="1:12" x14ac:dyDescent="0.25">
      <c r="A3629">
        <v>1001666</v>
      </c>
      <c r="B3629" t="s">
        <v>114</v>
      </c>
      <c r="C3629">
        <v>10970994</v>
      </c>
      <c r="D3629">
        <v>170</v>
      </c>
      <c r="E3629">
        <v>5402</v>
      </c>
      <c r="F3629" t="s">
        <v>32</v>
      </c>
      <c r="G3629">
        <f>H3629*IFERROR(INDEX('Información SKU'!$H$1:$H$54,MATCH(E3629,'Información SKU'!$A$1:$A$54,0),1),15)</f>
        <v>24</v>
      </c>
      <c r="H3629">
        <v>4</v>
      </c>
      <c r="I3629" s="12">
        <f>H3629/IFERROR(INDEX('Información SKU'!$K$1:$K$54,MATCH(E3629,'Información SKU'!$A$1:$A$54,0),1),40)</f>
        <v>6.6666666666666666E-2</v>
      </c>
      <c r="J3629" s="3">
        <v>43489</v>
      </c>
      <c r="K3629" s="12" t="s">
        <v>223</v>
      </c>
      <c r="L3629">
        <v>3</v>
      </c>
    </row>
    <row r="3630" spans="1:12" x14ac:dyDescent="0.25">
      <c r="A3630">
        <v>1001666</v>
      </c>
      <c r="B3630" t="s">
        <v>114</v>
      </c>
      <c r="C3630">
        <v>10970994</v>
      </c>
      <c r="D3630">
        <v>150</v>
      </c>
      <c r="E3630">
        <v>5268</v>
      </c>
      <c r="F3630" t="s">
        <v>83</v>
      </c>
      <c r="G3630">
        <f>H3630*IFERROR(INDEX('Información SKU'!$H$1:$H$54,MATCH(E3630,'Información SKU'!$A$1:$A$54,0),1),15)</f>
        <v>165</v>
      </c>
      <c r="H3630">
        <v>11</v>
      </c>
      <c r="I3630" s="12">
        <f>H3630/IFERROR(INDEX('Información SKU'!$K$1:$K$54,MATCH(E3630,'Información SKU'!$A$1:$A$54,0),1),40)</f>
        <v>0.15714285714285714</v>
      </c>
      <c r="J3630" s="3">
        <v>43489</v>
      </c>
      <c r="K3630" s="12" t="s">
        <v>221</v>
      </c>
      <c r="L3630">
        <v>2</v>
      </c>
    </row>
    <row r="3631" spans="1:12" x14ac:dyDescent="0.25">
      <c r="A3631">
        <v>1001666</v>
      </c>
      <c r="B3631" t="s">
        <v>114</v>
      </c>
      <c r="C3631">
        <v>10970994</v>
      </c>
      <c r="D3631">
        <v>110</v>
      </c>
      <c r="E3631">
        <v>2387</v>
      </c>
      <c r="F3631" t="s">
        <v>33</v>
      </c>
      <c r="G3631">
        <f>H3631*IFERROR(INDEX('Información SKU'!$H$1:$H$54,MATCH(E3631,'Información SKU'!$A$1:$A$54,0),1),15)</f>
        <v>420</v>
      </c>
      <c r="H3631">
        <v>35</v>
      </c>
      <c r="I3631" s="12">
        <f>H3631/IFERROR(INDEX('Información SKU'!$K$1:$K$54,MATCH(E3631,'Información SKU'!$A$1:$A$54,0),1),40)</f>
        <v>0.36458333333333331</v>
      </c>
      <c r="J3631" s="3">
        <v>43489</v>
      </c>
      <c r="K3631" s="12" t="s">
        <v>220</v>
      </c>
      <c r="L3631">
        <v>2</v>
      </c>
    </row>
    <row r="3632" spans="1:12" x14ac:dyDescent="0.25">
      <c r="A3632">
        <v>1001666</v>
      </c>
      <c r="B3632" t="s">
        <v>114</v>
      </c>
      <c r="C3632">
        <v>10970994</v>
      </c>
      <c r="D3632">
        <v>30</v>
      </c>
      <c r="E3632">
        <v>224</v>
      </c>
      <c r="F3632" t="s">
        <v>37</v>
      </c>
      <c r="G3632">
        <f>H3632*IFERROR(INDEX('Información SKU'!$H$1:$H$54,MATCH(E3632,'Información SKU'!$A$1:$A$54,0),1),15)</f>
        <v>256</v>
      </c>
      <c r="H3632">
        <v>32</v>
      </c>
      <c r="I3632" s="12">
        <f>H3632/IFERROR(INDEX('Información SKU'!$K$1:$K$54,MATCH(E3632,'Información SKU'!$A$1:$A$54,0),1),40)</f>
        <v>0.76190476190476186</v>
      </c>
      <c r="J3632" s="3">
        <v>43489</v>
      </c>
      <c r="K3632" s="12" t="s">
        <v>223</v>
      </c>
      <c r="L3632">
        <v>3</v>
      </c>
    </row>
    <row r="3633" spans="1:12" x14ac:dyDescent="0.25">
      <c r="A3633">
        <v>1001666</v>
      </c>
      <c r="B3633" t="s">
        <v>114</v>
      </c>
      <c r="C3633">
        <v>10970994</v>
      </c>
      <c r="D3633">
        <v>10</v>
      </c>
      <c r="E3633">
        <v>42</v>
      </c>
      <c r="F3633" t="s">
        <v>15</v>
      </c>
      <c r="G3633">
        <f>H3633*IFERROR(INDEX('Información SKU'!$H$1:$H$54,MATCH(E3633,'Información SKU'!$A$1:$A$54,0),1),15)</f>
        <v>48</v>
      </c>
      <c r="H3633">
        <v>4</v>
      </c>
      <c r="I3633" s="12">
        <f>H3633/IFERROR(INDEX('Información SKU'!$K$1:$K$54,MATCH(E3633,'Información SKU'!$A$1:$A$54,0),1),40)</f>
        <v>0.08</v>
      </c>
      <c r="J3633" s="3">
        <v>43489</v>
      </c>
      <c r="K3633" s="12" t="s">
        <v>220</v>
      </c>
      <c r="L3633">
        <v>2</v>
      </c>
    </row>
    <row r="3634" spans="1:12" x14ac:dyDescent="0.25">
      <c r="A3634">
        <v>1006465</v>
      </c>
      <c r="B3634" t="s">
        <v>114</v>
      </c>
      <c r="C3634">
        <v>10970995</v>
      </c>
      <c r="D3634">
        <v>50</v>
      </c>
      <c r="E3634">
        <v>1200</v>
      </c>
      <c r="F3634" t="s">
        <v>17</v>
      </c>
      <c r="G3634">
        <f>H3634*IFERROR(INDEX('Información SKU'!$H$1:$H$54,MATCH(E3634,'Información SKU'!$A$1:$A$54,0),1),15)</f>
        <v>12</v>
      </c>
      <c r="H3634">
        <v>2</v>
      </c>
      <c r="I3634" s="12">
        <f>H3634/IFERROR(INDEX('Información SKU'!$K$1:$K$54,MATCH(E3634,'Información SKU'!$A$1:$A$54,0),1),40)</f>
        <v>4.7619047619047616E-2</v>
      </c>
      <c r="J3634" s="3">
        <v>43489</v>
      </c>
      <c r="K3634" s="12" t="s">
        <v>222</v>
      </c>
      <c r="L3634">
        <v>3</v>
      </c>
    </row>
    <row r="3635" spans="1:12" x14ac:dyDescent="0.25">
      <c r="A3635">
        <v>1006465</v>
      </c>
      <c r="B3635" t="s">
        <v>114</v>
      </c>
      <c r="C3635">
        <v>10970995</v>
      </c>
      <c r="D3635">
        <v>40</v>
      </c>
      <c r="E3635">
        <v>511</v>
      </c>
      <c r="F3635" t="s">
        <v>29</v>
      </c>
      <c r="G3635">
        <f>H3635*IFERROR(INDEX('Información SKU'!$H$1:$H$54,MATCH(E3635,'Información SKU'!$A$1:$A$54,0),1),15)</f>
        <v>8</v>
      </c>
      <c r="H3635">
        <v>1</v>
      </c>
      <c r="I3635" s="12">
        <f>H3635/IFERROR(INDEX('Información SKU'!$K$1:$K$54,MATCH(E3635,'Información SKU'!$A$1:$A$54,0),1),40)</f>
        <v>1.6666666666666666E-2</v>
      </c>
      <c r="J3635" s="3">
        <v>43489</v>
      </c>
      <c r="K3635" s="12" t="s">
        <v>223</v>
      </c>
      <c r="L3635">
        <v>3</v>
      </c>
    </row>
    <row r="3636" spans="1:12" x14ac:dyDescent="0.25">
      <c r="A3636">
        <v>1006465</v>
      </c>
      <c r="B3636" t="s">
        <v>114</v>
      </c>
      <c r="C3636">
        <v>10970995</v>
      </c>
      <c r="D3636">
        <v>30</v>
      </c>
      <c r="E3636">
        <v>420</v>
      </c>
      <c r="F3636" t="s">
        <v>11</v>
      </c>
      <c r="G3636">
        <f>H3636*IFERROR(INDEX('Información SKU'!$H$1:$H$54,MATCH(E3636,'Información SKU'!$A$1:$A$54,0),1),15)</f>
        <v>30</v>
      </c>
      <c r="H3636">
        <v>2</v>
      </c>
      <c r="I3636" s="12">
        <f>H3636/IFERROR(INDEX('Información SKU'!$K$1:$K$54,MATCH(E3636,'Información SKU'!$A$1:$A$54,0),1),40)</f>
        <v>2.564102564102564E-2</v>
      </c>
      <c r="J3636" s="3">
        <v>43489</v>
      </c>
      <c r="K3636" s="12" t="s">
        <v>223</v>
      </c>
      <c r="L3636">
        <v>3</v>
      </c>
    </row>
    <row r="3637" spans="1:12" x14ac:dyDescent="0.25">
      <c r="A3637">
        <v>1006465</v>
      </c>
      <c r="B3637" t="s">
        <v>114</v>
      </c>
      <c r="C3637">
        <v>10970995</v>
      </c>
      <c r="D3637">
        <v>20</v>
      </c>
      <c r="E3637">
        <v>42</v>
      </c>
      <c r="F3637" t="s">
        <v>15</v>
      </c>
      <c r="G3637">
        <f>H3637*IFERROR(INDEX('Información SKU'!$H$1:$H$54,MATCH(E3637,'Información SKU'!$A$1:$A$54,0),1),15)</f>
        <v>12</v>
      </c>
      <c r="H3637">
        <v>1</v>
      </c>
      <c r="I3637" s="12">
        <f>H3637/IFERROR(INDEX('Información SKU'!$K$1:$K$54,MATCH(E3637,'Información SKU'!$A$1:$A$54,0),1),40)</f>
        <v>0.02</v>
      </c>
      <c r="J3637" s="3">
        <v>43489</v>
      </c>
      <c r="K3637" s="12" t="s">
        <v>218</v>
      </c>
      <c r="L3637">
        <v>1</v>
      </c>
    </row>
    <row r="3638" spans="1:12" x14ac:dyDescent="0.25">
      <c r="A3638">
        <v>1006465</v>
      </c>
      <c r="B3638" t="s">
        <v>114</v>
      </c>
      <c r="C3638">
        <v>10970995</v>
      </c>
      <c r="D3638">
        <v>10</v>
      </c>
      <c r="E3638">
        <v>63</v>
      </c>
      <c r="F3638" t="s">
        <v>1</v>
      </c>
      <c r="G3638">
        <f>H3638*IFERROR(INDEX('Información SKU'!$H$1:$H$54,MATCH(E3638,'Información SKU'!$A$1:$A$54,0),1),15)</f>
        <v>30</v>
      </c>
      <c r="H3638">
        <v>2</v>
      </c>
      <c r="I3638" s="12">
        <f>H3638/IFERROR(INDEX('Información SKU'!$K$1:$K$54,MATCH(E3638,'Información SKU'!$A$1:$A$54,0),1),40)</f>
        <v>4.7619047619047616E-2</v>
      </c>
      <c r="J3638" s="3">
        <v>43489</v>
      </c>
      <c r="K3638" s="12" t="s">
        <v>220</v>
      </c>
      <c r="L3638">
        <v>2</v>
      </c>
    </row>
    <row r="3639" spans="1:12" x14ac:dyDescent="0.25">
      <c r="A3639">
        <v>1001665</v>
      </c>
      <c r="B3639" t="s">
        <v>114</v>
      </c>
      <c r="C3639">
        <v>10970996</v>
      </c>
      <c r="D3639">
        <v>210</v>
      </c>
      <c r="E3639">
        <v>5268</v>
      </c>
      <c r="F3639" t="s">
        <v>83</v>
      </c>
      <c r="G3639">
        <f>H3639*IFERROR(INDEX('Información SKU'!$H$1:$H$54,MATCH(E3639,'Información SKU'!$A$1:$A$54,0),1),15)</f>
        <v>195</v>
      </c>
      <c r="H3639">
        <v>13</v>
      </c>
      <c r="I3639" s="12">
        <f>H3639/IFERROR(INDEX('Información SKU'!$K$1:$K$54,MATCH(E3639,'Información SKU'!$A$1:$A$54,0),1),40)</f>
        <v>0.18571428571428572</v>
      </c>
      <c r="J3639" s="3">
        <v>43489</v>
      </c>
      <c r="K3639" s="12" t="s">
        <v>218</v>
      </c>
      <c r="L3639">
        <v>1</v>
      </c>
    </row>
    <row r="3640" spans="1:12" x14ac:dyDescent="0.25">
      <c r="A3640">
        <v>1001665</v>
      </c>
      <c r="B3640" t="s">
        <v>114</v>
      </c>
      <c r="C3640">
        <v>10970996</v>
      </c>
      <c r="D3640">
        <v>250</v>
      </c>
      <c r="E3640">
        <v>2387</v>
      </c>
      <c r="F3640" t="s">
        <v>33</v>
      </c>
      <c r="G3640">
        <f>H3640*IFERROR(INDEX('Información SKU'!$H$1:$H$54,MATCH(E3640,'Información SKU'!$A$1:$A$54,0),1),15)</f>
        <v>504</v>
      </c>
      <c r="H3640">
        <v>42</v>
      </c>
      <c r="I3640" s="12">
        <f>H3640/IFERROR(INDEX('Información SKU'!$K$1:$K$54,MATCH(E3640,'Información SKU'!$A$1:$A$54,0),1),40)</f>
        <v>0.4375</v>
      </c>
      <c r="J3640" s="3">
        <v>43489</v>
      </c>
      <c r="K3640" s="12" t="s">
        <v>222</v>
      </c>
      <c r="L3640">
        <v>3</v>
      </c>
    </row>
    <row r="3641" spans="1:12" x14ac:dyDescent="0.25">
      <c r="A3641">
        <v>1001665</v>
      </c>
      <c r="B3641" t="s">
        <v>114</v>
      </c>
      <c r="C3641">
        <v>10970996</v>
      </c>
      <c r="D3641">
        <v>260</v>
      </c>
      <c r="E3641">
        <v>2384</v>
      </c>
      <c r="F3641" t="s">
        <v>10</v>
      </c>
      <c r="G3641">
        <f>H3641*IFERROR(INDEX('Información SKU'!$H$1:$H$54,MATCH(E3641,'Información SKU'!$A$1:$A$54,0),1),15)</f>
        <v>336</v>
      </c>
      <c r="H3641">
        <v>56</v>
      </c>
      <c r="I3641" s="12">
        <f>H3641/IFERROR(INDEX('Información SKU'!$K$1:$K$54,MATCH(E3641,'Información SKU'!$A$1:$A$54,0),1),40)</f>
        <v>0.58333333333333337</v>
      </c>
      <c r="J3641" s="3">
        <v>43489</v>
      </c>
      <c r="K3641" s="12" t="s">
        <v>222</v>
      </c>
      <c r="L3641">
        <v>3</v>
      </c>
    </row>
    <row r="3642" spans="1:12" x14ac:dyDescent="0.25">
      <c r="A3642">
        <v>1001665</v>
      </c>
      <c r="B3642" t="s">
        <v>114</v>
      </c>
      <c r="C3642">
        <v>10970996</v>
      </c>
      <c r="D3642">
        <v>270</v>
      </c>
      <c r="E3642">
        <v>2382</v>
      </c>
      <c r="F3642" t="s">
        <v>34</v>
      </c>
      <c r="G3642">
        <f>H3642*IFERROR(INDEX('Información SKU'!$H$1:$H$54,MATCH(E3642,'Información SKU'!$A$1:$A$54,0),1),15)</f>
        <v>624</v>
      </c>
      <c r="H3642">
        <v>104</v>
      </c>
      <c r="I3642" s="12">
        <f>H3642/IFERROR(INDEX('Información SKU'!$K$1:$K$54,MATCH(E3642,'Información SKU'!$A$1:$A$54,0),1),40)</f>
        <v>1.0833333333333333</v>
      </c>
      <c r="J3642" s="3">
        <v>43489</v>
      </c>
      <c r="K3642" s="12" t="s">
        <v>223</v>
      </c>
      <c r="L3642">
        <v>3</v>
      </c>
    </row>
    <row r="3643" spans="1:12" x14ac:dyDescent="0.25">
      <c r="A3643">
        <v>1001665</v>
      </c>
      <c r="B3643" t="s">
        <v>114</v>
      </c>
      <c r="C3643">
        <v>10970996</v>
      </c>
      <c r="D3643">
        <v>350</v>
      </c>
      <c r="E3643">
        <v>1199</v>
      </c>
      <c r="F3643" t="s">
        <v>26</v>
      </c>
      <c r="G3643">
        <f>H3643*IFERROR(INDEX('Información SKU'!$H$1:$H$54,MATCH(E3643,'Información SKU'!$A$1:$A$54,0),1),15)</f>
        <v>288</v>
      </c>
      <c r="H3643">
        <v>24</v>
      </c>
      <c r="I3643" s="12">
        <f>H3643/IFERROR(INDEX('Información SKU'!$K$1:$K$54,MATCH(E3643,'Información SKU'!$A$1:$A$54,0),1),40)</f>
        <v>0.4</v>
      </c>
      <c r="J3643" s="3">
        <v>43489</v>
      </c>
      <c r="K3643" s="12" t="s">
        <v>222</v>
      </c>
      <c r="L3643">
        <v>3</v>
      </c>
    </row>
    <row r="3644" spans="1:12" x14ac:dyDescent="0.25">
      <c r="A3644">
        <v>1001665</v>
      </c>
      <c r="B3644" t="s">
        <v>114</v>
      </c>
      <c r="C3644">
        <v>10970996</v>
      </c>
      <c r="D3644">
        <v>370</v>
      </c>
      <c r="E3644">
        <v>522</v>
      </c>
      <c r="F3644" t="s">
        <v>6</v>
      </c>
      <c r="G3644">
        <f>H3644*IFERROR(INDEX('Información SKU'!$H$1:$H$54,MATCH(E3644,'Información SKU'!$A$1:$A$54,0),1),15)</f>
        <v>135</v>
      </c>
      <c r="H3644">
        <v>9</v>
      </c>
      <c r="I3644" s="12">
        <f>H3644/IFERROR(INDEX('Información SKU'!$K$1:$K$54,MATCH(E3644,'Información SKU'!$A$1:$A$54,0),1),40)</f>
        <v>0.15</v>
      </c>
      <c r="J3644" s="3">
        <v>43489</v>
      </c>
      <c r="K3644" s="12" t="s">
        <v>220</v>
      </c>
      <c r="L3644">
        <v>2</v>
      </c>
    </row>
    <row r="3645" spans="1:12" x14ac:dyDescent="0.25">
      <c r="A3645">
        <v>1001665</v>
      </c>
      <c r="B3645" t="s">
        <v>114</v>
      </c>
      <c r="C3645">
        <v>10970996</v>
      </c>
      <c r="D3645">
        <v>190</v>
      </c>
      <c r="E3645">
        <v>511</v>
      </c>
      <c r="F3645" t="s">
        <v>29</v>
      </c>
      <c r="G3645">
        <f>H3645*IFERROR(INDEX('Información SKU'!$H$1:$H$54,MATCH(E3645,'Información SKU'!$A$1:$A$54,0),1),15)</f>
        <v>192</v>
      </c>
      <c r="H3645">
        <v>24</v>
      </c>
      <c r="I3645" s="12">
        <f>H3645/IFERROR(INDEX('Información SKU'!$K$1:$K$54,MATCH(E3645,'Información SKU'!$A$1:$A$54,0),1),40)</f>
        <v>0.4</v>
      </c>
      <c r="J3645" s="3">
        <v>43489</v>
      </c>
      <c r="K3645" s="12" t="s">
        <v>219</v>
      </c>
      <c r="L3645">
        <v>1</v>
      </c>
    </row>
    <row r="3646" spans="1:12" x14ac:dyDescent="0.25">
      <c r="A3646">
        <v>1001665</v>
      </c>
      <c r="B3646" t="s">
        <v>114</v>
      </c>
      <c r="C3646">
        <v>10970996</v>
      </c>
      <c r="D3646">
        <v>10</v>
      </c>
      <c r="E3646">
        <v>460</v>
      </c>
      <c r="F3646" t="s">
        <v>38</v>
      </c>
      <c r="G3646">
        <f>H3646*IFERROR(INDEX('Información SKU'!$H$1:$H$54,MATCH(E3646,'Información SKU'!$A$1:$A$54,0),1),15)</f>
        <v>525</v>
      </c>
      <c r="H3646">
        <v>35</v>
      </c>
      <c r="I3646" s="12">
        <f>H3646/IFERROR(INDEX('Información SKU'!$K$1:$K$54,MATCH(E3646,'Información SKU'!$A$1:$A$54,0),1),40)</f>
        <v>0.44871794871794873</v>
      </c>
      <c r="J3646" s="3">
        <v>43489</v>
      </c>
      <c r="K3646" s="12" t="s">
        <v>221</v>
      </c>
      <c r="L3646">
        <v>2</v>
      </c>
    </row>
    <row r="3647" spans="1:12" x14ac:dyDescent="0.25">
      <c r="A3647">
        <v>1001665</v>
      </c>
      <c r="B3647" t="s">
        <v>114</v>
      </c>
      <c r="C3647">
        <v>10970996</v>
      </c>
      <c r="D3647">
        <v>110</v>
      </c>
      <c r="E3647">
        <v>205</v>
      </c>
      <c r="F3647" t="s">
        <v>35</v>
      </c>
      <c r="G3647">
        <f>H3647*IFERROR(INDEX('Información SKU'!$H$1:$H$54,MATCH(E3647,'Información SKU'!$A$1:$A$54,0),1),15)</f>
        <v>144</v>
      </c>
      <c r="H3647">
        <v>18</v>
      </c>
      <c r="I3647" s="12">
        <f>H3647/IFERROR(INDEX('Información SKU'!$K$1:$K$54,MATCH(E3647,'Información SKU'!$A$1:$A$54,0),1),40)</f>
        <v>0.42857142857142855</v>
      </c>
      <c r="J3647" s="3">
        <v>43489</v>
      </c>
      <c r="K3647" s="12" t="s">
        <v>219</v>
      </c>
      <c r="L3647">
        <v>1</v>
      </c>
    </row>
    <row r="3648" spans="1:12" x14ac:dyDescent="0.25">
      <c r="A3648">
        <v>1001665</v>
      </c>
      <c r="B3648" t="s">
        <v>114</v>
      </c>
      <c r="C3648">
        <v>10970996</v>
      </c>
      <c r="D3648">
        <v>140</v>
      </c>
      <c r="E3648">
        <v>41</v>
      </c>
      <c r="F3648" t="s">
        <v>71</v>
      </c>
      <c r="G3648">
        <f>H3648*IFERROR(INDEX('Información SKU'!$H$1:$H$54,MATCH(E3648,'Información SKU'!$A$1:$A$54,0),1),15)</f>
        <v>24</v>
      </c>
      <c r="H3648">
        <v>3</v>
      </c>
      <c r="I3648" s="12">
        <f>H3648/IFERROR(INDEX('Información SKU'!$K$1:$K$54,MATCH(E3648,'Información SKU'!$A$1:$A$54,0),1),40)</f>
        <v>0.05</v>
      </c>
      <c r="J3648" s="3">
        <v>43489</v>
      </c>
      <c r="K3648" s="12" t="s">
        <v>222</v>
      </c>
      <c r="L3648">
        <v>3</v>
      </c>
    </row>
    <row r="3649" spans="1:12" x14ac:dyDescent="0.25">
      <c r="A3649">
        <v>1001665</v>
      </c>
      <c r="B3649" t="s">
        <v>114</v>
      </c>
      <c r="C3649">
        <v>10970996</v>
      </c>
      <c r="D3649">
        <v>160</v>
      </c>
      <c r="E3649">
        <v>63</v>
      </c>
      <c r="F3649" t="s">
        <v>1</v>
      </c>
      <c r="G3649">
        <f>H3649*IFERROR(INDEX('Información SKU'!$H$1:$H$54,MATCH(E3649,'Información SKU'!$A$1:$A$54,0),1),15)</f>
        <v>315</v>
      </c>
      <c r="H3649">
        <v>21</v>
      </c>
      <c r="I3649" s="12">
        <f>H3649/IFERROR(INDEX('Información SKU'!$K$1:$K$54,MATCH(E3649,'Información SKU'!$A$1:$A$54,0),1),40)</f>
        <v>0.5</v>
      </c>
      <c r="J3649" s="3">
        <v>43489</v>
      </c>
      <c r="K3649" s="12" t="s">
        <v>219</v>
      </c>
      <c r="L3649">
        <v>1</v>
      </c>
    </row>
    <row r="3650" spans="1:12" x14ac:dyDescent="0.25">
      <c r="A3650">
        <v>1001665</v>
      </c>
      <c r="B3650" t="s">
        <v>114</v>
      </c>
      <c r="C3650">
        <v>10970996</v>
      </c>
      <c r="D3650">
        <v>170</v>
      </c>
      <c r="E3650">
        <v>62</v>
      </c>
      <c r="F3650" t="s">
        <v>25</v>
      </c>
      <c r="G3650">
        <f>H3650*IFERROR(INDEX('Información SKU'!$H$1:$H$54,MATCH(E3650,'Información SKU'!$A$1:$A$54,0),1),15)</f>
        <v>192</v>
      </c>
      <c r="H3650">
        <v>24</v>
      </c>
      <c r="I3650" s="12">
        <f>H3650/IFERROR(INDEX('Información SKU'!$K$1:$K$54,MATCH(E3650,'Información SKU'!$A$1:$A$54,0),1),40)</f>
        <v>0.48</v>
      </c>
      <c r="J3650" s="3">
        <v>43489</v>
      </c>
      <c r="K3650" s="12" t="s">
        <v>218</v>
      </c>
      <c r="L3650">
        <v>1</v>
      </c>
    </row>
    <row r="3651" spans="1:12" x14ac:dyDescent="0.25">
      <c r="A3651">
        <v>1001665</v>
      </c>
      <c r="B3651" t="s">
        <v>114</v>
      </c>
      <c r="C3651">
        <v>10970996</v>
      </c>
      <c r="D3651">
        <v>180</v>
      </c>
      <c r="E3651">
        <v>61</v>
      </c>
      <c r="F3651" t="s">
        <v>20</v>
      </c>
      <c r="G3651">
        <f>H3651*IFERROR(INDEX('Información SKU'!$H$1:$H$54,MATCH(E3651,'Información SKU'!$A$1:$A$54,0),1),15)</f>
        <v>690</v>
      </c>
      <c r="H3651">
        <v>46</v>
      </c>
      <c r="I3651" s="12">
        <f>H3651/IFERROR(INDEX('Información SKU'!$K$1:$K$54,MATCH(E3651,'Información SKU'!$A$1:$A$54,0),1),40)</f>
        <v>0.76666666666666672</v>
      </c>
      <c r="J3651" s="3">
        <v>43489</v>
      </c>
      <c r="K3651" s="12" t="s">
        <v>221</v>
      </c>
      <c r="L3651">
        <v>2</v>
      </c>
    </row>
    <row r="3652" spans="1:12" x14ac:dyDescent="0.25">
      <c r="A3652">
        <v>1000426</v>
      </c>
      <c r="B3652" t="s">
        <v>129</v>
      </c>
      <c r="C3652">
        <v>10971006</v>
      </c>
      <c r="D3652">
        <v>250</v>
      </c>
      <c r="E3652">
        <v>5243</v>
      </c>
      <c r="F3652" t="s">
        <v>86</v>
      </c>
      <c r="G3652">
        <f>H3652*IFERROR(INDEX('Información SKU'!$H$1:$H$54,MATCH(E3652,'Información SKU'!$A$1:$A$54,0),1),15)</f>
        <v>36</v>
      </c>
      <c r="H3652">
        <v>3</v>
      </c>
      <c r="I3652" s="12">
        <f>H3652/IFERROR(INDEX('Información SKU'!$K$1:$K$54,MATCH(E3652,'Información SKU'!$A$1:$A$54,0),1),40)</f>
        <v>0.04</v>
      </c>
      <c r="J3652" s="3">
        <v>43489</v>
      </c>
      <c r="K3652" s="12" t="s">
        <v>221</v>
      </c>
      <c r="L3652">
        <v>2</v>
      </c>
    </row>
    <row r="3653" spans="1:12" x14ac:dyDescent="0.25">
      <c r="A3653">
        <v>1000426</v>
      </c>
      <c r="B3653" t="s">
        <v>129</v>
      </c>
      <c r="C3653">
        <v>10971006</v>
      </c>
      <c r="D3653">
        <v>260</v>
      </c>
      <c r="E3653">
        <v>5242</v>
      </c>
      <c r="F3653" t="s">
        <v>87</v>
      </c>
      <c r="G3653">
        <f>H3653*IFERROR(INDEX('Información SKU'!$H$1:$H$54,MATCH(E3653,'Información SKU'!$A$1:$A$54,0),1),15)</f>
        <v>45</v>
      </c>
      <c r="H3653">
        <v>3</v>
      </c>
      <c r="I3653" s="12">
        <f>H3653/IFERROR(INDEX('Información SKU'!$K$1:$K$54,MATCH(E3653,'Información SKU'!$A$1:$A$54,0),1),40)</f>
        <v>3.125E-2</v>
      </c>
      <c r="J3653" s="3">
        <v>43489</v>
      </c>
      <c r="K3653" s="12" t="s">
        <v>223</v>
      </c>
      <c r="L3653">
        <v>3</v>
      </c>
    </row>
    <row r="3654" spans="1:12" x14ac:dyDescent="0.25">
      <c r="A3654">
        <v>1000426</v>
      </c>
      <c r="B3654" t="s">
        <v>129</v>
      </c>
      <c r="C3654">
        <v>10971006</v>
      </c>
      <c r="D3654">
        <v>280</v>
      </c>
      <c r="E3654">
        <v>2383</v>
      </c>
      <c r="F3654" t="s">
        <v>92</v>
      </c>
      <c r="G3654">
        <f>H3654*IFERROR(INDEX('Información SKU'!$H$1:$H$54,MATCH(E3654,'Información SKU'!$A$1:$A$54,0),1),15)</f>
        <v>12</v>
      </c>
      <c r="H3654">
        <v>2</v>
      </c>
      <c r="I3654" s="12">
        <f>H3654/IFERROR(INDEX('Información SKU'!$K$1:$K$54,MATCH(E3654,'Información SKU'!$A$1:$A$54,0),1),40)</f>
        <v>1.1428571428571429E-2</v>
      </c>
      <c r="J3654" s="3">
        <v>43489</v>
      </c>
      <c r="K3654" s="12" t="s">
        <v>219</v>
      </c>
      <c r="L3654">
        <v>1</v>
      </c>
    </row>
    <row r="3655" spans="1:12" x14ac:dyDescent="0.25">
      <c r="A3655">
        <v>1000426</v>
      </c>
      <c r="B3655" t="s">
        <v>129</v>
      </c>
      <c r="C3655">
        <v>10971006</v>
      </c>
      <c r="D3655">
        <v>290</v>
      </c>
      <c r="E3655">
        <v>2381</v>
      </c>
      <c r="F3655" t="s">
        <v>93</v>
      </c>
      <c r="G3655">
        <f>H3655*IFERROR(INDEX('Información SKU'!$H$1:$H$54,MATCH(E3655,'Información SKU'!$A$1:$A$54,0),1),15)</f>
        <v>16</v>
      </c>
      <c r="H3655">
        <v>2</v>
      </c>
      <c r="I3655" s="12">
        <f>H3655/IFERROR(INDEX('Información SKU'!$K$1:$K$54,MATCH(E3655,'Información SKU'!$A$1:$A$54,0),1),40)</f>
        <v>1.1428571428571429E-2</v>
      </c>
      <c r="J3655" s="3">
        <v>43489</v>
      </c>
      <c r="K3655" s="12" t="s">
        <v>218</v>
      </c>
      <c r="L3655">
        <v>1</v>
      </c>
    </row>
    <row r="3656" spans="1:12" x14ac:dyDescent="0.25">
      <c r="A3656">
        <v>1000426</v>
      </c>
      <c r="B3656" t="s">
        <v>129</v>
      </c>
      <c r="C3656">
        <v>10971006</v>
      </c>
      <c r="D3656">
        <v>440</v>
      </c>
      <c r="E3656">
        <v>460</v>
      </c>
      <c r="F3656" t="s">
        <v>38</v>
      </c>
      <c r="G3656">
        <f>H3656*IFERROR(INDEX('Información SKU'!$H$1:$H$54,MATCH(E3656,'Información SKU'!$A$1:$A$54,0),1),15)</f>
        <v>45</v>
      </c>
      <c r="H3656">
        <v>3</v>
      </c>
      <c r="I3656" s="12">
        <f>H3656/IFERROR(INDEX('Información SKU'!$K$1:$K$54,MATCH(E3656,'Información SKU'!$A$1:$A$54,0),1),40)</f>
        <v>3.8461538461538464E-2</v>
      </c>
      <c r="J3656" s="3">
        <v>43489</v>
      </c>
      <c r="K3656" s="12" t="s">
        <v>219</v>
      </c>
      <c r="L3656">
        <v>1</v>
      </c>
    </row>
    <row r="3657" spans="1:12" x14ac:dyDescent="0.25">
      <c r="A3657">
        <v>1000426</v>
      </c>
      <c r="B3657" t="s">
        <v>129</v>
      </c>
      <c r="C3657">
        <v>10971006</v>
      </c>
      <c r="D3657">
        <v>10</v>
      </c>
      <c r="E3657">
        <v>205</v>
      </c>
      <c r="F3657" t="s">
        <v>35</v>
      </c>
      <c r="G3657">
        <f>H3657*IFERROR(INDEX('Información SKU'!$H$1:$H$54,MATCH(E3657,'Información SKU'!$A$1:$A$54,0),1),15)</f>
        <v>40</v>
      </c>
      <c r="H3657">
        <v>5</v>
      </c>
      <c r="I3657" s="12">
        <f>H3657/IFERROR(INDEX('Información SKU'!$K$1:$K$54,MATCH(E3657,'Información SKU'!$A$1:$A$54,0),1),40)</f>
        <v>0.11904761904761904</v>
      </c>
      <c r="J3657" s="3">
        <v>43489</v>
      </c>
      <c r="K3657" s="12" t="s">
        <v>222</v>
      </c>
      <c r="L3657">
        <v>3</v>
      </c>
    </row>
    <row r="3658" spans="1:12" x14ac:dyDescent="0.25">
      <c r="A3658">
        <v>1000426</v>
      </c>
      <c r="B3658" t="s">
        <v>129</v>
      </c>
      <c r="C3658">
        <v>10971006</v>
      </c>
      <c r="D3658">
        <v>20</v>
      </c>
      <c r="E3658">
        <v>62</v>
      </c>
      <c r="F3658" t="s">
        <v>25</v>
      </c>
      <c r="G3658">
        <f>H3658*IFERROR(INDEX('Información SKU'!$H$1:$H$54,MATCH(E3658,'Información SKU'!$A$1:$A$54,0),1),15)</f>
        <v>48</v>
      </c>
      <c r="H3658">
        <v>6</v>
      </c>
      <c r="I3658" s="12">
        <f>H3658/IFERROR(INDEX('Información SKU'!$K$1:$K$54,MATCH(E3658,'Información SKU'!$A$1:$A$54,0),1),40)</f>
        <v>0.12</v>
      </c>
      <c r="J3658" s="3">
        <v>43489</v>
      </c>
      <c r="K3658" s="12" t="s">
        <v>222</v>
      </c>
      <c r="L3658">
        <v>3</v>
      </c>
    </row>
    <row r="3659" spans="1:12" x14ac:dyDescent="0.25">
      <c r="A3659">
        <v>1000426</v>
      </c>
      <c r="B3659" t="s">
        <v>129</v>
      </c>
      <c r="C3659">
        <v>10971006</v>
      </c>
      <c r="D3659">
        <v>40</v>
      </c>
      <c r="E3659">
        <v>63</v>
      </c>
      <c r="F3659" t="s">
        <v>1</v>
      </c>
      <c r="G3659">
        <f>H3659*IFERROR(INDEX('Información SKU'!$H$1:$H$54,MATCH(E3659,'Información SKU'!$A$1:$A$54,0),1),15)</f>
        <v>180</v>
      </c>
      <c r="H3659">
        <v>12</v>
      </c>
      <c r="I3659" s="12">
        <f>H3659/IFERROR(INDEX('Información SKU'!$K$1:$K$54,MATCH(E3659,'Información SKU'!$A$1:$A$54,0),1),40)</f>
        <v>0.2857142857142857</v>
      </c>
      <c r="J3659" s="3">
        <v>43489</v>
      </c>
      <c r="K3659" s="12" t="s">
        <v>222</v>
      </c>
      <c r="L3659">
        <v>3</v>
      </c>
    </row>
    <row r="3660" spans="1:12" x14ac:dyDescent="0.25">
      <c r="A3660">
        <v>1000426</v>
      </c>
      <c r="B3660" t="s">
        <v>129</v>
      </c>
      <c r="C3660">
        <v>10971006</v>
      </c>
      <c r="D3660">
        <v>80</v>
      </c>
      <c r="E3660">
        <v>1200</v>
      </c>
      <c r="F3660" t="s">
        <v>17</v>
      </c>
      <c r="G3660">
        <f>H3660*IFERROR(INDEX('Información SKU'!$H$1:$H$54,MATCH(E3660,'Información SKU'!$A$1:$A$54,0),1),15)</f>
        <v>12</v>
      </c>
      <c r="H3660">
        <v>2</v>
      </c>
      <c r="I3660" s="12">
        <f>H3660/IFERROR(INDEX('Información SKU'!$K$1:$K$54,MATCH(E3660,'Información SKU'!$A$1:$A$54,0),1),40)</f>
        <v>4.7619047619047616E-2</v>
      </c>
      <c r="J3660" s="3">
        <v>43489</v>
      </c>
      <c r="K3660" s="12" t="s">
        <v>222</v>
      </c>
      <c r="L3660">
        <v>3</v>
      </c>
    </row>
    <row r="3661" spans="1:12" x14ac:dyDescent="0.25">
      <c r="A3661">
        <v>1000426</v>
      </c>
      <c r="B3661" t="s">
        <v>129</v>
      </c>
      <c r="C3661">
        <v>10971006</v>
      </c>
      <c r="D3661">
        <v>90</v>
      </c>
      <c r="E3661">
        <v>1199</v>
      </c>
      <c r="F3661" t="s">
        <v>26</v>
      </c>
      <c r="G3661">
        <f>H3661*IFERROR(INDEX('Información SKU'!$H$1:$H$54,MATCH(E3661,'Información SKU'!$A$1:$A$54,0),1),15)</f>
        <v>72</v>
      </c>
      <c r="H3661">
        <v>6</v>
      </c>
      <c r="I3661" s="12">
        <f>H3661/IFERROR(INDEX('Información SKU'!$K$1:$K$54,MATCH(E3661,'Información SKU'!$A$1:$A$54,0),1),40)</f>
        <v>0.1</v>
      </c>
      <c r="J3661" s="3">
        <v>43489</v>
      </c>
      <c r="K3661" s="12" t="s">
        <v>223</v>
      </c>
      <c r="L3661">
        <v>3</v>
      </c>
    </row>
    <row r="3662" spans="1:12" x14ac:dyDescent="0.25">
      <c r="A3662">
        <v>1000426</v>
      </c>
      <c r="B3662" t="s">
        <v>129</v>
      </c>
      <c r="C3662">
        <v>10971006</v>
      </c>
      <c r="D3662">
        <v>100</v>
      </c>
      <c r="E3662">
        <v>509</v>
      </c>
      <c r="F3662" t="s">
        <v>0</v>
      </c>
      <c r="G3662">
        <f>H3662*IFERROR(INDEX('Información SKU'!$H$1:$H$54,MATCH(E3662,'Información SKU'!$A$1:$A$54,0),1),15)</f>
        <v>18</v>
      </c>
      <c r="H3662">
        <v>3</v>
      </c>
      <c r="I3662" s="12">
        <f>H3662/IFERROR(INDEX('Información SKU'!$K$1:$K$54,MATCH(E3662,'Información SKU'!$A$1:$A$54,0),1),40)</f>
        <v>3.7499999999999999E-2</v>
      </c>
      <c r="J3662" s="3">
        <v>43489</v>
      </c>
      <c r="K3662" s="12" t="s">
        <v>219</v>
      </c>
      <c r="L3662">
        <v>1</v>
      </c>
    </row>
    <row r="3663" spans="1:12" x14ac:dyDescent="0.25">
      <c r="A3663">
        <v>1000426</v>
      </c>
      <c r="B3663" t="s">
        <v>129</v>
      </c>
      <c r="C3663">
        <v>10971006</v>
      </c>
      <c r="D3663">
        <v>110</v>
      </c>
      <c r="E3663">
        <v>478</v>
      </c>
      <c r="F3663" t="s">
        <v>76</v>
      </c>
      <c r="G3663">
        <f>H3663*IFERROR(INDEX('Información SKU'!$H$1:$H$54,MATCH(E3663,'Información SKU'!$A$1:$A$54,0),1),15)</f>
        <v>45</v>
      </c>
      <c r="H3663">
        <v>3</v>
      </c>
      <c r="I3663" s="12">
        <f>H3663/IFERROR(INDEX('Información SKU'!$K$1:$K$54,MATCH(E3663,'Información SKU'!$A$1:$A$54,0),1),40)</f>
        <v>4.2857142857142858E-2</v>
      </c>
      <c r="J3663" s="3">
        <v>43489</v>
      </c>
      <c r="K3663" s="12" t="s">
        <v>221</v>
      </c>
      <c r="L3663">
        <v>2</v>
      </c>
    </row>
    <row r="3664" spans="1:12" x14ac:dyDescent="0.25">
      <c r="A3664">
        <v>1000992</v>
      </c>
      <c r="B3664" t="s">
        <v>144</v>
      </c>
      <c r="C3664">
        <v>10971007</v>
      </c>
      <c r="D3664">
        <v>270</v>
      </c>
      <c r="E3664">
        <v>2383</v>
      </c>
      <c r="F3664" t="s">
        <v>92</v>
      </c>
      <c r="G3664">
        <f>H3664*IFERROR(INDEX('Información SKU'!$H$1:$H$54,MATCH(E3664,'Información SKU'!$A$1:$A$54,0),1),15)</f>
        <v>24</v>
      </c>
      <c r="H3664">
        <v>4</v>
      </c>
      <c r="I3664" s="12">
        <f>H3664/IFERROR(INDEX('Información SKU'!$K$1:$K$54,MATCH(E3664,'Información SKU'!$A$1:$A$54,0),1),40)</f>
        <v>2.2857142857142857E-2</v>
      </c>
      <c r="J3664" s="3">
        <v>43489</v>
      </c>
      <c r="K3664" s="12" t="s">
        <v>219</v>
      </c>
      <c r="L3664">
        <v>1</v>
      </c>
    </row>
    <row r="3665" spans="1:12" x14ac:dyDescent="0.25">
      <c r="A3665">
        <v>1000992</v>
      </c>
      <c r="B3665" t="s">
        <v>144</v>
      </c>
      <c r="C3665">
        <v>10971007</v>
      </c>
      <c r="D3665">
        <v>280</v>
      </c>
      <c r="E3665">
        <v>2381</v>
      </c>
      <c r="F3665" t="s">
        <v>93</v>
      </c>
      <c r="G3665">
        <f>H3665*IFERROR(INDEX('Información SKU'!$H$1:$H$54,MATCH(E3665,'Información SKU'!$A$1:$A$54,0),1),15)</f>
        <v>32</v>
      </c>
      <c r="H3665">
        <v>4</v>
      </c>
      <c r="I3665" s="12">
        <f>H3665/IFERROR(INDEX('Información SKU'!$K$1:$K$54,MATCH(E3665,'Información SKU'!$A$1:$A$54,0),1),40)</f>
        <v>2.2857142857142857E-2</v>
      </c>
      <c r="J3665" s="3">
        <v>43489</v>
      </c>
      <c r="K3665" s="12" t="s">
        <v>223</v>
      </c>
      <c r="L3665">
        <v>3</v>
      </c>
    </row>
    <row r="3666" spans="1:12" x14ac:dyDescent="0.25">
      <c r="A3666">
        <v>1000992</v>
      </c>
      <c r="B3666" t="s">
        <v>144</v>
      </c>
      <c r="C3666">
        <v>10971007</v>
      </c>
      <c r="D3666">
        <v>300</v>
      </c>
      <c r="E3666">
        <v>2387</v>
      </c>
      <c r="F3666" t="s">
        <v>33</v>
      </c>
      <c r="G3666">
        <f>H3666*IFERROR(INDEX('Información SKU'!$H$1:$H$54,MATCH(E3666,'Información SKU'!$A$1:$A$54,0),1),15)</f>
        <v>48</v>
      </c>
      <c r="H3666">
        <v>4</v>
      </c>
      <c r="I3666" s="12">
        <f>H3666/IFERROR(INDEX('Información SKU'!$K$1:$K$54,MATCH(E3666,'Información SKU'!$A$1:$A$54,0),1),40)</f>
        <v>4.1666666666666664E-2</v>
      </c>
      <c r="J3666" s="3">
        <v>43489</v>
      </c>
      <c r="K3666" s="12" t="s">
        <v>219</v>
      </c>
      <c r="L3666">
        <v>1</v>
      </c>
    </row>
    <row r="3667" spans="1:12" x14ac:dyDescent="0.25">
      <c r="A3667">
        <v>1000992</v>
      </c>
      <c r="B3667" t="s">
        <v>144</v>
      </c>
      <c r="C3667">
        <v>10971007</v>
      </c>
      <c r="D3667">
        <v>310</v>
      </c>
      <c r="E3667">
        <v>2389</v>
      </c>
      <c r="F3667" t="s">
        <v>70</v>
      </c>
      <c r="G3667">
        <f>H3667*IFERROR(INDEX('Información SKU'!$H$1:$H$54,MATCH(E3667,'Información SKU'!$A$1:$A$54,0),1),15)</f>
        <v>24</v>
      </c>
      <c r="H3667">
        <v>4</v>
      </c>
      <c r="I3667" s="12">
        <f>H3667/IFERROR(INDEX('Información SKU'!$K$1:$K$54,MATCH(E3667,'Información SKU'!$A$1:$A$54,0),1),40)</f>
        <v>4.1666666666666664E-2</v>
      </c>
      <c r="J3667" s="3">
        <v>43489</v>
      </c>
      <c r="K3667" s="12" t="s">
        <v>223</v>
      </c>
      <c r="L3667">
        <v>3</v>
      </c>
    </row>
    <row r="3668" spans="1:12" x14ac:dyDescent="0.25">
      <c r="A3668">
        <v>1000992</v>
      </c>
      <c r="B3668" t="s">
        <v>144</v>
      </c>
      <c r="C3668">
        <v>10971007</v>
      </c>
      <c r="D3668">
        <v>320</v>
      </c>
      <c r="E3668">
        <v>2384</v>
      </c>
      <c r="F3668" t="s">
        <v>10</v>
      </c>
      <c r="G3668">
        <f>H3668*IFERROR(INDEX('Información SKU'!$H$1:$H$54,MATCH(E3668,'Información SKU'!$A$1:$A$54,0),1),15)</f>
        <v>18</v>
      </c>
      <c r="H3668">
        <v>3</v>
      </c>
      <c r="I3668" s="12">
        <f>H3668/IFERROR(INDEX('Información SKU'!$K$1:$K$54,MATCH(E3668,'Información SKU'!$A$1:$A$54,0),1),40)</f>
        <v>3.125E-2</v>
      </c>
      <c r="J3668" s="3">
        <v>43489</v>
      </c>
      <c r="K3668" s="12" t="s">
        <v>221</v>
      </c>
      <c r="L3668">
        <v>2</v>
      </c>
    </row>
    <row r="3669" spans="1:12" x14ac:dyDescent="0.25">
      <c r="A3669">
        <v>1000992</v>
      </c>
      <c r="B3669" t="s">
        <v>144</v>
      </c>
      <c r="C3669">
        <v>10971007</v>
      </c>
      <c r="D3669">
        <v>330</v>
      </c>
      <c r="E3669">
        <v>2382</v>
      </c>
      <c r="F3669" t="s">
        <v>34</v>
      </c>
      <c r="G3669">
        <f>H3669*IFERROR(INDEX('Información SKU'!$H$1:$H$54,MATCH(E3669,'Información SKU'!$A$1:$A$54,0),1),15)</f>
        <v>24</v>
      </c>
      <c r="H3669">
        <v>4</v>
      </c>
      <c r="I3669" s="12">
        <f>H3669/IFERROR(INDEX('Información SKU'!$K$1:$K$54,MATCH(E3669,'Información SKU'!$A$1:$A$54,0),1),40)</f>
        <v>4.1666666666666664E-2</v>
      </c>
      <c r="J3669" s="3">
        <v>43489</v>
      </c>
      <c r="K3669" s="12" t="s">
        <v>221</v>
      </c>
      <c r="L3669">
        <v>2</v>
      </c>
    </row>
    <row r="3670" spans="1:12" x14ac:dyDescent="0.25">
      <c r="A3670">
        <v>1000992</v>
      </c>
      <c r="B3670" t="s">
        <v>144</v>
      </c>
      <c r="C3670">
        <v>10971007</v>
      </c>
      <c r="D3670">
        <v>30</v>
      </c>
      <c r="E3670">
        <v>224</v>
      </c>
      <c r="F3670" t="s">
        <v>37</v>
      </c>
      <c r="G3670">
        <f>H3670*IFERROR(INDEX('Información SKU'!$H$1:$H$54,MATCH(E3670,'Información SKU'!$A$1:$A$54,0),1),15)</f>
        <v>48</v>
      </c>
      <c r="H3670">
        <v>6</v>
      </c>
      <c r="I3670" s="12">
        <f>H3670/IFERROR(INDEX('Información SKU'!$K$1:$K$54,MATCH(E3670,'Información SKU'!$A$1:$A$54,0),1),40)</f>
        <v>0.14285714285714285</v>
      </c>
      <c r="J3670" s="3">
        <v>43489</v>
      </c>
      <c r="K3670" s="12" t="s">
        <v>223</v>
      </c>
      <c r="L3670">
        <v>3</v>
      </c>
    </row>
    <row r="3671" spans="1:12" x14ac:dyDescent="0.25">
      <c r="A3671">
        <v>1000992</v>
      </c>
      <c r="B3671" t="s">
        <v>144</v>
      </c>
      <c r="C3671">
        <v>10971007</v>
      </c>
      <c r="D3671">
        <v>40</v>
      </c>
      <c r="E3671">
        <v>205</v>
      </c>
      <c r="F3671" t="s">
        <v>35</v>
      </c>
      <c r="G3671">
        <f>H3671*IFERROR(INDEX('Información SKU'!$H$1:$H$54,MATCH(E3671,'Información SKU'!$A$1:$A$54,0),1),15)</f>
        <v>40</v>
      </c>
      <c r="H3671">
        <v>5</v>
      </c>
      <c r="I3671" s="12">
        <f>H3671/IFERROR(INDEX('Información SKU'!$K$1:$K$54,MATCH(E3671,'Información SKU'!$A$1:$A$54,0),1),40)</f>
        <v>0.11904761904761904</v>
      </c>
      <c r="J3671" s="3">
        <v>43489</v>
      </c>
      <c r="K3671" s="12" t="s">
        <v>220</v>
      </c>
      <c r="L3671">
        <v>2</v>
      </c>
    </row>
    <row r="3672" spans="1:12" x14ac:dyDescent="0.25">
      <c r="A3672">
        <v>1000992</v>
      </c>
      <c r="B3672" t="s">
        <v>144</v>
      </c>
      <c r="C3672">
        <v>10971007</v>
      </c>
      <c r="D3672">
        <v>50</v>
      </c>
      <c r="E3672">
        <v>62</v>
      </c>
      <c r="F3672" t="s">
        <v>25</v>
      </c>
      <c r="G3672">
        <f>H3672*IFERROR(INDEX('Información SKU'!$H$1:$H$54,MATCH(E3672,'Información SKU'!$A$1:$A$54,0),1),15)</f>
        <v>16</v>
      </c>
      <c r="H3672">
        <v>2</v>
      </c>
      <c r="I3672" s="12">
        <f>H3672/IFERROR(INDEX('Información SKU'!$K$1:$K$54,MATCH(E3672,'Información SKU'!$A$1:$A$54,0),1),40)</f>
        <v>0.04</v>
      </c>
      <c r="J3672" s="3">
        <v>43489</v>
      </c>
      <c r="K3672" s="12" t="s">
        <v>220</v>
      </c>
      <c r="L3672">
        <v>2</v>
      </c>
    </row>
    <row r="3673" spans="1:12" x14ac:dyDescent="0.25">
      <c r="A3673">
        <v>1000992</v>
      </c>
      <c r="B3673" t="s">
        <v>144</v>
      </c>
      <c r="C3673">
        <v>10971007</v>
      </c>
      <c r="D3673">
        <v>70</v>
      </c>
      <c r="E3673">
        <v>63</v>
      </c>
      <c r="F3673" t="s">
        <v>1</v>
      </c>
      <c r="G3673">
        <f>H3673*IFERROR(INDEX('Información SKU'!$H$1:$H$54,MATCH(E3673,'Información SKU'!$A$1:$A$54,0),1),15)</f>
        <v>30</v>
      </c>
      <c r="H3673">
        <v>2</v>
      </c>
      <c r="I3673" s="12">
        <f>H3673/IFERROR(INDEX('Información SKU'!$K$1:$K$54,MATCH(E3673,'Información SKU'!$A$1:$A$54,0),1),40)</f>
        <v>4.7619047619047616E-2</v>
      </c>
      <c r="J3673" s="3">
        <v>43489</v>
      </c>
      <c r="K3673" s="12" t="s">
        <v>223</v>
      </c>
      <c r="L3673">
        <v>3</v>
      </c>
    </row>
    <row r="3674" spans="1:12" x14ac:dyDescent="0.25">
      <c r="A3674">
        <v>1000992</v>
      </c>
      <c r="B3674" t="s">
        <v>144</v>
      </c>
      <c r="C3674">
        <v>10971007</v>
      </c>
      <c r="D3674">
        <v>90</v>
      </c>
      <c r="E3674">
        <v>61</v>
      </c>
      <c r="F3674" t="s">
        <v>20</v>
      </c>
      <c r="G3674">
        <f>H3674*IFERROR(INDEX('Información SKU'!$H$1:$H$54,MATCH(E3674,'Información SKU'!$A$1:$A$54,0),1),15)</f>
        <v>1620</v>
      </c>
      <c r="H3674">
        <v>108</v>
      </c>
      <c r="I3674" s="12">
        <f>H3674/IFERROR(INDEX('Información SKU'!$K$1:$K$54,MATCH(E3674,'Información SKU'!$A$1:$A$54,0),1),40)</f>
        <v>1.8</v>
      </c>
      <c r="J3674" s="3">
        <v>43489</v>
      </c>
      <c r="K3674" s="12" t="s">
        <v>219</v>
      </c>
      <c r="L3674">
        <v>1</v>
      </c>
    </row>
    <row r="3675" spans="1:12" x14ac:dyDescent="0.25">
      <c r="A3675">
        <v>1000992</v>
      </c>
      <c r="B3675" t="s">
        <v>144</v>
      </c>
      <c r="C3675">
        <v>10971007</v>
      </c>
      <c r="D3675">
        <v>110</v>
      </c>
      <c r="E3675">
        <v>5273</v>
      </c>
      <c r="F3675" t="s">
        <v>82</v>
      </c>
      <c r="G3675">
        <f>H3675*IFERROR(INDEX('Información SKU'!$H$1:$H$54,MATCH(E3675,'Información SKU'!$A$1:$A$54,0),1),15)</f>
        <v>72</v>
      </c>
      <c r="H3675">
        <v>12</v>
      </c>
      <c r="I3675" s="12">
        <f>H3675/IFERROR(INDEX('Información SKU'!$K$1:$K$54,MATCH(E3675,'Información SKU'!$A$1:$A$54,0),1),40)</f>
        <v>0.17142857142857143</v>
      </c>
      <c r="J3675" s="3">
        <v>43489</v>
      </c>
      <c r="K3675" s="12" t="s">
        <v>221</v>
      </c>
      <c r="L3675">
        <v>2</v>
      </c>
    </row>
    <row r="3676" spans="1:12" x14ac:dyDescent="0.25">
      <c r="A3676">
        <v>1005231</v>
      </c>
      <c r="B3676" t="s">
        <v>150</v>
      </c>
      <c r="C3676">
        <v>10971009</v>
      </c>
      <c r="D3676">
        <v>20</v>
      </c>
      <c r="E3676">
        <v>5273</v>
      </c>
      <c r="F3676" t="s">
        <v>82</v>
      </c>
      <c r="G3676">
        <f>H3676*IFERROR(INDEX('Información SKU'!$H$1:$H$54,MATCH(E3676,'Información SKU'!$A$1:$A$54,0),1),15)</f>
        <v>300</v>
      </c>
      <c r="H3676">
        <v>50</v>
      </c>
      <c r="I3676" s="12">
        <f>H3676/IFERROR(INDEX('Información SKU'!$K$1:$K$54,MATCH(E3676,'Información SKU'!$A$1:$A$54,0),1),40)</f>
        <v>0.7142857142857143</v>
      </c>
      <c r="J3676" s="3">
        <v>43489</v>
      </c>
      <c r="K3676" s="12" t="s">
        <v>223</v>
      </c>
      <c r="L3676">
        <v>3</v>
      </c>
    </row>
    <row r="3677" spans="1:12" x14ac:dyDescent="0.25">
      <c r="A3677">
        <v>1005231</v>
      </c>
      <c r="B3677" t="s">
        <v>150</v>
      </c>
      <c r="C3677">
        <v>10971009</v>
      </c>
      <c r="D3677">
        <v>10</v>
      </c>
      <c r="E3677">
        <v>5274</v>
      </c>
      <c r="F3677" t="s">
        <v>72</v>
      </c>
      <c r="G3677">
        <f>H3677*IFERROR(INDEX('Información SKU'!$H$1:$H$54,MATCH(E3677,'Información SKU'!$A$1:$A$54,0),1),15)</f>
        <v>360</v>
      </c>
      <c r="H3677">
        <v>45</v>
      </c>
      <c r="I3677" s="12">
        <f>H3677/IFERROR(INDEX('Información SKU'!$K$1:$K$54,MATCH(E3677,'Información SKU'!$A$1:$A$54,0),1),40)</f>
        <v>0.6428571428571429</v>
      </c>
      <c r="J3677" s="3">
        <v>43489</v>
      </c>
      <c r="K3677" s="12" t="s">
        <v>223</v>
      </c>
      <c r="L3677">
        <v>3</v>
      </c>
    </row>
    <row r="3678" spans="1:12" x14ac:dyDescent="0.25">
      <c r="A3678">
        <v>1004650</v>
      </c>
      <c r="B3678" t="s">
        <v>104</v>
      </c>
      <c r="C3678">
        <v>10971011</v>
      </c>
      <c r="D3678">
        <v>10</v>
      </c>
      <c r="E3678">
        <v>62</v>
      </c>
      <c r="F3678" t="s">
        <v>25</v>
      </c>
      <c r="G3678">
        <f>H3678*IFERROR(INDEX('Información SKU'!$H$1:$H$54,MATCH(E3678,'Información SKU'!$A$1:$A$54,0),1),15)</f>
        <v>424</v>
      </c>
      <c r="H3678">
        <v>53</v>
      </c>
      <c r="I3678" s="12">
        <f>H3678/IFERROR(INDEX('Información SKU'!$K$1:$K$54,MATCH(E3678,'Información SKU'!$A$1:$A$54,0),1),40)</f>
        <v>1.06</v>
      </c>
      <c r="J3678" s="3">
        <v>43489</v>
      </c>
      <c r="K3678" s="12" t="s">
        <v>221</v>
      </c>
      <c r="L3678">
        <v>2</v>
      </c>
    </row>
    <row r="3679" spans="1:12" x14ac:dyDescent="0.25">
      <c r="A3679">
        <v>1004650</v>
      </c>
      <c r="B3679" t="s">
        <v>104</v>
      </c>
      <c r="C3679">
        <v>10971011</v>
      </c>
      <c r="D3679">
        <v>20</v>
      </c>
      <c r="E3679">
        <v>2384</v>
      </c>
      <c r="F3679" t="s">
        <v>10</v>
      </c>
      <c r="G3679">
        <f>H3679*IFERROR(INDEX('Información SKU'!$H$1:$H$54,MATCH(E3679,'Información SKU'!$A$1:$A$54,0),1),15)</f>
        <v>738</v>
      </c>
      <c r="H3679">
        <v>123</v>
      </c>
      <c r="I3679" s="12">
        <f>H3679/IFERROR(INDEX('Información SKU'!$K$1:$K$54,MATCH(E3679,'Información SKU'!$A$1:$A$54,0),1),40)</f>
        <v>1.28125</v>
      </c>
      <c r="J3679" s="3">
        <v>43489</v>
      </c>
      <c r="K3679" s="12" t="s">
        <v>221</v>
      </c>
      <c r="L3679">
        <v>2</v>
      </c>
    </row>
    <row r="3680" spans="1:12" x14ac:dyDescent="0.25">
      <c r="A3680">
        <v>1004650</v>
      </c>
      <c r="B3680" t="s">
        <v>104</v>
      </c>
      <c r="C3680">
        <v>10971015</v>
      </c>
      <c r="D3680">
        <v>30</v>
      </c>
      <c r="E3680">
        <v>62</v>
      </c>
      <c r="F3680" t="s">
        <v>25</v>
      </c>
      <c r="G3680">
        <f>H3680*IFERROR(INDEX('Información SKU'!$H$1:$H$54,MATCH(E3680,'Información SKU'!$A$1:$A$54,0),1),15)</f>
        <v>240</v>
      </c>
      <c r="H3680">
        <v>30</v>
      </c>
      <c r="I3680" s="12">
        <f>H3680/IFERROR(INDEX('Información SKU'!$K$1:$K$54,MATCH(E3680,'Información SKU'!$A$1:$A$54,0),1),40)</f>
        <v>0.6</v>
      </c>
      <c r="J3680" s="3">
        <v>43489</v>
      </c>
      <c r="K3680" s="12" t="s">
        <v>221</v>
      </c>
      <c r="L3680">
        <v>2</v>
      </c>
    </row>
    <row r="3681" spans="1:12" x14ac:dyDescent="0.25">
      <c r="A3681">
        <v>1008040</v>
      </c>
      <c r="B3681" t="s">
        <v>169</v>
      </c>
      <c r="C3681">
        <v>10971026</v>
      </c>
      <c r="D3681">
        <v>30</v>
      </c>
      <c r="E3681">
        <v>1200</v>
      </c>
      <c r="F3681" t="s">
        <v>17</v>
      </c>
      <c r="G3681">
        <f>H3681*IFERROR(INDEX('Información SKU'!$H$1:$H$54,MATCH(E3681,'Información SKU'!$A$1:$A$54,0),1),15)</f>
        <v>18</v>
      </c>
      <c r="H3681">
        <v>3</v>
      </c>
      <c r="I3681" s="12">
        <f>H3681/IFERROR(INDEX('Información SKU'!$K$1:$K$54,MATCH(E3681,'Información SKU'!$A$1:$A$54,0),1),40)</f>
        <v>7.1428571428571425E-2</v>
      </c>
      <c r="J3681" s="3">
        <v>43489</v>
      </c>
      <c r="K3681" s="12" t="s">
        <v>220</v>
      </c>
      <c r="L3681">
        <v>2</v>
      </c>
    </row>
    <row r="3682" spans="1:12" x14ac:dyDescent="0.25">
      <c r="A3682">
        <v>1001000</v>
      </c>
      <c r="B3682" t="s">
        <v>133</v>
      </c>
      <c r="C3682">
        <v>10971349</v>
      </c>
      <c r="D3682">
        <v>110</v>
      </c>
      <c r="E3682">
        <v>62</v>
      </c>
      <c r="F3682" t="s">
        <v>25</v>
      </c>
      <c r="G3682">
        <f>H3682*IFERROR(INDEX('Información SKU'!$H$1:$H$54,MATCH(E3682,'Información SKU'!$A$1:$A$54,0),1),15)</f>
        <v>904</v>
      </c>
      <c r="H3682">
        <v>113</v>
      </c>
      <c r="I3682" s="12">
        <f>H3682/IFERROR(INDEX('Información SKU'!$K$1:$K$54,MATCH(E3682,'Información SKU'!$A$1:$A$54,0),1),40)</f>
        <v>2.2599999999999998</v>
      </c>
      <c r="J3682" s="3">
        <v>43489</v>
      </c>
      <c r="K3682" s="12" t="s">
        <v>220</v>
      </c>
      <c r="L3682">
        <v>2</v>
      </c>
    </row>
    <row r="3683" spans="1:12" x14ac:dyDescent="0.25">
      <c r="A3683">
        <v>1000461</v>
      </c>
      <c r="B3683" t="s">
        <v>142</v>
      </c>
      <c r="C3683">
        <v>10971366</v>
      </c>
      <c r="D3683">
        <v>40</v>
      </c>
      <c r="E3683">
        <v>5273</v>
      </c>
      <c r="F3683" t="s">
        <v>82</v>
      </c>
      <c r="G3683">
        <f>H3683*IFERROR(INDEX('Información SKU'!$H$1:$H$54,MATCH(E3683,'Información SKU'!$A$1:$A$54,0),1),15)</f>
        <v>2676</v>
      </c>
      <c r="H3683">
        <v>446</v>
      </c>
      <c r="I3683" s="12">
        <f>H3683/IFERROR(INDEX('Información SKU'!$K$1:$K$54,MATCH(E3683,'Información SKU'!$A$1:$A$54,0),1),40)</f>
        <v>6.371428571428571</v>
      </c>
      <c r="J3683" s="3">
        <v>43489</v>
      </c>
      <c r="K3683" s="12" t="s">
        <v>221</v>
      </c>
      <c r="L3683">
        <v>2</v>
      </c>
    </row>
    <row r="3684" spans="1:12" x14ac:dyDescent="0.25">
      <c r="A3684">
        <v>1000461</v>
      </c>
      <c r="B3684" t="s">
        <v>142</v>
      </c>
      <c r="C3684">
        <v>10971367</v>
      </c>
      <c r="D3684">
        <v>40</v>
      </c>
      <c r="E3684">
        <v>244</v>
      </c>
      <c r="F3684" t="s">
        <v>94</v>
      </c>
      <c r="G3684">
        <f>H3684*IFERROR(INDEX('Información SKU'!$H$1:$H$54,MATCH(E3684,'Información SKU'!$A$1:$A$54,0),1),15)</f>
        <v>2268</v>
      </c>
      <c r="H3684">
        <v>189</v>
      </c>
      <c r="I3684" s="12">
        <f>H3684/IFERROR(INDEX('Información SKU'!$K$1:$K$54,MATCH(E3684,'Información SKU'!$A$1:$A$54,0),1),40)</f>
        <v>1.96875</v>
      </c>
      <c r="J3684" s="3">
        <v>43489</v>
      </c>
      <c r="K3684" s="12" t="s">
        <v>219</v>
      </c>
      <c r="L3684">
        <v>1</v>
      </c>
    </row>
    <row r="3685" spans="1:12" x14ac:dyDescent="0.25">
      <c r="A3685">
        <v>1000461</v>
      </c>
      <c r="B3685" t="s">
        <v>142</v>
      </c>
      <c r="C3685">
        <v>10971371</v>
      </c>
      <c r="D3685">
        <v>300</v>
      </c>
      <c r="E3685">
        <v>1199</v>
      </c>
      <c r="F3685" t="s">
        <v>26</v>
      </c>
      <c r="G3685">
        <f>H3685*IFERROR(INDEX('Información SKU'!$H$1:$H$54,MATCH(E3685,'Información SKU'!$A$1:$A$54,0),1),15)</f>
        <v>312</v>
      </c>
      <c r="H3685">
        <v>26</v>
      </c>
      <c r="I3685" s="12">
        <f>H3685/IFERROR(INDEX('Información SKU'!$K$1:$K$54,MATCH(E3685,'Información SKU'!$A$1:$A$54,0),1),40)</f>
        <v>0.43333333333333335</v>
      </c>
      <c r="J3685" s="3">
        <v>43489</v>
      </c>
      <c r="K3685" s="12" t="s">
        <v>222</v>
      </c>
      <c r="L3685">
        <v>3</v>
      </c>
    </row>
    <row r="3686" spans="1:12" x14ac:dyDescent="0.25">
      <c r="A3686">
        <v>1000461</v>
      </c>
      <c r="B3686" t="s">
        <v>142</v>
      </c>
      <c r="C3686">
        <v>10971371</v>
      </c>
      <c r="D3686">
        <v>230</v>
      </c>
      <c r="E3686">
        <v>2381</v>
      </c>
      <c r="F3686" t="s">
        <v>93</v>
      </c>
      <c r="G3686">
        <f>H3686*IFERROR(INDEX('Información SKU'!$H$1:$H$54,MATCH(E3686,'Información SKU'!$A$1:$A$54,0),1),15)</f>
        <v>1136</v>
      </c>
      <c r="H3686">
        <v>142</v>
      </c>
      <c r="I3686" s="12">
        <f>H3686/IFERROR(INDEX('Información SKU'!$K$1:$K$54,MATCH(E3686,'Información SKU'!$A$1:$A$54,0),1),40)</f>
        <v>0.81142857142857139</v>
      </c>
      <c r="J3686" s="3">
        <v>43489</v>
      </c>
      <c r="K3686" s="12" t="s">
        <v>218</v>
      </c>
      <c r="L3686">
        <v>1</v>
      </c>
    </row>
    <row r="3687" spans="1:12" x14ac:dyDescent="0.25">
      <c r="A3687">
        <v>1000461</v>
      </c>
      <c r="B3687" t="s">
        <v>142</v>
      </c>
      <c r="C3687">
        <v>10971371</v>
      </c>
      <c r="D3687">
        <v>220</v>
      </c>
      <c r="E3687">
        <v>2382</v>
      </c>
      <c r="F3687" t="s">
        <v>34</v>
      </c>
      <c r="G3687">
        <f>H3687*IFERROR(INDEX('Información SKU'!$H$1:$H$54,MATCH(E3687,'Información SKU'!$A$1:$A$54,0),1),15)</f>
        <v>180</v>
      </c>
      <c r="H3687">
        <v>30</v>
      </c>
      <c r="I3687" s="12">
        <f>H3687/IFERROR(INDEX('Información SKU'!$K$1:$K$54,MATCH(E3687,'Información SKU'!$A$1:$A$54,0),1),40)</f>
        <v>0.3125</v>
      </c>
      <c r="J3687" s="3">
        <v>43489</v>
      </c>
      <c r="K3687" s="12" t="s">
        <v>220</v>
      </c>
      <c r="L3687">
        <v>2</v>
      </c>
    </row>
    <row r="3688" spans="1:12" x14ac:dyDescent="0.25">
      <c r="A3688">
        <v>1000461</v>
      </c>
      <c r="B3688" t="s">
        <v>142</v>
      </c>
      <c r="C3688">
        <v>10971371</v>
      </c>
      <c r="D3688">
        <v>210</v>
      </c>
      <c r="E3688">
        <v>2383</v>
      </c>
      <c r="F3688" t="s">
        <v>92</v>
      </c>
      <c r="G3688">
        <f>H3688*IFERROR(INDEX('Información SKU'!$H$1:$H$54,MATCH(E3688,'Información SKU'!$A$1:$A$54,0),1),15)</f>
        <v>564</v>
      </c>
      <c r="H3688">
        <v>94</v>
      </c>
      <c r="I3688" s="12">
        <f>H3688/IFERROR(INDEX('Información SKU'!$K$1:$K$54,MATCH(E3688,'Información SKU'!$A$1:$A$54,0),1),40)</f>
        <v>0.53714285714285714</v>
      </c>
      <c r="J3688" s="3">
        <v>43489</v>
      </c>
      <c r="K3688" s="12" t="s">
        <v>221</v>
      </c>
      <c r="L3688">
        <v>2</v>
      </c>
    </row>
    <row r="3689" spans="1:12" x14ac:dyDescent="0.25">
      <c r="A3689">
        <v>1000461</v>
      </c>
      <c r="B3689" t="s">
        <v>142</v>
      </c>
      <c r="C3689">
        <v>10971371</v>
      </c>
      <c r="D3689">
        <v>100</v>
      </c>
      <c r="E3689">
        <v>205</v>
      </c>
      <c r="F3689" t="s">
        <v>35</v>
      </c>
      <c r="G3689">
        <f>H3689*IFERROR(INDEX('Información SKU'!$H$1:$H$54,MATCH(E3689,'Información SKU'!$A$1:$A$54,0),1),15)</f>
        <v>208</v>
      </c>
      <c r="H3689">
        <v>26</v>
      </c>
      <c r="I3689" s="12">
        <f>H3689/IFERROR(INDEX('Información SKU'!$K$1:$K$54,MATCH(E3689,'Información SKU'!$A$1:$A$54,0),1),40)</f>
        <v>0.61904761904761907</v>
      </c>
      <c r="J3689" s="3">
        <v>43489</v>
      </c>
      <c r="K3689" s="12" t="s">
        <v>219</v>
      </c>
      <c r="L3689">
        <v>1</v>
      </c>
    </row>
    <row r="3690" spans="1:12" x14ac:dyDescent="0.25">
      <c r="A3690">
        <v>1000461</v>
      </c>
      <c r="B3690" t="s">
        <v>142</v>
      </c>
      <c r="C3690">
        <v>10971371</v>
      </c>
      <c r="D3690">
        <v>90</v>
      </c>
      <c r="E3690">
        <v>244</v>
      </c>
      <c r="F3690" t="s">
        <v>94</v>
      </c>
      <c r="G3690">
        <f>H3690*IFERROR(INDEX('Información SKU'!$H$1:$H$54,MATCH(E3690,'Información SKU'!$A$1:$A$54,0),1),15)</f>
        <v>552</v>
      </c>
      <c r="H3690">
        <v>46</v>
      </c>
      <c r="I3690" s="12">
        <f>H3690/IFERROR(INDEX('Información SKU'!$K$1:$K$54,MATCH(E3690,'Información SKU'!$A$1:$A$54,0),1),40)</f>
        <v>0.47916666666666669</v>
      </c>
      <c r="J3690" s="3">
        <v>43489</v>
      </c>
      <c r="K3690" s="12" t="s">
        <v>220</v>
      </c>
      <c r="L3690">
        <v>2</v>
      </c>
    </row>
    <row r="3691" spans="1:12" x14ac:dyDescent="0.25">
      <c r="A3691">
        <v>1000461</v>
      </c>
      <c r="B3691" t="s">
        <v>142</v>
      </c>
      <c r="C3691">
        <v>10971371</v>
      </c>
      <c r="D3691">
        <v>70</v>
      </c>
      <c r="E3691">
        <v>320</v>
      </c>
      <c r="F3691" t="s">
        <v>31</v>
      </c>
      <c r="G3691">
        <f>H3691*IFERROR(INDEX('Información SKU'!$H$1:$H$54,MATCH(E3691,'Información SKU'!$A$1:$A$54,0),1),15)</f>
        <v>255</v>
      </c>
      <c r="H3691">
        <v>17</v>
      </c>
      <c r="I3691" s="12">
        <f>H3691/IFERROR(INDEX('Información SKU'!$K$1:$K$54,MATCH(E3691,'Información SKU'!$A$1:$A$54,0),1),40)</f>
        <v>0.21794871794871795</v>
      </c>
      <c r="J3691" s="3">
        <v>43489</v>
      </c>
      <c r="K3691" s="12" t="s">
        <v>222</v>
      </c>
      <c r="L3691">
        <v>3</v>
      </c>
    </row>
    <row r="3692" spans="1:12" x14ac:dyDescent="0.25">
      <c r="A3692">
        <v>1000461</v>
      </c>
      <c r="B3692" t="s">
        <v>142</v>
      </c>
      <c r="C3692">
        <v>10971371</v>
      </c>
      <c r="D3692">
        <v>20</v>
      </c>
      <c r="E3692">
        <v>5242</v>
      </c>
      <c r="F3692" t="s">
        <v>87</v>
      </c>
      <c r="G3692">
        <f>H3692*IFERROR(INDEX('Información SKU'!$H$1:$H$54,MATCH(E3692,'Información SKU'!$A$1:$A$54,0),1),15)</f>
        <v>495</v>
      </c>
      <c r="H3692">
        <v>33</v>
      </c>
      <c r="I3692" s="12">
        <f>H3692/IFERROR(INDEX('Información SKU'!$K$1:$K$54,MATCH(E3692,'Información SKU'!$A$1:$A$54,0),1),40)</f>
        <v>0.34375</v>
      </c>
      <c r="J3692" s="3">
        <v>43489</v>
      </c>
      <c r="K3692" s="12" t="s">
        <v>222</v>
      </c>
      <c r="L3692">
        <v>3</v>
      </c>
    </row>
    <row r="3693" spans="1:12" x14ac:dyDescent="0.25">
      <c r="A3693">
        <v>1003933</v>
      </c>
      <c r="B3693" t="s">
        <v>115</v>
      </c>
      <c r="C3693">
        <v>10971385</v>
      </c>
      <c r="D3693">
        <v>10</v>
      </c>
      <c r="E3693">
        <v>61</v>
      </c>
      <c r="F3693" t="s">
        <v>20</v>
      </c>
      <c r="G3693">
        <f>H3693*IFERROR(INDEX('Información SKU'!$H$1:$H$54,MATCH(E3693,'Información SKU'!$A$1:$A$54,0),1),15)</f>
        <v>1065</v>
      </c>
      <c r="H3693">
        <v>71</v>
      </c>
      <c r="I3693" s="12">
        <f>H3693/IFERROR(INDEX('Información SKU'!$K$1:$K$54,MATCH(E3693,'Información SKU'!$A$1:$A$54,0),1),40)</f>
        <v>1.1833333333333333</v>
      </c>
      <c r="J3693" s="3">
        <v>43490</v>
      </c>
      <c r="K3693" s="12" t="s">
        <v>222</v>
      </c>
      <c r="L3693">
        <v>3</v>
      </c>
    </row>
    <row r="3694" spans="1:12" x14ac:dyDescent="0.25">
      <c r="A3694">
        <v>1003933</v>
      </c>
      <c r="B3694" t="s">
        <v>115</v>
      </c>
      <c r="C3694">
        <v>10971385</v>
      </c>
      <c r="D3694">
        <v>20</v>
      </c>
      <c r="E3694">
        <v>62</v>
      </c>
      <c r="F3694" t="s">
        <v>25</v>
      </c>
      <c r="G3694">
        <f>H3694*IFERROR(INDEX('Información SKU'!$H$1:$H$54,MATCH(E3694,'Información SKU'!$A$1:$A$54,0),1),15)</f>
        <v>6328</v>
      </c>
      <c r="H3694">
        <v>791</v>
      </c>
      <c r="I3694" s="12">
        <f>H3694/IFERROR(INDEX('Información SKU'!$K$1:$K$54,MATCH(E3694,'Información SKU'!$A$1:$A$54,0),1),40)</f>
        <v>15.82</v>
      </c>
      <c r="J3694" s="3">
        <v>43490</v>
      </c>
      <c r="K3694" s="12" t="s">
        <v>221</v>
      </c>
      <c r="L3694">
        <v>2</v>
      </c>
    </row>
    <row r="3695" spans="1:12" x14ac:dyDescent="0.25">
      <c r="A3695">
        <v>1003933</v>
      </c>
      <c r="B3695" t="s">
        <v>115</v>
      </c>
      <c r="C3695">
        <v>10971385</v>
      </c>
      <c r="D3695">
        <v>40</v>
      </c>
      <c r="E3695">
        <v>244</v>
      </c>
      <c r="F3695" t="s">
        <v>94</v>
      </c>
      <c r="G3695">
        <f>H3695*IFERROR(INDEX('Información SKU'!$H$1:$H$54,MATCH(E3695,'Información SKU'!$A$1:$A$54,0),1),15)</f>
        <v>1296</v>
      </c>
      <c r="H3695">
        <v>108</v>
      </c>
      <c r="I3695" s="12">
        <f>H3695/IFERROR(INDEX('Información SKU'!$K$1:$K$54,MATCH(E3695,'Información SKU'!$A$1:$A$54,0),1),40)</f>
        <v>1.125</v>
      </c>
      <c r="J3695" s="3">
        <v>43490</v>
      </c>
      <c r="K3695" s="12" t="s">
        <v>222</v>
      </c>
      <c r="L3695">
        <v>3</v>
      </c>
    </row>
    <row r="3696" spans="1:12" x14ac:dyDescent="0.25">
      <c r="A3696">
        <v>1003933</v>
      </c>
      <c r="B3696" t="s">
        <v>115</v>
      </c>
      <c r="C3696">
        <v>10971385</v>
      </c>
      <c r="D3696">
        <v>70</v>
      </c>
      <c r="E3696">
        <v>5273</v>
      </c>
      <c r="F3696" t="s">
        <v>82</v>
      </c>
      <c r="G3696">
        <f>H3696*IFERROR(INDEX('Información SKU'!$H$1:$H$54,MATCH(E3696,'Información SKU'!$A$1:$A$54,0),1),15)</f>
        <v>480</v>
      </c>
      <c r="H3696">
        <v>80</v>
      </c>
      <c r="I3696" s="12">
        <f>H3696/IFERROR(INDEX('Información SKU'!$K$1:$K$54,MATCH(E3696,'Información SKU'!$A$1:$A$54,0),1),40)</f>
        <v>1.1428571428571428</v>
      </c>
      <c r="J3696" s="3">
        <v>43490</v>
      </c>
      <c r="K3696" s="12" t="s">
        <v>223</v>
      </c>
      <c r="L3696">
        <v>3</v>
      </c>
    </row>
    <row r="3697" spans="1:12" x14ac:dyDescent="0.25">
      <c r="A3697">
        <v>1003933</v>
      </c>
      <c r="B3697" t="s">
        <v>115</v>
      </c>
      <c r="C3697">
        <v>10971386</v>
      </c>
      <c r="D3697">
        <v>10</v>
      </c>
      <c r="E3697">
        <v>5273</v>
      </c>
      <c r="F3697" t="s">
        <v>82</v>
      </c>
      <c r="G3697">
        <f>H3697*IFERROR(INDEX('Información SKU'!$H$1:$H$54,MATCH(E3697,'Información SKU'!$A$1:$A$54,0),1),15)</f>
        <v>2226</v>
      </c>
      <c r="H3697">
        <v>371</v>
      </c>
      <c r="I3697" s="12">
        <f>H3697/IFERROR(INDEX('Información SKU'!$K$1:$K$54,MATCH(E3697,'Información SKU'!$A$1:$A$54,0),1),40)</f>
        <v>5.3</v>
      </c>
      <c r="J3697" s="3">
        <v>43490</v>
      </c>
      <c r="K3697" s="12" t="s">
        <v>218</v>
      </c>
      <c r="L3697">
        <v>1</v>
      </c>
    </row>
    <row r="3698" spans="1:12" x14ac:dyDescent="0.25">
      <c r="A3698">
        <v>1003933</v>
      </c>
      <c r="B3698" t="s">
        <v>115</v>
      </c>
      <c r="C3698">
        <v>10971387</v>
      </c>
      <c r="D3698">
        <v>790</v>
      </c>
      <c r="E3698">
        <v>2381</v>
      </c>
      <c r="F3698" t="s">
        <v>93</v>
      </c>
      <c r="G3698">
        <f>H3698*IFERROR(INDEX('Información SKU'!$H$1:$H$54,MATCH(E3698,'Información SKU'!$A$1:$A$54,0),1),15)</f>
        <v>96</v>
      </c>
      <c r="H3698">
        <v>12</v>
      </c>
      <c r="I3698" s="12">
        <f>H3698/IFERROR(INDEX('Información SKU'!$K$1:$K$54,MATCH(E3698,'Información SKU'!$A$1:$A$54,0),1),40)</f>
        <v>6.8571428571428575E-2</v>
      </c>
      <c r="J3698" s="3">
        <v>43490</v>
      </c>
      <c r="K3698" s="12" t="s">
        <v>222</v>
      </c>
      <c r="L3698">
        <v>3</v>
      </c>
    </row>
    <row r="3699" spans="1:12" x14ac:dyDescent="0.25">
      <c r="A3699">
        <v>1003933</v>
      </c>
      <c r="B3699" t="s">
        <v>115</v>
      </c>
      <c r="C3699">
        <v>10971387</v>
      </c>
      <c r="D3699">
        <v>800</v>
      </c>
      <c r="E3699">
        <v>2382</v>
      </c>
      <c r="F3699" t="s">
        <v>34</v>
      </c>
      <c r="G3699">
        <f>H3699*IFERROR(INDEX('Información SKU'!$H$1:$H$54,MATCH(E3699,'Información SKU'!$A$1:$A$54,0),1),15)</f>
        <v>228</v>
      </c>
      <c r="H3699">
        <v>38</v>
      </c>
      <c r="I3699" s="12">
        <f>H3699/IFERROR(INDEX('Información SKU'!$K$1:$K$54,MATCH(E3699,'Información SKU'!$A$1:$A$54,0),1),40)</f>
        <v>0.39583333333333331</v>
      </c>
      <c r="J3699" s="3">
        <v>43490</v>
      </c>
      <c r="K3699" s="12" t="s">
        <v>223</v>
      </c>
      <c r="L3699">
        <v>3</v>
      </c>
    </row>
    <row r="3700" spans="1:12" x14ac:dyDescent="0.25">
      <c r="A3700">
        <v>1003933</v>
      </c>
      <c r="B3700" t="s">
        <v>115</v>
      </c>
      <c r="C3700">
        <v>10971387</v>
      </c>
      <c r="D3700">
        <v>810</v>
      </c>
      <c r="E3700">
        <v>2383</v>
      </c>
      <c r="F3700" t="s">
        <v>92</v>
      </c>
      <c r="G3700">
        <f>H3700*IFERROR(INDEX('Información SKU'!$H$1:$H$54,MATCH(E3700,'Información SKU'!$A$1:$A$54,0),1),15)</f>
        <v>54</v>
      </c>
      <c r="H3700">
        <v>9</v>
      </c>
      <c r="I3700" s="12">
        <f>H3700/IFERROR(INDEX('Información SKU'!$K$1:$K$54,MATCH(E3700,'Información SKU'!$A$1:$A$54,0),1),40)</f>
        <v>5.1428571428571428E-2</v>
      </c>
      <c r="J3700" s="3">
        <v>43490</v>
      </c>
      <c r="K3700" s="12" t="s">
        <v>223</v>
      </c>
      <c r="L3700">
        <v>3</v>
      </c>
    </row>
    <row r="3701" spans="1:12" x14ac:dyDescent="0.25">
      <c r="A3701">
        <v>1003933</v>
      </c>
      <c r="B3701" t="s">
        <v>115</v>
      </c>
      <c r="C3701">
        <v>10971387</v>
      </c>
      <c r="D3701">
        <v>820</v>
      </c>
      <c r="E3701">
        <v>2384</v>
      </c>
      <c r="F3701" t="s">
        <v>10</v>
      </c>
      <c r="G3701">
        <f>H3701*IFERROR(INDEX('Información SKU'!$H$1:$H$54,MATCH(E3701,'Información SKU'!$A$1:$A$54,0),1),15)</f>
        <v>288</v>
      </c>
      <c r="H3701">
        <v>48</v>
      </c>
      <c r="I3701" s="12">
        <f>H3701/IFERROR(INDEX('Información SKU'!$K$1:$K$54,MATCH(E3701,'Información SKU'!$A$1:$A$54,0),1),40)</f>
        <v>0.5</v>
      </c>
      <c r="J3701" s="3">
        <v>43490</v>
      </c>
      <c r="K3701" s="12" t="s">
        <v>220</v>
      </c>
      <c r="L3701">
        <v>2</v>
      </c>
    </row>
    <row r="3702" spans="1:12" x14ac:dyDescent="0.25">
      <c r="A3702">
        <v>1003933</v>
      </c>
      <c r="B3702" t="s">
        <v>115</v>
      </c>
      <c r="C3702">
        <v>10971387</v>
      </c>
      <c r="D3702">
        <v>840</v>
      </c>
      <c r="E3702">
        <v>2387</v>
      </c>
      <c r="F3702" t="s">
        <v>33</v>
      </c>
      <c r="G3702">
        <f>H3702*IFERROR(INDEX('Información SKU'!$H$1:$H$54,MATCH(E3702,'Información SKU'!$A$1:$A$54,0),1),15)</f>
        <v>312</v>
      </c>
      <c r="H3702">
        <v>26</v>
      </c>
      <c r="I3702" s="12">
        <f>H3702/IFERROR(INDEX('Información SKU'!$K$1:$K$54,MATCH(E3702,'Información SKU'!$A$1:$A$54,0),1),40)</f>
        <v>0.27083333333333331</v>
      </c>
      <c r="J3702" s="3">
        <v>43490</v>
      </c>
      <c r="K3702" s="12" t="s">
        <v>218</v>
      </c>
      <c r="L3702">
        <v>1</v>
      </c>
    </row>
    <row r="3703" spans="1:12" x14ac:dyDescent="0.25">
      <c r="A3703">
        <v>1003933</v>
      </c>
      <c r="B3703" t="s">
        <v>115</v>
      </c>
      <c r="C3703">
        <v>10971387</v>
      </c>
      <c r="D3703">
        <v>850</v>
      </c>
      <c r="E3703">
        <v>2389</v>
      </c>
      <c r="F3703" t="s">
        <v>70</v>
      </c>
      <c r="G3703">
        <f>H3703*IFERROR(INDEX('Información SKU'!$H$1:$H$54,MATCH(E3703,'Información SKU'!$A$1:$A$54,0),1),15)</f>
        <v>156</v>
      </c>
      <c r="H3703">
        <v>26</v>
      </c>
      <c r="I3703" s="12">
        <f>H3703/IFERROR(INDEX('Información SKU'!$K$1:$K$54,MATCH(E3703,'Información SKU'!$A$1:$A$54,0),1),40)</f>
        <v>0.27083333333333331</v>
      </c>
      <c r="J3703" s="3">
        <v>43490</v>
      </c>
      <c r="K3703" s="12" t="s">
        <v>219</v>
      </c>
      <c r="L3703">
        <v>1</v>
      </c>
    </row>
    <row r="3704" spans="1:12" x14ac:dyDescent="0.25">
      <c r="A3704">
        <v>1003933</v>
      </c>
      <c r="B3704" t="s">
        <v>115</v>
      </c>
      <c r="C3704">
        <v>10971387</v>
      </c>
      <c r="D3704">
        <v>860</v>
      </c>
      <c r="E3704">
        <v>2390</v>
      </c>
      <c r="F3704" t="s">
        <v>69</v>
      </c>
      <c r="G3704">
        <f>H3704*IFERROR(INDEX('Información SKU'!$H$1:$H$54,MATCH(E3704,'Información SKU'!$A$1:$A$54,0),1),15)</f>
        <v>324</v>
      </c>
      <c r="H3704">
        <v>27</v>
      </c>
      <c r="I3704" s="12">
        <f>H3704/IFERROR(INDEX('Información SKU'!$K$1:$K$54,MATCH(E3704,'Información SKU'!$A$1:$A$54,0),1),40)</f>
        <v>0.15428571428571428</v>
      </c>
      <c r="J3704" s="3">
        <v>43490</v>
      </c>
      <c r="K3704" s="12" t="s">
        <v>221</v>
      </c>
      <c r="L3704">
        <v>2</v>
      </c>
    </row>
    <row r="3705" spans="1:12" x14ac:dyDescent="0.25">
      <c r="A3705">
        <v>1003933</v>
      </c>
      <c r="B3705" t="s">
        <v>115</v>
      </c>
      <c r="C3705">
        <v>10971387</v>
      </c>
      <c r="D3705">
        <v>870</v>
      </c>
      <c r="E3705">
        <v>2396</v>
      </c>
      <c r="F3705" t="s">
        <v>68</v>
      </c>
      <c r="G3705">
        <f>H3705*IFERROR(INDEX('Información SKU'!$H$1:$H$54,MATCH(E3705,'Información SKU'!$A$1:$A$54,0),1),15)</f>
        <v>30</v>
      </c>
      <c r="H3705">
        <v>2</v>
      </c>
      <c r="I3705" s="12">
        <f>H3705/IFERROR(INDEX('Información SKU'!$K$1:$K$54,MATCH(E3705,'Información SKU'!$A$1:$A$54,0),1),40)</f>
        <v>0.04</v>
      </c>
      <c r="J3705" s="3">
        <v>43490</v>
      </c>
      <c r="K3705" s="12" t="s">
        <v>220</v>
      </c>
      <c r="L3705">
        <v>2</v>
      </c>
    </row>
    <row r="3706" spans="1:12" x14ac:dyDescent="0.25">
      <c r="A3706">
        <v>1003933</v>
      </c>
      <c r="B3706" t="s">
        <v>115</v>
      </c>
      <c r="C3706">
        <v>10971387</v>
      </c>
      <c r="D3706">
        <v>880</v>
      </c>
      <c r="E3706">
        <v>2397</v>
      </c>
      <c r="F3706" t="s">
        <v>67</v>
      </c>
      <c r="G3706">
        <f>H3706*IFERROR(INDEX('Información SKU'!$H$1:$H$54,MATCH(E3706,'Información SKU'!$A$1:$A$54,0),1),15)</f>
        <v>48</v>
      </c>
      <c r="H3706">
        <v>4</v>
      </c>
      <c r="I3706" s="12">
        <f>H3706/IFERROR(INDEX('Información SKU'!$K$1:$K$54,MATCH(E3706,'Información SKU'!$A$1:$A$54,0),1),40)</f>
        <v>0.08</v>
      </c>
      <c r="J3706" s="3">
        <v>43490</v>
      </c>
      <c r="K3706" s="12" t="s">
        <v>220</v>
      </c>
      <c r="L3706">
        <v>2</v>
      </c>
    </row>
    <row r="3707" spans="1:12" x14ac:dyDescent="0.25">
      <c r="A3707">
        <v>1003933</v>
      </c>
      <c r="B3707" t="s">
        <v>115</v>
      </c>
      <c r="C3707">
        <v>10971387</v>
      </c>
      <c r="D3707">
        <v>640</v>
      </c>
      <c r="E3707">
        <v>1200</v>
      </c>
      <c r="F3707" t="s">
        <v>17</v>
      </c>
      <c r="G3707">
        <f>H3707*IFERROR(INDEX('Información SKU'!$H$1:$H$54,MATCH(E3707,'Información SKU'!$A$1:$A$54,0),1),15)</f>
        <v>84</v>
      </c>
      <c r="H3707">
        <v>14</v>
      </c>
      <c r="I3707" s="12">
        <f>H3707/IFERROR(INDEX('Información SKU'!$K$1:$K$54,MATCH(E3707,'Información SKU'!$A$1:$A$54,0),1),40)</f>
        <v>0.33333333333333331</v>
      </c>
      <c r="J3707" s="3">
        <v>43490</v>
      </c>
      <c r="K3707" s="12" t="s">
        <v>222</v>
      </c>
      <c r="L3707">
        <v>3</v>
      </c>
    </row>
    <row r="3708" spans="1:12" x14ac:dyDescent="0.25">
      <c r="A3708">
        <v>1003933</v>
      </c>
      <c r="B3708" t="s">
        <v>115</v>
      </c>
      <c r="C3708">
        <v>10971387</v>
      </c>
      <c r="D3708">
        <v>630</v>
      </c>
      <c r="E3708">
        <v>1199</v>
      </c>
      <c r="F3708" t="s">
        <v>26</v>
      </c>
      <c r="G3708">
        <f>H3708*IFERROR(INDEX('Información SKU'!$H$1:$H$54,MATCH(E3708,'Información SKU'!$A$1:$A$54,0),1),15)</f>
        <v>180</v>
      </c>
      <c r="H3708">
        <v>15</v>
      </c>
      <c r="I3708" s="12">
        <f>H3708/IFERROR(INDEX('Información SKU'!$K$1:$K$54,MATCH(E3708,'Información SKU'!$A$1:$A$54,0),1),40)</f>
        <v>0.25</v>
      </c>
      <c r="J3708" s="3">
        <v>43490</v>
      </c>
      <c r="K3708" s="12" t="s">
        <v>222</v>
      </c>
      <c r="L3708">
        <v>3</v>
      </c>
    </row>
    <row r="3709" spans="1:12" x14ac:dyDescent="0.25">
      <c r="A3709">
        <v>1003933</v>
      </c>
      <c r="B3709" t="s">
        <v>115</v>
      </c>
      <c r="C3709">
        <v>10971387</v>
      </c>
      <c r="D3709">
        <v>1180</v>
      </c>
      <c r="E3709">
        <v>5402</v>
      </c>
      <c r="F3709" t="s">
        <v>32</v>
      </c>
      <c r="G3709">
        <f>H3709*IFERROR(INDEX('Información SKU'!$H$1:$H$54,MATCH(E3709,'Información SKU'!$A$1:$A$54,0),1),15)</f>
        <v>54</v>
      </c>
      <c r="H3709">
        <v>9</v>
      </c>
      <c r="I3709" s="12">
        <f>H3709/IFERROR(INDEX('Información SKU'!$K$1:$K$54,MATCH(E3709,'Información SKU'!$A$1:$A$54,0),1),40)</f>
        <v>0.15</v>
      </c>
      <c r="J3709" s="3">
        <v>43490</v>
      </c>
      <c r="K3709" s="12" t="s">
        <v>220</v>
      </c>
      <c r="L3709">
        <v>2</v>
      </c>
    </row>
    <row r="3710" spans="1:12" x14ac:dyDescent="0.25">
      <c r="A3710">
        <v>1003933</v>
      </c>
      <c r="B3710" t="s">
        <v>115</v>
      </c>
      <c r="C3710">
        <v>10971387</v>
      </c>
      <c r="D3710">
        <v>1170</v>
      </c>
      <c r="E3710">
        <v>5275</v>
      </c>
      <c r="F3710" t="s">
        <v>75</v>
      </c>
      <c r="G3710">
        <f>H3710*IFERROR(INDEX('Información SKU'!$H$1:$H$54,MATCH(E3710,'Información SKU'!$A$1:$A$54,0),1),15)</f>
        <v>150</v>
      </c>
      <c r="H3710">
        <v>25</v>
      </c>
      <c r="I3710" s="12">
        <f>H3710/IFERROR(INDEX('Información SKU'!$K$1:$K$54,MATCH(E3710,'Información SKU'!$A$1:$A$54,0),1),40)</f>
        <v>0.35714285714285715</v>
      </c>
      <c r="J3710" s="3">
        <v>43490</v>
      </c>
      <c r="K3710" s="12" t="s">
        <v>222</v>
      </c>
      <c r="L3710">
        <v>3</v>
      </c>
    </row>
    <row r="3711" spans="1:12" x14ac:dyDescent="0.25">
      <c r="A3711">
        <v>1003933</v>
      </c>
      <c r="B3711" t="s">
        <v>115</v>
      </c>
      <c r="C3711">
        <v>10971387</v>
      </c>
      <c r="D3711">
        <v>1160</v>
      </c>
      <c r="E3711">
        <v>5274</v>
      </c>
      <c r="F3711" t="s">
        <v>72</v>
      </c>
      <c r="G3711">
        <f>H3711*IFERROR(INDEX('Información SKU'!$H$1:$H$54,MATCH(E3711,'Información SKU'!$A$1:$A$54,0),1),15)</f>
        <v>56</v>
      </c>
      <c r="H3711">
        <v>7</v>
      </c>
      <c r="I3711" s="12">
        <f>H3711/IFERROR(INDEX('Información SKU'!$K$1:$K$54,MATCH(E3711,'Información SKU'!$A$1:$A$54,0),1),40)</f>
        <v>0.1</v>
      </c>
      <c r="J3711" s="3">
        <v>43490</v>
      </c>
      <c r="K3711" s="12" t="s">
        <v>222</v>
      </c>
      <c r="L3711">
        <v>3</v>
      </c>
    </row>
    <row r="3712" spans="1:12" x14ac:dyDescent="0.25">
      <c r="A3712">
        <v>1003933</v>
      </c>
      <c r="B3712" t="s">
        <v>115</v>
      </c>
      <c r="C3712">
        <v>10971387</v>
      </c>
      <c r="D3712">
        <v>1150</v>
      </c>
      <c r="E3712">
        <v>5273</v>
      </c>
      <c r="F3712" t="s">
        <v>82</v>
      </c>
      <c r="G3712">
        <f>H3712*IFERROR(INDEX('Información SKU'!$H$1:$H$54,MATCH(E3712,'Información SKU'!$A$1:$A$54,0),1),15)</f>
        <v>318</v>
      </c>
      <c r="H3712">
        <v>53</v>
      </c>
      <c r="I3712" s="12">
        <f>H3712/IFERROR(INDEX('Información SKU'!$K$1:$K$54,MATCH(E3712,'Información SKU'!$A$1:$A$54,0),1),40)</f>
        <v>0.75714285714285712</v>
      </c>
      <c r="J3712" s="3">
        <v>43490</v>
      </c>
      <c r="K3712" s="12" t="s">
        <v>220</v>
      </c>
      <c r="L3712">
        <v>2</v>
      </c>
    </row>
    <row r="3713" spans="1:12" x14ac:dyDescent="0.25">
      <c r="A3713">
        <v>1003933</v>
      </c>
      <c r="B3713" t="s">
        <v>115</v>
      </c>
      <c r="C3713">
        <v>10971387</v>
      </c>
      <c r="D3713">
        <v>1140</v>
      </c>
      <c r="E3713">
        <v>5246</v>
      </c>
      <c r="F3713" t="s">
        <v>73</v>
      </c>
      <c r="G3713">
        <f>H3713*IFERROR(INDEX('Información SKU'!$H$1:$H$54,MATCH(E3713,'Información SKU'!$A$1:$A$54,0),1),15)</f>
        <v>24</v>
      </c>
      <c r="H3713">
        <v>4</v>
      </c>
      <c r="I3713" s="12">
        <f>H3713/IFERROR(INDEX('Información SKU'!$K$1:$K$54,MATCH(E3713,'Información SKU'!$A$1:$A$54,0),1),40)</f>
        <v>5.3333333333333337E-2</v>
      </c>
      <c r="J3713" s="3">
        <v>43490</v>
      </c>
      <c r="K3713" s="12" t="s">
        <v>218</v>
      </c>
      <c r="L3713">
        <v>1</v>
      </c>
    </row>
    <row r="3714" spans="1:12" x14ac:dyDescent="0.25">
      <c r="A3714">
        <v>1003933</v>
      </c>
      <c r="B3714" t="s">
        <v>115</v>
      </c>
      <c r="C3714">
        <v>10971387</v>
      </c>
      <c r="D3714">
        <v>1130</v>
      </c>
      <c r="E3714">
        <v>5245</v>
      </c>
      <c r="F3714" t="s">
        <v>85</v>
      </c>
      <c r="G3714">
        <f>H3714*IFERROR(INDEX('Información SKU'!$H$1:$H$54,MATCH(E3714,'Información SKU'!$A$1:$A$54,0),1),15)</f>
        <v>45</v>
      </c>
      <c r="H3714">
        <v>3</v>
      </c>
      <c r="I3714" s="12">
        <f>H3714/IFERROR(INDEX('Información SKU'!$K$1:$K$54,MATCH(E3714,'Información SKU'!$A$1:$A$54,0),1),40)</f>
        <v>3.125E-2</v>
      </c>
      <c r="J3714" s="3">
        <v>43490</v>
      </c>
      <c r="K3714" s="12" t="s">
        <v>218</v>
      </c>
      <c r="L3714">
        <v>1</v>
      </c>
    </row>
    <row r="3715" spans="1:12" x14ac:dyDescent="0.25">
      <c r="A3715">
        <v>1003933</v>
      </c>
      <c r="B3715" t="s">
        <v>115</v>
      </c>
      <c r="C3715">
        <v>10971387</v>
      </c>
      <c r="D3715">
        <v>1120</v>
      </c>
      <c r="E3715">
        <v>5243</v>
      </c>
      <c r="F3715" t="s">
        <v>86</v>
      </c>
      <c r="G3715">
        <f>H3715*IFERROR(INDEX('Información SKU'!$H$1:$H$54,MATCH(E3715,'Información SKU'!$A$1:$A$54,0),1),15)</f>
        <v>48</v>
      </c>
      <c r="H3715">
        <v>4</v>
      </c>
      <c r="I3715" s="12">
        <f>H3715/IFERROR(INDEX('Información SKU'!$K$1:$K$54,MATCH(E3715,'Información SKU'!$A$1:$A$54,0),1),40)</f>
        <v>5.3333333333333337E-2</v>
      </c>
      <c r="J3715" s="3">
        <v>43490</v>
      </c>
      <c r="K3715" s="12" t="s">
        <v>219</v>
      </c>
      <c r="L3715">
        <v>1</v>
      </c>
    </row>
    <row r="3716" spans="1:12" x14ac:dyDescent="0.25">
      <c r="A3716">
        <v>1003933</v>
      </c>
      <c r="B3716" t="s">
        <v>115</v>
      </c>
      <c r="C3716">
        <v>10971387</v>
      </c>
      <c r="D3716">
        <v>1110</v>
      </c>
      <c r="E3716">
        <v>5242</v>
      </c>
      <c r="F3716" t="s">
        <v>87</v>
      </c>
      <c r="G3716">
        <f>H3716*IFERROR(INDEX('Información SKU'!$H$1:$H$54,MATCH(E3716,'Información SKU'!$A$1:$A$54,0),1),15)</f>
        <v>90</v>
      </c>
      <c r="H3716">
        <v>6</v>
      </c>
      <c r="I3716" s="12">
        <f>H3716/IFERROR(INDEX('Información SKU'!$K$1:$K$54,MATCH(E3716,'Información SKU'!$A$1:$A$54,0),1),40)</f>
        <v>6.25E-2</v>
      </c>
      <c r="J3716" s="3">
        <v>43490</v>
      </c>
      <c r="K3716" s="12" t="s">
        <v>221</v>
      </c>
      <c r="L3716">
        <v>2</v>
      </c>
    </row>
    <row r="3717" spans="1:12" x14ac:dyDescent="0.25">
      <c r="A3717">
        <v>1003933</v>
      </c>
      <c r="B3717" t="s">
        <v>115</v>
      </c>
      <c r="C3717">
        <v>10971387</v>
      </c>
      <c r="D3717">
        <v>1100</v>
      </c>
      <c r="E3717">
        <v>5238</v>
      </c>
      <c r="F3717" t="s">
        <v>88</v>
      </c>
      <c r="G3717">
        <f>H3717*IFERROR(INDEX('Información SKU'!$H$1:$H$54,MATCH(E3717,'Información SKU'!$A$1:$A$54,0),1),15)</f>
        <v>210</v>
      </c>
      <c r="H3717">
        <v>14</v>
      </c>
      <c r="I3717" s="12">
        <f>H3717/IFERROR(INDEX('Información SKU'!$K$1:$K$54,MATCH(E3717,'Información SKU'!$A$1:$A$54,0),1),40)</f>
        <v>0.25454545454545452</v>
      </c>
      <c r="J3717" s="3">
        <v>43490</v>
      </c>
      <c r="K3717" s="12" t="s">
        <v>219</v>
      </c>
      <c r="L3717">
        <v>1</v>
      </c>
    </row>
    <row r="3718" spans="1:12" x14ac:dyDescent="0.25">
      <c r="A3718">
        <v>1003933</v>
      </c>
      <c r="B3718" t="s">
        <v>115</v>
      </c>
      <c r="C3718">
        <v>10971387</v>
      </c>
      <c r="D3718">
        <v>1090</v>
      </c>
      <c r="E3718">
        <v>5236</v>
      </c>
      <c r="F3718" t="s">
        <v>89</v>
      </c>
      <c r="G3718">
        <f>H3718*IFERROR(INDEX('Información SKU'!$H$1:$H$54,MATCH(E3718,'Información SKU'!$A$1:$A$54,0),1),15)</f>
        <v>168</v>
      </c>
      <c r="H3718">
        <v>14</v>
      </c>
      <c r="I3718" s="12">
        <f>H3718/IFERROR(INDEX('Información SKU'!$K$1:$K$54,MATCH(E3718,'Información SKU'!$A$1:$A$54,0),1),40)</f>
        <v>0.25454545454545452</v>
      </c>
      <c r="J3718" s="3">
        <v>43490</v>
      </c>
      <c r="K3718" s="12" t="s">
        <v>222</v>
      </c>
      <c r="L3718">
        <v>3</v>
      </c>
    </row>
    <row r="3719" spans="1:12" x14ac:dyDescent="0.25">
      <c r="A3719">
        <v>1003933</v>
      </c>
      <c r="B3719" t="s">
        <v>115</v>
      </c>
      <c r="C3719">
        <v>10971387</v>
      </c>
      <c r="D3719">
        <v>1080</v>
      </c>
      <c r="E3719">
        <v>5235</v>
      </c>
      <c r="F3719" t="s">
        <v>90</v>
      </c>
      <c r="G3719">
        <f>H3719*IFERROR(INDEX('Información SKU'!$H$1:$H$54,MATCH(E3719,'Información SKU'!$A$1:$A$54,0),1),15)</f>
        <v>36</v>
      </c>
      <c r="H3719">
        <v>3</v>
      </c>
      <c r="I3719" s="12">
        <f>H3719/IFERROR(INDEX('Información SKU'!$K$1:$K$54,MATCH(E3719,'Información SKU'!$A$1:$A$54,0),1),40)</f>
        <v>5.5555555555555552E-2</v>
      </c>
      <c r="J3719" s="3">
        <v>43490</v>
      </c>
      <c r="K3719" s="12" t="s">
        <v>222</v>
      </c>
      <c r="L3719">
        <v>3</v>
      </c>
    </row>
    <row r="3720" spans="1:12" x14ac:dyDescent="0.25">
      <c r="A3720">
        <v>1003933</v>
      </c>
      <c r="B3720" t="s">
        <v>115</v>
      </c>
      <c r="C3720">
        <v>10971387</v>
      </c>
      <c r="D3720">
        <v>1070</v>
      </c>
      <c r="E3720">
        <v>5233</v>
      </c>
      <c r="F3720" t="s">
        <v>91</v>
      </c>
      <c r="G3720">
        <f>H3720*IFERROR(INDEX('Información SKU'!$H$1:$H$54,MATCH(E3720,'Información SKU'!$A$1:$A$54,0),1),15)</f>
        <v>72</v>
      </c>
      <c r="H3720">
        <v>6</v>
      </c>
      <c r="I3720" s="12">
        <f>H3720/IFERROR(INDEX('Información SKU'!$K$1:$K$54,MATCH(E3720,'Información SKU'!$A$1:$A$54,0),1),40)</f>
        <v>0.1111111111111111</v>
      </c>
      <c r="J3720" s="3">
        <v>43490</v>
      </c>
      <c r="K3720" s="12" t="s">
        <v>222</v>
      </c>
      <c r="L3720">
        <v>3</v>
      </c>
    </row>
    <row r="3721" spans="1:12" x14ac:dyDescent="0.25">
      <c r="A3721">
        <v>1003933</v>
      </c>
      <c r="B3721" t="s">
        <v>115</v>
      </c>
      <c r="C3721">
        <v>10971387</v>
      </c>
      <c r="D3721">
        <v>300</v>
      </c>
      <c r="E3721">
        <v>320</v>
      </c>
      <c r="F3721" t="s">
        <v>31</v>
      </c>
      <c r="G3721">
        <f>H3721*IFERROR(INDEX('Información SKU'!$H$1:$H$54,MATCH(E3721,'Información SKU'!$A$1:$A$54,0),1),15)</f>
        <v>1050</v>
      </c>
      <c r="H3721">
        <v>70</v>
      </c>
      <c r="I3721" s="12">
        <f>H3721/IFERROR(INDEX('Información SKU'!$K$1:$K$54,MATCH(E3721,'Información SKU'!$A$1:$A$54,0),1),40)</f>
        <v>0.89743589743589747</v>
      </c>
      <c r="J3721" s="3">
        <v>43490</v>
      </c>
      <c r="K3721" s="12" t="s">
        <v>221</v>
      </c>
      <c r="L3721">
        <v>2</v>
      </c>
    </row>
    <row r="3722" spans="1:12" x14ac:dyDescent="0.25">
      <c r="A3722">
        <v>1003933</v>
      </c>
      <c r="B3722" t="s">
        <v>115</v>
      </c>
      <c r="C3722">
        <v>10971387</v>
      </c>
      <c r="D3722">
        <v>200</v>
      </c>
      <c r="E3722">
        <v>224</v>
      </c>
      <c r="F3722" t="s">
        <v>37</v>
      </c>
      <c r="G3722">
        <f>H3722*IFERROR(INDEX('Información SKU'!$H$1:$H$54,MATCH(E3722,'Información SKU'!$A$1:$A$54,0),1),15)</f>
        <v>24</v>
      </c>
      <c r="H3722">
        <v>3</v>
      </c>
      <c r="I3722" s="12">
        <f>H3722/IFERROR(INDEX('Información SKU'!$K$1:$K$54,MATCH(E3722,'Información SKU'!$A$1:$A$54,0),1),40)</f>
        <v>7.1428571428571425E-2</v>
      </c>
      <c r="J3722" s="3">
        <v>43490</v>
      </c>
      <c r="K3722" s="12" t="s">
        <v>218</v>
      </c>
      <c r="L3722">
        <v>1</v>
      </c>
    </row>
    <row r="3723" spans="1:12" x14ac:dyDescent="0.25">
      <c r="A3723">
        <v>1003933</v>
      </c>
      <c r="B3723" t="s">
        <v>115</v>
      </c>
      <c r="C3723">
        <v>10971387</v>
      </c>
      <c r="D3723">
        <v>190</v>
      </c>
      <c r="E3723">
        <v>223</v>
      </c>
      <c r="F3723" t="s">
        <v>74</v>
      </c>
      <c r="G3723">
        <f>H3723*IFERROR(INDEX('Información SKU'!$H$1:$H$54,MATCH(E3723,'Información SKU'!$A$1:$A$54,0),1),15)</f>
        <v>138</v>
      </c>
      <c r="H3723">
        <v>23</v>
      </c>
      <c r="I3723" s="12">
        <f>H3723/IFERROR(INDEX('Información SKU'!$K$1:$K$54,MATCH(E3723,'Información SKU'!$A$1:$A$54,0),1),40)</f>
        <v>0.54761904761904767</v>
      </c>
      <c r="J3723" s="3">
        <v>43490</v>
      </c>
      <c r="K3723" s="12" t="s">
        <v>223</v>
      </c>
      <c r="L3723">
        <v>3</v>
      </c>
    </row>
    <row r="3724" spans="1:12" x14ac:dyDescent="0.25">
      <c r="A3724">
        <v>1003933</v>
      </c>
      <c r="B3724" t="s">
        <v>115</v>
      </c>
      <c r="C3724">
        <v>10971387</v>
      </c>
      <c r="D3724">
        <v>180</v>
      </c>
      <c r="E3724">
        <v>205</v>
      </c>
      <c r="F3724" t="s">
        <v>35</v>
      </c>
      <c r="G3724">
        <f>H3724*IFERROR(INDEX('Información SKU'!$H$1:$H$54,MATCH(E3724,'Información SKU'!$A$1:$A$54,0),1),15)</f>
        <v>104</v>
      </c>
      <c r="H3724">
        <v>13</v>
      </c>
      <c r="I3724" s="12">
        <f>H3724/IFERROR(INDEX('Información SKU'!$K$1:$K$54,MATCH(E3724,'Información SKU'!$A$1:$A$54,0),1),40)</f>
        <v>0.30952380952380953</v>
      </c>
      <c r="J3724" s="3">
        <v>43490</v>
      </c>
      <c r="K3724" s="12" t="s">
        <v>221</v>
      </c>
      <c r="L3724">
        <v>2</v>
      </c>
    </row>
    <row r="3725" spans="1:12" x14ac:dyDescent="0.25">
      <c r="A3725">
        <v>1003933</v>
      </c>
      <c r="B3725" t="s">
        <v>115</v>
      </c>
      <c r="C3725">
        <v>10971387</v>
      </c>
      <c r="D3725">
        <v>150</v>
      </c>
      <c r="E3725">
        <v>61</v>
      </c>
      <c r="F3725" t="s">
        <v>20</v>
      </c>
      <c r="G3725">
        <f>H3725*IFERROR(INDEX('Información SKU'!$H$1:$H$54,MATCH(E3725,'Información SKU'!$A$1:$A$54,0),1),15)</f>
        <v>135</v>
      </c>
      <c r="H3725">
        <v>9</v>
      </c>
      <c r="I3725" s="12">
        <f>H3725/IFERROR(INDEX('Información SKU'!$K$1:$K$54,MATCH(E3725,'Información SKU'!$A$1:$A$54,0),1),40)</f>
        <v>0.15</v>
      </c>
      <c r="J3725" s="3">
        <v>43490</v>
      </c>
      <c r="K3725" s="12" t="s">
        <v>221</v>
      </c>
      <c r="L3725">
        <v>2</v>
      </c>
    </row>
    <row r="3726" spans="1:12" x14ac:dyDescent="0.25">
      <c r="A3726">
        <v>1003933</v>
      </c>
      <c r="B3726" t="s">
        <v>115</v>
      </c>
      <c r="C3726">
        <v>10971387</v>
      </c>
      <c r="D3726">
        <v>140</v>
      </c>
      <c r="E3726">
        <v>62</v>
      </c>
      <c r="F3726" t="s">
        <v>25</v>
      </c>
      <c r="G3726">
        <f>H3726*IFERROR(INDEX('Información SKU'!$H$1:$H$54,MATCH(E3726,'Información SKU'!$A$1:$A$54,0),1),15)</f>
        <v>192</v>
      </c>
      <c r="H3726">
        <v>24</v>
      </c>
      <c r="I3726" s="12">
        <f>H3726/IFERROR(INDEX('Información SKU'!$K$1:$K$54,MATCH(E3726,'Información SKU'!$A$1:$A$54,0),1),40)</f>
        <v>0.48</v>
      </c>
      <c r="J3726" s="3">
        <v>43490</v>
      </c>
      <c r="K3726" s="12" t="s">
        <v>223</v>
      </c>
      <c r="L3726">
        <v>3</v>
      </c>
    </row>
    <row r="3727" spans="1:12" x14ac:dyDescent="0.25">
      <c r="A3727">
        <v>1003933</v>
      </c>
      <c r="B3727" t="s">
        <v>115</v>
      </c>
      <c r="C3727">
        <v>10971387</v>
      </c>
      <c r="D3727">
        <v>130</v>
      </c>
      <c r="E3727">
        <v>63</v>
      </c>
      <c r="F3727" t="s">
        <v>1</v>
      </c>
      <c r="G3727">
        <f>H3727*IFERROR(INDEX('Información SKU'!$H$1:$H$54,MATCH(E3727,'Información SKU'!$A$1:$A$54,0),1),15)</f>
        <v>585</v>
      </c>
      <c r="H3727">
        <v>39</v>
      </c>
      <c r="I3727" s="12">
        <f>H3727/IFERROR(INDEX('Información SKU'!$K$1:$K$54,MATCH(E3727,'Información SKU'!$A$1:$A$54,0),1),40)</f>
        <v>0.9285714285714286</v>
      </c>
      <c r="J3727" s="3">
        <v>43490</v>
      </c>
      <c r="K3727" s="12" t="s">
        <v>219</v>
      </c>
      <c r="L3727">
        <v>1</v>
      </c>
    </row>
    <row r="3728" spans="1:12" x14ac:dyDescent="0.25">
      <c r="A3728">
        <v>1003933</v>
      </c>
      <c r="B3728" t="s">
        <v>115</v>
      </c>
      <c r="C3728">
        <v>10971387</v>
      </c>
      <c r="D3728">
        <v>60</v>
      </c>
      <c r="E3728">
        <v>41</v>
      </c>
      <c r="F3728" t="s">
        <v>71</v>
      </c>
      <c r="G3728">
        <f>H3728*IFERROR(INDEX('Información SKU'!$H$1:$H$54,MATCH(E3728,'Información SKU'!$A$1:$A$54,0),1),15)</f>
        <v>48</v>
      </c>
      <c r="H3728">
        <v>6</v>
      </c>
      <c r="I3728" s="12">
        <f>H3728/IFERROR(INDEX('Información SKU'!$K$1:$K$54,MATCH(E3728,'Información SKU'!$A$1:$A$54,0),1),40)</f>
        <v>0.1</v>
      </c>
      <c r="J3728" s="3">
        <v>43490</v>
      </c>
      <c r="K3728" s="12" t="s">
        <v>219</v>
      </c>
      <c r="L3728">
        <v>1</v>
      </c>
    </row>
    <row r="3729" spans="1:12" x14ac:dyDescent="0.25">
      <c r="A3729">
        <v>1003933</v>
      </c>
      <c r="B3729" t="s">
        <v>115</v>
      </c>
      <c r="C3729">
        <v>10971387</v>
      </c>
      <c r="D3729">
        <v>50</v>
      </c>
      <c r="E3729">
        <v>42</v>
      </c>
      <c r="F3729" t="s">
        <v>15</v>
      </c>
      <c r="G3729">
        <f>H3729*IFERROR(INDEX('Información SKU'!$H$1:$H$54,MATCH(E3729,'Información SKU'!$A$1:$A$54,0),1),15)</f>
        <v>96</v>
      </c>
      <c r="H3729">
        <v>8</v>
      </c>
      <c r="I3729" s="12">
        <f>H3729/IFERROR(INDEX('Información SKU'!$K$1:$K$54,MATCH(E3729,'Información SKU'!$A$1:$A$54,0),1),40)</f>
        <v>0.16</v>
      </c>
      <c r="J3729" s="3">
        <v>43490</v>
      </c>
      <c r="K3729" s="12" t="s">
        <v>220</v>
      </c>
      <c r="L3729">
        <v>2</v>
      </c>
    </row>
    <row r="3730" spans="1:12" x14ac:dyDescent="0.25">
      <c r="A3730">
        <v>1003933</v>
      </c>
      <c r="B3730" t="s">
        <v>115</v>
      </c>
      <c r="C3730">
        <v>10971387</v>
      </c>
      <c r="D3730">
        <v>40</v>
      </c>
      <c r="E3730">
        <v>43</v>
      </c>
      <c r="F3730" t="s">
        <v>12</v>
      </c>
      <c r="G3730">
        <f>H3730*IFERROR(INDEX('Información SKU'!$H$1:$H$54,MATCH(E3730,'Información SKU'!$A$1:$A$54,0),1),15)</f>
        <v>24</v>
      </c>
      <c r="H3730">
        <v>3</v>
      </c>
      <c r="I3730" s="12">
        <f>H3730/IFERROR(INDEX('Información SKU'!$K$1:$K$54,MATCH(E3730,'Información SKU'!$A$1:$A$54,0),1),40)</f>
        <v>7.1428571428571425E-2</v>
      </c>
      <c r="J3730" s="3">
        <v>43490</v>
      </c>
      <c r="K3730" s="12" t="s">
        <v>222</v>
      </c>
      <c r="L3730">
        <v>3</v>
      </c>
    </row>
    <row r="3731" spans="1:12" x14ac:dyDescent="0.25">
      <c r="A3731">
        <v>1003933</v>
      </c>
      <c r="B3731" t="s">
        <v>115</v>
      </c>
      <c r="C3731">
        <v>10971387</v>
      </c>
      <c r="D3731">
        <v>550</v>
      </c>
      <c r="E3731">
        <v>527</v>
      </c>
      <c r="F3731" t="s">
        <v>80</v>
      </c>
      <c r="G3731">
        <f>H3731*IFERROR(INDEX('Información SKU'!$H$1:$H$54,MATCH(E3731,'Información SKU'!$A$1:$A$54,0),1),15)</f>
        <v>45</v>
      </c>
      <c r="H3731">
        <v>3</v>
      </c>
      <c r="I3731" s="12">
        <f>H3731/IFERROR(INDEX('Información SKU'!$K$1:$K$54,MATCH(E3731,'Información SKU'!$A$1:$A$54,0),1),40)</f>
        <v>0.05</v>
      </c>
      <c r="J3731" s="3">
        <v>43490</v>
      </c>
      <c r="K3731" s="12" t="s">
        <v>223</v>
      </c>
      <c r="L3731">
        <v>3</v>
      </c>
    </row>
    <row r="3732" spans="1:12" x14ac:dyDescent="0.25">
      <c r="A3732">
        <v>1003933</v>
      </c>
      <c r="B3732" t="s">
        <v>115</v>
      </c>
      <c r="C3732">
        <v>10971387</v>
      </c>
      <c r="D3732">
        <v>540</v>
      </c>
      <c r="E3732">
        <v>522</v>
      </c>
      <c r="F3732" t="s">
        <v>6</v>
      </c>
      <c r="G3732">
        <f>H3732*IFERROR(INDEX('Información SKU'!$H$1:$H$54,MATCH(E3732,'Información SKU'!$A$1:$A$54,0),1),15)</f>
        <v>60</v>
      </c>
      <c r="H3732">
        <v>4</v>
      </c>
      <c r="I3732" s="12">
        <f>H3732/IFERROR(INDEX('Información SKU'!$K$1:$K$54,MATCH(E3732,'Información SKU'!$A$1:$A$54,0),1),40)</f>
        <v>6.6666666666666666E-2</v>
      </c>
      <c r="J3732" s="3">
        <v>43490</v>
      </c>
      <c r="K3732" s="12" t="s">
        <v>223</v>
      </c>
      <c r="L3732">
        <v>3</v>
      </c>
    </row>
    <row r="3733" spans="1:12" x14ac:dyDescent="0.25">
      <c r="A3733">
        <v>1003933</v>
      </c>
      <c r="B3733" t="s">
        <v>115</v>
      </c>
      <c r="C3733">
        <v>10971387</v>
      </c>
      <c r="D3733">
        <v>530</v>
      </c>
      <c r="E3733">
        <v>521</v>
      </c>
      <c r="F3733" t="s">
        <v>28</v>
      </c>
      <c r="G3733">
        <f>H3733*IFERROR(INDEX('Información SKU'!$H$1:$H$54,MATCH(E3733,'Información SKU'!$A$1:$A$54,0),1),15)</f>
        <v>88</v>
      </c>
      <c r="H3733">
        <v>11</v>
      </c>
      <c r="I3733" s="12">
        <f>H3733/IFERROR(INDEX('Información SKU'!$K$1:$K$54,MATCH(E3733,'Información SKU'!$A$1:$A$54,0),1),40)</f>
        <v>0.18333333333333332</v>
      </c>
      <c r="J3733" s="3">
        <v>43490</v>
      </c>
      <c r="K3733" s="12" t="s">
        <v>223</v>
      </c>
      <c r="L3733">
        <v>3</v>
      </c>
    </row>
    <row r="3734" spans="1:12" x14ac:dyDescent="0.25">
      <c r="A3734">
        <v>1003933</v>
      </c>
      <c r="B3734" t="s">
        <v>115</v>
      </c>
      <c r="C3734">
        <v>10971387</v>
      </c>
      <c r="D3734">
        <v>520</v>
      </c>
      <c r="E3734">
        <v>511</v>
      </c>
      <c r="F3734" t="s">
        <v>29</v>
      </c>
      <c r="G3734">
        <f>H3734*IFERROR(INDEX('Información SKU'!$H$1:$H$54,MATCH(E3734,'Información SKU'!$A$1:$A$54,0),1),15)</f>
        <v>128</v>
      </c>
      <c r="H3734">
        <v>16</v>
      </c>
      <c r="I3734" s="12">
        <f>H3734/IFERROR(INDEX('Información SKU'!$K$1:$K$54,MATCH(E3734,'Información SKU'!$A$1:$A$54,0),1),40)</f>
        <v>0.26666666666666666</v>
      </c>
      <c r="J3734" s="3">
        <v>43490</v>
      </c>
      <c r="K3734" s="12" t="s">
        <v>221</v>
      </c>
      <c r="L3734">
        <v>2</v>
      </c>
    </row>
    <row r="3735" spans="1:12" x14ac:dyDescent="0.25">
      <c r="A3735">
        <v>1003933</v>
      </c>
      <c r="B3735" t="s">
        <v>115</v>
      </c>
      <c r="C3735">
        <v>10971387</v>
      </c>
      <c r="D3735">
        <v>510</v>
      </c>
      <c r="E3735">
        <v>509</v>
      </c>
      <c r="F3735" t="s">
        <v>0</v>
      </c>
      <c r="G3735">
        <f>H3735*IFERROR(INDEX('Información SKU'!$H$1:$H$54,MATCH(E3735,'Información SKU'!$A$1:$A$54,0),1),15)</f>
        <v>12</v>
      </c>
      <c r="H3735">
        <v>2</v>
      </c>
      <c r="I3735" s="12">
        <f>H3735/IFERROR(INDEX('Información SKU'!$K$1:$K$54,MATCH(E3735,'Información SKU'!$A$1:$A$54,0),1),40)</f>
        <v>2.5000000000000001E-2</v>
      </c>
      <c r="J3735" s="3">
        <v>43490</v>
      </c>
      <c r="K3735" s="12" t="s">
        <v>219</v>
      </c>
      <c r="L3735">
        <v>1</v>
      </c>
    </row>
    <row r="3736" spans="1:12" x14ac:dyDescent="0.25">
      <c r="A3736">
        <v>1003933</v>
      </c>
      <c r="B3736" t="s">
        <v>115</v>
      </c>
      <c r="C3736">
        <v>10971387</v>
      </c>
      <c r="D3736">
        <v>500</v>
      </c>
      <c r="E3736">
        <v>480</v>
      </c>
      <c r="F3736" t="s">
        <v>77</v>
      </c>
      <c r="G3736">
        <f>H3736*IFERROR(INDEX('Información SKU'!$H$1:$H$54,MATCH(E3736,'Información SKU'!$A$1:$A$54,0),1),15)</f>
        <v>104</v>
      </c>
      <c r="H3736">
        <v>13</v>
      </c>
      <c r="I3736" s="12">
        <f>H3736/IFERROR(INDEX('Información SKU'!$K$1:$K$54,MATCH(E3736,'Información SKU'!$A$1:$A$54,0),1),40)</f>
        <v>0.16666666666666666</v>
      </c>
      <c r="J3736" s="3">
        <v>43490</v>
      </c>
      <c r="K3736" s="12" t="s">
        <v>222</v>
      </c>
      <c r="L3736">
        <v>3</v>
      </c>
    </row>
    <row r="3737" spans="1:12" x14ac:dyDescent="0.25">
      <c r="A3737">
        <v>1003933</v>
      </c>
      <c r="B3737" t="s">
        <v>115</v>
      </c>
      <c r="C3737">
        <v>10971387</v>
      </c>
      <c r="D3737">
        <v>490</v>
      </c>
      <c r="E3737">
        <v>478</v>
      </c>
      <c r="F3737" t="s">
        <v>76</v>
      </c>
      <c r="G3737">
        <f>H3737*IFERROR(INDEX('Información SKU'!$H$1:$H$54,MATCH(E3737,'Información SKU'!$A$1:$A$54,0),1),15)</f>
        <v>120</v>
      </c>
      <c r="H3737">
        <v>8</v>
      </c>
      <c r="I3737" s="12">
        <f>H3737/IFERROR(INDEX('Información SKU'!$K$1:$K$54,MATCH(E3737,'Información SKU'!$A$1:$A$54,0),1),40)</f>
        <v>0.11428571428571428</v>
      </c>
      <c r="J3737" s="3">
        <v>43490</v>
      </c>
      <c r="K3737" s="12" t="s">
        <v>221</v>
      </c>
      <c r="L3737">
        <v>2</v>
      </c>
    </row>
    <row r="3738" spans="1:12" x14ac:dyDescent="0.25">
      <c r="A3738">
        <v>1003933</v>
      </c>
      <c r="B3738" t="s">
        <v>115</v>
      </c>
      <c r="C3738">
        <v>10971387</v>
      </c>
      <c r="D3738">
        <v>480</v>
      </c>
      <c r="E3738">
        <v>460</v>
      </c>
      <c r="F3738" t="s">
        <v>38</v>
      </c>
      <c r="G3738">
        <f>H3738*IFERROR(INDEX('Información SKU'!$H$1:$H$54,MATCH(E3738,'Información SKU'!$A$1:$A$54,0),1),15)</f>
        <v>540</v>
      </c>
      <c r="H3738">
        <v>36</v>
      </c>
      <c r="I3738" s="12">
        <f>H3738/IFERROR(INDEX('Información SKU'!$K$1:$K$54,MATCH(E3738,'Información SKU'!$A$1:$A$54,0),1),40)</f>
        <v>0.46153846153846156</v>
      </c>
      <c r="J3738" s="3">
        <v>43490</v>
      </c>
      <c r="K3738" s="12" t="s">
        <v>222</v>
      </c>
      <c r="L3738">
        <v>3</v>
      </c>
    </row>
    <row r="3739" spans="1:12" x14ac:dyDescent="0.25">
      <c r="A3739">
        <v>1003933</v>
      </c>
      <c r="B3739" t="s">
        <v>115</v>
      </c>
      <c r="C3739">
        <v>10971387</v>
      </c>
      <c r="D3739">
        <v>470</v>
      </c>
      <c r="E3739">
        <v>439</v>
      </c>
      <c r="F3739" t="s">
        <v>78</v>
      </c>
      <c r="G3739">
        <f>H3739*IFERROR(INDEX('Información SKU'!$H$1:$H$54,MATCH(E3739,'Información SKU'!$A$1:$A$54,0),1),15)</f>
        <v>510</v>
      </c>
      <c r="H3739">
        <v>85</v>
      </c>
      <c r="I3739" s="12">
        <f>H3739/IFERROR(INDEX('Información SKU'!$K$1:$K$54,MATCH(E3739,'Información SKU'!$A$1:$A$54,0),1),40)</f>
        <v>0.67460317460317465</v>
      </c>
      <c r="J3739" s="3">
        <v>43490</v>
      </c>
      <c r="K3739" s="12" t="s">
        <v>219</v>
      </c>
      <c r="L3739">
        <v>1</v>
      </c>
    </row>
    <row r="3740" spans="1:12" x14ac:dyDescent="0.25">
      <c r="A3740">
        <v>1003933</v>
      </c>
      <c r="B3740" t="s">
        <v>115</v>
      </c>
      <c r="C3740">
        <v>10971387</v>
      </c>
      <c r="D3740">
        <v>460</v>
      </c>
      <c r="E3740">
        <v>420</v>
      </c>
      <c r="F3740" t="s">
        <v>11</v>
      </c>
      <c r="G3740">
        <f>H3740*IFERROR(INDEX('Información SKU'!$H$1:$H$54,MATCH(E3740,'Información SKU'!$A$1:$A$54,0),1),15)</f>
        <v>285</v>
      </c>
      <c r="H3740">
        <v>19</v>
      </c>
      <c r="I3740" s="12">
        <f>H3740/IFERROR(INDEX('Información SKU'!$K$1:$K$54,MATCH(E3740,'Información SKU'!$A$1:$A$54,0),1),40)</f>
        <v>0.24358974358974358</v>
      </c>
      <c r="J3740" s="3">
        <v>43490</v>
      </c>
      <c r="K3740" s="12" t="s">
        <v>219</v>
      </c>
      <c r="L3740">
        <v>1</v>
      </c>
    </row>
    <row r="3741" spans="1:12" x14ac:dyDescent="0.25">
      <c r="A3741">
        <v>1003933</v>
      </c>
      <c r="B3741" t="s">
        <v>115</v>
      </c>
      <c r="C3741">
        <v>10971387</v>
      </c>
      <c r="D3741">
        <v>440</v>
      </c>
      <c r="E3741">
        <v>416</v>
      </c>
      <c r="F3741" t="s">
        <v>81</v>
      </c>
      <c r="G3741">
        <f>H3741*IFERROR(INDEX('Información SKU'!$H$1:$H$54,MATCH(E3741,'Información SKU'!$A$1:$A$54,0),1),15)</f>
        <v>30</v>
      </c>
      <c r="H3741">
        <v>2</v>
      </c>
      <c r="I3741" s="12">
        <f>H3741/IFERROR(INDEX('Información SKU'!$K$1:$K$54,MATCH(E3741,'Información SKU'!$A$1:$A$54,0),1),40)</f>
        <v>2.8571428571428571E-2</v>
      </c>
      <c r="J3741" s="3">
        <v>43490</v>
      </c>
      <c r="K3741" s="12" t="s">
        <v>218</v>
      </c>
      <c r="L3741">
        <v>1</v>
      </c>
    </row>
    <row r="3742" spans="1:12" x14ac:dyDescent="0.25">
      <c r="A3742">
        <v>1001674</v>
      </c>
      <c r="B3742" t="s">
        <v>114</v>
      </c>
      <c r="C3742">
        <v>10971428</v>
      </c>
      <c r="D3742">
        <v>30</v>
      </c>
      <c r="E3742">
        <v>581</v>
      </c>
      <c r="F3742" t="s">
        <v>40</v>
      </c>
      <c r="G3742">
        <f>H3742*IFERROR(INDEX('Información SKU'!$H$1:$H$54,MATCH(E3742,'Información SKU'!$A$1:$A$54,0),1),15)</f>
        <v>4992</v>
      </c>
      <c r="H3742">
        <v>832</v>
      </c>
      <c r="I3742" s="12">
        <f>H3742/IFERROR(INDEX('Información SKU'!$K$1:$K$54,MATCH(E3742,'Información SKU'!$A$1:$A$54,0),1),40)</f>
        <v>16.64</v>
      </c>
      <c r="J3742" s="3">
        <v>43490</v>
      </c>
      <c r="K3742" s="12" t="s">
        <v>219</v>
      </c>
      <c r="L3742">
        <v>1</v>
      </c>
    </row>
    <row r="3743" spans="1:12" x14ac:dyDescent="0.25">
      <c r="A3743">
        <v>1001674</v>
      </c>
      <c r="B3743" t="s">
        <v>114</v>
      </c>
      <c r="C3743">
        <v>10971455</v>
      </c>
      <c r="D3743">
        <v>30</v>
      </c>
      <c r="E3743">
        <v>581</v>
      </c>
      <c r="F3743" t="s">
        <v>40</v>
      </c>
      <c r="G3743">
        <f>H3743*IFERROR(INDEX('Información SKU'!$H$1:$H$54,MATCH(E3743,'Información SKU'!$A$1:$A$54,0),1),15)</f>
        <v>306</v>
      </c>
      <c r="H3743">
        <v>51</v>
      </c>
      <c r="I3743" s="12">
        <f>H3743/IFERROR(INDEX('Información SKU'!$K$1:$K$54,MATCH(E3743,'Información SKU'!$A$1:$A$54,0),1),40)</f>
        <v>1.02</v>
      </c>
      <c r="J3743" s="3">
        <v>43490</v>
      </c>
      <c r="K3743" s="12" t="s">
        <v>219</v>
      </c>
      <c r="L3743">
        <v>1</v>
      </c>
    </row>
    <row r="3744" spans="1:12" x14ac:dyDescent="0.25">
      <c r="A3744">
        <v>1001674</v>
      </c>
      <c r="B3744" t="s">
        <v>114</v>
      </c>
      <c r="C3744">
        <v>10971459</v>
      </c>
      <c r="D3744">
        <v>30</v>
      </c>
      <c r="E3744">
        <v>511</v>
      </c>
      <c r="F3744" t="s">
        <v>29</v>
      </c>
      <c r="G3744">
        <f>H3744*IFERROR(INDEX('Información SKU'!$H$1:$H$54,MATCH(E3744,'Información SKU'!$A$1:$A$54,0),1),15)</f>
        <v>448</v>
      </c>
      <c r="H3744">
        <v>56</v>
      </c>
      <c r="I3744" s="12">
        <f>H3744/IFERROR(INDEX('Información SKU'!$K$1:$K$54,MATCH(E3744,'Información SKU'!$A$1:$A$54,0),1),40)</f>
        <v>0.93333333333333335</v>
      </c>
      <c r="J3744" s="3">
        <v>43490</v>
      </c>
      <c r="K3744" s="12" t="s">
        <v>218</v>
      </c>
      <c r="L3744">
        <v>1</v>
      </c>
    </row>
    <row r="3745" spans="1:12" x14ac:dyDescent="0.25">
      <c r="A3745">
        <v>1004688</v>
      </c>
      <c r="B3745" t="s">
        <v>104</v>
      </c>
      <c r="C3745">
        <v>10971489</v>
      </c>
      <c r="D3745">
        <v>40</v>
      </c>
      <c r="E3745">
        <v>205</v>
      </c>
      <c r="F3745" t="s">
        <v>35</v>
      </c>
      <c r="G3745">
        <f>H3745*IFERROR(INDEX('Información SKU'!$H$1:$H$54,MATCH(E3745,'Información SKU'!$A$1:$A$54,0),1),15)</f>
        <v>608</v>
      </c>
      <c r="H3745">
        <v>76</v>
      </c>
      <c r="I3745" s="12">
        <f>H3745/IFERROR(INDEX('Información SKU'!$K$1:$K$54,MATCH(E3745,'Información SKU'!$A$1:$A$54,0),1),40)</f>
        <v>1.8095238095238095</v>
      </c>
      <c r="J3745" s="3">
        <v>43490</v>
      </c>
      <c r="K3745" s="12" t="s">
        <v>220</v>
      </c>
      <c r="L3745">
        <v>2</v>
      </c>
    </row>
    <row r="3746" spans="1:12" x14ac:dyDescent="0.25">
      <c r="A3746">
        <v>1004688</v>
      </c>
      <c r="B3746" t="s">
        <v>104</v>
      </c>
      <c r="C3746">
        <v>10971489</v>
      </c>
      <c r="D3746">
        <v>50</v>
      </c>
      <c r="E3746">
        <v>63</v>
      </c>
      <c r="F3746" t="s">
        <v>1</v>
      </c>
      <c r="G3746">
        <f>H3746*IFERROR(INDEX('Información SKU'!$H$1:$H$54,MATCH(E3746,'Información SKU'!$A$1:$A$54,0),1),15)</f>
        <v>630</v>
      </c>
      <c r="H3746">
        <v>42</v>
      </c>
      <c r="I3746" s="12">
        <f>H3746/IFERROR(INDEX('Información SKU'!$K$1:$K$54,MATCH(E3746,'Información SKU'!$A$1:$A$54,0),1),40)</f>
        <v>1</v>
      </c>
      <c r="J3746" s="3">
        <v>43490</v>
      </c>
      <c r="K3746" s="12" t="s">
        <v>219</v>
      </c>
      <c r="L3746">
        <v>1</v>
      </c>
    </row>
    <row r="3747" spans="1:12" x14ac:dyDescent="0.25">
      <c r="A3747">
        <v>1004688</v>
      </c>
      <c r="B3747" t="s">
        <v>104</v>
      </c>
      <c r="C3747">
        <v>10971489</v>
      </c>
      <c r="D3747">
        <v>60</v>
      </c>
      <c r="E3747">
        <v>62</v>
      </c>
      <c r="F3747" t="s">
        <v>25</v>
      </c>
      <c r="G3747">
        <f>H3747*IFERROR(INDEX('Información SKU'!$H$1:$H$54,MATCH(E3747,'Información SKU'!$A$1:$A$54,0),1),15)</f>
        <v>2880</v>
      </c>
      <c r="H3747">
        <v>360</v>
      </c>
      <c r="I3747" s="12">
        <f>H3747/IFERROR(INDEX('Información SKU'!$K$1:$K$54,MATCH(E3747,'Información SKU'!$A$1:$A$54,0),1),40)</f>
        <v>7.2</v>
      </c>
      <c r="J3747" s="3">
        <v>43490</v>
      </c>
      <c r="K3747" s="12" t="s">
        <v>222</v>
      </c>
      <c r="L3747">
        <v>3</v>
      </c>
    </row>
    <row r="3748" spans="1:12" x14ac:dyDescent="0.25">
      <c r="A3748">
        <v>1004688</v>
      </c>
      <c r="B3748" t="s">
        <v>104</v>
      </c>
      <c r="C3748">
        <v>10971490</v>
      </c>
      <c r="D3748">
        <v>20</v>
      </c>
      <c r="E3748">
        <v>5274</v>
      </c>
      <c r="F3748" t="s">
        <v>72</v>
      </c>
      <c r="G3748">
        <f>H3748*IFERROR(INDEX('Información SKU'!$H$1:$H$54,MATCH(E3748,'Información SKU'!$A$1:$A$54,0),1),15)</f>
        <v>536</v>
      </c>
      <c r="H3748">
        <v>67</v>
      </c>
      <c r="I3748" s="12">
        <f>H3748/IFERROR(INDEX('Información SKU'!$K$1:$K$54,MATCH(E3748,'Información SKU'!$A$1:$A$54,0),1),40)</f>
        <v>0.95714285714285718</v>
      </c>
      <c r="J3748" s="3">
        <v>43490</v>
      </c>
      <c r="K3748" s="12" t="s">
        <v>220</v>
      </c>
      <c r="L3748">
        <v>2</v>
      </c>
    </row>
    <row r="3749" spans="1:12" x14ac:dyDescent="0.25">
      <c r="A3749">
        <v>1004688</v>
      </c>
      <c r="B3749" t="s">
        <v>104</v>
      </c>
      <c r="C3749">
        <v>10971490</v>
      </c>
      <c r="D3749">
        <v>30</v>
      </c>
      <c r="E3749">
        <v>5273</v>
      </c>
      <c r="F3749" t="s">
        <v>82</v>
      </c>
      <c r="G3749">
        <f>H3749*IFERROR(INDEX('Información SKU'!$H$1:$H$54,MATCH(E3749,'Información SKU'!$A$1:$A$54,0),1),15)</f>
        <v>1554</v>
      </c>
      <c r="H3749">
        <v>259</v>
      </c>
      <c r="I3749" s="12">
        <f>H3749/IFERROR(INDEX('Información SKU'!$K$1:$K$54,MATCH(E3749,'Información SKU'!$A$1:$A$54,0),1),40)</f>
        <v>3.7</v>
      </c>
      <c r="J3749" s="3">
        <v>43490</v>
      </c>
      <c r="K3749" s="12" t="s">
        <v>219</v>
      </c>
      <c r="L3749">
        <v>1</v>
      </c>
    </row>
    <row r="3750" spans="1:12" x14ac:dyDescent="0.25">
      <c r="A3750">
        <v>1004688</v>
      </c>
      <c r="B3750" t="s">
        <v>104</v>
      </c>
      <c r="C3750">
        <v>10971490</v>
      </c>
      <c r="D3750">
        <v>80</v>
      </c>
      <c r="E3750">
        <v>61</v>
      </c>
      <c r="F3750" t="s">
        <v>20</v>
      </c>
      <c r="G3750">
        <f>H3750*IFERROR(INDEX('Información SKU'!$H$1:$H$54,MATCH(E3750,'Información SKU'!$A$1:$A$54,0),1),15)</f>
        <v>3000</v>
      </c>
      <c r="H3750">
        <v>200</v>
      </c>
      <c r="I3750" s="12">
        <f>H3750/IFERROR(INDEX('Información SKU'!$K$1:$K$54,MATCH(E3750,'Información SKU'!$A$1:$A$54,0),1),40)</f>
        <v>3.3333333333333335</v>
      </c>
      <c r="J3750" s="3">
        <v>43490</v>
      </c>
      <c r="K3750" s="12" t="s">
        <v>218</v>
      </c>
      <c r="L3750">
        <v>1</v>
      </c>
    </row>
    <row r="3751" spans="1:12" x14ac:dyDescent="0.25">
      <c r="A3751">
        <v>1004688</v>
      </c>
      <c r="B3751" t="s">
        <v>104</v>
      </c>
      <c r="C3751">
        <v>10971490</v>
      </c>
      <c r="D3751">
        <v>90</v>
      </c>
      <c r="E3751">
        <v>62</v>
      </c>
      <c r="F3751" t="s">
        <v>25</v>
      </c>
      <c r="G3751">
        <f>H3751*IFERROR(INDEX('Información SKU'!$H$1:$H$54,MATCH(E3751,'Información SKU'!$A$1:$A$54,0),1),15)</f>
        <v>3352</v>
      </c>
      <c r="H3751">
        <v>419</v>
      </c>
      <c r="I3751" s="12">
        <f>H3751/IFERROR(INDEX('Información SKU'!$K$1:$K$54,MATCH(E3751,'Información SKU'!$A$1:$A$54,0),1),40)</f>
        <v>8.3800000000000008</v>
      </c>
      <c r="J3751" s="3">
        <v>43490</v>
      </c>
      <c r="K3751" s="12" t="s">
        <v>223</v>
      </c>
      <c r="L3751">
        <v>3</v>
      </c>
    </row>
    <row r="3752" spans="1:12" x14ac:dyDescent="0.25">
      <c r="A3752">
        <v>1004689</v>
      </c>
      <c r="B3752" t="s">
        <v>104</v>
      </c>
      <c r="C3752">
        <v>10971492</v>
      </c>
      <c r="D3752">
        <v>10</v>
      </c>
      <c r="E3752">
        <v>62</v>
      </c>
      <c r="F3752" t="s">
        <v>25</v>
      </c>
      <c r="G3752">
        <f>H3752*IFERROR(INDEX('Información SKU'!$H$1:$H$54,MATCH(E3752,'Información SKU'!$A$1:$A$54,0),1),15)</f>
        <v>976</v>
      </c>
      <c r="H3752">
        <v>122</v>
      </c>
      <c r="I3752" s="12">
        <f>H3752/IFERROR(INDEX('Información SKU'!$K$1:$K$54,MATCH(E3752,'Información SKU'!$A$1:$A$54,0),1),40)</f>
        <v>2.44</v>
      </c>
      <c r="J3752" s="3">
        <v>43490</v>
      </c>
      <c r="K3752" s="12" t="s">
        <v>223</v>
      </c>
      <c r="L3752">
        <v>3</v>
      </c>
    </row>
    <row r="3753" spans="1:12" x14ac:dyDescent="0.25">
      <c r="A3753">
        <v>1004689</v>
      </c>
      <c r="B3753" t="s">
        <v>104</v>
      </c>
      <c r="C3753">
        <v>10971496</v>
      </c>
      <c r="D3753">
        <v>260</v>
      </c>
      <c r="E3753">
        <v>2389</v>
      </c>
      <c r="F3753" t="s">
        <v>70</v>
      </c>
      <c r="G3753">
        <f>H3753*IFERROR(INDEX('Información SKU'!$H$1:$H$54,MATCH(E3753,'Información SKU'!$A$1:$A$54,0),1),15)</f>
        <v>120</v>
      </c>
      <c r="H3753">
        <v>20</v>
      </c>
      <c r="I3753" s="12">
        <f>H3753/IFERROR(INDEX('Información SKU'!$K$1:$K$54,MATCH(E3753,'Información SKU'!$A$1:$A$54,0),1),40)</f>
        <v>0.20833333333333334</v>
      </c>
      <c r="J3753" s="3">
        <v>43490</v>
      </c>
      <c r="K3753" s="12" t="s">
        <v>223</v>
      </c>
      <c r="L3753">
        <v>3</v>
      </c>
    </row>
    <row r="3754" spans="1:12" x14ac:dyDescent="0.25">
      <c r="A3754">
        <v>1004689</v>
      </c>
      <c r="B3754" t="s">
        <v>104</v>
      </c>
      <c r="C3754">
        <v>10971496</v>
      </c>
      <c r="D3754">
        <v>250</v>
      </c>
      <c r="E3754">
        <v>2384</v>
      </c>
      <c r="F3754" t="s">
        <v>10</v>
      </c>
      <c r="G3754">
        <f>H3754*IFERROR(INDEX('Información SKU'!$H$1:$H$54,MATCH(E3754,'Información SKU'!$A$1:$A$54,0),1),15)</f>
        <v>78</v>
      </c>
      <c r="H3754">
        <v>13</v>
      </c>
      <c r="I3754" s="12">
        <f>H3754/IFERROR(INDEX('Información SKU'!$K$1:$K$54,MATCH(E3754,'Información SKU'!$A$1:$A$54,0),1),40)</f>
        <v>0.13541666666666666</v>
      </c>
      <c r="J3754" s="3">
        <v>43490</v>
      </c>
      <c r="K3754" s="12" t="s">
        <v>219</v>
      </c>
      <c r="L3754">
        <v>1</v>
      </c>
    </row>
    <row r="3755" spans="1:12" x14ac:dyDescent="0.25">
      <c r="A3755">
        <v>1004689</v>
      </c>
      <c r="B3755" t="s">
        <v>104</v>
      </c>
      <c r="C3755">
        <v>10971496</v>
      </c>
      <c r="D3755">
        <v>240</v>
      </c>
      <c r="E3755">
        <v>2382</v>
      </c>
      <c r="F3755" t="s">
        <v>34</v>
      </c>
      <c r="G3755">
        <f>H3755*IFERROR(INDEX('Información SKU'!$H$1:$H$54,MATCH(E3755,'Información SKU'!$A$1:$A$54,0),1),15)</f>
        <v>42</v>
      </c>
      <c r="H3755">
        <v>7</v>
      </c>
      <c r="I3755" s="12">
        <f>H3755/IFERROR(INDEX('Información SKU'!$K$1:$K$54,MATCH(E3755,'Información SKU'!$A$1:$A$54,0),1),40)</f>
        <v>7.2916666666666671E-2</v>
      </c>
      <c r="J3755" s="3">
        <v>43490</v>
      </c>
      <c r="K3755" s="12" t="s">
        <v>223</v>
      </c>
      <c r="L3755">
        <v>3</v>
      </c>
    </row>
    <row r="3756" spans="1:12" x14ac:dyDescent="0.25">
      <c r="A3756">
        <v>1004689</v>
      </c>
      <c r="B3756" t="s">
        <v>104</v>
      </c>
      <c r="C3756">
        <v>10971496</v>
      </c>
      <c r="D3756">
        <v>180</v>
      </c>
      <c r="E3756">
        <v>5273</v>
      </c>
      <c r="F3756" t="s">
        <v>82</v>
      </c>
      <c r="G3756">
        <f>H3756*IFERROR(INDEX('Información SKU'!$H$1:$H$54,MATCH(E3756,'Información SKU'!$A$1:$A$54,0),1),15)</f>
        <v>234</v>
      </c>
      <c r="H3756">
        <v>39</v>
      </c>
      <c r="I3756" s="12">
        <f>H3756/IFERROR(INDEX('Información SKU'!$K$1:$K$54,MATCH(E3756,'Información SKU'!$A$1:$A$54,0),1),40)</f>
        <v>0.55714285714285716</v>
      </c>
      <c r="J3756" s="3">
        <v>43490</v>
      </c>
      <c r="K3756" s="12" t="s">
        <v>219</v>
      </c>
      <c r="L3756">
        <v>1</v>
      </c>
    </row>
    <row r="3757" spans="1:12" x14ac:dyDescent="0.25">
      <c r="A3757">
        <v>1004689</v>
      </c>
      <c r="B3757" t="s">
        <v>104</v>
      </c>
      <c r="C3757">
        <v>10971496</v>
      </c>
      <c r="D3757">
        <v>170</v>
      </c>
      <c r="E3757">
        <v>5274</v>
      </c>
      <c r="F3757" t="s">
        <v>72</v>
      </c>
      <c r="G3757">
        <f>H3757*IFERROR(INDEX('Información SKU'!$H$1:$H$54,MATCH(E3757,'Información SKU'!$A$1:$A$54,0),1),15)</f>
        <v>88</v>
      </c>
      <c r="H3757">
        <v>11</v>
      </c>
      <c r="I3757" s="12">
        <f>H3757/IFERROR(INDEX('Información SKU'!$K$1:$K$54,MATCH(E3757,'Información SKU'!$A$1:$A$54,0),1),40)</f>
        <v>0.15714285714285714</v>
      </c>
      <c r="J3757" s="3">
        <v>43490</v>
      </c>
      <c r="K3757" s="12" t="s">
        <v>220</v>
      </c>
      <c r="L3757">
        <v>2</v>
      </c>
    </row>
    <row r="3758" spans="1:12" x14ac:dyDescent="0.25">
      <c r="A3758">
        <v>1004689</v>
      </c>
      <c r="B3758" t="s">
        <v>104</v>
      </c>
      <c r="C3758">
        <v>10971496</v>
      </c>
      <c r="D3758">
        <v>130</v>
      </c>
      <c r="E3758">
        <v>509</v>
      </c>
      <c r="F3758" t="s">
        <v>0</v>
      </c>
      <c r="G3758">
        <f>H3758*IFERROR(INDEX('Información SKU'!$H$1:$H$54,MATCH(E3758,'Información SKU'!$A$1:$A$54,0),1),15)</f>
        <v>12</v>
      </c>
      <c r="H3758">
        <v>2</v>
      </c>
      <c r="I3758" s="12">
        <f>H3758/IFERROR(INDEX('Información SKU'!$K$1:$K$54,MATCH(E3758,'Información SKU'!$A$1:$A$54,0),1),40)</f>
        <v>2.5000000000000001E-2</v>
      </c>
      <c r="J3758" s="3">
        <v>43490</v>
      </c>
      <c r="K3758" s="12" t="s">
        <v>220</v>
      </c>
      <c r="L3758">
        <v>2</v>
      </c>
    </row>
    <row r="3759" spans="1:12" x14ac:dyDescent="0.25">
      <c r="A3759">
        <v>1004689</v>
      </c>
      <c r="B3759" t="s">
        <v>104</v>
      </c>
      <c r="C3759">
        <v>10971496</v>
      </c>
      <c r="D3759">
        <v>80</v>
      </c>
      <c r="E3759">
        <v>205</v>
      </c>
      <c r="F3759" t="s">
        <v>35</v>
      </c>
      <c r="G3759">
        <f>H3759*IFERROR(INDEX('Información SKU'!$H$1:$H$54,MATCH(E3759,'Información SKU'!$A$1:$A$54,0),1),15)</f>
        <v>232</v>
      </c>
      <c r="H3759">
        <v>29</v>
      </c>
      <c r="I3759" s="12">
        <f>H3759/IFERROR(INDEX('Información SKU'!$K$1:$K$54,MATCH(E3759,'Información SKU'!$A$1:$A$54,0),1),40)</f>
        <v>0.69047619047619047</v>
      </c>
      <c r="J3759" s="3">
        <v>43490</v>
      </c>
      <c r="K3759" s="12" t="s">
        <v>223</v>
      </c>
      <c r="L3759">
        <v>3</v>
      </c>
    </row>
    <row r="3760" spans="1:12" x14ac:dyDescent="0.25">
      <c r="A3760">
        <v>1004688</v>
      </c>
      <c r="B3760" t="s">
        <v>104</v>
      </c>
      <c r="C3760">
        <v>10971502</v>
      </c>
      <c r="D3760">
        <v>400</v>
      </c>
      <c r="E3760">
        <v>2389</v>
      </c>
      <c r="F3760" t="s">
        <v>70</v>
      </c>
      <c r="G3760">
        <f>H3760*IFERROR(INDEX('Información SKU'!$H$1:$H$54,MATCH(E3760,'Información SKU'!$A$1:$A$54,0),1),15)</f>
        <v>240</v>
      </c>
      <c r="H3760">
        <v>40</v>
      </c>
      <c r="I3760" s="12">
        <f>H3760/IFERROR(INDEX('Información SKU'!$K$1:$K$54,MATCH(E3760,'Información SKU'!$A$1:$A$54,0),1),40)</f>
        <v>0.41666666666666669</v>
      </c>
      <c r="J3760" s="3">
        <v>43490</v>
      </c>
      <c r="K3760" s="12" t="s">
        <v>222</v>
      </c>
      <c r="L3760">
        <v>3</v>
      </c>
    </row>
    <row r="3761" spans="1:12" x14ac:dyDescent="0.25">
      <c r="A3761">
        <v>1004688</v>
      </c>
      <c r="B3761" t="s">
        <v>104</v>
      </c>
      <c r="C3761">
        <v>10971502</v>
      </c>
      <c r="D3761">
        <v>390</v>
      </c>
      <c r="E3761">
        <v>2387</v>
      </c>
      <c r="F3761" t="s">
        <v>33</v>
      </c>
      <c r="G3761">
        <f>H3761*IFERROR(INDEX('Información SKU'!$H$1:$H$54,MATCH(E3761,'Información SKU'!$A$1:$A$54,0),1),15)</f>
        <v>564</v>
      </c>
      <c r="H3761">
        <v>47</v>
      </c>
      <c r="I3761" s="12">
        <f>H3761/IFERROR(INDEX('Información SKU'!$K$1:$K$54,MATCH(E3761,'Información SKU'!$A$1:$A$54,0),1),40)</f>
        <v>0.48958333333333331</v>
      </c>
      <c r="J3761" s="3">
        <v>43490</v>
      </c>
      <c r="K3761" s="12" t="s">
        <v>219</v>
      </c>
      <c r="L3761">
        <v>1</v>
      </c>
    </row>
    <row r="3762" spans="1:12" x14ac:dyDescent="0.25">
      <c r="A3762">
        <v>1004688</v>
      </c>
      <c r="B3762" t="s">
        <v>104</v>
      </c>
      <c r="C3762">
        <v>10971502</v>
      </c>
      <c r="D3762">
        <v>380</v>
      </c>
      <c r="E3762">
        <v>2384</v>
      </c>
      <c r="F3762" t="s">
        <v>10</v>
      </c>
      <c r="G3762">
        <f>H3762*IFERROR(INDEX('Información SKU'!$H$1:$H$54,MATCH(E3762,'Información SKU'!$A$1:$A$54,0),1),15)</f>
        <v>414</v>
      </c>
      <c r="H3762">
        <v>69</v>
      </c>
      <c r="I3762" s="12">
        <f>H3762/IFERROR(INDEX('Información SKU'!$K$1:$K$54,MATCH(E3762,'Información SKU'!$A$1:$A$54,0),1),40)</f>
        <v>0.71875</v>
      </c>
      <c r="J3762" s="3">
        <v>43490</v>
      </c>
      <c r="K3762" s="12" t="s">
        <v>221</v>
      </c>
      <c r="L3762">
        <v>2</v>
      </c>
    </row>
    <row r="3763" spans="1:12" x14ac:dyDescent="0.25">
      <c r="A3763">
        <v>1004688</v>
      </c>
      <c r="B3763" t="s">
        <v>104</v>
      </c>
      <c r="C3763">
        <v>10971502</v>
      </c>
      <c r="D3763">
        <v>370</v>
      </c>
      <c r="E3763">
        <v>2382</v>
      </c>
      <c r="F3763" t="s">
        <v>34</v>
      </c>
      <c r="G3763">
        <f>H3763*IFERROR(INDEX('Información SKU'!$H$1:$H$54,MATCH(E3763,'Información SKU'!$A$1:$A$54,0),1),15)</f>
        <v>354</v>
      </c>
      <c r="H3763">
        <v>59</v>
      </c>
      <c r="I3763" s="12">
        <f>H3763/IFERROR(INDEX('Información SKU'!$K$1:$K$54,MATCH(E3763,'Información SKU'!$A$1:$A$54,0),1),40)</f>
        <v>0.61458333333333337</v>
      </c>
      <c r="J3763" s="3">
        <v>43490</v>
      </c>
      <c r="K3763" s="12" t="s">
        <v>222</v>
      </c>
      <c r="L3763">
        <v>3</v>
      </c>
    </row>
    <row r="3764" spans="1:12" x14ac:dyDescent="0.25">
      <c r="A3764">
        <v>1004688</v>
      </c>
      <c r="B3764" t="s">
        <v>104</v>
      </c>
      <c r="C3764">
        <v>10971502</v>
      </c>
      <c r="D3764">
        <v>520</v>
      </c>
      <c r="E3764">
        <v>5243</v>
      </c>
      <c r="F3764" t="s">
        <v>86</v>
      </c>
      <c r="G3764">
        <f>H3764*IFERROR(INDEX('Información SKU'!$H$1:$H$54,MATCH(E3764,'Información SKU'!$A$1:$A$54,0),1),15)</f>
        <v>24</v>
      </c>
      <c r="H3764">
        <v>2</v>
      </c>
      <c r="I3764" s="12">
        <f>H3764/IFERROR(INDEX('Información SKU'!$K$1:$K$54,MATCH(E3764,'Información SKU'!$A$1:$A$54,0),1),40)</f>
        <v>2.6666666666666668E-2</v>
      </c>
      <c r="J3764" s="3">
        <v>43490</v>
      </c>
      <c r="K3764" s="12" t="s">
        <v>223</v>
      </c>
      <c r="L3764">
        <v>3</v>
      </c>
    </row>
    <row r="3765" spans="1:12" x14ac:dyDescent="0.25">
      <c r="A3765">
        <v>1004688</v>
      </c>
      <c r="B3765" t="s">
        <v>104</v>
      </c>
      <c r="C3765">
        <v>10971502</v>
      </c>
      <c r="D3765">
        <v>530</v>
      </c>
      <c r="E3765">
        <v>5273</v>
      </c>
      <c r="F3765" t="s">
        <v>82</v>
      </c>
      <c r="G3765">
        <f>H3765*IFERROR(INDEX('Información SKU'!$H$1:$H$54,MATCH(E3765,'Información SKU'!$A$1:$A$54,0),1),15)</f>
        <v>204</v>
      </c>
      <c r="H3765">
        <v>34</v>
      </c>
      <c r="I3765" s="12">
        <f>H3765/IFERROR(INDEX('Información SKU'!$K$1:$K$54,MATCH(E3765,'Información SKU'!$A$1:$A$54,0),1),40)</f>
        <v>0.48571428571428571</v>
      </c>
      <c r="J3765" s="3">
        <v>43490</v>
      </c>
      <c r="K3765" s="12" t="s">
        <v>221</v>
      </c>
      <c r="L3765">
        <v>2</v>
      </c>
    </row>
    <row r="3766" spans="1:12" x14ac:dyDescent="0.25">
      <c r="A3766">
        <v>1004688</v>
      </c>
      <c r="B3766" t="s">
        <v>104</v>
      </c>
      <c r="C3766">
        <v>10971502</v>
      </c>
      <c r="D3766">
        <v>540</v>
      </c>
      <c r="E3766">
        <v>5274</v>
      </c>
      <c r="F3766" t="s">
        <v>72</v>
      </c>
      <c r="G3766">
        <f>H3766*IFERROR(INDEX('Información SKU'!$H$1:$H$54,MATCH(E3766,'Información SKU'!$A$1:$A$54,0),1),15)</f>
        <v>144</v>
      </c>
      <c r="H3766">
        <v>18</v>
      </c>
      <c r="I3766" s="12">
        <f>H3766/IFERROR(INDEX('Información SKU'!$K$1:$K$54,MATCH(E3766,'Información SKU'!$A$1:$A$54,0),1),40)</f>
        <v>0.25714285714285712</v>
      </c>
      <c r="J3766" s="3">
        <v>43490</v>
      </c>
      <c r="K3766" s="12" t="s">
        <v>218</v>
      </c>
      <c r="L3766">
        <v>1</v>
      </c>
    </row>
    <row r="3767" spans="1:12" x14ac:dyDescent="0.25">
      <c r="A3767">
        <v>1004688</v>
      </c>
      <c r="B3767" t="s">
        <v>104</v>
      </c>
      <c r="C3767">
        <v>10971502</v>
      </c>
      <c r="D3767">
        <v>550</v>
      </c>
      <c r="E3767">
        <v>5275</v>
      </c>
      <c r="F3767" t="s">
        <v>75</v>
      </c>
      <c r="G3767">
        <f>H3767*IFERROR(INDEX('Información SKU'!$H$1:$H$54,MATCH(E3767,'Información SKU'!$A$1:$A$54,0),1),15)</f>
        <v>360</v>
      </c>
      <c r="H3767">
        <v>60</v>
      </c>
      <c r="I3767" s="12">
        <f>H3767/IFERROR(INDEX('Información SKU'!$K$1:$K$54,MATCH(E3767,'Información SKU'!$A$1:$A$54,0),1),40)</f>
        <v>0.8571428571428571</v>
      </c>
      <c r="J3767" s="3">
        <v>43490</v>
      </c>
      <c r="K3767" s="12" t="s">
        <v>223</v>
      </c>
      <c r="L3767">
        <v>3</v>
      </c>
    </row>
    <row r="3768" spans="1:12" x14ac:dyDescent="0.25">
      <c r="A3768">
        <v>1004688</v>
      </c>
      <c r="B3768" t="s">
        <v>104</v>
      </c>
      <c r="C3768">
        <v>10971502</v>
      </c>
      <c r="D3768">
        <v>560</v>
      </c>
      <c r="E3768">
        <v>5402</v>
      </c>
      <c r="F3768" t="s">
        <v>32</v>
      </c>
      <c r="G3768">
        <f>H3768*IFERROR(INDEX('Información SKU'!$H$1:$H$54,MATCH(E3768,'Información SKU'!$A$1:$A$54,0),1),15)</f>
        <v>12</v>
      </c>
      <c r="H3768">
        <v>2</v>
      </c>
      <c r="I3768" s="12">
        <f>H3768/IFERROR(INDEX('Información SKU'!$K$1:$K$54,MATCH(E3768,'Información SKU'!$A$1:$A$54,0),1),40)</f>
        <v>3.3333333333333333E-2</v>
      </c>
      <c r="J3768" s="3">
        <v>43490</v>
      </c>
      <c r="K3768" s="12" t="s">
        <v>220</v>
      </c>
      <c r="L3768">
        <v>2</v>
      </c>
    </row>
    <row r="3769" spans="1:12" x14ac:dyDescent="0.25">
      <c r="A3769">
        <v>1004688</v>
      </c>
      <c r="B3769" t="s">
        <v>104</v>
      </c>
      <c r="C3769">
        <v>10971502</v>
      </c>
      <c r="D3769">
        <v>50</v>
      </c>
      <c r="E3769">
        <v>63</v>
      </c>
      <c r="F3769" t="s">
        <v>1</v>
      </c>
      <c r="G3769">
        <f>H3769*IFERROR(INDEX('Información SKU'!$H$1:$H$54,MATCH(E3769,'Información SKU'!$A$1:$A$54,0),1),15)</f>
        <v>345</v>
      </c>
      <c r="H3769">
        <v>23</v>
      </c>
      <c r="I3769" s="12">
        <f>H3769/IFERROR(INDEX('Información SKU'!$K$1:$K$54,MATCH(E3769,'Información SKU'!$A$1:$A$54,0),1),40)</f>
        <v>0.54761904761904767</v>
      </c>
      <c r="J3769" s="3">
        <v>43490</v>
      </c>
      <c r="K3769" s="12" t="s">
        <v>222</v>
      </c>
      <c r="L3769">
        <v>3</v>
      </c>
    </row>
    <row r="3770" spans="1:12" x14ac:dyDescent="0.25">
      <c r="A3770">
        <v>1004688</v>
      </c>
      <c r="B3770" t="s">
        <v>104</v>
      </c>
      <c r="C3770">
        <v>10971502</v>
      </c>
      <c r="D3770">
        <v>60</v>
      </c>
      <c r="E3770">
        <v>62</v>
      </c>
      <c r="F3770" t="s">
        <v>25</v>
      </c>
      <c r="G3770">
        <f>H3770*IFERROR(INDEX('Información SKU'!$H$1:$H$54,MATCH(E3770,'Información SKU'!$A$1:$A$54,0),1),15)</f>
        <v>136</v>
      </c>
      <c r="H3770">
        <v>17</v>
      </c>
      <c r="I3770" s="12">
        <f>H3770/IFERROR(INDEX('Información SKU'!$K$1:$K$54,MATCH(E3770,'Información SKU'!$A$1:$A$54,0),1),40)</f>
        <v>0.34</v>
      </c>
      <c r="J3770" s="3">
        <v>43490</v>
      </c>
      <c r="K3770" s="12" t="s">
        <v>219</v>
      </c>
      <c r="L3770">
        <v>1</v>
      </c>
    </row>
    <row r="3771" spans="1:12" x14ac:dyDescent="0.25">
      <c r="A3771">
        <v>1004688</v>
      </c>
      <c r="B3771" t="s">
        <v>104</v>
      </c>
      <c r="C3771">
        <v>10971502</v>
      </c>
      <c r="D3771">
        <v>70</v>
      </c>
      <c r="E3771">
        <v>61</v>
      </c>
      <c r="F3771" t="s">
        <v>20</v>
      </c>
      <c r="G3771">
        <f>H3771*IFERROR(INDEX('Información SKU'!$H$1:$H$54,MATCH(E3771,'Información SKU'!$A$1:$A$54,0),1),15)</f>
        <v>510</v>
      </c>
      <c r="H3771">
        <v>34</v>
      </c>
      <c r="I3771" s="12">
        <f>H3771/IFERROR(INDEX('Información SKU'!$K$1:$K$54,MATCH(E3771,'Información SKU'!$A$1:$A$54,0),1),40)</f>
        <v>0.56666666666666665</v>
      </c>
      <c r="J3771" s="3">
        <v>43490</v>
      </c>
      <c r="K3771" s="12" t="s">
        <v>223</v>
      </c>
      <c r="L3771">
        <v>3</v>
      </c>
    </row>
    <row r="3772" spans="1:12" x14ac:dyDescent="0.25">
      <c r="A3772">
        <v>1004688</v>
      </c>
      <c r="B3772" t="s">
        <v>104</v>
      </c>
      <c r="C3772">
        <v>10971502</v>
      </c>
      <c r="D3772">
        <v>80</v>
      </c>
      <c r="E3772">
        <v>205</v>
      </c>
      <c r="F3772" t="s">
        <v>35</v>
      </c>
      <c r="G3772">
        <f>H3772*IFERROR(INDEX('Información SKU'!$H$1:$H$54,MATCH(E3772,'Información SKU'!$A$1:$A$54,0),1),15)</f>
        <v>8</v>
      </c>
      <c r="H3772">
        <v>1</v>
      </c>
      <c r="I3772" s="12">
        <f>H3772/IFERROR(INDEX('Información SKU'!$K$1:$K$54,MATCH(E3772,'Información SKU'!$A$1:$A$54,0),1),40)</f>
        <v>2.3809523809523808E-2</v>
      </c>
      <c r="J3772" s="3">
        <v>43490</v>
      </c>
      <c r="K3772" s="12" t="s">
        <v>223</v>
      </c>
      <c r="L3772">
        <v>3</v>
      </c>
    </row>
    <row r="3773" spans="1:12" x14ac:dyDescent="0.25">
      <c r="A3773">
        <v>1004688</v>
      </c>
      <c r="B3773" t="s">
        <v>104</v>
      </c>
      <c r="C3773">
        <v>10971502</v>
      </c>
      <c r="D3773">
        <v>140</v>
      </c>
      <c r="E3773">
        <v>320</v>
      </c>
      <c r="F3773" t="s">
        <v>31</v>
      </c>
      <c r="G3773">
        <f>H3773*IFERROR(INDEX('Información SKU'!$H$1:$H$54,MATCH(E3773,'Información SKU'!$A$1:$A$54,0),1),15)</f>
        <v>405</v>
      </c>
      <c r="H3773">
        <v>27</v>
      </c>
      <c r="I3773" s="12">
        <f>H3773/IFERROR(INDEX('Información SKU'!$K$1:$K$54,MATCH(E3773,'Información SKU'!$A$1:$A$54,0),1),40)</f>
        <v>0.34615384615384615</v>
      </c>
      <c r="J3773" s="3">
        <v>43490</v>
      </c>
      <c r="K3773" s="12" t="s">
        <v>220</v>
      </c>
      <c r="L3773">
        <v>2</v>
      </c>
    </row>
    <row r="3774" spans="1:12" x14ac:dyDescent="0.25">
      <c r="A3774">
        <v>1004688</v>
      </c>
      <c r="B3774" t="s">
        <v>104</v>
      </c>
      <c r="C3774">
        <v>10971502</v>
      </c>
      <c r="D3774">
        <v>200</v>
      </c>
      <c r="E3774">
        <v>460</v>
      </c>
      <c r="F3774" t="s">
        <v>38</v>
      </c>
      <c r="G3774">
        <f>H3774*IFERROR(INDEX('Información SKU'!$H$1:$H$54,MATCH(E3774,'Información SKU'!$A$1:$A$54,0),1),15)</f>
        <v>180</v>
      </c>
      <c r="H3774">
        <v>12</v>
      </c>
      <c r="I3774" s="12">
        <f>H3774/IFERROR(INDEX('Información SKU'!$K$1:$K$54,MATCH(E3774,'Información SKU'!$A$1:$A$54,0),1),40)</f>
        <v>0.15384615384615385</v>
      </c>
      <c r="J3774" s="3">
        <v>43490</v>
      </c>
      <c r="K3774" s="12" t="s">
        <v>223</v>
      </c>
      <c r="L3774">
        <v>3</v>
      </c>
    </row>
    <row r="3775" spans="1:12" x14ac:dyDescent="0.25">
      <c r="A3775">
        <v>1004688</v>
      </c>
      <c r="B3775" t="s">
        <v>104</v>
      </c>
      <c r="C3775">
        <v>10971502</v>
      </c>
      <c r="D3775">
        <v>210</v>
      </c>
      <c r="E3775">
        <v>509</v>
      </c>
      <c r="F3775" t="s">
        <v>0</v>
      </c>
      <c r="G3775">
        <f>H3775*IFERROR(INDEX('Información SKU'!$H$1:$H$54,MATCH(E3775,'Información SKU'!$A$1:$A$54,0),1),15)</f>
        <v>294</v>
      </c>
      <c r="H3775">
        <v>49</v>
      </c>
      <c r="I3775" s="12">
        <f>H3775/IFERROR(INDEX('Información SKU'!$K$1:$K$54,MATCH(E3775,'Información SKU'!$A$1:$A$54,0),1),40)</f>
        <v>0.61250000000000004</v>
      </c>
      <c r="J3775" s="3">
        <v>43490</v>
      </c>
      <c r="K3775" s="12" t="s">
        <v>220</v>
      </c>
      <c r="L3775">
        <v>2</v>
      </c>
    </row>
    <row r="3776" spans="1:12" x14ac:dyDescent="0.25">
      <c r="A3776">
        <v>1004688</v>
      </c>
      <c r="B3776" t="s">
        <v>104</v>
      </c>
      <c r="C3776">
        <v>10971502</v>
      </c>
      <c r="D3776">
        <v>220</v>
      </c>
      <c r="E3776">
        <v>521</v>
      </c>
      <c r="F3776" t="s">
        <v>28</v>
      </c>
      <c r="G3776">
        <f>H3776*IFERROR(INDEX('Información SKU'!$H$1:$H$54,MATCH(E3776,'Información SKU'!$A$1:$A$54,0),1),15)</f>
        <v>56</v>
      </c>
      <c r="H3776">
        <v>7</v>
      </c>
      <c r="I3776" s="12">
        <f>H3776/IFERROR(INDEX('Información SKU'!$K$1:$K$54,MATCH(E3776,'Información SKU'!$A$1:$A$54,0),1),40)</f>
        <v>0.11666666666666667</v>
      </c>
      <c r="J3776" s="3">
        <v>43490</v>
      </c>
      <c r="K3776" s="12" t="s">
        <v>222</v>
      </c>
      <c r="L3776">
        <v>3</v>
      </c>
    </row>
    <row r="3777" spans="1:12" x14ac:dyDescent="0.25">
      <c r="A3777">
        <v>1004688</v>
      </c>
      <c r="B3777" t="s">
        <v>104</v>
      </c>
      <c r="C3777">
        <v>10971502</v>
      </c>
      <c r="D3777">
        <v>280</v>
      </c>
      <c r="E3777">
        <v>1199</v>
      </c>
      <c r="F3777" t="s">
        <v>26</v>
      </c>
      <c r="G3777">
        <f>H3777*IFERROR(INDEX('Información SKU'!$H$1:$H$54,MATCH(E3777,'Información SKU'!$A$1:$A$54,0),1),15)</f>
        <v>48</v>
      </c>
      <c r="H3777">
        <v>4</v>
      </c>
      <c r="I3777" s="12">
        <f>H3777/IFERROR(INDEX('Información SKU'!$K$1:$K$54,MATCH(E3777,'Información SKU'!$A$1:$A$54,0),1),40)</f>
        <v>6.6666666666666666E-2</v>
      </c>
      <c r="J3777" s="3">
        <v>43490</v>
      </c>
      <c r="K3777" s="12" t="s">
        <v>223</v>
      </c>
      <c r="L3777">
        <v>3</v>
      </c>
    </row>
    <row r="3778" spans="1:12" x14ac:dyDescent="0.25">
      <c r="A3778">
        <v>1004689</v>
      </c>
      <c r="B3778" t="s">
        <v>104</v>
      </c>
      <c r="C3778">
        <v>10971503</v>
      </c>
      <c r="D3778">
        <v>10</v>
      </c>
      <c r="E3778">
        <v>61</v>
      </c>
      <c r="F3778" t="s">
        <v>20</v>
      </c>
      <c r="G3778">
        <f>H3778*IFERROR(INDEX('Información SKU'!$H$1:$H$54,MATCH(E3778,'Información SKU'!$A$1:$A$54,0),1),15)</f>
        <v>855</v>
      </c>
      <c r="H3778">
        <v>57</v>
      </c>
      <c r="I3778" s="12">
        <f>H3778/IFERROR(INDEX('Información SKU'!$K$1:$K$54,MATCH(E3778,'Información SKU'!$A$1:$A$54,0),1),40)</f>
        <v>0.95</v>
      </c>
      <c r="J3778" s="3">
        <v>43490</v>
      </c>
      <c r="K3778" s="12" t="s">
        <v>219</v>
      </c>
      <c r="L3778">
        <v>1</v>
      </c>
    </row>
    <row r="3779" spans="1:12" x14ac:dyDescent="0.25">
      <c r="A3779">
        <v>1004689</v>
      </c>
      <c r="B3779" t="s">
        <v>104</v>
      </c>
      <c r="C3779">
        <v>10971503</v>
      </c>
      <c r="D3779">
        <v>20</v>
      </c>
      <c r="E3779">
        <v>62</v>
      </c>
      <c r="F3779" t="s">
        <v>25</v>
      </c>
      <c r="G3779">
        <f>H3779*IFERROR(INDEX('Información SKU'!$H$1:$H$54,MATCH(E3779,'Información SKU'!$A$1:$A$54,0),1),15)</f>
        <v>216</v>
      </c>
      <c r="H3779">
        <v>27</v>
      </c>
      <c r="I3779" s="12">
        <f>H3779/IFERROR(INDEX('Información SKU'!$K$1:$K$54,MATCH(E3779,'Información SKU'!$A$1:$A$54,0),1),40)</f>
        <v>0.54</v>
      </c>
      <c r="J3779" s="3">
        <v>43490</v>
      </c>
      <c r="K3779" s="12" t="s">
        <v>222</v>
      </c>
      <c r="L3779">
        <v>3</v>
      </c>
    </row>
    <row r="3780" spans="1:12" x14ac:dyDescent="0.25">
      <c r="A3780">
        <v>1004689</v>
      </c>
      <c r="B3780" t="s">
        <v>104</v>
      </c>
      <c r="C3780">
        <v>10971503</v>
      </c>
      <c r="D3780">
        <v>30</v>
      </c>
      <c r="E3780">
        <v>63</v>
      </c>
      <c r="F3780" t="s">
        <v>1</v>
      </c>
      <c r="G3780">
        <f>H3780*IFERROR(INDEX('Información SKU'!$H$1:$H$54,MATCH(E3780,'Información SKU'!$A$1:$A$54,0),1),15)</f>
        <v>480</v>
      </c>
      <c r="H3780">
        <v>32</v>
      </c>
      <c r="I3780" s="12">
        <f>H3780/IFERROR(INDEX('Información SKU'!$K$1:$K$54,MATCH(E3780,'Información SKU'!$A$1:$A$54,0),1),40)</f>
        <v>0.76190476190476186</v>
      </c>
      <c r="J3780" s="3">
        <v>43490</v>
      </c>
      <c r="K3780" s="12" t="s">
        <v>220</v>
      </c>
      <c r="L3780">
        <v>2</v>
      </c>
    </row>
    <row r="3781" spans="1:12" x14ac:dyDescent="0.25">
      <c r="A3781">
        <v>1004650</v>
      </c>
      <c r="B3781" t="s">
        <v>104</v>
      </c>
      <c r="C3781">
        <v>10971504</v>
      </c>
      <c r="D3781">
        <v>10</v>
      </c>
      <c r="E3781">
        <v>61</v>
      </c>
      <c r="F3781" t="s">
        <v>20</v>
      </c>
      <c r="G3781">
        <f>H3781*IFERROR(INDEX('Información SKU'!$H$1:$H$54,MATCH(E3781,'Información SKU'!$A$1:$A$54,0),1),15)</f>
        <v>195</v>
      </c>
      <c r="H3781">
        <v>13</v>
      </c>
      <c r="I3781" s="12">
        <f>H3781/IFERROR(INDEX('Información SKU'!$K$1:$K$54,MATCH(E3781,'Información SKU'!$A$1:$A$54,0),1),40)</f>
        <v>0.21666666666666667</v>
      </c>
      <c r="J3781" s="3">
        <v>43490</v>
      </c>
      <c r="K3781" s="12" t="s">
        <v>223</v>
      </c>
      <c r="L3781">
        <v>3</v>
      </c>
    </row>
    <row r="3782" spans="1:12" x14ac:dyDescent="0.25">
      <c r="A3782">
        <v>1004650</v>
      </c>
      <c r="B3782" t="s">
        <v>104</v>
      </c>
      <c r="C3782">
        <v>10971504</v>
      </c>
      <c r="D3782">
        <v>20</v>
      </c>
      <c r="E3782">
        <v>62</v>
      </c>
      <c r="F3782" t="s">
        <v>25</v>
      </c>
      <c r="G3782">
        <f>H3782*IFERROR(INDEX('Información SKU'!$H$1:$H$54,MATCH(E3782,'Información SKU'!$A$1:$A$54,0),1),15)</f>
        <v>320</v>
      </c>
      <c r="H3782">
        <v>40</v>
      </c>
      <c r="I3782" s="12">
        <f>H3782/IFERROR(INDEX('Información SKU'!$K$1:$K$54,MATCH(E3782,'Información SKU'!$A$1:$A$54,0),1),40)</f>
        <v>0.8</v>
      </c>
      <c r="J3782" s="3">
        <v>43490</v>
      </c>
      <c r="K3782" s="12" t="s">
        <v>222</v>
      </c>
      <c r="L3782">
        <v>3</v>
      </c>
    </row>
    <row r="3783" spans="1:12" x14ac:dyDescent="0.25">
      <c r="A3783">
        <v>1004688</v>
      </c>
      <c r="B3783" t="s">
        <v>104</v>
      </c>
      <c r="C3783">
        <v>10971510</v>
      </c>
      <c r="D3783">
        <v>140</v>
      </c>
      <c r="E3783">
        <v>5402</v>
      </c>
      <c r="F3783" t="s">
        <v>32</v>
      </c>
      <c r="G3783">
        <f>H3783*IFERROR(INDEX('Información SKU'!$H$1:$H$54,MATCH(E3783,'Información SKU'!$A$1:$A$54,0),1),15)</f>
        <v>12</v>
      </c>
      <c r="H3783">
        <v>2</v>
      </c>
      <c r="I3783" s="12">
        <f>H3783/IFERROR(INDEX('Información SKU'!$K$1:$K$54,MATCH(E3783,'Información SKU'!$A$1:$A$54,0),1),40)</f>
        <v>3.3333333333333333E-2</v>
      </c>
      <c r="J3783" s="3">
        <v>43490</v>
      </c>
      <c r="K3783" s="12" t="s">
        <v>222</v>
      </c>
      <c r="L3783">
        <v>3</v>
      </c>
    </row>
    <row r="3784" spans="1:12" x14ac:dyDescent="0.25">
      <c r="A3784">
        <v>1004688</v>
      </c>
      <c r="B3784" t="s">
        <v>104</v>
      </c>
      <c r="C3784">
        <v>10971510</v>
      </c>
      <c r="D3784">
        <v>130</v>
      </c>
      <c r="E3784">
        <v>5275</v>
      </c>
      <c r="F3784" t="s">
        <v>75</v>
      </c>
      <c r="G3784">
        <f>H3784*IFERROR(INDEX('Información SKU'!$H$1:$H$54,MATCH(E3784,'Información SKU'!$A$1:$A$54,0),1),15)</f>
        <v>12</v>
      </c>
      <c r="H3784">
        <v>2</v>
      </c>
      <c r="I3784" s="12">
        <f>H3784/IFERROR(INDEX('Información SKU'!$K$1:$K$54,MATCH(E3784,'Información SKU'!$A$1:$A$54,0),1),40)</f>
        <v>2.8571428571428571E-2</v>
      </c>
      <c r="J3784" s="3">
        <v>43490</v>
      </c>
      <c r="K3784" s="12" t="s">
        <v>218</v>
      </c>
      <c r="L3784">
        <v>1</v>
      </c>
    </row>
    <row r="3785" spans="1:12" x14ac:dyDescent="0.25">
      <c r="A3785">
        <v>1004688</v>
      </c>
      <c r="B3785" t="s">
        <v>104</v>
      </c>
      <c r="C3785">
        <v>10971510</v>
      </c>
      <c r="D3785">
        <v>120</v>
      </c>
      <c r="E3785">
        <v>5274</v>
      </c>
      <c r="F3785" t="s">
        <v>72</v>
      </c>
      <c r="G3785">
        <f>H3785*IFERROR(INDEX('Información SKU'!$H$1:$H$54,MATCH(E3785,'Información SKU'!$A$1:$A$54,0),1),15)</f>
        <v>32</v>
      </c>
      <c r="H3785">
        <v>4</v>
      </c>
      <c r="I3785" s="12">
        <f>H3785/IFERROR(INDEX('Información SKU'!$K$1:$K$54,MATCH(E3785,'Información SKU'!$A$1:$A$54,0),1),40)</f>
        <v>5.7142857142857141E-2</v>
      </c>
      <c r="J3785" s="3">
        <v>43490</v>
      </c>
      <c r="K3785" s="12" t="s">
        <v>220</v>
      </c>
      <c r="L3785">
        <v>2</v>
      </c>
    </row>
    <row r="3786" spans="1:12" x14ac:dyDescent="0.25">
      <c r="A3786">
        <v>1004688</v>
      </c>
      <c r="B3786" t="s">
        <v>104</v>
      </c>
      <c r="C3786">
        <v>10971510</v>
      </c>
      <c r="D3786">
        <v>110</v>
      </c>
      <c r="E3786">
        <v>5243</v>
      </c>
      <c r="F3786" t="s">
        <v>86</v>
      </c>
      <c r="G3786">
        <f>H3786*IFERROR(INDEX('Información SKU'!$H$1:$H$54,MATCH(E3786,'Información SKU'!$A$1:$A$54,0),1),15)</f>
        <v>24</v>
      </c>
      <c r="H3786">
        <v>2</v>
      </c>
      <c r="I3786" s="12">
        <f>H3786/IFERROR(INDEX('Información SKU'!$K$1:$K$54,MATCH(E3786,'Información SKU'!$A$1:$A$54,0),1),40)</f>
        <v>2.6666666666666668E-2</v>
      </c>
      <c r="J3786" s="3">
        <v>43490</v>
      </c>
      <c r="K3786" s="12" t="s">
        <v>218</v>
      </c>
      <c r="L3786">
        <v>1</v>
      </c>
    </row>
    <row r="3787" spans="1:12" x14ac:dyDescent="0.25">
      <c r="A3787">
        <v>1004688</v>
      </c>
      <c r="B3787" t="s">
        <v>104</v>
      </c>
      <c r="C3787">
        <v>10971510</v>
      </c>
      <c r="D3787">
        <v>90</v>
      </c>
      <c r="E3787">
        <v>2387</v>
      </c>
      <c r="F3787" t="s">
        <v>33</v>
      </c>
      <c r="G3787">
        <f>H3787*IFERROR(INDEX('Información SKU'!$H$1:$H$54,MATCH(E3787,'Información SKU'!$A$1:$A$54,0),1),15)</f>
        <v>36</v>
      </c>
      <c r="H3787">
        <v>3</v>
      </c>
      <c r="I3787" s="12">
        <f>H3787/IFERROR(INDEX('Información SKU'!$K$1:$K$54,MATCH(E3787,'Información SKU'!$A$1:$A$54,0),1),40)</f>
        <v>3.125E-2</v>
      </c>
      <c r="J3787" s="3">
        <v>43490</v>
      </c>
      <c r="K3787" s="12" t="s">
        <v>221</v>
      </c>
      <c r="L3787">
        <v>2</v>
      </c>
    </row>
    <row r="3788" spans="1:12" x14ac:dyDescent="0.25">
      <c r="A3788">
        <v>1004688</v>
      </c>
      <c r="B3788" t="s">
        <v>104</v>
      </c>
      <c r="C3788">
        <v>10971510</v>
      </c>
      <c r="D3788">
        <v>70</v>
      </c>
      <c r="E3788">
        <v>521</v>
      </c>
      <c r="F3788" t="s">
        <v>28</v>
      </c>
      <c r="G3788">
        <f>H3788*IFERROR(INDEX('Información SKU'!$H$1:$H$54,MATCH(E3788,'Información SKU'!$A$1:$A$54,0),1),15)</f>
        <v>16</v>
      </c>
      <c r="H3788">
        <v>2</v>
      </c>
      <c r="I3788" s="12">
        <f>H3788/IFERROR(INDEX('Información SKU'!$K$1:$K$54,MATCH(E3788,'Información SKU'!$A$1:$A$54,0),1),40)</f>
        <v>3.3333333333333333E-2</v>
      </c>
      <c r="J3788" s="3">
        <v>43490</v>
      </c>
      <c r="K3788" s="12" t="s">
        <v>221</v>
      </c>
      <c r="L3788">
        <v>2</v>
      </c>
    </row>
    <row r="3789" spans="1:12" x14ac:dyDescent="0.25">
      <c r="A3789">
        <v>1004688</v>
      </c>
      <c r="B3789" t="s">
        <v>104</v>
      </c>
      <c r="C3789">
        <v>10971510</v>
      </c>
      <c r="D3789">
        <v>60</v>
      </c>
      <c r="E3789">
        <v>460</v>
      </c>
      <c r="F3789" t="s">
        <v>38</v>
      </c>
      <c r="G3789">
        <f>H3789*IFERROR(INDEX('Información SKU'!$H$1:$H$54,MATCH(E3789,'Información SKU'!$A$1:$A$54,0),1),15)</f>
        <v>45</v>
      </c>
      <c r="H3789">
        <v>3</v>
      </c>
      <c r="I3789" s="12">
        <f>H3789/IFERROR(INDEX('Información SKU'!$K$1:$K$54,MATCH(E3789,'Información SKU'!$A$1:$A$54,0),1),40)</f>
        <v>3.8461538461538464E-2</v>
      </c>
      <c r="J3789" s="3">
        <v>43490</v>
      </c>
      <c r="K3789" s="12" t="s">
        <v>223</v>
      </c>
      <c r="L3789">
        <v>3</v>
      </c>
    </row>
    <row r="3790" spans="1:12" x14ac:dyDescent="0.25">
      <c r="A3790">
        <v>1003207</v>
      </c>
      <c r="B3790" t="s">
        <v>117</v>
      </c>
      <c r="C3790">
        <v>10971523</v>
      </c>
      <c r="D3790">
        <v>90</v>
      </c>
      <c r="E3790">
        <v>2383</v>
      </c>
      <c r="F3790" t="s">
        <v>92</v>
      </c>
      <c r="G3790">
        <f>H3790*IFERROR(INDEX('Información SKU'!$H$1:$H$54,MATCH(E3790,'Información SKU'!$A$1:$A$54,0),1),15)</f>
        <v>1116</v>
      </c>
      <c r="H3790">
        <v>186</v>
      </c>
      <c r="I3790" s="12">
        <f>H3790/IFERROR(INDEX('Información SKU'!$K$1:$K$54,MATCH(E3790,'Información SKU'!$A$1:$A$54,0),1),40)</f>
        <v>1.0628571428571429</v>
      </c>
      <c r="J3790" s="3">
        <v>43490</v>
      </c>
      <c r="K3790" s="12" t="s">
        <v>220</v>
      </c>
      <c r="L3790">
        <v>2</v>
      </c>
    </row>
    <row r="3791" spans="1:12" x14ac:dyDescent="0.25">
      <c r="A3791">
        <v>1003207</v>
      </c>
      <c r="B3791" t="s">
        <v>117</v>
      </c>
      <c r="C3791">
        <v>10971523</v>
      </c>
      <c r="D3791">
        <v>80</v>
      </c>
      <c r="E3791">
        <v>2381</v>
      </c>
      <c r="F3791" t="s">
        <v>93</v>
      </c>
      <c r="G3791">
        <f>H3791*IFERROR(INDEX('Información SKU'!$H$1:$H$54,MATCH(E3791,'Información SKU'!$A$1:$A$54,0),1),15)</f>
        <v>2832</v>
      </c>
      <c r="H3791">
        <v>354</v>
      </c>
      <c r="I3791" s="12">
        <f>H3791/IFERROR(INDEX('Información SKU'!$K$1:$K$54,MATCH(E3791,'Información SKU'!$A$1:$A$54,0),1),40)</f>
        <v>2.0228571428571427</v>
      </c>
      <c r="J3791" s="3">
        <v>43490</v>
      </c>
      <c r="K3791" s="12" t="s">
        <v>221</v>
      </c>
      <c r="L3791">
        <v>2</v>
      </c>
    </row>
    <row r="3792" spans="1:12" x14ac:dyDescent="0.25">
      <c r="A3792">
        <v>1003207</v>
      </c>
      <c r="B3792" t="s">
        <v>117</v>
      </c>
      <c r="C3792">
        <v>10971523</v>
      </c>
      <c r="D3792">
        <v>30</v>
      </c>
      <c r="E3792">
        <v>320</v>
      </c>
      <c r="F3792" t="s">
        <v>31</v>
      </c>
      <c r="G3792">
        <f>H3792*IFERROR(INDEX('Información SKU'!$H$1:$H$54,MATCH(E3792,'Información SKU'!$A$1:$A$54,0),1),15)</f>
        <v>1275</v>
      </c>
      <c r="H3792">
        <v>85</v>
      </c>
      <c r="I3792" s="12">
        <f>H3792/IFERROR(INDEX('Información SKU'!$K$1:$K$54,MATCH(E3792,'Información SKU'!$A$1:$A$54,0),1),40)</f>
        <v>1.0897435897435896</v>
      </c>
      <c r="J3792" s="3">
        <v>43490</v>
      </c>
      <c r="K3792" s="12" t="s">
        <v>220</v>
      </c>
      <c r="L3792">
        <v>2</v>
      </c>
    </row>
    <row r="3793" spans="1:12" x14ac:dyDescent="0.25">
      <c r="A3793">
        <v>1003207</v>
      </c>
      <c r="B3793" t="s">
        <v>117</v>
      </c>
      <c r="C3793">
        <v>10971523</v>
      </c>
      <c r="D3793">
        <v>10</v>
      </c>
      <c r="E3793">
        <v>43</v>
      </c>
      <c r="F3793" t="s">
        <v>12</v>
      </c>
      <c r="G3793">
        <f>H3793*IFERROR(INDEX('Información SKU'!$H$1:$H$54,MATCH(E3793,'Información SKU'!$A$1:$A$54,0),1),15)</f>
        <v>304</v>
      </c>
      <c r="H3793">
        <v>38</v>
      </c>
      <c r="I3793" s="12">
        <f>H3793/IFERROR(INDEX('Información SKU'!$K$1:$K$54,MATCH(E3793,'Información SKU'!$A$1:$A$54,0),1),40)</f>
        <v>0.90476190476190477</v>
      </c>
      <c r="J3793" s="3">
        <v>43490</v>
      </c>
      <c r="K3793" s="12" t="s">
        <v>218</v>
      </c>
      <c r="L3793">
        <v>1</v>
      </c>
    </row>
    <row r="3794" spans="1:12" x14ac:dyDescent="0.25">
      <c r="A3794">
        <v>1003207</v>
      </c>
      <c r="B3794" t="s">
        <v>117</v>
      </c>
      <c r="C3794">
        <v>10971524</v>
      </c>
      <c r="D3794">
        <v>10</v>
      </c>
      <c r="E3794">
        <v>63</v>
      </c>
      <c r="F3794" t="s">
        <v>1</v>
      </c>
      <c r="G3794">
        <f>H3794*IFERROR(INDEX('Información SKU'!$H$1:$H$54,MATCH(E3794,'Información SKU'!$A$1:$A$54,0),1),15)</f>
        <v>1785</v>
      </c>
      <c r="H3794">
        <v>119</v>
      </c>
      <c r="I3794" s="12">
        <f>H3794/IFERROR(INDEX('Información SKU'!$K$1:$K$54,MATCH(E3794,'Información SKU'!$A$1:$A$54,0),1),40)</f>
        <v>2.8333333333333335</v>
      </c>
      <c r="J3794" s="3">
        <v>43490</v>
      </c>
      <c r="K3794" s="12" t="s">
        <v>223</v>
      </c>
      <c r="L3794">
        <v>3</v>
      </c>
    </row>
    <row r="3795" spans="1:12" x14ac:dyDescent="0.25">
      <c r="A3795">
        <v>1003207</v>
      </c>
      <c r="B3795" t="s">
        <v>117</v>
      </c>
      <c r="C3795">
        <v>10971524</v>
      </c>
      <c r="D3795">
        <v>30</v>
      </c>
      <c r="E3795">
        <v>205</v>
      </c>
      <c r="F3795" t="s">
        <v>35</v>
      </c>
      <c r="G3795">
        <f>H3795*IFERROR(INDEX('Información SKU'!$H$1:$H$54,MATCH(E3795,'Información SKU'!$A$1:$A$54,0),1),15)</f>
        <v>1480</v>
      </c>
      <c r="H3795">
        <v>185</v>
      </c>
      <c r="I3795" s="12">
        <f>H3795/IFERROR(INDEX('Información SKU'!$K$1:$K$54,MATCH(E3795,'Información SKU'!$A$1:$A$54,0),1),40)</f>
        <v>4.4047619047619051</v>
      </c>
      <c r="J3795" s="3">
        <v>43490</v>
      </c>
      <c r="K3795" s="12" t="s">
        <v>219</v>
      </c>
      <c r="L3795">
        <v>1</v>
      </c>
    </row>
    <row r="3796" spans="1:12" x14ac:dyDescent="0.25">
      <c r="A3796">
        <v>1003207</v>
      </c>
      <c r="B3796" t="s">
        <v>117</v>
      </c>
      <c r="C3796">
        <v>10971524</v>
      </c>
      <c r="D3796">
        <v>50</v>
      </c>
      <c r="E3796">
        <v>5274</v>
      </c>
      <c r="F3796" t="s">
        <v>72</v>
      </c>
      <c r="G3796">
        <f>H3796*IFERROR(INDEX('Información SKU'!$H$1:$H$54,MATCH(E3796,'Información SKU'!$A$1:$A$54,0),1),15)</f>
        <v>7608</v>
      </c>
      <c r="H3796">
        <v>951</v>
      </c>
      <c r="I3796" s="12">
        <f>H3796/IFERROR(INDEX('Información SKU'!$K$1:$K$54,MATCH(E3796,'Información SKU'!$A$1:$A$54,0),1),40)</f>
        <v>13.585714285714285</v>
      </c>
      <c r="J3796" s="3">
        <v>43490</v>
      </c>
      <c r="K3796" s="12" t="s">
        <v>219</v>
      </c>
      <c r="L3796">
        <v>1</v>
      </c>
    </row>
    <row r="3797" spans="1:12" x14ac:dyDescent="0.25">
      <c r="A3797">
        <v>1003207</v>
      </c>
      <c r="B3797" t="s">
        <v>117</v>
      </c>
      <c r="C3797">
        <v>10971525</v>
      </c>
      <c r="D3797">
        <v>70</v>
      </c>
      <c r="E3797">
        <v>62</v>
      </c>
      <c r="F3797" t="s">
        <v>25</v>
      </c>
      <c r="G3797">
        <f>H3797*IFERROR(INDEX('Información SKU'!$H$1:$H$54,MATCH(E3797,'Información SKU'!$A$1:$A$54,0),1),15)</f>
        <v>7616</v>
      </c>
      <c r="H3797">
        <v>952</v>
      </c>
      <c r="I3797" s="12">
        <f>H3797/IFERROR(INDEX('Información SKU'!$K$1:$K$54,MATCH(E3797,'Información SKU'!$A$1:$A$54,0),1),40)</f>
        <v>19.04</v>
      </c>
      <c r="J3797" s="3">
        <v>43490</v>
      </c>
      <c r="K3797" s="12" t="s">
        <v>223</v>
      </c>
      <c r="L3797">
        <v>3</v>
      </c>
    </row>
    <row r="3798" spans="1:12" x14ac:dyDescent="0.25">
      <c r="A3798">
        <v>1003207</v>
      </c>
      <c r="B3798" t="s">
        <v>117</v>
      </c>
      <c r="C3798">
        <v>10971525</v>
      </c>
      <c r="D3798">
        <v>60</v>
      </c>
      <c r="E3798">
        <v>509</v>
      </c>
      <c r="F3798" t="s">
        <v>0</v>
      </c>
      <c r="G3798">
        <f>H3798*IFERROR(INDEX('Información SKU'!$H$1:$H$54,MATCH(E3798,'Información SKU'!$A$1:$A$54,0),1),15)</f>
        <v>1116</v>
      </c>
      <c r="H3798">
        <v>186</v>
      </c>
      <c r="I3798" s="12">
        <f>H3798/IFERROR(INDEX('Información SKU'!$K$1:$K$54,MATCH(E3798,'Información SKU'!$A$1:$A$54,0),1),40)</f>
        <v>2.3250000000000002</v>
      </c>
      <c r="J3798" s="3">
        <v>43490</v>
      </c>
      <c r="K3798" s="12" t="s">
        <v>221</v>
      </c>
      <c r="L3798">
        <v>2</v>
      </c>
    </row>
    <row r="3799" spans="1:12" x14ac:dyDescent="0.25">
      <c r="A3799">
        <v>1003207</v>
      </c>
      <c r="B3799" t="s">
        <v>117</v>
      </c>
      <c r="C3799">
        <v>10971525</v>
      </c>
      <c r="D3799">
        <v>50</v>
      </c>
      <c r="E3799">
        <v>2382</v>
      </c>
      <c r="F3799" t="s">
        <v>34</v>
      </c>
      <c r="G3799">
        <f>H3799*IFERROR(INDEX('Información SKU'!$H$1:$H$54,MATCH(E3799,'Información SKU'!$A$1:$A$54,0),1),15)</f>
        <v>1086</v>
      </c>
      <c r="H3799">
        <v>181</v>
      </c>
      <c r="I3799" s="12">
        <f>H3799/IFERROR(INDEX('Información SKU'!$K$1:$K$54,MATCH(E3799,'Información SKU'!$A$1:$A$54,0),1),40)</f>
        <v>1.8854166666666667</v>
      </c>
      <c r="J3799" s="3">
        <v>43490</v>
      </c>
      <c r="K3799" s="12" t="s">
        <v>221</v>
      </c>
      <c r="L3799">
        <v>2</v>
      </c>
    </row>
    <row r="3800" spans="1:12" x14ac:dyDescent="0.25">
      <c r="A3800">
        <v>1003207</v>
      </c>
      <c r="B3800" t="s">
        <v>117</v>
      </c>
      <c r="C3800">
        <v>10971526</v>
      </c>
      <c r="D3800">
        <v>20</v>
      </c>
      <c r="E3800">
        <v>2384</v>
      </c>
      <c r="F3800" t="s">
        <v>10</v>
      </c>
      <c r="G3800">
        <f>H3800*IFERROR(INDEX('Información SKU'!$H$1:$H$54,MATCH(E3800,'Información SKU'!$A$1:$A$54,0),1),15)</f>
        <v>636</v>
      </c>
      <c r="H3800">
        <v>106</v>
      </c>
      <c r="I3800" s="12">
        <f>H3800/IFERROR(INDEX('Información SKU'!$K$1:$K$54,MATCH(E3800,'Información SKU'!$A$1:$A$54,0),1),40)</f>
        <v>1.1041666666666667</v>
      </c>
      <c r="J3800" s="3">
        <v>43490</v>
      </c>
      <c r="K3800" s="12" t="s">
        <v>218</v>
      </c>
      <c r="L3800">
        <v>1</v>
      </c>
    </row>
    <row r="3801" spans="1:12" x14ac:dyDescent="0.25">
      <c r="A3801">
        <v>1003207</v>
      </c>
      <c r="B3801" t="s">
        <v>117</v>
      </c>
      <c r="C3801">
        <v>10971526</v>
      </c>
      <c r="D3801">
        <v>40</v>
      </c>
      <c r="E3801">
        <v>5273</v>
      </c>
      <c r="F3801" t="s">
        <v>82</v>
      </c>
      <c r="G3801">
        <f>H3801*IFERROR(INDEX('Información SKU'!$H$1:$H$54,MATCH(E3801,'Información SKU'!$A$1:$A$54,0),1),15)</f>
        <v>9972</v>
      </c>
      <c r="H3801">
        <v>1662</v>
      </c>
      <c r="I3801" s="12">
        <f>H3801/IFERROR(INDEX('Información SKU'!$K$1:$K$54,MATCH(E3801,'Información SKU'!$A$1:$A$54,0),1),40)</f>
        <v>23.742857142857144</v>
      </c>
      <c r="J3801" s="3">
        <v>43490</v>
      </c>
      <c r="K3801" s="12" t="s">
        <v>222</v>
      </c>
      <c r="L3801">
        <v>3</v>
      </c>
    </row>
    <row r="3802" spans="1:12" x14ac:dyDescent="0.25">
      <c r="A3802">
        <v>1003207</v>
      </c>
      <c r="B3802" t="s">
        <v>117</v>
      </c>
      <c r="C3802">
        <v>10971527</v>
      </c>
      <c r="D3802">
        <v>10</v>
      </c>
      <c r="E3802">
        <v>61</v>
      </c>
      <c r="F3802" t="s">
        <v>20</v>
      </c>
      <c r="G3802">
        <f>H3802*IFERROR(INDEX('Información SKU'!$H$1:$H$54,MATCH(E3802,'Información SKU'!$A$1:$A$54,0),1),15)</f>
        <v>8505</v>
      </c>
      <c r="H3802">
        <v>567</v>
      </c>
      <c r="I3802" s="12">
        <f>H3802/IFERROR(INDEX('Información SKU'!$K$1:$K$54,MATCH(E3802,'Información SKU'!$A$1:$A$54,0),1),40)</f>
        <v>9.4499999999999993</v>
      </c>
      <c r="J3802" s="3">
        <v>43490</v>
      </c>
      <c r="K3802" s="12" t="s">
        <v>223</v>
      </c>
      <c r="L3802">
        <v>3</v>
      </c>
    </row>
    <row r="3803" spans="1:12" x14ac:dyDescent="0.25">
      <c r="A3803">
        <v>1003207</v>
      </c>
      <c r="B3803" t="s">
        <v>117</v>
      </c>
      <c r="C3803">
        <v>10971527</v>
      </c>
      <c r="D3803">
        <v>50</v>
      </c>
      <c r="E3803">
        <v>527</v>
      </c>
      <c r="F3803" t="s">
        <v>80</v>
      </c>
      <c r="G3803">
        <f>H3803*IFERROR(INDEX('Información SKU'!$H$1:$H$54,MATCH(E3803,'Información SKU'!$A$1:$A$54,0),1),15)</f>
        <v>1770</v>
      </c>
      <c r="H3803">
        <v>118</v>
      </c>
      <c r="I3803" s="12">
        <f>H3803/IFERROR(INDEX('Información SKU'!$K$1:$K$54,MATCH(E3803,'Información SKU'!$A$1:$A$54,0),1),40)</f>
        <v>1.9666666666666666</v>
      </c>
      <c r="J3803" s="3">
        <v>43490</v>
      </c>
      <c r="K3803" s="12" t="s">
        <v>219</v>
      </c>
      <c r="L3803">
        <v>1</v>
      </c>
    </row>
    <row r="3804" spans="1:12" x14ac:dyDescent="0.25">
      <c r="A3804">
        <v>1005885</v>
      </c>
      <c r="B3804" t="s">
        <v>124</v>
      </c>
      <c r="C3804">
        <v>10971543</v>
      </c>
      <c r="D3804">
        <v>50</v>
      </c>
      <c r="E3804">
        <v>2396</v>
      </c>
      <c r="F3804" t="s">
        <v>68</v>
      </c>
      <c r="G3804">
        <f>H3804*IFERROR(INDEX('Información SKU'!$H$1:$H$54,MATCH(E3804,'Información SKU'!$A$1:$A$54,0),1),15)</f>
        <v>1575</v>
      </c>
      <c r="H3804">
        <v>105</v>
      </c>
      <c r="I3804" s="12">
        <f>H3804/IFERROR(INDEX('Información SKU'!$K$1:$K$54,MATCH(E3804,'Información SKU'!$A$1:$A$54,0),1),40)</f>
        <v>2.1</v>
      </c>
      <c r="J3804" s="3">
        <v>43490</v>
      </c>
      <c r="K3804" s="12" t="s">
        <v>221</v>
      </c>
      <c r="L3804">
        <v>2</v>
      </c>
    </row>
    <row r="3805" spans="1:12" x14ac:dyDescent="0.25">
      <c r="A3805">
        <v>1005885</v>
      </c>
      <c r="B3805" t="s">
        <v>124</v>
      </c>
      <c r="C3805">
        <v>10971543</v>
      </c>
      <c r="D3805">
        <v>40</v>
      </c>
      <c r="E3805">
        <v>2382</v>
      </c>
      <c r="F3805" t="s">
        <v>34</v>
      </c>
      <c r="G3805">
        <f>H3805*IFERROR(INDEX('Información SKU'!$H$1:$H$54,MATCH(E3805,'Información SKU'!$A$1:$A$54,0),1),15)</f>
        <v>594</v>
      </c>
      <c r="H3805">
        <v>99</v>
      </c>
      <c r="I3805" s="12">
        <f>H3805/IFERROR(INDEX('Información SKU'!$K$1:$K$54,MATCH(E3805,'Información SKU'!$A$1:$A$54,0),1),40)</f>
        <v>1.03125</v>
      </c>
      <c r="J3805" s="3">
        <v>43490</v>
      </c>
      <c r="K3805" s="12" t="s">
        <v>223</v>
      </c>
      <c r="L3805">
        <v>3</v>
      </c>
    </row>
    <row r="3806" spans="1:12" x14ac:dyDescent="0.25">
      <c r="A3806">
        <v>1005885</v>
      </c>
      <c r="B3806" t="s">
        <v>124</v>
      </c>
      <c r="C3806">
        <v>10971543</v>
      </c>
      <c r="D3806">
        <v>30</v>
      </c>
      <c r="E3806">
        <v>2384</v>
      </c>
      <c r="F3806" t="s">
        <v>10</v>
      </c>
      <c r="G3806">
        <f>H3806*IFERROR(INDEX('Información SKU'!$H$1:$H$54,MATCH(E3806,'Información SKU'!$A$1:$A$54,0),1),15)</f>
        <v>738</v>
      </c>
      <c r="H3806">
        <v>123</v>
      </c>
      <c r="I3806" s="12">
        <f>H3806/IFERROR(INDEX('Información SKU'!$K$1:$K$54,MATCH(E3806,'Información SKU'!$A$1:$A$54,0),1),40)</f>
        <v>1.28125</v>
      </c>
      <c r="J3806" s="3">
        <v>43490</v>
      </c>
      <c r="K3806" s="12" t="s">
        <v>222</v>
      </c>
      <c r="L3806">
        <v>3</v>
      </c>
    </row>
    <row r="3807" spans="1:12" x14ac:dyDescent="0.25">
      <c r="A3807">
        <v>1005885</v>
      </c>
      <c r="B3807" t="s">
        <v>124</v>
      </c>
      <c r="C3807">
        <v>10971543</v>
      </c>
      <c r="D3807">
        <v>20</v>
      </c>
      <c r="E3807">
        <v>2383</v>
      </c>
      <c r="F3807" t="s">
        <v>92</v>
      </c>
      <c r="G3807">
        <f>H3807*IFERROR(INDEX('Información SKU'!$H$1:$H$54,MATCH(E3807,'Información SKU'!$A$1:$A$54,0),1),15)</f>
        <v>6240</v>
      </c>
      <c r="H3807">
        <v>1040</v>
      </c>
      <c r="I3807" s="12">
        <f>H3807/IFERROR(INDEX('Información SKU'!$K$1:$K$54,MATCH(E3807,'Información SKU'!$A$1:$A$54,0),1),40)</f>
        <v>5.9428571428571431</v>
      </c>
      <c r="J3807" s="3">
        <v>43490</v>
      </c>
      <c r="K3807" s="12" t="s">
        <v>223</v>
      </c>
      <c r="L3807">
        <v>3</v>
      </c>
    </row>
    <row r="3808" spans="1:12" x14ac:dyDescent="0.25">
      <c r="A3808">
        <v>1005885</v>
      </c>
      <c r="B3808" t="s">
        <v>124</v>
      </c>
      <c r="C3808">
        <v>10971545</v>
      </c>
      <c r="D3808">
        <v>60</v>
      </c>
      <c r="E3808">
        <v>1199</v>
      </c>
      <c r="F3808" t="s">
        <v>26</v>
      </c>
      <c r="G3808">
        <f>H3808*IFERROR(INDEX('Información SKU'!$H$1:$H$54,MATCH(E3808,'Información SKU'!$A$1:$A$54,0),1),15)</f>
        <v>3060</v>
      </c>
      <c r="H3808">
        <v>255</v>
      </c>
      <c r="I3808" s="12">
        <f>H3808/IFERROR(INDEX('Información SKU'!$K$1:$K$54,MATCH(E3808,'Información SKU'!$A$1:$A$54,0),1),40)</f>
        <v>4.25</v>
      </c>
      <c r="J3808" s="3">
        <v>43490</v>
      </c>
      <c r="K3808" s="12" t="s">
        <v>219</v>
      </c>
      <c r="L3808">
        <v>1</v>
      </c>
    </row>
    <row r="3809" spans="1:12" x14ac:dyDescent="0.25">
      <c r="A3809">
        <v>1005885</v>
      </c>
      <c r="B3809" t="s">
        <v>124</v>
      </c>
      <c r="C3809">
        <v>10971545</v>
      </c>
      <c r="D3809">
        <v>40</v>
      </c>
      <c r="E3809">
        <v>320</v>
      </c>
      <c r="F3809" t="s">
        <v>31</v>
      </c>
      <c r="G3809">
        <f>H3809*IFERROR(INDEX('Información SKU'!$H$1:$H$54,MATCH(E3809,'Información SKU'!$A$1:$A$54,0),1),15)</f>
        <v>1620</v>
      </c>
      <c r="H3809">
        <v>108</v>
      </c>
      <c r="I3809" s="12">
        <f>H3809/IFERROR(INDEX('Información SKU'!$K$1:$K$54,MATCH(E3809,'Información SKU'!$A$1:$A$54,0),1),40)</f>
        <v>1.3846153846153846</v>
      </c>
      <c r="J3809" s="3">
        <v>43490</v>
      </c>
      <c r="K3809" s="12" t="s">
        <v>222</v>
      </c>
      <c r="L3809">
        <v>3</v>
      </c>
    </row>
    <row r="3810" spans="1:12" x14ac:dyDescent="0.25">
      <c r="A3810">
        <v>1005885</v>
      </c>
      <c r="B3810" t="s">
        <v>124</v>
      </c>
      <c r="C3810">
        <v>10971545</v>
      </c>
      <c r="D3810">
        <v>30</v>
      </c>
      <c r="E3810">
        <v>5243</v>
      </c>
      <c r="F3810" t="s">
        <v>86</v>
      </c>
      <c r="G3810">
        <f>H3810*IFERROR(INDEX('Información SKU'!$H$1:$H$54,MATCH(E3810,'Información SKU'!$A$1:$A$54,0),1),15)</f>
        <v>828</v>
      </c>
      <c r="H3810">
        <v>69</v>
      </c>
      <c r="I3810" s="12">
        <f>H3810/IFERROR(INDEX('Información SKU'!$K$1:$K$54,MATCH(E3810,'Información SKU'!$A$1:$A$54,0),1),40)</f>
        <v>0.92</v>
      </c>
      <c r="J3810" s="3">
        <v>43490</v>
      </c>
      <c r="K3810" s="12" t="s">
        <v>221</v>
      </c>
      <c r="L3810">
        <v>2</v>
      </c>
    </row>
    <row r="3811" spans="1:12" x14ac:dyDescent="0.25">
      <c r="A3811">
        <v>1005885</v>
      </c>
      <c r="B3811" t="s">
        <v>124</v>
      </c>
      <c r="C3811">
        <v>10971552</v>
      </c>
      <c r="D3811">
        <v>20</v>
      </c>
      <c r="E3811">
        <v>62</v>
      </c>
      <c r="F3811" t="s">
        <v>25</v>
      </c>
      <c r="G3811">
        <f>H3811*IFERROR(INDEX('Información SKU'!$H$1:$H$54,MATCH(E3811,'Información SKU'!$A$1:$A$54,0),1),15)</f>
        <v>8008</v>
      </c>
      <c r="H3811">
        <v>1001</v>
      </c>
      <c r="I3811" s="12">
        <f>H3811/IFERROR(INDEX('Información SKU'!$K$1:$K$54,MATCH(E3811,'Información SKU'!$A$1:$A$54,0),1),40)</f>
        <v>20.02</v>
      </c>
      <c r="J3811" s="3">
        <v>43490</v>
      </c>
      <c r="K3811" s="12" t="s">
        <v>218</v>
      </c>
      <c r="L3811">
        <v>1</v>
      </c>
    </row>
    <row r="3812" spans="1:12" x14ac:dyDescent="0.25">
      <c r="A3812">
        <v>1005885</v>
      </c>
      <c r="B3812" t="s">
        <v>124</v>
      </c>
      <c r="C3812">
        <v>10971553</v>
      </c>
      <c r="D3812">
        <v>280</v>
      </c>
      <c r="E3812">
        <v>1199</v>
      </c>
      <c r="F3812" t="s">
        <v>26</v>
      </c>
      <c r="G3812">
        <f>H3812*IFERROR(INDEX('Información SKU'!$H$1:$H$54,MATCH(E3812,'Información SKU'!$A$1:$A$54,0),1),15)</f>
        <v>216</v>
      </c>
      <c r="H3812">
        <v>18</v>
      </c>
      <c r="I3812" s="12">
        <f>H3812/IFERROR(INDEX('Información SKU'!$K$1:$K$54,MATCH(E3812,'Información SKU'!$A$1:$A$54,0),1),40)</f>
        <v>0.3</v>
      </c>
      <c r="J3812" s="3">
        <v>43490</v>
      </c>
      <c r="K3812" s="12" t="s">
        <v>221</v>
      </c>
      <c r="L3812">
        <v>2</v>
      </c>
    </row>
    <row r="3813" spans="1:12" x14ac:dyDescent="0.25">
      <c r="A3813">
        <v>1005885</v>
      </c>
      <c r="B3813" t="s">
        <v>124</v>
      </c>
      <c r="C3813">
        <v>10971553</v>
      </c>
      <c r="D3813">
        <v>240</v>
      </c>
      <c r="E3813">
        <v>2384</v>
      </c>
      <c r="F3813" t="s">
        <v>10</v>
      </c>
      <c r="G3813">
        <f>H3813*IFERROR(INDEX('Información SKU'!$H$1:$H$54,MATCH(E3813,'Información SKU'!$A$1:$A$54,0),1),15)</f>
        <v>126</v>
      </c>
      <c r="H3813">
        <v>21</v>
      </c>
      <c r="I3813" s="12">
        <f>H3813/IFERROR(INDEX('Información SKU'!$K$1:$K$54,MATCH(E3813,'Información SKU'!$A$1:$A$54,0),1),40)</f>
        <v>0.21875</v>
      </c>
      <c r="J3813" s="3">
        <v>43490</v>
      </c>
      <c r="K3813" s="12" t="s">
        <v>219</v>
      </c>
      <c r="L3813">
        <v>1</v>
      </c>
    </row>
    <row r="3814" spans="1:12" x14ac:dyDescent="0.25">
      <c r="A3814">
        <v>1005885</v>
      </c>
      <c r="B3814" t="s">
        <v>124</v>
      </c>
      <c r="C3814">
        <v>10971553</v>
      </c>
      <c r="D3814">
        <v>220</v>
      </c>
      <c r="E3814">
        <v>5243</v>
      </c>
      <c r="F3814" t="s">
        <v>86</v>
      </c>
      <c r="G3814">
        <f>H3814*IFERROR(INDEX('Información SKU'!$H$1:$H$54,MATCH(E3814,'Información SKU'!$A$1:$A$54,0),1),15)</f>
        <v>288</v>
      </c>
      <c r="H3814">
        <v>24</v>
      </c>
      <c r="I3814" s="12">
        <f>H3814/IFERROR(INDEX('Información SKU'!$K$1:$K$54,MATCH(E3814,'Información SKU'!$A$1:$A$54,0),1),40)</f>
        <v>0.32</v>
      </c>
      <c r="J3814" s="3">
        <v>43490</v>
      </c>
      <c r="K3814" s="12" t="s">
        <v>220</v>
      </c>
      <c r="L3814">
        <v>2</v>
      </c>
    </row>
    <row r="3815" spans="1:12" x14ac:dyDescent="0.25">
      <c r="A3815">
        <v>1005885</v>
      </c>
      <c r="B3815" t="s">
        <v>124</v>
      </c>
      <c r="C3815">
        <v>10971553</v>
      </c>
      <c r="D3815">
        <v>190</v>
      </c>
      <c r="E3815">
        <v>62</v>
      </c>
      <c r="F3815" t="s">
        <v>25</v>
      </c>
      <c r="G3815">
        <f>H3815*IFERROR(INDEX('Información SKU'!$H$1:$H$54,MATCH(E3815,'Información SKU'!$A$1:$A$54,0),1),15)</f>
        <v>224</v>
      </c>
      <c r="H3815">
        <v>28</v>
      </c>
      <c r="I3815" s="12">
        <f>H3815/IFERROR(INDEX('Información SKU'!$K$1:$K$54,MATCH(E3815,'Información SKU'!$A$1:$A$54,0),1),40)</f>
        <v>0.56000000000000005</v>
      </c>
      <c r="J3815" s="3">
        <v>43490</v>
      </c>
      <c r="K3815" s="12" t="s">
        <v>222</v>
      </c>
      <c r="L3815">
        <v>3</v>
      </c>
    </row>
    <row r="3816" spans="1:12" x14ac:dyDescent="0.25">
      <c r="A3816">
        <v>1005885</v>
      </c>
      <c r="B3816" t="s">
        <v>124</v>
      </c>
      <c r="C3816">
        <v>10971553</v>
      </c>
      <c r="D3816">
        <v>20</v>
      </c>
      <c r="E3816">
        <v>2383</v>
      </c>
      <c r="F3816" t="s">
        <v>92</v>
      </c>
      <c r="G3816">
        <f>H3816*IFERROR(INDEX('Información SKU'!$H$1:$H$54,MATCH(E3816,'Información SKU'!$A$1:$A$54,0),1),15)</f>
        <v>582</v>
      </c>
      <c r="H3816">
        <v>97</v>
      </c>
      <c r="I3816" s="12">
        <f>H3816/IFERROR(INDEX('Información SKU'!$K$1:$K$54,MATCH(E3816,'Información SKU'!$A$1:$A$54,0),1),40)</f>
        <v>0.55428571428571427</v>
      </c>
      <c r="J3816" s="3">
        <v>43490</v>
      </c>
      <c r="K3816" s="12" t="s">
        <v>220</v>
      </c>
      <c r="L3816">
        <v>2</v>
      </c>
    </row>
    <row r="3817" spans="1:12" x14ac:dyDescent="0.25">
      <c r="A3817">
        <v>1005885</v>
      </c>
      <c r="B3817" t="s">
        <v>124</v>
      </c>
      <c r="C3817">
        <v>10971553</v>
      </c>
      <c r="D3817">
        <v>40</v>
      </c>
      <c r="E3817">
        <v>320</v>
      </c>
      <c r="F3817" t="s">
        <v>31</v>
      </c>
      <c r="G3817">
        <f>H3817*IFERROR(INDEX('Información SKU'!$H$1:$H$54,MATCH(E3817,'Información SKU'!$A$1:$A$54,0),1),15)</f>
        <v>990</v>
      </c>
      <c r="H3817">
        <v>66</v>
      </c>
      <c r="I3817" s="12">
        <f>H3817/IFERROR(INDEX('Información SKU'!$K$1:$K$54,MATCH(E3817,'Información SKU'!$A$1:$A$54,0),1),40)</f>
        <v>0.84615384615384615</v>
      </c>
      <c r="J3817" s="3">
        <v>43490</v>
      </c>
      <c r="K3817" s="12" t="s">
        <v>219</v>
      </c>
      <c r="L3817">
        <v>1</v>
      </c>
    </row>
    <row r="3818" spans="1:12" x14ac:dyDescent="0.25">
      <c r="A3818">
        <v>1005885</v>
      </c>
      <c r="B3818" t="s">
        <v>124</v>
      </c>
      <c r="C3818">
        <v>10971553</v>
      </c>
      <c r="D3818">
        <v>90</v>
      </c>
      <c r="E3818">
        <v>2396</v>
      </c>
      <c r="F3818" t="s">
        <v>68</v>
      </c>
      <c r="G3818">
        <f>H3818*IFERROR(INDEX('Información SKU'!$H$1:$H$54,MATCH(E3818,'Información SKU'!$A$1:$A$54,0),1),15)</f>
        <v>795</v>
      </c>
      <c r="H3818">
        <v>53</v>
      </c>
      <c r="I3818" s="12">
        <f>H3818/IFERROR(INDEX('Información SKU'!$K$1:$K$54,MATCH(E3818,'Información SKU'!$A$1:$A$54,0),1),40)</f>
        <v>1.06</v>
      </c>
      <c r="J3818" s="3">
        <v>43490</v>
      </c>
      <c r="K3818" s="12" t="s">
        <v>218</v>
      </c>
      <c r="L3818">
        <v>1</v>
      </c>
    </row>
    <row r="3819" spans="1:12" x14ac:dyDescent="0.25">
      <c r="A3819">
        <v>1005885</v>
      </c>
      <c r="B3819" t="s">
        <v>124</v>
      </c>
      <c r="C3819">
        <v>10971553</v>
      </c>
      <c r="D3819">
        <v>130</v>
      </c>
      <c r="E3819">
        <v>2382</v>
      </c>
      <c r="F3819" t="s">
        <v>34</v>
      </c>
      <c r="G3819">
        <f>H3819*IFERROR(INDEX('Información SKU'!$H$1:$H$54,MATCH(E3819,'Información SKU'!$A$1:$A$54,0),1),15)</f>
        <v>264</v>
      </c>
      <c r="H3819">
        <v>44</v>
      </c>
      <c r="I3819" s="12">
        <f>H3819/IFERROR(INDEX('Información SKU'!$K$1:$K$54,MATCH(E3819,'Información SKU'!$A$1:$A$54,0),1),40)</f>
        <v>0.45833333333333331</v>
      </c>
      <c r="J3819" s="3">
        <v>43490</v>
      </c>
      <c r="K3819" s="12" t="s">
        <v>222</v>
      </c>
      <c r="L3819">
        <v>3</v>
      </c>
    </row>
    <row r="3820" spans="1:12" x14ac:dyDescent="0.25">
      <c r="A3820">
        <v>1008311</v>
      </c>
      <c r="B3820" t="s">
        <v>143</v>
      </c>
      <c r="C3820">
        <v>10971606</v>
      </c>
      <c r="D3820">
        <v>100</v>
      </c>
      <c r="E3820">
        <v>531</v>
      </c>
      <c r="F3820" t="s">
        <v>40</v>
      </c>
      <c r="G3820">
        <f>H3820*IFERROR(INDEX('Información SKU'!$H$1:$H$54,MATCH(E3820,'Información SKU'!$A$1:$A$54,0),1),15)</f>
        <v>1536</v>
      </c>
      <c r="H3820">
        <v>256</v>
      </c>
      <c r="I3820" s="12">
        <f>H3820/IFERROR(INDEX('Información SKU'!$K$1:$K$54,MATCH(E3820,'Información SKU'!$A$1:$A$54,0),1),40)</f>
        <v>5.12</v>
      </c>
      <c r="J3820" s="3">
        <v>43490</v>
      </c>
      <c r="K3820" s="12" t="s">
        <v>218</v>
      </c>
      <c r="L3820">
        <v>1</v>
      </c>
    </row>
    <row r="3821" spans="1:12" x14ac:dyDescent="0.25">
      <c r="A3821">
        <v>1008311</v>
      </c>
      <c r="B3821" t="s">
        <v>143</v>
      </c>
      <c r="C3821">
        <v>10971606</v>
      </c>
      <c r="D3821">
        <v>80</v>
      </c>
      <c r="E3821">
        <v>5273</v>
      </c>
      <c r="F3821" t="s">
        <v>82</v>
      </c>
      <c r="G3821">
        <f>H3821*IFERROR(INDEX('Información SKU'!$H$1:$H$54,MATCH(E3821,'Información SKU'!$A$1:$A$54,0),1),15)</f>
        <v>1968</v>
      </c>
      <c r="H3821">
        <v>328</v>
      </c>
      <c r="I3821" s="12">
        <f>H3821/IFERROR(INDEX('Información SKU'!$K$1:$K$54,MATCH(E3821,'Información SKU'!$A$1:$A$54,0),1),40)</f>
        <v>4.6857142857142859</v>
      </c>
      <c r="J3821" s="3">
        <v>43490</v>
      </c>
      <c r="K3821" s="12" t="s">
        <v>219</v>
      </c>
      <c r="L3821">
        <v>1</v>
      </c>
    </row>
    <row r="3822" spans="1:12" x14ac:dyDescent="0.25">
      <c r="A3822">
        <v>1008311</v>
      </c>
      <c r="B3822" t="s">
        <v>143</v>
      </c>
      <c r="C3822">
        <v>10971606</v>
      </c>
      <c r="D3822">
        <v>30</v>
      </c>
      <c r="E3822">
        <v>62</v>
      </c>
      <c r="F3822" t="s">
        <v>25</v>
      </c>
      <c r="G3822">
        <f>H3822*IFERROR(INDEX('Información SKU'!$H$1:$H$54,MATCH(E3822,'Información SKU'!$A$1:$A$54,0),1),15)</f>
        <v>496</v>
      </c>
      <c r="H3822">
        <v>62</v>
      </c>
      <c r="I3822" s="12">
        <f>H3822/IFERROR(INDEX('Información SKU'!$K$1:$K$54,MATCH(E3822,'Información SKU'!$A$1:$A$54,0),1),40)</f>
        <v>1.24</v>
      </c>
      <c r="J3822" s="3">
        <v>43490</v>
      </c>
      <c r="K3822" s="12" t="s">
        <v>218</v>
      </c>
      <c r="L3822">
        <v>1</v>
      </c>
    </row>
    <row r="3823" spans="1:12" x14ac:dyDescent="0.25">
      <c r="A3823">
        <v>1008311</v>
      </c>
      <c r="B3823" t="s">
        <v>143</v>
      </c>
      <c r="C3823">
        <v>10971608</v>
      </c>
      <c r="D3823">
        <v>380</v>
      </c>
      <c r="E3823">
        <v>5273</v>
      </c>
      <c r="F3823" t="s">
        <v>82</v>
      </c>
      <c r="G3823">
        <f>H3823*IFERROR(INDEX('Información SKU'!$H$1:$H$54,MATCH(E3823,'Información SKU'!$A$1:$A$54,0),1),15)</f>
        <v>144</v>
      </c>
      <c r="H3823">
        <v>24</v>
      </c>
      <c r="I3823" s="12">
        <f>H3823/IFERROR(INDEX('Información SKU'!$K$1:$K$54,MATCH(E3823,'Información SKU'!$A$1:$A$54,0),1),40)</f>
        <v>0.34285714285714286</v>
      </c>
      <c r="J3823" s="3">
        <v>43490</v>
      </c>
      <c r="K3823" s="12" t="s">
        <v>221</v>
      </c>
      <c r="L3823">
        <v>2</v>
      </c>
    </row>
    <row r="3824" spans="1:12" x14ac:dyDescent="0.25">
      <c r="A3824">
        <v>1008311</v>
      </c>
      <c r="B3824" t="s">
        <v>143</v>
      </c>
      <c r="C3824">
        <v>10971608</v>
      </c>
      <c r="D3824">
        <v>400</v>
      </c>
      <c r="E3824">
        <v>1199</v>
      </c>
      <c r="F3824" t="s">
        <v>26</v>
      </c>
      <c r="G3824">
        <f>H3824*IFERROR(INDEX('Información SKU'!$H$1:$H$54,MATCH(E3824,'Información SKU'!$A$1:$A$54,0),1),15)</f>
        <v>300</v>
      </c>
      <c r="H3824">
        <v>25</v>
      </c>
      <c r="I3824" s="12">
        <f>H3824/IFERROR(INDEX('Información SKU'!$K$1:$K$54,MATCH(E3824,'Información SKU'!$A$1:$A$54,0),1),40)</f>
        <v>0.41666666666666669</v>
      </c>
      <c r="J3824" s="3">
        <v>43490</v>
      </c>
      <c r="K3824" s="12" t="s">
        <v>222</v>
      </c>
      <c r="L3824">
        <v>3</v>
      </c>
    </row>
    <row r="3825" spans="1:12" x14ac:dyDescent="0.25">
      <c r="A3825">
        <v>1008311</v>
      </c>
      <c r="B3825" t="s">
        <v>143</v>
      </c>
      <c r="C3825">
        <v>10971608</v>
      </c>
      <c r="D3825">
        <v>290</v>
      </c>
      <c r="E3825">
        <v>2390</v>
      </c>
      <c r="F3825" t="s">
        <v>69</v>
      </c>
      <c r="G3825">
        <f>H3825*IFERROR(INDEX('Información SKU'!$H$1:$H$54,MATCH(E3825,'Información SKU'!$A$1:$A$54,0),1),15)</f>
        <v>312</v>
      </c>
      <c r="H3825">
        <v>26</v>
      </c>
      <c r="I3825" s="12">
        <f>H3825/IFERROR(INDEX('Información SKU'!$K$1:$K$54,MATCH(E3825,'Información SKU'!$A$1:$A$54,0),1),40)</f>
        <v>0.14857142857142858</v>
      </c>
      <c r="J3825" s="3">
        <v>43490</v>
      </c>
      <c r="K3825" s="12" t="s">
        <v>218</v>
      </c>
      <c r="L3825">
        <v>1</v>
      </c>
    </row>
    <row r="3826" spans="1:12" x14ac:dyDescent="0.25">
      <c r="A3826">
        <v>1008311</v>
      </c>
      <c r="B3826" t="s">
        <v>143</v>
      </c>
      <c r="C3826">
        <v>10971608</v>
      </c>
      <c r="D3826">
        <v>550</v>
      </c>
      <c r="E3826">
        <v>2389</v>
      </c>
      <c r="F3826" t="s">
        <v>70</v>
      </c>
      <c r="G3826">
        <f>H3826*IFERROR(INDEX('Información SKU'!$H$1:$H$54,MATCH(E3826,'Información SKU'!$A$1:$A$54,0),1),15)</f>
        <v>222</v>
      </c>
      <c r="H3826">
        <v>37</v>
      </c>
      <c r="I3826" s="12">
        <f>H3826/IFERROR(INDEX('Información SKU'!$K$1:$K$54,MATCH(E3826,'Información SKU'!$A$1:$A$54,0),1),40)</f>
        <v>0.38541666666666669</v>
      </c>
      <c r="J3826" s="3">
        <v>43490</v>
      </c>
      <c r="K3826" s="12" t="s">
        <v>218</v>
      </c>
      <c r="L3826">
        <v>1</v>
      </c>
    </row>
    <row r="3827" spans="1:12" x14ac:dyDescent="0.25">
      <c r="A3827">
        <v>1008311</v>
      </c>
      <c r="B3827" t="s">
        <v>143</v>
      </c>
      <c r="C3827">
        <v>10971608</v>
      </c>
      <c r="D3827">
        <v>280</v>
      </c>
      <c r="E3827">
        <v>2387</v>
      </c>
      <c r="F3827" t="s">
        <v>33</v>
      </c>
      <c r="G3827">
        <f>H3827*IFERROR(INDEX('Información SKU'!$H$1:$H$54,MATCH(E3827,'Información SKU'!$A$1:$A$54,0),1),15)</f>
        <v>528</v>
      </c>
      <c r="H3827">
        <v>44</v>
      </c>
      <c r="I3827" s="12">
        <f>H3827/IFERROR(INDEX('Información SKU'!$K$1:$K$54,MATCH(E3827,'Información SKU'!$A$1:$A$54,0),1),40)</f>
        <v>0.45833333333333331</v>
      </c>
      <c r="J3827" s="3">
        <v>43490</v>
      </c>
      <c r="K3827" s="12" t="s">
        <v>218</v>
      </c>
      <c r="L3827">
        <v>1</v>
      </c>
    </row>
    <row r="3828" spans="1:12" x14ac:dyDescent="0.25">
      <c r="A3828">
        <v>1008311</v>
      </c>
      <c r="B3828" t="s">
        <v>143</v>
      </c>
      <c r="C3828">
        <v>10971608</v>
      </c>
      <c r="D3828">
        <v>10</v>
      </c>
      <c r="E3828">
        <v>205</v>
      </c>
      <c r="F3828" t="s">
        <v>35</v>
      </c>
      <c r="G3828">
        <f>H3828*IFERROR(INDEX('Información SKU'!$H$1:$H$54,MATCH(E3828,'Información SKU'!$A$1:$A$54,0),1),15)</f>
        <v>208</v>
      </c>
      <c r="H3828">
        <v>26</v>
      </c>
      <c r="I3828" s="12">
        <f>H3828/IFERROR(INDEX('Información SKU'!$K$1:$K$54,MATCH(E3828,'Información SKU'!$A$1:$A$54,0),1),40)</f>
        <v>0.61904761904761907</v>
      </c>
      <c r="J3828" s="3">
        <v>43490</v>
      </c>
      <c r="K3828" s="12" t="s">
        <v>218</v>
      </c>
      <c r="L3828">
        <v>1</v>
      </c>
    </row>
    <row r="3829" spans="1:12" x14ac:dyDescent="0.25">
      <c r="A3829">
        <v>1008311</v>
      </c>
      <c r="B3829" t="s">
        <v>143</v>
      </c>
      <c r="C3829">
        <v>10971608</v>
      </c>
      <c r="D3829">
        <v>40</v>
      </c>
      <c r="E3829">
        <v>62</v>
      </c>
      <c r="F3829" t="s">
        <v>25</v>
      </c>
      <c r="G3829">
        <f>H3829*IFERROR(INDEX('Información SKU'!$H$1:$H$54,MATCH(E3829,'Información SKU'!$A$1:$A$54,0),1),15)</f>
        <v>96</v>
      </c>
      <c r="H3829">
        <v>12</v>
      </c>
      <c r="I3829" s="12">
        <f>H3829/IFERROR(INDEX('Información SKU'!$K$1:$K$54,MATCH(E3829,'Información SKU'!$A$1:$A$54,0),1),40)</f>
        <v>0.24</v>
      </c>
      <c r="J3829" s="3">
        <v>43490</v>
      </c>
      <c r="K3829" s="12" t="s">
        <v>223</v>
      </c>
      <c r="L3829">
        <v>3</v>
      </c>
    </row>
    <row r="3830" spans="1:12" x14ac:dyDescent="0.25">
      <c r="A3830">
        <v>1008311</v>
      </c>
      <c r="B3830" t="s">
        <v>143</v>
      </c>
      <c r="C3830">
        <v>10971608</v>
      </c>
      <c r="D3830">
        <v>260</v>
      </c>
      <c r="E3830">
        <v>2384</v>
      </c>
      <c r="F3830" t="s">
        <v>10</v>
      </c>
      <c r="G3830">
        <f>H3830*IFERROR(INDEX('Información SKU'!$H$1:$H$54,MATCH(E3830,'Información SKU'!$A$1:$A$54,0),1),15)</f>
        <v>144</v>
      </c>
      <c r="H3830">
        <v>24</v>
      </c>
      <c r="I3830" s="12">
        <f>H3830/IFERROR(INDEX('Información SKU'!$K$1:$K$54,MATCH(E3830,'Información SKU'!$A$1:$A$54,0),1),40)</f>
        <v>0.25</v>
      </c>
      <c r="J3830" s="3">
        <v>43490</v>
      </c>
      <c r="K3830" s="12" t="s">
        <v>223</v>
      </c>
      <c r="L3830">
        <v>3</v>
      </c>
    </row>
    <row r="3831" spans="1:12" x14ac:dyDescent="0.25">
      <c r="A3831">
        <v>1008311</v>
      </c>
      <c r="B3831" t="s">
        <v>143</v>
      </c>
      <c r="C3831">
        <v>10971608</v>
      </c>
      <c r="D3831">
        <v>250</v>
      </c>
      <c r="E3831">
        <v>2383</v>
      </c>
      <c r="F3831" t="s">
        <v>92</v>
      </c>
      <c r="G3831">
        <f>H3831*IFERROR(INDEX('Información SKU'!$H$1:$H$54,MATCH(E3831,'Información SKU'!$A$1:$A$54,0),1),15)</f>
        <v>114</v>
      </c>
      <c r="H3831">
        <v>19</v>
      </c>
      <c r="I3831" s="12">
        <f>H3831/IFERROR(INDEX('Información SKU'!$K$1:$K$54,MATCH(E3831,'Información SKU'!$A$1:$A$54,0),1),40)</f>
        <v>0.10857142857142857</v>
      </c>
      <c r="J3831" s="3">
        <v>43490</v>
      </c>
      <c r="K3831" s="12" t="s">
        <v>221</v>
      </c>
      <c r="L3831">
        <v>2</v>
      </c>
    </row>
    <row r="3832" spans="1:12" x14ac:dyDescent="0.25">
      <c r="A3832">
        <v>1008311</v>
      </c>
      <c r="B3832" t="s">
        <v>143</v>
      </c>
      <c r="C3832">
        <v>10971608</v>
      </c>
      <c r="D3832">
        <v>240</v>
      </c>
      <c r="E3832">
        <v>2382</v>
      </c>
      <c r="F3832" t="s">
        <v>34</v>
      </c>
      <c r="G3832">
        <f>H3832*IFERROR(INDEX('Información SKU'!$H$1:$H$54,MATCH(E3832,'Información SKU'!$A$1:$A$54,0),1),15)</f>
        <v>138</v>
      </c>
      <c r="H3832">
        <v>23</v>
      </c>
      <c r="I3832" s="12">
        <f>H3832/IFERROR(INDEX('Información SKU'!$K$1:$K$54,MATCH(E3832,'Información SKU'!$A$1:$A$54,0),1),40)</f>
        <v>0.23958333333333334</v>
      </c>
      <c r="J3832" s="3">
        <v>43490</v>
      </c>
      <c r="K3832" s="12" t="s">
        <v>222</v>
      </c>
      <c r="L3832">
        <v>3</v>
      </c>
    </row>
    <row r="3833" spans="1:12" x14ac:dyDescent="0.25">
      <c r="A3833">
        <v>1006820</v>
      </c>
      <c r="B3833" t="s">
        <v>177</v>
      </c>
      <c r="C3833">
        <v>10971609</v>
      </c>
      <c r="D3833">
        <v>120</v>
      </c>
      <c r="E3833">
        <v>5274</v>
      </c>
      <c r="F3833" t="s">
        <v>72</v>
      </c>
      <c r="G3833">
        <f>H3833*IFERROR(INDEX('Información SKU'!$H$1:$H$54,MATCH(E3833,'Información SKU'!$A$1:$A$54,0),1),15)</f>
        <v>80</v>
      </c>
      <c r="H3833">
        <v>10</v>
      </c>
      <c r="I3833" s="12">
        <f>H3833/IFERROR(INDEX('Información SKU'!$K$1:$K$54,MATCH(E3833,'Información SKU'!$A$1:$A$54,0),1),40)</f>
        <v>0.14285714285714285</v>
      </c>
      <c r="J3833" s="3">
        <v>43490</v>
      </c>
      <c r="K3833" s="12" t="s">
        <v>218</v>
      </c>
      <c r="L3833">
        <v>1</v>
      </c>
    </row>
    <row r="3834" spans="1:12" x14ac:dyDescent="0.25">
      <c r="A3834">
        <v>1006820</v>
      </c>
      <c r="B3834" t="s">
        <v>177</v>
      </c>
      <c r="C3834">
        <v>10971609</v>
      </c>
      <c r="D3834">
        <v>110</v>
      </c>
      <c r="E3834">
        <v>61</v>
      </c>
      <c r="F3834" t="s">
        <v>20</v>
      </c>
      <c r="G3834">
        <f>H3834*IFERROR(INDEX('Información SKU'!$H$1:$H$54,MATCH(E3834,'Información SKU'!$A$1:$A$54,0),1),15)</f>
        <v>1560</v>
      </c>
      <c r="H3834">
        <v>104</v>
      </c>
      <c r="I3834" s="12">
        <f>H3834/IFERROR(INDEX('Información SKU'!$K$1:$K$54,MATCH(E3834,'Información SKU'!$A$1:$A$54,0),1),40)</f>
        <v>1.7333333333333334</v>
      </c>
      <c r="J3834" s="3">
        <v>43490</v>
      </c>
      <c r="K3834" s="12" t="s">
        <v>223</v>
      </c>
      <c r="L3834">
        <v>3</v>
      </c>
    </row>
    <row r="3835" spans="1:12" x14ac:dyDescent="0.25">
      <c r="A3835">
        <v>1006820</v>
      </c>
      <c r="B3835" t="s">
        <v>177</v>
      </c>
      <c r="C3835">
        <v>10971609</v>
      </c>
      <c r="D3835">
        <v>80</v>
      </c>
      <c r="E3835">
        <v>5273</v>
      </c>
      <c r="F3835" t="s">
        <v>82</v>
      </c>
      <c r="G3835">
        <f>H3835*IFERROR(INDEX('Información SKU'!$H$1:$H$54,MATCH(E3835,'Información SKU'!$A$1:$A$54,0),1),15)</f>
        <v>54</v>
      </c>
      <c r="H3835">
        <v>9</v>
      </c>
      <c r="I3835" s="12">
        <f>H3835/IFERROR(INDEX('Información SKU'!$K$1:$K$54,MATCH(E3835,'Información SKU'!$A$1:$A$54,0),1),40)</f>
        <v>0.12857142857142856</v>
      </c>
      <c r="J3835" s="3">
        <v>43490</v>
      </c>
      <c r="K3835" s="12" t="s">
        <v>222</v>
      </c>
      <c r="L3835">
        <v>3</v>
      </c>
    </row>
    <row r="3836" spans="1:12" x14ac:dyDescent="0.25">
      <c r="A3836">
        <v>1001420</v>
      </c>
      <c r="B3836" t="s">
        <v>155</v>
      </c>
      <c r="C3836">
        <v>10971616</v>
      </c>
      <c r="D3836">
        <v>110</v>
      </c>
      <c r="E3836">
        <v>2384</v>
      </c>
      <c r="F3836" t="s">
        <v>10</v>
      </c>
      <c r="G3836">
        <f>H3836*IFERROR(INDEX('Información SKU'!$H$1:$H$54,MATCH(E3836,'Información SKU'!$A$1:$A$54,0),1),15)</f>
        <v>42</v>
      </c>
      <c r="H3836">
        <v>7</v>
      </c>
      <c r="I3836" s="12">
        <f>H3836/IFERROR(INDEX('Información SKU'!$K$1:$K$54,MATCH(E3836,'Información SKU'!$A$1:$A$54,0),1),40)</f>
        <v>7.2916666666666671E-2</v>
      </c>
      <c r="J3836" s="3">
        <v>43490</v>
      </c>
      <c r="K3836" s="12" t="s">
        <v>218</v>
      </c>
      <c r="L3836">
        <v>1</v>
      </c>
    </row>
    <row r="3837" spans="1:12" x14ac:dyDescent="0.25">
      <c r="A3837">
        <v>1001420</v>
      </c>
      <c r="B3837" t="s">
        <v>155</v>
      </c>
      <c r="C3837">
        <v>10971616</v>
      </c>
      <c r="D3837">
        <v>100</v>
      </c>
      <c r="E3837">
        <v>63</v>
      </c>
      <c r="F3837" t="s">
        <v>1</v>
      </c>
      <c r="G3837">
        <f>H3837*IFERROR(INDEX('Información SKU'!$H$1:$H$54,MATCH(E3837,'Información SKU'!$A$1:$A$54,0),1),15)</f>
        <v>480</v>
      </c>
      <c r="H3837">
        <v>32</v>
      </c>
      <c r="I3837" s="12">
        <f>H3837/IFERROR(INDEX('Información SKU'!$K$1:$K$54,MATCH(E3837,'Información SKU'!$A$1:$A$54,0),1),40)</f>
        <v>0.76190476190476186</v>
      </c>
      <c r="J3837" s="3">
        <v>43490</v>
      </c>
      <c r="K3837" s="12" t="s">
        <v>223</v>
      </c>
      <c r="L3837">
        <v>3</v>
      </c>
    </row>
    <row r="3838" spans="1:12" x14ac:dyDescent="0.25">
      <c r="A3838">
        <v>1001420</v>
      </c>
      <c r="B3838" t="s">
        <v>155</v>
      </c>
      <c r="C3838">
        <v>10971616</v>
      </c>
      <c r="D3838">
        <v>90</v>
      </c>
      <c r="E3838">
        <v>61</v>
      </c>
      <c r="F3838" t="s">
        <v>20</v>
      </c>
      <c r="G3838">
        <f>H3838*IFERROR(INDEX('Información SKU'!$H$1:$H$54,MATCH(E3838,'Información SKU'!$A$1:$A$54,0),1),15)</f>
        <v>615</v>
      </c>
      <c r="H3838">
        <v>41</v>
      </c>
      <c r="I3838" s="12">
        <f>H3838/IFERROR(INDEX('Información SKU'!$K$1:$K$54,MATCH(E3838,'Información SKU'!$A$1:$A$54,0),1),40)</f>
        <v>0.68333333333333335</v>
      </c>
      <c r="J3838" s="3">
        <v>43490</v>
      </c>
      <c r="K3838" s="12" t="s">
        <v>223</v>
      </c>
      <c r="L3838">
        <v>3</v>
      </c>
    </row>
    <row r="3839" spans="1:12" x14ac:dyDescent="0.25">
      <c r="A3839">
        <v>1001420</v>
      </c>
      <c r="B3839" t="s">
        <v>155</v>
      </c>
      <c r="C3839">
        <v>10971616</v>
      </c>
      <c r="D3839">
        <v>70</v>
      </c>
      <c r="E3839">
        <v>5242</v>
      </c>
      <c r="F3839" t="s">
        <v>87</v>
      </c>
      <c r="G3839">
        <f>H3839*IFERROR(INDEX('Información SKU'!$H$1:$H$54,MATCH(E3839,'Información SKU'!$A$1:$A$54,0),1),15)</f>
        <v>195</v>
      </c>
      <c r="H3839">
        <v>13</v>
      </c>
      <c r="I3839" s="12">
        <f>H3839/IFERROR(INDEX('Información SKU'!$K$1:$K$54,MATCH(E3839,'Información SKU'!$A$1:$A$54,0),1),40)</f>
        <v>0.13541666666666666</v>
      </c>
      <c r="J3839" s="3">
        <v>43490</v>
      </c>
      <c r="K3839" s="12" t="s">
        <v>218</v>
      </c>
      <c r="L3839">
        <v>1</v>
      </c>
    </row>
    <row r="3840" spans="1:12" x14ac:dyDescent="0.25">
      <c r="A3840">
        <v>1000743</v>
      </c>
      <c r="B3840" t="s">
        <v>179</v>
      </c>
      <c r="C3840">
        <v>10971656</v>
      </c>
      <c r="D3840">
        <v>180</v>
      </c>
      <c r="E3840">
        <v>527</v>
      </c>
      <c r="F3840" t="s">
        <v>80</v>
      </c>
      <c r="G3840">
        <f>H3840*IFERROR(INDEX('Información SKU'!$H$1:$H$54,MATCH(E3840,'Información SKU'!$A$1:$A$54,0),1),15)</f>
        <v>105</v>
      </c>
      <c r="H3840">
        <v>7</v>
      </c>
      <c r="I3840" s="12">
        <f>H3840/IFERROR(INDEX('Información SKU'!$K$1:$K$54,MATCH(E3840,'Información SKU'!$A$1:$A$54,0),1),40)</f>
        <v>0.11666666666666667</v>
      </c>
      <c r="J3840" s="3">
        <v>43490</v>
      </c>
      <c r="K3840" s="12" t="s">
        <v>222</v>
      </c>
      <c r="L3840">
        <v>3</v>
      </c>
    </row>
    <row r="3841" spans="1:12" x14ac:dyDescent="0.25">
      <c r="A3841">
        <v>1000743</v>
      </c>
      <c r="B3841" t="s">
        <v>179</v>
      </c>
      <c r="C3841">
        <v>10971656</v>
      </c>
      <c r="D3841">
        <v>220</v>
      </c>
      <c r="E3841">
        <v>478</v>
      </c>
      <c r="F3841" t="s">
        <v>76</v>
      </c>
      <c r="G3841">
        <f>H3841*IFERROR(INDEX('Información SKU'!$H$1:$H$54,MATCH(E3841,'Información SKU'!$A$1:$A$54,0),1),15)</f>
        <v>150</v>
      </c>
      <c r="H3841">
        <v>10</v>
      </c>
      <c r="I3841" s="12">
        <f>H3841/IFERROR(INDEX('Información SKU'!$K$1:$K$54,MATCH(E3841,'Información SKU'!$A$1:$A$54,0),1),40)</f>
        <v>0.14285714285714285</v>
      </c>
      <c r="J3841" s="3">
        <v>43490</v>
      </c>
      <c r="K3841" s="12" t="s">
        <v>221</v>
      </c>
      <c r="L3841">
        <v>2</v>
      </c>
    </row>
    <row r="3842" spans="1:12" x14ac:dyDescent="0.25">
      <c r="A3842">
        <v>1000743</v>
      </c>
      <c r="B3842" t="s">
        <v>179</v>
      </c>
      <c r="C3842">
        <v>10971656</v>
      </c>
      <c r="D3842">
        <v>240</v>
      </c>
      <c r="E3842">
        <v>5245</v>
      </c>
      <c r="F3842" t="s">
        <v>85</v>
      </c>
      <c r="G3842">
        <f>H3842*IFERROR(INDEX('Información SKU'!$H$1:$H$54,MATCH(E3842,'Información SKU'!$A$1:$A$54,0),1),15)</f>
        <v>45</v>
      </c>
      <c r="H3842">
        <v>3</v>
      </c>
      <c r="I3842" s="12">
        <f>H3842/IFERROR(INDEX('Información SKU'!$K$1:$K$54,MATCH(E3842,'Información SKU'!$A$1:$A$54,0),1),40)</f>
        <v>3.125E-2</v>
      </c>
      <c r="J3842" s="3">
        <v>43490</v>
      </c>
      <c r="K3842" s="12" t="s">
        <v>219</v>
      </c>
      <c r="L3842">
        <v>1</v>
      </c>
    </row>
    <row r="3843" spans="1:12" x14ac:dyDescent="0.25">
      <c r="A3843">
        <v>1000743</v>
      </c>
      <c r="B3843" t="s">
        <v>179</v>
      </c>
      <c r="C3843">
        <v>10971656</v>
      </c>
      <c r="D3843">
        <v>250</v>
      </c>
      <c r="E3843">
        <v>5233</v>
      </c>
      <c r="F3843" t="s">
        <v>91</v>
      </c>
      <c r="G3843">
        <f>H3843*IFERROR(INDEX('Información SKU'!$H$1:$H$54,MATCH(E3843,'Información SKU'!$A$1:$A$54,0),1),15)</f>
        <v>72</v>
      </c>
      <c r="H3843">
        <v>6</v>
      </c>
      <c r="I3843" s="12">
        <f>H3843/IFERROR(INDEX('Información SKU'!$K$1:$K$54,MATCH(E3843,'Información SKU'!$A$1:$A$54,0),1),40)</f>
        <v>0.1111111111111111</v>
      </c>
      <c r="J3843" s="3">
        <v>43490</v>
      </c>
      <c r="K3843" s="12" t="s">
        <v>220</v>
      </c>
      <c r="L3843">
        <v>2</v>
      </c>
    </row>
    <row r="3844" spans="1:12" x14ac:dyDescent="0.25">
      <c r="A3844">
        <v>1000743</v>
      </c>
      <c r="B3844" t="s">
        <v>179</v>
      </c>
      <c r="C3844">
        <v>10971656</v>
      </c>
      <c r="D3844">
        <v>260</v>
      </c>
      <c r="E3844">
        <v>460</v>
      </c>
      <c r="F3844" t="s">
        <v>38</v>
      </c>
      <c r="G3844">
        <f>H3844*IFERROR(INDEX('Información SKU'!$H$1:$H$54,MATCH(E3844,'Información SKU'!$A$1:$A$54,0),1),15)</f>
        <v>105</v>
      </c>
      <c r="H3844">
        <v>7</v>
      </c>
      <c r="I3844" s="12">
        <f>H3844/IFERROR(INDEX('Información SKU'!$K$1:$K$54,MATCH(E3844,'Información SKU'!$A$1:$A$54,0),1),40)</f>
        <v>8.9743589743589744E-2</v>
      </c>
      <c r="J3844" s="3">
        <v>43490</v>
      </c>
      <c r="K3844" s="12" t="s">
        <v>223</v>
      </c>
      <c r="L3844">
        <v>3</v>
      </c>
    </row>
    <row r="3845" spans="1:12" x14ac:dyDescent="0.25">
      <c r="A3845">
        <v>1000743</v>
      </c>
      <c r="B3845" t="s">
        <v>179</v>
      </c>
      <c r="C3845">
        <v>10971656</v>
      </c>
      <c r="D3845">
        <v>270</v>
      </c>
      <c r="E3845">
        <v>480</v>
      </c>
      <c r="F3845" t="s">
        <v>77</v>
      </c>
      <c r="G3845">
        <f>H3845*IFERROR(INDEX('Información SKU'!$H$1:$H$54,MATCH(E3845,'Información SKU'!$A$1:$A$54,0),1),15)</f>
        <v>56</v>
      </c>
      <c r="H3845">
        <v>7</v>
      </c>
      <c r="I3845" s="12">
        <f>H3845/IFERROR(INDEX('Información SKU'!$K$1:$K$54,MATCH(E3845,'Información SKU'!$A$1:$A$54,0),1),40)</f>
        <v>8.9743589743589744E-2</v>
      </c>
      <c r="J3845" s="3">
        <v>43490</v>
      </c>
      <c r="K3845" s="12" t="s">
        <v>222</v>
      </c>
      <c r="L3845">
        <v>3</v>
      </c>
    </row>
    <row r="3846" spans="1:12" x14ac:dyDescent="0.25">
      <c r="A3846">
        <v>1000743</v>
      </c>
      <c r="B3846" t="s">
        <v>179</v>
      </c>
      <c r="C3846">
        <v>10971656</v>
      </c>
      <c r="D3846">
        <v>280</v>
      </c>
      <c r="E3846">
        <v>2381</v>
      </c>
      <c r="F3846" t="s">
        <v>93</v>
      </c>
      <c r="G3846">
        <f>H3846*IFERROR(INDEX('Información SKU'!$H$1:$H$54,MATCH(E3846,'Información SKU'!$A$1:$A$54,0),1),15)</f>
        <v>104</v>
      </c>
      <c r="H3846">
        <v>13</v>
      </c>
      <c r="I3846" s="12">
        <f>H3846/IFERROR(INDEX('Información SKU'!$K$1:$K$54,MATCH(E3846,'Información SKU'!$A$1:$A$54,0),1),40)</f>
        <v>7.4285714285714288E-2</v>
      </c>
      <c r="J3846" s="3">
        <v>43490</v>
      </c>
      <c r="K3846" s="12" t="s">
        <v>223</v>
      </c>
      <c r="L3846">
        <v>3</v>
      </c>
    </row>
    <row r="3847" spans="1:12" x14ac:dyDescent="0.25">
      <c r="A3847">
        <v>1000743</v>
      </c>
      <c r="B3847" t="s">
        <v>179</v>
      </c>
      <c r="C3847">
        <v>10971656</v>
      </c>
      <c r="D3847">
        <v>290</v>
      </c>
      <c r="E3847">
        <v>2383</v>
      </c>
      <c r="F3847" t="s">
        <v>92</v>
      </c>
      <c r="G3847">
        <f>H3847*IFERROR(INDEX('Información SKU'!$H$1:$H$54,MATCH(E3847,'Información SKU'!$A$1:$A$54,0),1),15)</f>
        <v>30</v>
      </c>
      <c r="H3847">
        <v>5</v>
      </c>
      <c r="I3847" s="12">
        <f>H3847/IFERROR(INDEX('Información SKU'!$K$1:$K$54,MATCH(E3847,'Información SKU'!$A$1:$A$54,0),1),40)</f>
        <v>2.8571428571428571E-2</v>
      </c>
      <c r="J3847" s="3">
        <v>43490</v>
      </c>
      <c r="K3847" s="12" t="s">
        <v>219</v>
      </c>
      <c r="L3847">
        <v>1</v>
      </c>
    </row>
    <row r="3848" spans="1:12" x14ac:dyDescent="0.25">
      <c r="A3848">
        <v>1000743</v>
      </c>
      <c r="B3848" t="s">
        <v>179</v>
      </c>
      <c r="C3848">
        <v>10971656</v>
      </c>
      <c r="D3848">
        <v>300</v>
      </c>
      <c r="E3848">
        <v>2382</v>
      </c>
      <c r="F3848" t="s">
        <v>34</v>
      </c>
      <c r="G3848">
        <f>H3848*IFERROR(INDEX('Información SKU'!$H$1:$H$54,MATCH(E3848,'Información SKU'!$A$1:$A$54,0),1),15)</f>
        <v>60</v>
      </c>
      <c r="H3848">
        <v>10</v>
      </c>
      <c r="I3848" s="12">
        <f>H3848/IFERROR(INDEX('Información SKU'!$K$1:$K$54,MATCH(E3848,'Información SKU'!$A$1:$A$54,0),1),40)</f>
        <v>0.10416666666666667</v>
      </c>
      <c r="J3848" s="3">
        <v>43490</v>
      </c>
      <c r="K3848" s="12" t="s">
        <v>221</v>
      </c>
      <c r="L3848">
        <v>2</v>
      </c>
    </row>
    <row r="3849" spans="1:12" x14ac:dyDescent="0.25">
      <c r="A3849">
        <v>1000743</v>
      </c>
      <c r="B3849" t="s">
        <v>179</v>
      </c>
      <c r="C3849">
        <v>10971656</v>
      </c>
      <c r="D3849">
        <v>310</v>
      </c>
      <c r="E3849">
        <v>2384</v>
      </c>
      <c r="F3849" t="s">
        <v>10</v>
      </c>
      <c r="G3849">
        <f>H3849*IFERROR(INDEX('Información SKU'!$H$1:$H$54,MATCH(E3849,'Información SKU'!$A$1:$A$54,0),1),15)</f>
        <v>78</v>
      </c>
      <c r="H3849">
        <v>13</v>
      </c>
      <c r="I3849" s="12">
        <f>H3849/IFERROR(INDEX('Información SKU'!$K$1:$K$54,MATCH(E3849,'Información SKU'!$A$1:$A$54,0),1),40)</f>
        <v>0.13541666666666666</v>
      </c>
      <c r="J3849" s="3">
        <v>43490</v>
      </c>
      <c r="K3849" s="12" t="s">
        <v>223</v>
      </c>
      <c r="L3849">
        <v>3</v>
      </c>
    </row>
    <row r="3850" spans="1:12" x14ac:dyDescent="0.25">
      <c r="A3850">
        <v>1000743</v>
      </c>
      <c r="B3850" t="s">
        <v>179</v>
      </c>
      <c r="C3850">
        <v>10971656</v>
      </c>
      <c r="D3850">
        <v>170</v>
      </c>
      <c r="E3850">
        <v>509</v>
      </c>
      <c r="F3850" t="s">
        <v>0</v>
      </c>
      <c r="G3850">
        <f>H3850*IFERROR(INDEX('Información SKU'!$H$1:$H$54,MATCH(E3850,'Información SKU'!$A$1:$A$54,0),1),15)</f>
        <v>78</v>
      </c>
      <c r="H3850">
        <v>13</v>
      </c>
      <c r="I3850" s="12">
        <f>H3850/IFERROR(INDEX('Información SKU'!$K$1:$K$54,MATCH(E3850,'Información SKU'!$A$1:$A$54,0),1),40)</f>
        <v>0.16250000000000001</v>
      </c>
      <c r="J3850" s="3">
        <v>43490</v>
      </c>
      <c r="K3850" s="12" t="s">
        <v>219</v>
      </c>
      <c r="L3850">
        <v>1</v>
      </c>
    </row>
    <row r="3851" spans="1:12" x14ac:dyDescent="0.25">
      <c r="A3851">
        <v>1000743</v>
      </c>
      <c r="B3851" t="s">
        <v>179</v>
      </c>
      <c r="C3851">
        <v>10971656</v>
      </c>
      <c r="D3851">
        <v>160</v>
      </c>
      <c r="E3851">
        <v>511</v>
      </c>
      <c r="F3851" t="s">
        <v>29</v>
      </c>
      <c r="G3851">
        <f>H3851*IFERROR(INDEX('Información SKU'!$H$1:$H$54,MATCH(E3851,'Información SKU'!$A$1:$A$54,0),1),15)</f>
        <v>40</v>
      </c>
      <c r="H3851">
        <v>5</v>
      </c>
      <c r="I3851" s="12">
        <f>H3851/IFERROR(INDEX('Información SKU'!$K$1:$K$54,MATCH(E3851,'Información SKU'!$A$1:$A$54,0),1),40)</f>
        <v>8.3333333333333329E-2</v>
      </c>
      <c r="J3851" s="3">
        <v>43490</v>
      </c>
      <c r="K3851" s="12" t="s">
        <v>220</v>
      </c>
      <c r="L3851">
        <v>2</v>
      </c>
    </row>
    <row r="3852" spans="1:12" x14ac:dyDescent="0.25">
      <c r="A3852">
        <v>1000743</v>
      </c>
      <c r="B3852" t="s">
        <v>179</v>
      </c>
      <c r="C3852">
        <v>10971656</v>
      </c>
      <c r="D3852">
        <v>150</v>
      </c>
      <c r="E3852">
        <v>63</v>
      </c>
      <c r="F3852" t="s">
        <v>1</v>
      </c>
      <c r="G3852">
        <f>H3852*IFERROR(INDEX('Información SKU'!$H$1:$H$54,MATCH(E3852,'Información SKU'!$A$1:$A$54,0),1),15)</f>
        <v>285</v>
      </c>
      <c r="H3852">
        <v>19</v>
      </c>
      <c r="I3852" s="12">
        <f>H3852/IFERROR(INDEX('Información SKU'!$K$1:$K$54,MATCH(E3852,'Información SKU'!$A$1:$A$54,0),1),40)</f>
        <v>0.45238095238095238</v>
      </c>
      <c r="J3852" s="3">
        <v>43490</v>
      </c>
      <c r="K3852" s="12" t="s">
        <v>218</v>
      </c>
      <c r="L3852">
        <v>1</v>
      </c>
    </row>
    <row r="3853" spans="1:12" x14ac:dyDescent="0.25">
      <c r="A3853">
        <v>1000743</v>
      </c>
      <c r="B3853" t="s">
        <v>179</v>
      </c>
      <c r="C3853">
        <v>10971656</v>
      </c>
      <c r="D3853">
        <v>140</v>
      </c>
      <c r="E3853">
        <v>62</v>
      </c>
      <c r="F3853" t="s">
        <v>25</v>
      </c>
      <c r="G3853">
        <f>H3853*IFERROR(INDEX('Información SKU'!$H$1:$H$54,MATCH(E3853,'Información SKU'!$A$1:$A$54,0),1),15)</f>
        <v>304</v>
      </c>
      <c r="H3853">
        <v>38</v>
      </c>
      <c r="I3853" s="12">
        <f>H3853/IFERROR(INDEX('Información SKU'!$K$1:$K$54,MATCH(E3853,'Información SKU'!$A$1:$A$54,0),1),40)</f>
        <v>0.76</v>
      </c>
      <c r="J3853" s="3">
        <v>43490</v>
      </c>
      <c r="K3853" s="12" t="s">
        <v>222</v>
      </c>
      <c r="L3853">
        <v>3</v>
      </c>
    </row>
    <row r="3854" spans="1:12" x14ac:dyDescent="0.25">
      <c r="A3854">
        <v>1000743</v>
      </c>
      <c r="B3854" t="s">
        <v>179</v>
      </c>
      <c r="C3854">
        <v>10971656</v>
      </c>
      <c r="D3854">
        <v>130</v>
      </c>
      <c r="E3854">
        <v>61</v>
      </c>
      <c r="F3854" t="s">
        <v>20</v>
      </c>
      <c r="G3854">
        <f>H3854*IFERROR(INDEX('Información SKU'!$H$1:$H$54,MATCH(E3854,'Información SKU'!$A$1:$A$54,0),1),15)</f>
        <v>360</v>
      </c>
      <c r="H3854">
        <v>24</v>
      </c>
      <c r="I3854" s="12">
        <f>H3854/IFERROR(INDEX('Información SKU'!$K$1:$K$54,MATCH(E3854,'Información SKU'!$A$1:$A$54,0),1),40)</f>
        <v>0.4</v>
      </c>
      <c r="J3854" s="3">
        <v>43490</v>
      </c>
      <c r="K3854" s="12" t="s">
        <v>223</v>
      </c>
      <c r="L3854">
        <v>3</v>
      </c>
    </row>
    <row r="3855" spans="1:12" x14ac:dyDescent="0.25">
      <c r="A3855">
        <v>1003341</v>
      </c>
      <c r="B3855" t="s">
        <v>102</v>
      </c>
      <c r="C3855">
        <v>10971685</v>
      </c>
      <c r="D3855">
        <v>40</v>
      </c>
      <c r="E3855">
        <v>5402</v>
      </c>
      <c r="F3855" t="s">
        <v>32</v>
      </c>
      <c r="G3855">
        <f>H3855*IFERROR(INDEX('Información SKU'!$H$1:$H$54,MATCH(E3855,'Información SKU'!$A$1:$A$54,0),1),15)</f>
        <v>72</v>
      </c>
      <c r="H3855">
        <v>12</v>
      </c>
      <c r="I3855" s="12">
        <f>H3855/IFERROR(INDEX('Información SKU'!$K$1:$K$54,MATCH(E3855,'Información SKU'!$A$1:$A$54,0),1),40)</f>
        <v>0.2</v>
      </c>
      <c r="J3855" s="3">
        <v>43490</v>
      </c>
      <c r="K3855" s="12" t="s">
        <v>220</v>
      </c>
      <c r="L3855">
        <v>2</v>
      </c>
    </row>
    <row r="3856" spans="1:12" x14ac:dyDescent="0.25">
      <c r="A3856">
        <v>1003341</v>
      </c>
      <c r="B3856" t="s">
        <v>102</v>
      </c>
      <c r="C3856">
        <v>10971685</v>
      </c>
      <c r="D3856">
        <v>50</v>
      </c>
      <c r="E3856">
        <v>509</v>
      </c>
      <c r="F3856" t="s">
        <v>0</v>
      </c>
      <c r="G3856">
        <f>H3856*IFERROR(INDEX('Información SKU'!$H$1:$H$54,MATCH(E3856,'Información SKU'!$A$1:$A$54,0),1),15)</f>
        <v>66</v>
      </c>
      <c r="H3856">
        <v>11</v>
      </c>
      <c r="I3856" s="12">
        <f>H3856/IFERROR(INDEX('Información SKU'!$K$1:$K$54,MATCH(E3856,'Información SKU'!$A$1:$A$54,0),1),40)</f>
        <v>0.13750000000000001</v>
      </c>
      <c r="J3856" s="3">
        <v>43490</v>
      </c>
      <c r="K3856" s="12" t="s">
        <v>221</v>
      </c>
      <c r="L3856">
        <v>2</v>
      </c>
    </row>
    <row r="3857" spans="1:12" x14ac:dyDescent="0.25">
      <c r="A3857">
        <v>1007487</v>
      </c>
      <c r="B3857" t="s">
        <v>117</v>
      </c>
      <c r="C3857">
        <v>10971699</v>
      </c>
      <c r="D3857">
        <v>30</v>
      </c>
      <c r="E3857">
        <v>5274</v>
      </c>
      <c r="F3857" t="s">
        <v>72</v>
      </c>
      <c r="G3857">
        <f>H3857*IFERROR(INDEX('Información SKU'!$H$1:$H$54,MATCH(E3857,'Información SKU'!$A$1:$A$54,0),1),15)</f>
        <v>5400</v>
      </c>
      <c r="H3857">
        <v>675</v>
      </c>
      <c r="I3857" s="12">
        <f>H3857/IFERROR(INDEX('Información SKU'!$K$1:$K$54,MATCH(E3857,'Información SKU'!$A$1:$A$54,0),1),40)</f>
        <v>9.6428571428571423</v>
      </c>
      <c r="J3857" s="3">
        <v>43490</v>
      </c>
      <c r="K3857" s="12" t="s">
        <v>223</v>
      </c>
      <c r="L3857">
        <v>3</v>
      </c>
    </row>
    <row r="3858" spans="1:12" x14ac:dyDescent="0.25">
      <c r="A3858">
        <v>1007487</v>
      </c>
      <c r="B3858" t="s">
        <v>117</v>
      </c>
      <c r="C3858">
        <v>10971699</v>
      </c>
      <c r="D3858">
        <v>20</v>
      </c>
      <c r="E3858">
        <v>5273</v>
      </c>
      <c r="F3858" t="s">
        <v>82</v>
      </c>
      <c r="G3858">
        <f>H3858*IFERROR(INDEX('Información SKU'!$H$1:$H$54,MATCH(E3858,'Información SKU'!$A$1:$A$54,0),1),15)</f>
        <v>6294</v>
      </c>
      <c r="H3858">
        <v>1049</v>
      </c>
      <c r="I3858" s="12">
        <f>H3858/IFERROR(INDEX('Información SKU'!$K$1:$K$54,MATCH(E3858,'Información SKU'!$A$1:$A$54,0),1),40)</f>
        <v>14.985714285714286</v>
      </c>
      <c r="J3858" s="3">
        <v>43490</v>
      </c>
      <c r="K3858" s="12" t="s">
        <v>219</v>
      </c>
      <c r="L3858">
        <v>1</v>
      </c>
    </row>
    <row r="3859" spans="1:12" x14ac:dyDescent="0.25">
      <c r="A3859">
        <v>1007487</v>
      </c>
      <c r="B3859" t="s">
        <v>117</v>
      </c>
      <c r="C3859">
        <v>10971700</v>
      </c>
      <c r="D3859">
        <v>10</v>
      </c>
      <c r="E3859">
        <v>62</v>
      </c>
      <c r="F3859" t="s">
        <v>25</v>
      </c>
      <c r="G3859">
        <f>H3859*IFERROR(INDEX('Información SKU'!$H$1:$H$54,MATCH(E3859,'Información SKU'!$A$1:$A$54,0),1),15)</f>
        <v>3960</v>
      </c>
      <c r="H3859">
        <v>495</v>
      </c>
      <c r="I3859" s="12">
        <f>H3859/IFERROR(INDEX('Información SKU'!$K$1:$K$54,MATCH(E3859,'Información SKU'!$A$1:$A$54,0),1),40)</f>
        <v>9.9</v>
      </c>
      <c r="J3859" s="3">
        <v>43490</v>
      </c>
      <c r="K3859" s="12" t="s">
        <v>222</v>
      </c>
      <c r="L3859">
        <v>3</v>
      </c>
    </row>
    <row r="3860" spans="1:12" x14ac:dyDescent="0.25">
      <c r="A3860">
        <v>1007487</v>
      </c>
      <c r="B3860" t="s">
        <v>117</v>
      </c>
      <c r="C3860">
        <v>10971700</v>
      </c>
      <c r="D3860">
        <v>20</v>
      </c>
      <c r="E3860">
        <v>205</v>
      </c>
      <c r="F3860" t="s">
        <v>35</v>
      </c>
      <c r="G3860">
        <f>H3860*IFERROR(INDEX('Información SKU'!$H$1:$H$54,MATCH(E3860,'Información SKU'!$A$1:$A$54,0),1),15)</f>
        <v>1000</v>
      </c>
      <c r="H3860">
        <v>125</v>
      </c>
      <c r="I3860" s="12">
        <f>H3860/IFERROR(INDEX('Información SKU'!$K$1:$K$54,MATCH(E3860,'Información SKU'!$A$1:$A$54,0),1),40)</f>
        <v>2.9761904761904763</v>
      </c>
      <c r="J3860" s="3">
        <v>43490</v>
      </c>
      <c r="K3860" s="12" t="s">
        <v>219</v>
      </c>
      <c r="L3860">
        <v>1</v>
      </c>
    </row>
    <row r="3861" spans="1:12" x14ac:dyDescent="0.25">
      <c r="A3861">
        <v>1007487</v>
      </c>
      <c r="B3861" t="s">
        <v>117</v>
      </c>
      <c r="C3861">
        <v>10971701</v>
      </c>
      <c r="D3861">
        <v>150</v>
      </c>
      <c r="E3861">
        <v>61</v>
      </c>
      <c r="F3861" t="s">
        <v>20</v>
      </c>
      <c r="G3861">
        <f>H3861*IFERROR(INDEX('Información SKU'!$H$1:$H$54,MATCH(E3861,'Información SKU'!$A$1:$A$54,0),1),15)</f>
        <v>5670</v>
      </c>
      <c r="H3861">
        <v>378</v>
      </c>
      <c r="I3861" s="12">
        <f>H3861/IFERROR(INDEX('Información SKU'!$K$1:$K$54,MATCH(E3861,'Información SKU'!$A$1:$A$54,0),1),40)</f>
        <v>6.3</v>
      </c>
      <c r="J3861" s="3">
        <v>43490</v>
      </c>
      <c r="K3861" s="12" t="s">
        <v>218</v>
      </c>
      <c r="L3861">
        <v>1</v>
      </c>
    </row>
    <row r="3862" spans="1:12" x14ac:dyDescent="0.25">
      <c r="A3862">
        <v>1007487</v>
      </c>
      <c r="B3862" t="s">
        <v>117</v>
      </c>
      <c r="C3862">
        <v>10971701</v>
      </c>
      <c r="D3862">
        <v>140</v>
      </c>
      <c r="E3862">
        <v>63</v>
      </c>
      <c r="F3862" t="s">
        <v>1</v>
      </c>
      <c r="G3862">
        <f>H3862*IFERROR(INDEX('Información SKU'!$H$1:$H$54,MATCH(E3862,'Información SKU'!$A$1:$A$54,0),1),15)</f>
        <v>675</v>
      </c>
      <c r="H3862">
        <v>45</v>
      </c>
      <c r="I3862" s="12">
        <f>H3862/IFERROR(INDEX('Información SKU'!$K$1:$K$54,MATCH(E3862,'Información SKU'!$A$1:$A$54,0),1),40)</f>
        <v>1.0714285714285714</v>
      </c>
      <c r="J3862" s="3">
        <v>43490</v>
      </c>
      <c r="K3862" s="12" t="s">
        <v>219</v>
      </c>
      <c r="L3862">
        <v>1</v>
      </c>
    </row>
    <row r="3863" spans="1:12" x14ac:dyDescent="0.25">
      <c r="A3863">
        <v>1007487</v>
      </c>
      <c r="B3863" t="s">
        <v>117</v>
      </c>
      <c r="C3863">
        <v>10971701</v>
      </c>
      <c r="D3863">
        <v>90</v>
      </c>
      <c r="E3863">
        <v>2382</v>
      </c>
      <c r="F3863" t="s">
        <v>34</v>
      </c>
      <c r="G3863">
        <f>H3863*IFERROR(INDEX('Información SKU'!$H$1:$H$54,MATCH(E3863,'Información SKU'!$A$1:$A$54,0),1),15)</f>
        <v>558</v>
      </c>
      <c r="H3863">
        <v>93</v>
      </c>
      <c r="I3863" s="12">
        <f>H3863/IFERROR(INDEX('Información SKU'!$K$1:$K$54,MATCH(E3863,'Información SKU'!$A$1:$A$54,0),1),40)</f>
        <v>0.96875</v>
      </c>
      <c r="J3863" s="3">
        <v>43490</v>
      </c>
      <c r="K3863" s="12" t="s">
        <v>222</v>
      </c>
      <c r="L3863">
        <v>3</v>
      </c>
    </row>
    <row r="3864" spans="1:12" x14ac:dyDescent="0.25">
      <c r="A3864">
        <v>1007487</v>
      </c>
      <c r="B3864" t="s">
        <v>117</v>
      </c>
      <c r="C3864">
        <v>10971701</v>
      </c>
      <c r="D3864">
        <v>80</v>
      </c>
      <c r="E3864">
        <v>2383</v>
      </c>
      <c r="F3864" t="s">
        <v>92</v>
      </c>
      <c r="G3864">
        <f>H3864*IFERROR(INDEX('Información SKU'!$H$1:$H$54,MATCH(E3864,'Información SKU'!$A$1:$A$54,0),1),15)</f>
        <v>948</v>
      </c>
      <c r="H3864">
        <v>158</v>
      </c>
      <c r="I3864" s="12">
        <f>H3864/IFERROR(INDEX('Información SKU'!$K$1:$K$54,MATCH(E3864,'Información SKU'!$A$1:$A$54,0),1),40)</f>
        <v>0.9028571428571428</v>
      </c>
      <c r="J3864" s="3">
        <v>43490</v>
      </c>
      <c r="K3864" s="12" t="s">
        <v>220</v>
      </c>
      <c r="L3864">
        <v>2</v>
      </c>
    </row>
    <row r="3865" spans="1:12" x14ac:dyDescent="0.25">
      <c r="A3865">
        <v>1007487</v>
      </c>
      <c r="B3865" t="s">
        <v>117</v>
      </c>
      <c r="C3865">
        <v>10971701</v>
      </c>
      <c r="D3865">
        <v>10</v>
      </c>
      <c r="E3865">
        <v>5235</v>
      </c>
      <c r="F3865" t="s">
        <v>90</v>
      </c>
      <c r="G3865">
        <f>H3865*IFERROR(INDEX('Información SKU'!$H$1:$H$54,MATCH(E3865,'Información SKU'!$A$1:$A$54,0),1),15)</f>
        <v>1140</v>
      </c>
      <c r="H3865">
        <v>95</v>
      </c>
      <c r="I3865" s="12">
        <f>H3865/IFERROR(INDEX('Información SKU'!$K$1:$K$54,MATCH(E3865,'Información SKU'!$A$1:$A$54,0),1),40)</f>
        <v>1.7592592592592593</v>
      </c>
      <c r="J3865" s="3">
        <v>43490</v>
      </c>
      <c r="K3865" s="12" t="s">
        <v>222</v>
      </c>
      <c r="L3865">
        <v>3</v>
      </c>
    </row>
    <row r="3866" spans="1:12" x14ac:dyDescent="0.25">
      <c r="A3866">
        <v>1007487</v>
      </c>
      <c r="B3866" t="s">
        <v>117</v>
      </c>
      <c r="C3866">
        <v>10971702</v>
      </c>
      <c r="D3866">
        <v>60</v>
      </c>
      <c r="E3866">
        <v>5246</v>
      </c>
      <c r="F3866" t="s">
        <v>73</v>
      </c>
      <c r="G3866">
        <f>H3866*IFERROR(INDEX('Información SKU'!$H$1:$H$54,MATCH(E3866,'Información SKU'!$A$1:$A$54,0),1),15)</f>
        <v>426</v>
      </c>
      <c r="H3866">
        <v>71</v>
      </c>
      <c r="I3866" s="12">
        <f>H3866/IFERROR(INDEX('Información SKU'!$K$1:$K$54,MATCH(E3866,'Información SKU'!$A$1:$A$54,0),1),40)</f>
        <v>0.94666666666666666</v>
      </c>
      <c r="J3866" s="3">
        <v>43490</v>
      </c>
      <c r="K3866" s="12" t="s">
        <v>222</v>
      </c>
      <c r="L3866">
        <v>3</v>
      </c>
    </row>
    <row r="3867" spans="1:12" x14ac:dyDescent="0.25">
      <c r="A3867">
        <v>1001666</v>
      </c>
      <c r="B3867" t="s">
        <v>114</v>
      </c>
      <c r="C3867">
        <v>10971860</v>
      </c>
      <c r="D3867">
        <v>10</v>
      </c>
      <c r="E3867">
        <v>224</v>
      </c>
      <c r="F3867" t="s">
        <v>37</v>
      </c>
      <c r="G3867">
        <f>H3867*IFERROR(INDEX('Información SKU'!$H$1:$H$54,MATCH(E3867,'Información SKU'!$A$1:$A$54,0),1),15)</f>
        <v>2016</v>
      </c>
      <c r="H3867">
        <v>252</v>
      </c>
      <c r="I3867" s="12">
        <f>H3867/IFERROR(INDEX('Información SKU'!$K$1:$K$54,MATCH(E3867,'Información SKU'!$A$1:$A$54,0),1),40)</f>
        <v>6</v>
      </c>
      <c r="J3867" s="3">
        <v>43491</v>
      </c>
      <c r="K3867" s="12" t="s">
        <v>221</v>
      </c>
      <c r="L3867">
        <v>2</v>
      </c>
    </row>
    <row r="3868" spans="1:12" x14ac:dyDescent="0.25">
      <c r="A3868">
        <v>1001665</v>
      </c>
      <c r="B3868" t="s">
        <v>114</v>
      </c>
      <c r="C3868">
        <v>10971861</v>
      </c>
      <c r="D3868">
        <v>50</v>
      </c>
      <c r="E3868">
        <v>62</v>
      </c>
      <c r="F3868" t="s">
        <v>25</v>
      </c>
      <c r="G3868">
        <f>H3868*IFERROR(INDEX('Información SKU'!$H$1:$H$54,MATCH(E3868,'Información SKU'!$A$1:$A$54,0),1),15)</f>
        <v>1664</v>
      </c>
      <c r="H3868">
        <v>208</v>
      </c>
      <c r="I3868" s="12">
        <f>H3868/IFERROR(INDEX('Información SKU'!$K$1:$K$54,MATCH(E3868,'Información SKU'!$A$1:$A$54,0),1),40)</f>
        <v>4.16</v>
      </c>
      <c r="J3868" s="3">
        <v>43491</v>
      </c>
      <c r="K3868" s="12" t="s">
        <v>222</v>
      </c>
      <c r="L3868">
        <v>3</v>
      </c>
    </row>
    <row r="3869" spans="1:12" x14ac:dyDescent="0.25">
      <c r="A3869">
        <v>1001665</v>
      </c>
      <c r="B3869" t="s">
        <v>114</v>
      </c>
      <c r="C3869">
        <v>10971861</v>
      </c>
      <c r="D3869">
        <v>40</v>
      </c>
      <c r="E3869">
        <v>63</v>
      </c>
      <c r="F3869" t="s">
        <v>1</v>
      </c>
      <c r="G3869">
        <f>H3869*IFERROR(INDEX('Información SKU'!$H$1:$H$54,MATCH(E3869,'Información SKU'!$A$1:$A$54,0),1),15)</f>
        <v>765</v>
      </c>
      <c r="H3869">
        <v>51</v>
      </c>
      <c r="I3869" s="12">
        <f>H3869/IFERROR(INDEX('Información SKU'!$K$1:$K$54,MATCH(E3869,'Información SKU'!$A$1:$A$54,0),1),40)</f>
        <v>1.2142857142857142</v>
      </c>
      <c r="J3869" s="3">
        <v>43491</v>
      </c>
      <c r="K3869" s="12" t="s">
        <v>223</v>
      </c>
      <c r="L3869">
        <v>3</v>
      </c>
    </row>
    <row r="3870" spans="1:12" x14ac:dyDescent="0.25">
      <c r="A3870">
        <v>1001665</v>
      </c>
      <c r="B3870" t="s">
        <v>114</v>
      </c>
      <c r="C3870">
        <v>10971861</v>
      </c>
      <c r="D3870">
        <v>30</v>
      </c>
      <c r="E3870">
        <v>205</v>
      </c>
      <c r="F3870" t="s">
        <v>35</v>
      </c>
      <c r="G3870">
        <f>H3870*IFERROR(INDEX('Información SKU'!$H$1:$H$54,MATCH(E3870,'Información SKU'!$A$1:$A$54,0),1),15)</f>
        <v>1344</v>
      </c>
      <c r="H3870">
        <v>168</v>
      </c>
      <c r="I3870" s="12">
        <f>H3870/IFERROR(INDEX('Información SKU'!$K$1:$K$54,MATCH(E3870,'Información SKU'!$A$1:$A$54,0),1),40)</f>
        <v>4</v>
      </c>
      <c r="J3870" s="3">
        <v>43491</v>
      </c>
      <c r="K3870" s="12" t="s">
        <v>220</v>
      </c>
      <c r="L3870">
        <v>2</v>
      </c>
    </row>
    <row r="3871" spans="1:12" x14ac:dyDescent="0.25">
      <c r="A3871">
        <v>1001665</v>
      </c>
      <c r="B3871" t="s">
        <v>114</v>
      </c>
      <c r="C3871">
        <v>10971862</v>
      </c>
      <c r="D3871">
        <v>80</v>
      </c>
      <c r="E3871">
        <v>2384</v>
      </c>
      <c r="F3871" t="s">
        <v>10</v>
      </c>
      <c r="G3871">
        <f>H3871*IFERROR(INDEX('Información SKU'!$H$1:$H$54,MATCH(E3871,'Información SKU'!$A$1:$A$54,0),1),15)</f>
        <v>3486</v>
      </c>
      <c r="H3871">
        <v>581</v>
      </c>
      <c r="I3871" s="12">
        <f>H3871/IFERROR(INDEX('Información SKU'!$K$1:$K$54,MATCH(E3871,'Información SKU'!$A$1:$A$54,0),1),40)</f>
        <v>6.052083333333333</v>
      </c>
      <c r="J3871" s="3">
        <v>43491</v>
      </c>
      <c r="K3871" s="12" t="s">
        <v>222</v>
      </c>
      <c r="L3871">
        <v>3</v>
      </c>
    </row>
    <row r="3872" spans="1:12" x14ac:dyDescent="0.25">
      <c r="A3872">
        <v>1001665</v>
      </c>
      <c r="B3872" t="s">
        <v>114</v>
      </c>
      <c r="C3872">
        <v>10971862</v>
      </c>
      <c r="D3872">
        <v>70</v>
      </c>
      <c r="E3872">
        <v>2382</v>
      </c>
      <c r="F3872" t="s">
        <v>34</v>
      </c>
      <c r="G3872">
        <f>H3872*IFERROR(INDEX('Información SKU'!$H$1:$H$54,MATCH(E3872,'Información SKU'!$A$1:$A$54,0),1),15)</f>
        <v>1680</v>
      </c>
      <c r="H3872">
        <v>280</v>
      </c>
      <c r="I3872" s="12">
        <f>H3872/IFERROR(INDEX('Información SKU'!$K$1:$K$54,MATCH(E3872,'Información SKU'!$A$1:$A$54,0),1),40)</f>
        <v>2.9166666666666665</v>
      </c>
      <c r="J3872" s="3">
        <v>43491</v>
      </c>
      <c r="K3872" s="12" t="s">
        <v>218</v>
      </c>
      <c r="L3872">
        <v>1</v>
      </c>
    </row>
    <row r="3873" spans="1:12" x14ac:dyDescent="0.25">
      <c r="A3873">
        <v>1001665</v>
      </c>
      <c r="B3873" t="s">
        <v>114</v>
      </c>
      <c r="C3873">
        <v>10971862</v>
      </c>
      <c r="D3873">
        <v>90</v>
      </c>
      <c r="E3873">
        <v>2387</v>
      </c>
      <c r="F3873" t="s">
        <v>33</v>
      </c>
      <c r="G3873">
        <f>H3873*IFERROR(INDEX('Información SKU'!$H$1:$H$54,MATCH(E3873,'Información SKU'!$A$1:$A$54,0),1),15)</f>
        <v>2172</v>
      </c>
      <c r="H3873">
        <v>181</v>
      </c>
      <c r="I3873" s="12">
        <f>H3873/IFERROR(INDEX('Información SKU'!$K$1:$K$54,MATCH(E3873,'Información SKU'!$A$1:$A$54,0),1),40)</f>
        <v>1.8854166666666667</v>
      </c>
      <c r="J3873" s="3">
        <v>43491</v>
      </c>
      <c r="K3873" s="12" t="s">
        <v>221</v>
      </c>
      <c r="L3873">
        <v>2</v>
      </c>
    </row>
    <row r="3874" spans="1:12" x14ac:dyDescent="0.25">
      <c r="A3874">
        <v>1001665</v>
      </c>
      <c r="B3874" t="s">
        <v>114</v>
      </c>
      <c r="C3874">
        <v>10971862</v>
      </c>
      <c r="D3874">
        <v>100</v>
      </c>
      <c r="E3874">
        <v>61</v>
      </c>
      <c r="F3874" t="s">
        <v>20</v>
      </c>
      <c r="G3874">
        <f>H3874*IFERROR(INDEX('Información SKU'!$H$1:$H$54,MATCH(E3874,'Información SKU'!$A$1:$A$54,0),1),15)</f>
        <v>975</v>
      </c>
      <c r="H3874">
        <v>65</v>
      </c>
      <c r="I3874" s="12">
        <f>H3874/IFERROR(INDEX('Información SKU'!$K$1:$K$54,MATCH(E3874,'Información SKU'!$A$1:$A$54,0),1),40)</f>
        <v>1.0833333333333333</v>
      </c>
      <c r="J3874" s="3">
        <v>43491</v>
      </c>
      <c r="K3874" s="12" t="s">
        <v>218</v>
      </c>
      <c r="L3874">
        <v>1</v>
      </c>
    </row>
    <row r="3875" spans="1:12" x14ac:dyDescent="0.25">
      <c r="A3875">
        <v>1001665</v>
      </c>
      <c r="B3875" t="s">
        <v>114</v>
      </c>
      <c r="C3875">
        <v>10971862</v>
      </c>
      <c r="D3875">
        <v>110</v>
      </c>
      <c r="E3875">
        <v>62</v>
      </c>
      <c r="F3875" t="s">
        <v>25</v>
      </c>
      <c r="G3875">
        <f>H3875*IFERROR(INDEX('Información SKU'!$H$1:$H$54,MATCH(E3875,'Información SKU'!$A$1:$A$54,0),1),15)</f>
        <v>1696</v>
      </c>
      <c r="H3875">
        <v>212</v>
      </c>
      <c r="I3875" s="12">
        <f>H3875/IFERROR(INDEX('Información SKU'!$K$1:$K$54,MATCH(E3875,'Información SKU'!$A$1:$A$54,0),1),40)</f>
        <v>4.24</v>
      </c>
      <c r="J3875" s="3">
        <v>43491</v>
      </c>
      <c r="K3875" s="12" t="s">
        <v>223</v>
      </c>
      <c r="L3875">
        <v>3</v>
      </c>
    </row>
    <row r="3876" spans="1:12" x14ac:dyDescent="0.25">
      <c r="A3876">
        <v>1006465</v>
      </c>
      <c r="B3876" t="s">
        <v>114</v>
      </c>
      <c r="C3876">
        <v>10971864</v>
      </c>
      <c r="D3876">
        <v>40</v>
      </c>
      <c r="E3876">
        <v>510</v>
      </c>
      <c r="F3876" t="s">
        <v>30</v>
      </c>
      <c r="G3876">
        <f>H3876*IFERROR(INDEX('Información SKU'!$H$1:$H$54,MATCH(E3876,'Información SKU'!$A$1:$A$54,0),1),15)</f>
        <v>24</v>
      </c>
      <c r="H3876">
        <v>4</v>
      </c>
      <c r="I3876" s="12">
        <f>H3876/IFERROR(INDEX('Información SKU'!$K$1:$K$54,MATCH(E3876,'Información SKU'!$A$1:$A$54,0),1),40)</f>
        <v>0.08</v>
      </c>
      <c r="J3876" s="3">
        <v>43491</v>
      </c>
      <c r="K3876" s="12" t="s">
        <v>220</v>
      </c>
      <c r="L3876">
        <v>2</v>
      </c>
    </row>
    <row r="3877" spans="1:12" x14ac:dyDescent="0.25">
      <c r="A3877">
        <v>1001666</v>
      </c>
      <c r="B3877" t="s">
        <v>114</v>
      </c>
      <c r="C3877">
        <v>10971865</v>
      </c>
      <c r="D3877">
        <v>280</v>
      </c>
      <c r="E3877">
        <v>2382</v>
      </c>
      <c r="F3877" t="s">
        <v>34</v>
      </c>
      <c r="G3877">
        <f>H3877*IFERROR(INDEX('Información SKU'!$H$1:$H$54,MATCH(E3877,'Información SKU'!$A$1:$A$54,0),1),15)</f>
        <v>306</v>
      </c>
      <c r="H3877">
        <v>51</v>
      </c>
      <c r="I3877" s="12">
        <f>H3877/IFERROR(INDEX('Información SKU'!$K$1:$K$54,MATCH(E3877,'Información SKU'!$A$1:$A$54,0),1),40)</f>
        <v>0.53125</v>
      </c>
      <c r="J3877" s="3">
        <v>43491</v>
      </c>
      <c r="K3877" s="12" t="s">
        <v>220</v>
      </c>
      <c r="L3877">
        <v>2</v>
      </c>
    </row>
    <row r="3878" spans="1:12" x14ac:dyDescent="0.25">
      <c r="A3878">
        <v>1001666</v>
      </c>
      <c r="B3878" t="s">
        <v>114</v>
      </c>
      <c r="C3878">
        <v>10971865</v>
      </c>
      <c r="D3878">
        <v>290</v>
      </c>
      <c r="E3878">
        <v>2384</v>
      </c>
      <c r="F3878" t="s">
        <v>10</v>
      </c>
      <c r="G3878">
        <f>H3878*IFERROR(INDEX('Información SKU'!$H$1:$H$54,MATCH(E3878,'Información SKU'!$A$1:$A$54,0),1),15)</f>
        <v>18</v>
      </c>
      <c r="H3878">
        <v>3</v>
      </c>
      <c r="I3878" s="12">
        <f>H3878/IFERROR(INDEX('Información SKU'!$K$1:$K$54,MATCH(E3878,'Información SKU'!$A$1:$A$54,0),1),40)</f>
        <v>3.125E-2</v>
      </c>
      <c r="J3878" s="3">
        <v>43491</v>
      </c>
      <c r="K3878" s="12" t="s">
        <v>221</v>
      </c>
      <c r="L3878">
        <v>2</v>
      </c>
    </row>
    <row r="3879" spans="1:12" x14ac:dyDescent="0.25">
      <c r="A3879">
        <v>1001666</v>
      </c>
      <c r="B3879" t="s">
        <v>114</v>
      </c>
      <c r="C3879">
        <v>10971865</v>
      </c>
      <c r="D3879">
        <v>300</v>
      </c>
      <c r="E3879">
        <v>2387</v>
      </c>
      <c r="F3879" t="s">
        <v>33</v>
      </c>
      <c r="G3879">
        <f>H3879*IFERROR(INDEX('Información SKU'!$H$1:$H$54,MATCH(E3879,'Información SKU'!$A$1:$A$54,0),1),15)</f>
        <v>852</v>
      </c>
      <c r="H3879">
        <v>71</v>
      </c>
      <c r="I3879" s="12">
        <f>H3879/IFERROR(INDEX('Información SKU'!$K$1:$K$54,MATCH(E3879,'Información SKU'!$A$1:$A$54,0),1),40)</f>
        <v>0.73958333333333337</v>
      </c>
      <c r="J3879" s="3">
        <v>43491</v>
      </c>
      <c r="K3879" s="12" t="s">
        <v>218</v>
      </c>
      <c r="L3879">
        <v>1</v>
      </c>
    </row>
    <row r="3880" spans="1:12" x14ac:dyDescent="0.25">
      <c r="A3880">
        <v>1001666</v>
      </c>
      <c r="B3880" t="s">
        <v>114</v>
      </c>
      <c r="C3880">
        <v>10971865</v>
      </c>
      <c r="D3880">
        <v>360</v>
      </c>
      <c r="E3880">
        <v>5268</v>
      </c>
      <c r="F3880" t="s">
        <v>83</v>
      </c>
      <c r="G3880">
        <f>H3880*IFERROR(INDEX('Información SKU'!$H$1:$H$54,MATCH(E3880,'Información SKU'!$A$1:$A$54,0),1),15)</f>
        <v>225</v>
      </c>
      <c r="H3880">
        <v>15</v>
      </c>
      <c r="I3880" s="12">
        <f>H3880/IFERROR(INDEX('Información SKU'!$K$1:$K$54,MATCH(E3880,'Información SKU'!$A$1:$A$54,0),1),40)</f>
        <v>0.21428571428571427</v>
      </c>
      <c r="J3880" s="3">
        <v>43491</v>
      </c>
      <c r="K3880" s="12" t="s">
        <v>218</v>
      </c>
      <c r="L3880">
        <v>1</v>
      </c>
    </row>
    <row r="3881" spans="1:12" x14ac:dyDescent="0.25">
      <c r="A3881">
        <v>1001666</v>
      </c>
      <c r="B3881" t="s">
        <v>114</v>
      </c>
      <c r="C3881">
        <v>10971865</v>
      </c>
      <c r="D3881">
        <v>380</v>
      </c>
      <c r="E3881">
        <v>5402</v>
      </c>
      <c r="F3881" t="s">
        <v>32</v>
      </c>
      <c r="G3881">
        <f>H3881*IFERROR(INDEX('Información SKU'!$H$1:$H$54,MATCH(E3881,'Información SKU'!$A$1:$A$54,0),1),15)</f>
        <v>36</v>
      </c>
      <c r="H3881">
        <v>6</v>
      </c>
      <c r="I3881" s="12">
        <f>H3881/IFERROR(INDEX('Información SKU'!$K$1:$K$54,MATCH(E3881,'Información SKU'!$A$1:$A$54,0),1),40)</f>
        <v>0.1</v>
      </c>
      <c r="J3881" s="3">
        <v>43491</v>
      </c>
      <c r="K3881" s="12" t="s">
        <v>220</v>
      </c>
      <c r="L3881">
        <v>2</v>
      </c>
    </row>
    <row r="3882" spans="1:12" x14ac:dyDescent="0.25">
      <c r="A3882">
        <v>1001666</v>
      </c>
      <c r="B3882" t="s">
        <v>114</v>
      </c>
      <c r="C3882">
        <v>10971865</v>
      </c>
      <c r="D3882">
        <v>220</v>
      </c>
      <c r="E3882">
        <v>1199</v>
      </c>
      <c r="F3882" t="s">
        <v>26</v>
      </c>
      <c r="G3882">
        <f>H3882*IFERROR(INDEX('Información SKU'!$H$1:$H$54,MATCH(E3882,'Información SKU'!$A$1:$A$54,0),1),15)</f>
        <v>312</v>
      </c>
      <c r="H3882">
        <v>26</v>
      </c>
      <c r="I3882" s="12">
        <f>H3882/IFERROR(INDEX('Información SKU'!$K$1:$K$54,MATCH(E3882,'Información SKU'!$A$1:$A$54,0),1),40)</f>
        <v>0.43333333333333335</v>
      </c>
      <c r="J3882" s="3">
        <v>43491</v>
      </c>
      <c r="K3882" s="12" t="s">
        <v>221</v>
      </c>
      <c r="L3882">
        <v>2</v>
      </c>
    </row>
    <row r="3883" spans="1:12" x14ac:dyDescent="0.25">
      <c r="A3883">
        <v>1001666</v>
      </c>
      <c r="B3883" t="s">
        <v>114</v>
      </c>
      <c r="C3883">
        <v>10971865</v>
      </c>
      <c r="D3883">
        <v>10</v>
      </c>
      <c r="E3883">
        <v>42</v>
      </c>
      <c r="F3883" t="s">
        <v>15</v>
      </c>
      <c r="G3883">
        <f>H3883*IFERROR(INDEX('Información SKU'!$H$1:$H$54,MATCH(E3883,'Información SKU'!$A$1:$A$54,0),1),15)</f>
        <v>48</v>
      </c>
      <c r="H3883">
        <v>4</v>
      </c>
      <c r="I3883" s="12">
        <f>H3883/IFERROR(INDEX('Información SKU'!$K$1:$K$54,MATCH(E3883,'Información SKU'!$A$1:$A$54,0),1),40)</f>
        <v>0.08</v>
      </c>
      <c r="J3883" s="3">
        <v>43491</v>
      </c>
      <c r="K3883" s="12" t="s">
        <v>223</v>
      </c>
      <c r="L3883">
        <v>3</v>
      </c>
    </row>
    <row r="3884" spans="1:12" x14ac:dyDescent="0.25">
      <c r="A3884">
        <v>1001666</v>
      </c>
      <c r="B3884" t="s">
        <v>114</v>
      </c>
      <c r="C3884">
        <v>10971865</v>
      </c>
      <c r="D3884">
        <v>40</v>
      </c>
      <c r="E3884">
        <v>224</v>
      </c>
      <c r="F3884" t="s">
        <v>37</v>
      </c>
      <c r="G3884">
        <f>H3884*IFERROR(INDEX('Información SKU'!$H$1:$H$54,MATCH(E3884,'Información SKU'!$A$1:$A$54,0),1),15)</f>
        <v>184</v>
      </c>
      <c r="H3884">
        <v>23</v>
      </c>
      <c r="I3884" s="12">
        <f>H3884/IFERROR(INDEX('Información SKU'!$K$1:$K$54,MATCH(E3884,'Información SKU'!$A$1:$A$54,0),1),40)</f>
        <v>0.54761904761904767</v>
      </c>
      <c r="J3884" s="3">
        <v>43491</v>
      </c>
      <c r="K3884" s="12" t="s">
        <v>219</v>
      </c>
      <c r="L3884">
        <v>1</v>
      </c>
    </row>
    <row r="3885" spans="1:12" x14ac:dyDescent="0.25">
      <c r="A3885">
        <v>1001666</v>
      </c>
      <c r="B3885" t="s">
        <v>114</v>
      </c>
      <c r="C3885">
        <v>10971865</v>
      </c>
      <c r="D3885">
        <v>120</v>
      </c>
      <c r="E3885">
        <v>320</v>
      </c>
      <c r="F3885" t="s">
        <v>31</v>
      </c>
      <c r="G3885">
        <f>H3885*IFERROR(INDEX('Información SKU'!$H$1:$H$54,MATCH(E3885,'Información SKU'!$A$1:$A$54,0),1),15)</f>
        <v>345</v>
      </c>
      <c r="H3885">
        <v>23</v>
      </c>
      <c r="I3885" s="12">
        <f>H3885/IFERROR(INDEX('Información SKU'!$K$1:$K$54,MATCH(E3885,'Información SKU'!$A$1:$A$54,0),1),40)</f>
        <v>0.29487179487179488</v>
      </c>
      <c r="J3885" s="3">
        <v>43491</v>
      </c>
      <c r="K3885" s="12" t="s">
        <v>220</v>
      </c>
      <c r="L3885">
        <v>2</v>
      </c>
    </row>
    <row r="3886" spans="1:12" x14ac:dyDescent="0.25">
      <c r="A3886">
        <v>1001666</v>
      </c>
      <c r="B3886" t="s">
        <v>114</v>
      </c>
      <c r="C3886">
        <v>10971865</v>
      </c>
      <c r="D3886">
        <v>160</v>
      </c>
      <c r="E3886">
        <v>420</v>
      </c>
      <c r="F3886" t="s">
        <v>11</v>
      </c>
      <c r="G3886">
        <f>H3886*IFERROR(INDEX('Información SKU'!$H$1:$H$54,MATCH(E3886,'Información SKU'!$A$1:$A$54,0),1),15)</f>
        <v>120</v>
      </c>
      <c r="H3886">
        <v>8</v>
      </c>
      <c r="I3886" s="12">
        <f>H3886/IFERROR(INDEX('Información SKU'!$K$1:$K$54,MATCH(E3886,'Información SKU'!$A$1:$A$54,0),1),40)</f>
        <v>0.10256410256410256</v>
      </c>
      <c r="J3886" s="3">
        <v>43491</v>
      </c>
      <c r="K3886" s="12" t="s">
        <v>220</v>
      </c>
      <c r="L3886">
        <v>2</v>
      </c>
    </row>
    <row r="3887" spans="1:12" x14ac:dyDescent="0.25">
      <c r="A3887">
        <v>1001666</v>
      </c>
      <c r="B3887" t="s">
        <v>114</v>
      </c>
      <c r="C3887">
        <v>10971865</v>
      </c>
      <c r="D3887">
        <v>170</v>
      </c>
      <c r="E3887">
        <v>460</v>
      </c>
      <c r="F3887" t="s">
        <v>38</v>
      </c>
      <c r="G3887">
        <f>H3887*IFERROR(INDEX('Información SKU'!$H$1:$H$54,MATCH(E3887,'Información SKU'!$A$1:$A$54,0),1),15)</f>
        <v>240</v>
      </c>
      <c r="H3887">
        <v>16</v>
      </c>
      <c r="I3887" s="12">
        <f>H3887/IFERROR(INDEX('Información SKU'!$K$1:$K$54,MATCH(E3887,'Información SKU'!$A$1:$A$54,0),1),40)</f>
        <v>0.20512820512820512</v>
      </c>
      <c r="J3887" s="3">
        <v>43491</v>
      </c>
      <c r="K3887" s="12" t="s">
        <v>219</v>
      </c>
      <c r="L3887">
        <v>1</v>
      </c>
    </row>
    <row r="3888" spans="1:12" x14ac:dyDescent="0.25">
      <c r="A3888">
        <v>1001666</v>
      </c>
      <c r="B3888" t="s">
        <v>114</v>
      </c>
      <c r="C3888">
        <v>10971865</v>
      </c>
      <c r="D3888">
        <v>180</v>
      </c>
      <c r="E3888">
        <v>509</v>
      </c>
      <c r="F3888" t="s">
        <v>0</v>
      </c>
      <c r="G3888">
        <f>H3888*IFERROR(INDEX('Información SKU'!$H$1:$H$54,MATCH(E3888,'Información SKU'!$A$1:$A$54,0),1),15)</f>
        <v>264</v>
      </c>
      <c r="H3888">
        <v>44</v>
      </c>
      <c r="I3888" s="12">
        <f>H3888/IFERROR(INDEX('Información SKU'!$K$1:$K$54,MATCH(E3888,'Información SKU'!$A$1:$A$54,0),1),40)</f>
        <v>0.55000000000000004</v>
      </c>
      <c r="J3888" s="3">
        <v>43491</v>
      </c>
      <c r="K3888" s="12" t="s">
        <v>218</v>
      </c>
      <c r="L3888">
        <v>1</v>
      </c>
    </row>
    <row r="3889" spans="1:12" x14ac:dyDescent="0.25">
      <c r="A3889">
        <v>1001666</v>
      </c>
      <c r="B3889" t="s">
        <v>114</v>
      </c>
      <c r="C3889">
        <v>10971865</v>
      </c>
      <c r="D3889">
        <v>190</v>
      </c>
      <c r="E3889">
        <v>510</v>
      </c>
      <c r="F3889" t="s">
        <v>30</v>
      </c>
      <c r="G3889">
        <f>H3889*IFERROR(INDEX('Información SKU'!$H$1:$H$54,MATCH(E3889,'Información SKU'!$A$1:$A$54,0),1),15)</f>
        <v>18</v>
      </c>
      <c r="H3889">
        <v>3</v>
      </c>
      <c r="I3889" s="12">
        <f>H3889/IFERROR(INDEX('Información SKU'!$K$1:$K$54,MATCH(E3889,'Información SKU'!$A$1:$A$54,0),1),40)</f>
        <v>0.06</v>
      </c>
      <c r="J3889" s="3">
        <v>43491</v>
      </c>
      <c r="K3889" s="12" t="s">
        <v>223</v>
      </c>
      <c r="L3889">
        <v>3</v>
      </c>
    </row>
    <row r="3890" spans="1:12" x14ac:dyDescent="0.25">
      <c r="A3890">
        <v>1001666</v>
      </c>
      <c r="B3890" t="s">
        <v>114</v>
      </c>
      <c r="C3890">
        <v>10971865</v>
      </c>
      <c r="D3890">
        <v>200</v>
      </c>
      <c r="E3890">
        <v>522</v>
      </c>
      <c r="F3890" t="s">
        <v>6</v>
      </c>
      <c r="G3890">
        <f>H3890*IFERROR(INDEX('Información SKU'!$H$1:$H$54,MATCH(E3890,'Información SKU'!$A$1:$A$54,0),1),15)</f>
        <v>150</v>
      </c>
      <c r="H3890">
        <v>10</v>
      </c>
      <c r="I3890" s="12">
        <f>H3890/IFERROR(INDEX('Información SKU'!$K$1:$K$54,MATCH(E3890,'Información SKU'!$A$1:$A$54,0),1),40)</f>
        <v>0.16666666666666666</v>
      </c>
      <c r="J3890" s="3">
        <v>43491</v>
      </c>
      <c r="K3890" s="12" t="s">
        <v>221</v>
      </c>
      <c r="L3890">
        <v>2</v>
      </c>
    </row>
    <row r="3891" spans="1:12" x14ac:dyDescent="0.25">
      <c r="A3891">
        <v>1001666</v>
      </c>
      <c r="B3891" t="s">
        <v>114</v>
      </c>
      <c r="C3891">
        <v>10971865</v>
      </c>
      <c r="D3891">
        <v>210</v>
      </c>
      <c r="E3891">
        <v>527</v>
      </c>
      <c r="F3891" t="s">
        <v>80</v>
      </c>
      <c r="G3891">
        <f>H3891*IFERROR(INDEX('Información SKU'!$H$1:$H$54,MATCH(E3891,'Información SKU'!$A$1:$A$54,0),1),15)</f>
        <v>150</v>
      </c>
      <c r="H3891">
        <v>10</v>
      </c>
      <c r="I3891" s="12">
        <f>H3891/IFERROR(INDEX('Información SKU'!$K$1:$K$54,MATCH(E3891,'Información SKU'!$A$1:$A$54,0),1),40)</f>
        <v>0.16666666666666666</v>
      </c>
      <c r="J3891" s="3">
        <v>43491</v>
      </c>
      <c r="K3891" s="12" t="s">
        <v>218</v>
      </c>
      <c r="L3891">
        <v>1</v>
      </c>
    </row>
    <row r="3892" spans="1:12" x14ac:dyDescent="0.25">
      <c r="A3892">
        <v>1001665</v>
      </c>
      <c r="B3892" t="s">
        <v>114</v>
      </c>
      <c r="C3892">
        <v>10971866</v>
      </c>
      <c r="D3892">
        <v>370</v>
      </c>
      <c r="E3892">
        <v>2387</v>
      </c>
      <c r="F3892" t="s">
        <v>33</v>
      </c>
      <c r="G3892">
        <f>H3892*IFERROR(INDEX('Información SKU'!$H$1:$H$54,MATCH(E3892,'Información SKU'!$A$1:$A$54,0),1),15)</f>
        <v>840</v>
      </c>
      <c r="H3892">
        <v>70</v>
      </c>
      <c r="I3892" s="12">
        <f>H3892/IFERROR(INDEX('Información SKU'!$K$1:$K$54,MATCH(E3892,'Información SKU'!$A$1:$A$54,0),1),40)</f>
        <v>0.72916666666666663</v>
      </c>
      <c r="J3892" s="3">
        <v>43491</v>
      </c>
      <c r="K3892" s="12" t="s">
        <v>218</v>
      </c>
      <c r="L3892">
        <v>1</v>
      </c>
    </row>
    <row r="3893" spans="1:12" x14ac:dyDescent="0.25">
      <c r="A3893">
        <v>1001665</v>
      </c>
      <c r="B3893" t="s">
        <v>114</v>
      </c>
      <c r="C3893">
        <v>10971866</v>
      </c>
      <c r="D3893">
        <v>360</v>
      </c>
      <c r="E3893">
        <v>2384</v>
      </c>
      <c r="F3893" t="s">
        <v>10</v>
      </c>
      <c r="G3893">
        <f>H3893*IFERROR(INDEX('Información SKU'!$H$1:$H$54,MATCH(E3893,'Información SKU'!$A$1:$A$54,0),1),15)</f>
        <v>444</v>
      </c>
      <c r="H3893">
        <v>74</v>
      </c>
      <c r="I3893" s="12">
        <f>H3893/IFERROR(INDEX('Información SKU'!$K$1:$K$54,MATCH(E3893,'Información SKU'!$A$1:$A$54,0),1),40)</f>
        <v>0.77083333333333337</v>
      </c>
      <c r="J3893" s="3">
        <v>43491</v>
      </c>
      <c r="K3893" s="12" t="s">
        <v>219</v>
      </c>
      <c r="L3893">
        <v>1</v>
      </c>
    </row>
    <row r="3894" spans="1:12" x14ac:dyDescent="0.25">
      <c r="A3894">
        <v>1001665</v>
      </c>
      <c r="B3894" t="s">
        <v>114</v>
      </c>
      <c r="C3894">
        <v>10971866</v>
      </c>
      <c r="D3894">
        <v>350</v>
      </c>
      <c r="E3894">
        <v>2382</v>
      </c>
      <c r="F3894" t="s">
        <v>34</v>
      </c>
      <c r="G3894">
        <f>H3894*IFERROR(INDEX('Información SKU'!$H$1:$H$54,MATCH(E3894,'Información SKU'!$A$1:$A$54,0),1),15)</f>
        <v>156</v>
      </c>
      <c r="H3894">
        <v>26</v>
      </c>
      <c r="I3894" s="12">
        <f>H3894/IFERROR(INDEX('Información SKU'!$K$1:$K$54,MATCH(E3894,'Información SKU'!$A$1:$A$54,0),1),40)</f>
        <v>0.27083333333333331</v>
      </c>
      <c r="J3894" s="3">
        <v>43491</v>
      </c>
      <c r="K3894" s="12" t="s">
        <v>223</v>
      </c>
      <c r="L3894">
        <v>3</v>
      </c>
    </row>
    <row r="3895" spans="1:12" x14ac:dyDescent="0.25">
      <c r="A3895">
        <v>1001665</v>
      </c>
      <c r="B3895" t="s">
        <v>114</v>
      </c>
      <c r="C3895">
        <v>10971866</v>
      </c>
      <c r="D3895">
        <v>280</v>
      </c>
      <c r="E3895">
        <v>1199</v>
      </c>
      <c r="F3895" t="s">
        <v>26</v>
      </c>
      <c r="G3895">
        <f>H3895*IFERROR(INDEX('Información SKU'!$H$1:$H$54,MATCH(E3895,'Información SKU'!$A$1:$A$54,0),1),15)</f>
        <v>180</v>
      </c>
      <c r="H3895">
        <v>15</v>
      </c>
      <c r="I3895" s="12">
        <f>H3895/IFERROR(INDEX('Información SKU'!$K$1:$K$54,MATCH(E3895,'Información SKU'!$A$1:$A$54,0),1),40)</f>
        <v>0.25</v>
      </c>
      <c r="J3895" s="3">
        <v>43491</v>
      </c>
      <c r="K3895" s="12" t="s">
        <v>220</v>
      </c>
      <c r="L3895">
        <v>2</v>
      </c>
    </row>
    <row r="3896" spans="1:12" x14ac:dyDescent="0.25">
      <c r="A3896">
        <v>1001665</v>
      </c>
      <c r="B3896" t="s">
        <v>114</v>
      </c>
      <c r="C3896">
        <v>10971866</v>
      </c>
      <c r="D3896">
        <v>460</v>
      </c>
      <c r="E3896">
        <v>5268</v>
      </c>
      <c r="F3896" t="s">
        <v>83</v>
      </c>
      <c r="G3896">
        <f>H3896*IFERROR(INDEX('Información SKU'!$H$1:$H$54,MATCH(E3896,'Información SKU'!$A$1:$A$54,0),1),15)</f>
        <v>465</v>
      </c>
      <c r="H3896">
        <v>31</v>
      </c>
      <c r="I3896" s="12">
        <f>H3896/IFERROR(INDEX('Información SKU'!$K$1:$K$54,MATCH(E3896,'Información SKU'!$A$1:$A$54,0),1),40)</f>
        <v>0.44285714285714284</v>
      </c>
      <c r="J3896" s="3">
        <v>43491</v>
      </c>
      <c r="K3896" s="12" t="s">
        <v>219</v>
      </c>
      <c r="L3896">
        <v>1</v>
      </c>
    </row>
    <row r="3897" spans="1:12" x14ac:dyDescent="0.25">
      <c r="A3897">
        <v>1001665</v>
      </c>
      <c r="B3897" t="s">
        <v>114</v>
      </c>
      <c r="C3897">
        <v>10971866</v>
      </c>
      <c r="D3897">
        <v>470</v>
      </c>
      <c r="E3897">
        <v>5402</v>
      </c>
      <c r="F3897" t="s">
        <v>32</v>
      </c>
      <c r="G3897">
        <f>H3897*IFERROR(INDEX('Información SKU'!$H$1:$H$54,MATCH(E3897,'Información SKU'!$A$1:$A$54,0),1),15)</f>
        <v>12</v>
      </c>
      <c r="H3897">
        <v>2</v>
      </c>
      <c r="I3897" s="12">
        <f>H3897/IFERROR(INDEX('Información SKU'!$K$1:$K$54,MATCH(E3897,'Información SKU'!$A$1:$A$54,0),1),40)</f>
        <v>3.3333333333333333E-2</v>
      </c>
      <c r="J3897" s="3">
        <v>43491</v>
      </c>
      <c r="K3897" s="12" t="s">
        <v>223</v>
      </c>
      <c r="L3897">
        <v>3</v>
      </c>
    </row>
    <row r="3898" spans="1:12" x14ac:dyDescent="0.25">
      <c r="A3898">
        <v>1001665</v>
      </c>
      <c r="B3898" t="s">
        <v>114</v>
      </c>
      <c r="C3898">
        <v>10971866</v>
      </c>
      <c r="D3898">
        <v>10</v>
      </c>
      <c r="E3898">
        <v>320</v>
      </c>
      <c r="F3898" t="s">
        <v>31</v>
      </c>
      <c r="G3898">
        <f>H3898*IFERROR(INDEX('Información SKU'!$H$1:$H$54,MATCH(E3898,'Información SKU'!$A$1:$A$54,0),1),15)</f>
        <v>555</v>
      </c>
      <c r="H3898">
        <v>37</v>
      </c>
      <c r="I3898" s="12">
        <f>H3898/IFERROR(INDEX('Información SKU'!$K$1:$K$54,MATCH(E3898,'Información SKU'!$A$1:$A$54,0),1),40)</f>
        <v>0.47435897435897434</v>
      </c>
      <c r="J3898" s="3">
        <v>43491</v>
      </c>
      <c r="K3898" s="12" t="s">
        <v>218</v>
      </c>
      <c r="L3898">
        <v>1</v>
      </c>
    </row>
    <row r="3899" spans="1:12" x14ac:dyDescent="0.25">
      <c r="A3899">
        <v>1001665</v>
      </c>
      <c r="B3899" t="s">
        <v>114</v>
      </c>
      <c r="C3899">
        <v>10971866</v>
      </c>
      <c r="D3899">
        <v>20</v>
      </c>
      <c r="E3899">
        <v>61</v>
      </c>
      <c r="F3899" t="s">
        <v>20</v>
      </c>
      <c r="G3899">
        <f>H3899*IFERROR(INDEX('Información SKU'!$H$1:$H$54,MATCH(E3899,'Información SKU'!$A$1:$A$54,0),1),15)</f>
        <v>1155</v>
      </c>
      <c r="H3899">
        <v>77</v>
      </c>
      <c r="I3899" s="12">
        <f>H3899/IFERROR(INDEX('Información SKU'!$K$1:$K$54,MATCH(E3899,'Información SKU'!$A$1:$A$54,0),1),40)</f>
        <v>1.2833333333333334</v>
      </c>
      <c r="J3899" s="3">
        <v>43491</v>
      </c>
      <c r="K3899" s="12" t="s">
        <v>219</v>
      </c>
      <c r="L3899">
        <v>1</v>
      </c>
    </row>
    <row r="3900" spans="1:12" x14ac:dyDescent="0.25">
      <c r="A3900">
        <v>1001665</v>
      </c>
      <c r="B3900" t="s">
        <v>114</v>
      </c>
      <c r="C3900">
        <v>10971866</v>
      </c>
      <c r="D3900">
        <v>30</v>
      </c>
      <c r="E3900">
        <v>62</v>
      </c>
      <c r="F3900" t="s">
        <v>25</v>
      </c>
      <c r="G3900">
        <f>H3900*IFERROR(INDEX('Información SKU'!$H$1:$H$54,MATCH(E3900,'Información SKU'!$A$1:$A$54,0),1),15)</f>
        <v>336</v>
      </c>
      <c r="H3900">
        <v>42</v>
      </c>
      <c r="I3900" s="12">
        <f>H3900/IFERROR(INDEX('Información SKU'!$K$1:$K$54,MATCH(E3900,'Información SKU'!$A$1:$A$54,0),1),40)</f>
        <v>0.84</v>
      </c>
      <c r="J3900" s="3">
        <v>43491</v>
      </c>
      <c r="K3900" s="12" t="s">
        <v>221</v>
      </c>
      <c r="L3900">
        <v>2</v>
      </c>
    </row>
    <row r="3901" spans="1:12" x14ac:dyDescent="0.25">
      <c r="A3901">
        <v>1001665</v>
      </c>
      <c r="B3901" t="s">
        <v>114</v>
      </c>
      <c r="C3901">
        <v>10971866</v>
      </c>
      <c r="D3901">
        <v>40</v>
      </c>
      <c r="E3901">
        <v>63</v>
      </c>
      <c r="F3901" t="s">
        <v>1</v>
      </c>
      <c r="G3901">
        <f>H3901*IFERROR(INDEX('Información SKU'!$H$1:$H$54,MATCH(E3901,'Información SKU'!$A$1:$A$54,0),1),15)</f>
        <v>660</v>
      </c>
      <c r="H3901">
        <v>44</v>
      </c>
      <c r="I3901" s="12">
        <f>H3901/IFERROR(INDEX('Información SKU'!$K$1:$K$54,MATCH(E3901,'Información SKU'!$A$1:$A$54,0),1),40)</f>
        <v>1.0476190476190477</v>
      </c>
      <c r="J3901" s="3">
        <v>43491</v>
      </c>
      <c r="K3901" s="12" t="s">
        <v>223</v>
      </c>
      <c r="L3901">
        <v>3</v>
      </c>
    </row>
    <row r="3902" spans="1:12" x14ac:dyDescent="0.25">
      <c r="A3902">
        <v>1001665</v>
      </c>
      <c r="B3902" t="s">
        <v>114</v>
      </c>
      <c r="C3902">
        <v>10971866</v>
      </c>
      <c r="D3902">
        <v>70</v>
      </c>
      <c r="E3902">
        <v>41</v>
      </c>
      <c r="F3902" t="s">
        <v>71</v>
      </c>
      <c r="G3902">
        <f>H3902*IFERROR(INDEX('Información SKU'!$H$1:$H$54,MATCH(E3902,'Información SKU'!$A$1:$A$54,0),1),15)</f>
        <v>16</v>
      </c>
      <c r="H3902">
        <v>2</v>
      </c>
      <c r="I3902" s="12">
        <f>H3902/IFERROR(INDEX('Información SKU'!$K$1:$K$54,MATCH(E3902,'Información SKU'!$A$1:$A$54,0),1),40)</f>
        <v>3.3333333333333333E-2</v>
      </c>
      <c r="J3902" s="3">
        <v>43491</v>
      </c>
      <c r="K3902" s="12" t="s">
        <v>221</v>
      </c>
      <c r="L3902">
        <v>2</v>
      </c>
    </row>
    <row r="3903" spans="1:12" x14ac:dyDescent="0.25">
      <c r="A3903">
        <v>1001665</v>
      </c>
      <c r="B3903" t="s">
        <v>114</v>
      </c>
      <c r="C3903">
        <v>10971866</v>
      </c>
      <c r="D3903">
        <v>100</v>
      </c>
      <c r="E3903">
        <v>205</v>
      </c>
      <c r="F3903" t="s">
        <v>35</v>
      </c>
      <c r="G3903">
        <f>H3903*IFERROR(INDEX('Información SKU'!$H$1:$H$54,MATCH(E3903,'Información SKU'!$A$1:$A$54,0),1),15)</f>
        <v>40</v>
      </c>
      <c r="H3903">
        <v>5</v>
      </c>
      <c r="I3903" s="12">
        <f>H3903/IFERROR(INDEX('Información SKU'!$K$1:$K$54,MATCH(E3903,'Información SKU'!$A$1:$A$54,0),1),40)</f>
        <v>0.11904761904761904</v>
      </c>
      <c r="J3903" s="3">
        <v>43491</v>
      </c>
      <c r="K3903" s="12" t="s">
        <v>219</v>
      </c>
      <c r="L3903">
        <v>1</v>
      </c>
    </row>
    <row r="3904" spans="1:12" x14ac:dyDescent="0.25">
      <c r="A3904">
        <v>1001665</v>
      </c>
      <c r="B3904" t="s">
        <v>114</v>
      </c>
      <c r="C3904">
        <v>10971866</v>
      </c>
      <c r="D3904">
        <v>200</v>
      </c>
      <c r="E3904">
        <v>460</v>
      </c>
      <c r="F3904" t="s">
        <v>38</v>
      </c>
      <c r="G3904">
        <f>H3904*IFERROR(INDEX('Información SKU'!$H$1:$H$54,MATCH(E3904,'Información SKU'!$A$1:$A$54,0),1),15)</f>
        <v>645</v>
      </c>
      <c r="H3904">
        <v>43</v>
      </c>
      <c r="I3904" s="12">
        <f>H3904/IFERROR(INDEX('Información SKU'!$K$1:$K$54,MATCH(E3904,'Información SKU'!$A$1:$A$54,0),1),40)</f>
        <v>0.55128205128205132</v>
      </c>
      <c r="J3904" s="3">
        <v>43491</v>
      </c>
      <c r="K3904" s="12" t="s">
        <v>220</v>
      </c>
      <c r="L3904">
        <v>2</v>
      </c>
    </row>
    <row r="3905" spans="1:12" x14ac:dyDescent="0.25">
      <c r="A3905">
        <v>1001665</v>
      </c>
      <c r="B3905" t="s">
        <v>114</v>
      </c>
      <c r="C3905">
        <v>10971866</v>
      </c>
      <c r="D3905">
        <v>210</v>
      </c>
      <c r="E3905">
        <v>509</v>
      </c>
      <c r="F3905" t="s">
        <v>0</v>
      </c>
      <c r="G3905">
        <f>H3905*IFERROR(INDEX('Información SKU'!$H$1:$H$54,MATCH(E3905,'Información SKU'!$A$1:$A$54,0),1),15)</f>
        <v>492</v>
      </c>
      <c r="H3905">
        <v>82</v>
      </c>
      <c r="I3905" s="12">
        <f>H3905/IFERROR(INDEX('Información SKU'!$K$1:$K$54,MATCH(E3905,'Información SKU'!$A$1:$A$54,0),1),40)</f>
        <v>1.0249999999999999</v>
      </c>
      <c r="J3905" s="3">
        <v>43491</v>
      </c>
      <c r="K3905" s="12" t="s">
        <v>218</v>
      </c>
      <c r="L3905">
        <v>1</v>
      </c>
    </row>
    <row r="3906" spans="1:12" x14ac:dyDescent="0.25">
      <c r="A3906">
        <v>1001665</v>
      </c>
      <c r="B3906" t="s">
        <v>114</v>
      </c>
      <c r="C3906">
        <v>10971866</v>
      </c>
      <c r="D3906">
        <v>220</v>
      </c>
      <c r="E3906">
        <v>510</v>
      </c>
      <c r="F3906" t="s">
        <v>30</v>
      </c>
      <c r="G3906">
        <f>H3906*IFERROR(INDEX('Información SKU'!$H$1:$H$54,MATCH(E3906,'Información SKU'!$A$1:$A$54,0),1),15)</f>
        <v>54</v>
      </c>
      <c r="H3906">
        <v>9</v>
      </c>
      <c r="I3906" s="12">
        <f>H3906/IFERROR(INDEX('Información SKU'!$K$1:$K$54,MATCH(E3906,'Información SKU'!$A$1:$A$54,0),1),40)</f>
        <v>0.18</v>
      </c>
      <c r="J3906" s="3">
        <v>43491</v>
      </c>
      <c r="K3906" s="12" t="s">
        <v>220</v>
      </c>
      <c r="L3906">
        <v>2</v>
      </c>
    </row>
    <row r="3907" spans="1:12" x14ac:dyDescent="0.25">
      <c r="A3907">
        <v>1001665</v>
      </c>
      <c r="B3907" t="s">
        <v>114</v>
      </c>
      <c r="C3907">
        <v>10971866</v>
      </c>
      <c r="D3907">
        <v>230</v>
      </c>
      <c r="E3907">
        <v>511</v>
      </c>
      <c r="F3907" t="s">
        <v>29</v>
      </c>
      <c r="G3907">
        <f>H3907*IFERROR(INDEX('Información SKU'!$H$1:$H$54,MATCH(E3907,'Información SKU'!$A$1:$A$54,0),1),15)</f>
        <v>312</v>
      </c>
      <c r="H3907">
        <v>39</v>
      </c>
      <c r="I3907" s="12">
        <f>H3907/IFERROR(INDEX('Información SKU'!$K$1:$K$54,MATCH(E3907,'Información SKU'!$A$1:$A$54,0),1),40)</f>
        <v>0.65</v>
      </c>
      <c r="J3907" s="3">
        <v>43491</v>
      </c>
      <c r="K3907" s="12" t="s">
        <v>218</v>
      </c>
      <c r="L3907">
        <v>1</v>
      </c>
    </row>
    <row r="3908" spans="1:12" x14ac:dyDescent="0.25">
      <c r="A3908">
        <v>1001665</v>
      </c>
      <c r="B3908" t="s">
        <v>114</v>
      </c>
      <c r="C3908">
        <v>10971866</v>
      </c>
      <c r="D3908">
        <v>240</v>
      </c>
      <c r="E3908">
        <v>521</v>
      </c>
      <c r="F3908" t="s">
        <v>28</v>
      </c>
      <c r="G3908">
        <f>H3908*IFERROR(INDEX('Información SKU'!$H$1:$H$54,MATCH(E3908,'Información SKU'!$A$1:$A$54,0),1),15)</f>
        <v>120</v>
      </c>
      <c r="H3908">
        <v>15</v>
      </c>
      <c r="I3908" s="12">
        <f>H3908/IFERROR(INDEX('Información SKU'!$K$1:$K$54,MATCH(E3908,'Información SKU'!$A$1:$A$54,0),1),40)</f>
        <v>0.25</v>
      </c>
      <c r="J3908" s="3">
        <v>43491</v>
      </c>
      <c r="K3908" s="12" t="s">
        <v>221</v>
      </c>
      <c r="L3908">
        <v>2</v>
      </c>
    </row>
    <row r="3909" spans="1:12" x14ac:dyDescent="0.25">
      <c r="A3909">
        <v>1001665</v>
      </c>
      <c r="B3909" t="s">
        <v>114</v>
      </c>
      <c r="C3909">
        <v>10971866</v>
      </c>
      <c r="D3909">
        <v>250</v>
      </c>
      <c r="E3909">
        <v>522</v>
      </c>
      <c r="F3909" t="s">
        <v>6</v>
      </c>
      <c r="G3909">
        <f>H3909*IFERROR(INDEX('Información SKU'!$H$1:$H$54,MATCH(E3909,'Información SKU'!$A$1:$A$54,0),1),15)</f>
        <v>255</v>
      </c>
      <c r="H3909">
        <v>17</v>
      </c>
      <c r="I3909" s="12">
        <f>H3909/IFERROR(INDEX('Información SKU'!$K$1:$K$54,MATCH(E3909,'Información SKU'!$A$1:$A$54,0),1),40)</f>
        <v>0.28333333333333333</v>
      </c>
      <c r="J3909" s="3">
        <v>43491</v>
      </c>
      <c r="K3909" s="12" t="s">
        <v>219</v>
      </c>
      <c r="L3909">
        <v>1</v>
      </c>
    </row>
    <row r="3910" spans="1:12" x14ac:dyDescent="0.25">
      <c r="A3910">
        <v>1004650</v>
      </c>
      <c r="B3910" t="s">
        <v>104</v>
      </c>
      <c r="C3910">
        <v>10971872</v>
      </c>
      <c r="D3910">
        <v>10</v>
      </c>
      <c r="E3910">
        <v>61</v>
      </c>
      <c r="F3910" t="s">
        <v>20</v>
      </c>
      <c r="G3910">
        <f>H3910*IFERROR(INDEX('Información SKU'!$H$1:$H$54,MATCH(E3910,'Información SKU'!$A$1:$A$54,0),1),15)</f>
        <v>975</v>
      </c>
      <c r="H3910">
        <v>65</v>
      </c>
      <c r="I3910" s="12">
        <f>H3910/IFERROR(INDEX('Información SKU'!$K$1:$K$54,MATCH(E3910,'Información SKU'!$A$1:$A$54,0),1),40)</f>
        <v>1.0833333333333333</v>
      </c>
      <c r="J3910" s="3">
        <v>43491</v>
      </c>
      <c r="K3910" s="12" t="s">
        <v>219</v>
      </c>
      <c r="L3910">
        <v>1</v>
      </c>
    </row>
    <row r="3911" spans="1:12" x14ac:dyDescent="0.25">
      <c r="A3911">
        <v>1004650</v>
      </c>
      <c r="B3911" t="s">
        <v>104</v>
      </c>
      <c r="C3911">
        <v>10971872</v>
      </c>
      <c r="D3911">
        <v>20</v>
      </c>
      <c r="E3911">
        <v>62</v>
      </c>
      <c r="F3911" t="s">
        <v>25</v>
      </c>
      <c r="G3911">
        <f>H3911*IFERROR(INDEX('Información SKU'!$H$1:$H$54,MATCH(E3911,'Información SKU'!$A$1:$A$54,0),1),15)</f>
        <v>1264</v>
      </c>
      <c r="H3911">
        <v>158</v>
      </c>
      <c r="I3911" s="12">
        <f>H3911/IFERROR(INDEX('Información SKU'!$K$1:$K$54,MATCH(E3911,'Información SKU'!$A$1:$A$54,0),1),40)</f>
        <v>3.16</v>
      </c>
      <c r="J3911" s="3">
        <v>43491</v>
      </c>
      <c r="K3911" s="12" t="s">
        <v>223</v>
      </c>
      <c r="L3911">
        <v>3</v>
      </c>
    </row>
    <row r="3912" spans="1:12" x14ac:dyDescent="0.25">
      <c r="A3912">
        <v>1004650</v>
      </c>
      <c r="B3912" t="s">
        <v>104</v>
      </c>
      <c r="C3912">
        <v>10971886</v>
      </c>
      <c r="D3912">
        <v>50</v>
      </c>
      <c r="E3912">
        <v>61</v>
      </c>
      <c r="F3912" t="s">
        <v>20</v>
      </c>
      <c r="G3912">
        <f>H3912*IFERROR(INDEX('Información SKU'!$H$1:$H$54,MATCH(E3912,'Información SKU'!$A$1:$A$54,0),1),15)</f>
        <v>405</v>
      </c>
      <c r="H3912">
        <v>27</v>
      </c>
      <c r="I3912" s="12">
        <f>H3912/IFERROR(INDEX('Información SKU'!$K$1:$K$54,MATCH(E3912,'Información SKU'!$A$1:$A$54,0),1),40)</f>
        <v>0.45</v>
      </c>
      <c r="J3912" s="3">
        <v>43491</v>
      </c>
      <c r="K3912" s="12" t="s">
        <v>221</v>
      </c>
      <c r="L3912">
        <v>2</v>
      </c>
    </row>
    <row r="3913" spans="1:12" x14ac:dyDescent="0.25">
      <c r="A3913">
        <v>1004650</v>
      </c>
      <c r="B3913" t="s">
        <v>104</v>
      </c>
      <c r="C3913">
        <v>10971886</v>
      </c>
      <c r="D3913">
        <v>40</v>
      </c>
      <c r="E3913">
        <v>62</v>
      </c>
      <c r="F3913" t="s">
        <v>25</v>
      </c>
      <c r="G3913">
        <f>H3913*IFERROR(INDEX('Información SKU'!$H$1:$H$54,MATCH(E3913,'Información SKU'!$A$1:$A$54,0),1),15)</f>
        <v>280</v>
      </c>
      <c r="H3913">
        <v>35</v>
      </c>
      <c r="I3913" s="12">
        <f>H3913/IFERROR(INDEX('Información SKU'!$K$1:$K$54,MATCH(E3913,'Información SKU'!$A$1:$A$54,0),1),40)</f>
        <v>0.7</v>
      </c>
      <c r="J3913" s="3">
        <v>43491</v>
      </c>
      <c r="K3913" s="12" t="s">
        <v>219</v>
      </c>
      <c r="L3913">
        <v>1</v>
      </c>
    </row>
    <row r="3914" spans="1:12" x14ac:dyDescent="0.25">
      <c r="A3914">
        <v>1008556</v>
      </c>
      <c r="B3914" t="s">
        <v>118</v>
      </c>
      <c r="C3914">
        <v>10971922</v>
      </c>
      <c r="D3914">
        <v>150</v>
      </c>
      <c r="E3914">
        <v>5273</v>
      </c>
      <c r="F3914" t="s">
        <v>82</v>
      </c>
      <c r="G3914">
        <f>H3914*IFERROR(INDEX('Información SKU'!$H$1:$H$54,MATCH(E3914,'Información SKU'!$A$1:$A$54,0),1),15)</f>
        <v>36</v>
      </c>
      <c r="H3914">
        <v>6</v>
      </c>
      <c r="I3914" s="12">
        <f>H3914/IFERROR(INDEX('Información SKU'!$K$1:$K$54,MATCH(E3914,'Información SKU'!$A$1:$A$54,0),1),40)</f>
        <v>8.5714285714285715E-2</v>
      </c>
      <c r="J3914" s="3">
        <v>43491</v>
      </c>
      <c r="K3914" s="12" t="s">
        <v>218</v>
      </c>
      <c r="L3914">
        <v>1</v>
      </c>
    </row>
    <row r="3915" spans="1:12" x14ac:dyDescent="0.25">
      <c r="A3915">
        <v>1008556</v>
      </c>
      <c r="B3915" t="s">
        <v>118</v>
      </c>
      <c r="C3915">
        <v>10971922</v>
      </c>
      <c r="D3915">
        <v>130</v>
      </c>
      <c r="E3915">
        <v>5245</v>
      </c>
      <c r="F3915" t="s">
        <v>85</v>
      </c>
      <c r="G3915">
        <f>H3915*IFERROR(INDEX('Información SKU'!$H$1:$H$54,MATCH(E3915,'Información SKU'!$A$1:$A$54,0),1),15)</f>
        <v>840</v>
      </c>
      <c r="H3915">
        <v>56</v>
      </c>
      <c r="I3915" s="12">
        <f>H3915/IFERROR(INDEX('Información SKU'!$K$1:$K$54,MATCH(E3915,'Información SKU'!$A$1:$A$54,0),1),40)</f>
        <v>0.58333333333333337</v>
      </c>
      <c r="J3915" s="3">
        <v>43491</v>
      </c>
      <c r="K3915" s="12" t="s">
        <v>220</v>
      </c>
      <c r="L3915">
        <v>2</v>
      </c>
    </row>
    <row r="3916" spans="1:12" x14ac:dyDescent="0.25">
      <c r="A3916">
        <v>1008556</v>
      </c>
      <c r="B3916" t="s">
        <v>118</v>
      </c>
      <c r="C3916">
        <v>10971922</v>
      </c>
      <c r="D3916">
        <v>120</v>
      </c>
      <c r="E3916">
        <v>5242</v>
      </c>
      <c r="F3916" t="s">
        <v>87</v>
      </c>
      <c r="G3916">
        <f>H3916*IFERROR(INDEX('Información SKU'!$H$1:$H$54,MATCH(E3916,'Información SKU'!$A$1:$A$54,0),1),15)</f>
        <v>900</v>
      </c>
      <c r="H3916">
        <v>60</v>
      </c>
      <c r="I3916" s="12">
        <f>H3916/IFERROR(INDEX('Información SKU'!$K$1:$K$54,MATCH(E3916,'Información SKU'!$A$1:$A$54,0),1),40)</f>
        <v>0.625</v>
      </c>
      <c r="J3916" s="3">
        <v>43491</v>
      </c>
      <c r="K3916" s="12" t="s">
        <v>218</v>
      </c>
      <c r="L3916">
        <v>1</v>
      </c>
    </row>
    <row r="3917" spans="1:12" x14ac:dyDescent="0.25">
      <c r="A3917">
        <v>1008556</v>
      </c>
      <c r="B3917" t="s">
        <v>118</v>
      </c>
      <c r="C3917">
        <v>10971922</v>
      </c>
      <c r="D3917">
        <v>90</v>
      </c>
      <c r="E3917">
        <v>2390</v>
      </c>
      <c r="F3917" t="s">
        <v>69</v>
      </c>
      <c r="G3917">
        <f>H3917*IFERROR(INDEX('Información SKU'!$H$1:$H$54,MATCH(E3917,'Información SKU'!$A$1:$A$54,0),1),15)</f>
        <v>780</v>
      </c>
      <c r="H3917">
        <v>65</v>
      </c>
      <c r="I3917" s="12">
        <f>H3917/IFERROR(INDEX('Información SKU'!$K$1:$K$54,MATCH(E3917,'Información SKU'!$A$1:$A$54,0),1),40)</f>
        <v>0.37142857142857144</v>
      </c>
      <c r="J3917" s="3">
        <v>43491</v>
      </c>
      <c r="K3917" s="12" t="s">
        <v>218</v>
      </c>
      <c r="L3917">
        <v>1</v>
      </c>
    </row>
    <row r="3918" spans="1:12" x14ac:dyDescent="0.25">
      <c r="A3918">
        <v>1008556</v>
      </c>
      <c r="B3918" t="s">
        <v>118</v>
      </c>
      <c r="C3918">
        <v>10971922</v>
      </c>
      <c r="D3918">
        <v>80</v>
      </c>
      <c r="E3918">
        <v>2383</v>
      </c>
      <c r="F3918" t="s">
        <v>92</v>
      </c>
      <c r="G3918">
        <f>H3918*IFERROR(INDEX('Información SKU'!$H$1:$H$54,MATCH(E3918,'Información SKU'!$A$1:$A$54,0),1),15)</f>
        <v>360</v>
      </c>
      <c r="H3918">
        <v>60</v>
      </c>
      <c r="I3918" s="12">
        <f>H3918/IFERROR(INDEX('Información SKU'!$K$1:$K$54,MATCH(E3918,'Información SKU'!$A$1:$A$54,0),1),40)</f>
        <v>0.34285714285714286</v>
      </c>
      <c r="J3918" s="3">
        <v>43491</v>
      </c>
      <c r="K3918" s="12" t="s">
        <v>222</v>
      </c>
      <c r="L3918">
        <v>3</v>
      </c>
    </row>
    <row r="3919" spans="1:12" x14ac:dyDescent="0.25">
      <c r="A3919">
        <v>1008556</v>
      </c>
      <c r="B3919" t="s">
        <v>118</v>
      </c>
      <c r="C3919">
        <v>10971922</v>
      </c>
      <c r="D3919">
        <v>70</v>
      </c>
      <c r="E3919">
        <v>2381</v>
      </c>
      <c r="F3919" t="s">
        <v>93</v>
      </c>
      <c r="G3919">
        <f>H3919*IFERROR(INDEX('Información SKU'!$H$1:$H$54,MATCH(E3919,'Información SKU'!$A$1:$A$54,0),1),15)</f>
        <v>432</v>
      </c>
      <c r="H3919">
        <v>54</v>
      </c>
      <c r="I3919" s="12">
        <f>H3919/IFERROR(INDEX('Información SKU'!$K$1:$K$54,MATCH(E3919,'Información SKU'!$A$1:$A$54,0),1),40)</f>
        <v>0.30857142857142855</v>
      </c>
      <c r="J3919" s="3">
        <v>43491</v>
      </c>
      <c r="K3919" s="12" t="s">
        <v>219</v>
      </c>
      <c r="L3919">
        <v>1</v>
      </c>
    </row>
    <row r="3920" spans="1:12" x14ac:dyDescent="0.25">
      <c r="A3920">
        <v>1000938</v>
      </c>
      <c r="B3920" t="s">
        <v>125</v>
      </c>
      <c r="C3920">
        <v>10971929</v>
      </c>
      <c r="D3920">
        <v>20</v>
      </c>
      <c r="E3920">
        <v>63</v>
      </c>
      <c r="F3920" t="s">
        <v>1</v>
      </c>
      <c r="G3920">
        <f>H3920*IFERROR(INDEX('Información SKU'!$H$1:$H$54,MATCH(E3920,'Información SKU'!$A$1:$A$54,0),1),15)</f>
        <v>615</v>
      </c>
      <c r="H3920">
        <v>41</v>
      </c>
      <c r="I3920" s="12">
        <f>H3920/IFERROR(INDEX('Información SKU'!$K$1:$K$54,MATCH(E3920,'Información SKU'!$A$1:$A$54,0),1),40)</f>
        <v>0.97619047619047616</v>
      </c>
      <c r="J3920" s="3">
        <v>43491</v>
      </c>
      <c r="K3920" s="12" t="s">
        <v>222</v>
      </c>
      <c r="L3920">
        <v>3</v>
      </c>
    </row>
    <row r="3921" spans="1:12" x14ac:dyDescent="0.25">
      <c r="A3921">
        <v>1000938</v>
      </c>
      <c r="B3921" t="s">
        <v>125</v>
      </c>
      <c r="C3921">
        <v>10971929</v>
      </c>
      <c r="D3921">
        <v>10</v>
      </c>
      <c r="E3921">
        <v>62</v>
      </c>
      <c r="F3921" t="s">
        <v>25</v>
      </c>
      <c r="G3921">
        <f>H3921*IFERROR(INDEX('Información SKU'!$H$1:$H$54,MATCH(E3921,'Información SKU'!$A$1:$A$54,0),1),15)</f>
        <v>528</v>
      </c>
      <c r="H3921">
        <v>66</v>
      </c>
      <c r="I3921" s="12">
        <f>H3921/IFERROR(INDEX('Información SKU'!$K$1:$K$54,MATCH(E3921,'Información SKU'!$A$1:$A$54,0),1),40)</f>
        <v>1.32</v>
      </c>
      <c r="J3921" s="3">
        <v>43491</v>
      </c>
      <c r="K3921" s="12" t="s">
        <v>222</v>
      </c>
      <c r="L3921">
        <v>3</v>
      </c>
    </row>
    <row r="3922" spans="1:12" x14ac:dyDescent="0.25">
      <c r="A3922">
        <v>1000938</v>
      </c>
      <c r="B3922" t="s">
        <v>125</v>
      </c>
      <c r="C3922">
        <v>10971930</v>
      </c>
      <c r="D3922">
        <v>10</v>
      </c>
      <c r="E3922">
        <v>62</v>
      </c>
      <c r="F3922" t="s">
        <v>25</v>
      </c>
      <c r="G3922">
        <f>H3922*IFERROR(INDEX('Información SKU'!$H$1:$H$54,MATCH(E3922,'Información SKU'!$A$1:$A$54,0),1),15)</f>
        <v>2032</v>
      </c>
      <c r="H3922">
        <v>254</v>
      </c>
      <c r="I3922" s="12">
        <f>H3922/IFERROR(INDEX('Información SKU'!$K$1:$K$54,MATCH(E3922,'Información SKU'!$A$1:$A$54,0),1),40)</f>
        <v>5.08</v>
      </c>
      <c r="J3922" s="3">
        <v>43491</v>
      </c>
      <c r="K3922" s="12" t="s">
        <v>219</v>
      </c>
      <c r="L3922">
        <v>1</v>
      </c>
    </row>
    <row r="3923" spans="1:12" x14ac:dyDescent="0.25">
      <c r="A3923">
        <v>1003933</v>
      </c>
      <c r="B3923" t="s">
        <v>115</v>
      </c>
      <c r="C3923">
        <v>10971941</v>
      </c>
      <c r="D3923">
        <v>20</v>
      </c>
      <c r="E3923">
        <v>244</v>
      </c>
      <c r="F3923" t="s">
        <v>94</v>
      </c>
      <c r="G3923">
        <f>H3923*IFERROR(INDEX('Información SKU'!$H$1:$H$54,MATCH(E3923,'Información SKU'!$A$1:$A$54,0),1),15)</f>
        <v>1152</v>
      </c>
      <c r="H3923">
        <v>96</v>
      </c>
      <c r="I3923" s="12">
        <f>H3923/IFERROR(INDEX('Información SKU'!$K$1:$K$54,MATCH(E3923,'Información SKU'!$A$1:$A$54,0),1),40)</f>
        <v>1</v>
      </c>
      <c r="J3923" s="3">
        <v>43491</v>
      </c>
      <c r="K3923" s="12" t="s">
        <v>221</v>
      </c>
      <c r="L3923">
        <v>2</v>
      </c>
    </row>
    <row r="3924" spans="1:12" x14ac:dyDescent="0.25">
      <c r="A3924">
        <v>1003933</v>
      </c>
      <c r="B3924" t="s">
        <v>115</v>
      </c>
      <c r="C3924">
        <v>10971941</v>
      </c>
      <c r="D3924">
        <v>40</v>
      </c>
      <c r="E3924">
        <v>61</v>
      </c>
      <c r="F3924" t="s">
        <v>20</v>
      </c>
      <c r="G3924">
        <f>H3924*IFERROR(INDEX('Información SKU'!$H$1:$H$54,MATCH(E3924,'Información SKU'!$A$1:$A$54,0),1),15)</f>
        <v>810</v>
      </c>
      <c r="H3924">
        <v>54</v>
      </c>
      <c r="I3924" s="12">
        <f>H3924/IFERROR(INDEX('Información SKU'!$K$1:$K$54,MATCH(E3924,'Información SKU'!$A$1:$A$54,0),1),40)</f>
        <v>0.9</v>
      </c>
      <c r="J3924" s="3">
        <v>43491</v>
      </c>
      <c r="K3924" s="12" t="s">
        <v>222</v>
      </c>
      <c r="L3924">
        <v>3</v>
      </c>
    </row>
    <row r="3925" spans="1:12" x14ac:dyDescent="0.25">
      <c r="A3925">
        <v>1003933</v>
      </c>
      <c r="B3925" t="s">
        <v>115</v>
      </c>
      <c r="C3925">
        <v>10971942</v>
      </c>
      <c r="D3925">
        <v>830</v>
      </c>
      <c r="E3925">
        <v>2382</v>
      </c>
      <c r="F3925" t="s">
        <v>34</v>
      </c>
      <c r="G3925">
        <f>H3925*IFERROR(INDEX('Información SKU'!$H$1:$H$54,MATCH(E3925,'Información SKU'!$A$1:$A$54,0),1),15)</f>
        <v>654</v>
      </c>
      <c r="H3925">
        <v>109</v>
      </c>
      <c r="I3925" s="12">
        <f>H3925/IFERROR(INDEX('Información SKU'!$K$1:$K$54,MATCH(E3925,'Información SKU'!$A$1:$A$54,0),1),40)</f>
        <v>1.1354166666666667</v>
      </c>
      <c r="J3925" s="3">
        <v>43491</v>
      </c>
      <c r="K3925" s="12" t="s">
        <v>223</v>
      </c>
      <c r="L3925">
        <v>3</v>
      </c>
    </row>
    <row r="3926" spans="1:12" x14ac:dyDescent="0.25">
      <c r="A3926">
        <v>1003933</v>
      </c>
      <c r="B3926" t="s">
        <v>115</v>
      </c>
      <c r="C3926">
        <v>10971942</v>
      </c>
      <c r="D3926">
        <v>840</v>
      </c>
      <c r="E3926">
        <v>2383</v>
      </c>
      <c r="F3926" t="s">
        <v>92</v>
      </c>
      <c r="G3926">
        <f>H3926*IFERROR(INDEX('Información SKU'!$H$1:$H$54,MATCH(E3926,'Información SKU'!$A$1:$A$54,0),1),15)</f>
        <v>114</v>
      </c>
      <c r="H3926">
        <v>19</v>
      </c>
      <c r="I3926" s="12">
        <f>H3926/IFERROR(INDEX('Información SKU'!$K$1:$K$54,MATCH(E3926,'Información SKU'!$A$1:$A$54,0),1),40)</f>
        <v>0.10857142857142857</v>
      </c>
      <c r="J3926" s="3">
        <v>43491</v>
      </c>
      <c r="K3926" s="12" t="s">
        <v>220</v>
      </c>
      <c r="L3926">
        <v>2</v>
      </c>
    </row>
    <row r="3927" spans="1:12" x14ac:dyDescent="0.25">
      <c r="A3927">
        <v>1003933</v>
      </c>
      <c r="B3927" t="s">
        <v>115</v>
      </c>
      <c r="C3927">
        <v>10971942</v>
      </c>
      <c r="D3927">
        <v>850</v>
      </c>
      <c r="E3927">
        <v>2384</v>
      </c>
      <c r="F3927" t="s">
        <v>10</v>
      </c>
      <c r="G3927">
        <f>H3927*IFERROR(INDEX('Información SKU'!$H$1:$H$54,MATCH(E3927,'Información SKU'!$A$1:$A$54,0),1),15)</f>
        <v>522</v>
      </c>
      <c r="H3927">
        <v>87</v>
      </c>
      <c r="I3927" s="12">
        <f>H3927/IFERROR(INDEX('Información SKU'!$K$1:$K$54,MATCH(E3927,'Información SKU'!$A$1:$A$54,0),1),40)</f>
        <v>0.90625</v>
      </c>
      <c r="J3927" s="3">
        <v>43491</v>
      </c>
      <c r="K3927" s="12" t="s">
        <v>221</v>
      </c>
      <c r="L3927">
        <v>2</v>
      </c>
    </row>
    <row r="3928" spans="1:12" x14ac:dyDescent="0.25">
      <c r="A3928">
        <v>1003933</v>
      </c>
      <c r="B3928" t="s">
        <v>115</v>
      </c>
      <c r="C3928">
        <v>10971942</v>
      </c>
      <c r="D3928">
        <v>820</v>
      </c>
      <c r="E3928">
        <v>2381</v>
      </c>
      <c r="F3928" t="s">
        <v>93</v>
      </c>
      <c r="G3928">
        <f>H3928*IFERROR(INDEX('Información SKU'!$H$1:$H$54,MATCH(E3928,'Información SKU'!$A$1:$A$54,0),1),15)</f>
        <v>64</v>
      </c>
      <c r="H3928">
        <v>8</v>
      </c>
      <c r="I3928" s="12">
        <f>H3928/IFERROR(INDEX('Información SKU'!$K$1:$K$54,MATCH(E3928,'Información SKU'!$A$1:$A$54,0),1),40)</f>
        <v>4.5714285714285714E-2</v>
      </c>
      <c r="J3928" s="3">
        <v>43491</v>
      </c>
      <c r="K3928" s="12" t="s">
        <v>220</v>
      </c>
      <c r="L3928">
        <v>2</v>
      </c>
    </row>
    <row r="3929" spans="1:12" x14ac:dyDescent="0.25">
      <c r="A3929">
        <v>1003933</v>
      </c>
      <c r="B3929" t="s">
        <v>115</v>
      </c>
      <c r="C3929">
        <v>10971942</v>
      </c>
      <c r="D3929">
        <v>870</v>
      </c>
      <c r="E3929">
        <v>2387</v>
      </c>
      <c r="F3929" t="s">
        <v>33</v>
      </c>
      <c r="G3929">
        <f>H3929*IFERROR(INDEX('Información SKU'!$H$1:$H$54,MATCH(E3929,'Información SKU'!$A$1:$A$54,0),1),15)</f>
        <v>1248</v>
      </c>
      <c r="H3929">
        <v>104</v>
      </c>
      <c r="I3929" s="12">
        <f>H3929/IFERROR(INDEX('Información SKU'!$K$1:$K$54,MATCH(E3929,'Información SKU'!$A$1:$A$54,0),1),40)</f>
        <v>1.0833333333333333</v>
      </c>
      <c r="J3929" s="3">
        <v>43491</v>
      </c>
      <c r="K3929" s="12" t="s">
        <v>222</v>
      </c>
      <c r="L3929">
        <v>3</v>
      </c>
    </row>
    <row r="3930" spans="1:12" x14ac:dyDescent="0.25">
      <c r="A3930">
        <v>1003933</v>
      </c>
      <c r="B3930" t="s">
        <v>115</v>
      </c>
      <c r="C3930">
        <v>10971942</v>
      </c>
      <c r="D3930">
        <v>880</v>
      </c>
      <c r="E3930">
        <v>2389</v>
      </c>
      <c r="F3930" t="s">
        <v>70</v>
      </c>
      <c r="G3930">
        <f>H3930*IFERROR(INDEX('Información SKU'!$H$1:$H$54,MATCH(E3930,'Información SKU'!$A$1:$A$54,0),1),15)</f>
        <v>234</v>
      </c>
      <c r="H3930">
        <v>39</v>
      </c>
      <c r="I3930" s="12">
        <f>H3930/IFERROR(INDEX('Información SKU'!$K$1:$K$54,MATCH(E3930,'Información SKU'!$A$1:$A$54,0),1),40)</f>
        <v>0.40625</v>
      </c>
      <c r="J3930" s="3">
        <v>43491</v>
      </c>
      <c r="K3930" s="12" t="s">
        <v>222</v>
      </c>
      <c r="L3930">
        <v>3</v>
      </c>
    </row>
    <row r="3931" spans="1:12" x14ac:dyDescent="0.25">
      <c r="A3931">
        <v>1003933</v>
      </c>
      <c r="B3931" t="s">
        <v>115</v>
      </c>
      <c r="C3931">
        <v>10971942</v>
      </c>
      <c r="D3931">
        <v>890</v>
      </c>
      <c r="E3931">
        <v>2390</v>
      </c>
      <c r="F3931" t="s">
        <v>69</v>
      </c>
      <c r="G3931">
        <f>H3931*IFERROR(INDEX('Información SKU'!$H$1:$H$54,MATCH(E3931,'Información SKU'!$A$1:$A$54,0),1),15)</f>
        <v>456</v>
      </c>
      <c r="H3931">
        <v>38</v>
      </c>
      <c r="I3931" s="12">
        <f>H3931/IFERROR(INDEX('Información SKU'!$K$1:$K$54,MATCH(E3931,'Información SKU'!$A$1:$A$54,0),1),40)</f>
        <v>0.21714285714285714</v>
      </c>
      <c r="J3931" s="3">
        <v>43491</v>
      </c>
      <c r="K3931" s="12" t="s">
        <v>220</v>
      </c>
      <c r="L3931">
        <v>2</v>
      </c>
    </row>
    <row r="3932" spans="1:12" x14ac:dyDescent="0.25">
      <c r="A3932">
        <v>1003933</v>
      </c>
      <c r="B3932" t="s">
        <v>115</v>
      </c>
      <c r="C3932">
        <v>10971942</v>
      </c>
      <c r="D3932">
        <v>900</v>
      </c>
      <c r="E3932">
        <v>2397</v>
      </c>
      <c r="F3932" t="s">
        <v>67</v>
      </c>
      <c r="G3932">
        <f>H3932*IFERROR(INDEX('Información SKU'!$H$1:$H$54,MATCH(E3932,'Información SKU'!$A$1:$A$54,0),1),15)</f>
        <v>24</v>
      </c>
      <c r="H3932">
        <v>2</v>
      </c>
      <c r="I3932" s="12">
        <f>H3932/IFERROR(INDEX('Información SKU'!$K$1:$K$54,MATCH(E3932,'Información SKU'!$A$1:$A$54,0),1),40)</f>
        <v>0.04</v>
      </c>
      <c r="J3932" s="3">
        <v>43491</v>
      </c>
      <c r="K3932" s="12" t="s">
        <v>221</v>
      </c>
      <c r="L3932">
        <v>2</v>
      </c>
    </row>
    <row r="3933" spans="1:12" x14ac:dyDescent="0.25">
      <c r="A3933">
        <v>1003933</v>
      </c>
      <c r="B3933" t="s">
        <v>115</v>
      </c>
      <c r="C3933">
        <v>10971942</v>
      </c>
      <c r="D3933">
        <v>650</v>
      </c>
      <c r="E3933">
        <v>1200</v>
      </c>
      <c r="F3933" t="s">
        <v>17</v>
      </c>
      <c r="G3933">
        <f>H3933*IFERROR(INDEX('Información SKU'!$H$1:$H$54,MATCH(E3933,'Información SKU'!$A$1:$A$54,0),1),15)</f>
        <v>150</v>
      </c>
      <c r="H3933">
        <v>25</v>
      </c>
      <c r="I3933" s="12">
        <f>H3933/IFERROR(INDEX('Información SKU'!$K$1:$K$54,MATCH(E3933,'Información SKU'!$A$1:$A$54,0),1),40)</f>
        <v>0.59523809523809523</v>
      </c>
      <c r="J3933" s="3">
        <v>43491</v>
      </c>
      <c r="K3933" s="12" t="s">
        <v>219</v>
      </c>
      <c r="L3933">
        <v>1</v>
      </c>
    </row>
    <row r="3934" spans="1:12" x14ac:dyDescent="0.25">
      <c r="A3934">
        <v>1003933</v>
      </c>
      <c r="B3934" t="s">
        <v>115</v>
      </c>
      <c r="C3934">
        <v>10971942</v>
      </c>
      <c r="D3934">
        <v>640</v>
      </c>
      <c r="E3934">
        <v>1199</v>
      </c>
      <c r="F3934" t="s">
        <v>26</v>
      </c>
      <c r="G3934">
        <f>H3934*IFERROR(INDEX('Información SKU'!$H$1:$H$54,MATCH(E3934,'Información SKU'!$A$1:$A$54,0),1),15)</f>
        <v>168</v>
      </c>
      <c r="H3934">
        <v>14</v>
      </c>
      <c r="I3934" s="12">
        <f>H3934/IFERROR(INDEX('Información SKU'!$K$1:$K$54,MATCH(E3934,'Información SKU'!$A$1:$A$54,0),1),40)</f>
        <v>0.23333333333333334</v>
      </c>
      <c r="J3934" s="3">
        <v>43491</v>
      </c>
      <c r="K3934" s="12" t="s">
        <v>223</v>
      </c>
      <c r="L3934">
        <v>3</v>
      </c>
    </row>
    <row r="3935" spans="1:12" x14ac:dyDescent="0.25">
      <c r="A3935">
        <v>1003933</v>
      </c>
      <c r="B3935" t="s">
        <v>115</v>
      </c>
      <c r="C3935">
        <v>10971942</v>
      </c>
      <c r="D3935">
        <v>1200</v>
      </c>
      <c r="E3935">
        <v>5402</v>
      </c>
      <c r="F3935" t="s">
        <v>32</v>
      </c>
      <c r="G3935">
        <f>H3935*IFERROR(INDEX('Información SKU'!$H$1:$H$54,MATCH(E3935,'Información SKU'!$A$1:$A$54,0),1),15)</f>
        <v>78</v>
      </c>
      <c r="H3935">
        <v>13</v>
      </c>
      <c r="I3935" s="12">
        <f>H3935/IFERROR(INDEX('Información SKU'!$K$1:$K$54,MATCH(E3935,'Información SKU'!$A$1:$A$54,0),1),40)</f>
        <v>0.21666666666666667</v>
      </c>
      <c r="J3935" s="3">
        <v>43491</v>
      </c>
      <c r="K3935" s="12" t="s">
        <v>221</v>
      </c>
      <c r="L3935">
        <v>2</v>
      </c>
    </row>
    <row r="3936" spans="1:12" x14ac:dyDescent="0.25">
      <c r="A3936">
        <v>1003933</v>
      </c>
      <c r="B3936" t="s">
        <v>115</v>
      </c>
      <c r="C3936">
        <v>10971942</v>
      </c>
      <c r="D3936">
        <v>1190</v>
      </c>
      <c r="E3936">
        <v>5275</v>
      </c>
      <c r="F3936" t="s">
        <v>75</v>
      </c>
      <c r="G3936">
        <f>H3936*IFERROR(INDEX('Información SKU'!$H$1:$H$54,MATCH(E3936,'Información SKU'!$A$1:$A$54,0),1),15)</f>
        <v>246</v>
      </c>
      <c r="H3936">
        <v>41</v>
      </c>
      <c r="I3936" s="12">
        <f>H3936/IFERROR(INDEX('Información SKU'!$K$1:$K$54,MATCH(E3936,'Información SKU'!$A$1:$A$54,0),1),40)</f>
        <v>0.58571428571428574</v>
      </c>
      <c r="J3936" s="3">
        <v>43491</v>
      </c>
      <c r="K3936" s="12" t="s">
        <v>223</v>
      </c>
      <c r="L3936">
        <v>3</v>
      </c>
    </row>
    <row r="3937" spans="1:12" x14ac:dyDescent="0.25">
      <c r="A3937">
        <v>1003933</v>
      </c>
      <c r="B3937" t="s">
        <v>115</v>
      </c>
      <c r="C3937">
        <v>10971942</v>
      </c>
      <c r="D3937">
        <v>1180</v>
      </c>
      <c r="E3937">
        <v>5273</v>
      </c>
      <c r="F3937" t="s">
        <v>82</v>
      </c>
      <c r="G3937">
        <f>H3937*IFERROR(INDEX('Información SKU'!$H$1:$H$54,MATCH(E3937,'Información SKU'!$A$1:$A$54,0),1),15)</f>
        <v>246</v>
      </c>
      <c r="H3937">
        <v>41</v>
      </c>
      <c r="I3937" s="12">
        <f>H3937/IFERROR(INDEX('Información SKU'!$K$1:$K$54,MATCH(E3937,'Información SKU'!$A$1:$A$54,0),1),40)</f>
        <v>0.58571428571428574</v>
      </c>
      <c r="J3937" s="3">
        <v>43491</v>
      </c>
      <c r="K3937" s="12" t="s">
        <v>219</v>
      </c>
      <c r="L3937">
        <v>1</v>
      </c>
    </row>
    <row r="3938" spans="1:12" x14ac:dyDescent="0.25">
      <c r="A3938">
        <v>1003933</v>
      </c>
      <c r="B3938" t="s">
        <v>115</v>
      </c>
      <c r="C3938">
        <v>10971942</v>
      </c>
      <c r="D3938">
        <v>1170</v>
      </c>
      <c r="E3938">
        <v>5268</v>
      </c>
      <c r="F3938" t="s">
        <v>83</v>
      </c>
      <c r="G3938">
        <f>H3938*IFERROR(INDEX('Información SKU'!$H$1:$H$54,MATCH(E3938,'Información SKU'!$A$1:$A$54,0),1),15)</f>
        <v>30</v>
      </c>
      <c r="H3938">
        <v>2</v>
      </c>
      <c r="I3938" s="12">
        <f>H3938/IFERROR(INDEX('Información SKU'!$K$1:$K$54,MATCH(E3938,'Información SKU'!$A$1:$A$54,0),1),40)</f>
        <v>2.8571428571428571E-2</v>
      </c>
      <c r="J3938" s="3">
        <v>43491</v>
      </c>
      <c r="K3938" s="12" t="s">
        <v>221</v>
      </c>
      <c r="L3938">
        <v>2</v>
      </c>
    </row>
    <row r="3939" spans="1:12" x14ac:dyDescent="0.25">
      <c r="A3939">
        <v>1003933</v>
      </c>
      <c r="B3939" t="s">
        <v>115</v>
      </c>
      <c r="C3939">
        <v>10971942</v>
      </c>
      <c r="D3939">
        <v>1160</v>
      </c>
      <c r="E3939">
        <v>5246</v>
      </c>
      <c r="F3939" t="s">
        <v>73</v>
      </c>
      <c r="G3939">
        <f>H3939*IFERROR(INDEX('Información SKU'!$H$1:$H$54,MATCH(E3939,'Información SKU'!$A$1:$A$54,0),1),15)</f>
        <v>24</v>
      </c>
      <c r="H3939">
        <v>4</v>
      </c>
      <c r="I3939" s="12">
        <f>H3939/IFERROR(INDEX('Información SKU'!$K$1:$K$54,MATCH(E3939,'Información SKU'!$A$1:$A$54,0),1),40)</f>
        <v>5.3333333333333337E-2</v>
      </c>
      <c r="J3939" s="3">
        <v>43491</v>
      </c>
      <c r="K3939" s="12" t="s">
        <v>218</v>
      </c>
      <c r="L3939">
        <v>1</v>
      </c>
    </row>
    <row r="3940" spans="1:12" x14ac:dyDescent="0.25">
      <c r="A3940">
        <v>1003933</v>
      </c>
      <c r="B3940" t="s">
        <v>115</v>
      </c>
      <c r="C3940">
        <v>10971942</v>
      </c>
      <c r="D3940">
        <v>1150</v>
      </c>
      <c r="E3940">
        <v>5245</v>
      </c>
      <c r="F3940" t="s">
        <v>85</v>
      </c>
      <c r="G3940">
        <f>H3940*IFERROR(INDEX('Información SKU'!$H$1:$H$54,MATCH(E3940,'Información SKU'!$A$1:$A$54,0),1),15)</f>
        <v>60</v>
      </c>
      <c r="H3940">
        <v>4</v>
      </c>
      <c r="I3940" s="12">
        <f>H3940/IFERROR(INDEX('Información SKU'!$K$1:$K$54,MATCH(E3940,'Información SKU'!$A$1:$A$54,0),1),40)</f>
        <v>4.1666666666666664E-2</v>
      </c>
      <c r="J3940" s="3">
        <v>43491</v>
      </c>
      <c r="K3940" s="12" t="s">
        <v>218</v>
      </c>
      <c r="L3940">
        <v>1</v>
      </c>
    </row>
    <row r="3941" spans="1:12" x14ac:dyDescent="0.25">
      <c r="A3941">
        <v>1003933</v>
      </c>
      <c r="B3941" t="s">
        <v>115</v>
      </c>
      <c r="C3941">
        <v>10971942</v>
      </c>
      <c r="D3941">
        <v>1140</v>
      </c>
      <c r="E3941">
        <v>5243</v>
      </c>
      <c r="F3941" t="s">
        <v>86</v>
      </c>
      <c r="G3941">
        <f>H3941*IFERROR(INDEX('Información SKU'!$H$1:$H$54,MATCH(E3941,'Información SKU'!$A$1:$A$54,0),1),15)</f>
        <v>24</v>
      </c>
      <c r="H3941">
        <v>2</v>
      </c>
      <c r="I3941" s="12">
        <f>H3941/IFERROR(INDEX('Información SKU'!$K$1:$K$54,MATCH(E3941,'Información SKU'!$A$1:$A$54,0),1),40)</f>
        <v>2.6666666666666668E-2</v>
      </c>
      <c r="J3941" s="3">
        <v>43491</v>
      </c>
      <c r="K3941" s="12" t="s">
        <v>223</v>
      </c>
      <c r="L3941">
        <v>3</v>
      </c>
    </row>
    <row r="3942" spans="1:12" x14ac:dyDescent="0.25">
      <c r="A3942">
        <v>1003933</v>
      </c>
      <c r="B3942" t="s">
        <v>115</v>
      </c>
      <c r="C3942">
        <v>10971942</v>
      </c>
      <c r="D3942">
        <v>1130</v>
      </c>
      <c r="E3942">
        <v>5242</v>
      </c>
      <c r="F3942" t="s">
        <v>87</v>
      </c>
      <c r="G3942">
        <f>H3942*IFERROR(INDEX('Información SKU'!$H$1:$H$54,MATCH(E3942,'Información SKU'!$A$1:$A$54,0),1),15)</f>
        <v>60</v>
      </c>
      <c r="H3942">
        <v>4</v>
      </c>
      <c r="I3942" s="12">
        <f>H3942/IFERROR(INDEX('Información SKU'!$K$1:$K$54,MATCH(E3942,'Información SKU'!$A$1:$A$54,0),1),40)</f>
        <v>4.1666666666666664E-2</v>
      </c>
      <c r="J3942" s="3">
        <v>43491</v>
      </c>
      <c r="K3942" s="12" t="s">
        <v>219</v>
      </c>
      <c r="L3942">
        <v>1</v>
      </c>
    </row>
    <row r="3943" spans="1:12" x14ac:dyDescent="0.25">
      <c r="A3943">
        <v>1003933</v>
      </c>
      <c r="B3943" t="s">
        <v>115</v>
      </c>
      <c r="C3943">
        <v>10971942</v>
      </c>
      <c r="D3943">
        <v>1120</v>
      </c>
      <c r="E3943">
        <v>5238</v>
      </c>
      <c r="F3943" t="s">
        <v>88</v>
      </c>
      <c r="G3943">
        <f>H3943*IFERROR(INDEX('Información SKU'!$H$1:$H$54,MATCH(E3943,'Información SKU'!$A$1:$A$54,0),1),15)</f>
        <v>300</v>
      </c>
      <c r="H3943">
        <v>20</v>
      </c>
      <c r="I3943" s="12">
        <f>H3943/IFERROR(INDEX('Información SKU'!$K$1:$K$54,MATCH(E3943,'Información SKU'!$A$1:$A$54,0),1),40)</f>
        <v>0.36363636363636365</v>
      </c>
      <c r="J3943" s="3">
        <v>43491</v>
      </c>
      <c r="K3943" s="12" t="s">
        <v>223</v>
      </c>
      <c r="L3943">
        <v>3</v>
      </c>
    </row>
    <row r="3944" spans="1:12" x14ac:dyDescent="0.25">
      <c r="A3944">
        <v>1003933</v>
      </c>
      <c r="B3944" t="s">
        <v>115</v>
      </c>
      <c r="C3944">
        <v>10971942</v>
      </c>
      <c r="D3944">
        <v>1110</v>
      </c>
      <c r="E3944">
        <v>5236</v>
      </c>
      <c r="F3944" t="s">
        <v>89</v>
      </c>
      <c r="G3944">
        <f>H3944*IFERROR(INDEX('Información SKU'!$H$1:$H$54,MATCH(E3944,'Información SKU'!$A$1:$A$54,0),1),15)</f>
        <v>648</v>
      </c>
      <c r="H3944">
        <v>54</v>
      </c>
      <c r="I3944" s="12">
        <f>H3944/IFERROR(INDEX('Información SKU'!$K$1:$K$54,MATCH(E3944,'Información SKU'!$A$1:$A$54,0),1),40)</f>
        <v>0.98181818181818181</v>
      </c>
      <c r="J3944" s="3">
        <v>43491</v>
      </c>
      <c r="K3944" s="12" t="s">
        <v>218</v>
      </c>
      <c r="L3944">
        <v>1</v>
      </c>
    </row>
    <row r="3945" spans="1:12" x14ac:dyDescent="0.25">
      <c r="A3945">
        <v>1003933</v>
      </c>
      <c r="B3945" t="s">
        <v>115</v>
      </c>
      <c r="C3945">
        <v>10971942</v>
      </c>
      <c r="D3945">
        <v>1100</v>
      </c>
      <c r="E3945">
        <v>5235</v>
      </c>
      <c r="F3945" t="s">
        <v>90</v>
      </c>
      <c r="G3945">
        <f>H3945*IFERROR(INDEX('Información SKU'!$H$1:$H$54,MATCH(E3945,'Información SKU'!$A$1:$A$54,0),1),15)</f>
        <v>48</v>
      </c>
      <c r="H3945">
        <v>4</v>
      </c>
      <c r="I3945" s="12">
        <f>H3945/IFERROR(INDEX('Información SKU'!$K$1:$K$54,MATCH(E3945,'Información SKU'!$A$1:$A$54,0),1),40)</f>
        <v>7.407407407407407E-2</v>
      </c>
      <c r="J3945" s="3">
        <v>43491</v>
      </c>
      <c r="K3945" s="12" t="s">
        <v>219</v>
      </c>
      <c r="L3945">
        <v>1</v>
      </c>
    </row>
    <row r="3946" spans="1:12" x14ac:dyDescent="0.25">
      <c r="A3946">
        <v>1003933</v>
      </c>
      <c r="B3946" t="s">
        <v>115</v>
      </c>
      <c r="C3946">
        <v>10971942</v>
      </c>
      <c r="D3946">
        <v>1090</v>
      </c>
      <c r="E3946">
        <v>5233</v>
      </c>
      <c r="F3946" t="s">
        <v>91</v>
      </c>
      <c r="G3946">
        <f>H3946*IFERROR(INDEX('Información SKU'!$H$1:$H$54,MATCH(E3946,'Información SKU'!$A$1:$A$54,0),1),15)</f>
        <v>84</v>
      </c>
      <c r="H3946">
        <v>7</v>
      </c>
      <c r="I3946" s="12">
        <f>H3946/IFERROR(INDEX('Información SKU'!$K$1:$K$54,MATCH(E3946,'Información SKU'!$A$1:$A$54,0),1),40)</f>
        <v>0.12962962962962962</v>
      </c>
      <c r="J3946" s="3">
        <v>43491</v>
      </c>
      <c r="K3946" s="12" t="s">
        <v>222</v>
      </c>
      <c r="L3946">
        <v>3</v>
      </c>
    </row>
    <row r="3947" spans="1:12" x14ac:dyDescent="0.25">
      <c r="A3947">
        <v>1003933</v>
      </c>
      <c r="B3947" t="s">
        <v>115</v>
      </c>
      <c r="C3947">
        <v>10971942</v>
      </c>
      <c r="D3947">
        <v>310</v>
      </c>
      <c r="E3947">
        <v>61</v>
      </c>
      <c r="F3947" t="s">
        <v>20</v>
      </c>
      <c r="G3947">
        <f>H3947*IFERROR(INDEX('Información SKU'!$H$1:$H$54,MATCH(E3947,'Información SKU'!$A$1:$A$54,0),1),15)</f>
        <v>495</v>
      </c>
      <c r="H3947">
        <v>33</v>
      </c>
      <c r="I3947" s="12">
        <f>H3947/IFERROR(INDEX('Información SKU'!$K$1:$K$54,MATCH(E3947,'Información SKU'!$A$1:$A$54,0),1),40)</f>
        <v>0.55000000000000004</v>
      </c>
      <c r="J3947" s="3">
        <v>43491</v>
      </c>
      <c r="K3947" s="12" t="s">
        <v>220</v>
      </c>
      <c r="L3947">
        <v>2</v>
      </c>
    </row>
    <row r="3948" spans="1:12" x14ac:dyDescent="0.25">
      <c r="A3948">
        <v>1003933</v>
      </c>
      <c r="B3948" t="s">
        <v>115</v>
      </c>
      <c r="C3948">
        <v>10971942</v>
      </c>
      <c r="D3948">
        <v>190</v>
      </c>
      <c r="E3948">
        <v>224</v>
      </c>
      <c r="F3948" t="s">
        <v>37</v>
      </c>
      <c r="G3948">
        <f>H3948*IFERROR(INDEX('Información SKU'!$H$1:$H$54,MATCH(E3948,'Información SKU'!$A$1:$A$54,0),1),15)</f>
        <v>24</v>
      </c>
      <c r="H3948">
        <v>3</v>
      </c>
      <c r="I3948" s="12">
        <f>H3948/IFERROR(INDEX('Información SKU'!$K$1:$K$54,MATCH(E3948,'Información SKU'!$A$1:$A$54,0),1),40)</f>
        <v>7.1428571428571425E-2</v>
      </c>
      <c r="J3948" s="3">
        <v>43491</v>
      </c>
      <c r="K3948" s="12" t="s">
        <v>218</v>
      </c>
      <c r="L3948">
        <v>1</v>
      </c>
    </row>
    <row r="3949" spans="1:12" x14ac:dyDescent="0.25">
      <c r="A3949">
        <v>1003933</v>
      </c>
      <c r="B3949" t="s">
        <v>115</v>
      </c>
      <c r="C3949">
        <v>10971942</v>
      </c>
      <c r="D3949">
        <v>180</v>
      </c>
      <c r="E3949">
        <v>223</v>
      </c>
      <c r="F3949" t="s">
        <v>74</v>
      </c>
      <c r="G3949">
        <f>H3949*IFERROR(INDEX('Información SKU'!$H$1:$H$54,MATCH(E3949,'Información SKU'!$A$1:$A$54,0),1),15)</f>
        <v>78</v>
      </c>
      <c r="H3949">
        <v>13</v>
      </c>
      <c r="I3949" s="12">
        <f>H3949/IFERROR(INDEX('Información SKU'!$K$1:$K$54,MATCH(E3949,'Información SKU'!$A$1:$A$54,0),1),40)</f>
        <v>0.30952380952380953</v>
      </c>
      <c r="J3949" s="3">
        <v>43491</v>
      </c>
      <c r="K3949" s="12" t="s">
        <v>221</v>
      </c>
      <c r="L3949">
        <v>2</v>
      </c>
    </row>
    <row r="3950" spans="1:12" x14ac:dyDescent="0.25">
      <c r="A3950">
        <v>1003933</v>
      </c>
      <c r="B3950" t="s">
        <v>115</v>
      </c>
      <c r="C3950">
        <v>10971942</v>
      </c>
      <c r="D3950">
        <v>170</v>
      </c>
      <c r="E3950">
        <v>205</v>
      </c>
      <c r="F3950" t="s">
        <v>35</v>
      </c>
      <c r="G3950">
        <f>H3950*IFERROR(INDEX('Información SKU'!$H$1:$H$54,MATCH(E3950,'Información SKU'!$A$1:$A$54,0),1),15)</f>
        <v>48</v>
      </c>
      <c r="H3950">
        <v>6</v>
      </c>
      <c r="I3950" s="12">
        <f>H3950/IFERROR(INDEX('Información SKU'!$K$1:$K$54,MATCH(E3950,'Información SKU'!$A$1:$A$54,0),1),40)</f>
        <v>0.14285714285714285</v>
      </c>
      <c r="J3950" s="3">
        <v>43491</v>
      </c>
      <c r="K3950" s="12" t="s">
        <v>219</v>
      </c>
      <c r="L3950">
        <v>1</v>
      </c>
    </row>
    <row r="3951" spans="1:12" x14ac:dyDescent="0.25">
      <c r="A3951">
        <v>1003933</v>
      </c>
      <c r="B3951" t="s">
        <v>115</v>
      </c>
      <c r="C3951">
        <v>10971942</v>
      </c>
      <c r="D3951">
        <v>150</v>
      </c>
      <c r="E3951">
        <v>62</v>
      </c>
      <c r="F3951" t="s">
        <v>25</v>
      </c>
      <c r="G3951">
        <f>H3951*IFERROR(INDEX('Información SKU'!$H$1:$H$54,MATCH(E3951,'Información SKU'!$A$1:$A$54,0),1),15)</f>
        <v>368</v>
      </c>
      <c r="H3951">
        <v>46</v>
      </c>
      <c r="I3951" s="12">
        <f>H3951/IFERROR(INDEX('Información SKU'!$K$1:$K$54,MATCH(E3951,'Información SKU'!$A$1:$A$54,0),1),40)</f>
        <v>0.92</v>
      </c>
      <c r="J3951" s="3">
        <v>43491</v>
      </c>
      <c r="K3951" s="12" t="s">
        <v>219</v>
      </c>
      <c r="L3951">
        <v>1</v>
      </c>
    </row>
    <row r="3952" spans="1:12" x14ac:dyDescent="0.25">
      <c r="A3952">
        <v>1003933</v>
      </c>
      <c r="B3952" t="s">
        <v>115</v>
      </c>
      <c r="C3952">
        <v>10971942</v>
      </c>
      <c r="D3952">
        <v>140</v>
      </c>
      <c r="E3952">
        <v>63</v>
      </c>
      <c r="F3952" t="s">
        <v>1</v>
      </c>
      <c r="G3952">
        <f>H3952*IFERROR(INDEX('Información SKU'!$H$1:$H$54,MATCH(E3952,'Información SKU'!$A$1:$A$54,0),1),15)</f>
        <v>435</v>
      </c>
      <c r="H3952">
        <v>29</v>
      </c>
      <c r="I3952" s="12">
        <f>H3952/IFERROR(INDEX('Información SKU'!$K$1:$K$54,MATCH(E3952,'Información SKU'!$A$1:$A$54,0),1),40)</f>
        <v>0.69047619047619047</v>
      </c>
      <c r="J3952" s="3">
        <v>43491</v>
      </c>
      <c r="K3952" s="12" t="s">
        <v>221</v>
      </c>
      <c r="L3952">
        <v>2</v>
      </c>
    </row>
    <row r="3953" spans="1:12" x14ac:dyDescent="0.25">
      <c r="A3953">
        <v>1003933</v>
      </c>
      <c r="B3953" t="s">
        <v>115</v>
      </c>
      <c r="C3953">
        <v>10971942</v>
      </c>
      <c r="D3953">
        <v>70</v>
      </c>
      <c r="E3953">
        <v>41</v>
      </c>
      <c r="F3953" t="s">
        <v>71</v>
      </c>
      <c r="G3953">
        <f>H3953*IFERROR(INDEX('Información SKU'!$H$1:$H$54,MATCH(E3953,'Información SKU'!$A$1:$A$54,0),1),15)</f>
        <v>24</v>
      </c>
      <c r="H3953">
        <v>3</v>
      </c>
      <c r="I3953" s="12">
        <f>H3953/IFERROR(INDEX('Información SKU'!$K$1:$K$54,MATCH(E3953,'Información SKU'!$A$1:$A$54,0),1),40)</f>
        <v>0.05</v>
      </c>
      <c r="J3953" s="3">
        <v>43491</v>
      </c>
      <c r="K3953" s="12" t="s">
        <v>221</v>
      </c>
      <c r="L3953">
        <v>2</v>
      </c>
    </row>
    <row r="3954" spans="1:12" x14ac:dyDescent="0.25">
      <c r="A3954">
        <v>1003933</v>
      </c>
      <c r="B3954" t="s">
        <v>115</v>
      </c>
      <c r="C3954">
        <v>10971942</v>
      </c>
      <c r="D3954">
        <v>60</v>
      </c>
      <c r="E3954">
        <v>42</v>
      </c>
      <c r="F3954" t="s">
        <v>15</v>
      </c>
      <c r="G3954">
        <f>H3954*IFERROR(INDEX('Información SKU'!$H$1:$H$54,MATCH(E3954,'Información SKU'!$A$1:$A$54,0),1),15)</f>
        <v>120</v>
      </c>
      <c r="H3954">
        <v>10</v>
      </c>
      <c r="I3954" s="12">
        <f>H3954/IFERROR(INDEX('Información SKU'!$K$1:$K$54,MATCH(E3954,'Información SKU'!$A$1:$A$54,0),1),40)</f>
        <v>0.2</v>
      </c>
      <c r="J3954" s="3">
        <v>43491</v>
      </c>
      <c r="K3954" s="12" t="s">
        <v>222</v>
      </c>
      <c r="L3954">
        <v>3</v>
      </c>
    </row>
    <row r="3955" spans="1:12" x14ac:dyDescent="0.25">
      <c r="A3955">
        <v>1003933</v>
      </c>
      <c r="B3955" t="s">
        <v>115</v>
      </c>
      <c r="C3955">
        <v>10971942</v>
      </c>
      <c r="D3955">
        <v>50</v>
      </c>
      <c r="E3955">
        <v>43</v>
      </c>
      <c r="F3955" t="s">
        <v>12</v>
      </c>
      <c r="G3955">
        <f>H3955*IFERROR(INDEX('Información SKU'!$H$1:$H$54,MATCH(E3955,'Información SKU'!$A$1:$A$54,0),1),15)</f>
        <v>32</v>
      </c>
      <c r="H3955">
        <v>4</v>
      </c>
      <c r="I3955" s="12">
        <f>H3955/IFERROR(INDEX('Información SKU'!$K$1:$K$54,MATCH(E3955,'Información SKU'!$A$1:$A$54,0),1),40)</f>
        <v>9.5238095238095233E-2</v>
      </c>
      <c r="J3955" s="3">
        <v>43491</v>
      </c>
      <c r="K3955" s="12" t="s">
        <v>219</v>
      </c>
      <c r="L3955">
        <v>1</v>
      </c>
    </row>
    <row r="3956" spans="1:12" x14ac:dyDescent="0.25">
      <c r="A3956">
        <v>1003933</v>
      </c>
      <c r="B3956" t="s">
        <v>115</v>
      </c>
      <c r="C3956">
        <v>10971942</v>
      </c>
      <c r="D3956">
        <v>610</v>
      </c>
      <c r="E3956">
        <v>320</v>
      </c>
      <c r="F3956" t="s">
        <v>31</v>
      </c>
      <c r="G3956">
        <f>H3956*IFERROR(INDEX('Información SKU'!$H$1:$H$54,MATCH(E3956,'Información SKU'!$A$1:$A$54,0),1),15)</f>
        <v>330</v>
      </c>
      <c r="H3956">
        <v>22</v>
      </c>
      <c r="I3956" s="12">
        <f>H3956/IFERROR(INDEX('Información SKU'!$K$1:$K$54,MATCH(E3956,'Información SKU'!$A$1:$A$54,0),1),40)</f>
        <v>0.28205128205128205</v>
      </c>
      <c r="J3956" s="3">
        <v>43491</v>
      </c>
      <c r="K3956" s="12" t="s">
        <v>221</v>
      </c>
      <c r="L3956">
        <v>2</v>
      </c>
    </row>
    <row r="3957" spans="1:12" x14ac:dyDescent="0.25">
      <c r="A3957">
        <v>1003933</v>
      </c>
      <c r="B3957" t="s">
        <v>115</v>
      </c>
      <c r="C3957">
        <v>10971942</v>
      </c>
      <c r="D3957">
        <v>560</v>
      </c>
      <c r="E3957">
        <v>527</v>
      </c>
      <c r="F3957" t="s">
        <v>80</v>
      </c>
      <c r="G3957">
        <f>H3957*IFERROR(INDEX('Información SKU'!$H$1:$H$54,MATCH(E3957,'Información SKU'!$A$1:$A$54,0),1),15)</f>
        <v>45</v>
      </c>
      <c r="H3957">
        <v>3</v>
      </c>
      <c r="I3957" s="12">
        <f>H3957/IFERROR(INDEX('Información SKU'!$K$1:$K$54,MATCH(E3957,'Información SKU'!$A$1:$A$54,0),1),40)</f>
        <v>0.05</v>
      </c>
      <c r="J3957" s="3">
        <v>43491</v>
      </c>
      <c r="K3957" s="12" t="s">
        <v>223</v>
      </c>
      <c r="L3957">
        <v>3</v>
      </c>
    </row>
    <row r="3958" spans="1:12" x14ac:dyDescent="0.25">
      <c r="A3958">
        <v>1003933</v>
      </c>
      <c r="B3958" t="s">
        <v>115</v>
      </c>
      <c r="C3958">
        <v>10971942</v>
      </c>
      <c r="D3958">
        <v>550</v>
      </c>
      <c r="E3958">
        <v>522</v>
      </c>
      <c r="F3958" t="s">
        <v>6</v>
      </c>
      <c r="G3958">
        <f>H3958*IFERROR(INDEX('Información SKU'!$H$1:$H$54,MATCH(E3958,'Información SKU'!$A$1:$A$54,0),1),15)</f>
        <v>45</v>
      </c>
      <c r="H3958">
        <v>3</v>
      </c>
      <c r="I3958" s="12">
        <f>H3958/IFERROR(INDEX('Información SKU'!$K$1:$K$54,MATCH(E3958,'Información SKU'!$A$1:$A$54,0),1),40)</f>
        <v>0.05</v>
      </c>
      <c r="J3958" s="3">
        <v>43491</v>
      </c>
      <c r="K3958" s="12" t="s">
        <v>218</v>
      </c>
      <c r="L3958">
        <v>1</v>
      </c>
    </row>
    <row r="3959" spans="1:12" x14ac:dyDescent="0.25">
      <c r="A3959">
        <v>1003933</v>
      </c>
      <c r="B3959" t="s">
        <v>115</v>
      </c>
      <c r="C3959">
        <v>10971942</v>
      </c>
      <c r="D3959">
        <v>540</v>
      </c>
      <c r="E3959">
        <v>521</v>
      </c>
      <c r="F3959" t="s">
        <v>28</v>
      </c>
      <c r="G3959">
        <f>H3959*IFERROR(INDEX('Información SKU'!$H$1:$H$54,MATCH(E3959,'Información SKU'!$A$1:$A$54,0),1),15)</f>
        <v>72</v>
      </c>
      <c r="H3959">
        <v>9</v>
      </c>
      <c r="I3959" s="12">
        <f>H3959/IFERROR(INDEX('Información SKU'!$K$1:$K$54,MATCH(E3959,'Información SKU'!$A$1:$A$54,0),1),40)</f>
        <v>0.15</v>
      </c>
      <c r="J3959" s="3">
        <v>43491</v>
      </c>
      <c r="K3959" s="12" t="s">
        <v>223</v>
      </c>
      <c r="L3959">
        <v>3</v>
      </c>
    </row>
    <row r="3960" spans="1:12" x14ac:dyDescent="0.25">
      <c r="A3960">
        <v>1003933</v>
      </c>
      <c r="B3960" t="s">
        <v>115</v>
      </c>
      <c r="C3960">
        <v>10971942</v>
      </c>
      <c r="D3960">
        <v>530</v>
      </c>
      <c r="E3960">
        <v>511</v>
      </c>
      <c r="F3960" t="s">
        <v>29</v>
      </c>
      <c r="G3960">
        <f>H3960*IFERROR(INDEX('Información SKU'!$H$1:$H$54,MATCH(E3960,'Información SKU'!$A$1:$A$54,0),1),15)</f>
        <v>64</v>
      </c>
      <c r="H3960">
        <v>8</v>
      </c>
      <c r="I3960" s="12">
        <f>H3960/IFERROR(INDEX('Información SKU'!$K$1:$K$54,MATCH(E3960,'Información SKU'!$A$1:$A$54,0),1),40)</f>
        <v>0.13333333333333333</v>
      </c>
      <c r="J3960" s="3">
        <v>43491</v>
      </c>
      <c r="K3960" s="12" t="s">
        <v>218</v>
      </c>
      <c r="L3960">
        <v>1</v>
      </c>
    </row>
    <row r="3961" spans="1:12" x14ac:dyDescent="0.25">
      <c r="A3961">
        <v>1003933</v>
      </c>
      <c r="B3961" t="s">
        <v>115</v>
      </c>
      <c r="C3961">
        <v>10971942</v>
      </c>
      <c r="D3961">
        <v>520</v>
      </c>
      <c r="E3961">
        <v>509</v>
      </c>
      <c r="F3961" t="s">
        <v>0</v>
      </c>
      <c r="G3961">
        <f>H3961*IFERROR(INDEX('Información SKU'!$H$1:$H$54,MATCH(E3961,'Información SKU'!$A$1:$A$54,0),1),15)</f>
        <v>42</v>
      </c>
      <c r="H3961">
        <v>7</v>
      </c>
      <c r="I3961" s="12">
        <f>H3961/IFERROR(INDEX('Información SKU'!$K$1:$K$54,MATCH(E3961,'Información SKU'!$A$1:$A$54,0),1),40)</f>
        <v>8.7499999999999994E-2</v>
      </c>
      <c r="J3961" s="3">
        <v>43491</v>
      </c>
      <c r="K3961" s="12" t="s">
        <v>220</v>
      </c>
      <c r="L3961">
        <v>2</v>
      </c>
    </row>
    <row r="3962" spans="1:12" x14ac:dyDescent="0.25">
      <c r="A3962">
        <v>1003933</v>
      </c>
      <c r="B3962" t="s">
        <v>115</v>
      </c>
      <c r="C3962">
        <v>10971942</v>
      </c>
      <c r="D3962">
        <v>510</v>
      </c>
      <c r="E3962">
        <v>480</v>
      </c>
      <c r="F3962" t="s">
        <v>77</v>
      </c>
      <c r="G3962">
        <f>H3962*IFERROR(INDEX('Información SKU'!$H$1:$H$54,MATCH(E3962,'Información SKU'!$A$1:$A$54,0),1),15)</f>
        <v>56</v>
      </c>
      <c r="H3962">
        <v>7</v>
      </c>
      <c r="I3962" s="12">
        <f>H3962/IFERROR(INDEX('Información SKU'!$K$1:$K$54,MATCH(E3962,'Información SKU'!$A$1:$A$54,0),1),40)</f>
        <v>8.9743589743589744E-2</v>
      </c>
      <c r="J3962" s="3">
        <v>43491</v>
      </c>
      <c r="K3962" s="12" t="s">
        <v>222</v>
      </c>
      <c r="L3962">
        <v>3</v>
      </c>
    </row>
    <row r="3963" spans="1:12" x14ac:dyDescent="0.25">
      <c r="A3963">
        <v>1003933</v>
      </c>
      <c r="B3963" t="s">
        <v>115</v>
      </c>
      <c r="C3963">
        <v>10971942</v>
      </c>
      <c r="D3963">
        <v>500</v>
      </c>
      <c r="E3963">
        <v>478</v>
      </c>
      <c r="F3963" t="s">
        <v>76</v>
      </c>
      <c r="G3963">
        <f>H3963*IFERROR(INDEX('Información SKU'!$H$1:$H$54,MATCH(E3963,'Información SKU'!$A$1:$A$54,0),1),15)</f>
        <v>135</v>
      </c>
      <c r="H3963">
        <v>9</v>
      </c>
      <c r="I3963" s="12">
        <f>H3963/IFERROR(INDEX('Información SKU'!$K$1:$K$54,MATCH(E3963,'Información SKU'!$A$1:$A$54,0),1),40)</f>
        <v>0.12857142857142856</v>
      </c>
      <c r="J3963" s="3">
        <v>43491</v>
      </c>
      <c r="K3963" s="12" t="s">
        <v>221</v>
      </c>
      <c r="L3963">
        <v>2</v>
      </c>
    </row>
    <row r="3964" spans="1:12" x14ac:dyDescent="0.25">
      <c r="A3964">
        <v>1003933</v>
      </c>
      <c r="B3964" t="s">
        <v>115</v>
      </c>
      <c r="C3964">
        <v>10971942</v>
      </c>
      <c r="D3964">
        <v>490</v>
      </c>
      <c r="E3964">
        <v>460</v>
      </c>
      <c r="F3964" t="s">
        <v>38</v>
      </c>
      <c r="G3964">
        <f>H3964*IFERROR(INDEX('Información SKU'!$H$1:$H$54,MATCH(E3964,'Información SKU'!$A$1:$A$54,0),1),15)</f>
        <v>330</v>
      </c>
      <c r="H3964">
        <v>22</v>
      </c>
      <c r="I3964" s="12">
        <f>H3964/IFERROR(INDEX('Información SKU'!$K$1:$K$54,MATCH(E3964,'Información SKU'!$A$1:$A$54,0),1),40)</f>
        <v>0.28205128205128205</v>
      </c>
      <c r="J3964" s="3">
        <v>43491</v>
      </c>
      <c r="K3964" s="12" t="s">
        <v>220</v>
      </c>
      <c r="L3964">
        <v>2</v>
      </c>
    </row>
    <row r="3965" spans="1:12" x14ac:dyDescent="0.25">
      <c r="A3965">
        <v>1003933</v>
      </c>
      <c r="B3965" t="s">
        <v>115</v>
      </c>
      <c r="C3965">
        <v>10971942</v>
      </c>
      <c r="D3965">
        <v>480</v>
      </c>
      <c r="E3965">
        <v>439</v>
      </c>
      <c r="F3965" t="s">
        <v>78</v>
      </c>
      <c r="G3965">
        <f>H3965*IFERROR(INDEX('Información SKU'!$H$1:$H$54,MATCH(E3965,'Información SKU'!$A$1:$A$54,0),1),15)</f>
        <v>120</v>
      </c>
      <c r="H3965">
        <v>20</v>
      </c>
      <c r="I3965" s="12">
        <f>H3965/IFERROR(INDEX('Información SKU'!$K$1:$K$54,MATCH(E3965,'Información SKU'!$A$1:$A$54,0),1),40)</f>
        <v>0.15873015873015872</v>
      </c>
      <c r="J3965" s="3">
        <v>43491</v>
      </c>
      <c r="K3965" s="12" t="s">
        <v>218</v>
      </c>
      <c r="L3965">
        <v>1</v>
      </c>
    </row>
    <row r="3966" spans="1:12" x14ac:dyDescent="0.25">
      <c r="A3966">
        <v>1003933</v>
      </c>
      <c r="B3966" t="s">
        <v>115</v>
      </c>
      <c r="C3966">
        <v>10971942</v>
      </c>
      <c r="D3966">
        <v>470</v>
      </c>
      <c r="E3966">
        <v>420</v>
      </c>
      <c r="F3966" t="s">
        <v>11</v>
      </c>
      <c r="G3966">
        <f>H3966*IFERROR(INDEX('Información SKU'!$H$1:$H$54,MATCH(E3966,'Información SKU'!$A$1:$A$54,0),1),15)</f>
        <v>60</v>
      </c>
      <c r="H3966">
        <v>4</v>
      </c>
      <c r="I3966" s="12">
        <f>H3966/IFERROR(INDEX('Información SKU'!$K$1:$K$54,MATCH(E3966,'Información SKU'!$A$1:$A$54,0),1),40)</f>
        <v>5.128205128205128E-2</v>
      </c>
      <c r="J3966" s="3">
        <v>43491</v>
      </c>
      <c r="K3966" s="12" t="s">
        <v>219</v>
      </c>
      <c r="L3966">
        <v>1</v>
      </c>
    </row>
    <row r="3967" spans="1:12" x14ac:dyDescent="0.25">
      <c r="A3967">
        <v>1003933</v>
      </c>
      <c r="B3967" t="s">
        <v>115</v>
      </c>
      <c r="C3967">
        <v>10971942</v>
      </c>
      <c r="D3967">
        <v>450</v>
      </c>
      <c r="E3967">
        <v>416</v>
      </c>
      <c r="F3967" t="s">
        <v>81</v>
      </c>
      <c r="G3967">
        <f>H3967*IFERROR(INDEX('Información SKU'!$H$1:$H$54,MATCH(E3967,'Información SKU'!$A$1:$A$54,0),1),15)</f>
        <v>90</v>
      </c>
      <c r="H3967">
        <v>6</v>
      </c>
      <c r="I3967" s="12">
        <f>H3967/IFERROR(INDEX('Información SKU'!$K$1:$K$54,MATCH(E3967,'Información SKU'!$A$1:$A$54,0),1),40)</f>
        <v>8.5714285714285715E-2</v>
      </c>
      <c r="J3967" s="3">
        <v>43491</v>
      </c>
      <c r="K3967" s="12" t="s">
        <v>223</v>
      </c>
      <c r="L3967">
        <v>3</v>
      </c>
    </row>
    <row r="3968" spans="1:12" x14ac:dyDescent="0.25">
      <c r="A3968">
        <v>1005846</v>
      </c>
      <c r="B3968" t="s">
        <v>137</v>
      </c>
      <c r="C3968">
        <v>10971982</v>
      </c>
      <c r="D3968">
        <v>230</v>
      </c>
      <c r="E3968">
        <v>460</v>
      </c>
      <c r="F3968" t="s">
        <v>38</v>
      </c>
      <c r="G3968">
        <f>H3968*IFERROR(INDEX('Información SKU'!$H$1:$H$54,MATCH(E3968,'Información SKU'!$A$1:$A$54,0),1),15)</f>
        <v>255</v>
      </c>
      <c r="H3968">
        <v>17</v>
      </c>
      <c r="I3968" s="12">
        <f>H3968/IFERROR(INDEX('Información SKU'!$K$1:$K$54,MATCH(E3968,'Información SKU'!$A$1:$A$54,0),1),40)</f>
        <v>0.21794871794871795</v>
      </c>
      <c r="J3968" s="3">
        <v>43492</v>
      </c>
      <c r="K3968" s="12" t="s">
        <v>221</v>
      </c>
      <c r="L3968">
        <v>2</v>
      </c>
    </row>
    <row r="3969" spans="1:12" x14ac:dyDescent="0.25">
      <c r="A3969">
        <v>1005846</v>
      </c>
      <c r="B3969" t="s">
        <v>137</v>
      </c>
      <c r="C3969">
        <v>10971982</v>
      </c>
      <c r="D3969">
        <v>250</v>
      </c>
      <c r="E3969">
        <v>5238</v>
      </c>
      <c r="F3969" t="s">
        <v>88</v>
      </c>
      <c r="G3969">
        <f>H3969*IFERROR(INDEX('Información SKU'!$H$1:$H$54,MATCH(E3969,'Información SKU'!$A$1:$A$54,0),1),15)</f>
        <v>90</v>
      </c>
      <c r="H3969">
        <v>6</v>
      </c>
      <c r="I3969" s="12">
        <f>H3969/IFERROR(INDEX('Información SKU'!$K$1:$K$54,MATCH(E3969,'Información SKU'!$A$1:$A$54,0),1),40)</f>
        <v>0.10909090909090909</v>
      </c>
      <c r="J3969" s="3">
        <v>43492</v>
      </c>
      <c r="K3969" s="12" t="s">
        <v>222</v>
      </c>
      <c r="L3969">
        <v>3</v>
      </c>
    </row>
    <row r="3970" spans="1:12" x14ac:dyDescent="0.25">
      <c r="A3970">
        <v>1005846</v>
      </c>
      <c r="B3970" t="s">
        <v>137</v>
      </c>
      <c r="C3970">
        <v>10971982</v>
      </c>
      <c r="D3970">
        <v>260</v>
      </c>
      <c r="E3970">
        <v>5236</v>
      </c>
      <c r="F3970" t="s">
        <v>89</v>
      </c>
      <c r="G3970">
        <f>H3970*IFERROR(INDEX('Información SKU'!$H$1:$H$54,MATCH(E3970,'Información SKU'!$A$1:$A$54,0),1),15)</f>
        <v>48</v>
      </c>
      <c r="H3970">
        <v>4</v>
      </c>
      <c r="I3970" s="12">
        <f>H3970/IFERROR(INDEX('Información SKU'!$K$1:$K$54,MATCH(E3970,'Información SKU'!$A$1:$A$54,0),1),40)</f>
        <v>7.2727272727272724E-2</v>
      </c>
      <c r="J3970" s="3">
        <v>43492</v>
      </c>
      <c r="K3970" s="12" t="s">
        <v>219</v>
      </c>
      <c r="L3970">
        <v>1</v>
      </c>
    </row>
    <row r="3971" spans="1:12" x14ac:dyDescent="0.25">
      <c r="A3971">
        <v>1005846</v>
      </c>
      <c r="B3971" t="s">
        <v>137</v>
      </c>
      <c r="C3971">
        <v>10971982</v>
      </c>
      <c r="D3971">
        <v>270</v>
      </c>
      <c r="E3971">
        <v>5235</v>
      </c>
      <c r="F3971" t="s">
        <v>90</v>
      </c>
      <c r="G3971">
        <f>H3971*IFERROR(INDEX('Información SKU'!$H$1:$H$54,MATCH(E3971,'Información SKU'!$A$1:$A$54,0),1),15)</f>
        <v>84</v>
      </c>
      <c r="H3971">
        <v>7</v>
      </c>
      <c r="I3971" s="12">
        <f>H3971/IFERROR(INDEX('Información SKU'!$K$1:$K$54,MATCH(E3971,'Información SKU'!$A$1:$A$54,0),1),40)</f>
        <v>0.12962962962962962</v>
      </c>
      <c r="J3971" s="3">
        <v>43492</v>
      </c>
      <c r="K3971" s="12" t="s">
        <v>220</v>
      </c>
      <c r="L3971">
        <v>2</v>
      </c>
    </row>
    <row r="3972" spans="1:12" x14ac:dyDescent="0.25">
      <c r="A3972">
        <v>1005846</v>
      </c>
      <c r="B3972" t="s">
        <v>137</v>
      </c>
      <c r="C3972">
        <v>10971982</v>
      </c>
      <c r="D3972">
        <v>280</v>
      </c>
      <c r="E3972">
        <v>5233</v>
      </c>
      <c r="F3972" t="s">
        <v>91</v>
      </c>
      <c r="G3972">
        <f>H3972*IFERROR(INDEX('Información SKU'!$H$1:$H$54,MATCH(E3972,'Información SKU'!$A$1:$A$54,0),1),15)</f>
        <v>72</v>
      </c>
      <c r="H3972">
        <v>6</v>
      </c>
      <c r="I3972" s="12">
        <f>H3972/IFERROR(INDEX('Información SKU'!$K$1:$K$54,MATCH(E3972,'Información SKU'!$A$1:$A$54,0),1),40)</f>
        <v>0.1111111111111111</v>
      </c>
      <c r="J3972" s="3">
        <v>43492</v>
      </c>
      <c r="K3972" s="12" t="s">
        <v>220</v>
      </c>
      <c r="L3972">
        <v>2</v>
      </c>
    </row>
    <row r="3973" spans="1:12" x14ac:dyDescent="0.25">
      <c r="A3973">
        <v>1005846</v>
      </c>
      <c r="B3973" t="s">
        <v>137</v>
      </c>
      <c r="C3973">
        <v>10971982</v>
      </c>
      <c r="D3973">
        <v>290</v>
      </c>
      <c r="E3973">
        <v>2381</v>
      </c>
      <c r="F3973" t="s">
        <v>93</v>
      </c>
      <c r="G3973">
        <f>H3973*IFERROR(INDEX('Información SKU'!$H$1:$H$54,MATCH(E3973,'Información SKU'!$A$1:$A$54,0),1),15)</f>
        <v>184</v>
      </c>
      <c r="H3973">
        <v>23</v>
      </c>
      <c r="I3973" s="12">
        <f>H3973/IFERROR(INDEX('Información SKU'!$K$1:$K$54,MATCH(E3973,'Información SKU'!$A$1:$A$54,0),1),40)</f>
        <v>0.13142857142857142</v>
      </c>
      <c r="J3973" s="3">
        <v>43492</v>
      </c>
      <c r="K3973" s="12" t="s">
        <v>219</v>
      </c>
      <c r="L3973">
        <v>1</v>
      </c>
    </row>
    <row r="3974" spans="1:12" x14ac:dyDescent="0.25">
      <c r="A3974">
        <v>1005846</v>
      </c>
      <c r="B3974" t="s">
        <v>137</v>
      </c>
      <c r="C3974">
        <v>10971982</v>
      </c>
      <c r="D3974">
        <v>300</v>
      </c>
      <c r="E3974">
        <v>2382</v>
      </c>
      <c r="F3974" t="s">
        <v>34</v>
      </c>
      <c r="G3974">
        <f>H3974*IFERROR(INDEX('Información SKU'!$H$1:$H$54,MATCH(E3974,'Información SKU'!$A$1:$A$54,0),1),15)</f>
        <v>342</v>
      </c>
      <c r="H3974">
        <v>57</v>
      </c>
      <c r="I3974" s="12">
        <f>H3974/IFERROR(INDEX('Información SKU'!$K$1:$K$54,MATCH(E3974,'Información SKU'!$A$1:$A$54,0),1),40)</f>
        <v>0.59375</v>
      </c>
      <c r="J3974" s="3">
        <v>43492</v>
      </c>
      <c r="K3974" s="12" t="s">
        <v>222</v>
      </c>
      <c r="L3974">
        <v>3</v>
      </c>
    </row>
    <row r="3975" spans="1:12" x14ac:dyDescent="0.25">
      <c r="A3975">
        <v>1005846</v>
      </c>
      <c r="B3975" t="s">
        <v>137</v>
      </c>
      <c r="C3975">
        <v>10971982</v>
      </c>
      <c r="D3975">
        <v>310</v>
      </c>
      <c r="E3975">
        <v>2384</v>
      </c>
      <c r="F3975" t="s">
        <v>10</v>
      </c>
      <c r="G3975">
        <f>H3975*IFERROR(INDEX('Información SKU'!$H$1:$H$54,MATCH(E3975,'Información SKU'!$A$1:$A$54,0),1),15)</f>
        <v>576</v>
      </c>
      <c r="H3975">
        <v>96</v>
      </c>
      <c r="I3975" s="12">
        <f>H3975/IFERROR(INDEX('Información SKU'!$K$1:$K$54,MATCH(E3975,'Información SKU'!$A$1:$A$54,0),1),40)</f>
        <v>1</v>
      </c>
      <c r="J3975" s="3">
        <v>43492</v>
      </c>
      <c r="K3975" s="12" t="s">
        <v>220</v>
      </c>
      <c r="L3975">
        <v>2</v>
      </c>
    </row>
    <row r="3976" spans="1:12" x14ac:dyDescent="0.25">
      <c r="A3976">
        <v>1005846</v>
      </c>
      <c r="B3976" t="s">
        <v>137</v>
      </c>
      <c r="C3976">
        <v>10971982</v>
      </c>
      <c r="D3976">
        <v>70</v>
      </c>
      <c r="E3976">
        <v>61</v>
      </c>
      <c r="F3976" t="s">
        <v>20</v>
      </c>
      <c r="G3976">
        <f>H3976*IFERROR(INDEX('Información SKU'!$H$1:$H$54,MATCH(E3976,'Información SKU'!$A$1:$A$54,0),1),15)</f>
        <v>9450</v>
      </c>
      <c r="H3976">
        <v>630</v>
      </c>
      <c r="I3976" s="12">
        <f>H3976/IFERROR(INDEX('Información SKU'!$K$1:$K$54,MATCH(E3976,'Información SKU'!$A$1:$A$54,0),1),40)</f>
        <v>10.5</v>
      </c>
      <c r="J3976" s="3">
        <v>43492</v>
      </c>
      <c r="K3976" s="12" t="s">
        <v>222</v>
      </c>
      <c r="L3976">
        <v>3</v>
      </c>
    </row>
    <row r="3977" spans="1:12" x14ac:dyDescent="0.25">
      <c r="A3977">
        <v>1005846</v>
      </c>
      <c r="B3977" t="s">
        <v>137</v>
      </c>
      <c r="C3977">
        <v>10971982</v>
      </c>
      <c r="D3977">
        <v>180</v>
      </c>
      <c r="E3977">
        <v>1199</v>
      </c>
      <c r="F3977" t="s">
        <v>26</v>
      </c>
      <c r="G3977">
        <f>H3977*IFERROR(INDEX('Información SKU'!$H$1:$H$54,MATCH(E3977,'Información SKU'!$A$1:$A$54,0),1),15)</f>
        <v>60</v>
      </c>
      <c r="H3977">
        <v>5</v>
      </c>
      <c r="I3977" s="12">
        <f>H3977/IFERROR(INDEX('Información SKU'!$K$1:$K$54,MATCH(E3977,'Información SKU'!$A$1:$A$54,0),1),40)</f>
        <v>8.3333333333333329E-2</v>
      </c>
      <c r="J3977" s="3">
        <v>43492</v>
      </c>
      <c r="K3977" s="12" t="s">
        <v>219</v>
      </c>
      <c r="L3977">
        <v>1</v>
      </c>
    </row>
    <row r="3978" spans="1:12" x14ac:dyDescent="0.25">
      <c r="A3978">
        <v>1005846</v>
      </c>
      <c r="B3978" t="s">
        <v>137</v>
      </c>
      <c r="C3978">
        <v>10971982</v>
      </c>
      <c r="D3978">
        <v>190</v>
      </c>
      <c r="E3978">
        <v>509</v>
      </c>
      <c r="F3978" t="s">
        <v>0</v>
      </c>
      <c r="G3978">
        <f>H3978*IFERROR(INDEX('Información SKU'!$H$1:$H$54,MATCH(E3978,'Información SKU'!$A$1:$A$54,0),1),15)</f>
        <v>78</v>
      </c>
      <c r="H3978">
        <v>13</v>
      </c>
      <c r="I3978" s="12">
        <f>H3978/IFERROR(INDEX('Información SKU'!$K$1:$K$54,MATCH(E3978,'Información SKU'!$A$1:$A$54,0),1),40)</f>
        <v>0.16250000000000001</v>
      </c>
      <c r="J3978" s="3">
        <v>43492</v>
      </c>
      <c r="K3978" s="12" t="s">
        <v>222</v>
      </c>
      <c r="L3978">
        <v>3</v>
      </c>
    </row>
    <row r="3979" spans="1:12" x14ac:dyDescent="0.25">
      <c r="A3979">
        <v>1005846</v>
      </c>
      <c r="B3979" t="s">
        <v>137</v>
      </c>
      <c r="C3979">
        <v>10971983</v>
      </c>
      <c r="D3979">
        <v>200</v>
      </c>
      <c r="E3979">
        <v>205</v>
      </c>
      <c r="F3979" t="s">
        <v>35</v>
      </c>
      <c r="G3979">
        <f>H3979*IFERROR(INDEX('Información SKU'!$H$1:$H$54,MATCH(E3979,'Información SKU'!$A$1:$A$54,0),1),15)</f>
        <v>1296</v>
      </c>
      <c r="H3979">
        <v>162</v>
      </c>
      <c r="I3979" s="12">
        <f>H3979/IFERROR(INDEX('Información SKU'!$K$1:$K$54,MATCH(E3979,'Información SKU'!$A$1:$A$54,0),1),40)</f>
        <v>3.8571428571428572</v>
      </c>
      <c r="J3979" s="3">
        <v>43492</v>
      </c>
      <c r="K3979" s="12" t="s">
        <v>220</v>
      </c>
      <c r="L3979">
        <v>2</v>
      </c>
    </row>
    <row r="3980" spans="1:12" x14ac:dyDescent="0.25">
      <c r="A3980">
        <v>1005846</v>
      </c>
      <c r="B3980" t="s">
        <v>137</v>
      </c>
      <c r="C3980">
        <v>10971983</v>
      </c>
      <c r="D3980">
        <v>120</v>
      </c>
      <c r="E3980">
        <v>5275</v>
      </c>
      <c r="F3980" t="s">
        <v>75</v>
      </c>
      <c r="G3980">
        <f>H3980*IFERROR(INDEX('Información SKU'!$H$1:$H$54,MATCH(E3980,'Información SKU'!$A$1:$A$54,0),1),15)</f>
        <v>2760</v>
      </c>
      <c r="H3980">
        <v>460</v>
      </c>
      <c r="I3980" s="12">
        <f>H3980/IFERROR(INDEX('Información SKU'!$K$1:$K$54,MATCH(E3980,'Información SKU'!$A$1:$A$54,0),1),40)</f>
        <v>6.5714285714285712</v>
      </c>
      <c r="J3980" s="3">
        <v>43492</v>
      </c>
      <c r="K3980" s="12" t="s">
        <v>220</v>
      </c>
      <c r="L3980">
        <v>2</v>
      </c>
    </row>
    <row r="3981" spans="1:12" x14ac:dyDescent="0.25">
      <c r="A3981">
        <v>1005846</v>
      </c>
      <c r="B3981" t="s">
        <v>137</v>
      </c>
      <c r="C3981">
        <v>10971983</v>
      </c>
      <c r="D3981">
        <v>60</v>
      </c>
      <c r="E3981">
        <v>5273</v>
      </c>
      <c r="F3981" t="s">
        <v>82</v>
      </c>
      <c r="G3981">
        <f>H3981*IFERROR(INDEX('Información SKU'!$H$1:$H$54,MATCH(E3981,'Información SKU'!$A$1:$A$54,0),1),15)</f>
        <v>2034</v>
      </c>
      <c r="H3981">
        <v>339</v>
      </c>
      <c r="I3981" s="12">
        <f>H3981/IFERROR(INDEX('Información SKU'!$K$1:$K$54,MATCH(E3981,'Información SKU'!$A$1:$A$54,0),1),40)</f>
        <v>4.8428571428571425</v>
      </c>
      <c r="J3981" s="3">
        <v>43492</v>
      </c>
      <c r="K3981" s="12" t="s">
        <v>218</v>
      </c>
      <c r="L3981">
        <v>1</v>
      </c>
    </row>
    <row r="3982" spans="1:12" x14ac:dyDescent="0.25">
      <c r="A3982">
        <v>1005846</v>
      </c>
      <c r="B3982" t="s">
        <v>137</v>
      </c>
      <c r="C3982">
        <v>10971983</v>
      </c>
      <c r="D3982">
        <v>50</v>
      </c>
      <c r="E3982">
        <v>5274</v>
      </c>
      <c r="F3982" t="s">
        <v>72</v>
      </c>
      <c r="G3982">
        <f>H3982*IFERROR(INDEX('Información SKU'!$H$1:$H$54,MATCH(E3982,'Información SKU'!$A$1:$A$54,0),1),15)</f>
        <v>2952</v>
      </c>
      <c r="H3982">
        <v>369</v>
      </c>
      <c r="I3982" s="12">
        <f>H3982/IFERROR(INDEX('Información SKU'!$K$1:$K$54,MATCH(E3982,'Información SKU'!$A$1:$A$54,0),1),40)</f>
        <v>5.2714285714285714</v>
      </c>
      <c r="J3982" s="3">
        <v>43492</v>
      </c>
      <c r="K3982" s="12" t="s">
        <v>221</v>
      </c>
      <c r="L3982">
        <v>2</v>
      </c>
    </row>
    <row r="3983" spans="1:12" x14ac:dyDescent="0.25">
      <c r="A3983">
        <v>1005846</v>
      </c>
      <c r="B3983" t="s">
        <v>137</v>
      </c>
      <c r="C3983">
        <v>10971983</v>
      </c>
      <c r="D3983">
        <v>20</v>
      </c>
      <c r="E3983">
        <v>2389</v>
      </c>
      <c r="F3983" t="s">
        <v>70</v>
      </c>
      <c r="G3983">
        <f>H3983*IFERROR(INDEX('Información SKU'!$H$1:$H$54,MATCH(E3983,'Información SKU'!$A$1:$A$54,0),1),15)</f>
        <v>282</v>
      </c>
      <c r="H3983">
        <v>47</v>
      </c>
      <c r="I3983" s="12">
        <f>H3983/IFERROR(INDEX('Información SKU'!$K$1:$K$54,MATCH(E3983,'Información SKU'!$A$1:$A$54,0),1),40)</f>
        <v>0.48958333333333331</v>
      </c>
      <c r="J3983" s="3">
        <v>43492</v>
      </c>
      <c r="K3983" s="12" t="s">
        <v>223</v>
      </c>
      <c r="L3983">
        <v>3</v>
      </c>
    </row>
    <row r="3984" spans="1:12" x14ac:dyDescent="0.25">
      <c r="A3984">
        <v>1005846</v>
      </c>
      <c r="B3984" t="s">
        <v>137</v>
      </c>
      <c r="C3984">
        <v>10971983</v>
      </c>
      <c r="D3984">
        <v>10</v>
      </c>
      <c r="E3984">
        <v>5245</v>
      </c>
      <c r="F3984" t="s">
        <v>85</v>
      </c>
      <c r="G3984">
        <f>H3984*IFERROR(INDEX('Información SKU'!$H$1:$H$54,MATCH(E3984,'Información SKU'!$A$1:$A$54,0),1),15)</f>
        <v>75</v>
      </c>
      <c r="H3984">
        <v>5</v>
      </c>
      <c r="I3984" s="12">
        <f>H3984/IFERROR(INDEX('Información SKU'!$K$1:$K$54,MATCH(E3984,'Información SKU'!$A$1:$A$54,0),1),40)</f>
        <v>5.2083333333333336E-2</v>
      </c>
      <c r="J3984" s="3">
        <v>43492</v>
      </c>
      <c r="K3984" s="12" t="s">
        <v>222</v>
      </c>
      <c r="L3984">
        <v>3</v>
      </c>
    </row>
    <row r="3985" spans="1:12" x14ac:dyDescent="0.25">
      <c r="A3985">
        <v>1005846</v>
      </c>
      <c r="B3985" t="s">
        <v>137</v>
      </c>
      <c r="C3985">
        <v>10971984</v>
      </c>
      <c r="D3985">
        <v>30</v>
      </c>
      <c r="E3985">
        <v>224</v>
      </c>
      <c r="F3985" t="s">
        <v>37</v>
      </c>
      <c r="G3985">
        <f>H3985*IFERROR(INDEX('Información SKU'!$H$1:$H$54,MATCH(E3985,'Información SKU'!$A$1:$A$54,0),1),15)</f>
        <v>1776</v>
      </c>
      <c r="H3985">
        <v>222</v>
      </c>
      <c r="I3985" s="12">
        <f>H3985/IFERROR(INDEX('Información SKU'!$K$1:$K$54,MATCH(E3985,'Información SKU'!$A$1:$A$54,0),1),40)</f>
        <v>5.2857142857142856</v>
      </c>
      <c r="J3985" s="3">
        <v>43492</v>
      </c>
      <c r="K3985" s="12" t="s">
        <v>221</v>
      </c>
      <c r="L3985">
        <v>2</v>
      </c>
    </row>
    <row r="3986" spans="1:12" x14ac:dyDescent="0.25">
      <c r="A3986">
        <v>1005846</v>
      </c>
      <c r="B3986" t="s">
        <v>137</v>
      </c>
      <c r="C3986">
        <v>10971984</v>
      </c>
      <c r="D3986">
        <v>20</v>
      </c>
      <c r="E3986">
        <v>223</v>
      </c>
      <c r="F3986" t="s">
        <v>74</v>
      </c>
      <c r="G3986">
        <f>H3986*IFERROR(INDEX('Información SKU'!$H$1:$H$54,MATCH(E3986,'Información SKU'!$A$1:$A$54,0),1),15)</f>
        <v>1038</v>
      </c>
      <c r="H3986">
        <v>173</v>
      </c>
      <c r="I3986" s="12">
        <f>H3986/IFERROR(INDEX('Información SKU'!$K$1:$K$54,MATCH(E3986,'Información SKU'!$A$1:$A$54,0),1),40)</f>
        <v>4.1190476190476186</v>
      </c>
      <c r="J3986" s="3">
        <v>43492</v>
      </c>
      <c r="K3986" s="12" t="s">
        <v>222</v>
      </c>
      <c r="L3986">
        <v>3</v>
      </c>
    </row>
    <row r="3987" spans="1:12" x14ac:dyDescent="0.25">
      <c r="A3987">
        <v>1001674</v>
      </c>
      <c r="B3987" t="s">
        <v>114</v>
      </c>
      <c r="C3987">
        <v>10972022</v>
      </c>
      <c r="D3987">
        <v>30</v>
      </c>
      <c r="E3987">
        <v>581</v>
      </c>
      <c r="F3987" t="s">
        <v>40</v>
      </c>
      <c r="G3987">
        <f>H3987*IFERROR(INDEX('Información SKU'!$H$1:$H$54,MATCH(E3987,'Información SKU'!$A$1:$A$54,0),1),15)</f>
        <v>300</v>
      </c>
      <c r="H3987">
        <v>50</v>
      </c>
      <c r="I3987" s="12">
        <f>H3987/IFERROR(INDEX('Información SKU'!$K$1:$K$54,MATCH(E3987,'Información SKU'!$A$1:$A$54,0),1),40)</f>
        <v>1</v>
      </c>
      <c r="J3987" s="3">
        <v>43493</v>
      </c>
      <c r="K3987" s="12" t="s">
        <v>218</v>
      </c>
      <c r="L3987">
        <v>1</v>
      </c>
    </row>
    <row r="3988" spans="1:12" x14ac:dyDescent="0.25">
      <c r="A3988">
        <v>1001674</v>
      </c>
      <c r="B3988" t="s">
        <v>114</v>
      </c>
      <c r="C3988">
        <v>10972043</v>
      </c>
      <c r="D3988">
        <v>30</v>
      </c>
      <c r="E3988">
        <v>581</v>
      </c>
      <c r="F3988" t="s">
        <v>40</v>
      </c>
      <c r="G3988">
        <f>H3988*IFERROR(INDEX('Información SKU'!$H$1:$H$54,MATCH(E3988,'Información SKU'!$A$1:$A$54,0),1),15)</f>
        <v>54</v>
      </c>
      <c r="H3988">
        <v>9</v>
      </c>
      <c r="I3988" s="12">
        <f>H3988/IFERROR(INDEX('Información SKU'!$K$1:$K$54,MATCH(E3988,'Información SKU'!$A$1:$A$54,0),1),40)</f>
        <v>0.18</v>
      </c>
      <c r="J3988" s="3">
        <v>43493</v>
      </c>
      <c r="K3988" s="12" t="s">
        <v>218</v>
      </c>
      <c r="L3988">
        <v>1</v>
      </c>
    </row>
    <row r="3989" spans="1:12" x14ac:dyDescent="0.25">
      <c r="A3989">
        <v>1001674</v>
      </c>
      <c r="B3989" t="s">
        <v>114</v>
      </c>
      <c r="C3989">
        <v>10972047</v>
      </c>
      <c r="D3989">
        <v>30</v>
      </c>
      <c r="E3989">
        <v>511</v>
      </c>
      <c r="F3989" t="s">
        <v>29</v>
      </c>
      <c r="G3989">
        <f>H3989*IFERROR(INDEX('Información SKU'!$H$1:$H$54,MATCH(E3989,'Información SKU'!$A$1:$A$54,0),1),15)</f>
        <v>168</v>
      </c>
      <c r="H3989">
        <v>21</v>
      </c>
      <c r="I3989" s="12">
        <f>H3989/IFERROR(INDEX('Información SKU'!$K$1:$K$54,MATCH(E3989,'Información SKU'!$A$1:$A$54,0),1),40)</f>
        <v>0.35</v>
      </c>
      <c r="J3989" s="3">
        <v>43493</v>
      </c>
      <c r="K3989" s="12" t="s">
        <v>219</v>
      </c>
      <c r="L3989">
        <v>1</v>
      </c>
    </row>
    <row r="3990" spans="1:12" x14ac:dyDescent="0.25">
      <c r="A3990">
        <v>1000955</v>
      </c>
      <c r="B3990" t="s">
        <v>125</v>
      </c>
      <c r="C3990">
        <v>10972087</v>
      </c>
      <c r="D3990">
        <v>20</v>
      </c>
      <c r="E3990">
        <v>478</v>
      </c>
      <c r="F3990" t="s">
        <v>76</v>
      </c>
      <c r="G3990">
        <f>H3990*IFERROR(INDEX('Información SKU'!$H$1:$H$54,MATCH(E3990,'Información SKU'!$A$1:$A$54,0),1),15)</f>
        <v>135</v>
      </c>
      <c r="H3990">
        <v>9</v>
      </c>
      <c r="I3990" s="12">
        <f>H3990/IFERROR(INDEX('Información SKU'!$K$1:$K$54,MATCH(E3990,'Información SKU'!$A$1:$A$54,0),1),40)</f>
        <v>0.12857142857142856</v>
      </c>
      <c r="J3990" s="3">
        <v>43493</v>
      </c>
      <c r="K3990" s="12" t="s">
        <v>222</v>
      </c>
      <c r="L3990">
        <v>3</v>
      </c>
    </row>
    <row r="3991" spans="1:12" x14ac:dyDescent="0.25">
      <c r="A3991">
        <v>1000955</v>
      </c>
      <c r="B3991" t="s">
        <v>125</v>
      </c>
      <c r="C3991">
        <v>10972087</v>
      </c>
      <c r="D3991">
        <v>30</v>
      </c>
      <c r="E3991">
        <v>5273</v>
      </c>
      <c r="F3991" t="s">
        <v>82</v>
      </c>
      <c r="G3991">
        <f>H3991*IFERROR(INDEX('Información SKU'!$H$1:$H$54,MATCH(E3991,'Información SKU'!$A$1:$A$54,0),1),15)</f>
        <v>516</v>
      </c>
      <c r="H3991">
        <v>86</v>
      </c>
      <c r="I3991" s="12">
        <f>H3991/IFERROR(INDEX('Información SKU'!$K$1:$K$54,MATCH(E3991,'Información SKU'!$A$1:$A$54,0),1),40)</f>
        <v>1.2285714285714286</v>
      </c>
      <c r="J3991" s="3">
        <v>43493</v>
      </c>
      <c r="K3991" s="12" t="s">
        <v>223</v>
      </c>
      <c r="L3991">
        <v>3</v>
      </c>
    </row>
    <row r="3992" spans="1:12" x14ac:dyDescent="0.25">
      <c r="A3992">
        <v>1000955</v>
      </c>
      <c r="B3992" t="s">
        <v>125</v>
      </c>
      <c r="C3992">
        <v>10972089</v>
      </c>
      <c r="D3992">
        <v>10</v>
      </c>
      <c r="E3992">
        <v>63</v>
      </c>
      <c r="F3992" t="s">
        <v>1</v>
      </c>
      <c r="G3992">
        <f>H3992*IFERROR(INDEX('Información SKU'!$H$1:$H$54,MATCH(E3992,'Información SKU'!$A$1:$A$54,0),1),15)</f>
        <v>1560</v>
      </c>
      <c r="H3992">
        <v>104</v>
      </c>
      <c r="I3992" s="12">
        <f>H3992/IFERROR(INDEX('Información SKU'!$K$1:$K$54,MATCH(E3992,'Información SKU'!$A$1:$A$54,0),1),40)</f>
        <v>2.4761904761904763</v>
      </c>
      <c r="J3992" s="3">
        <v>43493</v>
      </c>
      <c r="K3992" s="12" t="s">
        <v>221</v>
      </c>
      <c r="L3992">
        <v>2</v>
      </c>
    </row>
    <row r="3993" spans="1:12" x14ac:dyDescent="0.25">
      <c r="A3993">
        <v>1000955</v>
      </c>
      <c r="B3993" t="s">
        <v>125</v>
      </c>
      <c r="C3993">
        <v>10972090</v>
      </c>
      <c r="D3993">
        <v>80</v>
      </c>
      <c r="E3993">
        <v>2381</v>
      </c>
      <c r="F3993" t="s">
        <v>93</v>
      </c>
      <c r="G3993">
        <f>H3993*IFERROR(INDEX('Información SKU'!$H$1:$H$54,MATCH(E3993,'Información SKU'!$A$1:$A$54,0),1),15)</f>
        <v>360</v>
      </c>
      <c r="H3993">
        <v>45</v>
      </c>
      <c r="I3993" s="12">
        <f>H3993/IFERROR(INDEX('Información SKU'!$K$1:$K$54,MATCH(E3993,'Información SKU'!$A$1:$A$54,0),1),40)</f>
        <v>0.25714285714285712</v>
      </c>
      <c r="J3993" s="3">
        <v>43493</v>
      </c>
      <c r="K3993" s="12" t="s">
        <v>222</v>
      </c>
      <c r="L3993">
        <v>3</v>
      </c>
    </row>
    <row r="3994" spans="1:12" x14ac:dyDescent="0.25">
      <c r="A3994">
        <v>1000955</v>
      </c>
      <c r="B3994" t="s">
        <v>125</v>
      </c>
      <c r="C3994">
        <v>10972090</v>
      </c>
      <c r="D3994">
        <v>70</v>
      </c>
      <c r="E3994">
        <v>2384</v>
      </c>
      <c r="F3994" t="s">
        <v>10</v>
      </c>
      <c r="G3994">
        <f>H3994*IFERROR(INDEX('Información SKU'!$H$1:$H$54,MATCH(E3994,'Información SKU'!$A$1:$A$54,0),1),15)</f>
        <v>114</v>
      </c>
      <c r="H3994">
        <v>19</v>
      </c>
      <c r="I3994" s="12">
        <f>H3994/IFERROR(INDEX('Información SKU'!$K$1:$K$54,MATCH(E3994,'Información SKU'!$A$1:$A$54,0),1),40)</f>
        <v>0.19791666666666666</v>
      </c>
      <c r="J3994" s="3">
        <v>43493</v>
      </c>
      <c r="K3994" s="12" t="s">
        <v>222</v>
      </c>
      <c r="L3994">
        <v>3</v>
      </c>
    </row>
    <row r="3995" spans="1:12" x14ac:dyDescent="0.25">
      <c r="A3995">
        <v>1001342</v>
      </c>
      <c r="B3995" t="s">
        <v>140</v>
      </c>
      <c r="C3995">
        <v>10972102</v>
      </c>
      <c r="D3995">
        <v>10</v>
      </c>
      <c r="E3995">
        <v>531</v>
      </c>
      <c r="F3995" t="s">
        <v>40</v>
      </c>
      <c r="G3995">
        <f>H3995*IFERROR(INDEX('Información SKU'!$H$1:$H$54,MATCH(E3995,'Información SKU'!$A$1:$A$54,0),1),15)</f>
        <v>306</v>
      </c>
      <c r="H3995">
        <v>51</v>
      </c>
      <c r="I3995" s="12">
        <f>H3995/IFERROR(INDEX('Información SKU'!$K$1:$K$54,MATCH(E3995,'Información SKU'!$A$1:$A$54,0),1),40)</f>
        <v>1.02</v>
      </c>
      <c r="J3995" s="3">
        <v>43493</v>
      </c>
      <c r="K3995" s="12" t="s">
        <v>223</v>
      </c>
      <c r="L3995">
        <v>3</v>
      </c>
    </row>
    <row r="3996" spans="1:12" x14ac:dyDescent="0.25">
      <c r="A3996">
        <v>1001342</v>
      </c>
      <c r="B3996" t="s">
        <v>140</v>
      </c>
      <c r="C3996">
        <v>10972103</v>
      </c>
      <c r="D3996">
        <v>310</v>
      </c>
      <c r="E3996">
        <v>320</v>
      </c>
      <c r="F3996" t="s">
        <v>31</v>
      </c>
      <c r="G3996">
        <f>H3996*IFERROR(INDEX('Información SKU'!$H$1:$H$54,MATCH(E3996,'Información SKU'!$A$1:$A$54,0),1),15)</f>
        <v>90</v>
      </c>
      <c r="H3996">
        <v>6</v>
      </c>
      <c r="I3996" s="12">
        <f>H3996/IFERROR(INDEX('Información SKU'!$K$1:$K$54,MATCH(E3996,'Información SKU'!$A$1:$A$54,0),1),40)</f>
        <v>7.6923076923076927E-2</v>
      </c>
      <c r="J3996" s="3">
        <v>43493</v>
      </c>
      <c r="K3996" s="12" t="s">
        <v>218</v>
      </c>
      <c r="L3996">
        <v>1</v>
      </c>
    </row>
    <row r="3997" spans="1:12" x14ac:dyDescent="0.25">
      <c r="A3997">
        <v>1001342</v>
      </c>
      <c r="B3997" t="s">
        <v>140</v>
      </c>
      <c r="C3997">
        <v>10972103</v>
      </c>
      <c r="D3997">
        <v>330</v>
      </c>
      <c r="E3997">
        <v>480</v>
      </c>
      <c r="F3997" t="s">
        <v>77</v>
      </c>
      <c r="G3997">
        <f>H3997*IFERROR(INDEX('Información SKU'!$H$1:$H$54,MATCH(E3997,'Información SKU'!$A$1:$A$54,0),1),15)</f>
        <v>24</v>
      </c>
      <c r="H3997">
        <v>3</v>
      </c>
      <c r="I3997" s="12">
        <f>H3997/IFERROR(INDEX('Información SKU'!$K$1:$K$54,MATCH(E3997,'Información SKU'!$A$1:$A$54,0),1),40)</f>
        <v>3.8461538461538464E-2</v>
      </c>
      <c r="J3997" s="3">
        <v>43493</v>
      </c>
      <c r="K3997" s="12" t="s">
        <v>223</v>
      </c>
      <c r="L3997">
        <v>3</v>
      </c>
    </row>
    <row r="3998" spans="1:12" x14ac:dyDescent="0.25">
      <c r="A3998">
        <v>1001342</v>
      </c>
      <c r="B3998" t="s">
        <v>140</v>
      </c>
      <c r="C3998">
        <v>10972103</v>
      </c>
      <c r="D3998">
        <v>340</v>
      </c>
      <c r="E3998">
        <v>420</v>
      </c>
      <c r="F3998" t="s">
        <v>11</v>
      </c>
      <c r="G3998">
        <f>H3998*IFERROR(INDEX('Información SKU'!$H$1:$H$54,MATCH(E3998,'Información SKU'!$A$1:$A$54,0),1),15)</f>
        <v>60</v>
      </c>
      <c r="H3998">
        <v>4</v>
      </c>
      <c r="I3998" s="12">
        <f>H3998/IFERROR(INDEX('Información SKU'!$K$1:$K$54,MATCH(E3998,'Información SKU'!$A$1:$A$54,0),1),40)</f>
        <v>5.128205128205128E-2</v>
      </c>
      <c r="J3998" s="3">
        <v>43493</v>
      </c>
      <c r="K3998" s="12" t="s">
        <v>218</v>
      </c>
      <c r="L3998">
        <v>1</v>
      </c>
    </row>
    <row r="3999" spans="1:12" x14ac:dyDescent="0.25">
      <c r="A3999">
        <v>1001342</v>
      </c>
      <c r="B3999" t="s">
        <v>140</v>
      </c>
      <c r="C3999">
        <v>10972103</v>
      </c>
      <c r="D3999">
        <v>350</v>
      </c>
      <c r="E3999">
        <v>460</v>
      </c>
      <c r="F3999" t="s">
        <v>38</v>
      </c>
      <c r="G3999">
        <f>H3999*IFERROR(INDEX('Información SKU'!$H$1:$H$54,MATCH(E3999,'Información SKU'!$A$1:$A$54,0),1),15)</f>
        <v>60</v>
      </c>
      <c r="H3999">
        <v>4</v>
      </c>
      <c r="I3999" s="12">
        <f>H3999/IFERROR(INDEX('Información SKU'!$K$1:$K$54,MATCH(E3999,'Información SKU'!$A$1:$A$54,0),1),40)</f>
        <v>5.128205128205128E-2</v>
      </c>
      <c r="J3999" s="3">
        <v>43493</v>
      </c>
      <c r="K3999" s="12" t="s">
        <v>223</v>
      </c>
      <c r="L3999">
        <v>3</v>
      </c>
    </row>
    <row r="4000" spans="1:12" x14ac:dyDescent="0.25">
      <c r="A4000">
        <v>1001342</v>
      </c>
      <c r="B4000" t="s">
        <v>140</v>
      </c>
      <c r="C4000">
        <v>10972103</v>
      </c>
      <c r="D4000">
        <v>30</v>
      </c>
      <c r="E4000">
        <v>205</v>
      </c>
      <c r="F4000" t="s">
        <v>35</v>
      </c>
      <c r="G4000">
        <f>H4000*IFERROR(INDEX('Información SKU'!$H$1:$H$54,MATCH(E4000,'Información SKU'!$A$1:$A$54,0),1),15)</f>
        <v>88</v>
      </c>
      <c r="H4000">
        <v>11</v>
      </c>
      <c r="I4000" s="12">
        <f>H4000/IFERROR(INDEX('Información SKU'!$K$1:$K$54,MATCH(E4000,'Información SKU'!$A$1:$A$54,0),1),40)</f>
        <v>0.26190476190476192</v>
      </c>
      <c r="J4000" s="3">
        <v>43493</v>
      </c>
      <c r="K4000" s="12" t="s">
        <v>220</v>
      </c>
      <c r="L4000">
        <v>2</v>
      </c>
    </row>
    <row r="4001" spans="1:12" x14ac:dyDescent="0.25">
      <c r="A4001">
        <v>1001342</v>
      </c>
      <c r="B4001" t="s">
        <v>140</v>
      </c>
      <c r="C4001">
        <v>10972103</v>
      </c>
      <c r="D4001">
        <v>40</v>
      </c>
      <c r="E4001">
        <v>223</v>
      </c>
      <c r="F4001" t="s">
        <v>74</v>
      </c>
      <c r="G4001">
        <f>H4001*IFERROR(INDEX('Información SKU'!$H$1:$H$54,MATCH(E4001,'Información SKU'!$A$1:$A$54,0),1),15)</f>
        <v>30</v>
      </c>
      <c r="H4001">
        <v>5</v>
      </c>
      <c r="I4001" s="12">
        <f>H4001/IFERROR(INDEX('Información SKU'!$K$1:$K$54,MATCH(E4001,'Información SKU'!$A$1:$A$54,0),1),40)</f>
        <v>0.11904761904761904</v>
      </c>
      <c r="J4001" s="3">
        <v>43493</v>
      </c>
      <c r="K4001" s="12" t="s">
        <v>222</v>
      </c>
      <c r="L4001">
        <v>3</v>
      </c>
    </row>
    <row r="4002" spans="1:12" x14ac:dyDescent="0.25">
      <c r="A4002">
        <v>1001342</v>
      </c>
      <c r="B4002" t="s">
        <v>140</v>
      </c>
      <c r="C4002">
        <v>10972103</v>
      </c>
      <c r="D4002">
        <v>50</v>
      </c>
      <c r="E4002">
        <v>224</v>
      </c>
      <c r="F4002" t="s">
        <v>37</v>
      </c>
      <c r="G4002">
        <f>H4002*IFERROR(INDEX('Información SKU'!$H$1:$H$54,MATCH(E4002,'Información SKU'!$A$1:$A$54,0),1),15)</f>
        <v>48</v>
      </c>
      <c r="H4002">
        <v>6</v>
      </c>
      <c r="I4002" s="12">
        <f>H4002/IFERROR(INDEX('Información SKU'!$K$1:$K$54,MATCH(E4002,'Información SKU'!$A$1:$A$54,0),1),40)</f>
        <v>0.14285714285714285</v>
      </c>
      <c r="J4002" s="3">
        <v>43493</v>
      </c>
      <c r="K4002" s="12" t="s">
        <v>220</v>
      </c>
      <c r="L4002">
        <v>2</v>
      </c>
    </row>
    <row r="4003" spans="1:12" x14ac:dyDescent="0.25">
      <c r="A4003">
        <v>1001342</v>
      </c>
      <c r="B4003" t="s">
        <v>140</v>
      </c>
      <c r="C4003">
        <v>10972103</v>
      </c>
      <c r="D4003">
        <v>80</v>
      </c>
      <c r="E4003">
        <v>509</v>
      </c>
      <c r="F4003" t="s">
        <v>0</v>
      </c>
      <c r="G4003">
        <f>H4003*IFERROR(INDEX('Información SKU'!$H$1:$H$54,MATCH(E4003,'Información SKU'!$A$1:$A$54,0),1),15)</f>
        <v>72</v>
      </c>
      <c r="H4003">
        <v>12</v>
      </c>
      <c r="I4003" s="12">
        <f>H4003/IFERROR(INDEX('Información SKU'!$K$1:$K$54,MATCH(E4003,'Información SKU'!$A$1:$A$54,0),1),40)</f>
        <v>0.15</v>
      </c>
      <c r="J4003" s="3">
        <v>43493</v>
      </c>
      <c r="K4003" s="12" t="s">
        <v>223</v>
      </c>
      <c r="L4003">
        <v>3</v>
      </c>
    </row>
    <row r="4004" spans="1:12" x14ac:dyDescent="0.25">
      <c r="A4004">
        <v>1001342</v>
      </c>
      <c r="B4004" t="s">
        <v>140</v>
      </c>
      <c r="C4004">
        <v>10972103</v>
      </c>
      <c r="D4004">
        <v>90</v>
      </c>
      <c r="E4004">
        <v>521</v>
      </c>
      <c r="F4004" t="s">
        <v>28</v>
      </c>
      <c r="G4004">
        <f>H4004*IFERROR(INDEX('Información SKU'!$H$1:$H$54,MATCH(E4004,'Información SKU'!$A$1:$A$54,0),1),15)</f>
        <v>40</v>
      </c>
      <c r="H4004">
        <v>5</v>
      </c>
      <c r="I4004" s="12">
        <f>H4004/IFERROR(INDEX('Información SKU'!$K$1:$K$54,MATCH(E4004,'Información SKU'!$A$1:$A$54,0),1),40)</f>
        <v>8.3333333333333329E-2</v>
      </c>
      <c r="J4004" s="3">
        <v>43493</v>
      </c>
      <c r="K4004" s="12" t="s">
        <v>220</v>
      </c>
      <c r="L4004">
        <v>2</v>
      </c>
    </row>
    <row r="4005" spans="1:12" x14ac:dyDescent="0.25">
      <c r="A4005">
        <v>1001342</v>
      </c>
      <c r="B4005" t="s">
        <v>140</v>
      </c>
      <c r="C4005">
        <v>10972103</v>
      </c>
      <c r="D4005">
        <v>110</v>
      </c>
      <c r="E4005">
        <v>63</v>
      </c>
      <c r="F4005" t="s">
        <v>1</v>
      </c>
      <c r="G4005">
        <f>H4005*IFERROR(INDEX('Información SKU'!$H$1:$H$54,MATCH(E4005,'Información SKU'!$A$1:$A$54,0),1),15)</f>
        <v>675</v>
      </c>
      <c r="H4005">
        <v>45</v>
      </c>
      <c r="I4005" s="12">
        <f>H4005/IFERROR(INDEX('Información SKU'!$K$1:$K$54,MATCH(E4005,'Información SKU'!$A$1:$A$54,0),1),40)</f>
        <v>1.0714285714285714</v>
      </c>
      <c r="J4005" s="3">
        <v>43493</v>
      </c>
      <c r="K4005" s="12" t="s">
        <v>221</v>
      </c>
      <c r="L4005">
        <v>2</v>
      </c>
    </row>
    <row r="4006" spans="1:12" x14ac:dyDescent="0.25">
      <c r="A4006">
        <v>1001342</v>
      </c>
      <c r="B4006" t="s">
        <v>140</v>
      </c>
      <c r="C4006">
        <v>10972103</v>
      </c>
      <c r="D4006">
        <v>120</v>
      </c>
      <c r="E4006">
        <v>62</v>
      </c>
      <c r="F4006" t="s">
        <v>25</v>
      </c>
      <c r="G4006">
        <f>H4006*IFERROR(INDEX('Información SKU'!$H$1:$H$54,MATCH(E4006,'Información SKU'!$A$1:$A$54,0),1),15)</f>
        <v>240</v>
      </c>
      <c r="H4006">
        <v>30</v>
      </c>
      <c r="I4006" s="12">
        <f>H4006/IFERROR(INDEX('Información SKU'!$K$1:$K$54,MATCH(E4006,'Información SKU'!$A$1:$A$54,0),1),40)</f>
        <v>0.6</v>
      </c>
      <c r="J4006" s="3">
        <v>43493</v>
      </c>
      <c r="K4006" s="12" t="s">
        <v>221</v>
      </c>
      <c r="L4006">
        <v>2</v>
      </c>
    </row>
    <row r="4007" spans="1:12" x14ac:dyDescent="0.25">
      <c r="A4007">
        <v>1001342</v>
      </c>
      <c r="B4007" t="s">
        <v>140</v>
      </c>
      <c r="C4007">
        <v>10972103</v>
      </c>
      <c r="D4007">
        <v>140</v>
      </c>
      <c r="E4007">
        <v>5266</v>
      </c>
      <c r="F4007" t="s">
        <v>84</v>
      </c>
      <c r="G4007">
        <f>H4007*IFERROR(INDEX('Información SKU'!$H$1:$H$54,MATCH(E4007,'Información SKU'!$A$1:$A$54,0),1),15)</f>
        <v>40</v>
      </c>
      <c r="H4007">
        <v>5</v>
      </c>
      <c r="I4007" s="12">
        <f>H4007/IFERROR(INDEX('Información SKU'!$K$1:$K$54,MATCH(E4007,'Información SKU'!$A$1:$A$54,0),1),40)</f>
        <v>7.1428571428571425E-2</v>
      </c>
      <c r="J4007" s="3">
        <v>43493</v>
      </c>
      <c r="K4007" s="12" t="s">
        <v>219</v>
      </c>
      <c r="L4007">
        <v>1</v>
      </c>
    </row>
    <row r="4008" spans="1:12" x14ac:dyDescent="0.25">
      <c r="A4008">
        <v>1001342</v>
      </c>
      <c r="B4008" t="s">
        <v>140</v>
      </c>
      <c r="C4008">
        <v>10972103</v>
      </c>
      <c r="D4008">
        <v>150</v>
      </c>
      <c r="E4008">
        <v>5233</v>
      </c>
      <c r="F4008" t="s">
        <v>91</v>
      </c>
      <c r="G4008">
        <f>H4008*IFERROR(INDEX('Información SKU'!$H$1:$H$54,MATCH(E4008,'Información SKU'!$A$1:$A$54,0),1),15)</f>
        <v>72</v>
      </c>
      <c r="H4008">
        <v>6</v>
      </c>
      <c r="I4008" s="12">
        <f>H4008/IFERROR(INDEX('Información SKU'!$K$1:$K$54,MATCH(E4008,'Información SKU'!$A$1:$A$54,0),1),40)</f>
        <v>0.1111111111111111</v>
      </c>
      <c r="J4008" s="3">
        <v>43493</v>
      </c>
      <c r="K4008" s="12" t="s">
        <v>220</v>
      </c>
      <c r="L4008">
        <v>2</v>
      </c>
    </row>
    <row r="4009" spans="1:12" x14ac:dyDescent="0.25">
      <c r="A4009">
        <v>1001342</v>
      </c>
      <c r="B4009" t="s">
        <v>140</v>
      </c>
      <c r="C4009">
        <v>10972103</v>
      </c>
      <c r="D4009">
        <v>160</v>
      </c>
      <c r="E4009">
        <v>5243</v>
      </c>
      <c r="F4009" t="s">
        <v>86</v>
      </c>
      <c r="G4009">
        <f>H4009*IFERROR(INDEX('Información SKU'!$H$1:$H$54,MATCH(E4009,'Información SKU'!$A$1:$A$54,0),1),15)</f>
        <v>36</v>
      </c>
      <c r="H4009">
        <v>3</v>
      </c>
      <c r="I4009" s="12">
        <f>H4009/IFERROR(INDEX('Información SKU'!$K$1:$K$54,MATCH(E4009,'Información SKU'!$A$1:$A$54,0),1),40)</f>
        <v>0.04</v>
      </c>
      <c r="J4009" s="3">
        <v>43493</v>
      </c>
      <c r="K4009" s="12" t="s">
        <v>222</v>
      </c>
      <c r="L4009">
        <v>3</v>
      </c>
    </row>
    <row r="4010" spans="1:12" x14ac:dyDescent="0.25">
      <c r="A4010">
        <v>1001342</v>
      </c>
      <c r="B4010" t="s">
        <v>140</v>
      </c>
      <c r="C4010">
        <v>10972103</v>
      </c>
      <c r="D4010">
        <v>170</v>
      </c>
      <c r="E4010">
        <v>5242</v>
      </c>
      <c r="F4010" t="s">
        <v>87</v>
      </c>
      <c r="G4010">
        <f>H4010*IFERROR(INDEX('Información SKU'!$H$1:$H$54,MATCH(E4010,'Información SKU'!$A$1:$A$54,0),1),15)</f>
        <v>75</v>
      </c>
      <c r="H4010">
        <v>5</v>
      </c>
      <c r="I4010" s="12">
        <f>H4010/IFERROR(INDEX('Información SKU'!$K$1:$K$54,MATCH(E4010,'Información SKU'!$A$1:$A$54,0),1),40)</f>
        <v>5.2083333333333336E-2</v>
      </c>
      <c r="J4010" s="3">
        <v>43493</v>
      </c>
      <c r="K4010" s="12" t="s">
        <v>221</v>
      </c>
      <c r="L4010">
        <v>2</v>
      </c>
    </row>
    <row r="4011" spans="1:12" x14ac:dyDescent="0.25">
      <c r="A4011">
        <v>1001342</v>
      </c>
      <c r="B4011" t="s">
        <v>140</v>
      </c>
      <c r="C4011">
        <v>10972103</v>
      </c>
      <c r="D4011">
        <v>180</v>
      </c>
      <c r="E4011">
        <v>5246</v>
      </c>
      <c r="F4011" t="s">
        <v>73</v>
      </c>
      <c r="G4011">
        <f>H4011*IFERROR(INDEX('Información SKU'!$H$1:$H$54,MATCH(E4011,'Información SKU'!$A$1:$A$54,0),1),15)</f>
        <v>18</v>
      </c>
      <c r="H4011">
        <v>3</v>
      </c>
      <c r="I4011" s="12">
        <f>H4011/IFERROR(INDEX('Información SKU'!$K$1:$K$54,MATCH(E4011,'Información SKU'!$A$1:$A$54,0),1),40)</f>
        <v>0.04</v>
      </c>
      <c r="J4011" s="3">
        <v>43493</v>
      </c>
      <c r="K4011" s="12" t="s">
        <v>221</v>
      </c>
      <c r="L4011">
        <v>2</v>
      </c>
    </row>
    <row r="4012" spans="1:12" x14ac:dyDescent="0.25">
      <c r="A4012">
        <v>1001342</v>
      </c>
      <c r="B4012" t="s">
        <v>140</v>
      </c>
      <c r="C4012">
        <v>10972103</v>
      </c>
      <c r="D4012">
        <v>190</v>
      </c>
      <c r="E4012">
        <v>5245</v>
      </c>
      <c r="F4012" t="s">
        <v>85</v>
      </c>
      <c r="G4012">
        <f>H4012*IFERROR(INDEX('Información SKU'!$H$1:$H$54,MATCH(E4012,'Información SKU'!$A$1:$A$54,0),1),15)</f>
        <v>60</v>
      </c>
      <c r="H4012">
        <v>4</v>
      </c>
      <c r="I4012" s="12">
        <f>H4012/IFERROR(INDEX('Información SKU'!$K$1:$K$54,MATCH(E4012,'Información SKU'!$A$1:$A$54,0),1),40)</f>
        <v>4.1666666666666664E-2</v>
      </c>
      <c r="J4012" s="3">
        <v>43493</v>
      </c>
      <c r="K4012" s="12" t="s">
        <v>221</v>
      </c>
      <c r="L4012">
        <v>2</v>
      </c>
    </row>
    <row r="4013" spans="1:12" x14ac:dyDescent="0.25">
      <c r="A4013">
        <v>1001342</v>
      </c>
      <c r="B4013" t="s">
        <v>140</v>
      </c>
      <c r="C4013">
        <v>10972103</v>
      </c>
      <c r="D4013">
        <v>230</v>
      </c>
      <c r="E4013">
        <v>2387</v>
      </c>
      <c r="F4013" t="s">
        <v>33</v>
      </c>
      <c r="G4013">
        <f>H4013*IFERROR(INDEX('Información SKU'!$H$1:$H$54,MATCH(E4013,'Información SKU'!$A$1:$A$54,0),1),15)</f>
        <v>60</v>
      </c>
      <c r="H4013">
        <v>5</v>
      </c>
      <c r="I4013" s="12">
        <f>H4013/IFERROR(INDEX('Información SKU'!$K$1:$K$54,MATCH(E4013,'Información SKU'!$A$1:$A$54,0),1),40)</f>
        <v>5.2083333333333336E-2</v>
      </c>
      <c r="J4013" s="3">
        <v>43493</v>
      </c>
      <c r="K4013" s="12" t="s">
        <v>218</v>
      </c>
      <c r="L4013">
        <v>1</v>
      </c>
    </row>
    <row r="4014" spans="1:12" x14ac:dyDescent="0.25">
      <c r="A4014">
        <v>1001342</v>
      </c>
      <c r="B4014" t="s">
        <v>140</v>
      </c>
      <c r="C4014">
        <v>10972103</v>
      </c>
      <c r="D4014">
        <v>240</v>
      </c>
      <c r="E4014">
        <v>2383</v>
      </c>
      <c r="F4014" t="s">
        <v>92</v>
      </c>
      <c r="G4014">
        <f>H4014*IFERROR(INDEX('Información SKU'!$H$1:$H$54,MATCH(E4014,'Información SKU'!$A$1:$A$54,0),1),15)</f>
        <v>18</v>
      </c>
      <c r="H4014">
        <v>3</v>
      </c>
      <c r="I4014" s="12">
        <f>H4014/IFERROR(INDEX('Información SKU'!$K$1:$K$54,MATCH(E4014,'Información SKU'!$A$1:$A$54,0),1),40)</f>
        <v>1.7142857142857144E-2</v>
      </c>
      <c r="J4014" s="3">
        <v>43493</v>
      </c>
      <c r="K4014" s="12" t="s">
        <v>222</v>
      </c>
      <c r="L4014">
        <v>3</v>
      </c>
    </row>
    <row r="4015" spans="1:12" x14ac:dyDescent="0.25">
      <c r="A4015">
        <v>1001342</v>
      </c>
      <c r="B4015" t="s">
        <v>140</v>
      </c>
      <c r="C4015">
        <v>10972103</v>
      </c>
      <c r="D4015">
        <v>250</v>
      </c>
      <c r="E4015">
        <v>2384</v>
      </c>
      <c r="F4015" t="s">
        <v>10</v>
      </c>
      <c r="G4015">
        <f>H4015*IFERROR(INDEX('Información SKU'!$H$1:$H$54,MATCH(E4015,'Información SKU'!$A$1:$A$54,0),1),15)</f>
        <v>18</v>
      </c>
      <c r="H4015">
        <v>3</v>
      </c>
      <c r="I4015" s="12">
        <f>H4015/IFERROR(INDEX('Información SKU'!$K$1:$K$54,MATCH(E4015,'Información SKU'!$A$1:$A$54,0),1),40)</f>
        <v>3.125E-2</v>
      </c>
      <c r="J4015" s="3">
        <v>43493</v>
      </c>
      <c r="K4015" s="12" t="s">
        <v>219</v>
      </c>
      <c r="L4015">
        <v>1</v>
      </c>
    </row>
    <row r="4016" spans="1:12" x14ac:dyDescent="0.25">
      <c r="A4016">
        <v>1001342</v>
      </c>
      <c r="B4016" t="s">
        <v>140</v>
      </c>
      <c r="C4016">
        <v>10972103</v>
      </c>
      <c r="D4016">
        <v>260</v>
      </c>
      <c r="E4016">
        <v>2381</v>
      </c>
      <c r="F4016" t="s">
        <v>93</v>
      </c>
      <c r="G4016">
        <f>H4016*IFERROR(INDEX('Información SKU'!$H$1:$H$54,MATCH(E4016,'Información SKU'!$A$1:$A$54,0),1),15)</f>
        <v>24</v>
      </c>
      <c r="H4016">
        <v>3</v>
      </c>
      <c r="I4016" s="12">
        <f>H4016/IFERROR(INDEX('Información SKU'!$K$1:$K$54,MATCH(E4016,'Información SKU'!$A$1:$A$54,0),1),40)</f>
        <v>1.7142857142857144E-2</v>
      </c>
      <c r="J4016" s="3">
        <v>43493</v>
      </c>
      <c r="K4016" s="12" t="s">
        <v>223</v>
      </c>
      <c r="L4016">
        <v>3</v>
      </c>
    </row>
    <row r="4017" spans="1:12" x14ac:dyDescent="0.25">
      <c r="A4017">
        <v>1004688</v>
      </c>
      <c r="B4017" t="s">
        <v>104</v>
      </c>
      <c r="C4017">
        <v>10972118</v>
      </c>
      <c r="D4017">
        <v>10</v>
      </c>
      <c r="E4017">
        <v>510</v>
      </c>
      <c r="F4017" t="s">
        <v>30</v>
      </c>
      <c r="G4017">
        <f>H4017*IFERROR(INDEX('Información SKU'!$H$1:$H$54,MATCH(E4017,'Información SKU'!$A$1:$A$54,0),1),15)</f>
        <v>306</v>
      </c>
      <c r="H4017">
        <v>51</v>
      </c>
      <c r="I4017" s="12">
        <f>H4017/IFERROR(INDEX('Información SKU'!$K$1:$K$54,MATCH(E4017,'Información SKU'!$A$1:$A$54,0),1),40)</f>
        <v>1.02</v>
      </c>
      <c r="J4017" s="3">
        <v>43493</v>
      </c>
      <c r="K4017" s="12" t="s">
        <v>220</v>
      </c>
      <c r="L4017">
        <v>2</v>
      </c>
    </row>
    <row r="4018" spans="1:12" x14ac:dyDescent="0.25">
      <c r="A4018">
        <v>1004688</v>
      </c>
      <c r="B4018" t="s">
        <v>104</v>
      </c>
      <c r="C4018">
        <v>10972119</v>
      </c>
      <c r="D4018">
        <v>10</v>
      </c>
      <c r="E4018">
        <v>62</v>
      </c>
      <c r="F4018" t="s">
        <v>25</v>
      </c>
      <c r="G4018">
        <f>H4018*IFERROR(INDEX('Información SKU'!$H$1:$H$54,MATCH(E4018,'Información SKU'!$A$1:$A$54,0),1),15)</f>
        <v>720</v>
      </c>
      <c r="H4018">
        <v>90</v>
      </c>
      <c r="I4018" s="12">
        <f>H4018/IFERROR(INDEX('Información SKU'!$K$1:$K$54,MATCH(E4018,'Información SKU'!$A$1:$A$54,0),1),40)</f>
        <v>1.8</v>
      </c>
      <c r="J4018" s="3">
        <v>43493</v>
      </c>
      <c r="K4018" s="12" t="s">
        <v>222</v>
      </c>
      <c r="L4018">
        <v>3</v>
      </c>
    </row>
    <row r="4019" spans="1:12" x14ac:dyDescent="0.25">
      <c r="A4019">
        <v>1004688</v>
      </c>
      <c r="B4019" t="s">
        <v>104</v>
      </c>
      <c r="C4019">
        <v>10972119</v>
      </c>
      <c r="D4019">
        <v>20</v>
      </c>
      <c r="E4019">
        <v>205</v>
      </c>
      <c r="F4019" t="s">
        <v>35</v>
      </c>
      <c r="G4019">
        <f>H4019*IFERROR(INDEX('Información SKU'!$H$1:$H$54,MATCH(E4019,'Información SKU'!$A$1:$A$54,0),1),15)</f>
        <v>1640</v>
      </c>
      <c r="H4019">
        <v>205</v>
      </c>
      <c r="I4019" s="12">
        <f>H4019/IFERROR(INDEX('Información SKU'!$K$1:$K$54,MATCH(E4019,'Información SKU'!$A$1:$A$54,0),1),40)</f>
        <v>4.8809523809523814</v>
      </c>
      <c r="J4019" s="3">
        <v>43493</v>
      </c>
      <c r="K4019" s="12" t="s">
        <v>218</v>
      </c>
      <c r="L4019">
        <v>1</v>
      </c>
    </row>
    <row r="4020" spans="1:12" x14ac:dyDescent="0.25">
      <c r="A4020">
        <v>1004650</v>
      </c>
      <c r="B4020" t="s">
        <v>104</v>
      </c>
      <c r="C4020">
        <v>10972125</v>
      </c>
      <c r="D4020">
        <v>20</v>
      </c>
      <c r="E4020">
        <v>2384</v>
      </c>
      <c r="F4020" t="s">
        <v>10</v>
      </c>
      <c r="G4020">
        <f>H4020*IFERROR(INDEX('Información SKU'!$H$1:$H$54,MATCH(E4020,'Información SKU'!$A$1:$A$54,0),1),15)</f>
        <v>630</v>
      </c>
      <c r="H4020">
        <v>105</v>
      </c>
      <c r="I4020" s="12">
        <f>H4020/IFERROR(INDEX('Información SKU'!$K$1:$K$54,MATCH(E4020,'Información SKU'!$A$1:$A$54,0),1),40)</f>
        <v>1.09375</v>
      </c>
      <c r="J4020" s="3">
        <v>43493</v>
      </c>
      <c r="K4020" s="12" t="s">
        <v>223</v>
      </c>
      <c r="L4020">
        <v>3</v>
      </c>
    </row>
    <row r="4021" spans="1:12" x14ac:dyDescent="0.25">
      <c r="A4021">
        <v>1004650</v>
      </c>
      <c r="B4021" t="s">
        <v>104</v>
      </c>
      <c r="C4021">
        <v>10972125</v>
      </c>
      <c r="D4021">
        <v>60</v>
      </c>
      <c r="E4021">
        <v>62</v>
      </c>
      <c r="F4021" t="s">
        <v>25</v>
      </c>
      <c r="G4021">
        <f>H4021*IFERROR(INDEX('Información SKU'!$H$1:$H$54,MATCH(E4021,'Información SKU'!$A$1:$A$54,0),1),15)</f>
        <v>2584</v>
      </c>
      <c r="H4021">
        <v>323</v>
      </c>
      <c r="I4021" s="12">
        <f>H4021/IFERROR(INDEX('Información SKU'!$K$1:$K$54,MATCH(E4021,'Información SKU'!$A$1:$A$54,0),1),40)</f>
        <v>6.46</v>
      </c>
      <c r="J4021" s="3">
        <v>43493</v>
      </c>
      <c r="K4021" s="12" t="s">
        <v>221</v>
      </c>
      <c r="L4021">
        <v>2</v>
      </c>
    </row>
    <row r="4022" spans="1:12" x14ac:dyDescent="0.25">
      <c r="A4022">
        <v>1004650</v>
      </c>
      <c r="B4022" t="s">
        <v>104</v>
      </c>
      <c r="C4022">
        <v>10972125</v>
      </c>
      <c r="D4022">
        <v>70</v>
      </c>
      <c r="E4022">
        <v>61</v>
      </c>
      <c r="F4022" t="s">
        <v>20</v>
      </c>
      <c r="G4022">
        <f>H4022*IFERROR(INDEX('Información SKU'!$H$1:$H$54,MATCH(E4022,'Información SKU'!$A$1:$A$54,0),1),15)</f>
        <v>3225</v>
      </c>
      <c r="H4022">
        <v>215</v>
      </c>
      <c r="I4022" s="12">
        <f>H4022/IFERROR(INDEX('Información SKU'!$K$1:$K$54,MATCH(E4022,'Información SKU'!$A$1:$A$54,0),1),40)</f>
        <v>3.5833333333333335</v>
      </c>
      <c r="J4022" s="3">
        <v>43493</v>
      </c>
      <c r="K4022" s="12" t="s">
        <v>220</v>
      </c>
      <c r="L4022">
        <v>2</v>
      </c>
    </row>
    <row r="4023" spans="1:12" x14ac:dyDescent="0.25">
      <c r="A4023">
        <v>1004688</v>
      </c>
      <c r="B4023" t="s">
        <v>104</v>
      </c>
      <c r="C4023">
        <v>10972126</v>
      </c>
      <c r="D4023">
        <v>170</v>
      </c>
      <c r="E4023">
        <v>460</v>
      </c>
      <c r="F4023" t="s">
        <v>38</v>
      </c>
      <c r="G4023">
        <f>H4023*IFERROR(INDEX('Información SKU'!$H$1:$H$54,MATCH(E4023,'Información SKU'!$A$1:$A$54,0),1),15)</f>
        <v>1290</v>
      </c>
      <c r="H4023">
        <v>86</v>
      </c>
      <c r="I4023" s="12">
        <f>H4023/IFERROR(INDEX('Información SKU'!$K$1:$K$54,MATCH(E4023,'Información SKU'!$A$1:$A$54,0),1),40)</f>
        <v>1.1025641025641026</v>
      </c>
      <c r="J4023" s="3">
        <v>43493</v>
      </c>
      <c r="K4023" s="12" t="s">
        <v>220</v>
      </c>
      <c r="L4023">
        <v>2</v>
      </c>
    </row>
    <row r="4024" spans="1:12" x14ac:dyDescent="0.25">
      <c r="A4024">
        <v>1004688</v>
      </c>
      <c r="B4024" t="s">
        <v>104</v>
      </c>
      <c r="C4024">
        <v>10972126</v>
      </c>
      <c r="D4024">
        <v>120</v>
      </c>
      <c r="E4024">
        <v>223</v>
      </c>
      <c r="F4024" t="s">
        <v>74</v>
      </c>
      <c r="G4024">
        <f>H4024*IFERROR(INDEX('Información SKU'!$H$1:$H$54,MATCH(E4024,'Información SKU'!$A$1:$A$54,0),1),15)</f>
        <v>252</v>
      </c>
      <c r="H4024">
        <v>42</v>
      </c>
      <c r="I4024" s="12">
        <f>H4024/IFERROR(INDEX('Información SKU'!$K$1:$K$54,MATCH(E4024,'Información SKU'!$A$1:$A$54,0),1),40)</f>
        <v>1</v>
      </c>
      <c r="J4024" s="3">
        <v>43493</v>
      </c>
      <c r="K4024" s="12" t="s">
        <v>223</v>
      </c>
      <c r="L4024">
        <v>3</v>
      </c>
    </row>
    <row r="4025" spans="1:12" x14ac:dyDescent="0.25">
      <c r="A4025">
        <v>1004688</v>
      </c>
      <c r="B4025" t="s">
        <v>104</v>
      </c>
      <c r="C4025">
        <v>10972126</v>
      </c>
      <c r="D4025">
        <v>110</v>
      </c>
      <c r="E4025">
        <v>224</v>
      </c>
      <c r="F4025" t="s">
        <v>37</v>
      </c>
      <c r="G4025">
        <f>H4025*IFERROR(INDEX('Información SKU'!$H$1:$H$54,MATCH(E4025,'Información SKU'!$A$1:$A$54,0),1),15)</f>
        <v>720</v>
      </c>
      <c r="H4025">
        <v>90</v>
      </c>
      <c r="I4025" s="12">
        <f>H4025/IFERROR(INDEX('Información SKU'!$K$1:$K$54,MATCH(E4025,'Información SKU'!$A$1:$A$54,0),1),40)</f>
        <v>2.1428571428571428</v>
      </c>
      <c r="J4025" s="3">
        <v>43493</v>
      </c>
      <c r="K4025" s="12" t="s">
        <v>222</v>
      </c>
      <c r="L4025">
        <v>3</v>
      </c>
    </row>
    <row r="4026" spans="1:12" x14ac:dyDescent="0.25">
      <c r="A4026">
        <v>1004688</v>
      </c>
      <c r="B4026" t="s">
        <v>104</v>
      </c>
      <c r="C4026">
        <v>10972126</v>
      </c>
      <c r="D4026">
        <v>50</v>
      </c>
      <c r="E4026">
        <v>5275</v>
      </c>
      <c r="F4026" t="s">
        <v>75</v>
      </c>
      <c r="G4026">
        <f>H4026*IFERROR(INDEX('Información SKU'!$H$1:$H$54,MATCH(E4026,'Información SKU'!$A$1:$A$54,0),1),15)</f>
        <v>876</v>
      </c>
      <c r="H4026">
        <v>146</v>
      </c>
      <c r="I4026" s="12">
        <f>H4026/IFERROR(INDEX('Información SKU'!$K$1:$K$54,MATCH(E4026,'Información SKU'!$A$1:$A$54,0),1),40)</f>
        <v>2.0857142857142859</v>
      </c>
      <c r="J4026" s="3">
        <v>43493</v>
      </c>
      <c r="K4026" s="12" t="s">
        <v>219</v>
      </c>
      <c r="L4026">
        <v>1</v>
      </c>
    </row>
    <row r="4027" spans="1:12" x14ac:dyDescent="0.25">
      <c r="A4027">
        <v>1004688</v>
      </c>
      <c r="B4027" t="s">
        <v>104</v>
      </c>
      <c r="C4027">
        <v>10972126</v>
      </c>
      <c r="D4027">
        <v>40</v>
      </c>
      <c r="E4027">
        <v>5236</v>
      </c>
      <c r="F4027" t="s">
        <v>89</v>
      </c>
      <c r="G4027">
        <f>H4027*IFERROR(INDEX('Información SKU'!$H$1:$H$54,MATCH(E4027,'Información SKU'!$A$1:$A$54,0),1),15)</f>
        <v>636</v>
      </c>
      <c r="H4027">
        <v>53</v>
      </c>
      <c r="I4027" s="12">
        <f>H4027/IFERROR(INDEX('Información SKU'!$K$1:$K$54,MATCH(E4027,'Información SKU'!$A$1:$A$54,0),1),40)</f>
        <v>0.96363636363636362</v>
      </c>
      <c r="J4027" s="3">
        <v>43493</v>
      </c>
      <c r="K4027" s="12" t="s">
        <v>220</v>
      </c>
      <c r="L4027">
        <v>2</v>
      </c>
    </row>
    <row r="4028" spans="1:12" x14ac:dyDescent="0.25">
      <c r="A4028">
        <v>1004688</v>
      </c>
      <c r="B4028" t="s">
        <v>104</v>
      </c>
      <c r="C4028">
        <v>10972135</v>
      </c>
      <c r="D4028">
        <v>50</v>
      </c>
      <c r="E4028">
        <v>5238</v>
      </c>
      <c r="F4028" t="s">
        <v>88</v>
      </c>
      <c r="G4028">
        <f>H4028*IFERROR(INDEX('Información SKU'!$H$1:$H$54,MATCH(E4028,'Información SKU'!$A$1:$A$54,0),1),15)</f>
        <v>975</v>
      </c>
      <c r="H4028">
        <v>65</v>
      </c>
      <c r="I4028" s="12">
        <f>H4028/IFERROR(INDEX('Información SKU'!$K$1:$K$54,MATCH(E4028,'Información SKU'!$A$1:$A$54,0),1),40)</f>
        <v>1.1818181818181819</v>
      </c>
      <c r="J4028" s="3">
        <v>43493</v>
      </c>
      <c r="K4028" s="12" t="s">
        <v>221</v>
      </c>
      <c r="L4028">
        <v>2</v>
      </c>
    </row>
    <row r="4029" spans="1:12" x14ac:dyDescent="0.25">
      <c r="A4029">
        <v>1004688</v>
      </c>
      <c r="B4029" t="s">
        <v>104</v>
      </c>
      <c r="C4029">
        <v>10972135</v>
      </c>
      <c r="D4029">
        <v>30</v>
      </c>
      <c r="E4029">
        <v>510</v>
      </c>
      <c r="F4029" t="s">
        <v>30</v>
      </c>
      <c r="G4029">
        <f>H4029*IFERROR(INDEX('Información SKU'!$H$1:$H$54,MATCH(E4029,'Información SKU'!$A$1:$A$54,0),1),15)</f>
        <v>150</v>
      </c>
      <c r="H4029">
        <v>25</v>
      </c>
      <c r="I4029" s="12">
        <f>H4029/IFERROR(INDEX('Información SKU'!$K$1:$K$54,MATCH(E4029,'Información SKU'!$A$1:$A$54,0),1),40)</f>
        <v>0.5</v>
      </c>
      <c r="J4029" s="3">
        <v>43493</v>
      </c>
      <c r="K4029" s="12" t="s">
        <v>218</v>
      </c>
      <c r="L4029">
        <v>1</v>
      </c>
    </row>
    <row r="4030" spans="1:12" x14ac:dyDescent="0.25">
      <c r="A4030">
        <v>1004688</v>
      </c>
      <c r="B4030" t="s">
        <v>104</v>
      </c>
      <c r="C4030">
        <v>10972135</v>
      </c>
      <c r="D4030">
        <v>20</v>
      </c>
      <c r="E4030">
        <v>478</v>
      </c>
      <c r="F4030" t="s">
        <v>76</v>
      </c>
      <c r="G4030">
        <f>H4030*IFERROR(INDEX('Información SKU'!$H$1:$H$54,MATCH(E4030,'Información SKU'!$A$1:$A$54,0),1),15)</f>
        <v>105</v>
      </c>
      <c r="H4030">
        <v>7</v>
      </c>
      <c r="I4030" s="12">
        <f>H4030/IFERROR(INDEX('Información SKU'!$K$1:$K$54,MATCH(E4030,'Información SKU'!$A$1:$A$54,0),1),40)</f>
        <v>0.1</v>
      </c>
      <c r="J4030" s="3">
        <v>43493</v>
      </c>
      <c r="K4030" s="12" t="s">
        <v>222</v>
      </c>
      <c r="L4030">
        <v>3</v>
      </c>
    </row>
    <row r="4031" spans="1:12" x14ac:dyDescent="0.25">
      <c r="A4031">
        <v>1004689</v>
      </c>
      <c r="B4031" t="s">
        <v>104</v>
      </c>
      <c r="C4031">
        <v>10972136</v>
      </c>
      <c r="D4031">
        <v>20</v>
      </c>
      <c r="E4031">
        <v>511</v>
      </c>
      <c r="F4031" t="s">
        <v>29</v>
      </c>
      <c r="G4031">
        <f>H4031*IFERROR(INDEX('Información SKU'!$H$1:$H$54,MATCH(E4031,'Información SKU'!$A$1:$A$54,0),1),15)</f>
        <v>72</v>
      </c>
      <c r="H4031">
        <v>9</v>
      </c>
      <c r="I4031" s="12">
        <f>H4031/IFERROR(INDEX('Información SKU'!$K$1:$K$54,MATCH(E4031,'Información SKU'!$A$1:$A$54,0),1),40)</f>
        <v>0.15</v>
      </c>
      <c r="J4031" s="3">
        <v>43493</v>
      </c>
      <c r="K4031" s="12" t="s">
        <v>219</v>
      </c>
      <c r="L4031">
        <v>1</v>
      </c>
    </row>
    <row r="4032" spans="1:12" x14ac:dyDescent="0.25">
      <c r="A4032">
        <v>1004688</v>
      </c>
      <c r="B4032" t="s">
        <v>104</v>
      </c>
      <c r="C4032">
        <v>10972137</v>
      </c>
      <c r="D4032">
        <v>10</v>
      </c>
      <c r="E4032">
        <v>5238</v>
      </c>
      <c r="F4032" t="s">
        <v>88</v>
      </c>
      <c r="G4032">
        <f>H4032*IFERROR(INDEX('Información SKU'!$H$1:$H$54,MATCH(E4032,'Información SKU'!$A$1:$A$54,0),1),15)</f>
        <v>105</v>
      </c>
      <c r="H4032">
        <v>7</v>
      </c>
      <c r="I4032" s="12">
        <f>H4032/IFERROR(INDEX('Información SKU'!$K$1:$K$54,MATCH(E4032,'Información SKU'!$A$1:$A$54,0),1),40)</f>
        <v>0.12727272727272726</v>
      </c>
      <c r="J4032" s="3">
        <v>43493</v>
      </c>
      <c r="K4032" s="12" t="s">
        <v>218</v>
      </c>
      <c r="L4032">
        <v>1</v>
      </c>
    </row>
    <row r="4033" spans="1:12" x14ac:dyDescent="0.25">
      <c r="A4033">
        <v>1004688</v>
      </c>
      <c r="B4033" t="s">
        <v>104</v>
      </c>
      <c r="C4033">
        <v>10972137</v>
      </c>
      <c r="D4033">
        <v>20</v>
      </c>
      <c r="E4033">
        <v>510</v>
      </c>
      <c r="F4033" t="s">
        <v>30</v>
      </c>
      <c r="G4033">
        <f>H4033*IFERROR(INDEX('Información SKU'!$H$1:$H$54,MATCH(E4033,'Información SKU'!$A$1:$A$54,0),1),15)</f>
        <v>18</v>
      </c>
      <c r="H4033">
        <v>3</v>
      </c>
      <c r="I4033" s="12">
        <f>H4033/IFERROR(INDEX('Información SKU'!$K$1:$K$54,MATCH(E4033,'Información SKU'!$A$1:$A$54,0),1),40)</f>
        <v>0.06</v>
      </c>
      <c r="J4033" s="3">
        <v>43493</v>
      </c>
      <c r="K4033" s="12" t="s">
        <v>219</v>
      </c>
      <c r="L4033">
        <v>1</v>
      </c>
    </row>
    <row r="4034" spans="1:12" x14ac:dyDescent="0.25">
      <c r="A4034">
        <v>1004689</v>
      </c>
      <c r="B4034" t="s">
        <v>104</v>
      </c>
      <c r="C4034">
        <v>10972138</v>
      </c>
      <c r="D4034">
        <v>80</v>
      </c>
      <c r="E4034">
        <v>460</v>
      </c>
      <c r="F4034" t="s">
        <v>38</v>
      </c>
      <c r="G4034">
        <f>H4034*IFERROR(INDEX('Información SKU'!$H$1:$H$54,MATCH(E4034,'Información SKU'!$A$1:$A$54,0),1),15)</f>
        <v>30</v>
      </c>
      <c r="H4034">
        <v>2</v>
      </c>
      <c r="I4034" s="12">
        <f>H4034/IFERROR(INDEX('Información SKU'!$K$1:$K$54,MATCH(E4034,'Información SKU'!$A$1:$A$54,0),1),40)</f>
        <v>2.564102564102564E-2</v>
      </c>
      <c r="J4034" s="3">
        <v>43493</v>
      </c>
      <c r="K4034" s="12" t="s">
        <v>222</v>
      </c>
      <c r="L4034">
        <v>3</v>
      </c>
    </row>
    <row r="4035" spans="1:12" x14ac:dyDescent="0.25">
      <c r="A4035">
        <v>1004689</v>
      </c>
      <c r="B4035" t="s">
        <v>104</v>
      </c>
      <c r="C4035">
        <v>10972138</v>
      </c>
      <c r="D4035">
        <v>60</v>
      </c>
      <c r="E4035">
        <v>2389</v>
      </c>
      <c r="F4035" t="s">
        <v>70</v>
      </c>
      <c r="G4035">
        <f>H4035*IFERROR(INDEX('Información SKU'!$H$1:$H$54,MATCH(E4035,'Información SKU'!$A$1:$A$54,0),1),15)</f>
        <v>72</v>
      </c>
      <c r="H4035">
        <v>12</v>
      </c>
      <c r="I4035" s="12">
        <f>H4035/IFERROR(INDEX('Información SKU'!$K$1:$K$54,MATCH(E4035,'Información SKU'!$A$1:$A$54,0),1),40)</f>
        <v>0.125</v>
      </c>
      <c r="J4035" s="3">
        <v>43493</v>
      </c>
      <c r="K4035" s="12" t="s">
        <v>222</v>
      </c>
      <c r="L4035">
        <v>3</v>
      </c>
    </row>
    <row r="4036" spans="1:12" x14ac:dyDescent="0.25">
      <c r="A4036">
        <v>1004689</v>
      </c>
      <c r="B4036" t="s">
        <v>104</v>
      </c>
      <c r="C4036">
        <v>10972138</v>
      </c>
      <c r="D4036">
        <v>20</v>
      </c>
      <c r="E4036">
        <v>5243</v>
      </c>
      <c r="F4036" t="s">
        <v>86</v>
      </c>
      <c r="G4036">
        <f>H4036*IFERROR(INDEX('Información SKU'!$H$1:$H$54,MATCH(E4036,'Información SKU'!$A$1:$A$54,0),1),15)</f>
        <v>48</v>
      </c>
      <c r="H4036">
        <v>4</v>
      </c>
      <c r="I4036" s="12">
        <f>H4036/IFERROR(INDEX('Información SKU'!$K$1:$K$54,MATCH(E4036,'Información SKU'!$A$1:$A$54,0),1),40)</f>
        <v>5.3333333333333337E-2</v>
      </c>
      <c r="J4036" s="3">
        <v>43493</v>
      </c>
      <c r="K4036" s="12" t="s">
        <v>222</v>
      </c>
      <c r="L4036">
        <v>3</v>
      </c>
    </row>
    <row r="4037" spans="1:12" x14ac:dyDescent="0.25">
      <c r="A4037">
        <v>1004689</v>
      </c>
      <c r="B4037" t="s">
        <v>104</v>
      </c>
      <c r="C4037">
        <v>10972138</v>
      </c>
      <c r="D4037">
        <v>10</v>
      </c>
      <c r="E4037">
        <v>5402</v>
      </c>
      <c r="F4037" t="s">
        <v>32</v>
      </c>
      <c r="G4037">
        <f>H4037*IFERROR(INDEX('Información SKU'!$H$1:$H$54,MATCH(E4037,'Información SKU'!$A$1:$A$54,0),1),15)</f>
        <v>12</v>
      </c>
      <c r="H4037">
        <v>2</v>
      </c>
      <c r="I4037" s="12">
        <f>H4037/IFERROR(INDEX('Información SKU'!$K$1:$K$54,MATCH(E4037,'Información SKU'!$A$1:$A$54,0),1),40)</f>
        <v>3.3333333333333333E-2</v>
      </c>
      <c r="J4037" s="3">
        <v>43493</v>
      </c>
      <c r="K4037" s="12" t="s">
        <v>219</v>
      </c>
      <c r="L4037">
        <v>1</v>
      </c>
    </row>
    <row r="4038" spans="1:12" x14ac:dyDescent="0.25">
      <c r="A4038">
        <v>1004688</v>
      </c>
      <c r="B4038" t="s">
        <v>104</v>
      </c>
      <c r="C4038">
        <v>10972139</v>
      </c>
      <c r="D4038">
        <v>50</v>
      </c>
      <c r="E4038">
        <v>205</v>
      </c>
      <c r="F4038" t="s">
        <v>35</v>
      </c>
      <c r="G4038">
        <f>H4038*IFERROR(INDEX('Información SKU'!$H$1:$H$54,MATCH(E4038,'Información SKU'!$A$1:$A$54,0),1),15)</f>
        <v>232</v>
      </c>
      <c r="H4038">
        <v>29</v>
      </c>
      <c r="I4038" s="12">
        <f>H4038/IFERROR(INDEX('Información SKU'!$K$1:$K$54,MATCH(E4038,'Información SKU'!$A$1:$A$54,0),1),40)</f>
        <v>0.69047619047619047</v>
      </c>
      <c r="J4038" s="3">
        <v>43493</v>
      </c>
      <c r="K4038" s="12" t="s">
        <v>222</v>
      </c>
      <c r="L4038">
        <v>3</v>
      </c>
    </row>
    <row r="4039" spans="1:12" x14ac:dyDescent="0.25">
      <c r="A4039">
        <v>1004688</v>
      </c>
      <c r="B4039" t="s">
        <v>104</v>
      </c>
      <c r="C4039">
        <v>10972139</v>
      </c>
      <c r="D4039">
        <v>60</v>
      </c>
      <c r="E4039">
        <v>63</v>
      </c>
      <c r="F4039" t="s">
        <v>1</v>
      </c>
      <c r="G4039">
        <f>H4039*IFERROR(INDEX('Información SKU'!$H$1:$H$54,MATCH(E4039,'Información SKU'!$A$1:$A$54,0),1),15)</f>
        <v>345</v>
      </c>
      <c r="H4039">
        <v>23</v>
      </c>
      <c r="I4039" s="12">
        <f>H4039/IFERROR(INDEX('Información SKU'!$K$1:$K$54,MATCH(E4039,'Información SKU'!$A$1:$A$54,0),1),40)</f>
        <v>0.54761904761904767</v>
      </c>
      <c r="J4039" s="3">
        <v>43493</v>
      </c>
      <c r="K4039" s="12" t="s">
        <v>221</v>
      </c>
      <c r="L4039">
        <v>2</v>
      </c>
    </row>
    <row r="4040" spans="1:12" x14ac:dyDescent="0.25">
      <c r="A4040">
        <v>1004688</v>
      </c>
      <c r="B4040" t="s">
        <v>104</v>
      </c>
      <c r="C4040">
        <v>10972139</v>
      </c>
      <c r="D4040">
        <v>70</v>
      </c>
      <c r="E4040">
        <v>62</v>
      </c>
      <c r="F4040" t="s">
        <v>25</v>
      </c>
      <c r="G4040">
        <f>H4040*IFERROR(INDEX('Información SKU'!$H$1:$H$54,MATCH(E4040,'Información SKU'!$A$1:$A$54,0),1),15)</f>
        <v>216</v>
      </c>
      <c r="H4040">
        <v>27</v>
      </c>
      <c r="I4040" s="12">
        <f>H4040/IFERROR(INDEX('Información SKU'!$K$1:$K$54,MATCH(E4040,'Información SKU'!$A$1:$A$54,0),1),40)</f>
        <v>0.54</v>
      </c>
      <c r="J4040" s="3">
        <v>43493</v>
      </c>
      <c r="K4040" s="12" t="s">
        <v>219</v>
      </c>
      <c r="L4040">
        <v>1</v>
      </c>
    </row>
    <row r="4041" spans="1:12" x14ac:dyDescent="0.25">
      <c r="A4041">
        <v>1004688</v>
      </c>
      <c r="B4041" t="s">
        <v>104</v>
      </c>
      <c r="C4041">
        <v>10972139</v>
      </c>
      <c r="D4041">
        <v>80</v>
      </c>
      <c r="E4041">
        <v>61</v>
      </c>
      <c r="F4041" t="s">
        <v>20</v>
      </c>
      <c r="G4041">
        <f>H4041*IFERROR(INDEX('Información SKU'!$H$1:$H$54,MATCH(E4041,'Información SKU'!$A$1:$A$54,0),1),15)</f>
        <v>450</v>
      </c>
      <c r="H4041">
        <v>30</v>
      </c>
      <c r="I4041" s="12">
        <f>H4041/IFERROR(INDEX('Información SKU'!$K$1:$K$54,MATCH(E4041,'Información SKU'!$A$1:$A$54,0),1),40)</f>
        <v>0.5</v>
      </c>
      <c r="J4041" s="3">
        <v>43493</v>
      </c>
      <c r="K4041" s="12" t="s">
        <v>220</v>
      </c>
      <c r="L4041">
        <v>2</v>
      </c>
    </row>
    <row r="4042" spans="1:12" x14ac:dyDescent="0.25">
      <c r="A4042">
        <v>1004650</v>
      </c>
      <c r="B4042" t="s">
        <v>104</v>
      </c>
      <c r="C4042">
        <v>10972163</v>
      </c>
      <c r="D4042">
        <v>140</v>
      </c>
      <c r="E4042">
        <v>2382</v>
      </c>
      <c r="F4042" t="s">
        <v>34</v>
      </c>
      <c r="G4042">
        <f>H4042*IFERROR(INDEX('Información SKU'!$H$1:$H$54,MATCH(E4042,'Información SKU'!$A$1:$A$54,0),1),15)</f>
        <v>216</v>
      </c>
      <c r="H4042">
        <v>36</v>
      </c>
      <c r="I4042" s="12">
        <f>H4042/IFERROR(INDEX('Información SKU'!$K$1:$K$54,MATCH(E4042,'Información SKU'!$A$1:$A$54,0),1),40)</f>
        <v>0.375</v>
      </c>
      <c r="J4042" s="3">
        <v>43493</v>
      </c>
      <c r="K4042" s="12" t="s">
        <v>221</v>
      </c>
      <c r="L4042">
        <v>2</v>
      </c>
    </row>
    <row r="4043" spans="1:12" x14ac:dyDescent="0.25">
      <c r="A4043">
        <v>1004650</v>
      </c>
      <c r="B4043" t="s">
        <v>104</v>
      </c>
      <c r="C4043">
        <v>10972163</v>
      </c>
      <c r="D4043">
        <v>30</v>
      </c>
      <c r="E4043">
        <v>205</v>
      </c>
      <c r="F4043" t="s">
        <v>35</v>
      </c>
      <c r="G4043">
        <f>H4043*IFERROR(INDEX('Información SKU'!$H$1:$H$54,MATCH(E4043,'Información SKU'!$A$1:$A$54,0),1),15)</f>
        <v>144</v>
      </c>
      <c r="H4043">
        <v>18</v>
      </c>
      <c r="I4043" s="12">
        <f>H4043/IFERROR(INDEX('Información SKU'!$K$1:$K$54,MATCH(E4043,'Información SKU'!$A$1:$A$54,0),1),40)</f>
        <v>0.42857142857142855</v>
      </c>
      <c r="J4043" s="3">
        <v>43493</v>
      </c>
      <c r="K4043" s="12" t="s">
        <v>223</v>
      </c>
      <c r="L4043">
        <v>3</v>
      </c>
    </row>
    <row r="4044" spans="1:12" x14ac:dyDescent="0.25">
      <c r="A4044">
        <v>1004650</v>
      </c>
      <c r="B4044" t="s">
        <v>104</v>
      </c>
      <c r="C4044">
        <v>10972163</v>
      </c>
      <c r="D4044">
        <v>20</v>
      </c>
      <c r="E4044">
        <v>62</v>
      </c>
      <c r="F4044" t="s">
        <v>25</v>
      </c>
      <c r="G4044">
        <f>H4044*IFERROR(INDEX('Información SKU'!$H$1:$H$54,MATCH(E4044,'Información SKU'!$A$1:$A$54,0),1),15)</f>
        <v>120</v>
      </c>
      <c r="H4044">
        <v>15</v>
      </c>
      <c r="I4044" s="12">
        <f>H4044/IFERROR(INDEX('Información SKU'!$K$1:$K$54,MATCH(E4044,'Información SKU'!$A$1:$A$54,0),1),40)</f>
        <v>0.3</v>
      </c>
      <c r="J4044" s="3">
        <v>43493</v>
      </c>
      <c r="K4044" s="12" t="s">
        <v>221</v>
      </c>
      <c r="L4044">
        <v>2</v>
      </c>
    </row>
    <row r="4045" spans="1:12" x14ac:dyDescent="0.25">
      <c r="A4045">
        <v>1004650</v>
      </c>
      <c r="B4045" t="s">
        <v>104</v>
      </c>
      <c r="C4045">
        <v>10972163</v>
      </c>
      <c r="D4045">
        <v>10</v>
      </c>
      <c r="E4045">
        <v>61</v>
      </c>
      <c r="F4045" t="s">
        <v>20</v>
      </c>
      <c r="G4045">
        <f>H4045*IFERROR(INDEX('Información SKU'!$H$1:$H$54,MATCH(E4045,'Información SKU'!$A$1:$A$54,0),1),15)</f>
        <v>30</v>
      </c>
      <c r="H4045">
        <v>2</v>
      </c>
      <c r="I4045" s="12">
        <f>H4045/IFERROR(INDEX('Información SKU'!$K$1:$K$54,MATCH(E4045,'Información SKU'!$A$1:$A$54,0),1),40)</f>
        <v>3.3333333333333333E-2</v>
      </c>
      <c r="J4045" s="3">
        <v>43493</v>
      </c>
      <c r="K4045" s="12" t="s">
        <v>222</v>
      </c>
      <c r="L4045">
        <v>3</v>
      </c>
    </row>
    <row r="4046" spans="1:12" x14ac:dyDescent="0.25">
      <c r="A4046">
        <v>1004688</v>
      </c>
      <c r="B4046" t="s">
        <v>104</v>
      </c>
      <c r="C4046">
        <v>10972165</v>
      </c>
      <c r="D4046">
        <v>560</v>
      </c>
      <c r="E4046">
        <v>2396</v>
      </c>
      <c r="F4046" t="s">
        <v>68</v>
      </c>
      <c r="G4046">
        <f>H4046*IFERROR(INDEX('Información SKU'!$H$1:$H$54,MATCH(E4046,'Información SKU'!$A$1:$A$54,0),1),15)</f>
        <v>45</v>
      </c>
      <c r="H4046">
        <v>3</v>
      </c>
      <c r="I4046" s="12">
        <f>H4046/IFERROR(INDEX('Información SKU'!$K$1:$K$54,MATCH(E4046,'Información SKU'!$A$1:$A$54,0),1),40)</f>
        <v>0.06</v>
      </c>
      <c r="J4046" s="3">
        <v>43493</v>
      </c>
      <c r="K4046" s="12" t="s">
        <v>218</v>
      </c>
      <c r="L4046">
        <v>1</v>
      </c>
    </row>
    <row r="4047" spans="1:12" x14ac:dyDescent="0.25">
      <c r="A4047">
        <v>1004688</v>
      </c>
      <c r="B4047" t="s">
        <v>104</v>
      </c>
      <c r="C4047">
        <v>10972165</v>
      </c>
      <c r="D4047">
        <v>530</v>
      </c>
      <c r="E4047">
        <v>2389</v>
      </c>
      <c r="F4047" t="s">
        <v>70</v>
      </c>
      <c r="G4047">
        <f>H4047*IFERROR(INDEX('Información SKU'!$H$1:$H$54,MATCH(E4047,'Información SKU'!$A$1:$A$54,0),1),15)</f>
        <v>72</v>
      </c>
      <c r="H4047">
        <v>12</v>
      </c>
      <c r="I4047" s="12">
        <f>H4047/IFERROR(INDEX('Información SKU'!$K$1:$K$54,MATCH(E4047,'Información SKU'!$A$1:$A$54,0),1),40)</f>
        <v>0.125</v>
      </c>
      <c r="J4047" s="3">
        <v>43493</v>
      </c>
      <c r="K4047" s="12" t="s">
        <v>220</v>
      </c>
      <c r="L4047">
        <v>2</v>
      </c>
    </row>
    <row r="4048" spans="1:12" x14ac:dyDescent="0.25">
      <c r="A4048">
        <v>1004688</v>
      </c>
      <c r="B4048" t="s">
        <v>104</v>
      </c>
      <c r="C4048">
        <v>10972165</v>
      </c>
      <c r="D4048">
        <v>520</v>
      </c>
      <c r="E4048">
        <v>2387</v>
      </c>
      <c r="F4048" t="s">
        <v>33</v>
      </c>
      <c r="G4048">
        <f>H4048*IFERROR(INDEX('Información SKU'!$H$1:$H$54,MATCH(E4048,'Información SKU'!$A$1:$A$54,0),1),15)</f>
        <v>84</v>
      </c>
      <c r="H4048">
        <v>7</v>
      </c>
      <c r="I4048" s="12">
        <f>H4048/IFERROR(INDEX('Información SKU'!$K$1:$K$54,MATCH(E4048,'Información SKU'!$A$1:$A$54,0),1),40)</f>
        <v>7.2916666666666671E-2</v>
      </c>
      <c r="J4048" s="3">
        <v>43493</v>
      </c>
      <c r="K4048" s="12" t="s">
        <v>218</v>
      </c>
      <c r="L4048">
        <v>1</v>
      </c>
    </row>
    <row r="4049" spans="1:12" x14ac:dyDescent="0.25">
      <c r="A4049">
        <v>1004688</v>
      </c>
      <c r="B4049" t="s">
        <v>104</v>
      </c>
      <c r="C4049">
        <v>10972165</v>
      </c>
      <c r="D4049">
        <v>510</v>
      </c>
      <c r="E4049">
        <v>2384</v>
      </c>
      <c r="F4049" t="s">
        <v>10</v>
      </c>
      <c r="G4049">
        <f>H4049*IFERROR(INDEX('Información SKU'!$H$1:$H$54,MATCH(E4049,'Información SKU'!$A$1:$A$54,0),1),15)</f>
        <v>24</v>
      </c>
      <c r="H4049">
        <v>4</v>
      </c>
      <c r="I4049" s="12">
        <f>H4049/IFERROR(INDEX('Información SKU'!$K$1:$K$54,MATCH(E4049,'Información SKU'!$A$1:$A$54,0),1),40)</f>
        <v>4.1666666666666664E-2</v>
      </c>
      <c r="J4049" s="3">
        <v>43493</v>
      </c>
      <c r="K4049" s="12" t="s">
        <v>219</v>
      </c>
      <c r="L4049">
        <v>1</v>
      </c>
    </row>
    <row r="4050" spans="1:12" x14ac:dyDescent="0.25">
      <c r="A4050">
        <v>1004688</v>
      </c>
      <c r="B4050" t="s">
        <v>104</v>
      </c>
      <c r="C4050">
        <v>10972165</v>
      </c>
      <c r="D4050">
        <v>500</v>
      </c>
      <c r="E4050">
        <v>2382</v>
      </c>
      <c r="F4050" t="s">
        <v>34</v>
      </c>
      <c r="G4050">
        <f>H4050*IFERROR(INDEX('Información SKU'!$H$1:$H$54,MATCH(E4050,'Información SKU'!$A$1:$A$54,0),1),15)</f>
        <v>48</v>
      </c>
      <c r="H4050">
        <v>8</v>
      </c>
      <c r="I4050" s="12">
        <f>H4050/IFERROR(INDEX('Información SKU'!$K$1:$K$54,MATCH(E4050,'Información SKU'!$A$1:$A$54,0),1),40)</f>
        <v>8.3333333333333329E-2</v>
      </c>
      <c r="J4050" s="3">
        <v>43493</v>
      </c>
      <c r="K4050" s="12" t="s">
        <v>222</v>
      </c>
      <c r="L4050">
        <v>3</v>
      </c>
    </row>
    <row r="4051" spans="1:12" x14ac:dyDescent="0.25">
      <c r="A4051">
        <v>1004688</v>
      </c>
      <c r="B4051" t="s">
        <v>104</v>
      </c>
      <c r="C4051">
        <v>10972165</v>
      </c>
      <c r="D4051">
        <v>720</v>
      </c>
      <c r="E4051">
        <v>5236</v>
      </c>
      <c r="F4051" t="s">
        <v>89</v>
      </c>
      <c r="G4051">
        <f>H4051*IFERROR(INDEX('Información SKU'!$H$1:$H$54,MATCH(E4051,'Información SKU'!$A$1:$A$54,0),1),15)</f>
        <v>456</v>
      </c>
      <c r="H4051">
        <v>38</v>
      </c>
      <c r="I4051" s="12">
        <f>H4051/IFERROR(INDEX('Información SKU'!$K$1:$K$54,MATCH(E4051,'Información SKU'!$A$1:$A$54,0),1),40)</f>
        <v>0.69090909090909092</v>
      </c>
      <c r="J4051" s="3">
        <v>43493</v>
      </c>
      <c r="K4051" s="12" t="s">
        <v>218</v>
      </c>
      <c r="L4051">
        <v>1</v>
      </c>
    </row>
    <row r="4052" spans="1:12" x14ac:dyDescent="0.25">
      <c r="A4052">
        <v>1004688</v>
      </c>
      <c r="B4052" t="s">
        <v>104</v>
      </c>
      <c r="C4052">
        <v>10972165</v>
      </c>
      <c r="D4052">
        <v>730</v>
      </c>
      <c r="E4052">
        <v>5243</v>
      </c>
      <c r="F4052" t="s">
        <v>86</v>
      </c>
      <c r="G4052">
        <f>H4052*IFERROR(INDEX('Información SKU'!$H$1:$H$54,MATCH(E4052,'Información SKU'!$A$1:$A$54,0),1),15)</f>
        <v>564</v>
      </c>
      <c r="H4052">
        <v>47</v>
      </c>
      <c r="I4052" s="12">
        <f>H4052/IFERROR(INDEX('Información SKU'!$K$1:$K$54,MATCH(E4052,'Información SKU'!$A$1:$A$54,0),1),40)</f>
        <v>0.62666666666666671</v>
      </c>
      <c r="J4052" s="3">
        <v>43493</v>
      </c>
      <c r="K4052" s="12" t="s">
        <v>223</v>
      </c>
      <c r="L4052">
        <v>3</v>
      </c>
    </row>
    <row r="4053" spans="1:12" x14ac:dyDescent="0.25">
      <c r="A4053">
        <v>1004688</v>
      </c>
      <c r="B4053" t="s">
        <v>104</v>
      </c>
      <c r="C4053">
        <v>10972165</v>
      </c>
      <c r="D4053">
        <v>740</v>
      </c>
      <c r="E4053">
        <v>5246</v>
      </c>
      <c r="F4053" t="s">
        <v>73</v>
      </c>
      <c r="G4053">
        <f>H4053*IFERROR(INDEX('Información SKU'!$H$1:$H$54,MATCH(E4053,'Información SKU'!$A$1:$A$54,0),1),15)</f>
        <v>108</v>
      </c>
      <c r="H4053">
        <v>18</v>
      </c>
      <c r="I4053" s="12">
        <f>H4053/IFERROR(INDEX('Información SKU'!$K$1:$K$54,MATCH(E4053,'Información SKU'!$A$1:$A$54,0),1),40)</f>
        <v>0.24</v>
      </c>
      <c r="J4053" s="3">
        <v>43493</v>
      </c>
      <c r="K4053" s="12" t="s">
        <v>221</v>
      </c>
      <c r="L4053">
        <v>2</v>
      </c>
    </row>
    <row r="4054" spans="1:12" x14ac:dyDescent="0.25">
      <c r="A4054">
        <v>1004688</v>
      </c>
      <c r="B4054" t="s">
        <v>104</v>
      </c>
      <c r="C4054">
        <v>10972165</v>
      </c>
      <c r="D4054">
        <v>750</v>
      </c>
      <c r="E4054">
        <v>5273</v>
      </c>
      <c r="F4054" t="s">
        <v>82</v>
      </c>
      <c r="G4054">
        <f>H4054*IFERROR(INDEX('Información SKU'!$H$1:$H$54,MATCH(E4054,'Información SKU'!$A$1:$A$54,0),1),15)</f>
        <v>96</v>
      </c>
      <c r="H4054">
        <v>16</v>
      </c>
      <c r="I4054" s="12">
        <f>H4054/IFERROR(INDEX('Información SKU'!$K$1:$K$54,MATCH(E4054,'Información SKU'!$A$1:$A$54,0),1),40)</f>
        <v>0.22857142857142856</v>
      </c>
      <c r="J4054" s="3">
        <v>43493</v>
      </c>
      <c r="K4054" s="12" t="s">
        <v>218</v>
      </c>
      <c r="L4054">
        <v>1</v>
      </c>
    </row>
    <row r="4055" spans="1:12" x14ac:dyDescent="0.25">
      <c r="A4055">
        <v>1004688</v>
      </c>
      <c r="B4055" t="s">
        <v>104</v>
      </c>
      <c r="C4055">
        <v>10972165</v>
      </c>
      <c r="D4055">
        <v>760</v>
      </c>
      <c r="E4055">
        <v>5274</v>
      </c>
      <c r="F4055" t="s">
        <v>72</v>
      </c>
      <c r="G4055">
        <f>H4055*IFERROR(INDEX('Información SKU'!$H$1:$H$54,MATCH(E4055,'Información SKU'!$A$1:$A$54,0),1),15)</f>
        <v>360</v>
      </c>
      <c r="H4055">
        <v>45</v>
      </c>
      <c r="I4055" s="12">
        <f>H4055/IFERROR(INDEX('Información SKU'!$K$1:$K$54,MATCH(E4055,'Información SKU'!$A$1:$A$54,0),1),40)</f>
        <v>0.6428571428571429</v>
      </c>
      <c r="J4055" s="3">
        <v>43493</v>
      </c>
      <c r="K4055" s="12" t="s">
        <v>222</v>
      </c>
      <c r="L4055">
        <v>3</v>
      </c>
    </row>
    <row r="4056" spans="1:12" x14ac:dyDescent="0.25">
      <c r="A4056">
        <v>1004688</v>
      </c>
      <c r="B4056" t="s">
        <v>104</v>
      </c>
      <c r="C4056">
        <v>10972165</v>
      </c>
      <c r="D4056">
        <v>770</v>
      </c>
      <c r="E4056">
        <v>5275</v>
      </c>
      <c r="F4056" t="s">
        <v>75</v>
      </c>
      <c r="G4056">
        <f>H4056*IFERROR(INDEX('Información SKU'!$H$1:$H$54,MATCH(E4056,'Información SKU'!$A$1:$A$54,0),1),15)</f>
        <v>132</v>
      </c>
      <c r="H4056">
        <v>22</v>
      </c>
      <c r="I4056" s="12">
        <f>H4056/IFERROR(INDEX('Información SKU'!$K$1:$K$54,MATCH(E4056,'Información SKU'!$A$1:$A$54,0),1),40)</f>
        <v>0.31428571428571428</v>
      </c>
      <c r="J4056" s="3">
        <v>43493</v>
      </c>
      <c r="K4056" s="12" t="s">
        <v>223</v>
      </c>
      <c r="L4056">
        <v>3</v>
      </c>
    </row>
    <row r="4057" spans="1:12" x14ac:dyDescent="0.25">
      <c r="A4057">
        <v>1004688</v>
      </c>
      <c r="B4057" t="s">
        <v>104</v>
      </c>
      <c r="C4057">
        <v>10972165</v>
      </c>
      <c r="D4057">
        <v>790</v>
      </c>
      <c r="E4057">
        <v>5402</v>
      </c>
      <c r="F4057" t="s">
        <v>32</v>
      </c>
      <c r="G4057">
        <f>H4057*IFERROR(INDEX('Información SKU'!$H$1:$H$54,MATCH(E4057,'Información SKU'!$A$1:$A$54,0),1),15)</f>
        <v>120</v>
      </c>
      <c r="H4057">
        <v>20</v>
      </c>
      <c r="I4057" s="12">
        <f>H4057/IFERROR(INDEX('Información SKU'!$K$1:$K$54,MATCH(E4057,'Información SKU'!$A$1:$A$54,0),1),40)</f>
        <v>0.33333333333333331</v>
      </c>
      <c r="J4057" s="3">
        <v>43493</v>
      </c>
      <c r="K4057" s="12" t="s">
        <v>222</v>
      </c>
      <c r="L4057">
        <v>3</v>
      </c>
    </row>
    <row r="4058" spans="1:12" x14ac:dyDescent="0.25">
      <c r="A4058">
        <v>1004688</v>
      </c>
      <c r="B4058" t="s">
        <v>104</v>
      </c>
      <c r="C4058">
        <v>10972165</v>
      </c>
      <c r="D4058">
        <v>60</v>
      </c>
      <c r="E4058">
        <v>41</v>
      </c>
      <c r="F4058" t="s">
        <v>71</v>
      </c>
      <c r="G4058">
        <f>H4058*IFERROR(INDEX('Información SKU'!$H$1:$H$54,MATCH(E4058,'Información SKU'!$A$1:$A$54,0),1),15)</f>
        <v>336</v>
      </c>
      <c r="H4058">
        <v>42</v>
      </c>
      <c r="I4058" s="12">
        <f>H4058/IFERROR(INDEX('Información SKU'!$K$1:$K$54,MATCH(E4058,'Información SKU'!$A$1:$A$54,0),1),40)</f>
        <v>0.7</v>
      </c>
      <c r="J4058" s="3">
        <v>43493</v>
      </c>
      <c r="K4058" s="12" t="s">
        <v>220</v>
      </c>
      <c r="L4058">
        <v>2</v>
      </c>
    </row>
    <row r="4059" spans="1:12" x14ac:dyDescent="0.25">
      <c r="A4059">
        <v>1004688</v>
      </c>
      <c r="B4059" t="s">
        <v>104</v>
      </c>
      <c r="C4059">
        <v>10972165</v>
      </c>
      <c r="D4059">
        <v>70</v>
      </c>
      <c r="E4059">
        <v>42</v>
      </c>
      <c r="F4059" t="s">
        <v>15</v>
      </c>
      <c r="G4059">
        <f>H4059*IFERROR(INDEX('Información SKU'!$H$1:$H$54,MATCH(E4059,'Información SKU'!$A$1:$A$54,0),1),15)</f>
        <v>432</v>
      </c>
      <c r="H4059">
        <v>36</v>
      </c>
      <c r="I4059" s="12">
        <f>H4059/IFERROR(INDEX('Información SKU'!$K$1:$K$54,MATCH(E4059,'Información SKU'!$A$1:$A$54,0),1),40)</f>
        <v>0.72</v>
      </c>
      <c r="J4059" s="3">
        <v>43493</v>
      </c>
      <c r="K4059" s="12" t="s">
        <v>221</v>
      </c>
      <c r="L4059">
        <v>2</v>
      </c>
    </row>
    <row r="4060" spans="1:12" x14ac:dyDescent="0.25">
      <c r="A4060">
        <v>1004688</v>
      </c>
      <c r="B4060" t="s">
        <v>104</v>
      </c>
      <c r="C4060">
        <v>10972165</v>
      </c>
      <c r="D4060">
        <v>80</v>
      </c>
      <c r="E4060">
        <v>43</v>
      </c>
      <c r="F4060" t="s">
        <v>12</v>
      </c>
      <c r="G4060">
        <f>H4060*IFERROR(INDEX('Información SKU'!$H$1:$H$54,MATCH(E4060,'Información SKU'!$A$1:$A$54,0),1),15)</f>
        <v>104</v>
      </c>
      <c r="H4060">
        <v>13</v>
      </c>
      <c r="I4060" s="12">
        <f>H4060/IFERROR(INDEX('Información SKU'!$K$1:$K$54,MATCH(E4060,'Información SKU'!$A$1:$A$54,0),1),40)</f>
        <v>0.30952380952380953</v>
      </c>
      <c r="J4060" s="3">
        <v>43493</v>
      </c>
      <c r="K4060" s="12" t="s">
        <v>220</v>
      </c>
      <c r="L4060">
        <v>2</v>
      </c>
    </row>
    <row r="4061" spans="1:12" x14ac:dyDescent="0.25">
      <c r="A4061">
        <v>1004688</v>
      </c>
      <c r="B4061" t="s">
        <v>104</v>
      </c>
      <c r="C4061">
        <v>10972165</v>
      </c>
      <c r="D4061">
        <v>110</v>
      </c>
      <c r="E4061">
        <v>223</v>
      </c>
      <c r="F4061" t="s">
        <v>74</v>
      </c>
      <c r="G4061">
        <f>H4061*IFERROR(INDEX('Información SKU'!$H$1:$H$54,MATCH(E4061,'Información SKU'!$A$1:$A$54,0),1),15)</f>
        <v>24</v>
      </c>
      <c r="H4061">
        <v>4</v>
      </c>
      <c r="I4061" s="12">
        <f>H4061/IFERROR(INDEX('Información SKU'!$K$1:$K$54,MATCH(E4061,'Información SKU'!$A$1:$A$54,0),1),40)</f>
        <v>9.5238095238095233E-2</v>
      </c>
      <c r="J4061" s="3">
        <v>43493</v>
      </c>
      <c r="K4061" s="12" t="s">
        <v>218</v>
      </c>
      <c r="L4061">
        <v>1</v>
      </c>
    </row>
    <row r="4062" spans="1:12" x14ac:dyDescent="0.25">
      <c r="A4062">
        <v>1004688</v>
      </c>
      <c r="B4062" t="s">
        <v>104</v>
      </c>
      <c r="C4062">
        <v>10972165</v>
      </c>
      <c r="D4062">
        <v>120</v>
      </c>
      <c r="E4062">
        <v>224</v>
      </c>
      <c r="F4062" t="s">
        <v>37</v>
      </c>
      <c r="G4062">
        <f>H4062*IFERROR(INDEX('Información SKU'!$H$1:$H$54,MATCH(E4062,'Información SKU'!$A$1:$A$54,0),1),15)</f>
        <v>208</v>
      </c>
      <c r="H4062">
        <v>26</v>
      </c>
      <c r="I4062" s="12">
        <f>H4062/IFERROR(INDEX('Información SKU'!$K$1:$K$54,MATCH(E4062,'Información SKU'!$A$1:$A$54,0),1),40)</f>
        <v>0.61904761904761907</v>
      </c>
      <c r="J4062" s="3">
        <v>43493</v>
      </c>
      <c r="K4062" s="12" t="s">
        <v>218</v>
      </c>
      <c r="L4062">
        <v>1</v>
      </c>
    </row>
    <row r="4063" spans="1:12" x14ac:dyDescent="0.25">
      <c r="A4063">
        <v>1004688</v>
      </c>
      <c r="B4063" t="s">
        <v>104</v>
      </c>
      <c r="C4063">
        <v>10972165</v>
      </c>
      <c r="D4063">
        <v>170</v>
      </c>
      <c r="E4063">
        <v>320</v>
      </c>
      <c r="F4063" t="s">
        <v>31</v>
      </c>
      <c r="G4063">
        <f>H4063*IFERROR(INDEX('Información SKU'!$H$1:$H$54,MATCH(E4063,'Información SKU'!$A$1:$A$54,0),1),15)</f>
        <v>720</v>
      </c>
      <c r="H4063">
        <v>48</v>
      </c>
      <c r="I4063" s="12">
        <f>H4063/IFERROR(INDEX('Información SKU'!$K$1:$K$54,MATCH(E4063,'Información SKU'!$A$1:$A$54,0),1),40)</f>
        <v>0.61538461538461542</v>
      </c>
      <c r="J4063" s="3">
        <v>43493</v>
      </c>
      <c r="K4063" s="12" t="s">
        <v>220</v>
      </c>
      <c r="L4063">
        <v>2</v>
      </c>
    </row>
    <row r="4064" spans="1:12" x14ac:dyDescent="0.25">
      <c r="A4064">
        <v>1004688</v>
      </c>
      <c r="B4064" t="s">
        <v>104</v>
      </c>
      <c r="C4064">
        <v>10972165</v>
      </c>
      <c r="D4064">
        <v>380</v>
      </c>
      <c r="E4064">
        <v>1200</v>
      </c>
      <c r="F4064" t="s">
        <v>17</v>
      </c>
      <c r="G4064">
        <f>H4064*IFERROR(INDEX('Información SKU'!$H$1:$H$54,MATCH(E4064,'Información SKU'!$A$1:$A$54,0),1),15)</f>
        <v>150</v>
      </c>
      <c r="H4064">
        <v>25</v>
      </c>
      <c r="I4064" s="12">
        <f>H4064/IFERROR(INDEX('Información SKU'!$K$1:$K$54,MATCH(E4064,'Información SKU'!$A$1:$A$54,0),1),40)</f>
        <v>0.59523809523809523</v>
      </c>
      <c r="J4064" s="3">
        <v>43493</v>
      </c>
      <c r="K4064" s="12" t="s">
        <v>221</v>
      </c>
      <c r="L4064">
        <v>2</v>
      </c>
    </row>
    <row r="4065" spans="1:12" x14ac:dyDescent="0.25">
      <c r="A4065">
        <v>1004688</v>
      </c>
      <c r="B4065" t="s">
        <v>104</v>
      </c>
      <c r="C4065">
        <v>10972165</v>
      </c>
      <c r="D4065">
        <v>370</v>
      </c>
      <c r="E4065">
        <v>1199</v>
      </c>
      <c r="F4065" t="s">
        <v>26</v>
      </c>
      <c r="G4065">
        <f>H4065*IFERROR(INDEX('Información SKU'!$H$1:$H$54,MATCH(E4065,'Información SKU'!$A$1:$A$54,0),1),15)</f>
        <v>444</v>
      </c>
      <c r="H4065">
        <v>37</v>
      </c>
      <c r="I4065" s="12">
        <f>H4065/IFERROR(INDEX('Información SKU'!$K$1:$K$54,MATCH(E4065,'Información SKU'!$A$1:$A$54,0),1),40)</f>
        <v>0.6166666666666667</v>
      </c>
      <c r="J4065" s="3">
        <v>43493</v>
      </c>
      <c r="K4065" s="12" t="s">
        <v>223</v>
      </c>
      <c r="L4065">
        <v>3</v>
      </c>
    </row>
    <row r="4066" spans="1:12" x14ac:dyDescent="0.25">
      <c r="A4066">
        <v>1004688</v>
      </c>
      <c r="B4066" t="s">
        <v>104</v>
      </c>
      <c r="C4066">
        <v>10972165</v>
      </c>
      <c r="D4066">
        <v>320</v>
      </c>
      <c r="E4066">
        <v>527</v>
      </c>
      <c r="F4066" t="s">
        <v>80</v>
      </c>
      <c r="G4066">
        <f>H4066*IFERROR(INDEX('Información SKU'!$H$1:$H$54,MATCH(E4066,'Información SKU'!$A$1:$A$54,0),1),15)</f>
        <v>660</v>
      </c>
      <c r="H4066">
        <v>44</v>
      </c>
      <c r="I4066" s="12">
        <f>H4066/IFERROR(INDEX('Información SKU'!$K$1:$K$54,MATCH(E4066,'Información SKU'!$A$1:$A$54,0),1),40)</f>
        <v>0.73333333333333328</v>
      </c>
      <c r="J4066" s="3">
        <v>43493</v>
      </c>
      <c r="K4066" s="12" t="s">
        <v>221</v>
      </c>
      <c r="L4066">
        <v>2</v>
      </c>
    </row>
    <row r="4067" spans="1:12" x14ac:dyDescent="0.25">
      <c r="A4067">
        <v>1004688</v>
      </c>
      <c r="B4067" t="s">
        <v>104</v>
      </c>
      <c r="C4067">
        <v>10972165</v>
      </c>
      <c r="D4067">
        <v>310</v>
      </c>
      <c r="E4067">
        <v>522</v>
      </c>
      <c r="F4067" t="s">
        <v>6</v>
      </c>
      <c r="G4067">
        <f>H4067*IFERROR(INDEX('Información SKU'!$H$1:$H$54,MATCH(E4067,'Información SKU'!$A$1:$A$54,0),1),15)</f>
        <v>465</v>
      </c>
      <c r="H4067">
        <v>31</v>
      </c>
      <c r="I4067" s="12">
        <f>H4067/IFERROR(INDEX('Información SKU'!$K$1:$K$54,MATCH(E4067,'Información SKU'!$A$1:$A$54,0),1),40)</f>
        <v>0.51666666666666672</v>
      </c>
      <c r="J4067" s="3">
        <v>43493</v>
      </c>
      <c r="K4067" s="12" t="s">
        <v>222</v>
      </c>
      <c r="L4067">
        <v>3</v>
      </c>
    </row>
    <row r="4068" spans="1:12" x14ac:dyDescent="0.25">
      <c r="A4068">
        <v>1004688</v>
      </c>
      <c r="B4068" t="s">
        <v>104</v>
      </c>
      <c r="C4068">
        <v>10972165</v>
      </c>
      <c r="D4068">
        <v>300</v>
      </c>
      <c r="E4068">
        <v>521</v>
      </c>
      <c r="F4068" t="s">
        <v>28</v>
      </c>
      <c r="G4068">
        <f>H4068*IFERROR(INDEX('Información SKU'!$H$1:$H$54,MATCH(E4068,'Información SKU'!$A$1:$A$54,0),1),15)</f>
        <v>280</v>
      </c>
      <c r="H4068">
        <v>35</v>
      </c>
      <c r="I4068" s="12">
        <f>H4068/IFERROR(INDEX('Información SKU'!$K$1:$K$54,MATCH(E4068,'Información SKU'!$A$1:$A$54,0),1),40)</f>
        <v>0.58333333333333337</v>
      </c>
      <c r="J4068" s="3">
        <v>43493</v>
      </c>
      <c r="K4068" s="12" t="s">
        <v>223</v>
      </c>
      <c r="L4068">
        <v>3</v>
      </c>
    </row>
    <row r="4069" spans="1:12" x14ac:dyDescent="0.25">
      <c r="A4069">
        <v>1004688</v>
      </c>
      <c r="B4069" t="s">
        <v>104</v>
      </c>
      <c r="C4069">
        <v>10972165</v>
      </c>
      <c r="D4069">
        <v>290</v>
      </c>
      <c r="E4069">
        <v>509</v>
      </c>
      <c r="F4069" t="s">
        <v>0</v>
      </c>
      <c r="G4069">
        <f>H4069*IFERROR(INDEX('Información SKU'!$H$1:$H$54,MATCH(E4069,'Información SKU'!$A$1:$A$54,0),1),15)</f>
        <v>288</v>
      </c>
      <c r="H4069">
        <v>48</v>
      </c>
      <c r="I4069" s="12">
        <f>H4069/IFERROR(INDEX('Información SKU'!$K$1:$K$54,MATCH(E4069,'Información SKU'!$A$1:$A$54,0),1),40)</f>
        <v>0.6</v>
      </c>
      <c r="J4069" s="3">
        <v>43493</v>
      </c>
      <c r="K4069" s="12" t="s">
        <v>222</v>
      </c>
      <c r="L4069">
        <v>3</v>
      </c>
    </row>
    <row r="4070" spans="1:12" x14ac:dyDescent="0.25">
      <c r="A4070">
        <v>1004688</v>
      </c>
      <c r="B4070" t="s">
        <v>104</v>
      </c>
      <c r="C4070">
        <v>10972165</v>
      </c>
      <c r="D4070">
        <v>280</v>
      </c>
      <c r="E4070">
        <v>460</v>
      </c>
      <c r="F4070" t="s">
        <v>38</v>
      </c>
      <c r="G4070">
        <f>H4070*IFERROR(INDEX('Información SKU'!$H$1:$H$54,MATCH(E4070,'Información SKU'!$A$1:$A$54,0),1),15)</f>
        <v>150</v>
      </c>
      <c r="H4070">
        <v>10</v>
      </c>
      <c r="I4070" s="12">
        <f>H4070/IFERROR(INDEX('Información SKU'!$K$1:$K$54,MATCH(E4070,'Información SKU'!$A$1:$A$54,0),1),40)</f>
        <v>0.12820512820512819</v>
      </c>
      <c r="J4070" s="3">
        <v>43493</v>
      </c>
      <c r="K4070" s="12" t="s">
        <v>221</v>
      </c>
      <c r="L4070">
        <v>2</v>
      </c>
    </row>
    <row r="4071" spans="1:12" x14ac:dyDescent="0.25">
      <c r="A4071">
        <v>1004688</v>
      </c>
      <c r="B4071" t="s">
        <v>104</v>
      </c>
      <c r="C4071">
        <v>10972165</v>
      </c>
      <c r="D4071">
        <v>260</v>
      </c>
      <c r="E4071">
        <v>416</v>
      </c>
      <c r="F4071" t="s">
        <v>81</v>
      </c>
      <c r="G4071">
        <f>H4071*IFERROR(INDEX('Información SKU'!$H$1:$H$54,MATCH(E4071,'Información SKU'!$A$1:$A$54,0),1),15)</f>
        <v>435</v>
      </c>
      <c r="H4071">
        <v>29</v>
      </c>
      <c r="I4071" s="12">
        <f>H4071/IFERROR(INDEX('Información SKU'!$K$1:$K$54,MATCH(E4071,'Información SKU'!$A$1:$A$54,0),1),40)</f>
        <v>0.41428571428571431</v>
      </c>
      <c r="J4071" s="3">
        <v>43493</v>
      </c>
      <c r="K4071" s="12" t="s">
        <v>218</v>
      </c>
      <c r="L4071">
        <v>1</v>
      </c>
    </row>
    <row r="4072" spans="1:12" x14ac:dyDescent="0.25">
      <c r="A4072">
        <v>1004689</v>
      </c>
      <c r="B4072" t="s">
        <v>104</v>
      </c>
      <c r="C4072">
        <v>10972166</v>
      </c>
      <c r="D4072">
        <v>370</v>
      </c>
      <c r="E4072">
        <v>2396</v>
      </c>
      <c r="F4072" t="s">
        <v>68</v>
      </c>
      <c r="G4072">
        <f>H4072*IFERROR(INDEX('Información SKU'!$H$1:$H$54,MATCH(E4072,'Información SKU'!$A$1:$A$54,0),1),15)</f>
        <v>45</v>
      </c>
      <c r="H4072">
        <v>3</v>
      </c>
      <c r="I4072" s="12">
        <f>H4072/IFERROR(INDEX('Información SKU'!$K$1:$K$54,MATCH(E4072,'Información SKU'!$A$1:$A$54,0),1),40)</f>
        <v>0.06</v>
      </c>
      <c r="J4072" s="3">
        <v>43493</v>
      </c>
      <c r="K4072" s="12" t="s">
        <v>219</v>
      </c>
      <c r="L4072">
        <v>1</v>
      </c>
    </row>
    <row r="4073" spans="1:12" x14ac:dyDescent="0.25">
      <c r="A4073">
        <v>1004689</v>
      </c>
      <c r="B4073" t="s">
        <v>104</v>
      </c>
      <c r="C4073">
        <v>10972166</v>
      </c>
      <c r="D4073">
        <v>360</v>
      </c>
      <c r="E4073">
        <v>2389</v>
      </c>
      <c r="F4073" t="s">
        <v>70</v>
      </c>
      <c r="G4073">
        <f>H4073*IFERROR(INDEX('Información SKU'!$H$1:$H$54,MATCH(E4073,'Información SKU'!$A$1:$A$54,0),1),15)</f>
        <v>60</v>
      </c>
      <c r="H4073">
        <v>10</v>
      </c>
      <c r="I4073" s="12">
        <f>H4073/IFERROR(INDEX('Información SKU'!$K$1:$K$54,MATCH(E4073,'Información SKU'!$A$1:$A$54,0),1),40)</f>
        <v>0.10416666666666667</v>
      </c>
      <c r="J4073" s="3">
        <v>43493</v>
      </c>
      <c r="K4073" s="12" t="s">
        <v>221</v>
      </c>
      <c r="L4073">
        <v>2</v>
      </c>
    </row>
    <row r="4074" spans="1:12" x14ac:dyDescent="0.25">
      <c r="A4074">
        <v>1004689</v>
      </c>
      <c r="B4074" t="s">
        <v>104</v>
      </c>
      <c r="C4074">
        <v>10972166</v>
      </c>
      <c r="D4074">
        <v>350</v>
      </c>
      <c r="E4074">
        <v>2384</v>
      </c>
      <c r="F4074" t="s">
        <v>10</v>
      </c>
      <c r="G4074">
        <f>H4074*IFERROR(INDEX('Información SKU'!$H$1:$H$54,MATCH(E4074,'Información SKU'!$A$1:$A$54,0),1),15)</f>
        <v>126</v>
      </c>
      <c r="H4074">
        <v>21</v>
      </c>
      <c r="I4074" s="12">
        <f>H4074/IFERROR(INDEX('Información SKU'!$K$1:$K$54,MATCH(E4074,'Información SKU'!$A$1:$A$54,0),1),40)</f>
        <v>0.21875</v>
      </c>
      <c r="J4074" s="3">
        <v>43493</v>
      </c>
      <c r="K4074" s="12" t="s">
        <v>218</v>
      </c>
      <c r="L4074">
        <v>1</v>
      </c>
    </row>
    <row r="4075" spans="1:12" x14ac:dyDescent="0.25">
      <c r="A4075">
        <v>1004689</v>
      </c>
      <c r="B4075" t="s">
        <v>104</v>
      </c>
      <c r="C4075">
        <v>10972166</v>
      </c>
      <c r="D4075">
        <v>340</v>
      </c>
      <c r="E4075">
        <v>2382</v>
      </c>
      <c r="F4075" t="s">
        <v>34</v>
      </c>
      <c r="G4075">
        <f>H4075*IFERROR(INDEX('Información SKU'!$H$1:$H$54,MATCH(E4075,'Información SKU'!$A$1:$A$54,0),1),15)</f>
        <v>72</v>
      </c>
      <c r="H4075">
        <v>12</v>
      </c>
      <c r="I4075" s="12">
        <f>H4075/IFERROR(INDEX('Información SKU'!$K$1:$K$54,MATCH(E4075,'Información SKU'!$A$1:$A$54,0),1),40)</f>
        <v>0.125</v>
      </c>
      <c r="J4075" s="3">
        <v>43493</v>
      </c>
      <c r="K4075" s="12" t="s">
        <v>218</v>
      </c>
      <c r="L4075">
        <v>1</v>
      </c>
    </row>
    <row r="4076" spans="1:12" x14ac:dyDescent="0.25">
      <c r="A4076">
        <v>1004689</v>
      </c>
      <c r="B4076" t="s">
        <v>104</v>
      </c>
      <c r="C4076">
        <v>10972166</v>
      </c>
      <c r="D4076">
        <v>270</v>
      </c>
      <c r="E4076">
        <v>1200</v>
      </c>
      <c r="F4076" t="s">
        <v>17</v>
      </c>
      <c r="G4076">
        <f>H4076*IFERROR(INDEX('Información SKU'!$H$1:$H$54,MATCH(E4076,'Información SKU'!$A$1:$A$54,0),1),15)</f>
        <v>42</v>
      </c>
      <c r="H4076">
        <v>7</v>
      </c>
      <c r="I4076" s="12">
        <f>H4076/IFERROR(INDEX('Información SKU'!$K$1:$K$54,MATCH(E4076,'Información SKU'!$A$1:$A$54,0),1),40)</f>
        <v>0.16666666666666666</v>
      </c>
      <c r="J4076" s="3">
        <v>43493</v>
      </c>
      <c r="K4076" s="12" t="s">
        <v>222</v>
      </c>
      <c r="L4076">
        <v>3</v>
      </c>
    </row>
    <row r="4077" spans="1:12" x14ac:dyDescent="0.25">
      <c r="A4077">
        <v>1004689</v>
      </c>
      <c r="B4077" t="s">
        <v>104</v>
      </c>
      <c r="C4077">
        <v>10972166</v>
      </c>
      <c r="D4077">
        <v>490</v>
      </c>
      <c r="E4077">
        <v>5243</v>
      </c>
      <c r="F4077" t="s">
        <v>86</v>
      </c>
      <c r="G4077">
        <f>H4077*IFERROR(INDEX('Información SKU'!$H$1:$H$54,MATCH(E4077,'Información SKU'!$A$1:$A$54,0),1),15)</f>
        <v>96</v>
      </c>
      <c r="H4077">
        <v>8</v>
      </c>
      <c r="I4077" s="12">
        <f>H4077/IFERROR(INDEX('Información SKU'!$K$1:$K$54,MATCH(E4077,'Información SKU'!$A$1:$A$54,0),1),40)</f>
        <v>0.10666666666666667</v>
      </c>
      <c r="J4077" s="3">
        <v>43493</v>
      </c>
      <c r="K4077" s="12" t="s">
        <v>223</v>
      </c>
      <c r="L4077">
        <v>3</v>
      </c>
    </row>
    <row r="4078" spans="1:12" x14ac:dyDescent="0.25">
      <c r="A4078">
        <v>1004689</v>
      </c>
      <c r="B4078" t="s">
        <v>104</v>
      </c>
      <c r="C4078">
        <v>10972166</v>
      </c>
      <c r="D4078">
        <v>500</v>
      </c>
      <c r="E4078">
        <v>5273</v>
      </c>
      <c r="F4078" t="s">
        <v>82</v>
      </c>
      <c r="G4078">
        <f>H4078*IFERROR(INDEX('Información SKU'!$H$1:$H$54,MATCH(E4078,'Información SKU'!$A$1:$A$54,0),1),15)</f>
        <v>252</v>
      </c>
      <c r="H4078">
        <v>42</v>
      </c>
      <c r="I4078" s="12">
        <f>H4078/IFERROR(INDEX('Información SKU'!$K$1:$K$54,MATCH(E4078,'Información SKU'!$A$1:$A$54,0),1),40)</f>
        <v>0.6</v>
      </c>
      <c r="J4078" s="3">
        <v>43493</v>
      </c>
      <c r="K4078" s="12" t="s">
        <v>222</v>
      </c>
      <c r="L4078">
        <v>3</v>
      </c>
    </row>
    <row r="4079" spans="1:12" x14ac:dyDescent="0.25">
      <c r="A4079">
        <v>1004689</v>
      </c>
      <c r="B4079" t="s">
        <v>104</v>
      </c>
      <c r="C4079">
        <v>10972166</v>
      </c>
      <c r="D4079">
        <v>510</v>
      </c>
      <c r="E4079">
        <v>5402</v>
      </c>
      <c r="F4079" t="s">
        <v>32</v>
      </c>
      <c r="G4079">
        <f>H4079*IFERROR(INDEX('Información SKU'!$H$1:$H$54,MATCH(E4079,'Información SKU'!$A$1:$A$54,0),1),15)</f>
        <v>42</v>
      </c>
      <c r="H4079">
        <v>7</v>
      </c>
      <c r="I4079" s="12">
        <f>H4079/IFERROR(INDEX('Información SKU'!$K$1:$K$54,MATCH(E4079,'Información SKU'!$A$1:$A$54,0),1),40)</f>
        <v>0.11666666666666667</v>
      </c>
      <c r="J4079" s="3">
        <v>43493</v>
      </c>
      <c r="K4079" s="12" t="s">
        <v>221</v>
      </c>
      <c r="L4079">
        <v>2</v>
      </c>
    </row>
    <row r="4080" spans="1:12" x14ac:dyDescent="0.25">
      <c r="A4080">
        <v>1004689</v>
      </c>
      <c r="B4080" t="s">
        <v>104</v>
      </c>
      <c r="C4080">
        <v>10972166</v>
      </c>
      <c r="D4080">
        <v>10</v>
      </c>
      <c r="E4080">
        <v>61</v>
      </c>
      <c r="F4080" t="s">
        <v>20</v>
      </c>
      <c r="G4080">
        <f>H4080*IFERROR(INDEX('Información SKU'!$H$1:$H$54,MATCH(E4080,'Información SKU'!$A$1:$A$54,0),1),15)</f>
        <v>750</v>
      </c>
      <c r="H4080">
        <v>50</v>
      </c>
      <c r="I4080" s="12">
        <f>H4080/IFERROR(INDEX('Información SKU'!$K$1:$K$54,MATCH(E4080,'Información SKU'!$A$1:$A$54,0),1),40)</f>
        <v>0.83333333333333337</v>
      </c>
      <c r="J4080" s="3">
        <v>43493</v>
      </c>
      <c r="K4080" s="12" t="s">
        <v>222</v>
      </c>
      <c r="L4080">
        <v>3</v>
      </c>
    </row>
    <row r="4081" spans="1:12" x14ac:dyDescent="0.25">
      <c r="A4081">
        <v>1004689</v>
      </c>
      <c r="B4081" t="s">
        <v>104</v>
      </c>
      <c r="C4081">
        <v>10972166</v>
      </c>
      <c r="D4081">
        <v>20</v>
      </c>
      <c r="E4081">
        <v>62</v>
      </c>
      <c r="F4081" t="s">
        <v>25</v>
      </c>
      <c r="G4081">
        <f>H4081*IFERROR(INDEX('Información SKU'!$H$1:$H$54,MATCH(E4081,'Información SKU'!$A$1:$A$54,0),1),15)</f>
        <v>248</v>
      </c>
      <c r="H4081">
        <v>31</v>
      </c>
      <c r="I4081" s="12">
        <f>H4081/IFERROR(INDEX('Información SKU'!$K$1:$K$54,MATCH(E4081,'Información SKU'!$A$1:$A$54,0),1),40)</f>
        <v>0.62</v>
      </c>
      <c r="J4081" s="3">
        <v>43493</v>
      </c>
      <c r="K4081" s="12" t="s">
        <v>218</v>
      </c>
      <c r="L4081">
        <v>1</v>
      </c>
    </row>
    <row r="4082" spans="1:12" x14ac:dyDescent="0.25">
      <c r="A4082">
        <v>1004689</v>
      </c>
      <c r="B4082" t="s">
        <v>104</v>
      </c>
      <c r="C4082">
        <v>10972166</v>
      </c>
      <c r="D4082">
        <v>30</v>
      </c>
      <c r="E4082">
        <v>63</v>
      </c>
      <c r="F4082" t="s">
        <v>1</v>
      </c>
      <c r="G4082">
        <f>H4082*IFERROR(INDEX('Información SKU'!$H$1:$H$54,MATCH(E4082,'Información SKU'!$A$1:$A$54,0),1),15)</f>
        <v>75</v>
      </c>
      <c r="H4082">
        <v>5</v>
      </c>
      <c r="I4082" s="12">
        <f>H4082/IFERROR(INDEX('Información SKU'!$K$1:$K$54,MATCH(E4082,'Información SKU'!$A$1:$A$54,0),1),40)</f>
        <v>0.11904761904761904</v>
      </c>
      <c r="J4082" s="3">
        <v>43493</v>
      </c>
      <c r="K4082" s="12" t="s">
        <v>221</v>
      </c>
      <c r="L4082">
        <v>2</v>
      </c>
    </row>
    <row r="4083" spans="1:12" x14ac:dyDescent="0.25">
      <c r="A4083">
        <v>1004689</v>
      </c>
      <c r="B4083" t="s">
        <v>104</v>
      </c>
      <c r="C4083">
        <v>10972166</v>
      </c>
      <c r="D4083">
        <v>70</v>
      </c>
      <c r="E4083">
        <v>223</v>
      </c>
      <c r="F4083" t="s">
        <v>74</v>
      </c>
      <c r="G4083">
        <f>H4083*IFERROR(INDEX('Información SKU'!$H$1:$H$54,MATCH(E4083,'Información SKU'!$A$1:$A$54,0),1),15)</f>
        <v>24</v>
      </c>
      <c r="H4083">
        <v>4</v>
      </c>
      <c r="I4083" s="12">
        <f>H4083/IFERROR(INDEX('Información SKU'!$K$1:$K$54,MATCH(E4083,'Información SKU'!$A$1:$A$54,0),1),40)</f>
        <v>9.5238095238095233E-2</v>
      </c>
      <c r="J4083" s="3">
        <v>43493</v>
      </c>
      <c r="K4083" s="12" t="s">
        <v>223</v>
      </c>
      <c r="L4083">
        <v>3</v>
      </c>
    </row>
    <row r="4084" spans="1:12" x14ac:dyDescent="0.25">
      <c r="A4084">
        <v>1004689</v>
      </c>
      <c r="B4084" t="s">
        <v>104</v>
      </c>
      <c r="C4084">
        <v>10972166</v>
      </c>
      <c r="D4084">
        <v>80</v>
      </c>
      <c r="E4084">
        <v>224</v>
      </c>
      <c r="F4084" t="s">
        <v>37</v>
      </c>
      <c r="G4084">
        <f>H4084*IFERROR(INDEX('Información SKU'!$H$1:$H$54,MATCH(E4084,'Información SKU'!$A$1:$A$54,0),1),15)</f>
        <v>8</v>
      </c>
      <c r="H4084">
        <v>1</v>
      </c>
      <c r="I4084" s="12">
        <f>H4084/IFERROR(INDEX('Información SKU'!$K$1:$K$54,MATCH(E4084,'Información SKU'!$A$1:$A$54,0),1),40)</f>
        <v>2.3809523809523808E-2</v>
      </c>
      <c r="J4084" s="3">
        <v>43493</v>
      </c>
      <c r="K4084" s="12" t="s">
        <v>218</v>
      </c>
      <c r="L4084">
        <v>1</v>
      </c>
    </row>
    <row r="4085" spans="1:12" x14ac:dyDescent="0.25">
      <c r="A4085">
        <v>1004689</v>
      </c>
      <c r="B4085" t="s">
        <v>104</v>
      </c>
      <c r="C4085">
        <v>10972166</v>
      </c>
      <c r="D4085">
        <v>260</v>
      </c>
      <c r="E4085">
        <v>1199</v>
      </c>
      <c r="F4085" t="s">
        <v>26</v>
      </c>
      <c r="G4085">
        <f>H4085*IFERROR(INDEX('Información SKU'!$H$1:$H$54,MATCH(E4085,'Información SKU'!$A$1:$A$54,0),1),15)</f>
        <v>24</v>
      </c>
      <c r="H4085">
        <v>2</v>
      </c>
      <c r="I4085" s="12">
        <f>H4085/IFERROR(INDEX('Información SKU'!$K$1:$K$54,MATCH(E4085,'Información SKU'!$A$1:$A$54,0),1),40)</f>
        <v>3.3333333333333333E-2</v>
      </c>
      <c r="J4085" s="3">
        <v>43493</v>
      </c>
      <c r="K4085" s="12" t="s">
        <v>218</v>
      </c>
      <c r="L4085">
        <v>1</v>
      </c>
    </row>
    <row r="4086" spans="1:12" x14ac:dyDescent="0.25">
      <c r="A4086">
        <v>1004689</v>
      </c>
      <c r="B4086" t="s">
        <v>104</v>
      </c>
      <c r="C4086">
        <v>10972166</v>
      </c>
      <c r="D4086">
        <v>200</v>
      </c>
      <c r="E4086">
        <v>527</v>
      </c>
      <c r="F4086" t="s">
        <v>80</v>
      </c>
      <c r="G4086">
        <f>H4086*IFERROR(INDEX('Información SKU'!$H$1:$H$54,MATCH(E4086,'Información SKU'!$A$1:$A$54,0),1),15)</f>
        <v>120</v>
      </c>
      <c r="H4086">
        <v>8</v>
      </c>
      <c r="I4086" s="12">
        <f>H4086/IFERROR(INDEX('Información SKU'!$K$1:$K$54,MATCH(E4086,'Información SKU'!$A$1:$A$54,0),1),40)</f>
        <v>0.13333333333333333</v>
      </c>
      <c r="J4086" s="3">
        <v>43493</v>
      </c>
      <c r="K4086" s="12" t="s">
        <v>219</v>
      </c>
      <c r="L4086">
        <v>1</v>
      </c>
    </row>
    <row r="4087" spans="1:12" x14ac:dyDescent="0.25">
      <c r="A4087">
        <v>1004689</v>
      </c>
      <c r="B4087" t="s">
        <v>104</v>
      </c>
      <c r="C4087">
        <v>10972166</v>
      </c>
      <c r="D4087">
        <v>190</v>
      </c>
      <c r="E4087">
        <v>521</v>
      </c>
      <c r="F4087" t="s">
        <v>28</v>
      </c>
      <c r="G4087">
        <f>H4087*IFERROR(INDEX('Información SKU'!$H$1:$H$54,MATCH(E4087,'Información SKU'!$A$1:$A$54,0),1),15)</f>
        <v>80</v>
      </c>
      <c r="H4087">
        <v>10</v>
      </c>
      <c r="I4087" s="12">
        <f>H4087/IFERROR(INDEX('Información SKU'!$K$1:$K$54,MATCH(E4087,'Información SKU'!$A$1:$A$54,0),1),40)</f>
        <v>0.16666666666666666</v>
      </c>
      <c r="J4087" s="3">
        <v>43493</v>
      </c>
      <c r="K4087" s="12" t="s">
        <v>220</v>
      </c>
      <c r="L4087">
        <v>2</v>
      </c>
    </row>
    <row r="4088" spans="1:12" x14ac:dyDescent="0.25">
      <c r="A4088">
        <v>1004689</v>
      </c>
      <c r="B4088" t="s">
        <v>104</v>
      </c>
      <c r="C4088">
        <v>10972166</v>
      </c>
      <c r="D4088">
        <v>180</v>
      </c>
      <c r="E4088">
        <v>509</v>
      </c>
      <c r="F4088" t="s">
        <v>0</v>
      </c>
      <c r="G4088">
        <f>H4088*IFERROR(INDEX('Información SKU'!$H$1:$H$54,MATCH(E4088,'Información SKU'!$A$1:$A$54,0),1),15)</f>
        <v>90</v>
      </c>
      <c r="H4088">
        <v>15</v>
      </c>
      <c r="I4088" s="12">
        <f>H4088/IFERROR(INDEX('Información SKU'!$K$1:$K$54,MATCH(E4088,'Información SKU'!$A$1:$A$54,0),1),40)</f>
        <v>0.1875</v>
      </c>
      <c r="J4088" s="3">
        <v>43493</v>
      </c>
      <c r="K4088" s="12" t="s">
        <v>223</v>
      </c>
      <c r="L4088">
        <v>3</v>
      </c>
    </row>
    <row r="4089" spans="1:12" x14ac:dyDescent="0.25">
      <c r="A4089">
        <v>1004689</v>
      </c>
      <c r="B4089" t="s">
        <v>104</v>
      </c>
      <c r="C4089">
        <v>10972166</v>
      </c>
      <c r="D4089">
        <v>140</v>
      </c>
      <c r="E4089">
        <v>320</v>
      </c>
      <c r="F4089" t="s">
        <v>31</v>
      </c>
      <c r="G4089">
        <f>H4089*IFERROR(INDEX('Información SKU'!$H$1:$H$54,MATCH(E4089,'Información SKU'!$A$1:$A$54,0),1),15)</f>
        <v>45</v>
      </c>
      <c r="H4089">
        <v>3</v>
      </c>
      <c r="I4089" s="12">
        <f>H4089/IFERROR(INDEX('Información SKU'!$K$1:$K$54,MATCH(E4089,'Información SKU'!$A$1:$A$54,0),1),40)</f>
        <v>3.8461538461538464E-2</v>
      </c>
      <c r="J4089" s="3">
        <v>43493</v>
      </c>
      <c r="K4089" s="12" t="s">
        <v>218</v>
      </c>
      <c r="L4089">
        <v>1</v>
      </c>
    </row>
    <row r="4090" spans="1:12" x14ac:dyDescent="0.25">
      <c r="A4090">
        <v>1004688</v>
      </c>
      <c r="B4090" t="s">
        <v>104</v>
      </c>
      <c r="C4090">
        <v>10972167</v>
      </c>
      <c r="D4090">
        <v>230</v>
      </c>
      <c r="E4090">
        <v>2387</v>
      </c>
      <c r="F4090" t="s">
        <v>33</v>
      </c>
      <c r="G4090">
        <f>H4090*IFERROR(INDEX('Información SKU'!$H$1:$H$54,MATCH(E4090,'Información SKU'!$A$1:$A$54,0),1),15)</f>
        <v>72</v>
      </c>
      <c r="H4090">
        <v>6</v>
      </c>
      <c r="I4090" s="12">
        <f>H4090/IFERROR(INDEX('Información SKU'!$K$1:$K$54,MATCH(E4090,'Información SKU'!$A$1:$A$54,0),1),40)</f>
        <v>6.25E-2</v>
      </c>
      <c r="J4090" s="3">
        <v>43493</v>
      </c>
      <c r="K4090" s="12" t="s">
        <v>219</v>
      </c>
      <c r="L4090">
        <v>1</v>
      </c>
    </row>
    <row r="4091" spans="1:12" x14ac:dyDescent="0.25">
      <c r="A4091">
        <v>1004688</v>
      </c>
      <c r="B4091" t="s">
        <v>104</v>
      </c>
      <c r="C4091">
        <v>10972167</v>
      </c>
      <c r="D4091">
        <v>240</v>
      </c>
      <c r="E4091">
        <v>2389</v>
      </c>
      <c r="F4091" t="s">
        <v>70</v>
      </c>
      <c r="G4091">
        <f>H4091*IFERROR(INDEX('Información SKU'!$H$1:$H$54,MATCH(E4091,'Información SKU'!$A$1:$A$54,0),1),15)</f>
        <v>18</v>
      </c>
      <c r="H4091">
        <v>3</v>
      </c>
      <c r="I4091" s="12">
        <f>H4091/IFERROR(INDEX('Información SKU'!$K$1:$K$54,MATCH(E4091,'Información SKU'!$A$1:$A$54,0),1),40)</f>
        <v>3.125E-2</v>
      </c>
      <c r="J4091" s="3">
        <v>43493</v>
      </c>
      <c r="K4091" s="12" t="s">
        <v>219</v>
      </c>
      <c r="L4091">
        <v>1</v>
      </c>
    </row>
    <row r="4092" spans="1:12" x14ac:dyDescent="0.25">
      <c r="A4092">
        <v>1004688</v>
      </c>
      <c r="B4092" t="s">
        <v>104</v>
      </c>
      <c r="C4092">
        <v>10972167</v>
      </c>
      <c r="D4092">
        <v>330</v>
      </c>
      <c r="E4092">
        <v>5243</v>
      </c>
      <c r="F4092" t="s">
        <v>86</v>
      </c>
      <c r="G4092">
        <f>H4092*IFERROR(INDEX('Información SKU'!$H$1:$H$54,MATCH(E4092,'Información SKU'!$A$1:$A$54,0),1),15)</f>
        <v>24</v>
      </c>
      <c r="H4092">
        <v>2</v>
      </c>
      <c r="I4092" s="12">
        <f>H4092/IFERROR(INDEX('Información SKU'!$K$1:$K$54,MATCH(E4092,'Información SKU'!$A$1:$A$54,0),1),40)</f>
        <v>2.6666666666666668E-2</v>
      </c>
      <c r="J4092" s="3">
        <v>43493</v>
      </c>
      <c r="K4092" s="12" t="s">
        <v>218</v>
      </c>
      <c r="L4092">
        <v>1</v>
      </c>
    </row>
    <row r="4093" spans="1:12" x14ac:dyDescent="0.25">
      <c r="A4093">
        <v>1004688</v>
      </c>
      <c r="B4093" t="s">
        <v>104</v>
      </c>
      <c r="C4093">
        <v>10972167</v>
      </c>
      <c r="D4093">
        <v>340</v>
      </c>
      <c r="E4093">
        <v>5274</v>
      </c>
      <c r="F4093" t="s">
        <v>72</v>
      </c>
      <c r="G4093">
        <f>H4093*IFERROR(INDEX('Información SKU'!$H$1:$H$54,MATCH(E4093,'Información SKU'!$A$1:$A$54,0),1),15)</f>
        <v>16</v>
      </c>
      <c r="H4093">
        <v>2</v>
      </c>
      <c r="I4093" s="12">
        <f>H4093/IFERROR(INDEX('Información SKU'!$K$1:$K$54,MATCH(E4093,'Información SKU'!$A$1:$A$54,0),1),40)</f>
        <v>2.8571428571428571E-2</v>
      </c>
      <c r="J4093" s="3">
        <v>43493</v>
      </c>
      <c r="K4093" s="12" t="s">
        <v>219</v>
      </c>
      <c r="L4093">
        <v>1</v>
      </c>
    </row>
    <row r="4094" spans="1:12" x14ac:dyDescent="0.25">
      <c r="A4094">
        <v>1004688</v>
      </c>
      <c r="B4094" t="s">
        <v>104</v>
      </c>
      <c r="C4094">
        <v>10972167</v>
      </c>
      <c r="D4094">
        <v>350</v>
      </c>
      <c r="E4094">
        <v>5275</v>
      </c>
      <c r="F4094" t="s">
        <v>75</v>
      </c>
      <c r="G4094">
        <f>H4094*IFERROR(INDEX('Información SKU'!$H$1:$H$54,MATCH(E4094,'Información SKU'!$A$1:$A$54,0),1),15)</f>
        <v>24</v>
      </c>
      <c r="H4094">
        <v>4</v>
      </c>
      <c r="I4094" s="12">
        <f>H4094/IFERROR(INDEX('Información SKU'!$K$1:$K$54,MATCH(E4094,'Información SKU'!$A$1:$A$54,0),1),40)</f>
        <v>5.7142857142857141E-2</v>
      </c>
      <c r="J4094" s="3">
        <v>43493</v>
      </c>
      <c r="K4094" s="12" t="s">
        <v>222</v>
      </c>
      <c r="L4094">
        <v>3</v>
      </c>
    </row>
    <row r="4095" spans="1:12" x14ac:dyDescent="0.25">
      <c r="A4095">
        <v>1004688</v>
      </c>
      <c r="B4095" t="s">
        <v>104</v>
      </c>
      <c r="C4095">
        <v>10972167</v>
      </c>
      <c r="D4095">
        <v>370</v>
      </c>
      <c r="E4095">
        <v>5402</v>
      </c>
      <c r="F4095" t="s">
        <v>32</v>
      </c>
      <c r="G4095">
        <f>H4095*IFERROR(INDEX('Información SKU'!$H$1:$H$54,MATCH(E4095,'Información SKU'!$A$1:$A$54,0),1),15)</f>
        <v>30</v>
      </c>
      <c r="H4095">
        <v>5</v>
      </c>
      <c r="I4095" s="12">
        <f>H4095/IFERROR(INDEX('Información SKU'!$K$1:$K$54,MATCH(E4095,'Información SKU'!$A$1:$A$54,0),1),40)</f>
        <v>8.3333333333333329E-2</v>
      </c>
      <c r="J4095" s="3">
        <v>43493</v>
      </c>
      <c r="K4095" s="12" t="s">
        <v>221</v>
      </c>
      <c r="L4095">
        <v>2</v>
      </c>
    </row>
    <row r="4096" spans="1:12" x14ac:dyDescent="0.25">
      <c r="A4096">
        <v>1004688</v>
      </c>
      <c r="B4096" t="s">
        <v>104</v>
      </c>
      <c r="C4096">
        <v>10972167</v>
      </c>
      <c r="D4096">
        <v>20</v>
      </c>
      <c r="E4096">
        <v>41</v>
      </c>
      <c r="F4096" t="s">
        <v>71</v>
      </c>
      <c r="G4096">
        <f>H4096*IFERROR(INDEX('Información SKU'!$H$1:$H$54,MATCH(E4096,'Información SKU'!$A$1:$A$54,0),1),15)</f>
        <v>16</v>
      </c>
      <c r="H4096">
        <v>2</v>
      </c>
      <c r="I4096" s="12">
        <f>H4096/IFERROR(INDEX('Información SKU'!$K$1:$K$54,MATCH(E4096,'Información SKU'!$A$1:$A$54,0),1),40)</f>
        <v>3.3333333333333333E-2</v>
      </c>
      <c r="J4096" s="3">
        <v>43493</v>
      </c>
      <c r="K4096" s="12" t="s">
        <v>222</v>
      </c>
      <c r="L4096">
        <v>3</v>
      </c>
    </row>
    <row r="4097" spans="1:12" x14ac:dyDescent="0.25">
      <c r="A4097">
        <v>1004688</v>
      </c>
      <c r="B4097" t="s">
        <v>104</v>
      </c>
      <c r="C4097">
        <v>10972167</v>
      </c>
      <c r="D4097">
        <v>30</v>
      </c>
      <c r="E4097">
        <v>42</v>
      </c>
      <c r="F4097" t="s">
        <v>15</v>
      </c>
      <c r="G4097">
        <f>H4097*IFERROR(INDEX('Información SKU'!$H$1:$H$54,MATCH(E4097,'Información SKU'!$A$1:$A$54,0),1),15)</f>
        <v>48</v>
      </c>
      <c r="H4097">
        <v>4</v>
      </c>
      <c r="I4097" s="12">
        <f>H4097/IFERROR(INDEX('Información SKU'!$K$1:$K$54,MATCH(E4097,'Información SKU'!$A$1:$A$54,0),1),40)</f>
        <v>0.08</v>
      </c>
      <c r="J4097" s="3">
        <v>43493</v>
      </c>
      <c r="K4097" s="12" t="s">
        <v>223</v>
      </c>
      <c r="L4097">
        <v>3</v>
      </c>
    </row>
    <row r="4098" spans="1:12" x14ac:dyDescent="0.25">
      <c r="A4098">
        <v>1004688</v>
      </c>
      <c r="B4098" t="s">
        <v>104</v>
      </c>
      <c r="C4098">
        <v>10972167</v>
      </c>
      <c r="D4098">
        <v>40</v>
      </c>
      <c r="E4098">
        <v>43</v>
      </c>
      <c r="F4098" t="s">
        <v>12</v>
      </c>
      <c r="G4098">
        <f>H4098*IFERROR(INDEX('Información SKU'!$H$1:$H$54,MATCH(E4098,'Información SKU'!$A$1:$A$54,0),1),15)</f>
        <v>32</v>
      </c>
      <c r="H4098">
        <v>4</v>
      </c>
      <c r="I4098" s="12">
        <f>H4098/IFERROR(INDEX('Información SKU'!$K$1:$K$54,MATCH(E4098,'Información SKU'!$A$1:$A$54,0),1),40)</f>
        <v>9.5238095238095233E-2</v>
      </c>
      <c r="J4098" s="3">
        <v>43493</v>
      </c>
      <c r="K4098" s="12" t="s">
        <v>220</v>
      </c>
      <c r="L4098">
        <v>2</v>
      </c>
    </row>
    <row r="4099" spans="1:12" x14ac:dyDescent="0.25">
      <c r="A4099">
        <v>1004688</v>
      </c>
      <c r="B4099" t="s">
        <v>104</v>
      </c>
      <c r="C4099">
        <v>10972167</v>
      </c>
      <c r="D4099">
        <v>60</v>
      </c>
      <c r="E4099">
        <v>224</v>
      </c>
      <c r="F4099" t="s">
        <v>37</v>
      </c>
      <c r="G4099">
        <f>H4099*IFERROR(INDEX('Información SKU'!$H$1:$H$54,MATCH(E4099,'Información SKU'!$A$1:$A$54,0),1),15)</f>
        <v>16</v>
      </c>
      <c r="H4099">
        <v>2</v>
      </c>
      <c r="I4099" s="12">
        <f>H4099/IFERROR(INDEX('Información SKU'!$K$1:$K$54,MATCH(E4099,'Información SKU'!$A$1:$A$54,0),1),40)</f>
        <v>4.7619047619047616E-2</v>
      </c>
      <c r="J4099" s="3">
        <v>43493</v>
      </c>
      <c r="K4099" s="12" t="s">
        <v>222</v>
      </c>
      <c r="L4099">
        <v>3</v>
      </c>
    </row>
    <row r="4100" spans="1:12" x14ac:dyDescent="0.25">
      <c r="A4100">
        <v>1004688</v>
      </c>
      <c r="B4100" t="s">
        <v>104</v>
      </c>
      <c r="C4100">
        <v>10972167</v>
      </c>
      <c r="D4100">
        <v>140</v>
      </c>
      <c r="E4100">
        <v>460</v>
      </c>
      <c r="F4100" t="s">
        <v>38</v>
      </c>
      <c r="G4100">
        <f>H4100*IFERROR(INDEX('Información SKU'!$H$1:$H$54,MATCH(E4100,'Información SKU'!$A$1:$A$54,0),1),15)</f>
        <v>90</v>
      </c>
      <c r="H4100">
        <v>6</v>
      </c>
      <c r="I4100" s="12">
        <f>H4100/IFERROR(INDEX('Información SKU'!$K$1:$K$54,MATCH(E4100,'Información SKU'!$A$1:$A$54,0),1),40)</f>
        <v>7.6923076923076927E-2</v>
      </c>
      <c r="J4100" s="3">
        <v>43493</v>
      </c>
      <c r="K4100" s="12" t="s">
        <v>220</v>
      </c>
      <c r="L4100">
        <v>2</v>
      </c>
    </row>
    <row r="4101" spans="1:12" x14ac:dyDescent="0.25">
      <c r="A4101">
        <v>1004688</v>
      </c>
      <c r="B4101" t="s">
        <v>104</v>
      </c>
      <c r="C4101">
        <v>10972167</v>
      </c>
      <c r="D4101">
        <v>150</v>
      </c>
      <c r="E4101">
        <v>521</v>
      </c>
      <c r="F4101" t="s">
        <v>28</v>
      </c>
      <c r="G4101">
        <f>H4101*IFERROR(INDEX('Información SKU'!$H$1:$H$54,MATCH(E4101,'Información SKU'!$A$1:$A$54,0),1),15)</f>
        <v>56</v>
      </c>
      <c r="H4101">
        <v>7</v>
      </c>
      <c r="I4101" s="12">
        <f>H4101/IFERROR(INDEX('Información SKU'!$K$1:$K$54,MATCH(E4101,'Información SKU'!$A$1:$A$54,0),1),40)</f>
        <v>0.11666666666666667</v>
      </c>
      <c r="J4101" s="3">
        <v>43493</v>
      </c>
      <c r="K4101" s="12" t="s">
        <v>219</v>
      </c>
      <c r="L4101">
        <v>1</v>
      </c>
    </row>
    <row r="4102" spans="1:12" x14ac:dyDescent="0.25">
      <c r="A4102">
        <v>1004688</v>
      </c>
      <c r="B4102" t="s">
        <v>104</v>
      </c>
      <c r="C4102">
        <v>10972167</v>
      </c>
      <c r="D4102">
        <v>160</v>
      </c>
      <c r="E4102">
        <v>522</v>
      </c>
      <c r="F4102" t="s">
        <v>6</v>
      </c>
      <c r="G4102">
        <f>H4102*IFERROR(INDEX('Información SKU'!$H$1:$H$54,MATCH(E4102,'Información SKU'!$A$1:$A$54,0),1),15)</f>
        <v>45</v>
      </c>
      <c r="H4102">
        <v>3</v>
      </c>
      <c r="I4102" s="12">
        <f>H4102/IFERROR(INDEX('Información SKU'!$K$1:$K$54,MATCH(E4102,'Información SKU'!$A$1:$A$54,0),1),40)</f>
        <v>0.05</v>
      </c>
      <c r="J4102" s="3">
        <v>43493</v>
      </c>
      <c r="K4102" s="12" t="s">
        <v>222</v>
      </c>
      <c r="L4102">
        <v>3</v>
      </c>
    </row>
    <row r="4103" spans="1:12" x14ac:dyDescent="0.25">
      <c r="A4103">
        <v>1004688</v>
      </c>
      <c r="B4103" t="s">
        <v>104</v>
      </c>
      <c r="C4103">
        <v>10972167</v>
      </c>
      <c r="D4103">
        <v>170</v>
      </c>
      <c r="E4103">
        <v>527</v>
      </c>
      <c r="F4103" t="s">
        <v>80</v>
      </c>
      <c r="G4103">
        <f>H4103*IFERROR(INDEX('Información SKU'!$H$1:$H$54,MATCH(E4103,'Información SKU'!$A$1:$A$54,0),1),15)</f>
        <v>60</v>
      </c>
      <c r="H4103">
        <v>4</v>
      </c>
      <c r="I4103" s="12">
        <f>H4103/IFERROR(INDEX('Información SKU'!$K$1:$K$54,MATCH(E4103,'Información SKU'!$A$1:$A$54,0),1),40)</f>
        <v>6.6666666666666666E-2</v>
      </c>
      <c r="J4103" s="3">
        <v>43493</v>
      </c>
      <c r="K4103" s="12" t="s">
        <v>219</v>
      </c>
      <c r="L4103">
        <v>1</v>
      </c>
    </row>
    <row r="4104" spans="1:12" x14ac:dyDescent="0.25">
      <c r="A4104">
        <v>1004688</v>
      </c>
      <c r="B4104" t="s">
        <v>104</v>
      </c>
      <c r="C4104">
        <v>10972167</v>
      </c>
      <c r="D4104">
        <v>180</v>
      </c>
      <c r="E4104">
        <v>1200</v>
      </c>
      <c r="F4104" t="s">
        <v>17</v>
      </c>
      <c r="G4104">
        <f>H4104*IFERROR(INDEX('Información SKU'!$H$1:$H$54,MATCH(E4104,'Información SKU'!$A$1:$A$54,0),1),15)</f>
        <v>18</v>
      </c>
      <c r="H4104">
        <v>3</v>
      </c>
      <c r="I4104" s="12">
        <f>H4104/IFERROR(INDEX('Información SKU'!$K$1:$K$54,MATCH(E4104,'Información SKU'!$A$1:$A$54,0),1),40)</f>
        <v>7.1428571428571425E-2</v>
      </c>
      <c r="J4104" s="3">
        <v>43493</v>
      </c>
      <c r="K4104" s="12" t="s">
        <v>222</v>
      </c>
      <c r="L4104">
        <v>3</v>
      </c>
    </row>
    <row r="4105" spans="1:12" x14ac:dyDescent="0.25">
      <c r="A4105">
        <v>1004688</v>
      </c>
      <c r="B4105" t="s">
        <v>104</v>
      </c>
      <c r="C4105">
        <v>10972168</v>
      </c>
      <c r="D4105">
        <v>10</v>
      </c>
      <c r="E4105">
        <v>511</v>
      </c>
      <c r="F4105" t="s">
        <v>29</v>
      </c>
      <c r="G4105">
        <f>H4105*IFERROR(INDEX('Información SKU'!$H$1:$H$54,MATCH(E4105,'Información SKU'!$A$1:$A$54,0),1),15)</f>
        <v>208</v>
      </c>
      <c r="H4105">
        <v>26</v>
      </c>
      <c r="I4105" s="12">
        <f>H4105/IFERROR(INDEX('Información SKU'!$K$1:$K$54,MATCH(E4105,'Información SKU'!$A$1:$A$54,0),1),40)</f>
        <v>0.43333333333333335</v>
      </c>
      <c r="J4105" s="3">
        <v>43493</v>
      </c>
      <c r="K4105" s="12" t="s">
        <v>219</v>
      </c>
      <c r="L4105">
        <v>1</v>
      </c>
    </row>
    <row r="4106" spans="1:12" x14ac:dyDescent="0.25">
      <c r="A4106">
        <v>1004688</v>
      </c>
      <c r="B4106" t="s">
        <v>104</v>
      </c>
      <c r="C4106">
        <v>10972169</v>
      </c>
      <c r="D4106">
        <v>10</v>
      </c>
      <c r="E4106">
        <v>511</v>
      </c>
      <c r="F4106" t="s">
        <v>29</v>
      </c>
      <c r="G4106">
        <f>H4106*IFERROR(INDEX('Información SKU'!$H$1:$H$54,MATCH(E4106,'Información SKU'!$A$1:$A$54,0),1),15)</f>
        <v>16</v>
      </c>
      <c r="H4106">
        <v>2</v>
      </c>
      <c r="I4106" s="12">
        <f>H4106/IFERROR(INDEX('Información SKU'!$K$1:$K$54,MATCH(E4106,'Información SKU'!$A$1:$A$54,0),1),40)</f>
        <v>3.3333333333333333E-2</v>
      </c>
      <c r="J4106" s="3">
        <v>43493</v>
      </c>
      <c r="K4106" s="12" t="s">
        <v>223</v>
      </c>
      <c r="L4106">
        <v>3</v>
      </c>
    </row>
    <row r="4107" spans="1:12" x14ac:dyDescent="0.25">
      <c r="A4107">
        <v>1003267</v>
      </c>
      <c r="B4107" t="s">
        <v>127</v>
      </c>
      <c r="C4107">
        <v>10972224</v>
      </c>
      <c r="D4107">
        <v>60</v>
      </c>
      <c r="E4107">
        <v>63</v>
      </c>
      <c r="F4107" t="s">
        <v>1</v>
      </c>
      <c r="G4107">
        <f>H4107*IFERROR(INDEX('Información SKU'!$H$1:$H$54,MATCH(E4107,'Información SKU'!$A$1:$A$54,0),1),15)</f>
        <v>570</v>
      </c>
      <c r="H4107">
        <v>38</v>
      </c>
      <c r="I4107" s="12">
        <f>H4107/IFERROR(INDEX('Información SKU'!$K$1:$K$54,MATCH(E4107,'Información SKU'!$A$1:$A$54,0),1),40)</f>
        <v>0.90476190476190477</v>
      </c>
      <c r="J4107" s="3">
        <v>43493</v>
      </c>
      <c r="K4107" s="12" t="s">
        <v>221</v>
      </c>
      <c r="L4107">
        <v>2</v>
      </c>
    </row>
    <row r="4108" spans="1:12" x14ac:dyDescent="0.25">
      <c r="A4108">
        <v>1003267</v>
      </c>
      <c r="B4108" t="s">
        <v>127</v>
      </c>
      <c r="C4108">
        <v>10972224</v>
      </c>
      <c r="D4108">
        <v>50</v>
      </c>
      <c r="E4108">
        <v>62</v>
      </c>
      <c r="F4108" t="s">
        <v>25</v>
      </c>
      <c r="G4108">
        <f>H4108*IFERROR(INDEX('Información SKU'!$H$1:$H$54,MATCH(E4108,'Información SKU'!$A$1:$A$54,0),1),15)</f>
        <v>496</v>
      </c>
      <c r="H4108">
        <v>62</v>
      </c>
      <c r="I4108" s="12">
        <f>H4108/IFERROR(INDEX('Información SKU'!$K$1:$K$54,MATCH(E4108,'Información SKU'!$A$1:$A$54,0),1),40)</f>
        <v>1.24</v>
      </c>
      <c r="J4108" s="3">
        <v>43493</v>
      </c>
      <c r="K4108" s="12" t="s">
        <v>223</v>
      </c>
      <c r="L4108">
        <v>3</v>
      </c>
    </row>
    <row r="4109" spans="1:12" x14ac:dyDescent="0.25">
      <c r="A4109">
        <v>1003267</v>
      </c>
      <c r="B4109" t="s">
        <v>127</v>
      </c>
      <c r="C4109">
        <v>10972250</v>
      </c>
      <c r="D4109">
        <v>150</v>
      </c>
      <c r="E4109">
        <v>509</v>
      </c>
      <c r="F4109" t="s">
        <v>0</v>
      </c>
      <c r="G4109">
        <f>H4109*IFERROR(INDEX('Información SKU'!$H$1:$H$54,MATCH(E4109,'Información SKU'!$A$1:$A$54,0),1),15)</f>
        <v>42</v>
      </c>
      <c r="H4109">
        <v>7</v>
      </c>
      <c r="I4109" s="12">
        <f>H4109/IFERROR(INDEX('Información SKU'!$K$1:$K$54,MATCH(E4109,'Información SKU'!$A$1:$A$54,0),1),40)</f>
        <v>8.7499999999999994E-2</v>
      </c>
      <c r="J4109" s="3">
        <v>43493</v>
      </c>
      <c r="K4109" s="12" t="s">
        <v>219</v>
      </c>
      <c r="L4109">
        <v>1</v>
      </c>
    </row>
    <row r="4110" spans="1:12" x14ac:dyDescent="0.25">
      <c r="A4110">
        <v>1003267</v>
      </c>
      <c r="B4110" t="s">
        <v>127</v>
      </c>
      <c r="C4110">
        <v>10972250</v>
      </c>
      <c r="D4110">
        <v>120</v>
      </c>
      <c r="E4110">
        <v>2382</v>
      </c>
      <c r="F4110" t="s">
        <v>34</v>
      </c>
      <c r="G4110">
        <f>H4110*IFERROR(INDEX('Información SKU'!$H$1:$H$54,MATCH(E4110,'Información SKU'!$A$1:$A$54,0),1),15)</f>
        <v>42</v>
      </c>
      <c r="H4110">
        <v>7</v>
      </c>
      <c r="I4110" s="12">
        <f>H4110/IFERROR(INDEX('Información SKU'!$K$1:$K$54,MATCH(E4110,'Información SKU'!$A$1:$A$54,0),1),40)</f>
        <v>7.2916666666666671E-2</v>
      </c>
      <c r="J4110" s="3">
        <v>43493</v>
      </c>
      <c r="K4110" s="12" t="s">
        <v>223</v>
      </c>
      <c r="L4110">
        <v>3</v>
      </c>
    </row>
    <row r="4111" spans="1:12" x14ac:dyDescent="0.25">
      <c r="A4111">
        <v>1003267</v>
      </c>
      <c r="B4111" t="s">
        <v>127</v>
      </c>
      <c r="C4111">
        <v>10972250</v>
      </c>
      <c r="D4111">
        <v>50</v>
      </c>
      <c r="E4111">
        <v>62</v>
      </c>
      <c r="F4111" t="s">
        <v>25</v>
      </c>
      <c r="G4111">
        <f>H4111*IFERROR(INDEX('Información SKU'!$H$1:$H$54,MATCH(E4111,'Información SKU'!$A$1:$A$54,0),1),15)</f>
        <v>96</v>
      </c>
      <c r="H4111">
        <v>12</v>
      </c>
      <c r="I4111" s="12">
        <f>H4111/IFERROR(INDEX('Información SKU'!$K$1:$K$54,MATCH(E4111,'Información SKU'!$A$1:$A$54,0),1),40)</f>
        <v>0.24</v>
      </c>
      <c r="J4111" s="3">
        <v>43493</v>
      </c>
      <c r="K4111" s="12" t="s">
        <v>218</v>
      </c>
      <c r="L4111">
        <v>1</v>
      </c>
    </row>
    <row r="4112" spans="1:12" x14ac:dyDescent="0.25">
      <c r="A4112">
        <v>1003267</v>
      </c>
      <c r="B4112" t="s">
        <v>127</v>
      </c>
      <c r="C4112">
        <v>10972250</v>
      </c>
      <c r="D4112">
        <v>30</v>
      </c>
      <c r="E4112">
        <v>223</v>
      </c>
      <c r="F4112" t="s">
        <v>74</v>
      </c>
      <c r="G4112">
        <f>H4112*IFERROR(INDEX('Información SKU'!$H$1:$H$54,MATCH(E4112,'Información SKU'!$A$1:$A$54,0),1),15)</f>
        <v>66</v>
      </c>
      <c r="H4112">
        <v>11</v>
      </c>
      <c r="I4112" s="12">
        <f>H4112/IFERROR(INDEX('Información SKU'!$K$1:$K$54,MATCH(E4112,'Información SKU'!$A$1:$A$54,0),1),40)</f>
        <v>0.26190476190476192</v>
      </c>
      <c r="J4112" s="3">
        <v>43493</v>
      </c>
      <c r="K4112" s="12" t="s">
        <v>223</v>
      </c>
      <c r="L4112">
        <v>3</v>
      </c>
    </row>
    <row r="4113" spans="1:12" x14ac:dyDescent="0.25">
      <c r="A4113">
        <v>1003267</v>
      </c>
      <c r="B4113" t="s">
        <v>127</v>
      </c>
      <c r="C4113">
        <v>10972250</v>
      </c>
      <c r="D4113">
        <v>20</v>
      </c>
      <c r="E4113">
        <v>205</v>
      </c>
      <c r="F4113" t="s">
        <v>35</v>
      </c>
      <c r="G4113">
        <f>H4113*IFERROR(INDEX('Información SKU'!$H$1:$H$54,MATCH(E4113,'Información SKU'!$A$1:$A$54,0),1),15)</f>
        <v>240</v>
      </c>
      <c r="H4113">
        <v>30</v>
      </c>
      <c r="I4113" s="12">
        <f>H4113/IFERROR(INDEX('Información SKU'!$K$1:$K$54,MATCH(E4113,'Información SKU'!$A$1:$A$54,0),1),40)</f>
        <v>0.7142857142857143</v>
      </c>
      <c r="J4113" s="3">
        <v>43493</v>
      </c>
      <c r="K4113" s="12" t="s">
        <v>219</v>
      </c>
      <c r="L4113">
        <v>1</v>
      </c>
    </row>
    <row r="4114" spans="1:12" x14ac:dyDescent="0.25">
      <c r="A4114">
        <v>1003267</v>
      </c>
      <c r="B4114" t="s">
        <v>127</v>
      </c>
      <c r="C4114">
        <v>10972250</v>
      </c>
      <c r="D4114">
        <v>10</v>
      </c>
      <c r="E4114">
        <v>63</v>
      </c>
      <c r="F4114" t="s">
        <v>1</v>
      </c>
      <c r="G4114">
        <f>H4114*IFERROR(INDEX('Información SKU'!$H$1:$H$54,MATCH(E4114,'Información SKU'!$A$1:$A$54,0),1),15)</f>
        <v>345</v>
      </c>
      <c r="H4114">
        <v>23</v>
      </c>
      <c r="I4114" s="12">
        <f>H4114/IFERROR(INDEX('Información SKU'!$K$1:$K$54,MATCH(E4114,'Información SKU'!$A$1:$A$54,0),1),40)</f>
        <v>0.54761904761904767</v>
      </c>
      <c r="J4114" s="3">
        <v>43493</v>
      </c>
      <c r="K4114" s="12" t="s">
        <v>218</v>
      </c>
      <c r="L4114">
        <v>1</v>
      </c>
    </row>
    <row r="4115" spans="1:12" x14ac:dyDescent="0.25">
      <c r="A4115">
        <v>1001206</v>
      </c>
      <c r="B4115" t="s">
        <v>147</v>
      </c>
      <c r="C4115">
        <v>10972337</v>
      </c>
      <c r="D4115">
        <v>220</v>
      </c>
      <c r="E4115">
        <v>509</v>
      </c>
      <c r="F4115" t="s">
        <v>0</v>
      </c>
      <c r="G4115">
        <f>H4115*IFERROR(INDEX('Información SKU'!$H$1:$H$54,MATCH(E4115,'Información SKU'!$A$1:$A$54,0),1),15)</f>
        <v>12</v>
      </c>
      <c r="H4115">
        <v>2</v>
      </c>
      <c r="I4115" s="12">
        <f>H4115/IFERROR(INDEX('Información SKU'!$K$1:$K$54,MATCH(E4115,'Información SKU'!$A$1:$A$54,0),1),40)</f>
        <v>2.5000000000000001E-2</v>
      </c>
      <c r="J4115" s="3">
        <v>43493</v>
      </c>
      <c r="K4115" s="12" t="s">
        <v>223</v>
      </c>
      <c r="L4115">
        <v>3</v>
      </c>
    </row>
    <row r="4116" spans="1:12" x14ac:dyDescent="0.25">
      <c r="A4116">
        <v>1001206</v>
      </c>
      <c r="B4116" t="s">
        <v>147</v>
      </c>
      <c r="C4116">
        <v>10972337</v>
      </c>
      <c r="D4116">
        <v>230</v>
      </c>
      <c r="E4116">
        <v>521</v>
      </c>
      <c r="F4116" t="s">
        <v>28</v>
      </c>
      <c r="G4116">
        <f>H4116*IFERROR(INDEX('Información SKU'!$H$1:$H$54,MATCH(E4116,'Información SKU'!$A$1:$A$54,0),1),15)</f>
        <v>16</v>
      </c>
      <c r="H4116">
        <v>2</v>
      </c>
      <c r="I4116" s="12">
        <f>H4116/IFERROR(INDEX('Información SKU'!$K$1:$K$54,MATCH(E4116,'Información SKU'!$A$1:$A$54,0),1),40)</f>
        <v>3.3333333333333333E-2</v>
      </c>
      <c r="J4116" s="3">
        <v>43493</v>
      </c>
      <c r="K4116" s="12" t="s">
        <v>223</v>
      </c>
      <c r="L4116">
        <v>3</v>
      </c>
    </row>
    <row r="4117" spans="1:12" x14ac:dyDescent="0.25">
      <c r="A4117">
        <v>1001206</v>
      </c>
      <c r="B4117" t="s">
        <v>147</v>
      </c>
      <c r="C4117">
        <v>10972337</v>
      </c>
      <c r="D4117">
        <v>240</v>
      </c>
      <c r="E4117">
        <v>522</v>
      </c>
      <c r="F4117" t="s">
        <v>6</v>
      </c>
      <c r="G4117">
        <f>H4117*IFERROR(INDEX('Información SKU'!$H$1:$H$54,MATCH(E4117,'Información SKU'!$A$1:$A$54,0),1),15)</f>
        <v>30</v>
      </c>
      <c r="H4117">
        <v>2</v>
      </c>
      <c r="I4117" s="12">
        <f>H4117/IFERROR(INDEX('Información SKU'!$K$1:$K$54,MATCH(E4117,'Información SKU'!$A$1:$A$54,0),1),40)</f>
        <v>3.3333333333333333E-2</v>
      </c>
      <c r="J4117" s="3">
        <v>43493</v>
      </c>
      <c r="K4117" s="12" t="s">
        <v>222</v>
      </c>
      <c r="L4117">
        <v>3</v>
      </c>
    </row>
    <row r="4118" spans="1:12" x14ac:dyDescent="0.25">
      <c r="A4118">
        <v>1001206</v>
      </c>
      <c r="B4118" t="s">
        <v>147</v>
      </c>
      <c r="C4118">
        <v>10972337</v>
      </c>
      <c r="D4118">
        <v>10</v>
      </c>
      <c r="E4118">
        <v>62</v>
      </c>
      <c r="F4118" t="s">
        <v>25</v>
      </c>
      <c r="G4118">
        <f>H4118*IFERROR(INDEX('Información SKU'!$H$1:$H$54,MATCH(E4118,'Información SKU'!$A$1:$A$54,0),1),15)</f>
        <v>56</v>
      </c>
      <c r="H4118">
        <v>7</v>
      </c>
      <c r="I4118" s="12">
        <f>H4118/IFERROR(INDEX('Información SKU'!$K$1:$K$54,MATCH(E4118,'Información SKU'!$A$1:$A$54,0),1),40)</f>
        <v>0.14000000000000001</v>
      </c>
      <c r="J4118" s="3">
        <v>43493</v>
      </c>
      <c r="K4118" s="12" t="s">
        <v>222</v>
      </c>
      <c r="L4118">
        <v>3</v>
      </c>
    </row>
    <row r="4119" spans="1:12" x14ac:dyDescent="0.25">
      <c r="A4119">
        <v>1001206</v>
      </c>
      <c r="B4119" t="s">
        <v>147</v>
      </c>
      <c r="C4119">
        <v>10972337</v>
      </c>
      <c r="D4119">
        <v>20</v>
      </c>
      <c r="E4119">
        <v>63</v>
      </c>
      <c r="F4119" t="s">
        <v>1</v>
      </c>
      <c r="G4119">
        <f>H4119*IFERROR(INDEX('Información SKU'!$H$1:$H$54,MATCH(E4119,'Información SKU'!$A$1:$A$54,0),1),15)</f>
        <v>75</v>
      </c>
      <c r="H4119">
        <v>5</v>
      </c>
      <c r="I4119" s="12">
        <f>H4119/IFERROR(INDEX('Información SKU'!$K$1:$K$54,MATCH(E4119,'Información SKU'!$A$1:$A$54,0),1),40)</f>
        <v>0.11904761904761904</v>
      </c>
      <c r="J4119" s="3">
        <v>43493</v>
      </c>
      <c r="K4119" s="12" t="s">
        <v>223</v>
      </c>
      <c r="L4119">
        <v>3</v>
      </c>
    </row>
    <row r="4120" spans="1:12" x14ac:dyDescent="0.25">
      <c r="A4120">
        <v>1001206</v>
      </c>
      <c r="B4120" t="s">
        <v>147</v>
      </c>
      <c r="C4120">
        <v>10972337</v>
      </c>
      <c r="D4120">
        <v>110</v>
      </c>
      <c r="E4120">
        <v>205</v>
      </c>
      <c r="F4120" t="s">
        <v>35</v>
      </c>
      <c r="G4120">
        <f>H4120*IFERROR(INDEX('Información SKU'!$H$1:$H$54,MATCH(E4120,'Información SKU'!$A$1:$A$54,0),1),15)</f>
        <v>24</v>
      </c>
      <c r="H4120">
        <v>3</v>
      </c>
      <c r="I4120" s="12">
        <f>H4120/IFERROR(INDEX('Información SKU'!$K$1:$K$54,MATCH(E4120,'Información SKU'!$A$1:$A$54,0),1),40)</f>
        <v>7.1428571428571425E-2</v>
      </c>
      <c r="J4120" s="3">
        <v>43493</v>
      </c>
      <c r="K4120" s="12" t="s">
        <v>222</v>
      </c>
      <c r="L4120">
        <v>3</v>
      </c>
    </row>
    <row r="4121" spans="1:12" x14ac:dyDescent="0.25">
      <c r="A4121">
        <v>1001206</v>
      </c>
      <c r="B4121" t="s">
        <v>147</v>
      </c>
      <c r="C4121">
        <v>10972337</v>
      </c>
      <c r="D4121">
        <v>120</v>
      </c>
      <c r="E4121">
        <v>223</v>
      </c>
      <c r="F4121" t="s">
        <v>74</v>
      </c>
      <c r="G4121">
        <f>H4121*IFERROR(INDEX('Información SKU'!$H$1:$H$54,MATCH(E4121,'Información SKU'!$A$1:$A$54,0),1),15)</f>
        <v>12</v>
      </c>
      <c r="H4121">
        <v>2</v>
      </c>
      <c r="I4121" s="12">
        <f>H4121/IFERROR(INDEX('Información SKU'!$K$1:$K$54,MATCH(E4121,'Información SKU'!$A$1:$A$54,0),1),40)</f>
        <v>4.7619047619047616E-2</v>
      </c>
      <c r="J4121" s="3">
        <v>43493</v>
      </c>
      <c r="K4121" s="12" t="s">
        <v>220</v>
      </c>
      <c r="L4121">
        <v>2</v>
      </c>
    </row>
    <row r="4122" spans="1:12" x14ac:dyDescent="0.25">
      <c r="A4122">
        <v>1001206</v>
      </c>
      <c r="B4122" t="s">
        <v>147</v>
      </c>
      <c r="C4122">
        <v>10972338</v>
      </c>
      <c r="D4122">
        <v>100</v>
      </c>
      <c r="E4122">
        <v>5243</v>
      </c>
      <c r="F4122" t="s">
        <v>86</v>
      </c>
      <c r="G4122">
        <f>H4122*IFERROR(INDEX('Información SKU'!$H$1:$H$54,MATCH(E4122,'Información SKU'!$A$1:$A$54,0),1),15)</f>
        <v>24</v>
      </c>
      <c r="H4122">
        <v>2</v>
      </c>
      <c r="I4122" s="12">
        <f>H4122/IFERROR(INDEX('Información SKU'!$K$1:$K$54,MATCH(E4122,'Información SKU'!$A$1:$A$54,0),1),40)</f>
        <v>2.6666666666666668E-2</v>
      </c>
      <c r="J4122" s="3">
        <v>43493</v>
      </c>
      <c r="K4122" s="12" t="s">
        <v>220</v>
      </c>
      <c r="L4122">
        <v>2</v>
      </c>
    </row>
    <row r="4123" spans="1:12" x14ac:dyDescent="0.25">
      <c r="A4123">
        <v>1001206</v>
      </c>
      <c r="B4123" t="s">
        <v>147</v>
      </c>
      <c r="C4123">
        <v>10972338</v>
      </c>
      <c r="D4123">
        <v>90</v>
      </c>
      <c r="E4123">
        <v>5235</v>
      </c>
      <c r="F4123" t="s">
        <v>90</v>
      </c>
      <c r="G4123">
        <f>H4123*IFERROR(INDEX('Información SKU'!$H$1:$H$54,MATCH(E4123,'Información SKU'!$A$1:$A$54,0),1),15)</f>
        <v>24</v>
      </c>
      <c r="H4123">
        <v>2</v>
      </c>
      <c r="I4123" s="12">
        <f>H4123/IFERROR(INDEX('Información SKU'!$K$1:$K$54,MATCH(E4123,'Información SKU'!$A$1:$A$54,0),1),40)</f>
        <v>3.7037037037037035E-2</v>
      </c>
      <c r="J4123" s="3">
        <v>43493</v>
      </c>
      <c r="K4123" s="12" t="s">
        <v>221</v>
      </c>
      <c r="L4123">
        <v>2</v>
      </c>
    </row>
    <row r="4124" spans="1:12" x14ac:dyDescent="0.25">
      <c r="A4124">
        <v>1001206</v>
      </c>
      <c r="B4124" t="s">
        <v>147</v>
      </c>
      <c r="C4124">
        <v>10972338</v>
      </c>
      <c r="D4124">
        <v>80</v>
      </c>
      <c r="E4124">
        <v>2384</v>
      </c>
      <c r="F4124" t="s">
        <v>10</v>
      </c>
      <c r="G4124">
        <f>H4124*IFERROR(INDEX('Información SKU'!$H$1:$H$54,MATCH(E4124,'Información SKU'!$A$1:$A$54,0),1),15)</f>
        <v>18</v>
      </c>
      <c r="H4124">
        <v>3</v>
      </c>
      <c r="I4124" s="12">
        <f>H4124/IFERROR(INDEX('Información SKU'!$K$1:$K$54,MATCH(E4124,'Información SKU'!$A$1:$A$54,0),1),40)</f>
        <v>3.125E-2</v>
      </c>
      <c r="J4124" s="3">
        <v>43493</v>
      </c>
      <c r="K4124" s="12" t="s">
        <v>221</v>
      </c>
      <c r="L4124">
        <v>2</v>
      </c>
    </row>
    <row r="4125" spans="1:12" x14ac:dyDescent="0.25">
      <c r="A4125">
        <v>1001206</v>
      </c>
      <c r="B4125" t="s">
        <v>147</v>
      </c>
      <c r="C4125">
        <v>10972338</v>
      </c>
      <c r="D4125">
        <v>110</v>
      </c>
      <c r="E4125">
        <v>5245</v>
      </c>
      <c r="F4125" t="s">
        <v>85</v>
      </c>
      <c r="G4125">
        <f>H4125*IFERROR(INDEX('Información SKU'!$H$1:$H$54,MATCH(E4125,'Información SKU'!$A$1:$A$54,0),1),15)</f>
        <v>30</v>
      </c>
      <c r="H4125">
        <v>2</v>
      </c>
      <c r="I4125" s="12">
        <f>H4125/IFERROR(INDEX('Información SKU'!$K$1:$K$54,MATCH(E4125,'Información SKU'!$A$1:$A$54,0),1),40)</f>
        <v>2.0833333333333332E-2</v>
      </c>
      <c r="J4125" s="3">
        <v>43493</v>
      </c>
      <c r="K4125" s="12" t="s">
        <v>222</v>
      </c>
      <c r="L4125">
        <v>3</v>
      </c>
    </row>
    <row r="4126" spans="1:12" x14ac:dyDescent="0.25">
      <c r="A4126">
        <v>1001206</v>
      </c>
      <c r="B4126" t="s">
        <v>147</v>
      </c>
      <c r="C4126">
        <v>10972338</v>
      </c>
      <c r="D4126">
        <v>120</v>
      </c>
      <c r="E4126">
        <v>5273</v>
      </c>
      <c r="F4126" t="s">
        <v>82</v>
      </c>
      <c r="G4126">
        <f>H4126*IFERROR(INDEX('Información SKU'!$H$1:$H$54,MATCH(E4126,'Información SKU'!$A$1:$A$54,0),1),15)</f>
        <v>78</v>
      </c>
      <c r="H4126">
        <v>13</v>
      </c>
      <c r="I4126" s="12">
        <f>H4126/IFERROR(INDEX('Información SKU'!$K$1:$K$54,MATCH(E4126,'Información SKU'!$A$1:$A$54,0),1),40)</f>
        <v>0.18571428571428572</v>
      </c>
      <c r="J4126" s="3">
        <v>43493</v>
      </c>
      <c r="K4126" s="12" t="s">
        <v>218</v>
      </c>
      <c r="L4126">
        <v>1</v>
      </c>
    </row>
    <row r="4127" spans="1:12" x14ac:dyDescent="0.25">
      <c r="A4127">
        <v>1001206</v>
      </c>
      <c r="B4127" t="s">
        <v>147</v>
      </c>
      <c r="C4127">
        <v>10972338</v>
      </c>
      <c r="D4127">
        <v>130</v>
      </c>
      <c r="E4127">
        <v>5274</v>
      </c>
      <c r="F4127" t="s">
        <v>72</v>
      </c>
      <c r="G4127">
        <f>H4127*IFERROR(INDEX('Información SKU'!$H$1:$H$54,MATCH(E4127,'Información SKU'!$A$1:$A$54,0),1),15)</f>
        <v>96</v>
      </c>
      <c r="H4127">
        <v>12</v>
      </c>
      <c r="I4127" s="12">
        <f>H4127/IFERROR(INDEX('Información SKU'!$K$1:$K$54,MATCH(E4127,'Información SKU'!$A$1:$A$54,0),1),40)</f>
        <v>0.17142857142857143</v>
      </c>
      <c r="J4127" s="3">
        <v>43493</v>
      </c>
      <c r="K4127" s="12" t="s">
        <v>218</v>
      </c>
      <c r="L4127">
        <v>1</v>
      </c>
    </row>
    <row r="4128" spans="1:12" x14ac:dyDescent="0.25">
      <c r="A4128">
        <v>1001206</v>
      </c>
      <c r="B4128" t="s">
        <v>147</v>
      </c>
      <c r="C4128">
        <v>10972338</v>
      </c>
      <c r="D4128">
        <v>70</v>
      </c>
      <c r="E4128">
        <v>2382</v>
      </c>
      <c r="F4128" t="s">
        <v>34</v>
      </c>
      <c r="G4128">
        <f>H4128*IFERROR(INDEX('Información SKU'!$H$1:$H$54,MATCH(E4128,'Información SKU'!$A$1:$A$54,0),1),15)</f>
        <v>18</v>
      </c>
      <c r="H4128">
        <v>3</v>
      </c>
      <c r="I4128" s="12">
        <f>H4128/IFERROR(INDEX('Información SKU'!$K$1:$K$54,MATCH(E4128,'Información SKU'!$A$1:$A$54,0),1),40)</f>
        <v>3.125E-2</v>
      </c>
      <c r="J4128" s="3">
        <v>43493</v>
      </c>
      <c r="K4128" s="12" t="s">
        <v>219</v>
      </c>
      <c r="L4128">
        <v>1</v>
      </c>
    </row>
    <row r="4129" spans="1:12" x14ac:dyDescent="0.25">
      <c r="A4129">
        <v>1001206</v>
      </c>
      <c r="B4129" t="s">
        <v>147</v>
      </c>
      <c r="C4129">
        <v>10972338</v>
      </c>
      <c r="D4129">
        <v>60</v>
      </c>
      <c r="E4129">
        <v>2381</v>
      </c>
      <c r="F4129" t="s">
        <v>93</v>
      </c>
      <c r="G4129">
        <f>H4129*IFERROR(INDEX('Información SKU'!$H$1:$H$54,MATCH(E4129,'Información SKU'!$A$1:$A$54,0),1),15)</f>
        <v>8</v>
      </c>
      <c r="H4129">
        <v>1</v>
      </c>
      <c r="I4129" s="12">
        <f>H4129/IFERROR(INDEX('Información SKU'!$K$1:$K$54,MATCH(E4129,'Información SKU'!$A$1:$A$54,0),1),40)</f>
        <v>5.7142857142857143E-3</v>
      </c>
      <c r="J4129" s="3">
        <v>43493</v>
      </c>
      <c r="K4129" s="12" t="s">
        <v>219</v>
      </c>
      <c r="L4129">
        <v>1</v>
      </c>
    </row>
    <row r="4130" spans="1:12" x14ac:dyDescent="0.25">
      <c r="A4130">
        <v>1001206</v>
      </c>
      <c r="B4130" t="s">
        <v>147</v>
      </c>
      <c r="C4130">
        <v>10972338</v>
      </c>
      <c r="D4130">
        <v>50</v>
      </c>
      <c r="E4130">
        <v>527</v>
      </c>
      <c r="F4130" t="s">
        <v>80</v>
      </c>
      <c r="G4130">
        <f>H4130*IFERROR(INDEX('Información SKU'!$H$1:$H$54,MATCH(E4130,'Información SKU'!$A$1:$A$54,0),1),15)</f>
        <v>30</v>
      </c>
      <c r="H4130">
        <v>2</v>
      </c>
      <c r="I4130" s="12">
        <f>H4130/IFERROR(INDEX('Información SKU'!$K$1:$K$54,MATCH(E4130,'Información SKU'!$A$1:$A$54,0),1),40)</f>
        <v>3.3333333333333333E-2</v>
      </c>
      <c r="J4130" s="3">
        <v>43493</v>
      </c>
      <c r="K4130" s="12" t="s">
        <v>218</v>
      </c>
      <c r="L4130">
        <v>1</v>
      </c>
    </row>
    <row r="4131" spans="1:12" x14ac:dyDescent="0.25">
      <c r="A4131">
        <v>1001206</v>
      </c>
      <c r="B4131" t="s">
        <v>147</v>
      </c>
      <c r="C4131">
        <v>10972338</v>
      </c>
      <c r="D4131">
        <v>40</v>
      </c>
      <c r="E4131">
        <v>480</v>
      </c>
      <c r="F4131" t="s">
        <v>77</v>
      </c>
      <c r="G4131">
        <f>H4131*IFERROR(INDEX('Información SKU'!$H$1:$H$54,MATCH(E4131,'Información SKU'!$A$1:$A$54,0),1),15)</f>
        <v>16</v>
      </c>
      <c r="H4131">
        <v>2</v>
      </c>
      <c r="I4131" s="12">
        <f>H4131/IFERROR(INDEX('Información SKU'!$K$1:$K$54,MATCH(E4131,'Información SKU'!$A$1:$A$54,0),1),40)</f>
        <v>2.564102564102564E-2</v>
      </c>
      <c r="J4131" s="3">
        <v>43493</v>
      </c>
      <c r="K4131" s="12" t="s">
        <v>219</v>
      </c>
      <c r="L4131">
        <v>1</v>
      </c>
    </row>
    <row r="4132" spans="1:12" x14ac:dyDescent="0.25">
      <c r="A4132">
        <v>1001206</v>
      </c>
      <c r="B4132" t="s">
        <v>147</v>
      </c>
      <c r="C4132">
        <v>10972338</v>
      </c>
      <c r="D4132">
        <v>30</v>
      </c>
      <c r="E4132">
        <v>478</v>
      </c>
      <c r="F4132" t="s">
        <v>76</v>
      </c>
      <c r="G4132">
        <f>H4132*IFERROR(INDEX('Información SKU'!$H$1:$H$54,MATCH(E4132,'Información SKU'!$A$1:$A$54,0),1),15)</f>
        <v>15</v>
      </c>
      <c r="H4132">
        <v>1</v>
      </c>
      <c r="I4132" s="12">
        <f>H4132/IFERROR(INDEX('Información SKU'!$K$1:$K$54,MATCH(E4132,'Información SKU'!$A$1:$A$54,0),1),40)</f>
        <v>1.4285714285714285E-2</v>
      </c>
      <c r="J4132" s="3">
        <v>43493</v>
      </c>
      <c r="K4132" s="12" t="s">
        <v>223</v>
      </c>
      <c r="L4132">
        <v>3</v>
      </c>
    </row>
    <row r="4133" spans="1:12" x14ac:dyDescent="0.25">
      <c r="A4133">
        <v>1001206</v>
      </c>
      <c r="B4133" t="s">
        <v>147</v>
      </c>
      <c r="C4133">
        <v>10972338</v>
      </c>
      <c r="D4133">
        <v>20</v>
      </c>
      <c r="E4133">
        <v>460</v>
      </c>
      <c r="F4133" t="s">
        <v>38</v>
      </c>
      <c r="G4133">
        <f>H4133*IFERROR(INDEX('Información SKU'!$H$1:$H$54,MATCH(E4133,'Información SKU'!$A$1:$A$54,0),1),15)</f>
        <v>30</v>
      </c>
      <c r="H4133">
        <v>2</v>
      </c>
      <c r="I4133" s="12">
        <f>H4133/IFERROR(INDEX('Información SKU'!$K$1:$K$54,MATCH(E4133,'Información SKU'!$A$1:$A$54,0),1),40)</f>
        <v>2.564102564102564E-2</v>
      </c>
      <c r="J4133" s="3">
        <v>43493</v>
      </c>
      <c r="K4133" s="12" t="s">
        <v>223</v>
      </c>
      <c r="L4133">
        <v>3</v>
      </c>
    </row>
    <row r="4134" spans="1:12" x14ac:dyDescent="0.25">
      <c r="A4134">
        <v>1001206</v>
      </c>
      <c r="B4134" t="s">
        <v>147</v>
      </c>
      <c r="C4134">
        <v>10972338</v>
      </c>
      <c r="D4134">
        <v>10</v>
      </c>
      <c r="E4134">
        <v>420</v>
      </c>
      <c r="F4134" t="s">
        <v>11</v>
      </c>
      <c r="G4134">
        <f>H4134*IFERROR(INDEX('Información SKU'!$H$1:$H$54,MATCH(E4134,'Información SKU'!$A$1:$A$54,0),1),15)</f>
        <v>15</v>
      </c>
      <c r="H4134">
        <v>1</v>
      </c>
      <c r="I4134" s="12">
        <f>H4134/IFERROR(INDEX('Información SKU'!$K$1:$K$54,MATCH(E4134,'Información SKU'!$A$1:$A$54,0),1),40)</f>
        <v>1.282051282051282E-2</v>
      </c>
      <c r="J4134" s="3">
        <v>43493</v>
      </c>
      <c r="K4134" s="12" t="s">
        <v>220</v>
      </c>
      <c r="L4134">
        <v>2</v>
      </c>
    </row>
    <row r="4135" spans="1:12" x14ac:dyDescent="0.25">
      <c r="A4135">
        <v>1003552</v>
      </c>
      <c r="B4135" t="s">
        <v>178</v>
      </c>
      <c r="C4135">
        <v>10972351</v>
      </c>
      <c r="D4135">
        <v>310</v>
      </c>
      <c r="E4135">
        <v>416</v>
      </c>
      <c r="F4135" t="s">
        <v>81</v>
      </c>
      <c r="G4135">
        <f>H4135*IFERROR(INDEX('Información SKU'!$H$1:$H$54,MATCH(E4135,'Información SKU'!$A$1:$A$54,0),1),15)</f>
        <v>45</v>
      </c>
      <c r="H4135">
        <v>3</v>
      </c>
      <c r="I4135" s="12">
        <f>H4135/IFERROR(INDEX('Información SKU'!$K$1:$K$54,MATCH(E4135,'Información SKU'!$A$1:$A$54,0),1),40)</f>
        <v>4.2857142857142858E-2</v>
      </c>
      <c r="J4135" s="3">
        <v>43493</v>
      </c>
      <c r="K4135" s="12" t="s">
        <v>218</v>
      </c>
      <c r="L4135">
        <v>1</v>
      </c>
    </row>
    <row r="4136" spans="1:12" x14ac:dyDescent="0.25">
      <c r="A4136">
        <v>1003552</v>
      </c>
      <c r="B4136" t="s">
        <v>178</v>
      </c>
      <c r="C4136">
        <v>10972351</v>
      </c>
      <c r="D4136">
        <v>320</v>
      </c>
      <c r="E4136">
        <v>478</v>
      </c>
      <c r="F4136" t="s">
        <v>76</v>
      </c>
      <c r="G4136">
        <f>H4136*IFERROR(INDEX('Información SKU'!$H$1:$H$54,MATCH(E4136,'Información SKU'!$A$1:$A$54,0),1),15)</f>
        <v>45</v>
      </c>
      <c r="H4136">
        <v>3</v>
      </c>
      <c r="I4136" s="12">
        <f>H4136/IFERROR(INDEX('Información SKU'!$K$1:$K$54,MATCH(E4136,'Información SKU'!$A$1:$A$54,0),1),40)</f>
        <v>4.2857142857142858E-2</v>
      </c>
      <c r="J4136" s="3">
        <v>43493</v>
      </c>
      <c r="K4136" s="12" t="s">
        <v>218</v>
      </c>
      <c r="L4136">
        <v>1</v>
      </c>
    </row>
    <row r="4137" spans="1:12" x14ac:dyDescent="0.25">
      <c r="A4137">
        <v>1003552</v>
      </c>
      <c r="B4137" t="s">
        <v>178</v>
      </c>
      <c r="C4137">
        <v>10972351</v>
      </c>
      <c r="D4137">
        <v>330</v>
      </c>
      <c r="E4137">
        <v>5273</v>
      </c>
      <c r="F4137" t="s">
        <v>82</v>
      </c>
      <c r="G4137">
        <f>H4137*IFERROR(INDEX('Información SKU'!$H$1:$H$54,MATCH(E4137,'Información SKU'!$A$1:$A$54,0),1),15)</f>
        <v>54</v>
      </c>
      <c r="H4137">
        <v>9</v>
      </c>
      <c r="I4137" s="12">
        <f>H4137/IFERROR(INDEX('Información SKU'!$K$1:$K$54,MATCH(E4137,'Información SKU'!$A$1:$A$54,0),1),40)</f>
        <v>0.12857142857142856</v>
      </c>
      <c r="J4137" s="3">
        <v>43493</v>
      </c>
      <c r="K4137" s="12" t="s">
        <v>220</v>
      </c>
      <c r="L4137">
        <v>2</v>
      </c>
    </row>
    <row r="4138" spans="1:12" x14ac:dyDescent="0.25">
      <c r="A4138">
        <v>1003552</v>
      </c>
      <c r="B4138" t="s">
        <v>178</v>
      </c>
      <c r="C4138">
        <v>10972351</v>
      </c>
      <c r="D4138">
        <v>340</v>
      </c>
      <c r="E4138">
        <v>5274</v>
      </c>
      <c r="F4138" t="s">
        <v>72</v>
      </c>
      <c r="G4138">
        <f>H4138*IFERROR(INDEX('Información SKU'!$H$1:$H$54,MATCH(E4138,'Información SKU'!$A$1:$A$54,0),1),15)</f>
        <v>56</v>
      </c>
      <c r="H4138">
        <v>7</v>
      </c>
      <c r="I4138" s="12">
        <f>H4138/IFERROR(INDEX('Información SKU'!$K$1:$K$54,MATCH(E4138,'Información SKU'!$A$1:$A$54,0),1),40)</f>
        <v>0.1</v>
      </c>
      <c r="J4138" s="3">
        <v>43493</v>
      </c>
      <c r="K4138" s="12" t="s">
        <v>223</v>
      </c>
      <c r="L4138">
        <v>3</v>
      </c>
    </row>
    <row r="4139" spans="1:12" x14ac:dyDescent="0.25">
      <c r="A4139">
        <v>1003552</v>
      </c>
      <c r="B4139" t="s">
        <v>178</v>
      </c>
      <c r="C4139">
        <v>10972351</v>
      </c>
      <c r="D4139">
        <v>350</v>
      </c>
      <c r="E4139">
        <v>5233</v>
      </c>
      <c r="F4139" t="s">
        <v>91</v>
      </c>
      <c r="G4139">
        <f>H4139*IFERROR(INDEX('Información SKU'!$H$1:$H$54,MATCH(E4139,'Información SKU'!$A$1:$A$54,0),1),15)</f>
        <v>48</v>
      </c>
      <c r="H4139">
        <v>4</v>
      </c>
      <c r="I4139" s="12">
        <f>H4139/IFERROR(INDEX('Información SKU'!$K$1:$K$54,MATCH(E4139,'Información SKU'!$A$1:$A$54,0),1),40)</f>
        <v>7.407407407407407E-2</v>
      </c>
      <c r="J4139" s="3">
        <v>43493</v>
      </c>
      <c r="K4139" s="12" t="s">
        <v>221</v>
      </c>
      <c r="L4139">
        <v>2</v>
      </c>
    </row>
    <row r="4140" spans="1:12" x14ac:dyDescent="0.25">
      <c r="A4140">
        <v>1003552</v>
      </c>
      <c r="B4140" t="s">
        <v>178</v>
      </c>
      <c r="C4140">
        <v>10972351</v>
      </c>
      <c r="D4140">
        <v>360</v>
      </c>
      <c r="E4140">
        <v>460</v>
      </c>
      <c r="F4140" t="s">
        <v>38</v>
      </c>
      <c r="G4140">
        <f>H4140*IFERROR(INDEX('Información SKU'!$H$1:$H$54,MATCH(E4140,'Información SKU'!$A$1:$A$54,0),1),15)</f>
        <v>75</v>
      </c>
      <c r="H4140">
        <v>5</v>
      </c>
      <c r="I4140" s="12">
        <f>H4140/IFERROR(INDEX('Información SKU'!$K$1:$K$54,MATCH(E4140,'Información SKU'!$A$1:$A$54,0),1),40)</f>
        <v>6.4102564102564097E-2</v>
      </c>
      <c r="J4140" s="3">
        <v>43493</v>
      </c>
      <c r="K4140" s="12" t="s">
        <v>220</v>
      </c>
      <c r="L4140">
        <v>2</v>
      </c>
    </row>
    <row r="4141" spans="1:12" x14ac:dyDescent="0.25">
      <c r="A4141">
        <v>1003552</v>
      </c>
      <c r="B4141" t="s">
        <v>178</v>
      </c>
      <c r="C4141">
        <v>10972351</v>
      </c>
      <c r="D4141">
        <v>370</v>
      </c>
      <c r="E4141">
        <v>2381</v>
      </c>
      <c r="F4141" t="s">
        <v>93</v>
      </c>
      <c r="G4141">
        <f>H4141*IFERROR(INDEX('Información SKU'!$H$1:$H$54,MATCH(E4141,'Información SKU'!$A$1:$A$54,0),1),15)</f>
        <v>56</v>
      </c>
      <c r="H4141">
        <v>7</v>
      </c>
      <c r="I4141" s="12">
        <f>H4141/IFERROR(INDEX('Información SKU'!$K$1:$K$54,MATCH(E4141,'Información SKU'!$A$1:$A$54,0),1),40)</f>
        <v>0.04</v>
      </c>
      <c r="J4141" s="3">
        <v>43493</v>
      </c>
      <c r="K4141" s="12" t="s">
        <v>222</v>
      </c>
      <c r="L4141">
        <v>3</v>
      </c>
    </row>
    <row r="4142" spans="1:12" x14ac:dyDescent="0.25">
      <c r="A4142">
        <v>1003552</v>
      </c>
      <c r="B4142" t="s">
        <v>178</v>
      </c>
      <c r="C4142">
        <v>10972351</v>
      </c>
      <c r="D4142">
        <v>380</v>
      </c>
      <c r="E4142">
        <v>2383</v>
      </c>
      <c r="F4142" t="s">
        <v>92</v>
      </c>
      <c r="G4142">
        <f>H4142*IFERROR(INDEX('Información SKU'!$H$1:$H$54,MATCH(E4142,'Información SKU'!$A$1:$A$54,0),1),15)</f>
        <v>72</v>
      </c>
      <c r="H4142">
        <v>12</v>
      </c>
      <c r="I4142" s="12">
        <f>H4142/IFERROR(INDEX('Información SKU'!$K$1:$K$54,MATCH(E4142,'Información SKU'!$A$1:$A$54,0),1),40)</f>
        <v>6.8571428571428575E-2</v>
      </c>
      <c r="J4142" s="3">
        <v>43493</v>
      </c>
      <c r="K4142" s="12" t="s">
        <v>221</v>
      </c>
      <c r="L4142">
        <v>2</v>
      </c>
    </row>
    <row r="4143" spans="1:12" x14ac:dyDescent="0.25">
      <c r="A4143">
        <v>1003552</v>
      </c>
      <c r="B4143" t="s">
        <v>178</v>
      </c>
      <c r="C4143">
        <v>10972351</v>
      </c>
      <c r="D4143">
        <v>400</v>
      </c>
      <c r="E4143">
        <v>2390</v>
      </c>
      <c r="F4143" t="s">
        <v>69</v>
      </c>
      <c r="G4143">
        <f>H4143*IFERROR(INDEX('Información SKU'!$H$1:$H$54,MATCH(E4143,'Información SKU'!$A$1:$A$54,0),1),15)</f>
        <v>60</v>
      </c>
      <c r="H4143">
        <v>5</v>
      </c>
      <c r="I4143" s="12">
        <f>H4143/IFERROR(INDEX('Información SKU'!$K$1:$K$54,MATCH(E4143,'Información SKU'!$A$1:$A$54,0),1),40)</f>
        <v>2.8571428571428571E-2</v>
      </c>
      <c r="J4143" s="3">
        <v>43493</v>
      </c>
      <c r="K4143" s="12" t="s">
        <v>219</v>
      </c>
      <c r="L4143">
        <v>1</v>
      </c>
    </row>
    <row r="4144" spans="1:12" x14ac:dyDescent="0.25">
      <c r="A4144">
        <v>1003552</v>
      </c>
      <c r="B4144" t="s">
        <v>178</v>
      </c>
      <c r="C4144">
        <v>10972351</v>
      </c>
      <c r="D4144">
        <v>130</v>
      </c>
      <c r="E4144">
        <v>5402</v>
      </c>
      <c r="F4144" t="s">
        <v>32</v>
      </c>
      <c r="G4144">
        <f>H4144*IFERROR(INDEX('Información SKU'!$H$1:$H$54,MATCH(E4144,'Información SKU'!$A$1:$A$54,0),1),15)</f>
        <v>42</v>
      </c>
      <c r="H4144">
        <v>7</v>
      </c>
      <c r="I4144" s="12">
        <f>H4144/IFERROR(INDEX('Información SKU'!$K$1:$K$54,MATCH(E4144,'Información SKU'!$A$1:$A$54,0),1),40)</f>
        <v>0.11666666666666667</v>
      </c>
      <c r="J4144" s="3">
        <v>43493</v>
      </c>
      <c r="K4144" s="12" t="s">
        <v>223</v>
      </c>
      <c r="L4144">
        <v>3</v>
      </c>
    </row>
    <row r="4145" spans="1:12" x14ac:dyDescent="0.25">
      <c r="A4145">
        <v>1003552</v>
      </c>
      <c r="B4145" t="s">
        <v>178</v>
      </c>
      <c r="C4145">
        <v>10972351</v>
      </c>
      <c r="D4145">
        <v>140</v>
      </c>
      <c r="E4145">
        <v>62</v>
      </c>
      <c r="F4145" t="s">
        <v>25</v>
      </c>
      <c r="G4145">
        <f>H4145*IFERROR(INDEX('Información SKU'!$H$1:$H$54,MATCH(E4145,'Información SKU'!$A$1:$A$54,0),1),15)</f>
        <v>208</v>
      </c>
      <c r="H4145">
        <v>26</v>
      </c>
      <c r="I4145" s="12">
        <f>H4145/IFERROR(INDEX('Información SKU'!$K$1:$K$54,MATCH(E4145,'Información SKU'!$A$1:$A$54,0),1),40)</f>
        <v>0.52</v>
      </c>
      <c r="J4145" s="3">
        <v>43493</v>
      </c>
      <c r="K4145" s="12" t="s">
        <v>220</v>
      </c>
      <c r="L4145">
        <v>2</v>
      </c>
    </row>
    <row r="4146" spans="1:12" x14ac:dyDescent="0.25">
      <c r="A4146">
        <v>1003552</v>
      </c>
      <c r="B4146" t="s">
        <v>178</v>
      </c>
      <c r="C4146">
        <v>10972351</v>
      </c>
      <c r="D4146">
        <v>150</v>
      </c>
      <c r="E4146">
        <v>63</v>
      </c>
      <c r="F4146" t="s">
        <v>1</v>
      </c>
      <c r="G4146">
        <f>H4146*IFERROR(INDEX('Información SKU'!$H$1:$H$54,MATCH(E4146,'Información SKU'!$A$1:$A$54,0),1),15)</f>
        <v>330</v>
      </c>
      <c r="H4146">
        <v>22</v>
      </c>
      <c r="I4146" s="12">
        <f>H4146/IFERROR(INDEX('Información SKU'!$K$1:$K$54,MATCH(E4146,'Información SKU'!$A$1:$A$54,0),1),40)</f>
        <v>0.52380952380952384</v>
      </c>
      <c r="J4146" s="3">
        <v>43493</v>
      </c>
      <c r="K4146" s="12" t="s">
        <v>218</v>
      </c>
      <c r="L4146">
        <v>1</v>
      </c>
    </row>
    <row r="4147" spans="1:12" x14ac:dyDescent="0.25">
      <c r="A4147">
        <v>1003552</v>
      </c>
      <c r="B4147" t="s">
        <v>178</v>
      </c>
      <c r="C4147">
        <v>10972351</v>
      </c>
      <c r="D4147">
        <v>180</v>
      </c>
      <c r="E4147">
        <v>205</v>
      </c>
      <c r="F4147" t="s">
        <v>35</v>
      </c>
      <c r="G4147">
        <f>H4147*IFERROR(INDEX('Información SKU'!$H$1:$H$54,MATCH(E4147,'Información SKU'!$A$1:$A$54,0),1),15)</f>
        <v>80</v>
      </c>
      <c r="H4147">
        <v>10</v>
      </c>
      <c r="I4147" s="12">
        <f>H4147/IFERROR(INDEX('Información SKU'!$K$1:$K$54,MATCH(E4147,'Información SKU'!$A$1:$A$54,0),1),40)</f>
        <v>0.23809523809523808</v>
      </c>
      <c r="J4147" s="3">
        <v>43493</v>
      </c>
      <c r="K4147" s="12" t="s">
        <v>218</v>
      </c>
      <c r="L4147">
        <v>1</v>
      </c>
    </row>
    <row r="4148" spans="1:12" x14ac:dyDescent="0.25">
      <c r="A4148">
        <v>1003552</v>
      </c>
      <c r="B4148" t="s">
        <v>178</v>
      </c>
      <c r="C4148">
        <v>10972351</v>
      </c>
      <c r="D4148">
        <v>190</v>
      </c>
      <c r="E4148">
        <v>223</v>
      </c>
      <c r="F4148" t="s">
        <v>74</v>
      </c>
      <c r="G4148">
        <f>H4148*IFERROR(INDEX('Información SKU'!$H$1:$H$54,MATCH(E4148,'Información SKU'!$A$1:$A$54,0),1),15)</f>
        <v>78</v>
      </c>
      <c r="H4148">
        <v>13</v>
      </c>
      <c r="I4148" s="12">
        <f>H4148/IFERROR(INDEX('Información SKU'!$K$1:$K$54,MATCH(E4148,'Información SKU'!$A$1:$A$54,0),1),40)</f>
        <v>0.30952380952380953</v>
      </c>
      <c r="J4148" s="3">
        <v>43493</v>
      </c>
      <c r="K4148" s="12" t="s">
        <v>221</v>
      </c>
      <c r="L4148">
        <v>2</v>
      </c>
    </row>
    <row r="4149" spans="1:12" x14ac:dyDescent="0.25">
      <c r="A4149">
        <v>1003552</v>
      </c>
      <c r="B4149" t="s">
        <v>178</v>
      </c>
      <c r="C4149">
        <v>10972351</v>
      </c>
      <c r="D4149">
        <v>200</v>
      </c>
      <c r="E4149">
        <v>224</v>
      </c>
      <c r="F4149" t="s">
        <v>37</v>
      </c>
      <c r="G4149">
        <f>H4149*IFERROR(INDEX('Información SKU'!$H$1:$H$54,MATCH(E4149,'Información SKU'!$A$1:$A$54,0),1),15)</f>
        <v>112</v>
      </c>
      <c r="H4149">
        <v>14</v>
      </c>
      <c r="I4149" s="12">
        <f>H4149/IFERROR(INDEX('Información SKU'!$K$1:$K$54,MATCH(E4149,'Información SKU'!$A$1:$A$54,0),1),40)</f>
        <v>0.33333333333333331</v>
      </c>
      <c r="J4149" s="3">
        <v>43493</v>
      </c>
      <c r="K4149" s="12" t="s">
        <v>218</v>
      </c>
      <c r="L4149">
        <v>1</v>
      </c>
    </row>
    <row r="4150" spans="1:12" x14ac:dyDescent="0.25">
      <c r="A4150">
        <v>1003256</v>
      </c>
      <c r="B4150" t="s">
        <v>105</v>
      </c>
      <c r="C4150">
        <v>10972436</v>
      </c>
      <c r="D4150">
        <v>80</v>
      </c>
      <c r="E4150">
        <v>2382</v>
      </c>
      <c r="F4150" t="s">
        <v>34</v>
      </c>
      <c r="G4150">
        <f>H4150*IFERROR(INDEX('Información SKU'!$H$1:$H$54,MATCH(E4150,'Información SKU'!$A$1:$A$54,0),1),15)</f>
        <v>2190</v>
      </c>
      <c r="H4150">
        <v>365</v>
      </c>
      <c r="I4150" s="12">
        <f>H4150/IFERROR(INDEX('Información SKU'!$K$1:$K$54,MATCH(E4150,'Información SKU'!$A$1:$A$54,0),1),40)</f>
        <v>3.8020833333333335</v>
      </c>
      <c r="J4150" s="3">
        <v>43493</v>
      </c>
      <c r="K4150" s="12" t="s">
        <v>219</v>
      </c>
      <c r="L4150">
        <v>1</v>
      </c>
    </row>
    <row r="4151" spans="1:12" x14ac:dyDescent="0.25">
      <c r="A4151">
        <v>1003256</v>
      </c>
      <c r="B4151" t="s">
        <v>105</v>
      </c>
      <c r="C4151">
        <v>10972436</v>
      </c>
      <c r="D4151">
        <v>70</v>
      </c>
      <c r="E4151">
        <v>2384</v>
      </c>
      <c r="F4151" t="s">
        <v>10</v>
      </c>
      <c r="G4151">
        <f>H4151*IFERROR(INDEX('Información SKU'!$H$1:$H$54,MATCH(E4151,'Información SKU'!$A$1:$A$54,0),1),15)</f>
        <v>2742</v>
      </c>
      <c r="H4151">
        <v>457</v>
      </c>
      <c r="I4151" s="12">
        <f>H4151/IFERROR(INDEX('Información SKU'!$K$1:$K$54,MATCH(E4151,'Información SKU'!$A$1:$A$54,0),1),40)</f>
        <v>4.760416666666667</v>
      </c>
      <c r="J4151" s="3">
        <v>43493</v>
      </c>
      <c r="K4151" s="12" t="s">
        <v>222</v>
      </c>
      <c r="L4151">
        <v>3</v>
      </c>
    </row>
    <row r="4152" spans="1:12" x14ac:dyDescent="0.25">
      <c r="A4152">
        <v>1003256</v>
      </c>
      <c r="B4152" t="s">
        <v>105</v>
      </c>
      <c r="C4152">
        <v>10972436</v>
      </c>
      <c r="D4152">
        <v>60</v>
      </c>
      <c r="E4152">
        <v>2387</v>
      </c>
      <c r="F4152" t="s">
        <v>33</v>
      </c>
      <c r="G4152">
        <f>H4152*IFERROR(INDEX('Información SKU'!$H$1:$H$54,MATCH(E4152,'Información SKU'!$A$1:$A$54,0),1),15)</f>
        <v>3120</v>
      </c>
      <c r="H4152">
        <v>260</v>
      </c>
      <c r="I4152" s="12">
        <f>H4152/IFERROR(INDEX('Información SKU'!$K$1:$K$54,MATCH(E4152,'Información SKU'!$A$1:$A$54,0),1),40)</f>
        <v>2.7083333333333335</v>
      </c>
      <c r="J4152" s="3">
        <v>43493</v>
      </c>
      <c r="K4152" s="12" t="s">
        <v>219</v>
      </c>
      <c r="L4152">
        <v>1</v>
      </c>
    </row>
    <row r="4153" spans="1:12" x14ac:dyDescent="0.25">
      <c r="A4153">
        <v>1003256</v>
      </c>
      <c r="B4153" t="s">
        <v>105</v>
      </c>
      <c r="C4153">
        <v>10972436</v>
      </c>
      <c r="D4153">
        <v>50</v>
      </c>
      <c r="E4153">
        <v>2389</v>
      </c>
      <c r="F4153" t="s">
        <v>70</v>
      </c>
      <c r="G4153">
        <f>H4153*IFERROR(INDEX('Información SKU'!$H$1:$H$54,MATCH(E4153,'Información SKU'!$A$1:$A$54,0),1),15)</f>
        <v>1698</v>
      </c>
      <c r="H4153">
        <v>283</v>
      </c>
      <c r="I4153" s="12">
        <f>H4153/IFERROR(INDEX('Información SKU'!$K$1:$K$54,MATCH(E4153,'Información SKU'!$A$1:$A$54,0),1),40)</f>
        <v>2.9479166666666665</v>
      </c>
      <c r="J4153" s="3">
        <v>43493</v>
      </c>
      <c r="K4153" s="12" t="s">
        <v>221</v>
      </c>
      <c r="L4153">
        <v>2</v>
      </c>
    </row>
    <row r="4154" spans="1:12" x14ac:dyDescent="0.25">
      <c r="A4154">
        <v>1003256</v>
      </c>
      <c r="B4154" t="s">
        <v>105</v>
      </c>
      <c r="C4154">
        <v>10972451</v>
      </c>
      <c r="D4154">
        <v>630</v>
      </c>
      <c r="E4154">
        <v>2383</v>
      </c>
      <c r="F4154" t="s">
        <v>92</v>
      </c>
      <c r="G4154">
        <f>H4154*IFERROR(INDEX('Información SKU'!$H$1:$H$54,MATCH(E4154,'Información SKU'!$A$1:$A$54,0),1),15)</f>
        <v>246</v>
      </c>
      <c r="H4154">
        <v>41</v>
      </c>
      <c r="I4154" s="12">
        <f>H4154/IFERROR(INDEX('Información SKU'!$K$1:$K$54,MATCH(E4154,'Información SKU'!$A$1:$A$54,0),1),40)</f>
        <v>0.23428571428571429</v>
      </c>
      <c r="J4154" s="3">
        <v>43493</v>
      </c>
      <c r="K4154" s="12" t="s">
        <v>221</v>
      </c>
      <c r="L4154">
        <v>2</v>
      </c>
    </row>
    <row r="4155" spans="1:12" x14ac:dyDescent="0.25">
      <c r="A4155">
        <v>1003256</v>
      </c>
      <c r="B4155" t="s">
        <v>105</v>
      </c>
      <c r="C4155">
        <v>10972451</v>
      </c>
      <c r="D4155">
        <v>640</v>
      </c>
      <c r="E4155">
        <v>2384</v>
      </c>
      <c r="F4155" t="s">
        <v>10</v>
      </c>
      <c r="G4155">
        <f>H4155*IFERROR(INDEX('Información SKU'!$H$1:$H$54,MATCH(E4155,'Información SKU'!$A$1:$A$54,0),1),15)</f>
        <v>90</v>
      </c>
      <c r="H4155">
        <v>15</v>
      </c>
      <c r="I4155" s="12">
        <f>H4155/IFERROR(INDEX('Información SKU'!$K$1:$K$54,MATCH(E4155,'Información SKU'!$A$1:$A$54,0),1),40)</f>
        <v>0.15625</v>
      </c>
      <c r="J4155" s="3">
        <v>43493</v>
      </c>
      <c r="K4155" s="12" t="s">
        <v>223</v>
      </c>
      <c r="L4155">
        <v>3</v>
      </c>
    </row>
    <row r="4156" spans="1:12" x14ac:dyDescent="0.25">
      <c r="A4156">
        <v>1003256</v>
      </c>
      <c r="B4156" t="s">
        <v>105</v>
      </c>
      <c r="C4156">
        <v>10972451</v>
      </c>
      <c r="D4156">
        <v>660</v>
      </c>
      <c r="E4156">
        <v>2387</v>
      </c>
      <c r="F4156" t="s">
        <v>33</v>
      </c>
      <c r="G4156">
        <f>H4156*IFERROR(INDEX('Información SKU'!$H$1:$H$54,MATCH(E4156,'Información SKU'!$A$1:$A$54,0),1),15)</f>
        <v>156</v>
      </c>
      <c r="H4156">
        <v>13</v>
      </c>
      <c r="I4156" s="12">
        <f>H4156/IFERROR(INDEX('Información SKU'!$K$1:$K$54,MATCH(E4156,'Información SKU'!$A$1:$A$54,0),1),40)</f>
        <v>0.13541666666666666</v>
      </c>
      <c r="J4156" s="3">
        <v>43493</v>
      </c>
      <c r="K4156" s="12" t="s">
        <v>223</v>
      </c>
      <c r="L4156">
        <v>3</v>
      </c>
    </row>
    <row r="4157" spans="1:12" x14ac:dyDescent="0.25">
      <c r="A4157">
        <v>1003256</v>
      </c>
      <c r="B4157" t="s">
        <v>105</v>
      </c>
      <c r="C4157">
        <v>10972451</v>
      </c>
      <c r="D4157">
        <v>670</v>
      </c>
      <c r="E4157">
        <v>2389</v>
      </c>
      <c r="F4157" t="s">
        <v>70</v>
      </c>
      <c r="G4157">
        <f>H4157*IFERROR(INDEX('Información SKU'!$H$1:$H$54,MATCH(E4157,'Información SKU'!$A$1:$A$54,0),1),15)</f>
        <v>96</v>
      </c>
      <c r="H4157">
        <v>16</v>
      </c>
      <c r="I4157" s="12">
        <f>H4157/IFERROR(INDEX('Información SKU'!$K$1:$K$54,MATCH(E4157,'Información SKU'!$A$1:$A$54,0),1),40)</f>
        <v>0.16666666666666666</v>
      </c>
      <c r="J4157" s="3">
        <v>43493</v>
      </c>
      <c r="K4157" s="12" t="s">
        <v>220</v>
      </c>
      <c r="L4157">
        <v>2</v>
      </c>
    </row>
    <row r="4158" spans="1:12" x14ac:dyDescent="0.25">
      <c r="A4158">
        <v>1003256</v>
      </c>
      <c r="B4158" t="s">
        <v>105</v>
      </c>
      <c r="C4158">
        <v>10972451</v>
      </c>
      <c r="D4158">
        <v>680</v>
      </c>
      <c r="E4158">
        <v>2390</v>
      </c>
      <c r="F4158" t="s">
        <v>69</v>
      </c>
      <c r="G4158">
        <f>H4158*IFERROR(INDEX('Información SKU'!$H$1:$H$54,MATCH(E4158,'Información SKU'!$A$1:$A$54,0),1),15)</f>
        <v>300</v>
      </c>
      <c r="H4158">
        <v>25</v>
      </c>
      <c r="I4158" s="12">
        <f>H4158/IFERROR(INDEX('Información SKU'!$K$1:$K$54,MATCH(E4158,'Información SKU'!$A$1:$A$54,0),1),40)</f>
        <v>0.14285714285714285</v>
      </c>
      <c r="J4158" s="3">
        <v>43493</v>
      </c>
      <c r="K4158" s="12" t="s">
        <v>219</v>
      </c>
      <c r="L4158">
        <v>1</v>
      </c>
    </row>
    <row r="4159" spans="1:12" x14ac:dyDescent="0.25">
      <c r="A4159">
        <v>1003256</v>
      </c>
      <c r="B4159" t="s">
        <v>105</v>
      </c>
      <c r="C4159">
        <v>10972451</v>
      </c>
      <c r="D4159">
        <v>620</v>
      </c>
      <c r="E4159">
        <v>2382</v>
      </c>
      <c r="F4159" t="s">
        <v>34</v>
      </c>
      <c r="G4159">
        <f>H4159*IFERROR(INDEX('Información SKU'!$H$1:$H$54,MATCH(E4159,'Información SKU'!$A$1:$A$54,0),1),15)</f>
        <v>90</v>
      </c>
      <c r="H4159">
        <v>15</v>
      </c>
      <c r="I4159" s="12">
        <f>H4159/IFERROR(INDEX('Información SKU'!$K$1:$K$54,MATCH(E4159,'Información SKU'!$A$1:$A$54,0),1),40)</f>
        <v>0.15625</v>
      </c>
      <c r="J4159" s="3">
        <v>43493</v>
      </c>
      <c r="K4159" s="12" t="s">
        <v>222</v>
      </c>
      <c r="L4159">
        <v>3</v>
      </c>
    </row>
    <row r="4160" spans="1:12" x14ac:dyDescent="0.25">
      <c r="A4160">
        <v>1003256</v>
      </c>
      <c r="B4160" t="s">
        <v>105</v>
      </c>
      <c r="C4160">
        <v>10972451</v>
      </c>
      <c r="D4160">
        <v>610</v>
      </c>
      <c r="E4160">
        <v>2381</v>
      </c>
      <c r="F4160" t="s">
        <v>93</v>
      </c>
      <c r="G4160">
        <f>H4160*IFERROR(INDEX('Información SKU'!$H$1:$H$54,MATCH(E4160,'Información SKU'!$A$1:$A$54,0),1),15)</f>
        <v>200</v>
      </c>
      <c r="H4160">
        <v>25</v>
      </c>
      <c r="I4160" s="12">
        <f>H4160/IFERROR(INDEX('Información SKU'!$K$1:$K$54,MATCH(E4160,'Información SKU'!$A$1:$A$54,0),1),40)</f>
        <v>0.14285714285714285</v>
      </c>
      <c r="J4160" s="3">
        <v>43493</v>
      </c>
      <c r="K4160" s="12" t="s">
        <v>220</v>
      </c>
      <c r="L4160">
        <v>2</v>
      </c>
    </row>
    <row r="4161" spans="1:12" x14ac:dyDescent="0.25">
      <c r="A4161">
        <v>1003256</v>
      </c>
      <c r="B4161" t="s">
        <v>105</v>
      </c>
      <c r="C4161">
        <v>10972451</v>
      </c>
      <c r="D4161">
        <v>970</v>
      </c>
      <c r="E4161">
        <v>5275</v>
      </c>
      <c r="F4161" t="s">
        <v>75</v>
      </c>
      <c r="G4161">
        <f>H4161*IFERROR(INDEX('Información SKU'!$H$1:$H$54,MATCH(E4161,'Información SKU'!$A$1:$A$54,0),1),15)</f>
        <v>66</v>
      </c>
      <c r="H4161">
        <v>11</v>
      </c>
      <c r="I4161" s="12">
        <f>H4161/IFERROR(INDEX('Información SKU'!$K$1:$K$54,MATCH(E4161,'Información SKU'!$A$1:$A$54,0),1),40)</f>
        <v>0.15714285714285714</v>
      </c>
      <c r="J4161" s="3">
        <v>43493</v>
      </c>
      <c r="K4161" s="12" t="s">
        <v>218</v>
      </c>
      <c r="L4161">
        <v>1</v>
      </c>
    </row>
    <row r="4162" spans="1:12" x14ac:dyDescent="0.25">
      <c r="A4162">
        <v>1003256</v>
      </c>
      <c r="B4162" t="s">
        <v>105</v>
      </c>
      <c r="C4162">
        <v>10972451</v>
      </c>
      <c r="D4162">
        <v>950</v>
      </c>
      <c r="E4162">
        <v>5266</v>
      </c>
      <c r="F4162" t="s">
        <v>84</v>
      </c>
      <c r="G4162">
        <f>H4162*IFERROR(INDEX('Información SKU'!$H$1:$H$54,MATCH(E4162,'Información SKU'!$A$1:$A$54,0),1),15)</f>
        <v>56</v>
      </c>
      <c r="H4162">
        <v>7</v>
      </c>
      <c r="I4162" s="12">
        <f>H4162/IFERROR(INDEX('Información SKU'!$K$1:$K$54,MATCH(E4162,'Información SKU'!$A$1:$A$54,0),1),40)</f>
        <v>0.1</v>
      </c>
      <c r="J4162" s="3">
        <v>43493</v>
      </c>
      <c r="K4162" s="12" t="s">
        <v>222</v>
      </c>
      <c r="L4162">
        <v>3</v>
      </c>
    </row>
    <row r="4163" spans="1:12" x14ac:dyDescent="0.25">
      <c r="A4163">
        <v>1003256</v>
      </c>
      <c r="B4163" t="s">
        <v>105</v>
      </c>
      <c r="C4163">
        <v>10972451</v>
      </c>
      <c r="D4163">
        <v>940</v>
      </c>
      <c r="E4163">
        <v>5246</v>
      </c>
      <c r="F4163" t="s">
        <v>73</v>
      </c>
      <c r="G4163">
        <f>H4163*IFERROR(INDEX('Información SKU'!$H$1:$H$54,MATCH(E4163,'Información SKU'!$A$1:$A$54,0),1),15)</f>
        <v>30</v>
      </c>
      <c r="H4163">
        <v>5</v>
      </c>
      <c r="I4163" s="12">
        <f>H4163/IFERROR(INDEX('Información SKU'!$K$1:$K$54,MATCH(E4163,'Información SKU'!$A$1:$A$54,0),1),40)</f>
        <v>6.6666666666666666E-2</v>
      </c>
      <c r="J4163" s="3">
        <v>43493</v>
      </c>
      <c r="K4163" s="12" t="s">
        <v>221</v>
      </c>
      <c r="L4163">
        <v>2</v>
      </c>
    </row>
    <row r="4164" spans="1:12" x14ac:dyDescent="0.25">
      <c r="A4164">
        <v>1003256</v>
      </c>
      <c r="B4164" t="s">
        <v>105</v>
      </c>
      <c r="C4164">
        <v>10972451</v>
      </c>
      <c r="D4164">
        <v>930</v>
      </c>
      <c r="E4164">
        <v>5245</v>
      </c>
      <c r="F4164" t="s">
        <v>85</v>
      </c>
      <c r="G4164">
        <f>H4164*IFERROR(INDEX('Información SKU'!$H$1:$H$54,MATCH(E4164,'Información SKU'!$A$1:$A$54,0),1),15)</f>
        <v>225</v>
      </c>
      <c r="H4164">
        <v>15</v>
      </c>
      <c r="I4164" s="12">
        <f>H4164/IFERROR(INDEX('Información SKU'!$K$1:$K$54,MATCH(E4164,'Información SKU'!$A$1:$A$54,0),1),40)</f>
        <v>0.15625</v>
      </c>
      <c r="J4164" s="3">
        <v>43493</v>
      </c>
      <c r="K4164" s="12" t="s">
        <v>218</v>
      </c>
      <c r="L4164">
        <v>1</v>
      </c>
    </row>
    <row r="4165" spans="1:12" x14ac:dyDescent="0.25">
      <c r="A4165">
        <v>1003256</v>
      </c>
      <c r="B4165" t="s">
        <v>105</v>
      </c>
      <c r="C4165">
        <v>10972451</v>
      </c>
      <c r="D4165">
        <v>920</v>
      </c>
      <c r="E4165">
        <v>5243</v>
      </c>
      <c r="F4165" t="s">
        <v>86</v>
      </c>
      <c r="G4165">
        <f>H4165*IFERROR(INDEX('Información SKU'!$H$1:$H$54,MATCH(E4165,'Información SKU'!$A$1:$A$54,0),1),15)</f>
        <v>72</v>
      </c>
      <c r="H4165">
        <v>6</v>
      </c>
      <c r="I4165" s="12">
        <f>H4165/IFERROR(INDEX('Información SKU'!$K$1:$K$54,MATCH(E4165,'Información SKU'!$A$1:$A$54,0),1),40)</f>
        <v>0.08</v>
      </c>
      <c r="J4165" s="3">
        <v>43493</v>
      </c>
      <c r="K4165" s="12" t="s">
        <v>220</v>
      </c>
      <c r="L4165">
        <v>2</v>
      </c>
    </row>
    <row r="4166" spans="1:12" x14ac:dyDescent="0.25">
      <c r="A4166">
        <v>1003256</v>
      </c>
      <c r="B4166" t="s">
        <v>105</v>
      </c>
      <c r="C4166">
        <v>10972451</v>
      </c>
      <c r="D4166">
        <v>910</v>
      </c>
      <c r="E4166">
        <v>5242</v>
      </c>
      <c r="F4166" t="s">
        <v>87</v>
      </c>
      <c r="G4166">
        <f>H4166*IFERROR(INDEX('Información SKU'!$H$1:$H$54,MATCH(E4166,'Información SKU'!$A$1:$A$54,0),1),15)</f>
        <v>255</v>
      </c>
      <c r="H4166">
        <v>17</v>
      </c>
      <c r="I4166" s="12">
        <f>H4166/IFERROR(INDEX('Información SKU'!$K$1:$K$54,MATCH(E4166,'Información SKU'!$A$1:$A$54,0),1),40)</f>
        <v>0.17708333333333334</v>
      </c>
      <c r="J4166" s="3">
        <v>43493</v>
      </c>
      <c r="K4166" s="12" t="s">
        <v>221</v>
      </c>
      <c r="L4166">
        <v>2</v>
      </c>
    </row>
    <row r="4167" spans="1:12" x14ac:dyDescent="0.25">
      <c r="A4167">
        <v>1003256</v>
      </c>
      <c r="B4167" t="s">
        <v>105</v>
      </c>
      <c r="C4167">
        <v>10972451</v>
      </c>
      <c r="D4167">
        <v>900</v>
      </c>
      <c r="E4167">
        <v>5236</v>
      </c>
      <c r="F4167" t="s">
        <v>89</v>
      </c>
      <c r="G4167">
        <f>H4167*IFERROR(INDEX('Información SKU'!$H$1:$H$54,MATCH(E4167,'Información SKU'!$A$1:$A$54,0),1),15)</f>
        <v>144</v>
      </c>
      <c r="H4167">
        <v>12</v>
      </c>
      <c r="I4167" s="12">
        <f>H4167/IFERROR(INDEX('Información SKU'!$K$1:$K$54,MATCH(E4167,'Información SKU'!$A$1:$A$54,0),1),40)</f>
        <v>0.21818181818181817</v>
      </c>
      <c r="J4167" s="3">
        <v>43493</v>
      </c>
      <c r="K4167" s="12" t="s">
        <v>222</v>
      </c>
      <c r="L4167">
        <v>3</v>
      </c>
    </row>
    <row r="4168" spans="1:12" x14ac:dyDescent="0.25">
      <c r="A4168">
        <v>1003256</v>
      </c>
      <c r="B4168" t="s">
        <v>105</v>
      </c>
      <c r="C4168">
        <v>10972451</v>
      </c>
      <c r="D4168">
        <v>890</v>
      </c>
      <c r="E4168">
        <v>5233</v>
      </c>
      <c r="F4168" t="s">
        <v>91</v>
      </c>
      <c r="G4168">
        <f>H4168*IFERROR(INDEX('Información SKU'!$H$1:$H$54,MATCH(E4168,'Información SKU'!$A$1:$A$54,0),1),15)</f>
        <v>120</v>
      </c>
      <c r="H4168">
        <v>10</v>
      </c>
      <c r="I4168" s="12">
        <f>H4168/IFERROR(INDEX('Información SKU'!$K$1:$K$54,MATCH(E4168,'Información SKU'!$A$1:$A$54,0),1),40)</f>
        <v>0.18518518518518517</v>
      </c>
      <c r="J4168" s="3">
        <v>43493</v>
      </c>
      <c r="K4168" s="12" t="s">
        <v>223</v>
      </c>
      <c r="L4168">
        <v>3</v>
      </c>
    </row>
    <row r="4169" spans="1:12" x14ac:dyDescent="0.25">
      <c r="A4169">
        <v>1003256</v>
      </c>
      <c r="B4169" t="s">
        <v>105</v>
      </c>
      <c r="C4169">
        <v>10972451</v>
      </c>
      <c r="D4169">
        <v>190</v>
      </c>
      <c r="E4169">
        <v>320</v>
      </c>
      <c r="F4169" t="s">
        <v>31</v>
      </c>
      <c r="G4169">
        <f>H4169*IFERROR(INDEX('Información SKU'!$H$1:$H$54,MATCH(E4169,'Información SKU'!$A$1:$A$54,0),1),15)</f>
        <v>345</v>
      </c>
      <c r="H4169">
        <v>23</v>
      </c>
      <c r="I4169" s="12">
        <f>H4169/IFERROR(INDEX('Información SKU'!$K$1:$K$54,MATCH(E4169,'Información SKU'!$A$1:$A$54,0),1),40)</f>
        <v>0.29487179487179488</v>
      </c>
      <c r="J4169" s="3">
        <v>43493</v>
      </c>
      <c r="K4169" s="12" t="s">
        <v>218</v>
      </c>
      <c r="L4169">
        <v>1</v>
      </c>
    </row>
    <row r="4170" spans="1:12" x14ac:dyDescent="0.25">
      <c r="A4170">
        <v>1003256</v>
      </c>
      <c r="B4170" t="s">
        <v>105</v>
      </c>
      <c r="C4170">
        <v>10972451</v>
      </c>
      <c r="D4170">
        <v>150</v>
      </c>
      <c r="E4170">
        <v>244</v>
      </c>
      <c r="F4170" t="s">
        <v>94</v>
      </c>
      <c r="G4170">
        <f>H4170*IFERROR(INDEX('Información SKU'!$H$1:$H$54,MATCH(E4170,'Información SKU'!$A$1:$A$54,0),1),15)</f>
        <v>216</v>
      </c>
      <c r="H4170">
        <v>18</v>
      </c>
      <c r="I4170" s="12">
        <f>H4170/IFERROR(INDEX('Información SKU'!$K$1:$K$54,MATCH(E4170,'Información SKU'!$A$1:$A$54,0),1),40)</f>
        <v>0.1875</v>
      </c>
      <c r="J4170" s="3">
        <v>43493</v>
      </c>
      <c r="K4170" s="12" t="s">
        <v>218</v>
      </c>
      <c r="L4170">
        <v>1</v>
      </c>
    </row>
    <row r="4171" spans="1:12" x14ac:dyDescent="0.25">
      <c r="A4171">
        <v>1003256</v>
      </c>
      <c r="B4171" t="s">
        <v>105</v>
      </c>
      <c r="C4171">
        <v>10972451</v>
      </c>
      <c r="D4171">
        <v>130</v>
      </c>
      <c r="E4171">
        <v>224</v>
      </c>
      <c r="F4171" t="s">
        <v>37</v>
      </c>
      <c r="G4171">
        <f>H4171*IFERROR(INDEX('Información SKU'!$H$1:$H$54,MATCH(E4171,'Información SKU'!$A$1:$A$54,0),1),15)</f>
        <v>96</v>
      </c>
      <c r="H4171">
        <v>12</v>
      </c>
      <c r="I4171" s="12">
        <f>H4171/IFERROR(INDEX('Información SKU'!$K$1:$K$54,MATCH(E4171,'Información SKU'!$A$1:$A$54,0),1),40)</f>
        <v>0.2857142857142857</v>
      </c>
      <c r="J4171" s="3">
        <v>43493</v>
      </c>
      <c r="K4171" s="12" t="s">
        <v>223</v>
      </c>
      <c r="L4171">
        <v>3</v>
      </c>
    </row>
    <row r="4172" spans="1:12" x14ac:dyDescent="0.25">
      <c r="A4172">
        <v>1003256</v>
      </c>
      <c r="B4172" t="s">
        <v>105</v>
      </c>
      <c r="C4172">
        <v>10972451</v>
      </c>
      <c r="D4172">
        <v>110</v>
      </c>
      <c r="E4172">
        <v>63</v>
      </c>
      <c r="F4172" t="s">
        <v>1</v>
      </c>
      <c r="G4172">
        <f>H4172*IFERROR(INDEX('Información SKU'!$H$1:$H$54,MATCH(E4172,'Información SKU'!$A$1:$A$54,0),1),15)</f>
        <v>285</v>
      </c>
      <c r="H4172">
        <v>19</v>
      </c>
      <c r="I4172" s="12">
        <f>H4172/IFERROR(INDEX('Información SKU'!$K$1:$K$54,MATCH(E4172,'Información SKU'!$A$1:$A$54,0),1),40)</f>
        <v>0.45238095238095238</v>
      </c>
      <c r="J4172" s="3">
        <v>43493</v>
      </c>
      <c r="K4172" s="12" t="s">
        <v>222</v>
      </c>
      <c r="L4172">
        <v>3</v>
      </c>
    </row>
    <row r="4173" spans="1:12" x14ac:dyDescent="0.25">
      <c r="A4173">
        <v>1003256</v>
      </c>
      <c r="B4173" t="s">
        <v>105</v>
      </c>
      <c r="C4173">
        <v>10972451</v>
      </c>
      <c r="D4173">
        <v>70</v>
      </c>
      <c r="E4173">
        <v>42</v>
      </c>
      <c r="F4173" t="s">
        <v>15</v>
      </c>
      <c r="G4173">
        <f>H4173*IFERROR(INDEX('Información SKU'!$H$1:$H$54,MATCH(E4173,'Información SKU'!$A$1:$A$54,0),1),15)</f>
        <v>120</v>
      </c>
      <c r="H4173">
        <v>10</v>
      </c>
      <c r="I4173" s="12">
        <f>H4173/IFERROR(INDEX('Información SKU'!$K$1:$K$54,MATCH(E4173,'Información SKU'!$A$1:$A$54,0),1),40)</f>
        <v>0.2</v>
      </c>
      <c r="J4173" s="3">
        <v>43493</v>
      </c>
      <c r="K4173" s="12" t="s">
        <v>220</v>
      </c>
      <c r="L4173">
        <v>2</v>
      </c>
    </row>
    <row r="4174" spans="1:12" x14ac:dyDescent="0.25">
      <c r="A4174">
        <v>1003256</v>
      </c>
      <c r="B4174" t="s">
        <v>105</v>
      </c>
      <c r="C4174">
        <v>10972451</v>
      </c>
      <c r="D4174">
        <v>60</v>
      </c>
      <c r="E4174">
        <v>223</v>
      </c>
      <c r="F4174" t="s">
        <v>74</v>
      </c>
      <c r="G4174">
        <f>H4174*IFERROR(INDEX('Información SKU'!$H$1:$H$54,MATCH(E4174,'Información SKU'!$A$1:$A$54,0),1),15)</f>
        <v>72</v>
      </c>
      <c r="H4174">
        <v>12</v>
      </c>
      <c r="I4174" s="12">
        <f>H4174/IFERROR(INDEX('Información SKU'!$K$1:$K$54,MATCH(E4174,'Información SKU'!$A$1:$A$54,0),1),40)</f>
        <v>0.2857142857142857</v>
      </c>
      <c r="J4174" s="3">
        <v>43493</v>
      </c>
      <c r="K4174" s="12" t="s">
        <v>222</v>
      </c>
      <c r="L4174">
        <v>3</v>
      </c>
    </row>
    <row r="4175" spans="1:12" x14ac:dyDescent="0.25">
      <c r="A4175">
        <v>1003256</v>
      </c>
      <c r="B4175" t="s">
        <v>105</v>
      </c>
      <c r="C4175">
        <v>10972451</v>
      </c>
      <c r="D4175">
        <v>50</v>
      </c>
      <c r="E4175">
        <v>205</v>
      </c>
      <c r="F4175" t="s">
        <v>35</v>
      </c>
      <c r="G4175">
        <f>H4175*IFERROR(INDEX('Información SKU'!$H$1:$H$54,MATCH(E4175,'Información SKU'!$A$1:$A$54,0),1),15)</f>
        <v>160</v>
      </c>
      <c r="H4175">
        <v>20</v>
      </c>
      <c r="I4175" s="12">
        <f>H4175/IFERROR(INDEX('Información SKU'!$K$1:$K$54,MATCH(E4175,'Información SKU'!$A$1:$A$54,0),1),40)</f>
        <v>0.47619047619047616</v>
      </c>
      <c r="J4175" s="3">
        <v>43493</v>
      </c>
      <c r="K4175" s="12" t="s">
        <v>220</v>
      </c>
      <c r="L4175">
        <v>2</v>
      </c>
    </row>
    <row r="4176" spans="1:12" x14ac:dyDescent="0.25">
      <c r="A4176">
        <v>1003256</v>
      </c>
      <c r="B4176" t="s">
        <v>105</v>
      </c>
      <c r="C4176">
        <v>10972451</v>
      </c>
      <c r="D4176">
        <v>30</v>
      </c>
      <c r="E4176">
        <v>43</v>
      </c>
      <c r="F4176" t="s">
        <v>12</v>
      </c>
      <c r="G4176">
        <f>H4176*IFERROR(INDEX('Información SKU'!$H$1:$H$54,MATCH(E4176,'Información SKU'!$A$1:$A$54,0),1),15)</f>
        <v>104</v>
      </c>
      <c r="H4176">
        <v>13</v>
      </c>
      <c r="I4176" s="12">
        <f>H4176/IFERROR(INDEX('Información SKU'!$K$1:$K$54,MATCH(E4176,'Información SKU'!$A$1:$A$54,0),1),40)</f>
        <v>0.30952380952380953</v>
      </c>
      <c r="J4176" s="3">
        <v>43493</v>
      </c>
      <c r="K4176" s="12" t="s">
        <v>222</v>
      </c>
      <c r="L4176">
        <v>3</v>
      </c>
    </row>
    <row r="4177" spans="1:12" x14ac:dyDescent="0.25">
      <c r="A4177">
        <v>1003256</v>
      </c>
      <c r="B4177" t="s">
        <v>105</v>
      </c>
      <c r="C4177">
        <v>10972451</v>
      </c>
      <c r="D4177">
        <v>410</v>
      </c>
      <c r="E4177">
        <v>1199</v>
      </c>
      <c r="F4177" t="s">
        <v>26</v>
      </c>
      <c r="G4177">
        <f>H4177*IFERROR(INDEX('Información SKU'!$H$1:$H$54,MATCH(E4177,'Información SKU'!$A$1:$A$54,0),1),15)</f>
        <v>156</v>
      </c>
      <c r="H4177">
        <v>13</v>
      </c>
      <c r="I4177" s="12">
        <f>H4177/IFERROR(INDEX('Información SKU'!$K$1:$K$54,MATCH(E4177,'Información SKU'!$A$1:$A$54,0),1),40)</f>
        <v>0.21666666666666667</v>
      </c>
      <c r="J4177" s="3">
        <v>43493</v>
      </c>
      <c r="K4177" s="12" t="s">
        <v>221</v>
      </c>
      <c r="L4177">
        <v>2</v>
      </c>
    </row>
    <row r="4178" spans="1:12" x14ac:dyDescent="0.25">
      <c r="A4178">
        <v>1003256</v>
      </c>
      <c r="B4178" t="s">
        <v>105</v>
      </c>
      <c r="C4178">
        <v>10972451</v>
      </c>
      <c r="D4178">
        <v>360</v>
      </c>
      <c r="E4178">
        <v>521</v>
      </c>
      <c r="F4178" t="s">
        <v>28</v>
      </c>
      <c r="G4178">
        <f>H4178*IFERROR(INDEX('Información SKU'!$H$1:$H$54,MATCH(E4178,'Información SKU'!$A$1:$A$54,0),1),15)</f>
        <v>96</v>
      </c>
      <c r="H4178">
        <v>12</v>
      </c>
      <c r="I4178" s="12">
        <f>H4178/IFERROR(INDEX('Información SKU'!$K$1:$K$54,MATCH(E4178,'Información SKU'!$A$1:$A$54,0),1),40)</f>
        <v>0.2</v>
      </c>
      <c r="J4178" s="3">
        <v>43493</v>
      </c>
      <c r="K4178" s="12" t="s">
        <v>222</v>
      </c>
      <c r="L4178">
        <v>3</v>
      </c>
    </row>
    <row r="4179" spans="1:12" x14ac:dyDescent="0.25">
      <c r="A4179">
        <v>1003256</v>
      </c>
      <c r="B4179" t="s">
        <v>105</v>
      </c>
      <c r="C4179">
        <v>10972451</v>
      </c>
      <c r="D4179">
        <v>350</v>
      </c>
      <c r="E4179">
        <v>511</v>
      </c>
      <c r="F4179" t="s">
        <v>29</v>
      </c>
      <c r="G4179">
        <f>H4179*IFERROR(INDEX('Información SKU'!$H$1:$H$54,MATCH(E4179,'Información SKU'!$A$1:$A$54,0),1),15)</f>
        <v>88</v>
      </c>
      <c r="H4179">
        <v>11</v>
      </c>
      <c r="I4179" s="12">
        <f>H4179/IFERROR(INDEX('Información SKU'!$K$1:$K$54,MATCH(E4179,'Información SKU'!$A$1:$A$54,0),1),40)</f>
        <v>0.18333333333333332</v>
      </c>
      <c r="J4179" s="3">
        <v>43493</v>
      </c>
      <c r="K4179" s="12" t="s">
        <v>219</v>
      </c>
      <c r="L4179">
        <v>1</v>
      </c>
    </row>
    <row r="4180" spans="1:12" x14ac:dyDescent="0.25">
      <c r="A4180">
        <v>1003256</v>
      </c>
      <c r="B4180" t="s">
        <v>105</v>
      </c>
      <c r="C4180">
        <v>10972451</v>
      </c>
      <c r="D4180">
        <v>340</v>
      </c>
      <c r="E4180">
        <v>510</v>
      </c>
      <c r="F4180" t="s">
        <v>30</v>
      </c>
      <c r="G4180">
        <f>H4180*IFERROR(INDEX('Información SKU'!$H$1:$H$54,MATCH(E4180,'Información SKU'!$A$1:$A$54,0),1),15)</f>
        <v>66</v>
      </c>
      <c r="H4180">
        <v>11</v>
      </c>
      <c r="I4180" s="12">
        <f>H4180/IFERROR(INDEX('Información SKU'!$K$1:$K$54,MATCH(E4180,'Información SKU'!$A$1:$A$54,0),1),40)</f>
        <v>0.22</v>
      </c>
      <c r="J4180" s="3">
        <v>43493</v>
      </c>
      <c r="K4180" s="12" t="s">
        <v>221</v>
      </c>
      <c r="L4180">
        <v>2</v>
      </c>
    </row>
    <row r="4181" spans="1:12" x14ac:dyDescent="0.25">
      <c r="A4181">
        <v>1003256</v>
      </c>
      <c r="B4181" t="s">
        <v>105</v>
      </c>
      <c r="C4181">
        <v>10972451</v>
      </c>
      <c r="D4181">
        <v>330</v>
      </c>
      <c r="E4181">
        <v>509</v>
      </c>
      <c r="F4181" t="s">
        <v>0</v>
      </c>
      <c r="G4181">
        <f>H4181*IFERROR(INDEX('Información SKU'!$H$1:$H$54,MATCH(E4181,'Información SKU'!$A$1:$A$54,0),1),15)</f>
        <v>90</v>
      </c>
      <c r="H4181">
        <v>15</v>
      </c>
      <c r="I4181" s="12">
        <f>H4181/IFERROR(INDEX('Información SKU'!$K$1:$K$54,MATCH(E4181,'Información SKU'!$A$1:$A$54,0),1),40)</f>
        <v>0.1875</v>
      </c>
      <c r="J4181" s="3">
        <v>43493</v>
      </c>
      <c r="K4181" s="12" t="s">
        <v>219</v>
      </c>
      <c r="L4181">
        <v>1</v>
      </c>
    </row>
    <row r="4182" spans="1:12" x14ac:dyDescent="0.25">
      <c r="A4182">
        <v>1003256</v>
      </c>
      <c r="B4182" t="s">
        <v>105</v>
      </c>
      <c r="C4182">
        <v>10972451</v>
      </c>
      <c r="D4182">
        <v>320</v>
      </c>
      <c r="E4182">
        <v>480</v>
      </c>
      <c r="F4182" t="s">
        <v>77</v>
      </c>
      <c r="G4182">
        <f>H4182*IFERROR(INDEX('Información SKU'!$H$1:$H$54,MATCH(E4182,'Información SKU'!$A$1:$A$54,0),1),15)</f>
        <v>96</v>
      </c>
      <c r="H4182">
        <v>12</v>
      </c>
      <c r="I4182" s="12">
        <f>H4182/IFERROR(INDEX('Información SKU'!$K$1:$K$54,MATCH(E4182,'Información SKU'!$A$1:$A$54,0),1),40)</f>
        <v>0.15384615384615385</v>
      </c>
      <c r="J4182" s="3">
        <v>43493</v>
      </c>
      <c r="K4182" s="12" t="s">
        <v>219</v>
      </c>
      <c r="L4182">
        <v>1</v>
      </c>
    </row>
    <row r="4183" spans="1:12" x14ac:dyDescent="0.25">
      <c r="A4183">
        <v>1003256</v>
      </c>
      <c r="B4183" t="s">
        <v>105</v>
      </c>
      <c r="C4183">
        <v>10972451</v>
      </c>
      <c r="D4183">
        <v>310</v>
      </c>
      <c r="E4183">
        <v>478</v>
      </c>
      <c r="F4183" t="s">
        <v>76</v>
      </c>
      <c r="G4183">
        <f>H4183*IFERROR(INDEX('Información SKU'!$H$1:$H$54,MATCH(E4183,'Información SKU'!$A$1:$A$54,0),1),15)</f>
        <v>150</v>
      </c>
      <c r="H4183">
        <v>10</v>
      </c>
      <c r="I4183" s="12">
        <f>H4183/IFERROR(INDEX('Información SKU'!$K$1:$K$54,MATCH(E4183,'Información SKU'!$A$1:$A$54,0),1),40)</f>
        <v>0.14285714285714285</v>
      </c>
      <c r="J4183" s="3">
        <v>43493</v>
      </c>
      <c r="K4183" s="12" t="s">
        <v>219</v>
      </c>
      <c r="L4183">
        <v>1</v>
      </c>
    </row>
    <row r="4184" spans="1:12" x14ac:dyDescent="0.25">
      <c r="A4184">
        <v>1003256</v>
      </c>
      <c r="B4184" t="s">
        <v>105</v>
      </c>
      <c r="C4184">
        <v>10972451</v>
      </c>
      <c r="D4184">
        <v>300</v>
      </c>
      <c r="E4184">
        <v>460</v>
      </c>
      <c r="F4184" t="s">
        <v>38</v>
      </c>
      <c r="G4184">
        <f>H4184*IFERROR(INDEX('Información SKU'!$H$1:$H$54,MATCH(E4184,'Información SKU'!$A$1:$A$54,0),1),15)</f>
        <v>285</v>
      </c>
      <c r="H4184">
        <v>19</v>
      </c>
      <c r="I4184" s="12">
        <f>H4184/IFERROR(INDEX('Información SKU'!$K$1:$K$54,MATCH(E4184,'Información SKU'!$A$1:$A$54,0),1),40)</f>
        <v>0.24358974358974358</v>
      </c>
      <c r="J4184" s="3">
        <v>43493</v>
      </c>
      <c r="K4184" s="12" t="s">
        <v>218</v>
      </c>
      <c r="L4184">
        <v>1</v>
      </c>
    </row>
    <row r="4185" spans="1:12" x14ac:dyDescent="0.25">
      <c r="A4185">
        <v>1003256</v>
      </c>
      <c r="B4185" t="s">
        <v>105</v>
      </c>
      <c r="C4185">
        <v>10972451</v>
      </c>
      <c r="D4185">
        <v>290</v>
      </c>
      <c r="E4185">
        <v>420</v>
      </c>
      <c r="F4185" t="s">
        <v>11</v>
      </c>
      <c r="G4185">
        <f>H4185*IFERROR(INDEX('Información SKU'!$H$1:$H$54,MATCH(E4185,'Información SKU'!$A$1:$A$54,0),1),15)</f>
        <v>150</v>
      </c>
      <c r="H4185">
        <v>10</v>
      </c>
      <c r="I4185" s="12">
        <f>H4185/IFERROR(INDEX('Información SKU'!$K$1:$K$54,MATCH(E4185,'Información SKU'!$A$1:$A$54,0),1),40)</f>
        <v>0.12820512820512819</v>
      </c>
      <c r="J4185" s="3">
        <v>43493</v>
      </c>
      <c r="K4185" s="12" t="s">
        <v>219</v>
      </c>
      <c r="L4185">
        <v>1</v>
      </c>
    </row>
    <row r="4186" spans="1:12" x14ac:dyDescent="0.25">
      <c r="A4186">
        <v>1003256</v>
      </c>
      <c r="B4186" t="s">
        <v>105</v>
      </c>
      <c r="C4186">
        <v>10972451</v>
      </c>
      <c r="D4186">
        <v>270</v>
      </c>
      <c r="E4186">
        <v>416</v>
      </c>
      <c r="F4186" t="s">
        <v>81</v>
      </c>
      <c r="G4186">
        <f>H4186*IFERROR(INDEX('Información SKU'!$H$1:$H$54,MATCH(E4186,'Información SKU'!$A$1:$A$54,0),1),15)</f>
        <v>165</v>
      </c>
      <c r="H4186">
        <v>11</v>
      </c>
      <c r="I4186" s="12">
        <f>H4186/IFERROR(INDEX('Información SKU'!$K$1:$K$54,MATCH(E4186,'Información SKU'!$A$1:$A$54,0),1),40)</f>
        <v>0.15714285714285714</v>
      </c>
      <c r="J4186" s="3">
        <v>43493</v>
      </c>
      <c r="K4186" s="12" t="s">
        <v>222</v>
      </c>
      <c r="L4186">
        <v>3</v>
      </c>
    </row>
    <row r="4187" spans="1:12" x14ac:dyDescent="0.25">
      <c r="A4187">
        <v>1003256</v>
      </c>
      <c r="B4187" t="s">
        <v>105</v>
      </c>
      <c r="C4187">
        <v>10972461</v>
      </c>
      <c r="D4187">
        <v>10</v>
      </c>
      <c r="E4187">
        <v>61</v>
      </c>
      <c r="F4187" t="s">
        <v>20</v>
      </c>
      <c r="G4187">
        <f>H4187*IFERROR(INDEX('Información SKU'!$H$1:$H$54,MATCH(E4187,'Información SKU'!$A$1:$A$54,0),1),15)</f>
        <v>13395</v>
      </c>
      <c r="H4187">
        <v>893</v>
      </c>
      <c r="I4187" s="12">
        <f>H4187/IFERROR(INDEX('Información SKU'!$K$1:$K$54,MATCH(E4187,'Información SKU'!$A$1:$A$54,0),1),40)</f>
        <v>14.883333333333333</v>
      </c>
      <c r="J4187" s="3">
        <v>43493</v>
      </c>
      <c r="K4187" s="12" t="s">
        <v>222</v>
      </c>
      <c r="L4187">
        <v>3</v>
      </c>
    </row>
    <row r="4188" spans="1:12" x14ac:dyDescent="0.25">
      <c r="A4188">
        <v>1003256</v>
      </c>
      <c r="B4188" t="s">
        <v>105</v>
      </c>
      <c r="C4188">
        <v>10972462</v>
      </c>
      <c r="D4188">
        <v>20</v>
      </c>
      <c r="E4188">
        <v>5273</v>
      </c>
      <c r="F4188" t="s">
        <v>82</v>
      </c>
      <c r="G4188">
        <f>H4188*IFERROR(INDEX('Información SKU'!$H$1:$H$54,MATCH(E4188,'Información SKU'!$A$1:$A$54,0),1),15)</f>
        <v>1836</v>
      </c>
      <c r="H4188">
        <v>306</v>
      </c>
      <c r="I4188" s="12">
        <f>H4188/IFERROR(INDEX('Información SKU'!$K$1:$K$54,MATCH(E4188,'Información SKU'!$A$1:$A$54,0),1),40)</f>
        <v>4.371428571428571</v>
      </c>
      <c r="J4188" s="3">
        <v>43493</v>
      </c>
      <c r="K4188" s="12" t="s">
        <v>222</v>
      </c>
      <c r="L4188">
        <v>3</v>
      </c>
    </row>
    <row r="4189" spans="1:12" x14ac:dyDescent="0.25">
      <c r="A4189">
        <v>1003256</v>
      </c>
      <c r="B4189" t="s">
        <v>105</v>
      </c>
      <c r="C4189">
        <v>10972463</v>
      </c>
      <c r="D4189">
        <v>10</v>
      </c>
      <c r="E4189">
        <v>5273</v>
      </c>
      <c r="F4189" t="s">
        <v>82</v>
      </c>
      <c r="G4189">
        <f>H4189*IFERROR(INDEX('Información SKU'!$H$1:$H$54,MATCH(E4189,'Información SKU'!$A$1:$A$54,0),1),15)</f>
        <v>4440</v>
      </c>
      <c r="H4189">
        <v>740</v>
      </c>
      <c r="I4189" s="12">
        <f>H4189/IFERROR(INDEX('Información SKU'!$K$1:$K$54,MATCH(E4189,'Información SKU'!$A$1:$A$54,0),1),40)</f>
        <v>10.571428571428571</v>
      </c>
      <c r="J4189" s="3">
        <v>43493</v>
      </c>
      <c r="K4189" s="12" t="s">
        <v>219</v>
      </c>
      <c r="L4189">
        <v>1</v>
      </c>
    </row>
    <row r="4190" spans="1:12" x14ac:dyDescent="0.25">
      <c r="A4190">
        <v>1003256</v>
      </c>
      <c r="B4190" t="s">
        <v>105</v>
      </c>
      <c r="C4190">
        <v>10972463</v>
      </c>
      <c r="D4190">
        <v>20</v>
      </c>
      <c r="E4190">
        <v>5274</v>
      </c>
      <c r="F4190" t="s">
        <v>72</v>
      </c>
      <c r="G4190">
        <f>H4190*IFERROR(INDEX('Información SKU'!$H$1:$H$54,MATCH(E4190,'Información SKU'!$A$1:$A$54,0),1),15)</f>
        <v>7136</v>
      </c>
      <c r="H4190">
        <v>892</v>
      </c>
      <c r="I4190" s="12">
        <f>H4190/IFERROR(INDEX('Información SKU'!$K$1:$K$54,MATCH(E4190,'Información SKU'!$A$1:$A$54,0),1),40)</f>
        <v>12.742857142857142</v>
      </c>
      <c r="J4190" s="3">
        <v>43493</v>
      </c>
      <c r="K4190" s="12" t="s">
        <v>219</v>
      </c>
      <c r="L4190">
        <v>1</v>
      </c>
    </row>
    <row r="4191" spans="1:12" x14ac:dyDescent="0.25">
      <c r="A4191">
        <v>1003256</v>
      </c>
      <c r="B4191" t="s">
        <v>105</v>
      </c>
      <c r="C4191">
        <v>10972464</v>
      </c>
      <c r="D4191">
        <v>10</v>
      </c>
      <c r="E4191">
        <v>61</v>
      </c>
      <c r="F4191" t="s">
        <v>20</v>
      </c>
      <c r="G4191">
        <f>H4191*IFERROR(INDEX('Información SKU'!$H$1:$H$54,MATCH(E4191,'Información SKU'!$A$1:$A$54,0),1),15)</f>
        <v>540</v>
      </c>
      <c r="H4191">
        <v>36</v>
      </c>
      <c r="I4191" s="12">
        <f>H4191/IFERROR(INDEX('Información SKU'!$K$1:$K$54,MATCH(E4191,'Información SKU'!$A$1:$A$54,0),1),40)</f>
        <v>0.6</v>
      </c>
      <c r="J4191" s="3">
        <v>43493</v>
      </c>
      <c r="K4191" s="12" t="s">
        <v>220</v>
      </c>
      <c r="L4191">
        <v>2</v>
      </c>
    </row>
    <row r="4192" spans="1:12" x14ac:dyDescent="0.25">
      <c r="A4192">
        <v>1003256</v>
      </c>
      <c r="B4192" t="s">
        <v>105</v>
      </c>
      <c r="C4192">
        <v>10972464</v>
      </c>
      <c r="D4192">
        <v>30</v>
      </c>
      <c r="E4192">
        <v>5273</v>
      </c>
      <c r="F4192" t="s">
        <v>82</v>
      </c>
      <c r="G4192">
        <f>H4192*IFERROR(INDEX('Información SKU'!$H$1:$H$54,MATCH(E4192,'Información SKU'!$A$1:$A$54,0),1),15)</f>
        <v>276</v>
      </c>
      <c r="H4192">
        <v>46</v>
      </c>
      <c r="I4192" s="12">
        <f>H4192/IFERROR(INDEX('Información SKU'!$K$1:$K$54,MATCH(E4192,'Información SKU'!$A$1:$A$54,0),1),40)</f>
        <v>0.65714285714285714</v>
      </c>
      <c r="J4192" s="3">
        <v>43493</v>
      </c>
      <c r="K4192" s="12" t="s">
        <v>222</v>
      </c>
      <c r="L4192">
        <v>3</v>
      </c>
    </row>
    <row r="4193" spans="1:12" x14ac:dyDescent="0.25">
      <c r="A4193">
        <v>1003256</v>
      </c>
      <c r="B4193" t="s">
        <v>105</v>
      </c>
      <c r="C4193">
        <v>10972464</v>
      </c>
      <c r="D4193">
        <v>40</v>
      </c>
      <c r="E4193">
        <v>5274</v>
      </c>
      <c r="F4193" t="s">
        <v>72</v>
      </c>
      <c r="G4193">
        <f>H4193*IFERROR(INDEX('Información SKU'!$H$1:$H$54,MATCH(E4193,'Información SKU'!$A$1:$A$54,0),1),15)</f>
        <v>200</v>
      </c>
      <c r="H4193">
        <v>25</v>
      </c>
      <c r="I4193" s="12">
        <f>H4193/IFERROR(INDEX('Información SKU'!$K$1:$K$54,MATCH(E4193,'Información SKU'!$A$1:$A$54,0),1),40)</f>
        <v>0.35714285714285715</v>
      </c>
      <c r="J4193" s="3">
        <v>43493</v>
      </c>
      <c r="K4193" s="12" t="s">
        <v>223</v>
      </c>
      <c r="L4193">
        <v>3</v>
      </c>
    </row>
    <row r="4194" spans="1:12" x14ac:dyDescent="0.25">
      <c r="A4194">
        <v>1005665</v>
      </c>
      <c r="B4194" t="s">
        <v>108</v>
      </c>
      <c r="C4194">
        <v>10972518</v>
      </c>
      <c r="D4194">
        <v>20</v>
      </c>
      <c r="E4194">
        <v>5274</v>
      </c>
      <c r="F4194" t="s">
        <v>72</v>
      </c>
      <c r="G4194">
        <f>H4194*IFERROR(INDEX('Información SKU'!$H$1:$H$54,MATCH(E4194,'Información SKU'!$A$1:$A$54,0),1),15)</f>
        <v>1800</v>
      </c>
      <c r="H4194">
        <v>225</v>
      </c>
      <c r="I4194" s="12">
        <f>H4194/IFERROR(INDEX('Información SKU'!$K$1:$K$54,MATCH(E4194,'Información SKU'!$A$1:$A$54,0),1),40)</f>
        <v>3.2142857142857144</v>
      </c>
      <c r="J4194" s="3">
        <v>43493</v>
      </c>
      <c r="K4194" s="12" t="s">
        <v>223</v>
      </c>
      <c r="L4194">
        <v>3</v>
      </c>
    </row>
    <row r="4195" spans="1:12" x14ac:dyDescent="0.25">
      <c r="A4195">
        <v>1005665</v>
      </c>
      <c r="B4195" t="s">
        <v>108</v>
      </c>
      <c r="C4195">
        <v>10972518</v>
      </c>
      <c r="D4195">
        <v>30</v>
      </c>
      <c r="E4195">
        <v>5273</v>
      </c>
      <c r="F4195" t="s">
        <v>82</v>
      </c>
      <c r="G4195">
        <f>H4195*IFERROR(INDEX('Información SKU'!$H$1:$H$54,MATCH(E4195,'Información SKU'!$A$1:$A$54,0),1),15)</f>
        <v>1548</v>
      </c>
      <c r="H4195">
        <v>258</v>
      </c>
      <c r="I4195" s="12">
        <f>H4195/IFERROR(INDEX('Información SKU'!$K$1:$K$54,MATCH(E4195,'Información SKU'!$A$1:$A$54,0),1),40)</f>
        <v>3.6857142857142855</v>
      </c>
      <c r="J4195" s="3">
        <v>43493</v>
      </c>
      <c r="K4195" s="12" t="s">
        <v>220</v>
      </c>
      <c r="L4195">
        <v>2</v>
      </c>
    </row>
    <row r="4196" spans="1:12" x14ac:dyDescent="0.25">
      <c r="A4196">
        <v>1005665</v>
      </c>
      <c r="B4196" t="s">
        <v>108</v>
      </c>
      <c r="C4196">
        <v>10972518</v>
      </c>
      <c r="D4196">
        <v>50</v>
      </c>
      <c r="E4196">
        <v>205</v>
      </c>
      <c r="F4196" t="s">
        <v>35</v>
      </c>
      <c r="G4196">
        <f>H4196*IFERROR(INDEX('Información SKU'!$H$1:$H$54,MATCH(E4196,'Información SKU'!$A$1:$A$54,0),1),15)</f>
        <v>656</v>
      </c>
      <c r="H4196">
        <v>82</v>
      </c>
      <c r="I4196" s="12">
        <f>H4196/IFERROR(INDEX('Información SKU'!$K$1:$K$54,MATCH(E4196,'Información SKU'!$A$1:$A$54,0),1),40)</f>
        <v>1.9523809523809523</v>
      </c>
      <c r="J4196" s="3">
        <v>43493</v>
      </c>
      <c r="K4196" s="12" t="s">
        <v>222</v>
      </c>
      <c r="L4196">
        <v>3</v>
      </c>
    </row>
    <row r="4197" spans="1:12" x14ac:dyDescent="0.25">
      <c r="A4197">
        <v>1005665</v>
      </c>
      <c r="B4197" t="s">
        <v>108</v>
      </c>
      <c r="C4197">
        <v>10972518</v>
      </c>
      <c r="D4197">
        <v>60</v>
      </c>
      <c r="E4197">
        <v>63</v>
      </c>
      <c r="F4197" t="s">
        <v>1</v>
      </c>
      <c r="G4197">
        <f>H4197*IFERROR(INDEX('Información SKU'!$H$1:$H$54,MATCH(E4197,'Información SKU'!$A$1:$A$54,0),1),15)</f>
        <v>570</v>
      </c>
      <c r="H4197">
        <v>38</v>
      </c>
      <c r="I4197" s="12">
        <f>H4197/IFERROR(INDEX('Información SKU'!$K$1:$K$54,MATCH(E4197,'Información SKU'!$A$1:$A$54,0),1),40)</f>
        <v>0.90476190476190477</v>
      </c>
      <c r="J4197" s="3">
        <v>43493</v>
      </c>
      <c r="K4197" s="12" t="s">
        <v>222</v>
      </c>
      <c r="L4197">
        <v>3</v>
      </c>
    </row>
    <row r="4198" spans="1:12" x14ac:dyDescent="0.25">
      <c r="A4198">
        <v>1005665</v>
      </c>
      <c r="B4198" t="s">
        <v>108</v>
      </c>
      <c r="C4198">
        <v>10972526</v>
      </c>
      <c r="D4198">
        <v>240</v>
      </c>
      <c r="E4198">
        <v>2382</v>
      </c>
      <c r="F4198" t="s">
        <v>34</v>
      </c>
      <c r="G4198">
        <f>H4198*IFERROR(INDEX('Información SKU'!$H$1:$H$54,MATCH(E4198,'Información SKU'!$A$1:$A$54,0),1),15)</f>
        <v>564</v>
      </c>
      <c r="H4198">
        <v>94</v>
      </c>
      <c r="I4198" s="12">
        <f>H4198/IFERROR(INDEX('Información SKU'!$K$1:$K$54,MATCH(E4198,'Información SKU'!$A$1:$A$54,0),1),40)</f>
        <v>0.97916666666666663</v>
      </c>
      <c r="J4198" s="3">
        <v>43493</v>
      </c>
      <c r="K4198" s="12" t="s">
        <v>220</v>
      </c>
      <c r="L4198">
        <v>2</v>
      </c>
    </row>
    <row r="4199" spans="1:12" x14ac:dyDescent="0.25">
      <c r="A4199">
        <v>1005665</v>
      </c>
      <c r="B4199" t="s">
        <v>108</v>
      </c>
      <c r="C4199">
        <v>10972526</v>
      </c>
      <c r="D4199">
        <v>250</v>
      </c>
      <c r="E4199">
        <v>2384</v>
      </c>
      <c r="F4199" t="s">
        <v>10</v>
      </c>
      <c r="G4199">
        <f>H4199*IFERROR(INDEX('Información SKU'!$H$1:$H$54,MATCH(E4199,'Información SKU'!$A$1:$A$54,0),1),15)</f>
        <v>540</v>
      </c>
      <c r="H4199">
        <v>90</v>
      </c>
      <c r="I4199" s="12">
        <f>H4199/IFERROR(INDEX('Información SKU'!$K$1:$K$54,MATCH(E4199,'Información SKU'!$A$1:$A$54,0),1),40)</f>
        <v>0.9375</v>
      </c>
      <c r="J4199" s="3">
        <v>43493</v>
      </c>
      <c r="K4199" s="12" t="s">
        <v>218</v>
      </c>
      <c r="L4199">
        <v>1</v>
      </c>
    </row>
    <row r="4200" spans="1:12" x14ac:dyDescent="0.25">
      <c r="A4200">
        <v>1005665</v>
      </c>
      <c r="B4200" t="s">
        <v>108</v>
      </c>
      <c r="C4200">
        <v>10972526</v>
      </c>
      <c r="D4200">
        <v>340</v>
      </c>
      <c r="E4200">
        <v>5273</v>
      </c>
      <c r="F4200" t="s">
        <v>82</v>
      </c>
      <c r="G4200">
        <f>H4200*IFERROR(INDEX('Información SKU'!$H$1:$H$54,MATCH(E4200,'Información SKU'!$A$1:$A$54,0),1),15)</f>
        <v>132</v>
      </c>
      <c r="H4200">
        <v>22</v>
      </c>
      <c r="I4200" s="12">
        <f>H4200/IFERROR(INDEX('Información SKU'!$K$1:$K$54,MATCH(E4200,'Información SKU'!$A$1:$A$54,0),1),40)</f>
        <v>0.31428571428571428</v>
      </c>
      <c r="J4200" s="3">
        <v>43493</v>
      </c>
      <c r="K4200" s="12" t="s">
        <v>219</v>
      </c>
      <c r="L4200">
        <v>1</v>
      </c>
    </row>
    <row r="4201" spans="1:12" x14ac:dyDescent="0.25">
      <c r="A4201">
        <v>1005665</v>
      </c>
      <c r="B4201" t="s">
        <v>108</v>
      </c>
      <c r="C4201">
        <v>10972526</v>
      </c>
      <c r="D4201">
        <v>350</v>
      </c>
      <c r="E4201">
        <v>5274</v>
      </c>
      <c r="F4201" t="s">
        <v>72</v>
      </c>
      <c r="G4201">
        <f>H4201*IFERROR(INDEX('Información SKU'!$H$1:$H$54,MATCH(E4201,'Información SKU'!$A$1:$A$54,0),1),15)</f>
        <v>480</v>
      </c>
      <c r="H4201">
        <v>60</v>
      </c>
      <c r="I4201" s="12">
        <f>H4201/IFERROR(INDEX('Información SKU'!$K$1:$K$54,MATCH(E4201,'Información SKU'!$A$1:$A$54,0),1),40)</f>
        <v>0.8571428571428571</v>
      </c>
      <c r="J4201" s="3">
        <v>43493</v>
      </c>
      <c r="K4201" s="12" t="s">
        <v>221</v>
      </c>
      <c r="L4201">
        <v>2</v>
      </c>
    </row>
    <row r="4202" spans="1:12" x14ac:dyDescent="0.25">
      <c r="A4202">
        <v>1005665</v>
      </c>
      <c r="B4202" t="s">
        <v>108</v>
      </c>
      <c r="C4202">
        <v>10972526</v>
      </c>
      <c r="D4202">
        <v>10</v>
      </c>
      <c r="E4202">
        <v>61</v>
      </c>
      <c r="F4202" t="s">
        <v>20</v>
      </c>
      <c r="G4202">
        <f>H4202*IFERROR(INDEX('Información SKU'!$H$1:$H$54,MATCH(E4202,'Información SKU'!$A$1:$A$54,0),1),15)</f>
        <v>525</v>
      </c>
      <c r="H4202">
        <v>35</v>
      </c>
      <c r="I4202" s="12">
        <f>H4202/IFERROR(INDEX('Información SKU'!$K$1:$K$54,MATCH(E4202,'Información SKU'!$A$1:$A$54,0),1),40)</f>
        <v>0.58333333333333337</v>
      </c>
      <c r="J4202" s="3">
        <v>43493</v>
      </c>
      <c r="K4202" s="12" t="s">
        <v>218</v>
      </c>
      <c r="L4202">
        <v>1</v>
      </c>
    </row>
    <row r="4203" spans="1:12" x14ac:dyDescent="0.25">
      <c r="A4203">
        <v>1005665</v>
      </c>
      <c r="B4203" t="s">
        <v>108</v>
      </c>
      <c r="C4203">
        <v>10972526</v>
      </c>
      <c r="D4203">
        <v>20</v>
      </c>
      <c r="E4203">
        <v>63</v>
      </c>
      <c r="F4203" t="s">
        <v>1</v>
      </c>
      <c r="G4203">
        <f>H4203*IFERROR(INDEX('Información SKU'!$H$1:$H$54,MATCH(E4203,'Información SKU'!$A$1:$A$54,0),1),15)</f>
        <v>330</v>
      </c>
      <c r="H4203">
        <v>22</v>
      </c>
      <c r="I4203" s="12">
        <f>H4203/IFERROR(INDEX('Información SKU'!$K$1:$K$54,MATCH(E4203,'Información SKU'!$A$1:$A$54,0),1),40)</f>
        <v>0.52380952380952384</v>
      </c>
      <c r="J4203" s="3">
        <v>43493</v>
      </c>
      <c r="K4203" s="12" t="s">
        <v>218</v>
      </c>
      <c r="L4203">
        <v>1</v>
      </c>
    </row>
    <row r="4204" spans="1:12" x14ac:dyDescent="0.25">
      <c r="A4204">
        <v>1005665</v>
      </c>
      <c r="B4204" t="s">
        <v>108</v>
      </c>
      <c r="C4204">
        <v>10972526</v>
      </c>
      <c r="D4204">
        <v>40</v>
      </c>
      <c r="E4204">
        <v>205</v>
      </c>
      <c r="F4204" t="s">
        <v>35</v>
      </c>
      <c r="G4204">
        <f>H4204*IFERROR(INDEX('Información SKU'!$H$1:$H$54,MATCH(E4204,'Información SKU'!$A$1:$A$54,0),1),15)</f>
        <v>240</v>
      </c>
      <c r="H4204">
        <v>30</v>
      </c>
      <c r="I4204" s="12">
        <f>H4204/IFERROR(INDEX('Información SKU'!$K$1:$K$54,MATCH(E4204,'Información SKU'!$A$1:$A$54,0),1),40)</f>
        <v>0.7142857142857143</v>
      </c>
      <c r="J4204" s="3">
        <v>43493</v>
      </c>
      <c r="K4204" s="12" t="s">
        <v>219</v>
      </c>
      <c r="L4204">
        <v>1</v>
      </c>
    </row>
    <row r="4205" spans="1:12" x14ac:dyDescent="0.25">
      <c r="A4205">
        <v>1005665</v>
      </c>
      <c r="B4205" t="s">
        <v>108</v>
      </c>
      <c r="C4205">
        <v>10972526</v>
      </c>
      <c r="D4205">
        <v>50</v>
      </c>
      <c r="E4205">
        <v>223</v>
      </c>
      <c r="F4205" t="s">
        <v>74</v>
      </c>
      <c r="G4205">
        <f>H4205*IFERROR(INDEX('Información SKU'!$H$1:$H$54,MATCH(E4205,'Información SKU'!$A$1:$A$54,0),1),15)</f>
        <v>90</v>
      </c>
      <c r="H4205">
        <v>15</v>
      </c>
      <c r="I4205" s="12">
        <f>H4205/IFERROR(INDEX('Información SKU'!$K$1:$K$54,MATCH(E4205,'Información SKU'!$A$1:$A$54,0),1),40)</f>
        <v>0.35714285714285715</v>
      </c>
      <c r="J4205" s="3">
        <v>43493</v>
      </c>
      <c r="K4205" s="12" t="s">
        <v>221</v>
      </c>
      <c r="L4205">
        <v>2</v>
      </c>
    </row>
    <row r="4206" spans="1:12" x14ac:dyDescent="0.25">
      <c r="A4206">
        <v>1005665</v>
      </c>
      <c r="B4206" t="s">
        <v>108</v>
      </c>
      <c r="C4206">
        <v>10972526</v>
      </c>
      <c r="D4206">
        <v>60</v>
      </c>
      <c r="E4206">
        <v>224</v>
      </c>
      <c r="F4206" t="s">
        <v>37</v>
      </c>
      <c r="G4206">
        <f>H4206*IFERROR(INDEX('Información SKU'!$H$1:$H$54,MATCH(E4206,'Información SKU'!$A$1:$A$54,0),1),15)</f>
        <v>16</v>
      </c>
      <c r="H4206">
        <v>2</v>
      </c>
      <c r="I4206" s="12">
        <f>H4206/IFERROR(INDEX('Información SKU'!$K$1:$K$54,MATCH(E4206,'Información SKU'!$A$1:$A$54,0),1),40)</f>
        <v>4.7619047619047616E-2</v>
      </c>
      <c r="J4206" s="3">
        <v>43493</v>
      </c>
      <c r="K4206" s="12" t="s">
        <v>221</v>
      </c>
      <c r="L4206">
        <v>2</v>
      </c>
    </row>
    <row r="4207" spans="1:12" x14ac:dyDescent="0.25">
      <c r="A4207">
        <v>1005665</v>
      </c>
      <c r="B4207" t="s">
        <v>108</v>
      </c>
      <c r="C4207">
        <v>10972526</v>
      </c>
      <c r="D4207">
        <v>110</v>
      </c>
      <c r="E4207">
        <v>509</v>
      </c>
      <c r="F4207" t="s">
        <v>0</v>
      </c>
      <c r="G4207">
        <f>H4207*IFERROR(INDEX('Información SKU'!$H$1:$H$54,MATCH(E4207,'Información SKU'!$A$1:$A$54,0),1),15)</f>
        <v>12</v>
      </c>
      <c r="H4207">
        <v>2</v>
      </c>
      <c r="I4207" s="12">
        <f>H4207/IFERROR(INDEX('Información SKU'!$K$1:$K$54,MATCH(E4207,'Información SKU'!$A$1:$A$54,0),1),40)</f>
        <v>2.5000000000000001E-2</v>
      </c>
      <c r="J4207" s="3">
        <v>43493</v>
      </c>
      <c r="K4207" s="12" t="s">
        <v>222</v>
      </c>
      <c r="L4207">
        <v>3</v>
      </c>
    </row>
    <row r="4208" spans="1:12" x14ac:dyDescent="0.25">
      <c r="A4208">
        <v>1005665</v>
      </c>
      <c r="B4208" t="s">
        <v>108</v>
      </c>
      <c r="C4208">
        <v>10972526</v>
      </c>
      <c r="D4208">
        <v>120</v>
      </c>
      <c r="E4208">
        <v>521</v>
      </c>
      <c r="F4208" t="s">
        <v>28</v>
      </c>
      <c r="G4208">
        <f>H4208*IFERROR(INDEX('Información SKU'!$H$1:$H$54,MATCH(E4208,'Información SKU'!$A$1:$A$54,0),1),15)</f>
        <v>16</v>
      </c>
      <c r="H4208">
        <v>2</v>
      </c>
      <c r="I4208" s="12">
        <f>H4208/IFERROR(INDEX('Información SKU'!$K$1:$K$54,MATCH(E4208,'Información SKU'!$A$1:$A$54,0),1),40)</f>
        <v>3.3333333333333333E-2</v>
      </c>
      <c r="J4208" s="3">
        <v>43493</v>
      </c>
      <c r="K4208" s="12" t="s">
        <v>218</v>
      </c>
      <c r="L4208">
        <v>1</v>
      </c>
    </row>
    <row r="4209" spans="1:12" x14ac:dyDescent="0.25">
      <c r="A4209">
        <v>1005657</v>
      </c>
      <c r="B4209" t="s">
        <v>116</v>
      </c>
      <c r="C4209">
        <v>10972552</v>
      </c>
      <c r="D4209">
        <v>10</v>
      </c>
      <c r="E4209">
        <v>5273</v>
      </c>
      <c r="F4209" t="s">
        <v>82</v>
      </c>
      <c r="G4209">
        <f>H4209*IFERROR(INDEX('Información SKU'!$H$1:$H$54,MATCH(E4209,'Información SKU'!$A$1:$A$54,0),1),15)</f>
        <v>6804</v>
      </c>
      <c r="H4209">
        <v>1134</v>
      </c>
      <c r="I4209" s="12">
        <f>H4209/IFERROR(INDEX('Información SKU'!$K$1:$K$54,MATCH(E4209,'Información SKU'!$A$1:$A$54,0),1),40)</f>
        <v>16.2</v>
      </c>
      <c r="J4209" s="3">
        <v>43493</v>
      </c>
      <c r="K4209" s="12" t="s">
        <v>223</v>
      </c>
      <c r="L4209">
        <v>3</v>
      </c>
    </row>
    <row r="4210" spans="1:12" x14ac:dyDescent="0.25">
      <c r="A4210">
        <v>1005657</v>
      </c>
      <c r="B4210" t="s">
        <v>116</v>
      </c>
      <c r="C4210">
        <v>10972552</v>
      </c>
      <c r="D4210">
        <v>20</v>
      </c>
      <c r="E4210">
        <v>5243</v>
      </c>
      <c r="F4210" t="s">
        <v>86</v>
      </c>
      <c r="G4210">
        <f>H4210*IFERROR(INDEX('Información SKU'!$H$1:$H$54,MATCH(E4210,'Información SKU'!$A$1:$A$54,0),1),15)</f>
        <v>864</v>
      </c>
      <c r="H4210">
        <v>72</v>
      </c>
      <c r="I4210" s="12">
        <f>H4210/IFERROR(INDEX('Información SKU'!$K$1:$K$54,MATCH(E4210,'Información SKU'!$A$1:$A$54,0),1),40)</f>
        <v>0.96</v>
      </c>
      <c r="J4210" s="3">
        <v>43493</v>
      </c>
      <c r="K4210" s="12" t="s">
        <v>222</v>
      </c>
      <c r="L4210">
        <v>3</v>
      </c>
    </row>
    <row r="4211" spans="1:12" x14ac:dyDescent="0.25">
      <c r="A4211">
        <v>1005657</v>
      </c>
      <c r="B4211" t="s">
        <v>116</v>
      </c>
      <c r="C4211">
        <v>10972552</v>
      </c>
      <c r="D4211">
        <v>50</v>
      </c>
      <c r="E4211">
        <v>2374</v>
      </c>
      <c r="F4211" t="s">
        <v>10</v>
      </c>
      <c r="G4211">
        <f>H4211*IFERROR(INDEX('Información SKU'!$H$1:$H$54,MATCH(E4211,'Información SKU'!$A$1:$A$54,0),1),15)</f>
        <v>3585</v>
      </c>
      <c r="H4211">
        <v>239</v>
      </c>
      <c r="I4211" s="12">
        <f>H4211/IFERROR(INDEX('Información SKU'!$K$1:$K$54,MATCH(E4211,'Información SKU'!$A$1:$A$54,0),1),40)</f>
        <v>2.4895833333333335</v>
      </c>
      <c r="J4211" s="3">
        <v>43493</v>
      </c>
      <c r="K4211" s="12" t="s">
        <v>220</v>
      </c>
      <c r="L4211">
        <v>2</v>
      </c>
    </row>
    <row r="4212" spans="1:12" x14ac:dyDescent="0.25">
      <c r="A4212">
        <v>1000433</v>
      </c>
      <c r="B4212" t="s">
        <v>116</v>
      </c>
      <c r="C4212">
        <v>10972558</v>
      </c>
      <c r="D4212">
        <v>10</v>
      </c>
      <c r="E4212">
        <v>2374</v>
      </c>
      <c r="F4212" t="s">
        <v>10</v>
      </c>
      <c r="G4212">
        <f>H4212*IFERROR(INDEX('Información SKU'!$H$1:$H$54,MATCH(E4212,'Información SKU'!$A$1:$A$54,0),1),15)</f>
        <v>1800</v>
      </c>
      <c r="H4212">
        <v>120</v>
      </c>
      <c r="I4212" s="12">
        <f>H4212/IFERROR(INDEX('Información SKU'!$K$1:$K$54,MATCH(E4212,'Información SKU'!$A$1:$A$54,0),1),40)</f>
        <v>1.25</v>
      </c>
      <c r="J4212" s="3">
        <v>43493</v>
      </c>
      <c r="K4212" s="12" t="s">
        <v>221</v>
      </c>
      <c r="L4212">
        <v>2</v>
      </c>
    </row>
    <row r="4213" spans="1:12" x14ac:dyDescent="0.25">
      <c r="A4213">
        <v>1000433</v>
      </c>
      <c r="B4213" t="s">
        <v>116</v>
      </c>
      <c r="C4213">
        <v>10972559</v>
      </c>
      <c r="D4213">
        <v>40</v>
      </c>
      <c r="E4213">
        <v>5273</v>
      </c>
      <c r="F4213" t="s">
        <v>82</v>
      </c>
      <c r="G4213">
        <f>H4213*IFERROR(INDEX('Información SKU'!$H$1:$H$54,MATCH(E4213,'Información SKU'!$A$1:$A$54,0),1),15)</f>
        <v>2874</v>
      </c>
      <c r="H4213">
        <v>479</v>
      </c>
      <c r="I4213" s="12">
        <f>H4213/IFERROR(INDEX('Información SKU'!$K$1:$K$54,MATCH(E4213,'Información SKU'!$A$1:$A$54,0),1),40)</f>
        <v>6.8428571428571425</v>
      </c>
      <c r="J4213" s="3">
        <v>43493</v>
      </c>
      <c r="K4213" s="12" t="s">
        <v>222</v>
      </c>
      <c r="L4213">
        <v>3</v>
      </c>
    </row>
    <row r="4214" spans="1:12" x14ac:dyDescent="0.25">
      <c r="A4214">
        <v>1000433</v>
      </c>
      <c r="B4214" t="s">
        <v>116</v>
      </c>
      <c r="C4214">
        <v>10972559</v>
      </c>
      <c r="D4214">
        <v>30</v>
      </c>
      <c r="E4214">
        <v>5243</v>
      </c>
      <c r="F4214" t="s">
        <v>86</v>
      </c>
      <c r="G4214">
        <f>H4214*IFERROR(INDEX('Información SKU'!$H$1:$H$54,MATCH(E4214,'Información SKU'!$A$1:$A$54,0),1),15)</f>
        <v>1008</v>
      </c>
      <c r="H4214">
        <v>84</v>
      </c>
      <c r="I4214" s="12">
        <f>H4214/IFERROR(INDEX('Información SKU'!$K$1:$K$54,MATCH(E4214,'Información SKU'!$A$1:$A$54,0),1),40)</f>
        <v>1.1200000000000001</v>
      </c>
      <c r="J4214" s="3">
        <v>43493</v>
      </c>
      <c r="K4214" s="12" t="s">
        <v>223</v>
      </c>
      <c r="L4214">
        <v>3</v>
      </c>
    </row>
    <row r="4215" spans="1:12" x14ac:dyDescent="0.25">
      <c r="A4215">
        <v>1000433</v>
      </c>
      <c r="B4215" t="s">
        <v>116</v>
      </c>
      <c r="C4215">
        <v>10972559</v>
      </c>
      <c r="D4215">
        <v>10</v>
      </c>
      <c r="E4215">
        <v>2374</v>
      </c>
      <c r="F4215" t="s">
        <v>10</v>
      </c>
      <c r="G4215">
        <f>H4215*IFERROR(INDEX('Información SKU'!$H$1:$H$54,MATCH(E4215,'Información SKU'!$A$1:$A$54,0),1),15)</f>
        <v>3180</v>
      </c>
      <c r="H4215">
        <v>212</v>
      </c>
      <c r="I4215" s="12">
        <f>H4215/IFERROR(INDEX('Información SKU'!$K$1:$K$54,MATCH(E4215,'Información SKU'!$A$1:$A$54,0),1),40)</f>
        <v>2.2083333333333335</v>
      </c>
      <c r="J4215" s="3">
        <v>43493</v>
      </c>
      <c r="K4215" s="12" t="s">
        <v>220</v>
      </c>
      <c r="L4215">
        <v>2</v>
      </c>
    </row>
    <row r="4216" spans="1:12" x14ac:dyDescent="0.25">
      <c r="A4216">
        <v>1000432</v>
      </c>
      <c r="B4216" t="s">
        <v>116</v>
      </c>
      <c r="C4216">
        <v>10972569</v>
      </c>
      <c r="D4216">
        <v>10</v>
      </c>
      <c r="E4216">
        <v>5273</v>
      </c>
      <c r="F4216" t="s">
        <v>82</v>
      </c>
      <c r="G4216">
        <f>H4216*IFERROR(INDEX('Información SKU'!$H$1:$H$54,MATCH(E4216,'Información SKU'!$A$1:$A$54,0),1),15)</f>
        <v>3024</v>
      </c>
      <c r="H4216">
        <v>504</v>
      </c>
      <c r="I4216" s="12">
        <f>H4216/IFERROR(INDEX('Información SKU'!$K$1:$K$54,MATCH(E4216,'Información SKU'!$A$1:$A$54,0),1),40)</f>
        <v>7.2</v>
      </c>
      <c r="J4216" s="3">
        <v>43493</v>
      </c>
      <c r="K4216" s="12" t="s">
        <v>218</v>
      </c>
      <c r="L4216">
        <v>1</v>
      </c>
    </row>
    <row r="4217" spans="1:12" x14ac:dyDescent="0.25">
      <c r="A4217">
        <v>1007974</v>
      </c>
      <c r="B4217" t="s">
        <v>116</v>
      </c>
      <c r="C4217">
        <v>10972589</v>
      </c>
      <c r="D4217">
        <v>30</v>
      </c>
      <c r="E4217">
        <v>2374</v>
      </c>
      <c r="F4217" t="s">
        <v>10</v>
      </c>
      <c r="G4217">
        <f>H4217*IFERROR(INDEX('Información SKU'!$H$1:$H$54,MATCH(E4217,'Información SKU'!$A$1:$A$54,0),1),15)</f>
        <v>7260</v>
      </c>
      <c r="H4217">
        <v>484</v>
      </c>
      <c r="I4217" s="12">
        <f>H4217/IFERROR(INDEX('Información SKU'!$K$1:$K$54,MATCH(E4217,'Información SKU'!$A$1:$A$54,0),1),40)</f>
        <v>5.041666666666667</v>
      </c>
      <c r="J4217" s="3">
        <v>43493</v>
      </c>
      <c r="K4217" s="12" t="s">
        <v>219</v>
      </c>
      <c r="L4217">
        <v>1</v>
      </c>
    </row>
    <row r="4218" spans="1:12" x14ac:dyDescent="0.25">
      <c r="A4218">
        <v>1007974</v>
      </c>
      <c r="B4218" t="s">
        <v>116</v>
      </c>
      <c r="C4218">
        <v>10972590</v>
      </c>
      <c r="D4218">
        <v>30</v>
      </c>
      <c r="E4218">
        <v>5273</v>
      </c>
      <c r="F4218" t="s">
        <v>82</v>
      </c>
      <c r="G4218">
        <f>H4218*IFERROR(INDEX('Información SKU'!$H$1:$H$54,MATCH(E4218,'Información SKU'!$A$1:$A$54,0),1),15)</f>
        <v>4692</v>
      </c>
      <c r="H4218">
        <v>782</v>
      </c>
      <c r="I4218" s="12">
        <f>H4218/IFERROR(INDEX('Información SKU'!$K$1:$K$54,MATCH(E4218,'Información SKU'!$A$1:$A$54,0),1),40)</f>
        <v>11.171428571428571</v>
      </c>
      <c r="J4218" s="3">
        <v>43493</v>
      </c>
      <c r="K4218" s="12" t="s">
        <v>222</v>
      </c>
      <c r="L4218">
        <v>3</v>
      </c>
    </row>
    <row r="4219" spans="1:12" x14ac:dyDescent="0.25">
      <c r="A4219">
        <v>1007974</v>
      </c>
      <c r="B4219" t="s">
        <v>116</v>
      </c>
      <c r="C4219">
        <v>10972591</v>
      </c>
      <c r="D4219">
        <v>10</v>
      </c>
      <c r="E4219">
        <v>5273</v>
      </c>
      <c r="F4219" t="s">
        <v>82</v>
      </c>
      <c r="G4219">
        <f>H4219*IFERROR(INDEX('Información SKU'!$H$1:$H$54,MATCH(E4219,'Información SKU'!$A$1:$A$54,0),1),15)</f>
        <v>4764</v>
      </c>
      <c r="H4219">
        <v>794</v>
      </c>
      <c r="I4219" s="12">
        <f>H4219/IFERROR(INDEX('Información SKU'!$K$1:$K$54,MATCH(E4219,'Información SKU'!$A$1:$A$54,0),1),40)</f>
        <v>11.342857142857143</v>
      </c>
      <c r="J4219" s="3">
        <v>43493</v>
      </c>
      <c r="K4219" s="12" t="s">
        <v>221</v>
      </c>
      <c r="L4219">
        <v>2</v>
      </c>
    </row>
    <row r="4220" spans="1:12" x14ac:dyDescent="0.25">
      <c r="A4220">
        <v>1000431</v>
      </c>
      <c r="B4220" t="s">
        <v>116</v>
      </c>
      <c r="C4220">
        <v>10972592</v>
      </c>
      <c r="D4220">
        <v>80</v>
      </c>
      <c r="E4220">
        <v>5273</v>
      </c>
      <c r="F4220" t="s">
        <v>82</v>
      </c>
      <c r="G4220">
        <f>H4220*IFERROR(INDEX('Información SKU'!$H$1:$H$54,MATCH(E4220,'Información SKU'!$A$1:$A$54,0),1),15)</f>
        <v>3708</v>
      </c>
      <c r="H4220">
        <v>618</v>
      </c>
      <c r="I4220" s="12">
        <f>H4220/IFERROR(INDEX('Información SKU'!$K$1:$K$54,MATCH(E4220,'Información SKU'!$A$1:$A$54,0),1),40)</f>
        <v>8.8285714285714292</v>
      </c>
      <c r="J4220" s="3">
        <v>43493</v>
      </c>
      <c r="K4220" s="12" t="s">
        <v>218</v>
      </c>
      <c r="L4220">
        <v>1</v>
      </c>
    </row>
    <row r="4221" spans="1:12" x14ac:dyDescent="0.25">
      <c r="A4221">
        <v>1000431</v>
      </c>
      <c r="B4221" t="s">
        <v>116</v>
      </c>
      <c r="C4221">
        <v>10972592</v>
      </c>
      <c r="D4221">
        <v>70</v>
      </c>
      <c r="E4221">
        <v>5243</v>
      </c>
      <c r="F4221" t="s">
        <v>86</v>
      </c>
      <c r="G4221">
        <f>H4221*IFERROR(INDEX('Información SKU'!$H$1:$H$54,MATCH(E4221,'Información SKU'!$A$1:$A$54,0),1),15)</f>
        <v>2328</v>
      </c>
      <c r="H4221">
        <v>194</v>
      </c>
      <c r="I4221" s="12">
        <f>H4221/IFERROR(INDEX('Información SKU'!$K$1:$K$54,MATCH(E4221,'Información SKU'!$A$1:$A$54,0),1),40)</f>
        <v>2.5866666666666664</v>
      </c>
      <c r="J4221" s="3">
        <v>43493</v>
      </c>
      <c r="K4221" s="12" t="s">
        <v>219</v>
      </c>
      <c r="L4221">
        <v>1</v>
      </c>
    </row>
    <row r="4222" spans="1:12" x14ac:dyDescent="0.25">
      <c r="A4222">
        <v>1000431</v>
      </c>
      <c r="B4222" t="s">
        <v>116</v>
      </c>
      <c r="C4222">
        <v>10972592</v>
      </c>
      <c r="D4222">
        <v>30</v>
      </c>
      <c r="E4222">
        <v>2374</v>
      </c>
      <c r="F4222" t="s">
        <v>10</v>
      </c>
      <c r="G4222">
        <f>H4222*IFERROR(INDEX('Información SKU'!$H$1:$H$54,MATCH(E4222,'Información SKU'!$A$1:$A$54,0),1),15)</f>
        <v>12405</v>
      </c>
      <c r="H4222">
        <v>827</v>
      </c>
      <c r="I4222" s="12">
        <f>H4222/IFERROR(INDEX('Información SKU'!$K$1:$K$54,MATCH(E4222,'Información SKU'!$A$1:$A$54,0),1),40)</f>
        <v>8.6145833333333339</v>
      </c>
      <c r="J4222" s="3">
        <v>43493</v>
      </c>
      <c r="K4222" s="12" t="s">
        <v>218</v>
      </c>
      <c r="L4222">
        <v>1</v>
      </c>
    </row>
    <row r="4223" spans="1:12" x14ac:dyDescent="0.25">
      <c r="A4223">
        <v>1000431</v>
      </c>
      <c r="B4223" t="s">
        <v>116</v>
      </c>
      <c r="C4223">
        <v>10972593</v>
      </c>
      <c r="D4223">
        <v>10</v>
      </c>
      <c r="E4223">
        <v>5273</v>
      </c>
      <c r="F4223" t="s">
        <v>82</v>
      </c>
      <c r="G4223">
        <f>H4223*IFERROR(INDEX('Información SKU'!$H$1:$H$54,MATCH(E4223,'Información SKU'!$A$1:$A$54,0),1),15)</f>
        <v>5736</v>
      </c>
      <c r="H4223">
        <v>956</v>
      </c>
      <c r="I4223" s="12">
        <f>H4223/IFERROR(INDEX('Información SKU'!$K$1:$K$54,MATCH(E4223,'Información SKU'!$A$1:$A$54,0),1),40)</f>
        <v>13.657142857142857</v>
      </c>
      <c r="J4223" s="3">
        <v>43493</v>
      </c>
      <c r="K4223" s="12" t="s">
        <v>222</v>
      </c>
      <c r="L4223">
        <v>3</v>
      </c>
    </row>
    <row r="4224" spans="1:12" x14ac:dyDescent="0.25">
      <c r="A4224">
        <v>1003933</v>
      </c>
      <c r="B4224" t="s">
        <v>115</v>
      </c>
      <c r="C4224">
        <v>10972652</v>
      </c>
      <c r="D4224">
        <v>130</v>
      </c>
      <c r="E4224">
        <v>5273</v>
      </c>
      <c r="F4224" t="s">
        <v>82</v>
      </c>
      <c r="G4224">
        <f>H4224*IFERROR(INDEX('Información SKU'!$H$1:$H$54,MATCH(E4224,'Información SKU'!$A$1:$A$54,0),1),15)</f>
        <v>510</v>
      </c>
      <c r="H4224">
        <v>85</v>
      </c>
      <c r="I4224" s="12">
        <f>H4224/IFERROR(INDEX('Información SKU'!$K$1:$K$54,MATCH(E4224,'Información SKU'!$A$1:$A$54,0),1),40)</f>
        <v>1.2142857142857142</v>
      </c>
      <c r="J4224" s="3">
        <v>43493</v>
      </c>
      <c r="K4224" s="12" t="s">
        <v>223</v>
      </c>
      <c r="L4224">
        <v>3</v>
      </c>
    </row>
    <row r="4225" spans="1:12" x14ac:dyDescent="0.25">
      <c r="A4225">
        <v>1003933</v>
      </c>
      <c r="B4225" t="s">
        <v>115</v>
      </c>
      <c r="C4225">
        <v>10972652</v>
      </c>
      <c r="D4225">
        <v>10</v>
      </c>
      <c r="E4225">
        <v>62</v>
      </c>
      <c r="F4225" t="s">
        <v>25</v>
      </c>
      <c r="G4225">
        <f>H4225*IFERROR(INDEX('Información SKU'!$H$1:$H$54,MATCH(E4225,'Información SKU'!$A$1:$A$54,0),1),15)</f>
        <v>368</v>
      </c>
      <c r="H4225">
        <v>46</v>
      </c>
      <c r="I4225" s="12">
        <f>H4225/IFERROR(INDEX('Información SKU'!$K$1:$K$54,MATCH(E4225,'Información SKU'!$A$1:$A$54,0),1),40)</f>
        <v>0.92</v>
      </c>
      <c r="J4225" s="3">
        <v>43493</v>
      </c>
      <c r="K4225" s="12" t="s">
        <v>223</v>
      </c>
      <c r="L4225">
        <v>3</v>
      </c>
    </row>
    <row r="4226" spans="1:12" x14ac:dyDescent="0.25">
      <c r="A4226">
        <v>1003933</v>
      </c>
      <c r="B4226" t="s">
        <v>115</v>
      </c>
      <c r="C4226">
        <v>10972652</v>
      </c>
      <c r="D4226">
        <v>30</v>
      </c>
      <c r="E4226">
        <v>244</v>
      </c>
      <c r="F4226" t="s">
        <v>94</v>
      </c>
      <c r="G4226">
        <f>H4226*IFERROR(INDEX('Información SKU'!$H$1:$H$54,MATCH(E4226,'Información SKU'!$A$1:$A$54,0),1),15)</f>
        <v>1044</v>
      </c>
      <c r="H4226">
        <v>87</v>
      </c>
      <c r="I4226" s="12">
        <f>H4226/IFERROR(INDEX('Información SKU'!$K$1:$K$54,MATCH(E4226,'Información SKU'!$A$1:$A$54,0),1),40)</f>
        <v>0.90625</v>
      </c>
      <c r="J4226" s="3">
        <v>43493</v>
      </c>
      <c r="K4226" s="12" t="s">
        <v>220</v>
      </c>
      <c r="L4226">
        <v>2</v>
      </c>
    </row>
    <row r="4227" spans="1:12" x14ac:dyDescent="0.25">
      <c r="A4227">
        <v>1003933</v>
      </c>
      <c r="B4227" t="s">
        <v>115</v>
      </c>
      <c r="C4227">
        <v>10972652</v>
      </c>
      <c r="D4227">
        <v>50</v>
      </c>
      <c r="E4227">
        <v>61</v>
      </c>
      <c r="F4227" t="s">
        <v>20</v>
      </c>
      <c r="G4227">
        <f>H4227*IFERROR(INDEX('Información SKU'!$H$1:$H$54,MATCH(E4227,'Información SKU'!$A$1:$A$54,0),1),15)</f>
        <v>900</v>
      </c>
      <c r="H4227">
        <v>60</v>
      </c>
      <c r="I4227" s="12">
        <f>H4227/IFERROR(INDEX('Información SKU'!$K$1:$K$54,MATCH(E4227,'Información SKU'!$A$1:$A$54,0),1),40)</f>
        <v>1</v>
      </c>
      <c r="J4227" s="3">
        <v>43493</v>
      </c>
      <c r="K4227" s="12" t="s">
        <v>222</v>
      </c>
      <c r="L4227">
        <v>3</v>
      </c>
    </row>
    <row r="4228" spans="1:12" x14ac:dyDescent="0.25">
      <c r="A4228">
        <v>1004140</v>
      </c>
      <c r="B4228" t="s">
        <v>131</v>
      </c>
      <c r="C4228">
        <v>10972653</v>
      </c>
      <c r="D4228">
        <v>10</v>
      </c>
      <c r="E4228">
        <v>205</v>
      </c>
      <c r="F4228" t="s">
        <v>35</v>
      </c>
      <c r="G4228">
        <f>H4228*IFERROR(INDEX('Información SKU'!$H$1:$H$54,MATCH(E4228,'Información SKU'!$A$1:$A$54,0),1),15)</f>
        <v>9432</v>
      </c>
      <c r="H4228">
        <v>1179</v>
      </c>
      <c r="I4228" s="12">
        <f>H4228/IFERROR(INDEX('Información SKU'!$K$1:$K$54,MATCH(E4228,'Información SKU'!$A$1:$A$54,0),1),40)</f>
        <v>28.071428571428573</v>
      </c>
      <c r="J4228" s="3">
        <v>43493</v>
      </c>
      <c r="K4228" s="12" t="s">
        <v>222</v>
      </c>
      <c r="L4228">
        <v>3</v>
      </c>
    </row>
    <row r="4229" spans="1:12" x14ac:dyDescent="0.25">
      <c r="A4229">
        <v>1004140</v>
      </c>
      <c r="B4229" t="s">
        <v>131</v>
      </c>
      <c r="C4229">
        <v>10972654</v>
      </c>
      <c r="D4229">
        <v>30</v>
      </c>
      <c r="E4229">
        <v>5273</v>
      </c>
      <c r="F4229" t="s">
        <v>82</v>
      </c>
      <c r="G4229">
        <f>H4229*IFERROR(INDEX('Información SKU'!$H$1:$H$54,MATCH(E4229,'Información SKU'!$A$1:$A$54,0),1),15)</f>
        <v>1464</v>
      </c>
      <c r="H4229">
        <v>244</v>
      </c>
      <c r="I4229" s="12">
        <f>H4229/IFERROR(INDEX('Información SKU'!$K$1:$K$54,MATCH(E4229,'Información SKU'!$A$1:$A$54,0),1),40)</f>
        <v>3.4857142857142858</v>
      </c>
      <c r="J4229" s="3">
        <v>43493</v>
      </c>
      <c r="K4229" s="12" t="s">
        <v>223</v>
      </c>
      <c r="L4229">
        <v>3</v>
      </c>
    </row>
    <row r="4230" spans="1:12" x14ac:dyDescent="0.25">
      <c r="A4230">
        <v>1004140</v>
      </c>
      <c r="B4230" t="s">
        <v>131</v>
      </c>
      <c r="C4230">
        <v>10972655</v>
      </c>
      <c r="D4230">
        <v>10</v>
      </c>
      <c r="E4230">
        <v>5273</v>
      </c>
      <c r="F4230" t="s">
        <v>82</v>
      </c>
      <c r="G4230">
        <f>H4230*IFERROR(INDEX('Información SKU'!$H$1:$H$54,MATCH(E4230,'Información SKU'!$A$1:$A$54,0),1),15)</f>
        <v>13056</v>
      </c>
      <c r="H4230">
        <v>2176</v>
      </c>
      <c r="I4230" s="12">
        <f>H4230/IFERROR(INDEX('Información SKU'!$K$1:$K$54,MATCH(E4230,'Información SKU'!$A$1:$A$54,0),1),40)</f>
        <v>31.085714285714285</v>
      </c>
      <c r="J4230" s="3">
        <v>43493</v>
      </c>
      <c r="K4230" s="12" t="s">
        <v>218</v>
      </c>
      <c r="L4230">
        <v>1</v>
      </c>
    </row>
    <row r="4231" spans="1:12" x14ac:dyDescent="0.25">
      <c r="A4231">
        <v>1004140</v>
      </c>
      <c r="B4231" t="s">
        <v>131</v>
      </c>
      <c r="C4231">
        <v>10972656</v>
      </c>
      <c r="D4231">
        <v>20</v>
      </c>
      <c r="E4231">
        <v>5274</v>
      </c>
      <c r="F4231" t="s">
        <v>72</v>
      </c>
      <c r="G4231">
        <f>H4231*IFERROR(INDEX('Información SKU'!$H$1:$H$54,MATCH(E4231,'Información SKU'!$A$1:$A$54,0),1),15)</f>
        <v>13056</v>
      </c>
      <c r="H4231">
        <v>1632</v>
      </c>
      <c r="I4231" s="12">
        <f>H4231/IFERROR(INDEX('Información SKU'!$K$1:$K$54,MATCH(E4231,'Información SKU'!$A$1:$A$54,0),1),40)</f>
        <v>23.314285714285713</v>
      </c>
      <c r="J4231" s="3">
        <v>43493</v>
      </c>
      <c r="K4231" s="12" t="s">
        <v>220</v>
      </c>
      <c r="L4231">
        <v>2</v>
      </c>
    </row>
    <row r="4232" spans="1:12" x14ac:dyDescent="0.25">
      <c r="A4232">
        <v>1004140</v>
      </c>
      <c r="B4232" t="s">
        <v>131</v>
      </c>
      <c r="C4232">
        <v>10972656</v>
      </c>
      <c r="D4232">
        <v>10</v>
      </c>
      <c r="E4232">
        <v>5273</v>
      </c>
      <c r="F4232" t="s">
        <v>82</v>
      </c>
      <c r="G4232">
        <f>H4232*IFERROR(INDEX('Información SKU'!$H$1:$H$54,MATCH(E4232,'Información SKU'!$A$1:$A$54,0),1),15)</f>
        <v>2940</v>
      </c>
      <c r="H4232">
        <v>490</v>
      </c>
      <c r="I4232" s="12">
        <f>H4232/IFERROR(INDEX('Información SKU'!$K$1:$K$54,MATCH(E4232,'Información SKU'!$A$1:$A$54,0),1),40)</f>
        <v>7</v>
      </c>
      <c r="J4232" s="3">
        <v>43493</v>
      </c>
      <c r="K4232" s="12" t="s">
        <v>223</v>
      </c>
      <c r="L4232">
        <v>3</v>
      </c>
    </row>
    <row r="4233" spans="1:12" x14ac:dyDescent="0.25">
      <c r="A4233">
        <v>1004140</v>
      </c>
      <c r="B4233" t="s">
        <v>131</v>
      </c>
      <c r="C4233">
        <v>10972657</v>
      </c>
      <c r="D4233">
        <v>10</v>
      </c>
      <c r="E4233">
        <v>5274</v>
      </c>
      <c r="F4233" t="s">
        <v>72</v>
      </c>
      <c r="G4233">
        <f>H4233*IFERROR(INDEX('Información SKU'!$H$1:$H$54,MATCH(E4233,'Información SKU'!$A$1:$A$54,0),1),15)</f>
        <v>16152</v>
      </c>
      <c r="H4233">
        <v>2019</v>
      </c>
      <c r="I4233" s="12">
        <f>H4233/IFERROR(INDEX('Información SKU'!$K$1:$K$54,MATCH(E4233,'Información SKU'!$A$1:$A$54,0),1),40)</f>
        <v>28.842857142857142</v>
      </c>
      <c r="J4233" s="3">
        <v>43493</v>
      </c>
      <c r="K4233" s="12" t="s">
        <v>222</v>
      </c>
      <c r="L4233">
        <v>3</v>
      </c>
    </row>
    <row r="4234" spans="1:12" x14ac:dyDescent="0.25">
      <c r="A4234">
        <v>1004140</v>
      </c>
      <c r="B4234" t="s">
        <v>131</v>
      </c>
      <c r="C4234">
        <v>10972658</v>
      </c>
      <c r="D4234">
        <v>10</v>
      </c>
      <c r="E4234">
        <v>5274</v>
      </c>
      <c r="F4234" t="s">
        <v>72</v>
      </c>
      <c r="G4234">
        <f>H4234*IFERROR(INDEX('Información SKU'!$H$1:$H$54,MATCH(E4234,'Información SKU'!$A$1:$A$54,0),1),15)</f>
        <v>5472</v>
      </c>
      <c r="H4234">
        <v>684</v>
      </c>
      <c r="I4234" s="12">
        <f>H4234/IFERROR(INDEX('Información SKU'!$K$1:$K$54,MATCH(E4234,'Información SKU'!$A$1:$A$54,0),1),40)</f>
        <v>9.7714285714285722</v>
      </c>
      <c r="J4234" s="3">
        <v>43493</v>
      </c>
      <c r="K4234" s="12" t="s">
        <v>220</v>
      </c>
      <c r="L4234">
        <v>2</v>
      </c>
    </row>
    <row r="4235" spans="1:12" x14ac:dyDescent="0.25">
      <c r="A4235">
        <v>1004140</v>
      </c>
      <c r="B4235" t="s">
        <v>131</v>
      </c>
      <c r="C4235">
        <v>10972660</v>
      </c>
      <c r="D4235">
        <v>140</v>
      </c>
      <c r="E4235">
        <v>63</v>
      </c>
      <c r="F4235" t="s">
        <v>1</v>
      </c>
      <c r="G4235">
        <f>H4235*IFERROR(INDEX('Información SKU'!$H$1:$H$54,MATCH(E4235,'Información SKU'!$A$1:$A$54,0),1),15)</f>
        <v>1380</v>
      </c>
      <c r="H4235">
        <v>92</v>
      </c>
      <c r="I4235" s="12">
        <f>H4235/IFERROR(INDEX('Información SKU'!$K$1:$K$54,MATCH(E4235,'Información SKU'!$A$1:$A$54,0),1),40)</f>
        <v>2.1904761904761907</v>
      </c>
      <c r="J4235" s="3">
        <v>43493</v>
      </c>
      <c r="K4235" s="12" t="s">
        <v>222</v>
      </c>
      <c r="L4235">
        <v>3</v>
      </c>
    </row>
    <row r="4236" spans="1:12" x14ac:dyDescent="0.25">
      <c r="A4236">
        <v>1004140</v>
      </c>
      <c r="B4236" t="s">
        <v>131</v>
      </c>
      <c r="C4236">
        <v>10972660</v>
      </c>
      <c r="D4236">
        <v>120</v>
      </c>
      <c r="E4236">
        <v>41</v>
      </c>
      <c r="F4236" t="s">
        <v>71</v>
      </c>
      <c r="G4236">
        <f>H4236*IFERROR(INDEX('Información SKU'!$H$1:$H$54,MATCH(E4236,'Información SKU'!$A$1:$A$54,0),1),15)</f>
        <v>1432</v>
      </c>
      <c r="H4236">
        <v>179</v>
      </c>
      <c r="I4236" s="12">
        <f>H4236/IFERROR(INDEX('Información SKU'!$K$1:$K$54,MATCH(E4236,'Información SKU'!$A$1:$A$54,0),1),40)</f>
        <v>2.9833333333333334</v>
      </c>
      <c r="J4236" s="3">
        <v>43493</v>
      </c>
      <c r="K4236" s="12" t="s">
        <v>222</v>
      </c>
      <c r="L4236">
        <v>3</v>
      </c>
    </row>
    <row r="4237" spans="1:12" x14ac:dyDescent="0.25">
      <c r="A4237">
        <v>1004140</v>
      </c>
      <c r="B4237" t="s">
        <v>131</v>
      </c>
      <c r="C4237">
        <v>10972660</v>
      </c>
      <c r="D4237">
        <v>90</v>
      </c>
      <c r="E4237">
        <v>320</v>
      </c>
      <c r="F4237" t="s">
        <v>31</v>
      </c>
      <c r="G4237">
        <f>H4237*IFERROR(INDEX('Información SKU'!$H$1:$H$54,MATCH(E4237,'Información SKU'!$A$1:$A$54,0),1),15)</f>
        <v>1380</v>
      </c>
      <c r="H4237">
        <v>92</v>
      </c>
      <c r="I4237" s="12">
        <f>H4237/IFERROR(INDEX('Información SKU'!$K$1:$K$54,MATCH(E4237,'Información SKU'!$A$1:$A$54,0),1),40)</f>
        <v>1.1794871794871795</v>
      </c>
      <c r="J4237" s="3">
        <v>43493</v>
      </c>
      <c r="K4237" s="12" t="s">
        <v>221</v>
      </c>
      <c r="L4237">
        <v>2</v>
      </c>
    </row>
    <row r="4238" spans="1:12" x14ac:dyDescent="0.25">
      <c r="A4238">
        <v>1004140</v>
      </c>
      <c r="B4238" t="s">
        <v>131</v>
      </c>
      <c r="C4238">
        <v>10972660</v>
      </c>
      <c r="D4238">
        <v>60</v>
      </c>
      <c r="E4238">
        <v>460</v>
      </c>
      <c r="F4238" t="s">
        <v>38</v>
      </c>
      <c r="G4238">
        <f>H4238*IFERROR(INDEX('Información SKU'!$H$1:$H$54,MATCH(E4238,'Información SKU'!$A$1:$A$54,0),1),15)</f>
        <v>1380</v>
      </c>
      <c r="H4238">
        <v>92</v>
      </c>
      <c r="I4238" s="12">
        <f>H4238/IFERROR(INDEX('Información SKU'!$K$1:$K$54,MATCH(E4238,'Información SKU'!$A$1:$A$54,0),1),40)</f>
        <v>1.1794871794871795</v>
      </c>
      <c r="J4238" s="3">
        <v>43493</v>
      </c>
      <c r="K4238" s="12" t="s">
        <v>218</v>
      </c>
      <c r="L4238">
        <v>1</v>
      </c>
    </row>
    <row r="4239" spans="1:12" x14ac:dyDescent="0.25">
      <c r="A4239">
        <v>1004140</v>
      </c>
      <c r="B4239" t="s">
        <v>131</v>
      </c>
      <c r="C4239">
        <v>10972660</v>
      </c>
      <c r="D4239">
        <v>50</v>
      </c>
      <c r="E4239">
        <v>509</v>
      </c>
      <c r="F4239" t="s">
        <v>0</v>
      </c>
      <c r="G4239">
        <f>H4239*IFERROR(INDEX('Información SKU'!$H$1:$H$54,MATCH(E4239,'Información SKU'!$A$1:$A$54,0),1),15)</f>
        <v>432</v>
      </c>
      <c r="H4239">
        <v>72</v>
      </c>
      <c r="I4239" s="12">
        <f>H4239/IFERROR(INDEX('Información SKU'!$K$1:$K$54,MATCH(E4239,'Información SKU'!$A$1:$A$54,0),1),40)</f>
        <v>0.9</v>
      </c>
      <c r="J4239" s="3">
        <v>43493</v>
      </c>
      <c r="K4239" s="12" t="s">
        <v>222</v>
      </c>
      <c r="L4239">
        <v>3</v>
      </c>
    </row>
    <row r="4240" spans="1:12" x14ac:dyDescent="0.25">
      <c r="A4240">
        <v>1004140</v>
      </c>
      <c r="B4240" t="s">
        <v>131</v>
      </c>
      <c r="C4240">
        <v>10972661</v>
      </c>
      <c r="D4240">
        <v>60</v>
      </c>
      <c r="E4240">
        <v>2382</v>
      </c>
      <c r="F4240" t="s">
        <v>34</v>
      </c>
      <c r="G4240">
        <f>H4240*IFERROR(INDEX('Información SKU'!$H$1:$H$54,MATCH(E4240,'Información SKU'!$A$1:$A$54,0),1),15)</f>
        <v>2166</v>
      </c>
      <c r="H4240">
        <v>361</v>
      </c>
      <c r="I4240" s="12">
        <f>H4240/IFERROR(INDEX('Información SKU'!$K$1:$K$54,MATCH(E4240,'Información SKU'!$A$1:$A$54,0),1),40)</f>
        <v>3.7604166666666665</v>
      </c>
      <c r="J4240" s="3">
        <v>43493</v>
      </c>
      <c r="K4240" s="12" t="s">
        <v>222</v>
      </c>
      <c r="L4240">
        <v>3</v>
      </c>
    </row>
    <row r="4241" spans="1:12" x14ac:dyDescent="0.25">
      <c r="A4241">
        <v>1004140</v>
      </c>
      <c r="B4241" t="s">
        <v>131</v>
      </c>
      <c r="C4241">
        <v>10972661</v>
      </c>
      <c r="D4241">
        <v>50</v>
      </c>
      <c r="E4241">
        <v>2384</v>
      </c>
      <c r="F4241" t="s">
        <v>10</v>
      </c>
      <c r="G4241">
        <f>H4241*IFERROR(INDEX('Información SKU'!$H$1:$H$54,MATCH(E4241,'Información SKU'!$A$1:$A$54,0),1),15)</f>
        <v>5004</v>
      </c>
      <c r="H4241">
        <v>834</v>
      </c>
      <c r="I4241" s="12">
        <f>H4241/IFERROR(INDEX('Información SKU'!$K$1:$K$54,MATCH(E4241,'Información SKU'!$A$1:$A$54,0),1),40)</f>
        <v>8.6875</v>
      </c>
      <c r="J4241" s="3">
        <v>43493</v>
      </c>
      <c r="K4241" s="12" t="s">
        <v>220</v>
      </c>
      <c r="L4241">
        <v>2</v>
      </c>
    </row>
    <row r="4242" spans="1:12" x14ac:dyDescent="0.25">
      <c r="A4242">
        <v>1004140</v>
      </c>
      <c r="B4242" t="s">
        <v>131</v>
      </c>
      <c r="C4242">
        <v>10972661</v>
      </c>
      <c r="D4242">
        <v>40</v>
      </c>
      <c r="E4242">
        <v>2387</v>
      </c>
      <c r="F4242" t="s">
        <v>33</v>
      </c>
      <c r="G4242">
        <f>H4242*IFERROR(INDEX('Información SKU'!$H$1:$H$54,MATCH(E4242,'Información SKU'!$A$1:$A$54,0),1),15)</f>
        <v>1308</v>
      </c>
      <c r="H4242">
        <v>109</v>
      </c>
      <c r="I4242" s="12">
        <f>H4242/IFERROR(INDEX('Información SKU'!$K$1:$K$54,MATCH(E4242,'Información SKU'!$A$1:$A$54,0),1),40)</f>
        <v>1.1354166666666667</v>
      </c>
      <c r="J4242" s="3">
        <v>43493</v>
      </c>
      <c r="K4242" s="12" t="s">
        <v>223</v>
      </c>
      <c r="L4242">
        <v>3</v>
      </c>
    </row>
    <row r="4243" spans="1:12" x14ac:dyDescent="0.25">
      <c r="A4243">
        <v>1004140</v>
      </c>
      <c r="B4243" t="s">
        <v>131</v>
      </c>
      <c r="C4243">
        <v>10972661</v>
      </c>
      <c r="D4243">
        <v>20</v>
      </c>
      <c r="E4243">
        <v>5242</v>
      </c>
      <c r="F4243" t="s">
        <v>87</v>
      </c>
      <c r="G4243">
        <f>H4243*IFERROR(INDEX('Información SKU'!$H$1:$H$54,MATCH(E4243,'Información SKU'!$A$1:$A$54,0),1),15)</f>
        <v>1680</v>
      </c>
      <c r="H4243">
        <v>112</v>
      </c>
      <c r="I4243" s="12">
        <f>H4243/IFERROR(INDEX('Información SKU'!$K$1:$K$54,MATCH(E4243,'Información SKU'!$A$1:$A$54,0),1),40)</f>
        <v>1.1666666666666667</v>
      </c>
      <c r="J4243" s="3">
        <v>43493</v>
      </c>
      <c r="K4243" s="12" t="s">
        <v>223</v>
      </c>
      <c r="L4243">
        <v>3</v>
      </c>
    </row>
    <row r="4244" spans="1:12" x14ac:dyDescent="0.25">
      <c r="A4244">
        <v>1004140</v>
      </c>
      <c r="B4244" t="s">
        <v>131</v>
      </c>
      <c r="C4244">
        <v>10972661</v>
      </c>
      <c r="D4244">
        <v>10</v>
      </c>
      <c r="E4244">
        <v>5275</v>
      </c>
      <c r="F4244" t="s">
        <v>75</v>
      </c>
      <c r="G4244">
        <f>H4244*IFERROR(INDEX('Información SKU'!$H$1:$H$54,MATCH(E4244,'Información SKU'!$A$1:$A$54,0),1),15)</f>
        <v>4764</v>
      </c>
      <c r="H4244">
        <v>794</v>
      </c>
      <c r="I4244" s="12">
        <f>H4244/IFERROR(INDEX('Información SKU'!$K$1:$K$54,MATCH(E4244,'Información SKU'!$A$1:$A$54,0),1),40)</f>
        <v>11.342857142857143</v>
      </c>
      <c r="J4244" s="3">
        <v>43493</v>
      </c>
      <c r="K4244" s="12" t="s">
        <v>222</v>
      </c>
      <c r="L4244">
        <v>3</v>
      </c>
    </row>
    <row r="4245" spans="1:12" x14ac:dyDescent="0.25">
      <c r="A4245">
        <v>1004140</v>
      </c>
      <c r="B4245" t="s">
        <v>131</v>
      </c>
      <c r="C4245">
        <v>10972662</v>
      </c>
      <c r="D4245">
        <v>10</v>
      </c>
      <c r="E4245">
        <v>5275</v>
      </c>
      <c r="F4245" t="s">
        <v>75</v>
      </c>
      <c r="G4245">
        <f>H4245*IFERROR(INDEX('Información SKU'!$H$1:$H$54,MATCH(E4245,'Información SKU'!$A$1:$A$54,0),1),15)</f>
        <v>450</v>
      </c>
      <c r="H4245">
        <v>75</v>
      </c>
      <c r="I4245" s="12">
        <f>H4245/IFERROR(INDEX('Información SKU'!$K$1:$K$54,MATCH(E4245,'Información SKU'!$A$1:$A$54,0),1),40)</f>
        <v>1.0714285714285714</v>
      </c>
      <c r="J4245" s="3">
        <v>43493</v>
      </c>
      <c r="K4245" s="12" t="s">
        <v>222</v>
      </c>
      <c r="L4245">
        <v>3</v>
      </c>
    </row>
    <row r="4246" spans="1:12" x14ac:dyDescent="0.25">
      <c r="A4246">
        <v>1004140</v>
      </c>
      <c r="B4246" t="s">
        <v>131</v>
      </c>
      <c r="C4246">
        <v>10972662</v>
      </c>
      <c r="D4246">
        <v>20</v>
      </c>
      <c r="E4246">
        <v>5402</v>
      </c>
      <c r="F4246" t="s">
        <v>32</v>
      </c>
      <c r="G4246">
        <f>H4246*IFERROR(INDEX('Información SKU'!$H$1:$H$54,MATCH(E4246,'Información SKU'!$A$1:$A$54,0),1),15)</f>
        <v>468</v>
      </c>
      <c r="H4246">
        <v>78</v>
      </c>
      <c r="I4246" s="12">
        <f>H4246/IFERROR(INDEX('Información SKU'!$K$1:$K$54,MATCH(E4246,'Información SKU'!$A$1:$A$54,0),1),40)</f>
        <v>1.3</v>
      </c>
      <c r="J4246" s="3">
        <v>43493</v>
      </c>
      <c r="K4246" s="12" t="s">
        <v>222</v>
      </c>
      <c r="L4246">
        <v>3</v>
      </c>
    </row>
    <row r="4247" spans="1:12" x14ac:dyDescent="0.25">
      <c r="A4247">
        <v>1004140</v>
      </c>
      <c r="B4247" t="s">
        <v>131</v>
      </c>
      <c r="C4247">
        <v>10972662</v>
      </c>
      <c r="D4247">
        <v>30</v>
      </c>
      <c r="E4247">
        <v>61</v>
      </c>
      <c r="F4247" t="s">
        <v>20</v>
      </c>
      <c r="G4247">
        <f>H4247*IFERROR(INDEX('Información SKU'!$H$1:$H$54,MATCH(E4247,'Información SKU'!$A$1:$A$54,0),1),15)</f>
        <v>11970</v>
      </c>
      <c r="H4247">
        <v>798</v>
      </c>
      <c r="I4247" s="12">
        <f>H4247/IFERROR(INDEX('Información SKU'!$K$1:$K$54,MATCH(E4247,'Información SKU'!$A$1:$A$54,0),1),40)</f>
        <v>13.3</v>
      </c>
      <c r="J4247" s="3">
        <v>43493</v>
      </c>
      <c r="K4247" s="12" t="s">
        <v>223</v>
      </c>
      <c r="L4247">
        <v>3</v>
      </c>
    </row>
    <row r="4248" spans="1:12" x14ac:dyDescent="0.25">
      <c r="A4248">
        <v>1003933</v>
      </c>
      <c r="B4248" t="s">
        <v>115</v>
      </c>
      <c r="C4248">
        <v>10972663</v>
      </c>
      <c r="D4248">
        <v>710</v>
      </c>
      <c r="E4248">
        <v>2387</v>
      </c>
      <c r="F4248" t="s">
        <v>33</v>
      </c>
      <c r="G4248">
        <f>H4248*IFERROR(INDEX('Información SKU'!$H$1:$H$54,MATCH(E4248,'Información SKU'!$A$1:$A$54,0),1),15)</f>
        <v>312</v>
      </c>
      <c r="H4248">
        <v>26</v>
      </c>
      <c r="I4248" s="12">
        <f>H4248/IFERROR(INDEX('Información SKU'!$K$1:$K$54,MATCH(E4248,'Información SKU'!$A$1:$A$54,0),1),40)</f>
        <v>0.27083333333333331</v>
      </c>
      <c r="J4248" s="3">
        <v>43493</v>
      </c>
      <c r="K4248" s="12" t="s">
        <v>219</v>
      </c>
      <c r="L4248">
        <v>1</v>
      </c>
    </row>
    <row r="4249" spans="1:12" x14ac:dyDescent="0.25">
      <c r="A4249">
        <v>1003933</v>
      </c>
      <c r="B4249" t="s">
        <v>115</v>
      </c>
      <c r="C4249">
        <v>10972663</v>
      </c>
      <c r="D4249">
        <v>720</v>
      </c>
      <c r="E4249">
        <v>2389</v>
      </c>
      <c r="F4249" t="s">
        <v>70</v>
      </c>
      <c r="G4249">
        <f>H4249*IFERROR(INDEX('Información SKU'!$H$1:$H$54,MATCH(E4249,'Información SKU'!$A$1:$A$54,0),1),15)</f>
        <v>414</v>
      </c>
      <c r="H4249">
        <v>69</v>
      </c>
      <c r="I4249" s="12">
        <f>H4249/IFERROR(INDEX('Información SKU'!$K$1:$K$54,MATCH(E4249,'Información SKU'!$A$1:$A$54,0),1),40)</f>
        <v>0.71875</v>
      </c>
      <c r="J4249" s="3">
        <v>43493</v>
      </c>
      <c r="K4249" s="12" t="s">
        <v>218</v>
      </c>
      <c r="L4249">
        <v>1</v>
      </c>
    </row>
    <row r="4250" spans="1:12" x14ac:dyDescent="0.25">
      <c r="A4250">
        <v>1003933</v>
      </c>
      <c r="B4250" t="s">
        <v>115</v>
      </c>
      <c r="C4250">
        <v>10972663</v>
      </c>
      <c r="D4250">
        <v>730</v>
      </c>
      <c r="E4250">
        <v>2390</v>
      </c>
      <c r="F4250" t="s">
        <v>69</v>
      </c>
      <c r="G4250">
        <f>H4250*IFERROR(INDEX('Información SKU'!$H$1:$H$54,MATCH(E4250,'Información SKU'!$A$1:$A$54,0),1),15)</f>
        <v>180</v>
      </c>
      <c r="H4250">
        <v>15</v>
      </c>
      <c r="I4250" s="12">
        <f>H4250/IFERROR(INDEX('Información SKU'!$K$1:$K$54,MATCH(E4250,'Información SKU'!$A$1:$A$54,0),1),40)</f>
        <v>8.5714285714285715E-2</v>
      </c>
      <c r="J4250" s="3">
        <v>43493</v>
      </c>
      <c r="K4250" s="12" t="s">
        <v>221</v>
      </c>
      <c r="L4250">
        <v>2</v>
      </c>
    </row>
    <row r="4251" spans="1:12" x14ac:dyDescent="0.25">
      <c r="A4251">
        <v>1003933</v>
      </c>
      <c r="B4251" t="s">
        <v>115</v>
      </c>
      <c r="C4251">
        <v>10972663</v>
      </c>
      <c r="D4251">
        <v>740</v>
      </c>
      <c r="E4251">
        <v>2396</v>
      </c>
      <c r="F4251" t="s">
        <v>68</v>
      </c>
      <c r="G4251">
        <f>H4251*IFERROR(INDEX('Información SKU'!$H$1:$H$54,MATCH(E4251,'Información SKU'!$A$1:$A$54,0),1),15)</f>
        <v>15</v>
      </c>
      <c r="H4251">
        <v>1</v>
      </c>
      <c r="I4251" s="12">
        <f>H4251/IFERROR(INDEX('Información SKU'!$K$1:$K$54,MATCH(E4251,'Información SKU'!$A$1:$A$54,0),1),40)</f>
        <v>0.02</v>
      </c>
      <c r="J4251" s="3">
        <v>43493</v>
      </c>
      <c r="K4251" s="12" t="s">
        <v>219</v>
      </c>
      <c r="L4251">
        <v>1</v>
      </c>
    </row>
    <row r="4252" spans="1:12" x14ac:dyDescent="0.25">
      <c r="A4252">
        <v>1003933</v>
      </c>
      <c r="B4252" t="s">
        <v>115</v>
      </c>
      <c r="C4252">
        <v>10972663</v>
      </c>
      <c r="D4252">
        <v>750</v>
      </c>
      <c r="E4252">
        <v>2397</v>
      </c>
      <c r="F4252" t="s">
        <v>67</v>
      </c>
      <c r="G4252">
        <f>H4252*IFERROR(INDEX('Información SKU'!$H$1:$H$54,MATCH(E4252,'Información SKU'!$A$1:$A$54,0),1),15)</f>
        <v>36</v>
      </c>
      <c r="H4252">
        <v>3</v>
      </c>
      <c r="I4252" s="12">
        <f>H4252/IFERROR(INDEX('Información SKU'!$K$1:$K$54,MATCH(E4252,'Información SKU'!$A$1:$A$54,0),1),40)</f>
        <v>0.06</v>
      </c>
      <c r="J4252" s="3">
        <v>43493</v>
      </c>
      <c r="K4252" s="12" t="s">
        <v>221</v>
      </c>
      <c r="L4252">
        <v>2</v>
      </c>
    </row>
    <row r="4253" spans="1:12" x14ac:dyDescent="0.25">
      <c r="A4253">
        <v>1003933</v>
      </c>
      <c r="B4253" t="s">
        <v>115</v>
      </c>
      <c r="C4253">
        <v>10972663</v>
      </c>
      <c r="D4253">
        <v>690</v>
      </c>
      <c r="E4253">
        <v>2383</v>
      </c>
      <c r="F4253" t="s">
        <v>92</v>
      </c>
      <c r="G4253">
        <f>H4253*IFERROR(INDEX('Información SKU'!$H$1:$H$54,MATCH(E4253,'Información SKU'!$A$1:$A$54,0),1),15)</f>
        <v>54</v>
      </c>
      <c r="H4253">
        <v>9</v>
      </c>
      <c r="I4253" s="12">
        <f>H4253/IFERROR(INDEX('Información SKU'!$K$1:$K$54,MATCH(E4253,'Información SKU'!$A$1:$A$54,0),1),40)</f>
        <v>5.1428571428571428E-2</v>
      </c>
      <c r="J4253" s="3">
        <v>43493</v>
      </c>
      <c r="K4253" s="12" t="s">
        <v>222</v>
      </c>
      <c r="L4253">
        <v>3</v>
      </c>
    </row>
    <row r="4254" spans="1:12" x14ac:dyDescent="0.25">
      <c r="A4254">
        <v>1003933</v>
      </c>
      <c r="B4254" t="s">
        <v>115</v>
      </c>
      <c r="C4254">
        <v>10972663</v>
      </c>
      <c r="D4254">
        <v>680</v>
      </c>
      <c r="E4254">
        <v>2382</v>
      </c>
      <c r="F4254" t="s">
        <v>34</v>
      </c>
      <c r="G4254">
        <f>H4254*IFERROR(INDEX('Información SKU'!$H$1:$H$54,MATCH(E4254,'Información SKU'!$A$1:$A$54,0),1),15)</f>
        <v>168</v>
      </c>
      <c r="H4254">
        <v>28</v>
      </c>
      <c r="I4254" s="12">
        <f>H4254/IFERROR(INDEX('Información SKU'!$K$1:$K$54,MATCH(E4254,'Información SKU'!$A$1:$A$54,0),1),40)</f>
        <v>0.29166666666666669</v>
      </c>
      <c r="J4254" s="3">
        <v>43493</v>
      </c>
      <c r="K4254" s="12" t="s">
        <v>223</v>
      </c>
      <c r="L4254">
        <v>3</v>
      </c>
    </row>
    <row r="4255" spans="1:12" x14ac:dyDescent="0.25">
      <c r="A4255">
        <v>1003933</v>
      </c>
      <c r="B4255" t="s">
        <v>115</v>
      </c>
      <c r="C4255">
        <v>10972663</v>
      </c>
      <c r="D4255">
        <v>670</v>
      </c>
      <c r="E4255">
        <v>2381</v>
      </c>
      <c r="F4255" t="s">
        <v>93</v>
      </c>
      <c r="G4255">
        <f>H4255*IFERROR(INDEX('Información SKU'!$H$1:$H$54,MATCH(E4255,'Información SKU'!$A$1:$A$54,0),1),15)</f>
        <v>24</v>
      </c>
      <c r="H4255">
        <v>3</v>
      </c>
      <c r="I4255" s="12">
        <f>H4255/IFERROR(INDEX('Información SKU'!$K$1:$K$54,MATCH(E4255,'Información SKU'!$A$1:$A$54,0),1),40)</f>
        <v>1.7142857142857144E-2</v>
      </c>
      <c r="J4255" s="3">
        <v>43493</v>
      </c>
      <c r="K4255" s="12" t="s">
        <v>219</v>
      </c>
      <c r="L4255">
        <v>1</v>
      </c>
    </row>
    <row r="4256" spans="1:12" x14ac:dyDescent="0.25">
      <c r="A4256">
        <v>1003933</v>
      </c>
      <c r="B4256" t="s">
        <v>115</v>
      </c>
      <c r="C4256">
        <v>10972663</v>
      </c>
      <c r="D4256">
        <v>1080</v>
      </c>
      <c r="E4256">
        <v>5402</v>
      </c>
      <c r="F4256" t="s">
        <v>32</v>
      </c>
      <c r="G4256">
        <f>H4256*IFERROR(INDEX('Información SKU'!$H$1:$H$54,MATCH(E4256,'Información SKU'!$A$1:$A$54,0),1),15)</f>
        <v>84</v>
      </c>
      <c r="H4256">
        <v>14</v>
      </c>
      <c r="I4256" s="12">
        <f>H4256/IFERROR(INDEX('Información SKU'!$K$1:$K$54,MATCH(E4256,'Información SKU'!$A$1:$A$54,0),1),40)</f>
        <v>0.23333333333333334</v>
      </c>
      <c r="J4256" s="3">
        <v>43493</v>
      </c>
      <c r="K4256" s="12" t="s">
        <v>223</v>
      </c>
      <c r="L4256">
        <v>3</v>
      </c>
    </row>
    <row r="4257" spans="1:12" x14ac:dyDescent="0.25">
      <c r="A4257">
        <v>1003933</v>
      </c>
      <c r="B4257" t="s">
        <v>115</v>
      </c>
      <c r="C4257">
        <v>10972663</v>
      </c>
      <c r="D4257">
        <v>1070</v>
      </c>
      <c r="E4257">
        <v>5274</v>
      </c>
      <c r="F4257" t="s">
        <v>72</v>
      </c>
      <c r="G4257">
        <f>H4257*IFERROR(INDEX('Información SKU'!$H$1:$H$54,MATCH(E4257,'Información SKU'!$A$1:$A$54,0),1),15)</f>
        <v>376</v>
      </c>
      <c r="H4257">
        <v>47</v>
      </c>
      <c r="I4257" s="12">
        <f>H4257/IFERROR(INDEX('Información SKU'!$K$1:$K$54,MATCH(E4257,'Información SKU'!$A$1:$A$54,0),1),40)</f>
        <v>0.67142857142857137</v>
      </c>
      <c r="J4257" s="3">
        <v>43493</v>
      </c>
      <c r="K4257" s="12" t="s">
        <v>218</v>
      </c>
      <c r="L4257">
        <v>1</v>
      </c>
    </row>
    <row r="4258" spans="1:12" x14ac:dyDescent="0.25">
      <c r="A4258">
        <v>1003933</v>
      </c>
      <c r="B4258" t="s">
        <v>115</v>
      </c>
      <c r="C4258">
        <v>10972663</v>
      </c>
      <c r="D4258">
        <v>1060</v>
      </c>
      <c r="E4258">
        <v>5273</v>
      </c>
      <c r="F4258" t="s">
        <v>82</v>
      </c>
      <c r="G4258">
        <f>H4258*IFERROR(INDEX('Información SKU'!$H$1:$H$54,MATCH(E4258,'Información SKU'!$A$1:$A$54,0),1),15)</f>
        <v>492</v>
      </c>
      <c r="H4258">
        <v>82</v>
      </c>
      <c r="I4258" s="12">
        <f>H4258/IFERROR(INDEX('Información SKU'!$K$1:$K$54,MATCH(E4258,'Información SKU'!$A$1:$A$54,0),1),40)</f>
        <v>1.1714285714285715</v>
      </c>
      <c r="J4258" s="3">
        <v>43493</v>
      </c>
      <c r="K4258" s="12" t="s">
        <v>223</v>
      </c>
      <c r="L4258">
        <v>3</v>
      </c>
    </row>
    <row r="4259" spans="1:12" x14ac:dyDescent="0.25">
      <c r="A4259">
        <v>1003933</v>
      </c>
      <c r="B4259" t="s">
        <v>115</v>
      </c>
      <c r="C4259">
        <v>10972663</v>
      </c>
      <c r="D4259">
        <v>1050</v>
      </c>
      <c r="E4259">
        <v>5268</v>
      </c>
      <c r="F4259" t="s">
        <v>83</v>
      </c>
      <c r="G4259">
        <f>H4259*IFERROR(INDEX('Información SKU'!$H$1:$H$54,MATCH(E4259,'Información SKU'!$A$1:$A$54,0),1),15)</f>
        <v>60</v>
      </c>
      <c r="H4259">
        <v>4</v>
      </c>
      <c r="I4259" s="12">
        <f>H4259/IFERROR(INDEX('Información SKU'!$K$1:$K$54,MATCH(E4259,'Información SKU'!$A$1:$A$54,0),1),40)</f>
        <v>5.7142857142857141E-2</v>
      </c>
      <c r="J4259" s="3">
        <v>43493</v>
      </c>
      <c r="K4259" s="12" t="s">
        <v>219</v>
      </c>
      <c r="L4259">
        <v>1</v>
      </c>
    </row>
    <row r="4260" spans="1:12" x14ac:dyDescent="0.25">
      <c r="A4260">
        <v>1003933</v>
      </c>
      <c r="B4260" t="s">
        <v>115</v>
      </c>
      <c r="C4260">
        <v>10972663</v>
      </c>
      <c r="D4260">
        <v>1040</v>
      </c>
      <c r="E4260">
        <v>5266</v>
      </c>
      <c r="F4260" t="s">
        <v>84</v>
      </c>
      <c r="G4260">
        <f>H4260*IFERROR(INDEX('Información SKU'!$H$1:$H$54,MATCH(E4260,'Información SKU'!$A$1:$A$54,0),1),15)</f>
        <v>8</v>
      </c>
      <c r="H4260">
        <v>1</v>
      </c>
      <c r="I4260" s="12">
        <f>H4260/IFERROR(INDEX('Información SKU'!$K$1:$K$54,MATCH(E4260,'Información SKU'!$A$1:$A$54,0),1),40)</f>
        <v>1.4285714285714285E-2</v>
      </c>
      <c r="J4260" s="3">
        <v>43493</v>
      </c>
      <c r="K4260" s="12" t="s">
        <v>223</v>
      </c>
      <c r="L4260">
        <v>3</v>
      </c>
    </row>
    <row r="4261" spans="1:12" x14ac:dyDescent="0.25">
      <c r="A4261">
        <v>1003933</v>
      </c>
      <c r="B4261" t="s">
        <v>115</v>
      </c>
      <c r="C4261">
        <v>10972663</v>
      </c>
      <c r="D4261">
        <v>1030</v>
      </c>
      <c r="E4261">
        <v>5246</v>
      </c>
      <c r="F4261" t="s">
        <v>73</v>
      </c>
      <c r="G4261">
        <f>H4261*IFERROR(INDEX('Información SKU'!$H$1:$H$54,MATCH(E4261,'Información SKU'!$A$1:$A$54,0),1),15)</f>
        <v>30</v>
      </c>
      <c r="H4261">
        <v>5</v>
      </c>
      <c r="I4261" s="12">
        <f>H4261/IFERROR(INDEX('Información SKU'!$K$1:$K$54,MATCH(E4261,'Información SKU'!$A$1:$A$54,0),1),40)</f>
        <v>6.6666666666666666E-2</v>
      </c>
      <c r="J4261" s="3">
        <v>43493</v>
      </c>
      <c r="K4261" s="12" t="s">
        <v>218</v>
      </c>
      <c r="L4261">
        <v>1</v>
      </c>
    </row>
    <row r="4262" spans="1:12" x14ac:dyDescent="0.25">
      <c r="A4262">
        <v>1003933</v>
      </c>
      <c r="B4262" t="s">
        <v>115</v>
      </c>
      <c r="C4262">
        <v>10972663</v>
      </c>
      <c r="D4262">
        <v>1020</v>
      </c>
      <c r="E4262">
        <v>5245</v>
      </c>
      <c r="F4262" t="s">
        <v>85</v>
      </c>
      <c r="G4262">
        <f>H4262*IFERROR(INDEX('Información SKU'!$H$1:$H$54,MATCH(E4262,'Información SKU'!$A$1:$A$54,0),1),15)</f>
        <v>330</v>
      </c>
      <c r="H4262">
        <v>22</v>
      </c>
      <c r="I4262" s="12">
        <f>H4262/IFERROR(INDEX('Información SKU'!$K$1:$K$54,MATCH(E4262,'Información SKU'!$A$1:$A$54,0),1),40)</f>
        <v>0.22916666666666666</v>
      </c>
      <c r="J4262" s="3">
        <v>43493</v>
      </c>
      <c r="K4262" s="12" t="s">
        <v>220</v>
      </c>
      <c r="L4262">
        <v>2</v>
      </c>
    </row>
    <row r="4263" spans="1:12" x14ac:dyDescent="0.25">
      <c r="A4263">
        <v>1003933</v>
      </c>
      <c r="B4263" t="s">
        <v>115</v>
      </c>
      <c r="C4263">
        <v>10972663</v>
      </c>
      <c r="D4263">
        <v>1010</v>
      </c>
      <c r="E4263">
        <v>5243</v>
      </c>
      <c r="F4263" t="s">
        <v>86</v>
      </c>
      <c r="G4263">
        <f>H4263*IFERROR(INDEX('Información SKU'!$H$1:$H$54,MATCH(E4263,'Información SKU'!$A$1:$A$54,0),1),15)</f>
        <v>96</v>
      </c>
      <c r="H4263">
        <v>8</v>
      </c>
      <c r="I4263" s="12">
        <f>H4263/IFERROR(INDEX('Información SKU'!$K$1:$K$54,MATCH(E4263,'Información SKU'!$A$1:$A$54,0),1),40)</f>
        <v>0.10666666666666667</v>
      </c>
      <c r="J4263" s="3">
        <v>43493</v>
      </c>
      <c r="K4263" s="12" t="s">
        <v>220</v>
      </c>
      <c r="L4263">
        <v>2</v>
      </c>
    </row>
    <row r="4264" spans="1:12" x14ac:dyDescent="0.25">
      <c r="A4264">
        <v>1003933</v>
      </c>
      <c r="B4264" t="s">
        <v>115</v>
      </c>
      <c r="C4264">
        <v>10972663</v>
      </c>
      <c r="D4264">
        <v>1000</v>
      </c>
      <c r="E4264">
        <v>5242</v>
      </c>
      <c r="F4264" t="s">
        <v>87</v>
      </c>
      <c r="G4264">
        <f>H4264*IFERROR(INDEX('Información SKU'!$H$1:$H$54,MATCH(E4264,'Información SKU'!$A$1:$A$54,0),1),15)</f>
        <v>420</v>
      </c>
      <c r="H4264">
        <v>28</v>
      </c>
      <c r="I4264" s="12">
        <f>H4264/IFERROR(INDEX('Información SKU'!$K$1:$K$54,MATCH(E4264,'Información SKU'!$A$1:$A$54,0),1),40)</f>
        <v>0.29166666666666669</v>
      </c>
      <c r="J4264" s="3">
        <v>43493</v>
      </c>
      <c r="K4264" s="12" t="s">
        <v>220</v>
      </c>
      <c r="L4264">
        <v>2</v>
      </c>
    </row>
    <row r="4265" spans="1:12" x14ac:dyDescent="0.25">
      <c r="A4265">
        <v>1003933</v>
      </c>
      <c r="B4265" t="s">
        <v>115</v>
      </c>
      <c r="C4265">
        <v>10972663</v>
      </c>
      <c r="D4265">
        <v>990</v>
      </c>
      <c r="E4265">
        <v>5238</v>
      </c>
      <c r="F4265" t="s">
        <v>88</v>
      </c>
      <c r="G4265">
        <f>H4265*IFERROR(INDEX('Información SKU'!$H$1:$H$54,MATCH(E4265,'Información SKU'!$A$1:$A$54,0),1),15)</f>
        <v>285</v>
      </c>
      <c r="H4265">
        <v>19</v>
      </c>
      <c r="I4265" s="12">
        <f>H4265/IFERROR(INDEX('Información SKU'!$K$1:$K$54,MATCH(E4265,'Información SKU'!$A$1:$A$54,0),1),40)</f>
        <v>0.34545454545454546</v>
      </c>
      <c r="J4265" s="3">
        <v>43493</v>
      </c>
      <c r="K4265" s="12" t="s">
        <v>223</v>
      </c>
      <c r="L4265">
        <v>3</v>
      </c>
    </row>
    <row r="4266" spans="1:12" x14ac:dyDescent="0.25">
      <c r="A4266">
        <v>1003933</v>
      </c>
      <c r="B4266" t="s">
        <v>115</v>
      </c>
      <c r="C4266">
        <v>10972663</v>
      </c>
      <c r="D4266">
        <v>980</v>
      </c>
      <c r="E4266">
        <v>5236</v>
      </c>
      <c r="F4266" t="s">
        <v>89</v>
      </c>
      <c r="G4266">
        <f>H4266*IFERROR(INDEX('Información SKU'!$H$1:$H$54,MATCH(E4266,'Información SKU'!$A$1:$A$54,0),1),15)</f>
        <v>360</v>
      </c>
      <c r="H4266">
        <v>30</v>
      </c>
      <c r="I4266" s="12">
        <f>H4266/IFERROR(INDEX('Información SKU'!$K$1:$K$54,MATCH(E4266,'Información SKU'!$A$1:$A$54,0),1),40)</f>
        <v>0.54545454545454541</v>
      </c>
      <c r="J4266" s="3">
        <v>43493</v>
      </c>
      <c r="K4266" s="12" t="s">
        <v>220</v>
      </c>
      <c r="L4266">
        <v>2</v>
      </c>
    </row>
    <row r="4267" spans="1:12" x14ac:dyDescent="0.25">
      <c r="A4267">
        <v>1003933</v>
      </c>
      <c r="B4267" t="s">
        <v>115</v>
      </c>
      <c r="C4267">
        <v>10972663</v>
      </c>
      <c r="D4267">
        <v>970</v>
      </c>
      <c r="E4267">
        <v>5235</v>
      </c>
      <c r="F4267" t="s">
        <v>90</v>
      </c>
      <c r="G4267">
        <f>H4267*IFERROR(INDEX('Información SKU'!$H$1:$H$54,MATCH(E4267,'Información SKU'!$A$1:$A$54,0),1),15)</f>
        <v>156</v>
      </c>
      <c r="H4267">
        <v>13</v>
      </c>
      <c r="I4267" s="12">
        <f>H4267/IFERROR(INDEX('Información SKU'!$K$1:$K$54,MATCH(E4267,'Información SKU'!$A$1:$A$54,0),1),40)</f>
        <v>0.24074074074074073</v>
      </c>
      <c r="J4267" s="3">
        <v>43493</v>
      </c>
      <c r="K4267" s="12" t="s">
        <v>221</v>
      </c>
      <c r="L4267">
        <v>2</v>
      </c>
    </row>
    <row r="4268" spans="1:12" x14ac:dyDescent="0.25">
      <c r="A4268">
        <v>1003933</v>
      </c>
      <c r="B4268" t="s">
        <v>115</v>
      </c>
      <c r="C4268">
        <v>10972663</v>
      </c>
      <c r="D4268">
        <v>960</v>
      </c>
      <c r="E4268">
        <v>5233</v>
      </c>
      <c r="F4268" t="s">
        <v>91</v>
      </c>
      <c r="G4268">
        <f>H4268*IFERROR(INDEX('Información SKU'!$H$1:$H$54,MATCH(E4268,'Información SKU'!$A$1:$A$54,0),1),15)</f>
        <v>120</v>
      </c>
      <c r="H4268">
        <v>10</v>
      </c>
      <c r="I4268" s="12">
        <f>H4268/IFERROR(INDEX('Información SKU'!$K$1:$K$54,MATCH(E4268,'Información SKU'!$A$1:$A$54,0),1),40)</f>
        <v>0.18518518518518517</v>
      </c>
      <c r="J4268" s="3">
        <v>43493</v>
      </c>
      <c r="K4268" s="12" t="s">
        <v>219</v>
      </c>
      <c r="L4268">
        <v>1</v>
      </c>
    </row>
    <row r="4269" spans="1:12" x14ac:dyDescent="0.25">
      <c r="A4269">
        <v>1003933</v>
      </c>
      <c r="B4269" t="s">
        <v>115</v>
      </c>
      <c r="C4269">
        <v>10972663</v>
      </c>
      <c r="D4269">
        <v>280</v>
      </c>
      <c r="E4269">
        <v>61</v>
      </c>
      <c r="F4269" t="s">
        <v>20</v>
      </c>
      <c r="G4269">
        <f>H4269*IFERROR(INDEX('Información SKU'!$H$1:$H$54,MATCH(E4269,'Información SKU'!$A$1:$A$54,0),1),15)</f>
        <v>315</v>
      </c>
      <c r="H4269">
        <v>21</v>
      </c>
      <c r="I4269" s="12">
        <f>H4269/IFERROR(INDEX('Información SKU'!$K$1:$K$54,MATCH(E4269,'Información SKU'!$A$1:$A$54,0),1),40)</f>
        <v>0.35</v>
      </c>
      <c r="J4269" s="3">
        <v>43493</v>
      </c>
      <c r="K4269" s="12" t="s">
        <v>220</v>
      </c>
      <c r="L4269">
        <v>2</v>
      </c>
    </row>
    <row r="4270" spans="1:12" x14ac:dyDescent="0.25">
      <c r="A4270">
        <v>1003933</v>
      </c>
      <c r="B4270" t="s">
        <v>115</v>
      </c>
      <c r="C4270">
        <v>10972663</v>
      </c>
      <c r="D4270">
        <v>180</v>
      </c>
      <c r="E4270">
        <v>224</v>
      </c>
      <c r="F4270" t="s">
        <v>37</v>
      </c>
      <c r="G4270">
        <f>H4270*IFERROR(INDEX('Información SKU'!$H$1:$H$54,MATCH(E4270,'Información SKU'!$A$1:$A$54,0),1),15)</f>
        <v>48</v>
      </c>
      <c r="H4270">
        <v>6</v>
      </c>
      <c r="I4270" s="12">
        <f>H4270/IFERROR(INDEX('Información SKU'!$K$1:$K$54,MATCH(E4270,'Información SKU'!$A$1:$A$54,0),1),40)</f>
        <v>0.14285714285714285</v>
      </c>
      <c r="J4270" s="3">
        <v>43493</v>
      </c>
      <c r="K4270" s="12" t="s">
        <v>223</v>
      </c>
      <c r="L4270">
        <v>3</v>
      </c>
    </row>
    <row r="4271" spans="1:12" x14ac:dyDescent="0.25">
      <c r="A4271">
        <v>1003933</v>
      </c>
      <c r="B4271" t="s">
        <v>115</v>
      </c>
      <c r="C4271">
        <v>10972663</v>
      </c>
      <c r="D4271">
        <v>170</v>
      </c>
      <c r="E4271">
        <v>223</v>
      </c>
      <c r="F4271" t="s">
        <v>74</v>
      </c>
      <c r="G4271">
        <f>H4271*IFERROR(INDEX('Información SKU'!$H$1:$H$54,MATCH(E4271,'Información SKU'!$A$1:$A$54,0),1),15)</f>
        <v>90</v>
      </c>
      <c r="H4271">
        <v>15</v>
      </c>
      <c r="I4271" s="12">
        <f>H4271/IFERROR(INDEX('Información SKU'!$K$1:$K$54,MATCH(E4271,'Información SKU'!$A$1:$A$54,0),1),40)</f>
        <v>0.35714285714285715</v>
      </c>
      <c r="J4271" s="3">
        <v>43493</v>
      </c>
      <c r="K4271" s="12" t="s">
        <v>221</v>
      </c>
      <c r="L4271">
        <v>2</v>
      </c>
    </row>
    <row r="4272" spans="1:12" x14ac:dyDescent="0.25">
      <c r="A4272">
        <v>1003933</v>
      </c>
      <c r="B4272" t="s">
        <v>115</v>
      </c>
      <c r="C4272">
        <v>10972663</v>
      </c>
      <c r="D4272">
        <v>160</v>
      </c>
      <c r="E4272">
        <v>205</v>
      </c>
      <c r="F4272" t="s">
        <v>35</v>
      </c>
      <c r="G4272">
        <f>H4272*IFERROR(INDEX('Información SKU'!$H$1:$H$54,MATCH(E4272,'Información SKU'!$A$1:$A$54,0),1),15)</f>
        <v>80</v>
      </c>
      <c r="H4272">
        <v>10</v>
      </c>
      <c r="I4272" s="12">
        <f>H4272/IFERROR(INDEX('Información SKU'!$K$1:$K$54,MATCH(E4272,'Información SKU'!$A$1:$A$54,0),1),40)</f>
        <v>0.23809523809523808</v>
      </c>
      <c r="J4272" s="3">
        <v>43493</v>
      </c>
      <c r="K4272" s="12" t="s">
        <v>218</v>
      </c>
      <c r="L4272">
        <v>1</v>
      </c>
    </row>
    <row r="4273" spans="1:12" x14ac:dyDescent="0.25">
      <c r="A4273">
        <v>1003933</v>
      </c>
      <c r="B4273" t="s">
        <v>115</v>
      </c>
      <c r="C4273">
        <v>10972663</v>
      </c>
      <c r="D4273">
        <v>140</v>
      </c>
      <c r="E4273">
        <v>62</v>
      </c>
      <c r="F4273" t="s">
        <v>25</v>
      </c>
      <c r="G4273">
        <f>H4273*IFERROR(INDEX('Información SKU'!$H$1:$H$54,MATCH(E4273,'Información SKU'!$A$1:$A$54,0),1),15)</f>
        <v>144</v>
      </c>
      <c r="H4273">
        <v>18</v>
      </c>
      <c r="I4273" s="12">
        <f>H4273/IFERROR(INDEX('Información SKU'!$K$1:$K$54,MATCH(E4273,'Información SKU'!$A$1:$A$54,0),1),40)</f>
        <v>0.36</v>
      </c>
      <c r="J4273" s="3">
        <v>43493</v>
      </c>
      <c r="K4273" s="12" t="s">
        <v>220</v>
      </c>
      <c r="L4273">
        <v>2</v>
      </c>
    </row>
    <row r="4274" spans="1:12" x14ac:dyDescent="0.25">
      <c r="A4274">
        <v>1003933</v>
      </c>
      <c r="B4274" t="s">
        <v>115</v>
      </c>
      <c r="C4274">
        <v>10972663</v>
      </c>
      <c r="D4274">
        <v>130</v>
      </c>
      <c r="E4274">
        <v>63</v>
      </c>
      <c r="F4274" t="s">
        <v>1</v>
      </c>
      <c r="G4274">
        <f>H4274*IFERROR(INDEX('Información SKU'!$H$1:$H$54,MATCH(E4274,'Información SKU'!$A$1:$A$54,0),1),15)</f>
        <v>435</v>
      </c>
      <c r="H4274">
        <v>29</v>
      </c>
      <c r="I4274" s="12">
        <f>H4274/IFERROR(INDEX('Información SKU'!$K$1:$K$54,MATCH(E4274,'Información SKU'!$A$1:$A$54,0),1),40)</f>
        <v>0.69047619047619047</v>
      </c>
      <c r="J4274" s="3">
        <v>43493</v>
      </c>
      <c r="K4274" s="12" t="s">
        <v>222</v>
      </c>
      <c r="L4274">
        <v>3</v>
      </c>
    </row>
    <row r="4275" spans="1:12" x14ac:dyDescent="0.25">
      <c r="A4275">
        <v>1003933</v>
      </c>
      <c r="B4275" t="s">
        <v>115</v>
      </c>
      <c r="C4275">
        <v>10972663</v>
      </c>
      <c r="D4275">
        <v>60</v>
      </c>
      <c r="E4275">
        <v>42</v>
      </c>
      <c r="F4275" t="s">
        <v>15</v>
      </c>
      <c r="G4275">
        <f>H4275*IFERROR(INDEX('Información SKU'!$H$1:$H$54,MATCH(E4275,'Información SKU'!$A$1:$A$54,0),1),15)</f>
        <v>48</v>
      </c>
      <c r="H4275">
        <v>4</v>
      </c>
      <c r="I4275" s="12">
        <f>H4275/IFERROR(INDEX('Información SKU'!$K$1:$K$54,MATCH(E4275,'Información SKU'!$A$1:$A$54,0),1),40)</f>
        <v>0.08</v>
      </c>
      <c r="J4275" s="3">
        <v>43493</v>
      </c>
      <c r="K4275" s="12" t="s">
        <v>221</v>
      </c>
      <c r="L4275">
        <v>2</v>
      </c>
    </row>
    <row r="4276" spans="1:12" x14ac:dyDescent="0.25">
      <c r="A4276">
        <v>1003933</v>
      </c>
      <c r="B4276" t="s">
        <v>115</v>
      </c>
      <c r="C4276">
        <v>10972663</v>
      </c>
      <c r="D4276">
        <v>50</v>
      </c>
      <c r="E4276">
        <v>43</v>
      </c>
      <c r="F4276" t="s">
        <v>12</v>
      </c>
      <c r="G4276">
        <f>H4276*IFERROR(INDEX('Información SKU'!$H$1:$H$54,MATCH(E4276,'Información SKU'!$A$1:$A$54,0),1),15)</f>
        <v>24</v>
      </c>
      <c r="H4276">
        <v>3</v>
      </c>
      <c r="I4276" s="12">
        <f>H4276/IFERROR(INDEX('Información SKU'!$K$1:$K$54,MATCH(E4276,'Información SKU'!$A$1:$A$54,0),1),40)</f>
        <v>7.1428571428571425E-2</v>
      </c>
      <c r="J4276" s="3">
        <v>43493</v>
      </c>
      <c r="K4276" s="12" t="s">
        <v>221</v>
      </c>
      <c r="L4276">
        <v>2</v>
      </c>
    </row>
    <row r="4277" spans="1:12" x14ac:dyDescent="0.25">
      <c r="A4277">
        <v>1003933</v>
      </c>
      <c r="B4277" t="s">
        <v>115</v>
      </c>
      <c r="C4277">
        <v>10972663</v>
      </c>
      <c r="D4277">
        <v>520</v>
      </c>
      <c r="E4277">
        <v>1200</v>
      </c>
      <c r="F4277" t="s">
        <v>17</v>
      </c>
      <c r="G4277">
        <f>H4277*IFERROR(INDEX('Información SKU'!$H$1:$H$54,MATCH(E4277,'Información SKU'!$A$1:$A$54,0),1),15)</f>
        <v>150</v>
      </c>
      <c r="H4277">
        <v>25</v>
      </c>
      <c r="I4277" s="12">
        <f>H4277/IFERROR(INDEX('Información SKU'!$K$1:$K$54,MATCH(E4277,'Información SKU'!$A$1:$A$54,0),1),40)</f>
        <v>0.59523809523809523</v>
      </c>
      <c r="J4277" s="3">
        <v>43493</v>
      </c>
      <c r="K4277" s="12" t="s">
        <v>221</v>
      </c>
      <c r="L4277">
        <v>2</v>
      </c>
    </row>
    <row r="4278" spans="1:12" x14ac:dyDescent="0.25">
      <c r="A4278">
        <v>1003933</v>
      </c>
      <c r="B4278" t="s">
        <v>115</v>
      </c>
      <c r="C4278">
        <v>10972663</v>
      </c>
      <c r="D4278">
        <v>510</v>
      </c>
      <c r="E4278">
        <v>1199</v>
      </c>
      <c r="F4278" t="s">
        <v>26</v>
      </c>
      <c r="G4278">
        <f>H4278*IFERROR(INDEX('Información SKU'!$H$1:$H$54,MATCH(E4278,'Información SKU'!$A$1:$A$54,0),1),15)</f>
        <v>180</v>
      </c>
      <c r="H4278">
        <v>15</v>
      </c>
      <c r="I4278" s="12">
        <f>H4278/IFERROR(INDEX('Información SKU'!$K$1:$K$54,MATCH(E4278,'Información SKU'!$A$1:$A$54,0),1),40)</f>
        <v>0.25</v>
      </c>
      <c r="J4278" s="3">
        <v>43493</v>
      </c>
      <c r="K4278" s="12" t="s">
        <v>221</v>
      </c>
      <c r="L4278">
        <v>2</v>
      </c>
    </row>
    <row r="4279" spans="1:12" x14ac:dyDescent="0.25">
      <c r="A4279">
        <v>1003933</v>
      </c>
      <c r="B4279" t="s">
        <v>115</v>
      </c>
      <c r="C4279">
        <v>10972663</v>
      </c>
      <c r="D4279">
        <v>470</v>
      </c>
      <c r="E4279">
        <v>527</v>
      </c>
      <c r="F4279" t="s">
        <v>80</v>
      </c>
      <c r="G4279">
        <f>H4279*IFERROR(INDEX('Información SKU'!$H$1:$H$54,MATCH(E4279,'Información SKU'!$A$1:$A$54,0),1),15)</f>
        <v>90</v>
      </c>
      <c r="H4279">
        <v>6</v>
      </c>
      <c r="I4279" s="12">
        <f>H4279/IFERROR(INDEX('Información SKU'!$K$1:$K$54,MATCH(E4279,'Información SKU'!$A$1:$A$54,0),1),40)</f>
        <v>0.1</v>
      </c>
      <c r="J4279" s="3">
        <v>43493</v>
      </c>
      <c r="K4279" s="12" t="s">
        <v>223</v>
      </c>
      <c r="L4279">
        <v>3</v>
      </c>
    </row>
    <row r="4280" spans="1:12" x14ac:dyDescent="0.25">
      <c r="A4280">
        <v>1003933</v>
      </c>
      <c r="B4280" t="s">
        <v>115</v>
      </c>
      <c r="C4280">
        <v>10972663</v>
      </c>
      <c r="D4280">
        <v>460</v>
      </c>
      <c r="E4280">
        <v>522</v>
      </c>
      <c r="F4280" t="s">
        <v>6</v>
      </c>
      <c r="G4280">
        <f>H4280*IFERROR(INDEX('Información SKU'!$H$1:$H$54,MATCH(E4280,'Información SKU'!$A$1:$A$54,0),1),15)</f>
        <v>105</v>
      </c>
      <c r="H4280">
        <v>7</v>
      </c>
      <c r="I4280" s="12">
        <f>H4280/IFERROR(INDEX('Información SKU'!$K$1:$K$54,MATCH(E4280,'Información SKU'!$A$1:$A$54,0),1),40)</f>
        <v>0.11666666666666667</v>
      </c>
      <c r="J4280" s="3">
        <v>43493</v>
      </c>
      <c r="K4280" s="12" t="s">
        <v>218</v>
      </c>
      <c r="L4280">
        <v>1</v>
      </c>
    </row>
    <row r="4281" spans="1:12" x14ac:dyDescent="0.25">
      <c r="A4281">
        <v>1003933</v>
      </c>
      <c r="B4281" t="s">
        <v>115</v>
      </c>
      <c r="C4281">
        <v>10972663</v>
      </c>
      <c r="D4281">
        <v>450</v>
      </c>
      <c r="E4281">
        <v>521</v>
      </c>
      <c r="F4281" t="s">
        <v>28</v>
      </c>
      <c r="G4281">
        <f>H4281*IFERROR(INDEX('Información SKU'!$H$1:$H$54,MATCH(E4281,'Información SKU'!$A$1:$A$54,0),1),15)</f>
        <v>160</v>
      </c>
      <c r="H4281">
        <v>20</v>
      </c>
      <c r="I4281" s="12">
        <f>H4281/IFERROR(INDEX('Información SKU'!$K$1:$K$54,MATCH(E4281,'Información SKU'!$A$1:$A$54,0),1),40)</f>
        <v>0.33333333333333331</v>
      </c>
      <c r="J4281" s="3">
        <v>43493</v>
      </c>
      <c r="K4281" s="12" t="s">
        <v>222</v>
      </c>
      <c r="L4281">
        <v>3</v>
      </c>
    </row>
    <row r="4282" spans="1:12" x14ac:dyDescent="0.25">
      <c r="A4282">
        <v>1003933</v>
      </c>
      <c r="B4282" t="s">
        <v>115</v>
      </c>
      <c r="C4282">
        <v>10972663</v>
      </c>
      <c r="D4282">
        <v>440</v>
      </c>
      <c r="E4282">
        <v>509</v>
      </c>
      <c r="F4282" t="s">
        <v>0</v>
      </c>
      <c r="G4282">
        <f>H4282*IFERROR(INDEX('Información SKU'!$H$1:$H$54,MATCH(E4282,'Información SKU'!$A$1:$A$54,0),1),15)</f>
        <v>24</v>
      </c>
      <c r="H4282">
        <v>4</v>
      </c>
      <c r="I4282" s="12">
        <f>H4282/IFERROR(INDEX('Información SKU'!$K$1:$K$54,MATCH(E4282,'Información SKU'!$A$1:$A$54,0),1),40)</f>
        <v>0.05</v>
      </c>
      <c r="J4282" s="3">
        <v>43493</v>
      </c>
      <c r="K4282" s="12" t="s">
        <v>222</v>
      </c>
      <c r="L4282">
        <v>3</v>
      </c>
    </row>
    <row r="4283" spans="1:12" x14ac:dyDescent="0.25">
      <c r="A4283">
        <v>1003933</v>
      </c>
      <c r="B4283" t="s">
        <v>115</v>
      </c>
      <c r="C4283">
        <v>10972663</v>
      </c>
      <c r="D4283">
        <v>430</v>
      </c>
      <c r="E4283">
        <v>480</v>
      </c>
      <c r="F4283" t="s">
        <v>77</v>
      </c>
      <c r="G4283">
        <f>H4283*IFERROR(INDEX('Información SKU'!$H$1:$H$54,MATCH(E4283,'Información SKU'!$A$1:$A$54,0),1),15)</f>
        <v>120</v>
      </c>
      <c r="H4283">
        <v>15</v>
      </c>
      <c r="I4283" s="12">
        <f>H4283/IFERROR(INDEX('Información SKU'!$K$1:$K$54,MATCH(E4283,'Información SKU'!$A$1:$A$54,0),1),40)</f>
        <v>0.19230769230769232</v>
      </c>
      <c r="J4283" s="3">
        <v>43493</v>
      </c>
      <c r="K4283" s="12" t="s">
        <v>218</v>
      </c>
      <c r="L4283">
        <v>1</v>
      </c>
    </row>
    <row r="4284" spans="1:12" x14ac:dyDescent="0.25">
      <c r="A4284">
        <v>1003933</v>
      </c>
      <c r="B4284" t="s">
        <v>115</v>
      </c>
      <c r="C4284">
        <v>10972663</v>
      </c>
      <c r="D4284">
        <v>420</v>
      </c>
      <c r="E4284">
        <v>478</v>
      </c>
      <c r="F4284" t="s">
        <v>76</v>
      </c>
      <c r="G4284">
        <f>H4284*IFERROR(INDEX('Información SKU'!$H$1:$H$54,MATCH(E4284,'Información SKU'!$A$1:$A$54,0),1),15)</f>
        <v>105</v>
      </c>
      <c r="H4284">
        <v>7</v>
      </c>
      <c r="I4284" s="12">
        <f>H4284/IFERROR(INDEX('Información SKU'!$K$1:$K$54,MATCH(E4284,'Información SKU'!$A$1:$A$54,0),1),40)</f>
        <v>0.1</v>
      </c>
      <c r="J4284" s="3">
        <v>43493</v>
      </c>
      <c r="K4284" s="12" t="s">
        <v>218</v>
      </c>
      <c r="L4284">
        <v>1</v>
      </c>
    </row>
    <row r="4285" spans="1:12" x14ac:dyDescent="0.25">
      <c r="A4285">
        <v>1003933</v>
      </c>
      <c r="B4285" t="s">
        <v>115</v>
      </c>
      <c r="C4285">
        <v>10972663</v>
      </c>
      <c r="D4285">
        <v>410</v>
      </c>
      <c r="E4285">
        <v>460</v>
      </c>
      <c r="F4285" t="s">
        <v>38</v>
      </c>
      <c r="G4285">
        <f>H4285*IFERROR(INDEX('Información SKU'!$H$1:$H$54,MATCH(E4285,'Información SKU'!$A$1:$A$54,0),1),15)</f>
        <v>270</v>
      </c>
      <c r="H4285">
        <v>18</v>
      </c>
      <c r="I4285" s="12">
        <f>H4285/IFERROR(INDEX('Información SKU'!$K$1:$K$54,MATCH(E4285,'Información SKU'!$A$1:$A$54,0),1),40)</f>
        <v>0.23076923076923078</v>
      </c>
      <c r="J4285" s="3">
        <v>43493</v>
      </c>
      <c r="K4285" s="12" t="s">
        <v>221</v>
      </c>
      <c r="L4285">
        <v>2</v>
      </c>
    </row>
    <row r="4286" spans="1:12" x14ac:dyDescent="0.25">
      <c r="A4286">
        <v>1003933</v>
      </c>
      <c r="B4286" t="s">
        <v>115</v>
      </c>
      <c r="C4286">
        <v>10972663</v>
      </c>
      <c r="D4286">
        <v>400</v>
      </c>
      <c r="E4286">
        <v>439</v>
      </c>
      <c r="F4286" t="s">
        <v>78</v>
      </c>
      <c r="G4286">
        <f>H4286*IFERROR(INDEX('Información SKU'!$H$1:$H$54,MATCH(E4286,'Información SKU'!$A$1:$A$54,0),1),15)</f>
        <v>390</v>
      </c>
      <c r="H4286">
        <v>65</v>
      </c>
      <c r="I4286" s="12">
        <f>H4286/IFERROR(INDEX('Información SKU'!$K$1:$K$54,MATCH(E4286,'Información SKU'!$A$1:$A$54,0),1),40)</f>
        <v>0.51587301587301593</v>
      </c>
      <c r="J4286" s="3">
        <v>43493</v>
      </c>
      <c r="K4286" s="12" t="s">
        <v>219</v>
      </c>
      <c r="L4286">
        <v>1</v>
      </c>
    </row>
    <row r="4287" spans="1:12" x14ac:dyDescent="0.25">
      <c r="A4287">
        <v>1003933</v>
      </c>
      <c r="B4287" t="s">
        <v>115</v>
      </c>
      <c r="C4287">
        <v>10972663</v>
      </c>
      <c r="D4287">
        <v>390</v>
      </c>
      <c r="E4287">
        <v>420</v>
      </c>
      <c r="F4287" t="s">
        <v>11</v>
      </c>
      <c r="G4287">
        <f>H4287*IFERROR(INDEX('Información SKU'!$H$1:$H$54,MATCH(E4287,'Información SKU'!$A$1:$A$54,0),1),15)</f>
        <v>105</v>
      </c>
      <c r="H4287">
        <v>7</v>
      </c>
      <c r="I4287" s="12">
        <f>H4287/IFERROR(INDEX('Información SKU'!$K$1:$K$54,MATCH(E4287,'Información SKU'!$A$1:$A$54,0),1),40)</f>
        <v>8.9743589743589744E-2</v>
      </c>
      <c r="J4287" s="3">
        <v>43493</v>
      </c>
      <c r="K4287" s="12" t="s">
        <v>218</v>
      </c>
      <c r="L4287">
        <v>1</v>
      </c>
    </row>
    <row r="4288" spans="1:12" x14ac:dyDescent="0.25">
      <c r="A4288">
        <v>1003933</v>
      </c>
      <c r="B4288" t="s">
        <v>115</v>
      </c>
      <c r="C4288">
        <v>10972663</v>
      </c>
      <c r="D4288">
        <v>370</v>
      </c>
      <c r="E4288">
        <v>416</v>
      </c>
      <c r="F4288" t="s">
        <v>81</v>
      </c>
      <c r="G4288">
        <f>H4288*IFERROR(INDEX('Información SKU'!$H$1:$H$54,MATCH(E4288,'Información SKU'!$A$1:$A$54,0),1),15)</f>
        <v>420</v>
      </c>
      <c r="H4288">
        <v>28</v>
      </c>
      <c r="I4288" s="12">
        <f>H4288/IFERROR(INDEX('Información SKU'!$K$1:$K$54,MATCH(E4288,'Información SKU'!$A$1:$A$54,0),1),40)</f>
        <v>0.4</v>
      </c>
      <c r="J4288" s="3">
        <v>43493</v>
      </c>
      <c r="K4288" s="12" t="s">
        <v>218</v>
      </c>
      <c r="L4288">
        <v>1</v>
      </c>
    </row>
    <row r="4289" spans="1:12" x14ac:dyDescent="0.25">
      <c r="A4289">
        <v>1003933</v>
      </c>
      <c r="B4289" t="s">
        <v>115</v>
      </c>
      <c r="C4289">
        <v>10972663</v>
      </c>
      <c r="D4289">
        <v>290</v>
      </c>
      <c r="E4289">
        <v>320</v>
      </c>
      <c r="F4289" t="s">
        <v>31</v>
      </c>
      <c r="G4289">
        <f>H4289*IFERROR(INDEX('Información SKU'!$H$1:$H$54,MATCH(E4289,'Información SKU'!$A$1:$A$54,0),1),15)</f>
        <v>600</v>
      </c>
      <c r="H4289">
        <v>40</v>
      </c>
      <c r="I4289" s="12">
        <f>H4289/IFERROR(INDEX('Información SKU'!$K$1:$K$54,MATCH(E4289,'Información SKU'!$A$1:$A$54,0),1),40)</f>
        <v>0.51282051282051277</v>
      </c>
      <c r="J4289" s="3">
        <v>43493</v>
      </c>
      <c r="K4289" s="12" t="s">
        <v>219</v>
      </c>
      <c r="L4289">
        <v>1</v>
      </c>
    </row>
    <row r="4290" spans="1:12" x14ac:dyDescent="0.25">
      <c r="A4290">
        <v>1004140</v>
      </c>
      <c r="B4290" t="s">
        <v>131</v>
      </c>
      <c r="C4290">
        <v>10972664</v>
      </c>
      <c r="D4290">
        <v>50</v>
      </c>
      <c r="E4290">
        <v>5274</v>
      </c>
      <c r="F4290" t="s">
        <v>72</v>
      </c>
      <c r="G4290">
        <f>H4290*IFERROR(INDEX('Información SKU'!$H$1:$H$54,MATCH(E4290,'Información SKU'!$A$1:$A$54,0),1),15)</f>
        <v>96</v>
      </c>
      <c r="H4290">
        <v>12</v>
      </c>
      <c r="I4290" s="12">
        <f>H4290/IFERROR(INDEX('Información SKU'!$K$1:$K$54,MATCH(E4290,'Información SKU'!$A$1:$A$54,0),1),40)</f>
        <v>0.17142857142857143</v>
      </c>
      <c r="J4290" s="3">
        <v>43493</v>
      </c>
      <c r="K4290" s="12" t="s">
        <v>218</v>
      </c>
      <c r="L4290">
        <v>1</v>
      </c>
    </row>
    <row r="4291" spans="1:12" x14ac:dyDescent="0.25">
      <c r="A4291">
        <v>1004140</v>
      </c>
      <c r="B4291" t="s">
        <v>131</v>
      </c>
      <c r="C4291">
        <v>10972664</v>
      </c>
      <c r="D4291">
        <v>40</v>
      </c>
      <c r="E4291">
        <v>5273</v>
      </c>
      <c r="F4291" t="s">
        <v>82</v>
      </c>
      <c r="G4291">
        <f>H4291*IFERROR(INDEX('Información SKU'!$H$1:$H$54,MATCH(E4291,'Información SKU'!$A$1:$A$54,0),1),15)</f>
        <v>282</v>
      </c>
      <c r="H4291">
        <v>47</v>
      </c>
      <c r="I4291" s="12">
        <f>H4291/IFERROR(INDEX('Información SKU'!$K$1:$K$54,MATCH(E4291,'Información SKU'!$A$1:$A$54,0),1),40)</f>
        <v>0.67142857142857137</v>
      </c>
      <c r="J4291" s="3">
        <v>43493</v>
      </c>
      <c r="K4291" s="12" t="s">
        <v>222</v>
      </c>
      <c r="L4291">
        <v>3</v>
      </c>
    </row>
    <row r="4292" spans="1:12" x14ac:dyDescent="0.25">
      <c r="A4292">
        <v>1004140</v>
      </c>
      <c r="B4292" t="s">
        <v>131</v>
      </c>
      <c r="C4292">
        <v>10972664</v>
      </c>
      <c r="D4292">
        <v>10</v>
      </c>
      <c r="E4292">
        <v>205</v>
      </c>
      <c r="F4292" t="s">
        <v>35</v>
      </c>
      <c r="G4292">
        <f>H4292*IFERROR(INDEX('Información SKU'!$H$1:$H$54,MATCH(E4292,'Información SKU'!$A$1:$A$54,0),1),15)</f>
        <v>280</v>
      </c>
      <c r="H4292">
        <v>35</v>
      </c>
      <c r="I4292" s="12">
        <f>H4292/IFERROR(INDEX('Información SKU'!$K$1:$K$54,MATCH(E4292,'Información SKU'!$A$1:$A$54,0),1),40)</f>
        <v>0.83333333333333337</v>
      </c>
      <c r="J4292" s="3">
        <v>43493</v>
      </c>
      <c r="K4292" s="12" t="s">
        <v>219</v>
      </c>
      <c r="L4292">
        <v>1</v>
      </c>
    </row>
    <row r="4293" spans="1:12" x14ac:dyDescent="0.25">
      <c r="A4293">
        <v>1004140</v>
      </c>
      <c r="B4293" t="s">
        <v>131</v>
      </c>
      <c r="C4293">
        <v>10972665</v>
      </c>
      <c r="D4293">
        <v>410</v>
      </c>
      <c r="E4293">
        <v>2381</v>
      </c>
      <c r="F4293" t="s">
        <v>93</v>
      </c>
      <c r="G4293">
        <f>H4293*IFERROR(INDEX('Información SKU'!$H$1:$H$54,MATCH(E4293,'Información SKU'!$A$1:$A$54,0),1),15)</f>
        <v>536</v>
      </c>
      <c r="H4293">
        <v>67</v>
      </c>
      <c r="I4293" s="12">
        <f>H4293/IFERROR(INDEX('Información SKU'!$K$1:$K$54,MATCH(E4293,'Información SKU'!$A$1:$A$54,0),1),40)</f>
        <v>0.38285714285714284</v>
      </c>
      <c r="J4293" s="3">
        <v>43493</v>
      </c>
      <c r="K4293" s="12" t="s">
        <v>223</v>
      </c>
      <c r="L4293">
        <v>3</v>
      </c>
    </row>
    <row r="4294" spans="1:12" x14ac:dyDescent="0.25">
      <c r="A4294">
        <v>1004140</v>
      </c>
      <c r="B4294" t="s">
        <v>131</v>
      </c>
      <c r="C4294">
        <v>10972665</v>
      </c>
      <c r="D4294">
        <v>420</v>
      </c>
      <c r="E4294">
        <v>2382</v>
      </c>
      <c r="F4294" t="s">
        <v>34</v>
      </c>
      <c r="G4294">
        <f>H4294*IFERROR(INDEX('Información SKU'!$H$1:$H$54,MATCH(E4294,'Información SKU'!$A$1:$A$54,0),1),15)</f>
        <v>126</v>
      </c>
      <c r="H4294">
        <v>21</v>
      </c>
      <c r="I4294" s="12">
        <f>H4294/IFERROR(INDEX('Información SKU'!$K$1:$K$54,MATCH(E4294,'Información SKU'!$A$1:$A$54,0),1),40)</f>
        <v>0.21875</v>
      </c>
      <c r="J4294" s="3">
        <v>43493</v>
      </c>
      <c r="K4294" s="12" t="s">
        <v>219</v>
      </c>
      <c r="L4294">
        <v>1</v>
      </c>
    </row>
    <row r="4295" spans="1:12" x14ac:dyDescent="0.25">
      <c r="A4295">
        <v>1004140</v>
      </c>
      <c r="B4295" t="s">
        <v>131</v>
      </c>
      <c r="C4295">
        <v>10972665</v>
      </c>
      <c r="D4295">
        <v>430</v>
      </c>
      <c r="E4295">
        <v>2383</v>
      </c>
      <c r="F4295" t="s">
        <v>92</v>
      </c>
      <c r="G4295">
        <f>H4295*IFERROR(INDEX('Información SKU'!$H$1:$H$54,MATCH(E4295,'Información SKU'!$A$1:$A$54,0),1),15)</f>
        <v>984</v>
      </c>
      <c r="H4295">
        <v>164</v>
      </c>
      <c r="I4295" s="12">
        <f>H4295/IFERROR(INDEX('Información SKU'!$K$1:$K$54,MATCH(E4295,'Información SKU'!$A$1:$A$54,0),1),40)</f>
        <v>0.93714285714285717</v>
      </c>
      <c r="J4295" s="3">
        <v>43493</v>
      </c>
      <c r="K4295" s="12" t="s">
        <v>223</v>
      </c>
      <c r="L4295">
        <v>3</v>
      </c>
    </row>
    <row r="4296" spans="1:12" x14ac:dyDescent="0.25">
      <c r="A4296">
        <v>1004140</v>
      </c>
      <c r="B4296" t="s">
        <v>131</v>
      </c>
      <c r="C4296">
        <v>10972665</v>
      </c>
      <c r="D4296">
        <v>440</v>
      </c>
      <c r="E4296">
        <v>2384</v>
      </c>
      <c r="F4296" t="s">
        <v>10</v>
      </c>
      <c r="G4296">
        <f>H4296*IFERROR(INDEX('Información SKU'!$H$1:$H$54,MATCH(E4296,'Información SKU'!$A$1:$A$54,0),1),15)</f>
        <v>198</v>
      </c>
      <c r="H4296">
        <v>33</v>
      </c>
      <c r="I4296" s="12">
        <f>H4296/IFERROR(INDEX('Información SKU'!$K$1:$K$54,MATCH(E4296,'Información SKU'!$A$1:$A$54,0),1),40)</f>
        <v>0.34375</v>
      </c>
      <c r="J4296" s="3">
        <v>43493</v>
      </c>
      <c r="K4296" s="12" t="s">
        <v>223</v>
      </c>
      <c r="L4296">
        <v>3</v>
      </c>
    </row>
    <row r="4297" spans="1:12" x14ac:dyDescent="0.25">
      <c r="A4297">
        <v>1004140</v>
      </c>
      <c r="B4297" t="s">
        <v>131</v>
      </c>
      <c r="C4297">
        <v>10972665</v>
      </c>
      <c r="D4297">
        <v>450</v>
      </c>
      <c r="E4297">
        <v>2387</v>
      </c>
      <c r="F4297" t="s">
        <v>33</v>
      </c>
      <c r="G4297">
        <f>H4297*IFERROR(INDEX('Información SKU'!$H$1:$H$54,MATCH(E4297,'Información SKU'!$A$1:$A$54,0),1),15)</f>
        <v>60</v>
      </c>
      <c r="H4297">
        <v>5</v>
      </c>
      <c r="I4297" s="12">
        <f>H4297/IFERROR(INDEX('Información SKU'!$K$1:$K$54,MATCH(E4297,'Información SKU'!$A$1:$A$54,0),1),40)</f>
        <v>5.2083333333333336E-2</v>
      </c>
      <c r="J4297" s="3">
        <v>43493</v>
      </c>
      <c r="K4297" s="12" t="s">
        <v>219</v>
      </c>
      <c r="L4297">
        <v>1</v>
      </c>
    </row>
    <row r="4298" spans="1:12" x14ac:dyDescent="0.25">
      <c r="A4298">
        <v>1004140</v>
      </c>
      <c r="B4298" t="s">
        <v>131</v>
      </c>
      <c r="C4298">
        <v>10972665</v>
      </c>
      <c r="D4298">
        <v>530</v>
      </c>
      <c r="E4298">
        <v>5235</v>
      </c>
      <c r="F4298" t="s">
        <v>90</v>
      </c>
      <c r="G4298">
        <f>H4298*IFERROR(INDEX('Información SKU'!$H$1:$H$54,MATCH(E4298,'Información SKU'!$A$1:$A$54,0),1),15)</f>
        <v>492</v>
      </c>
      <c r="H4298">
        <v>41</v>
      </c>
      <c r="I4298" s="12">
        <f>H4298/IFERROR(INDEX('Información SKU'!$K$1:$K$54,MATCH(E4298,'Información SKU'!$A$1:$A$54,0),1),40)</f>
        <v>0.7592592592592593</v>
      </c>
      <c r="J4298" s="3">
        <v>43493</v>
      </c>
      <c r="K4298" s="12" t="s">
        <v>222</v>
      </c>
      <c r="L4298">
        <v>3</v>
      </c>
    </row>
    <row r="4299" spans="1:12" x14ac:dyDescent="0.25">
      <c r="A4299">
        <v>1004140</v>
      </c>
      <c r="B4299" t="s">
        <v>131</v>
      </c>
      <c r="C4299">
        <v>10972665</v>
      </c>
      <c r="D4299">
        <v>540</v>
      </c>
      <c r="E4299">
        <v>5236</v>
      </c>
      <c r="F4299" t="s">
        <v>89</v>
      </c>
      <c r="G4299">
        <f>H4299*IFERROR(INDEX('Información SKU'!$H$1:$H$54,MATCH(E4299,'Información SKU'!$A$1:$A$54,0),1),15)</f>
        <v>444</v>
      </c>
      <c r="H4299">
        <v>37</v>
      </c>
      <c r="I4299" s="12">
        <f>H4299/IFERROR(INDEX('Información SKU'!$K$1:$K$54,MATCH(E4299,'Información SKU'!$A$1:$A$54,0),1),40)</f>
        <v>0.67272727272727273</v>
      </c>
      <c r="J4299" s="3">
        <v>43493</v>
      </c>
      <c r="K4299" s="12" t="s">
        <v>223</v>
      </c>
      <c r="L4299">
        <v>3</v>
      </c>
    </row>
    <row r="4300" spans="1:12" x14ac:dyDescent="0.25">
      <c r="A4300">
        <v>1004140</v>
      </c>
      <c r="B4300" t="s">
        <v>131</v>
      </c>
      <c r="C4300">
        <v>10972665</v>
      </c>
      <c r="D4300">
        <v>550</v>
      </c>
      <c r="E4300">
        <v>5242</v>
      </c>
      <c r="F4300" t="s">
        <v>87</v>
      </c>
      <c r="G4300">
        <f>H4300*IFERROR(INDEX('Información SKU'!$H$1:$H$54,MATCH(E4300,'Información SKU'!$A$1:$A$54,0),1),15)</f>
        <v>1305</v>
      </c>
      <c r="H4300">
        <v>87</v>
      </c>
      <c r="I4300" s="12">
        <f>H4300/IFERROR(INDEX('Información SKU'!$K$1:$K$54,MATCH(E4300,'Información SKU'!$A$1:$A$54,0),1),40)</f>
        <v>0.90625</v>
      </c>
      <c r="J4300" s="3">
        <v>43493</v>
      </c>
      <c r="K4300" s="12" t="s">
        <v>223</v>
      </c>
      <c r="L4300">
        <v>3</v>
      </c>
    </row>
    <row r="4301" spans="1:12" x14ac:dyDescent="0.25">
      <c r="A4301">
        <v>1004140</v>
      </c>
      <c r="B4301" t="s">
        <v>131</v>
      </c>
      <c r="C4301">
        <v>10972665</v>
      </c>
      <c r="D4301">
        <v>560</v>
      </c>
      <c r="E4301">
        <v>5275</v>
      </c>
      <c r="F4301" t="s">
        <v>75</v>
      </c>
      <c r="G4301">
        <f>H4301*IFERROR(INDEX('Información SKU'!$H$1:$H$54,MATCH(E4301,'Información SKU'!$A$1:$A$54,0),1),15)</f>
        <v>18</v>
      </c>
      <c r="H4301">
        <v>3</v>
      </c>
      <c r="I4301" s="12">
        <f>H4301/IFERROR(INDEX('Información SKU'!$K$1:$K$54,MATCH(E4301,'Información SKU'!$A$1:$A$54,0),1),40)</f>
        <v>4.2857142857142858E-2</v>
      </c>
      <c r="J4301" s="3">
        <v>43493</v>
      </c>
      <c r="K4301" s="12" t="s">
        <v>219</v>
      </c>
      <c r="L4301">
        <v>1</v>
      </c>
    </row>
    <row r="4302" spans="1:12" x14ac:dyDescent="0.25">
      <c r="A4302">
        <v>1004140</v>
      </c>
      <c r="B4302" t="s">
        <v>131</v>
      </c>
      <c r="C4302">
        <v>10972665</v>
      </c>
      <c r="D4302">
        <v>580</v>
      </c>
      <c r="E4302">
        <v>5402</v>
      </c>
      <c r="F4302" t="s">
        <v>32</v>
      </c>
      <c r="G4302">
        <f>H4302*IFERROR(INDEX('Información SKU'!$H$1:$H$54,MATCH(E4302,'Información SKU'!$A$1:$A$54,0),1),15)</f>
        <v>198</v>
      </c>
      <c r="H4302">
        <v>33</v>
      </c>
      <c r="I4302" s="12">
        <f>H4302/IFERROR(INDEX('Información SKU'!$K$1:$K$54,MATCH(E4302,'Información SKU'!$A$1:$A$54,0),1),40)</f>
        <v>0.55000000000000004</v>
      </c>
      <c r="J4302" s="3">
        <v>43493</v>
      </c>
      <c r="K4302" s="12" t="s">
        <v>220</v>
      </c>
      <c r="L4302">
        <v>2</v>
      </c>
    </row>
    <row r="4303" spans="1:12" x14ac:dyDescent="0.25">
      <c r="A4303">
        <v>1004140</v>
      </c>
      <c r="B4303" t="s">
        <v>131</v>
      </c>
      <c r="C4303">
        <v>10972665</v>
      </c>
      <c r="D4303">
        <v>590</v>
      </c>
      <c r="E4303">
        <v>61</v>
      </c>
      <c r="F4303" t="s">
        <v>20</v>
      </c>
      <c r="G4303">
        <f>H4303*IFERROR(INDEX('Información SKU'!$H$1:$H$54,MATCH(E4303,'Información SKU'!$A$1:$A$54,0),1),15)</f>
        <v>45</v>
      </c>
      <c r="H4303">
        <v>3</v>
      </c>
      <c r="I4303" s="12">
        <f>H4303/IFERROR(INDEX('Información SKU'!$K$1:$K$54,MATCH(E4303,'Información SKU'!$A$1:$A$54,0),1),40)</f>
        <v>0.05</v>
      </c>
      <c r="J4303" s="3">
        <v>43493</v>
      </c>
      <c r="K4303" s="12" t="s">
        <v>220</v>
      </c>
      <c r="L4303">
        <v>2</v>
      </c>
    </row>
    <row r="4304" spans="1:12" x14ac:dyDescent="0.25">
      <c r="A4304">
        <v>1004140</v>
      </c>
      <c r="B4304" t="s">
        <v>131</v>
      </c>
      <c r="C4304">
        <v>10972665</v>
      </c>
      <c r="D4304">
        <v>10</v>
      </c>
      <c r="E4304">
        <v>63</v>
      </c>
      <c r="F4304" t="s">
        <v>1</v>
      </c>
      <c r="G4304">
        <f>H4304*IFERROR(INDEX('Información SKU'!$H$1:$H$54,MATCH(E4304,'Información SKU'!$A$1:$A$54,0),1),15)</f>
        <v>795</v>
      </c>
      <c r="H4304">
        <v>53</v>
      </c>
      <c r="I4304" s="12">
        <f>H4304/IFERROR(INDEX('Información SKU'!$K$1:$K$54,MATCH(E4304,'Información SKU'!$A$1:$A$54,0),1),40)</f>
        <v>1.2619047619047619</v>
      </c>
      <c r="J4304" s="3">
        <v>43493</v>
      </c>
      <c r="K4304" s="12" t="s">
        <v>221</v>
      </c>
      <c r="L4304">
        <v>2</v>
      </c>
    </row>
    <row r="4305" spans="1:12" x14ac:dyDescent="0.25">
      <c r="A4305">
        <v>1004140</v>
      </c>
      <c r="B4305" t="s">
        <v>131</v>
      </c>
      <c r="C4305">
        <v>10972665</v>
      </c>
      <c r="D4305">
        <v>50</v>
      </c>
      <c r="E4305">
        <v>42</v>
      </c>
      <c r="F4305" t="s">
        <v>15</v>
      </c>
      <c r="G4305">
        <f>H4305*IFERROR(INDEX('Información SKU'!$H$1:$H$54,MATCH(E4305,'Información SKU'!$A$1:$A$54,0),1),15)</f>
        <v>312</v>
      </c>
      <c r="H4305">
        <v>26</v>
      </c>
      <c r="I4305" s="12">
        <f>H4305/IFERROR(INDEX('Información SKU'!$K$1:$K$54,MATCH(E4305,'Información SKU'!$A$1:$A$54,0),1),40)</f>
        <v>0.52</v>
      </c>
      <c r="J4305" s="3">
        <v>43493</v>
      </c>
      <c r="K4305" s="12" t="s">
        <v>221</v>
      </c>
      <c r="L4305">
        <v>2</v>
      </c>
    </row>
    <row r="4306" spans="1:12" x14ac:dyDescent="0.25">
      <c r="A4306">
        <v>1004140</v>
      </c>
      <c r="B4306" t="s">
        <v>131</v>
      </c>
      <c r="C4306">
        <v>10972665</v>
      </c>
      <c r="D4306">
        <v>60</v>
      </c>
      <c r="E4306">
        <v>43</v>
      </c>
      <c r="F4306" t="s">
        <v>12</v>
      </c>
      <c r="G4306">
        <f>H4306*IFERROR(INDEX('Información SKU'!$H$1:$H$54,MATCH(E4306,'Información SKU'!$A$1:$A$54,0),1),15)</f>
        <v>80</v>
      </c>
      <c r="H4306">
        <v>10</v>
      </c>
      <c r="I4306" s="12">
        <f>H4306/IFERROR(INDEX('Información SKU'!$K$1:$K$54,MATCH(E4306,'Información SKU'!$A$1:$A$54,0),1),40)</f>
        <v>0.23809523809523808</v>
      </c>
      <c r="J4306" s="3">
        <v>43493</v>
      </c>
      <c r="K4306" s="12" t="s">
        <v>221</v>
      </c>
      <c r="L4306">
        <v>2</v>
      </c>
    </row>
    <row r="4307" spans="1:12" x14ac:dyDescent="0.25">
      <c r="A4307">
        <v>1004140</v>
      </c>
      <c r="B4307" t="s">
        <v>131</v>
      </c>
      <c r="C4307">
        <v>10972665</v>
      </c>
      <c r="D4307">
        <v>110</v>
      </c>
      <c r="E4307">
        <v>320</v>
      </c>
      <c r="F4307" t="s">
        <v>31</v>
      </c>
      <c r="G4307">
        <f>H4307*IFERROR(INDEX('Información SKU'!$H$1:$H$54,MATCH(E4307,'Información SKU'!$A$1:$A$54,0),1),15)</f>
        <v>375</v>
      </c>
      <c r="H4307">
        <v>25</v>
      </c>
      <c r="I4307" s="12">
        <f>H4307/IFERROR(INDEX('Información SKU'!$K$1:$K$54,MATCH(E4307,'Información SKU'!$A$1:$A$54,0),1),40)</f>
        <v>0.32051282051282054</v>
      </c>
      <c r="J4307" s="3">
        <v>43493</v>
      </c>
      <c r="K4307" s="12" t="s">
        <v>220</v>
      </c>
      <c r="L4307">
        <v>2</v>
      </c>
    </row>
    <row r="4308" spans="1:12" x14ac:dyDescent="0.25">
      <c r="A4308">
        <v>1004140</v>
      </c>
      <c r="B4308" t="s">
        <v>131</v>
      </c>
      <c r="C4308">
        <v>10972665</v>
      </c>
      <c r="D4308">
        <v>300</v>
      </c>
      <c r="E4308">
        <v>1200</v>
      </c>
      <c r="F4308" t="s">
        <v>17</v>
      </c>
      <c r="G4308">
        <f>H4308*IFERROR(INDEX('Información SKU'!$H$1:$H$54,MATCH(E4308,'Información SKU'!$A$1:$A$54,0),1),15)</f>
        <v>162</v>
      </c>
      <c r="H4308">
        <v>27</v>
      </c>
      <c r="I4308" s="12">
        <f>H4308/IFERROR(INDEX('Información SKU'!$K$1:$K$54,MATCH(E4308,'Información SKU'!$A$1:$A$54,0),1),40)</f>
        <v>0.6428571428571429</v>
      </c>
      <c r="J4308" s="3">
        <v>43493</v>
      </c>
      <c r="K4308" s="12" t="s">
        <v>218</v>
      </c>
      <c r="L4308">
        <v>1</v>
      </c>
    </row>
    <row r="4309" spans="1:12" x14ac:dyDescent="0.25">
      <c r="A4309">
        <v>1004140</v>
      </c>
      <c r="B4309" t="s">
        <v>131</v>
      </c>
      <c r="C4309">
        <v>10972665</v>
      </c>
      <c r="D4309">
        <v>220</v>
      </c>
      <c r="E4309">
        <v>527</v>
      </c>
      <c r="F4309" t="s">
        <v>80</v>
      </c>
      <c r="G4309">
        <f>H4309*IFERROR(INDEX('Información SKU'!$H$1:$H$54,MATCH(E4309,'Información SKU'!$A$1:$A$54,0),1),15)</f>
        <v>405</v>
      </c>
      <c r="H4309">
        <v>27</v>
      </c>
      <c r="I4309" s="12">
        <f>H4309/IFERROR(INDEX('Información SKU'!$K$1:$K$54,MATCH(E4309,'Información SKU'!$A$1:$A$54,0),1),40)</f>
        <v>0.45</v>
      </c>
      <c r="J4309" s="3">
        <v>43493</v>
      </c>
      <c r="K4309" s="12" t="s">
        <v>219</v>
      </c>
      <c r="L4309">
        <v>1</v>
      </c>
    </row>
    <row r="4310" spans="1:12" x14ac:dyDescent="0.25">
      <c r="A4310">
        <v>1004140</v>
      </c>
      <c r="B4310" t="s">
        <v>131</v>
      </c>
      <c r="C4310">
        <v>10972665</v>
      </c>
      <c r="D4310">
        <v>210</v>
      </c>
      <c r="E4310">
        <v>521</v>
      </c>
      <c r="F4310" t="s">
        <v>28</v>
      </c>
      <c r="G4310">
        <f>H4310*IFERROR(INDEX('Información SKU'!$H$1:$H$54,MATCH(E4310,'Información SKU'!$A$1:$A$54,0),1),15)</f>
        <v>104</v>
      </c>
      <c r="H4310">
        <v>13</v>
      </c>
      <c r="I4310" s="12">
        <f>H4310/IFERROR(INDEX('Información SKU'!$K$1:$K$54,MATCH(E4310,'Información SKU'!$A$1:$A$54,0),1),40)</f>
        <v>0.21666666666666667</v>
      </c>
      <c r="J4310" s="3">
        <v>43493</v>
      </c>
      <c r="K4310" s="12" t="s">
        <v>221</v>
      </c>
      <c r="L4310">
        <v>2</v>
      </c>
    </row>
    <row r="4311" spans="1:12" x14ac:dyDescent="0.25">
      <c r="A4311">
        <v>1004140</v>
      </c>
      <c r="B4311" t="s">
        <v>131</v>
      </c>
      <c r="C4311">
        <v>10972665</v>
      </c>
      <c r="D4311">
        <v>200</v>
      </c>
      <c r="E4311">
        <v>509</v>
      </c>
      <c r="F4311" t="s">
        <v>0</v>
      </c>
      <c r="G4311">
        <f>H4311*IFERROR(INDEX('Información SKU'!$H$1:$H$54,MATCH(E4311,'Información SKU'!$A$1:$A$54,0),1),15)</f>
        <v>72</v>
      </c>
      <c r="H4311">
        <v>12</v>
      </c>
      <c r="I4311" s="12">
        <f>H4311/IFERROR(INDEX('Información SKU'!$K$1:$K$54,MATCH(E4311,'Información SKU'!$A$1:$A$54,0),1),40)</f>
        <v>0.15</v>
      </c>
      <c r="J4311" s="3">
        <v>43493</v>
      </c>
      <c r="K4311" s="12" t="s">
        <v>222</v>
      </c>
      <c r="L4311">
        <v>3</v>
      </c>
    </row>
    <row r="4312" spans="1:12" x14ac:dyDescent="0.25">
      <c r="A4312">
        <v>1004140</v>
      </c>
      <c r="B4312" t="s">
        <v>131</v>
      </c>
      <c r="C4312">
        <v>10972665</v>
      </c>
      <c r="D4312">
        <v>190</v>
      </c>
      <c r="E4312">
        <v>460</v>
      </c>
      <c r="F4312" t="s">
        <v>38</v>
      </c>
      <c r="G4312">
        <f>H4312*IFERROR(INDEX('Información SKU'!$H$1:$H$54,MATCH(E4312,'Información SKU'!$A$1:$A$54,0),1),15)</f>
        <v>150</v>
      </c>
      <c r="H4312">
        <v>10</v>
      </c>
      <c r="I4312" s="12">
        <f>H4312/IFERROR(INDEX('Información SKU'!$K$1:$K$54,MATCH(E4312,'Información SKU'!$A$1:$A$54,0),1),40)</f>
        <v>0.12820512820512819</v>
      </c>
      <c r="J4312" s="3">
        <v>43493</v>
      </c>
      <c r="K4312" s="12" t="s">
        <v>223</v>
      </c>
      <c r="L4312">
        <v>3</v>
      </c>
    </row>
    <row r="4313" spans="1:12" x14ac:dyDescent="0.25">
      <c r="A4313">
        <v>1004140</v>
      </c>
      <c r="B4313" t="s">
        <v>131</v>
      </c>
      <c r="C4313">
        <v>10972665</v>
      </c>
      <c r="D4313">
        <v>180</v>
      </c>
      <c r="E4313">
        <v>420</v>
      </c>
      <c r="F4313" t="s">
        <v>11</v>
      </c>
      <c r="G4313">
        <f>H4313*IFERROR(INDEX('Información SKU'!$H$1:$H$54,MATCH(E4313,'Información SKU'!$A$1:$A$54,0),1),15)</f>
        <v>330</v>
      </c>
      <c r="H4313">
        <v>22</v>
      </c>
      <c r="I4313" s="12">
        <f>H4313/IFERROR(INDEX('Información SKU'!$K$1:$K$54,MATCH(E4313,'Información SKU'!$A$1:$A$54,0),1),40)</f>
        <v>0.28205128205128205</v>
      </c>
      <c r="J4313" s="3">
        <v>43493</v>
      </c>
      <c r="K4313" s="12" t="s">
        <v>219</v>
      </c>
      <c r="L4313">
        <v>1</v>
      </c>
    </row>
    <row r="4314" spans="1:12" x14ac:dyDescent="0.25">
      <c r="A4314">
        <v>1004140</v>
      </c>
      <c r="B4314" t="s">
        <v>131</v>
      </c>
      <c r="C4314">
        <v>10972665</v>
      </c>
      <c r="D4314">
        <v>160</v>
      </c>
      <c r="E4314">
        <v>416</v>
      </c>
      <c r="F4314" t="s">
        <v>81</v>
      </c>
      <c r="G4314">
        <f>H4314*IFERROR(INDEX('Información SKU'!$H$1:$H$54,MATCH(E4314,'Información SKU'!$A$1:$A$54,0),1),15)</f>
        <v>330</v>
      </c>
      <c r="H4314">
        <v>22</v>
      </c>
      <c r="I4314" s="12">
        <f>H4314/IFERROR(INDEX('Información SKU'!$K$1:$K$54,MATCH(E4314,'Información SKU'!$A$1:$A$54,0),1),40)</f>
        <v>0.31428571428571428</v>
      </c>
      <c r="J4314" s="3">
        <v>43493</v>
      </c>
      <c r="K4314" s="12" t="s">
        <v>222</v>
      </c>
      <c r="L4314">
        <v>3</v>
      </c>
    </row>
    <row r="4315" spans="1:12" x14ac:dyDescent="0.25">
      <c r="A4315">
        <v>1004688</v>
      </c>
      <c r="B4315" t="s">
        <v>104</v>
      </c>
      <c r="C4315">
        <v>10972793</v>
      </c>
      <c r="D4315">
        <v>10</v>
      </c>
      <c r="E4315">
        <v>5238</v>
      </c>
      <c r="F4315" t="s">
        <v>88</v>
      </c>
      <c r="G4315">
        <f>H4315*IFERROR(INDEX('Información SKU'!$H$1:$H$54,MATCH(E4315,'Información SKU'!$A$1:$A$54,0),1),15)</f>
        <v>15</v>
      </c>
      <c r="H4315">
        <v>1</v>
      </c>
      <c r="I4315" s="12">
        <f>H4315/IFERROR(INDEX('Información SKU'!$K$1:$K$54,MATCH(E4315,'Información SKU'!$A$1:$A$54,0),1),40)</f>
        <v>1.8181818181818181E-2</v>
      </c>
      <c r="J4315" s="3">
        <v>43494</v>
      </c>
      <c r="K4315" s="12" t="s">
        <v>219</v>
      </c>
      <c r="L4315">
        <v>1</v>
      </c>
    </row>
    <row r="4316" spans="1:12" x14ac:dyDescent="0.25">
      <c r="A4316">
        <v>1001665</v>
      </c>
      <c r="B4316" t="s">
        <v>114</v>
      </c>
      <c r="C4316">
        <v>10972818</v>
      </c>
      <c r="D4316">
        <v>60</v>
      </c>
      <c r="E4316">
        <v>62</v>
      </c>
      <c r="F4316" t="s">
        <v>25</v>
      </c>
      <c r="G4316">
        <f>H4316*IFERROR(INDEX('Información SKU'!$H$1:$H$54,MATCH(E4316,'Información SKU'!$A$1:$A$54,0),1),15)</f>
        <v>1128</v>
      </c>
      <c r="H4316">
        <v>141</v>
      </c>
      <c r="I4316" s="12">
        <f>H4316/IFERROR(INDEX('Información SKU'!$K$1:$K$54,MATCH(E4316,'Información SKU'!$A$1:$A$54,0),1),40)</f>
        <v>2.82</v>
      </c>
      <c r="J4316" s="3">
        <v>43494</v>
      </c>
      <c r="K4316" s="12" t="s">
        <v>222</v>
      </c>
      <c r="L4316">
        <v>3</v>
      </c>
    </row>
    <row r="4317" spans="1:12" x14ac:dyDescent="0.25">
      <c r="A4317">
        <v>1001665</v>
      </c>
      <c r="B4317" t="s">
        <v>114</v>
      </c>
      <c r="C4317">
        <v>10972818</v>
      </c>
      <c r="D4317">
        <v>50</v>
      </c>
      <c r="E4317">
        <v>61</v>
      </c>
      <c r="F4317" t="s">
        <v>20</v>
      </c>
      <c r="G4317">
        <f>H4317*IFERROR(INDEX('Información SKU'!$H$1:$H$54,MATCH(E4317,'Información SKU'!$A$1:$A$54,0),1),15)</f>
        <v>1845</v>
      </c>
      <c r="H4317">
        <v>123</v>
      </c>
      <c r="I4317" s="12">
        <f>H4317/IFERROR(INDEX('Información SKU'!$K$1:$K$54,MATCH(E4317,'Información SKU'!$A$1:$A$54,0),1),40)</f>
        <v>2.0499999999999998</v>
      </c>
      <c r="J4317" s="3">
        <v>43494</v>
      </c>
      <c r="K4317" s="12" t="s">
        <v>220</v>
      </c>
      <c r="L4317">
        <v>2</v>
      </c>
    </row>
    <row r="4318" spans="1:12" x14ac:dyDescent="0.25">
      <c r="A4318">
        <v>1001666</v>
      </c>
      <c r="B4318" t="s">
        <v>114</v>
      </c>
      <c r="C4318">
        <v>10972833</v>
      </c>
      <c r="D4318">
        <v>200</v>
      </c>
      <c r="E4318">
        <v>527</v>
      </c>
      <c r="F4318" t="s">
        <v>80</v>
      </c>
      <c r="G4318">
        <f>H4318*IFERROR(INDEX('Información SKU'!$H$1:$H$54,MATCH(E4318,'Información SKU'!$A$1:$A$54,0),1),15)</f>
        <v>270</v>
      </c>
      <c r="H4318">
        <v>18</v>
      </c>
      <c r="I4318" s="12">
        <f>H4318/IFERROR(INDEX('Información SKU'!$K$1:$K$54,MATCH(E4318,'Información SKU'!$A$1:$A$54,0),1),40)</f>
        <v>0.3</v>
      </c>
      <c r="J4318" s="3">
        <v>43494</v>
      </c>
      <c r="K4318" s="12" t="s">
        <v>221</v>
      </c>
      <c r="L4318">
        <v>2</v>
      </c>
    </row>
    <row r="4319" spans="1:12" x14ac:dyDescent="0.25">
      <c r="A4319">
        <v>1001666</v>
      </c>
      <c r="B4319" t="s">
        <v>114</v>
      </c>
      <c r="C4319">
        <v>10972833</v>
      </c>
      <c r="D4319">
        <v>210</v>
      </c>
      <c r="E4319">
        <v>1199</v>
      </c>
      <c r="F4319" t="s">
        <v>26</v>
      </c>
      <c r="G4319">
        <f>H4319*IFERROR(INDEX('Información SKU'!$H$1:$H$54,MATCH(E4319,'Información SKU'!$A$1:$A$54,0),1),15)</f>
        <v>216</v>
      </c>
      <c r="H4319">
        <v>18</v>
      </c>
      <c r="I4319" s="12">
        <f>H4319/IFERROR(INDEX('Información SKU'!$K$1:$K$54,MATCH(E4319,'Información SKU'!$A$1:$A$54,0),1),40)</f>
        <v>0.3</v>
      </c>
      <c r="J4319" s="3">
        <v>43494</v>
      </c>
      <c r="K4319" s="12" t="s">
        <v>218</v>
      </c>
      <c r="L4319">
        <v>1</v>
      </c>
    </row>
    <row r="4320" spans="1:12" x14ac:dyDescent="0.25">
      <c r="A4320">
        <v>1001666</v>
      </c>
      <c r="B4320" t="s">
        <v>114</v>
      </c>
      <c r="C4320">
        <v>10972833</v>
      </c>
      <c r="D4320">
        <v>270</v>
      </c>
      <c r="E4320">
        <v>2384</v>
      </c>
      <c r="F4320" t="s">
        <v>10</v>
      </c>
      <c r="G4320">
        <f>H4320*IFERROR(INDEX('Información SKU'!$H$1:$H$54,MATCH(E4320,'Información SKU'!$A$1:$A$54,0),1),15)</f>
        <v>234</v>
      </c>
      <c r="H4320">
        <v>39</v>
      </c>
      <c r="I4320" s="12">
        <f>H4320/IFERROR(INDEX('Información SKU'!$K$1:$K$54,MATCH(E4320,'Información SKU'!$A$1:$A$54,0),1),40)</f>
        <v>0.40625</v>
      </c>
      <c r="J4320" s="3">
        <v>43494</v>
      </c>
      <c r="K4320" s="12" t="s">
        <v>218</v>
      </c>
      <c r="L4320">
        <v>1</v>
      </c>
    </row>
    <row r="4321" spans="1:12" x14ac:dyDescent="0.25">
      <c r="A4321">
        <v>1001666</v>
      </c>
      <c r="B4321" t="s">
        <v>114</v>
      </c>
      <c r="C4321">
        <v>10972833</v>
      </c>
      <c r="D4321">
        <v>320</v>
      </c>
      <c r="E4321">
        <v>5268</v>
      </c>
      <c r="F4321" t="s">
        <v>83</v>
      </c>
      <c r="G4321">
        <f>H4321*IFERROR(INDEX('Información SKU'!$H$1:$H$54,MATCH(E4321,'Información SKU'!$A$1:$A$54,0),1),15)</f>
        <v>105</v>
      </c>
      <c r="H4321">
        <v>7</v>
      </c>
      <c r="I4321" s="12">
        <f>H4321/IFERROR(INDEX('Información SKU'!$K$1:$K$54,MATCH(E4321,'Información SKU'!$A$1:$A$54,0),1),40)</f>
        <v>0.1</v>
      </c>
      <c r="J4321" s="3">
        <v>43494</v>
      </c>
      <c r="K4321" s="12" t="s">
        <v>222</v>
      </c>
      <c r="L4321">
        <v>3</v>
      </c>
    </row>
    <row r="4322" spans="1:12" x14ac:dyDescent="0.25">
      <c r="A4322">
        <v>1001666</v>
      </c>
      <c r="B4322" t="s">
        <v>114</v>
      </c>
      <c r="C4322">
        <v>10972833</v>
      </c>
      <c r="D4322">
        <v>330</v>
      </c>
      <c r="E4322">
        <v>5402</v>
      </c>
      <c r="F4322" t="s">
        <v>32</v>
      </c>
      <c r="G4322">
        <f>H4322*IFERROR(INDEX('Información SKU'!$H$1:$H$54,MATCH(E4322,'Información SKU'!$A$1:$A$54,0),1),15)</f>
        <v>48</v>
      </c>
      <c r="H4322">
        <v>8</v>
      </c>
      <c r="I4322" s="12">
        <f>H4322/IFERROR(INDEX('Información SKU'!$K$1:$K$54,MATCH(E4322,'Información SKU'!$A$1:$A$54,0),1),40)</f>
        <v>0.13333333333333333</v>
      </c>
      <c r="J4322" s="3">
        <v>43494</v>
      </c>
      <c r="K4322" s="12" t="s">
        <v>222</v>
      </c>
      <c r="L4322">
        <v>3</v>
      </c>
    </row>
    <row r="4323" spans="1:12" x14ac:dyDescent="0.25">
      <c r="A4323">
        <v>1001666</v>
      </c>
      <c r="B4323" t="s">
        <v>114</v>
      </c>
      <c r="C4323">
        <v>10972833</v>
      </c>
      <c r="D4323">
        <v>190</v>
      </c>
      <c r="E4323">
        <v>522</v>
      </c>
      <c r="F4323" t="s">
        <v>6</v>
      </c>
      <c r="G4323">
        <f>H4323*IFERROR(INDEX('Información SKU'!$H$1:$H$54,MATCH(E4323,'Información SKU'!$A$1:$A$54,0),1),15)</f>
        <v>60</v>
      </c>
      <c r="H4323">
        <v>4</v>
      </c>
      <c r="I4323" s="12">
        <f>H4323/IFERROR(INDEX('Información SKU'!$K$1:$K$54,MATCH(E4323,'Información SKU'!$A$1:$A$54,0),1),40)</f>
        <v>6.6666666666666666E-2</v>
      </c>
      <c r="J4323" s="3">
        <v>43494</v>
      </c>
      <c r="K4323" s="12" t="s">
        <v>219</v>
      </c>
      <c r="L4323">
        <v>1</v>
      </c>
    </row>
    <row r="4324" spans="1:12" x14ac:dyDescent="0.25">
      <c r="A4324">
        <v>1001666</v>
      </c>
      <c r="B4324" t="s">
        <v>114</v>
      </c>
      <c r="C4324">
        <v>10972833</v>
      </c>
      <c r="D4324">
        <v>80</v>
      </c>
      <c r="E4324">
        <v>63</v>
      </c>
      <c r="F4324" t="s">
        <v>1</v>
      </c>
      <c r="G4324">
        <f>H4324*IFERROR(INDEX('Información SKU'!$H$1:$H$54,MATCH(E4324,'Información SKU'!$A$1:$A$54,0),1),15)</f>
        <v>120</v>
      </c>
      <c r="H4324">
        <v>8</v>
      </c>
      <c r="I4324" s="12">
        <f>H4324/IFERROR(INDEX('Información SKU'!$K$1:$K$54,MATCH(E4324,'Información SKU'!$A$1:$A$54,0),1),40)</f>
        <v>0.19047619047619047</v>
      </c>
      <c r="J4324" s="3">
        <v>43494</v>
      </c>
      <c r="K4324" s="12" t="s">
        <v>222</v>
      </c>
      <c r="L4324">
        <v>3</v>
      </c>
    </row>
    <row r="4325" spans="1:12" x14ac:dyDescent="0.25">
      <c r="A4325">
        <v>1001666</v>
      </c>
      <c r="B4325" t="s">
        <v>114</v>
      </c>
      <c r="C4325">
        <v>10972833</v>
      </c>
      <c r="D4325">
        <v>90</v>
      </c>
      <c r="E4325">
        <v>62</v>
      </c>
      <c r="F4325" t="s">
        <v>25</v>
      </c>
      <c r="G4325">
        <f>H4325*IFERROR(INDEX('Información SKU'!$H$1:$H$54,MATCH(E4325,'Información SKU'!$A$1:$A$54,0),1),15)</f>
        <v>408</v>
      </c>
      <c r="H4325">
        <v>51</v>
      </c>
      <c r="I4325" s="12">
        <f>H4325/IFERROR(INDEX('Información SKU'!$K$1:$K$54,MATCH(E4325,'Información SKU'!$A$1:$A$54,0),1),40)</f>
        <v>1.02</v>
      </c>
      <c r="J4325" s="3">
        <v>43494</v>
      </c>
      <c r="K4325" s="12" t="s">
        <v>219</v>
      </c>
      <c r="L4325">
        <v>1</v>
      </c>
    </row>
    <row r="4326" spans="1:12" x14ac:dyDescent="0.25">
      <c r="A4326">
        <v>1001666</v>
      </c>
      <c r="B4326" t="s">
        <v>114</v>
      </c>
      <c r="C4326">
        <v>10972833</v>
      </c>
      <c r="D4326">
        <v>110</v>
      </c>
      <c r="E4326">
        <v>320</v>
      </c>
      <c r="F4326" t="s">
        <v>31</v>
      </c>
      <c r="G4326">
        <f>H4326*IFERROR(INDEX('Información SKU'!$H$1:$H$54,MATCH(E4326,'Información SKU'!$A$1:$A$54,0),1),15)</f>
        <v>345</v>
      </c>
      <c r="H4326">
        <v>23</v>
      </c>
      <c r="I4326" s="12">
        <f>H4326/IFERROR(INDEX('Información SKU'!$K$1:$K$54,MATCH(E4326,'Información SKU'!$A$1:$A$54,0),1),40)</f>
        <v>0.29487179487179488</v>
      </c>
      <c r="J4326" s="3">
        <v>43494</v>
      </c>
      <c r="K4326" s="12" t="s">
        <v>218</v>
      </c>
      <c r="L4326">
        <v>1</v>
      </c>
    </row>
    <row r="4327" spans="1:12" x14ac:dyDescent="0.25">
      <c r="A4327">
        <v>1001666</v>
      </c>
      <c r="B4327" t="s">
        <v>114</v>
      </c>
      <c r="C4327">
        <v>10972833</v>
      </c>
      <c r="D4327">
        <v>140</v>
      </c>
      <c r="E4327">
        <v>460</v>
      </c>
      <c r="F4327" t="s">
        <v>38</v>
      </c>
      <c r="G4327">
        <f>H4327*IFERROR(INDEX('Información SKU'!$H$1:$H$54,MATCH(E4327,'Información SKU'!$A$1:$A$54,0),1),15)</f>
        <v>135</v>
      </c>
      <c r="H4327">
        <v>9</v>
      </c>
      <c r="I4327" s="12">
        <f>H4327/IFERROR(INDEX('Información SKU'!$K$1:$K$54,MATCH(E4327,'Información SKU'!$A$1:$A$54,0),1),40)</f>
        <v>0.11538461538461539</v>
      </c>
      <c r="J4327" s="3">
        <v>43494</v>
      </c>
      <c r="K4327" s="12" t="s">
        <v>223</v>
      </c>
      <c r="L4327">
        <v>3</v>
      </c>
    </row>
    <row r="4328" spans="1:12" x14ac:dyDescent="0.25">
      <c r="A4328">
        <v>1001666</v>
      </c>
      <c r="B4328" t="s">
        <v>114</v>
      </c>
      <c r="C4328">
        <v>10972833</v>
      </c>
      <c r="D4328">
        <v>150</v>
      </c>
      <c r="E4328">
        <v>509</v>
      </c>
      <c r="F4328" t="s">
        <v>0</v>
      </c>
      <c r="G4328">
        <f>H4328*IFERROR(INDEX('Información SKU'!$H$1:$H$54,MATCH(E4328,'Información SKU'!$A$1:$A$54,0),1),15)</f>
        <v>132</v>
      </c>
      <c r="H4328">
        <v>22</v>
      </c>
      <c r="I4328" s="12">
        <f>H4328/IFERROR(INDEX('Información SKU'!$K$1:$K$54,MATCH(E4328,'Información SKU'!$A$1:$A$54,0),1),40)</f>
        <v>0.27500000000000002</v>
      </c>
      <c r="J4328" s="3">
        <v>43494</v>
      </c>
      <c r="K4328" s="12" t="s">
        <v>218</v>
      </c>
      <c r="L4328">
        <v>1</v>
      </c>
    </row>
    <row r="4329" spans="1:12" x14ac:dyDescent="0.25">
      <c r="A4329">
        <v>1001666</v>
      </c>
      <c r="B4329" t="s">
        <v>114</v>
      </c>
      <c r="C4329">
        <v>10972833</v>
      </c>
      <c r="D4329">
        <v>160</v>
      </c>
      <c r="E4329">
        <v>510</v>
      </c>
      <c r="F4329" t="s">
        <v>30</v>
      </c>
      <c r="G4329">
        <f>H4329*IFERROR(INDEX('Información SKU'!$H$1:$H$54,MATCH(E4329,'Información SKU'!$A$1:$A$54,0),1),15)</f>
        <v>24</v>
      </c>
      <c r="H4329">
        <v>4</v>
      </c>
      <c r="I4329" s="12">
        <f>H4329/IFERROR(INDEX('Información SKU'!$K$1:$K$54,MATCH(E4329,'Información SKU'!$A$1:$A$54,0),1),40)</f>
        <v>0.08</v>
      </c>
      <c r="J4329" s="3">
        <v>43494</v>
      </c>
      <c r="K4329" s="12" t="s">
        <v>222</v>
      </c>
      <c r="L4329">
        <v>3</v>
      </c>
    </row>
    <row r="4330" spans="1:12" x14ac:dyDescent="0.25">
      <c r="A4330">
        <v>1001666</v>
      </c>
      <c r="B4330" t="s">
        <v>114</v>
      </c>
      <c r="C4330">
        <v>10972833</v>
      </c>
      <c r="D4330">
        <v>170</v>
      </c>
      <c r="E4330">
        <v>511</v>
      </c>
      <c r="F4330" t="s">
        <v>29</v>
      </c>
      <c r="G4330">
        <f>H4330*IFERROR(INDEX('Información SKU'!$H$1:$H$54,MATCH(E4330,'Información SKU'!$A$1:$A$54,0),1),15)</f>
        <v>16</v>
      </c>
      <c r="H4330">
        <v>2</v>
      </c>
      <c r="I4330" s="12">
        <f>H4330/IFERROR(INDEX('Información SKU'!$K$1:$K$54,MATCH(E4330,'Información SKU'!$A$1:$A$54,0),1),40)</f>
        <v>3.3333333333333333E-2</v>
      </c>
      <c r="J4330" s="3">
        <v>43494</v>
      </c>
      <c r="K4330" s="12" t="s">
        <v>218</v>
      </c>
      <c r="L4330">
        <v>1</v>
      </c>
    </row>
    <row r="4331" spans="1:12" x14ac:dyDescent="0.25">
      <c r="A4331">
        <v>1001666</v>
      </c>
      <c r="B4331" t="s">
        <v>114</v>
      </c>
      <c r="C4331">
        <v>10972833</v>
      </c>
      <c r="D4331">
        <v>180</v>
      </c>
      <c r="E4331">
        <v>521</v>
      </c>
      <c r="F4331" t="s">
        <v>28</v>
      </c>
      <c r="G4331">
        <f>H4331*IFERROR(INDEX('Información SKU'!$H$1:$H$54,MATCH(E4331,'Información SKU'!$A$1:$A$54,0),1),15)</f>
        <v>32</v>
      </c>
      <c r="H4331">
        <v>4</v>
      </c>
      <c r="I4331" s="12">
        <f>H4331/IFERROR(INDEX('Información SKU'!$K$1:$K$54,MATCH(E4331,'Información SKU'!$A$1:$A$54,0),1),40)</f>
        <v>6.6666666666666666E-2</v>
      </c>
      <c r="J4331" s="3">
        <v>43494</v>
      </c>
      <c r="K4331" s="12" t="s">
        <v>219</v>
      </c>
      <c r="L4331">
        <v>1</v>
      </c>
    </row>
    <row r="4332" spans="1:12" x14ac:dyDescent="0.25">
      <c r="A4332">
        <v>1001665</v>
      </c>
      <c r="B4332" t="s">
        <v>114</v>
      </c>
      <c r="C4332">
        <v>10972834</v>
      </c>
      <c r="D4332">
        <v>180</v>
      </c>
      <c r="E4332">
        <v>2384</v>
      </c>
      <c r="F4332" t="s">
        <v>10</v>
      </c>
      <c r="G4332">
        <f>H4332*IFERROR(INDEX('Información SKU'!$H$1:$H$54,MATCH(E4332,'Información SKU'!$A$1:$A$54,0),1),15)</f>
        <v>420</v>
      </c>
      <c r="H4332">
        <v>70</v>
      </c>
      <c r="I4332" s="12">
        <f>H4332/IFERROR(INDEX('Información SKU'!$K$1:$K$54,MATCH(E4332,'Información SKU'!$A$1:$A$54,0),1),40)</f>
        <v>0.72916666666666663</v>
      </c>
      <c r="J4332" s="3">
        <v>43494</v>
      </c>
      <c r="K4332" s="12" t="s">
        <v>223</v>
      </c>
      <c r="L4332">
        <v>3</v>
      </c>
    </row>
    <row r="4333" spans="1:12" x14ac:dyDescent="0.25">
      <c r="A4333">
        <v>1001665</v>
      </c>
      <c r="B4333" t="s">
        <v>114</v>
      </c>
      <c r="C4333">
        <v>10972834</v>
      </c>
      <c r="D4333">
        <v>250</v>
      </c>
      <c r="E4333">
        <v>5402</v>
      </c>
      <c r="F4333" t="s">
        <v>32</v>
      </c>
      <c r="G4333">
        <f>H4333*IFERROR(INDEX('Información SKU'!$H$1:$H$54,MATCH(E4333,'Información SKU'!$A$1:$A$54,0),1),15)</f>
        <v>12</v>
      </c>
      <c r="H4333">
        <v>2</v>
      </c>
      <c r="I4333" s="12">
        <f>H4333/IFERROR(INDEX('Información SKU'!$K$1:$K$54,MATCH(E4333,'Información SKU'!$A$1:$A$54,0),1),40)</f>
        <v>3.3333333333333333E-2</v>
      </c>
      <c r="J4333" s="3">
        <v>43494</v>
      </c>
      <c r="K4333" s="12" t="s">
        <v>222</v>
      </c>
      <c r="L4333">
        <v>3</v>
      </c>
    </row>
    <row r="4334" spans="1:12" x14ac:dyDescent="0.25">
      <c r="A4334">
        <v>1001665</v>
      </c>
      <c r="B4334" t="s">
        <v>114</v>
      </c>
      <c r="C4334">
        <v>10972834</v>
      </c>
      <c r="D4334">
        <v>140</v>
      </c>
      <c r="E4334">
        <v>521</v>
      </c>
      <c r="F4334" t="s">
        <v>28</v>
      </c>
      <c r="G4334">
        <f>H4334*IFERROR(INDEX('Información SKU'!$H$1:$H$54,MATCH(E4334,'Información SKU'!$A$1:$A$54,0),1),15)</f>
        <v>40</v>
      </c>
      <c r="H4334">
        <v>5</v>
      </c>
      <c r="I4334" s="12">
        <f>H4334/IFERROR(INDEX('Información SKU'!$K$1:$K$54,MATCH(E4334,'Información SKU'!$A$1:$A$54,0),1),40)</f>
        <v>8.3333333333333329E-2</v>
      </c>
      <c r="J4334" s="3">
        <v>43494</v>
      </c>
      <c r="K4334" s="12" t="s">
        <v>222</v>
      </c>
      <c r="L4334">
        <v>3</v>
      </c>
    </row>
    <row r="4335" spans="1:12" x14ac:dyDescent="0.25">
      <c r="A4335">
        <v>1001665</v>
      </c>
      <c r="B4335" t="s">
        <v>114</v>
      </c>
      <c r="C4335">
        <v>10972834</v>
      </c>
      <c r="D4335">
        <v>130</v>
      </c>
      <c r="E4335">
        <v>511</v>
      </c>
      <c r="F4335" t="s">
        <v>29</v>
      </c>
      <c r="G4335">
        <f>H4335*IFERROR(INDEX('Información SKU'!$H$1:$H$54,MATCH(E4335,'Información SKU'!$A$1:$A$54,0),1),15)</f>
        <v>200</v>
      </c>
      <c r="H4335">
        <v>25</v>
      </c>
      <c r="I4335" s="12">
        <f>H4335/IFERROR(INDEX('Información SKU'!$K$1:$K$54,MATCH(E4335,'Información SKU'!$A$1:$A$54,0),1),40)</f>
        <v>0.41666666666666669</v>
      </c>
      <c r="J4335" s="3">
        <v>43494</v>
      </c>
      <c r="K4335" s="12" t="s">
        <v>223</v>
      </c>
      <c r="L4335">
        <v>3</v>
      </c>
    </row>
    <row r="4336" spans="1:12" x14ac:dyDescent="0.25">
      <c r="A4336">
        <v>1001665</v>
      </c>
      <c r="B4336" t="s">
        <v>114</v>
      </c>
      <c r="C4336">
        <v>10972834</v>
      </c>
      <c r="D4336">
        <v>120</v>
      </c>
      <c r="E4336">
        <v>509</v>
      </c>
      <c r="F4336" t="s">
        <v>0</v>
      </c>
      <c r="G4336">
        <f>H4336*IFERROR(INDEX('Información SKU'!$H$1:$H$54,MATCH(E4336,'Información SKU'!$A$1:$A$54,0),1),15)</f>
        <v>354</v>
      </c>
      <c r="H4336">
        <v>59</v>
      </c>
      <c r="I4336" s="12">
        <f>H4336/IFERROR(INDEX('Información SKU'!$K$1:$K$54,MATCH(E4336,'Información SKU'!$A$1:$A$54,0),1),40)</f>
        <v>0.73750000000000004</v>
      </c>
      <c r="J4336" s="3">
        <v>43494</v>
      </c>
      <c r="K4336" s="12" t="s">
        <v>219</v>
      </c>
      <c r="L4336">
        <v>1</v>
      </c>
    </row>
    <row r="4337" spans="1:12" x14ac:dyDescent="0.25">
      <c r="A4337">
        <v>1001665</v>
      </c>
      <c r="B4337" t="s">
        <v>114</v>
      </c>
      <c r="C4337">
        <v>10972834</v>
      </c>
      <c r="D4337">
        <v>60</v>
      </c>
      <c r="E4337">
        <v>224</v>
      </c>
      <c r="F4337" t="s">
        <v>37</v>
      </c>
      <c r="G4337">
        <f>H4337*IFERROR(INDEX('Información SKU'!$H$1:$H$54,MATCH(E4337,'Información SKU'!$A$1:$A$54,0),1),15)</f>
        <v>160</v>
      </c>
      <c r="H4337">
        <v>20</v>
      </c>
      <c r="I4337" s="12">
        <f>H4337/IFERROR(INDEX('Información SKU'!$K$1:$K$54,MATCH(E4337,'Información SKU'!$A$1:$A$54,0),1),40)</f>
        <v>0.47619047619047616</v>
      </c>
      <c r="J4337" s="3">
        <v>43494</v>
      </c>
      <c r="K4337" s="12" t="s">
        <v>221</v>
      </c>
      <c r="L4337">
        <v>2</v>
      </c>
    </row>
    <row r="4338" spans="1:12" x14ac:dyDescent="0.25">
      <c r="A4338">
        <v>1001665</v>
      </c>
      <c r="B4338" t="s">
        <v>114</v>
      </c>
      <c r="C4338">
        <v>10972834</v>
      </c>
      <c r="D4338">
        <v>20</v>
      </c>
      <c r="E4338">
        <v>62</v>
      </c>
      <c r="F4338" t="s">
        <v>25</v>
      </c>
      <c r="G4338">
        <f>H4338*IFERROR(INDEX('Información SKU'!$H$1:$H$54,MATCH(E4338,'Información SKU'!$A$1:$A$54,0),1),15)</f>
        <v>392</v>
      </c>
      <c r="H4338">
        <v>49</v>
      </c>
      <c r="I4338" s="12">
        <f>H4338/IFERROR(INDEX('Información SKU'!$K$1:$K$54,MATCH(E4338,'Información SKU'!$A$1:$A$54,0),1),40)</f>
        <v>0.98</v>
      </c>
      <c r="J4338" s="3">
        <v>43494</v>
      </c>
      <c r="K4338" s="12" t="s">
        <v>223</v>
      </c>
      <c r="L4338">
        <v>3</v>
      </c>
    </row>
    <row r="4339" spans="1:12" x14ac:dyDescent="0.25">
      <c r="A4339">
        <v>1001665</v>
      </c>
      <c r="B4339" t="s">
        <v>114</v>
      </c>
      <c r="C4339">
        <v>10972834</v>
      </c>
      <c r="D4339">
        <v>10</v>
      </c>
      <c r="E4339">
        <v>61</v>
      </c>
      <c r="F4339" t="s">
        <v>20</v>
      </c>
      <c r="G4339">
        <f>H4339*IFERROR(INDEX('Información SKU'!$H$1:$H$54,MATCH(E4339,'Información SKU'!$A$1:$A$54,0),1),15)</f>
        <v>285</v>
      </c>
      <c r="H4339">
        <v>19</v>
      </c>
      <c r="I4339" s="12">
        <f>H4339/IFERROR(INDEX('Información SKU'!$K$1:$K$54,MATCH(E4339,'Información SKU'!$A$1:$A$54,0),1),40)</f>
        <v>0.31666666666666665</v>
      </c>
      <c r="J4339" s="3">
        <v>43494</v>
      </c>
      <c r="K4339" s="12" t="s">
        <v>222</v>
      </c>
      <c r="L4339">
        <v>3</v>
      </c>
    </row>
    <row r="4340" spans="1:12" x14ac:dyDescent="0.25">
      <c r="A4340">
        <v>1006465</v>
      </c>
      <c r="B4340" t="s">
        <v>114</v>
      </c>
      <c r="C4340">
        <v>10972835</v>
      </c>
      <c r="D4340">
        <v>60</v>
      </c>
      <c r="E4340">
        <v>511</v>
      </c>
      <c r="F4340" t="s">
        <v>29</v>
      </c>
      <c r="G4340">
        <f>H4340*IFERROR(INDEX('Información SKU'!$H$1:$H$54,MATCH(E4340,'Información SKU'!$A$1:$A$54,0),1),15)</f>
        <v>16</v>
      </c>
      <c r="H4340">
        <v>2</v>
      </c>
      <c r="I4340" s="12">
        <f>H4340/IFERROR(INDEX('Información SKU'!$K$1:$K$54,MATCH(E4340,'Información SKU'!$A$1:$A$54,0),1),40)</f>
        <v>3.3333333333333333E-2</v>
      </c>
      <c r="J4340" s="3">
        <v>43494</v>
      </c>
      <c r="K4340" s="12" t="s">
        <v>222</v>
      </c>
      <c r="L4340">
        <v>3</v>
      </c>
    </row>
    <row r="4341" spans="1:12" x14ac:dyDescent="0.25">
      <c r="A4341">
        <v>1006465</v>
      </c>
      <c r="B4341" t="s">
        <v>114</v>
      </c>
      <c r="C4341">
        <v>10972835</v>
      </c>
      <c r="D4341">
        <v>50</v>
      </c>
      <c r="E4341">
        <v>509</v>
      </c>
      <c r="F4341" t="s">
        <v>0</v>
      </c>
      <c r="G4341">
        <f>H4341*IFERROR(INDEX('Información SKU'!$H$1:$H$54,MATCH(E4341,'Información SKU'!$A$1:$A$54,0),1),15)</f>
        <v>12</v>
      </c>
      <c r="H4341">
        <v>2</v>
      </c>
      <c r="I4341" s="12">
        <f>H4341/IFERROR(INDEX('Información SKU'!$K$1:$K$54,MATCH(E4341,'Información SKU'!$A$1:$A$54,0),1),40)</f>
        <v>2.5000000000000001E-2</v>
      </c>
      <c r="J4341" s="3">
        <v>43494</v>
      </c>
      <c r="K4341" s="12" t="s">
        <v>219</v>
      </c>
      <c r="L4341">
        <v>1</v>
      </c>
    </row>
    <row r="4342" spans="1:12" x14ac:dyDescent="0.25">
      <c r="A4342">
        <v>1006465</v>
      </c>
      <c r="B4342" t="s">
        <v>114</v>
      </c>
      <c r="C4342">
        <v>10972835</v>
      </c>
      <c r="D4342">
        <v>40</v>
      </c>
      <c r="E4342">
        <v>320</v>
      </c>
      <c r="F4342" t="s">
        <v>31</v>
      </c>
      <c r="G4342">
        <f>H4342*IFERROR(INDEX('Información SKU'!$H$1:$H$54,MATCH(E4342,'Información SKU'!$A$1:$A$54,0),1),15)</f>
        <v>45</v>
      </c>
      <c r="H4342">
        <v>3</v>
      </c>
      <c r="I4342" s="12">
        <f>H4342/IFERROR(INDEX('Información SKU'!$K$1:$K$54,MATCH(E4342,'Información SKU'!$A$1:$A$54,0),1),40)</f>
        <v>3.8461538461538464E-2</v>
      </c>
      <c r="J4342" s="3">
        <v>43494</v>
      </c>
      <c r="K4342" s="12" t="s">
        <v>220</v>
      </c>
      <c r="L4342">
        <v>2</v>
      </c>
    </row>
    <row r="4343" spans="1:12" x14ac:dyDescent="0.25">
      <c r="A4343">
        <v>1006465</v>
      </c>
      <c r="B4343" t="s">
        <v>114</v>
      </c>
      <c r="C4343">
        <v>10972835</v>
      </c>
      <c r="D4343">
        <v>10</v>
      </c>
      <c r="E4343">
        <v>62</v>
      </c>
      <c r="F4343" t="s">
        <v>25</v>
      </c>
      <c r="G4343">
        <f>H4343*IFERROR(INDEX('Información SKU'!$H$1:$H$54,MATCH(E4343,'Información SKU'!$A$1:$A$54,0),1),15)</f>
        <v>16</v>
      </c>
      <c r="H4343">
        <v>2</v>
      </c>
      <c r="I4343" s="12">
        <f>H4343/IFERROR(INDEX('Información SKU'!$K$1:$K$54,MATCH(E4343,'Información SKU'!$A$1:$A$54,0),1),40)</f>
        <v>0.04</v>
      </c>
      <c r="J4343" s="3">
        <v>43494</v>
      </c>
      <c r="K4343" s="12" t="s">
        <v>221</v>
      </c>
      <c r="L4343">
        <v>2</v>
      </c>
    </row>
    <row r="4344" spans="1:12" x14ac:dyDescent="0.25">
      <c r="A4344">
        <v>1004650</v>
      </c>
      <c r="B4344" t="s">
        <v>104</v>
      </c>
      <c r="C4344">
        <v>10972857</v>
      </c>
      <c r="D4344">
        <v>150</v>
      </c>
      <c r="E4344">
        <v>61</v>
      </c>
      <c r="F4344" t="s">
        <v>20</v>
      </c>
      <c r="G4344">
        <f>H4344*IFERROR(INDEX('Información SKU'!$H$1:$H$54,MATCH(E4344,'Información SKU'!$A$1:$A$54,0),1),15)</f>
        <v>330</v>
      </c>
      <c r="H4344">
        <v>22</v>
      </c>
      <c r="I4344" s="12">
        <f>H4344/IFERROR(INDEX('Información SKU'!$K$1:$K$54,MATCH(E4344,'Información SKU'!$A$1:$A$54,0),1),40)</f>
        <v>0.36666666666666664</v>
      </c>
      <c r="J4344" s="3">
        <v>43494</v>
      </c>
      <c r="K4344" s="12" t="s">
        <v>218</v>
      </c>
      <c r="L4344">
        <v>1</v>
      </c>
    </row>
    <row r="4345" spans="1:12" x14ac:dyDescent="0.25">
      <c r="A4345">
        <v>1004650</v>
      </c>
      <c r="B4345" t="s">
        <v>104</v>
      </c>
      <c r="C4345">
        <v>10972857</v>
      </c>
      <c r="D4345">
        <v>140</v>
      </c>
      <c r="E4345">
        <v>62</v>
      </c>
      <c r="F4345" t="s">
        <v>25</v>
      </c>
      <c r="G4345">
        <f>H4345*IFERROR(INDEX('Información SKU'!$H$1:$H$54,MATCH(E4345,'Información SKU'!$A$1:$A$54,0),1),15)</f>
        <v>432</v>
      </c>
      <c r="H4345">
        <v>54</v>
      </c>
      <c r="I4345" s="12">
        <f>H4345/IFERROR(INDEX('Información SKU'!$K$1:$K$54,MATCH(E4345,'Información SKU'!$A$1:$A$54,0),1),40)</f>
        <v>1.08</v>
      </c>
      <c r="J4345" s="3">
        <v>43494</v>
      </c>
      <c r="K4345" s="12" t="s">
        <v>223</v>
      </c>
      <c r="L4345">
        <v>3</v>
      </c>
    </row>
    <row r="4346" spans="1:12" x14ac:dyDescent="0.25">
      <c r="A4346">
        <v>1004650</v>
      </c>
      <c r="B4346" t="s">
        <v>104</v>
      </c>
      <c r="C4346">
        <v>10972857</v>
      </c>
      <c r="D4346">
        <v>130</v>
      </c>
      <c r="E4346">
        <v>205</v>
      </c>
      <c r="F4346" t="s">
        <v>35</v>
      </c>
      <c r="G4346">
        <f>H4346*IFERROR(INDEX('Información SKU'!$H$1:$H$54,MATCH(E4346,'Información SKU'!$A$1:$A$54,0),1),15)</f>
        <v>32</v>
      </c>
      <c r="H4346">
        <v>4</v>
      </c>
      <c r="I4346" s="12">
        <f>H4346/IFERROR(INDEX('Información SKU'!$K$1:$K$54,MATCH(E4346,'Información SKU'!$A$1:$A$54,0),1),40)</f>
        <v>9.5238095238095233E-2</v>
      </c>
      <c r="J4346" s="3">
        <v>43494</v>
      </c>
      <c r="K4346" s="12" t="s">
        <v>219</v>
      </c>
      <c r="L4346">
        <v>1</v>
      </c>
    </row>
    <row r="4347" spans="1:12" x14ac:dyDescent="0.25">
      <c r="A4347">
        <v>1004650</v>
      </c>
      <c r="B4347" t="s">
        <v>104</v>
      </c>
      <c r="C4347">
        <v>10972857</v>
      </c>
      <c r="D4347">
        <v>120</v>
      </c>
      <c r="E4347">
        <v>223</v>
      </c>
      <c r="F4347" t="s">
        <v>74</v>
      </c>
      <c r="G4347">
        <f>H4347*IFERROR(INDEX('Información SKU'!$H$1:$H$54,MATCH(E4347,'Información SKU'!$A$1:$A$54,0),1),15)</f>
        <v>96</v>
      </c>
      <c r="H4347">
        <v>16</v>
      </c>
      <c r="I4347" s="12">
        <f>H4347/IFERROR(INDEX('Información SKU'!$K$1:$K$54,MATCH(E4347,'Información SKU'!$A$1:$A$54,0),1),40)</f>
        <v>0.38095238095238093</v>
      </c>
      <c r="J4347" s="3">
        <v>43494</v>
      </c>
      <c r="K4347" s="12" t="s">
        <v>222</v>
      </c>
      <c r="L4347">
        <v>3</v>
      </c>
    </row>
    <row r="4348" spans="1:12" x14ac:dyDescent="0.25">
      <c r="A4348">
        <v>1004650</v>
      </c>
      <c r="B4348" t="s">
        <v>104</v>
      </c>
      <c r="C4348">
        <v>10972857</v>
      </c>
      <c r="D4348">
        <v>60</v>
      </c>
      <c r="E4348">
        <v>2382</v>
      </c>
      <c r="F4348" t="s">
        <v>34</v>
      </c>
      <c r="G4348">
        <f>H4348*IFERROR(INDEX('Información SKU'!$H$1:$H$54,MATCH(E4348,'Información SKU'!$A$1:$A$54,0),1),15)</f>
        <v>66</v>
      </c>
      <c r="H4348">
        <v>11</v>
      </c>
      <c r="I4348" s="12">
        <f>H4348/IFERROR(INDEX('Información SKU'!$K$1:$K$54,MATCH(E4348,'Información SKU'!$A$1:$A$54,0),1),40)</f>
        <v>0.11458333333333333</v>
      </c>
      <c r="J4348" s="3">
        <v>43494</v>
      </c>
      <c r="K4348" s="12" t="s">
        <v>219</v>
      </c>
      <c r="L4348">
        <v>1</v>
      </c>
    </row>
    <row r="4349" spans="1:12" x14ac:dyDescent="0.25">
      <c r="A4349">
        <v>1004650</v>
      </c>
      <c r="B4349" t="s">
        <v>104</v>
      </c>
      <c r="C4349">
        <v>10972857</v>
      </c>
      <c r="D4349">
        <v>10</v>
      </c>
      <c r="E4349">
        <v>5273</v>
      </c>
      <c r="F4349" t="s">
        <v>82</v>
      </c>
      <c r="G4349">
        <f>H4349*IFERROR(INDEX('Información SKU'!$H$1:$H$54,MATCH(E4349,'Información SKU'!$A$1:$A$54,0),1),15)</f>
        <v>204</v>
      </c>
      <c r="H4349">
        <v>34</v>
      </c>
      <c r="I4349" s="12">
        <f>H4349/IFERROR(INDEX('Información SKU'!$K$1:$K$54,MATCH(E4349,'Información SKU'!$A$1:$A$54,0),1),40)</f>
        <v>0.48571428571428571</v>
      </c>
      <c r="J4349" s="3">
        <v>43494</v>
      </c>
      <c r="K4349" s="12" t="s">
        <v>219</v>
      </c>
      <c r="L4349">
        <v>1</v>
      </c>
    </row>
    <row r="4350" spans="1:12" x14ac:dyDescent="0.25">
      <c r="A4350">
        <v>1004650</v>
      </c>
      <c r="B4350" t="s">
        <v>104</v>
      </c>
      <c r="C4350">
        <v>10972875</v>
      </c>
      <c r="D4350">
        <v>10</v>
      </c>
      <c r="E4350">
        <v>1199</v>
      </c>
      <c r="F4350" t="s">
        <v>26</v>
      </c>
      <c r="G4350">
        <f>H4350*IFERROR(INDEX('Información SKU'!$H$1:$H$54,MATCH(E4350,'Información SKU'!$A$1:$A$54,0),1),15)</f>
        <v>48</v>
      </c>
      <c r="H4350">
        <v>4</v>
      </c>
      <c r="I4350" s="12">
        <f>H4350/IFERROR(INDEX('Información SKU'!$K$1:$K$54,MATCH(E4350,'Información SKU'!$A$1:$A$54,0),1),40)</f>
        <v>6.6666666666666666E-2</v>
      </c>
      <c r="J4350" s="3">
        <v>43494</v>
      </c>
      <c r="K4350" s="12" t="s">
        <v>219</v>
      </c>
      <c r="L4350">
        <v>1</v>
      </c>
    </row>
    <row r="4351" spans="1:12" x14ac:dyDescent="0.25">
      <c r="A4351">
        <v>1004140</v>
      </c>
      <c r="B4351" t="s">
        <v>131</v>
      </c>
      <c r="C4351">
        <v>10972900</v>
      </c>
      <c r="D4351">
        <v>20</v>
      </c>
      <c r="E4351">
        <v>2397</v>
      </c>
      <c r="F4351" t="s">
        <v>67</v>
      </c>
      <c r="G4351">
        <f>H4351*IFERROR(INDEX('Información SKU'!$H$1:$H$54,MATCH(E4351,'Información SKU'!$A$1:$A$54,0),1),15)</f>
        <v>672</v>
      </c>
      <c r="H4351">
        <v>56</v>
      </c>
      <c r="I4351" s="12">
        <f>H4351/IFERROR(INDEX('Información SKU'!$K$1:$K$54,MATCH(E4351,'Información SKU'!$A$1:$A$54,0),1),40)</f>
        <v>1.1200000000000001</v>
      </c>
      <c r="J4351" s="3">
        <v>43494</v>
      </c>
      <c r="K4351" s="12" t="s">
        <v>223</v>
      </c>
      <c r="L4351">
        <v>3</v>
      </c>
    </row>
    <row r="4352" spans="1:12" x14ac:dyDescent="0.25">
      <c r="A4352">
        <v>1004140</v>
      </c>
      <c r="B4352" t="s">
        <v>131</v>
      </c>
      <c r="C4352">
        <v>10972900</v>
      </c>
      <c r="D4352">
        <v>10</v>
      </c>
      <c r="E4352">
        <v>2396</v>
      </c>
      <c r="F4352" t="s">
        <v>68</v>
      </c>
      <c r="G4352">
        <f>H4352*IFERROR(INDEX('Información SKU'!$H$1:$H$54,MATCH(E4352,'Información SKU'!$A$1:$A$54,0),1),15)</f>
        <v>1320</v>
      </c>
      <c r="H4352">
        <v>88</v>
      </c>
      <c r="I4352" s="12">
        <f>H4352/IFERROR(INDEX('Información SKU'!$K$1:$K$54,MATCH(E4352,'Información SKU'!$A$1:$A$54,0),1),40)</f>
        <v>1.76</v>
      </c>
      <c r="J4352" s="3">
        <v>43494</v>
      </c>
      <c r="K4352" s="12" t="s">
        <v>222</v>
      </c>
      <c r="L4352">
        <v>3</v>
      </c>
    </row>
    <row r="4353" spans="1:12" x14ac:dyDescent="0.25">
      <c r="A4353">
        <v>1005846</v>
      </c>
      <c r="B4353" t="s">
        <v>137</v>
      </c>
      <c r="C4353">
        <v>10972903</v>
      </c>
      <c r="D4353">
        <v>220</v>
      </c>
      <c r="E4353">
        <v>5273</v>
      </c>
      <c r="F4353" t="s">
        <v>82</v>
      </c>
      <c r="G4353">
        <f>H4353*IFERROR(INDEX('Información SKU'!$H$1:$H$54,MATCH(E4353,'Información SKU'!$A$1:$A$54,0),1),15)</f>
        <v>1620</v>
      </c>
      <c r="H4353">
        <v>270</v>
      </c>
      <c r="I4353" s="12">
        <f>H4353/IFERROR(INDEX('Información SKU'!$K$1:$K$54,MATCH(E4353,'Información SKU'!$A$1:$A$54,0),1),40)</f>
        <v>3.8571428571428572</v>
      </c>
      <c r="J4353" s="3">
        <v>43494</v>
      </c>
      <c r="K4353" s="12" t="s">
        <v>221</v>
      </c>
      <c r="L4353">
        <v>2</v>
      </c>
    </row>
    <row r="4354" spans="1:12" x14ac:dyDescent="0.25">
      <c r="A4354">
        <v>1005846</v>
      </c>
      <c r="B4354" t="s">
        <v>137</v>
      </c>
      <c r="C4354">
        <v>10972903</v>
      </c>
      <c r="D4354">
        <v>210</v>
      </c>
      <c r="E4354">
        <v>5274</v>
      </c>
      <c r="F4354" t="s">
        <v>72</v>
      </c>
      <c r="G4354">
        <f>H4354*IFERROR(INDEX('Información SKU'!$H$1:$H$54,MATCH(E4354,'Información SKU'!$A$1:$A$54,0),1),15)</f>
        <v>2232</v>
      </c>
      <c r="H4354">
        <v>279</v>
      </c>
      <c r="I4354" s="12">
        <f>H4354/IFERROR(INDEX('Información SKU'!$K$1:$K$54,MATCH(E4354,'Información SKU'!$A$1:$A$54,0),1),40)</f>
        <v>3.9857142857142858</v>
      </c>
      <c r="J4354" s="3">
        <v>43494</v>
      </c>
      <c r="K4354" s="12" t="s">
        <v>222</v>
      </c>
      <c r="L4354">
        <v>3</v>
      </c>
    </row>
    <row r="4355" spans="1:12" x14ac:dyDescent="0.25">
      <c r="A4355">
        <v>1005846</v>
      </c>
      <c r="B4355" t="s">
        <v>137</v>
      </c>
      <c r="C4355">
        <v>10972903</v>
      </c>
      <c r="D4355">
        <v>190</v>
      </c>
      <c r="E4355">
        <v>5245</v>
      </c>
      <c r="F4355" t="s">
        <v>85</v>
      </c>
      <c r="G4355">
        <f>H4355*IFERROR(INDEX('Información SKU'!$H$1:$H$54,MATCH(E4355,'Información SKU'!$A$1:$A$54,0),1),15)</f>
        <v>75</v>
      </c>
      <c r="H4355">
        <v>5</v>
      </c>
      <c r="I4355" s="12">
        <f>H4355/IFERROR(INDEX('Información SKU'!$K$1:$K$54,MATCH(E4355,'Información SKU'!$A$1:$A$54,0),1),40)</f>
        <v>5.2083333333333336E-2</v>
      </c>
      <c r="J4355" s="3">
        <v>43494</v>
      </c>
      <c r="K4355" s="12" t="s">
        <v>220</v>
      </c>
      <c r="L4355">
        <v>2</v>
      </c>
    </row>
    <row r="4356" spans="1:12" x14ac:dyDescent="0.25">
      <c r="A4356">
        <v>1005846</v>
      </c>
      <c r="B4356" t="s">
        <v>137</v>
      </c>
      <c r="C4356">
        <v>10972903</v>
      </c>
      <c r="D4356">
        <v>180</v>
      </c>
      <c r="E4356">
        <v>5242</v>
      </c>
      <c r="F4356" t="s">
        <v>87</v>
      </c>
      <c r="G4356">
        <f>H4356*IFERROR(INDEX('Información SKU'!$H$1:$H$54,MATCH(E4356,'Información SKU'!$A$1:$A$54,0),1),15)</f>
        <v>90</v>
      </c>
      <c r="H4356">
        <v>6</v>
      </c>
      <c r="I4356" s="12">
        <f>H4356/IFERROR(INDEX('Información SKU'!$K$1:$K$54,MATCH(E4356,'Información SKU'!$A$1:$A$54,0),1),40)</f>
        <v>6.25E-2</v>
      </c>
      <c r="J4356" s="3">
        <v>43494</v>
      </c>
      <c r="K4356" s="12" t="s">
        <v>223</v>
      </c>
      <c r="L4356">
        <v>3</v>
      </c>
    </row>
    <row r="4357" spans="1:12" x14ac:dyDescent="0.25">
      <c r="A4357">
        <v>1005846</v>
      </c>
      <c r="B4357" t="s">
        <v>137</v>
      </c>
      <c r="C4357">
        <v>10972903</v>
      </c>
      <c r="D4357">
        <v>170</v>
      </c>
      <c r="E4357">
        <v>478</v>
      </c>
      <c r="F4357" t="s">
        <v>76</v>
      </c>
      <c r="G4357">
        <f>H4357*IFERROR(INDEX('Información SKU'!$H$1:$H$54,MATCH(E4357,'Información SKU'!$A$1:$A$54,0),1),15)</f>
        <v>705</v>
      </c>
      <c r="H4357">
        <v>47</v>
      </c>
      <c r="I4357" s="12">
        <f>H4357/IFERROR(INDEX('Información SKU'!$K$1:$K$54,MATCH(E4357,'Información SKU'!$A$1:$A$54,0),1),40)</f>
        <v>0.67142857142857137</v>
      </c>
      <c r="J4357" s="3">
        <v>43494</v>
      </c>
      <c r="K4357" s="12" t="s">
        <v>220</v>
      </c>
      <c r="L4357">
        <v>2</v>
      </c>
    </row>
    <row r="4358" spans="1:12" x14ac:dyDescent="0.25">
      <c r="A4358">
        <v>1005846</v>
      </c>
      <c r="B4358" t="s">
        <v>137</v>
      </c>
      <c r="C4358">
        <v>10972903</v>
      </c>
      <c r="D4358">
        <v>120</v>
      </c>
      <c r="E4358">
        <v>2382</v>
      </c>
      <c r="F4358" t="s">
        <v>34</v>
      </c>
      <c r="G4358">
        <f>H4358*IFERROR(INDEX('Información SKU'!$H$1:$H$54,MATCH(E4358,'Información SKU'!$A$1:$A$54,0),1),15)</f>
        <v>324</v>
      </c>
      <c r="H4358">
        <v>54</v>
      </c>
      <c r="I4358" s="12">
        <f>H4358/IFERROR(INDEX('Información SKU'!$K$1:$K$54,MATCH(E4358,'Información SKU'!$A$1:$A$54,0),1),40)</f>
        <v>0.5625</v>
      </c>
      <c r="J4358" s="3">
        <v>43494</v>
      </c>
      <c r="K4358" s="12" t="s">
        <v>219</v>
      </c>
      <c r="L4358">
        <v>1</v>
      </c>
    </row>
    <row r="4359" spans="1:12" x14ac:dyDescent="0.25">
      <c r="A4359">
        <v>1005846</v>
      </c>
      <c r="B4359" t="s">
        <v>137</v>
      </c>
      <c r="C4359">
        <v>10972903</v>
      </c>
      <c r="D4359">
        <v>110</v>
      </c>
      <c r="E4359">
        <v>2381</v>
      </c>
      <c r="F4359" t="s">
        <v>93</v>
      </c>
      <c r="G4359">
        <f>H4359*IFERROR(INDEX('Información SKU'!$H$1:$H$54,MATCH(E4359,'Información SKU'!$A$1:$A$54,0),1),15)</f>
        <v>312</v>
      </c>
      <c r="H4359">
        <v>39</v>
      </c>
      <c r="I4359" s="12">
        <f>H4359/IFERROR(INDEX('Información SKU'!$K$1:$K$54,MATCH(E4359,'Información SKU'!$A$1:$A$54,0),1),40)</f>
        <v>0.22285714285714286</v>
      </c>
      <c r="J4359" s="3">
        <v>43494</v>
      </c>
      <c r="K4359" s="12" t="s">
        <v>223</v>
      </c>
      <c r="L4359">
        <v>3</v>
      </c>
    </row>
    <row r="4360" spans="1:12" x14ac:dyDescent="0.25">
      <c r="A4360">
        <v>1005846</v>
      </c>
      <c r="B4360" t="s">
        <v>137</v>
      </c>
      <c r="C4360">
        <v>10972903</v>
      </c>
      <c r="D4360">
        <v>100</v>
      </c>
      <c r="E4360">
        <v>2383</v>
      </c>
      <c r="F4360" t="s">
        <v>92</v>
      </c>
      <c r="G4360">
        <f>H4360*IFERROR(INDEX('Información SKU'!$H$1:$H$54,MATCH(E4360,'Información SKU'!$A$1:$A$54,0),1),15)</f>
        <v>318</v>
      </c>
      <c r="H4360">
        <v>53</v>
      </c>
      <c r="I4360" s="12">
        <f>H4360/IFERROR(INDEX('Información SKU'!$K$1:$K$54,MATCH(E4360,'Información SKU'!$A$1:$A$54,0),1),40)</f>
        <v>0.30285714285714288</v>
      </c>
      <c r="J4360" s="3">
        <v>43494</v>
      </c>
      <c r="K4360" s="12" t="s">
        <v>218</v>
      </c>
      <c r="L4360">
        <v>1</v>
      </c>
    </row>
    <row r="4361" spans="1:12" x14ac:dyDescent="0.25">
      <c r="A4361">
        <v>1005846</v>
      </c>
      <c r="B4361" t="s">
        <v>137</v>
      </c>
      <c r="C4361">
        <v>10972903</v>
      </c>
      <c r="D4361">
        <v>90</v>
      </c>
      <c r="E4361">
        <v>5236</v>
      </c>
      <c r="F4361" t="s">
        <v>89</v>
      </c>
      <c r="G4361">
        <f>H4361*IFERROR(INDEX('Información SKU'!$H$1:$H$54,MATCH(E4361,'Información SKU'!$A$1:$A$54,0),1),15)</f>
        <v>60</v>
      </c>
      <c r="H4361">
        <v>5</v>
      </c>
      <c r="I4361" s="12">
        <f>H4361/IFERROR(INDEX('Información SKU'!$K$1:$K$54,MATCH(E4361,'Información SKU'!$A$1:$A$54,0),1),40)</f>
        <v>9.0909090909090912E-2</v>
      </c>
      <c r="J4361" s="3">
        <v>43494</v>
      </c>
      <c r="K4361" s="12" t="s">
        <v>223</v>
      </c>
      <c r="L4361">
        <v>3</v>
      </c>
    </row>
    <row r="4362" spans="1:12" x14ac:dyDescent="0.25">
      <c r="A4362">
        <v>1005846</v>
      </c>
      <c r="B4362" t="s">
        <v>137</v>
      </c>
      <c r="C4362">
        <v>10972903</v>
      </c>
      <c r="D4362">
        <v>80</v>
      </c>
      <c r="E4362">
        <v>5238</v>
      </c>
      <c r="F4362" t="s">
        <v>88</v>
      </c>
      <c r="G4362">
        <f>H4362*IFERROR(INDEX('Información SKU'!$H$1:$H$54,MATCH(E4362,'Información SKU'!$A$1:$A$54,0),1),15)</f>
        <v>90</v>
      </c>
      <c r="H4362">
        <v>6</v>
      </c>
      <c r="I4362" s="12">
        <f>H4362/IFERROR(INDEX('Información SKU'!$K$1:$K$54,MATCH(E4362,'Información SKU'!$A$1:$A$54,0),1),40)</f>
        <v>0.10909090909090909</v>
      </c>
      <c r="J4362" s="3">
        <v>43494</v>
      </c>
      <c r="K4362" s="12" t="s">
        <v>220</v>
      </c>
      <c r="L4362">
        <v>2</v>
      </c>
    </row>
    <row r="4363" spans="1:12" x14ac:dyDescent="0.25">
      <c r="A4363">
        <v>1005846</v>
      </c>
      <c r="B4363" t="s">
        <v>137</v>
      </c>
      <c r="C4363">
        <v>10972903</v>
      </c>
      <c r="D4363">
        <v>60</v>
      </c>
      <c r="E4363">
        <v>63</v>
      </c>
      <c r="F4363" t="s">
        <v>1</v>
      </c>
      <c r="G4363">
        <f>H4363*IFERROR(INDEX('Información SKU'!$H$1:$H$54,MATCH(E4363,'Información SKU'!$A$1:$A$54,0),1),15)</f>
        <v>885</v>
      </c>
      <c r="H4363">
        <v>59</v>
      </c>
      <c r="I4363" s="12">
        <f>H4363/IFERROR(INDEX('Información SKU'!$K$1:$K$54,MATCH(E4363,'Información SKU'!$A$1:$A$54,0),1),40)</f>
        <v>1.4047619047619047</v>
      </c>
      <c r="J4363" s="3">
        <v>43494</v>
      </c>
      <c r="K4363" s="12" t="s">
        <v>223</v>
      </c>
      <c r="L4363">
        <v>3</v>
      </c>
    </row>
    <row r="4364" spans="1:12" x14ac:dyDescent="0.25">
      <c r="A4364">
        <v>1005846</v>
      </c>
      <c r="B4364" t="s">
        <v>137</v>
      </c>
      <c r="C4364">
        <v>10972903</v>
      </c>
      <c r="D4364">
        <v>50</v>
      </c>
      <c r="E4364">
        <v>61</v>
      </c>
      <c r="F4364" t="s">
        <v>20</v>
      </c>
      <c r="G4364">
        <f>H4364*IFERROR(INDEX('Información SKU'!$H$1:$H$54,MATCH(E4364,'Información SKU'!$A$1:$A$54,0),1),15)</f>
        <v>9150</v>
      </c>
      <c r="H4364">
        <v>610</v>
      </c>
      <c r="I4364" s="12">
        <f>H4364/IFERROR(INDEX('Información SKU'!$K$1:$K$54,MATCH(E4364,'Información SKU'!$A$1:$A$54,0),1),40)</f>
        <v>10.166666666666666</v>
      </c>
      <c r="J4364" s="3">
        <v>43494</v>
      </c>
      <c r="K4364" s="12" t="s">
        <v>218</v>
      </c>
      <c r="L4364">
        <v>1</v>
      </c>
    </row>
    <row r="4365" spans="1:12" x14ac:dyDescent="0.25">
      <c r="A4365">
        <v>1005846</v>
      </c>
      <c r="B4365" t="s">
        <v>137</v>
      </c>
      <c r="C4365">
        <v>10972903</v>
      </c>
      <c r="D4365">
        <v>30</v>
      </c>
      <c r="E4365">
        <v>1200</v>
      </c>
      <c r="F4365" t="s">
        <v>17</v>
      </c>
      <c r="G4365">
        <f>H4365*IFERROR(INDEX('Información SKU'!$H$1:$H$54,MATCH(E4365,'Información SKU'!$A$1:$A$54,0),1),15)</f>
        <v>66</v>
      </c>
      <c r="H4365">
        <v>11</v>
      </c>
      <c r="I4365" s="12">
        <f>H4365/IFERROR(INDEX('Información SKU'!$K$1:$K$54,MATCH(E4365,'Información SKU'!$A$1:$A$54,0),1),40)</f>
        <v>0.26190476190476192</v>
      </c>
      <c r="J4365" s="3">
        <v>43494</v>
      </c>
      <c r="K4365" s="12" t="s">
        <v>222</v>
      </c>
      <c r="L4365">
        <v>3</v>
      </c>
    </row>
    <row r="4366" spans="1:12" x14ac:dyDescent="0.25">
      <c r="A4366">
        <v>1005846</v>
      </c>
      <c r="B4366" t="s">
        <v>137</v>
      </c>
      <c r="C4366">
        <v>10972908</v>
      </c>
      <c r="D4366">
        <v>150</v>
      </c>
      <c r="E4366">
        <v>224</v>
      </c>
      <c r="F4366" t="s">
        <v>37</v>
      </c>
      <c r="G4366">
        <f>H4366*IFERROR(INDEX('Información SKU'!$H$1:$H$54,MATCH(E4366,'Información SKU'!$A$1:$A$54,0),1),15)</f>
        <v>1616</v>
      </c>
      <c r="H4366">
        <v>202</v>
      </c>
      <c r="I4366" s="12">
        <f>H4366/IFERROR(INDEX('Información SKU'!$K$1:$K$54,MATCH(E4366,'Información SKU'!$A$1:$A$54,0),1),40)</f>
        <v>4.8095238095238093</v>
      </c>
      <c r="J4366" s="3">
        <v>43494</v>
      </c>
      <c r="K4366" s="12" t="s">
        <v>219</v>
      </c>
      <c r="L4366">
        <v>1</v>
      </c>
    </row>
    <row r="4367" spans="1:12" x14ac:dyDescent="0.25">
      <c r="A4367">
        <v>1005846</v>
      </c>
      <c r="B4367" t="s">
        <v>137</v>
      </c>
      <c r="C4367">
        <v>10972908</v>
      </c>
      <c r="D4367">
        <v>140</v>
      </c>
      <c r="E4367">
        <v>223</v>
      </c>
      <c r="F4367" t="s">
        <v>74</v>
      </c>
      <c r="G4367">
        <f>H4367*IFERROR(INDEX('Información SKU'!$H$1:$H$54,MATCH(E4367,'Información SKU'!$A$1:$A$54,0),1),15)</f>
        <v>690</v>
      </c>
      <c r="H4367">
        <v>115</v>
      </c>
      <c r="I4367" s="12">
        <f>H4367/IFERROR(INDEX('Información SKU'!$K$1:$K$54,MATCH(E4367,'Información SKU'!$A$1:$A$54,0),1),40)</f>
        <v>2.7380952380952381</v>
      </c>
      <c r="J4367" s="3">
        <v>43494</v>
      </c>
      <c r="K4367" s="12" t="s">
        <v>222</v>
      </c>
      <c r="L4367">
        <v>3</v>
      </c>
    </row>
    <row r="4368" spans="1:12" x14ac:dyDescent="0.25">
      <c r="A4368">
        <v>1005846</v>
      </c>
      <c r="B4368" t="s">
        <v>137</v>
      </c>
      <c r="C4368">
        <v>10972908</v>
      </c>
      <c r="D4368">
        <v>130</v>
      </c>
      <c r="E4368">
        <v>205</v>
      </c>
      <c r="F4368" t="s">
        <v>35</v>
      </c>
      <c r="G4368">
        <f>H4368*IFERROR(INDEX('Información SKU'!$H$1:$H$54,MATCH(E4368,'Información SKU'!$A$1:$A$54,0),1),15)</f>
        <v>1024</v>
      </c>
      <c r="H4368">
        <v>128</v>
      </c>
      <c r="I4368" s="12">
        <f>H4368/IFERROR(INDEX('Información SKU'!$K$1:$K$54,MATCH(E4368,'Información SKU'!$A$1:$A$54,0),1),40)</f>
        <v>3.0476190476190474</v>
      </c>
      <c r="J4368" s="3">
        <v>43494</v>
      </c>
      <c r="K4368" s="12" t="s">
        <v>219</v>
      </c>
      <c r="L4368">
        <v>1</v>
      </c>
    </row>
    <row r="4369" spans="1:12" x14ac:dyDescent="0.25">
      <c r="A4369">
        <v>1005846</v>
      </c>
      <c r="B4369" t="s">
        <v>137</v>
      </c>
      <c r="C4369">
        <v>10972908</v>
      </c>
      <c r="D4369">
        <v>70</v>
      </c>
      <c r="E4369">
        <v>5275</v>
      </c>
      <c r="F4369" t="s">
        <v>75</v>
      </c>
      <c r="G4369">
        <f>H4369*IFERROR(INDEX('Información SKU'!$H$1:$H$54,MATCH(E4369,'Información SKU'!$A$1:$A$54,0),1),15)</f>
        <v>1464</v>
      </c>
      <c r="H4369">
        <v>244</v>
      </c>
      <c r="I4369" s="12">
        <f>H4369/IFERROR(INDEX('Información SKU'!$K$1:$K$54,MATCH(E4369,'Información SKU'!$A$1:$A$54,0),1),40)</f>
        <v>3.4857142857142858</v>
      </c>
      <c r="J4369" s="3">
        <v>43494</v>
      </c>
      <c r="K4369" s="12" t="s">
        <v>220</v>
      </c>
      <c r="L4369">
        <v>2</v>
      </c>
    </row>
    <row r="4370" spans="1:12" x14ac:dyDescent="0.25">
      <c r="A4370">
        <v>1005846</v>
      </c>
      <c r="B4370" t="s">
        <v>137</v>
      </c>
      <c r="C4370">
        <v>10972908</v>
      </c>
      <c r="D4370">
        <v>10</v>
      </c>
      <c r="E4370">
        <v>5243</v>
      </c>
      <c r="F4370" t="s">
        <v>86</v>
      </c>
      <c r="G4370">
        <f>H4370*IFERROR(INDEX('Información SKU'!$H$1:$H$54,MATCH(E4370,'Información SKU'!$A$1:$A$54,0),1),15)</f>
        <v>60</v>
      </c>
      <c r="H4370">
        <v>5</v>
      </c>
      <c r="I4370" s="12">
        <f>H4370/IFERROR(INDEX('Información SKU'!$K$1:$K$54,MATCH(E4370,'Información SKU'!$A$1:$A$54,0),1),40)</f>
        <v>6.6666666666666666E-2</v>
      </c>
      <c r="J4370" s="3">
        <v>43494</v>
      </c>
      <c r="K4370" s="12" t="s">
        <v>221</v>
      </c>
      <c r="L4370">
        <v>2</v>
      </c>
    </row>
    <row r="4371" spans="1:12" x14ac:dyDescent="0.25">
      <c r="A4371">
        <v>1001000</v>
      </c>
      <c r="B4371" t="s">
        <v>133</v>
      </c>
      <c r="C4371">
        <v>10973047</v>
      </c>
      <c r="D4371">
        <v>80</v>
      </c>
      <c r="E4371">
        <v>5273</v>
      </c>
      <c r="F4371" t="s">
        <v>82</v>
      </c>
      <c r="G4371">
        <f>H4371*IFERROR(INDEX('Información SKU'!$H$1:$H$54,MATCH(E4371,'Información SKU'!$A$1:$A$54,0),1),15)</f>
        <v>1980</v>
      </c>
      <c r="H4371">
        <v>330</v>
      </c>
      <c r="I4371" s="12">
        <f>H4371/IFERROR(INDEX('Información SKU'!$K$1:$K$54,MATCH(E4371,'Información SKU'!$A$1:$A$54,0),1),40)</f>
        <v>4.7142857142857144</v>
      </c>
      <c r="J4371" s="3">
        <v>43494</v>
      </c>
      <c r="K4371" s="12" t="s">
        <v>218</v>
      </c>
      <c r="L4371">
        <v>1</v>
      </c>
    </row>
    <row r="4372" spans="1:12" x14ac:dyDescent="0.25">
      <c r="A4372">
        <v>1001000</v>
      </c>
      <c r="B4372" t="s">
        <v>133</v>
      </c>
      <c r="C4372">
        <v>10973047</v>
      </c>
      <c r="D4372">
        <v>70</v>
      </c>
      <c r="E4372">
        <v>5274</v>
      </c>
      <c r="F4372" t="s">
        <v>72</v>
      </c>
      <c r="G4372">
        <f>H4372*IFERROR(INDEX('Información SKU'!$H$1:$H$54,MATCH(E4372,'Información SKU'!$A$1:$A$54,0),1),15)</f>
        <v>2928</v>
      </c>
      <c r="H4372">
        <v>366</v>
      </c>
      <c r="I4372" s="12">
        <f>H4372/IFERROR(INDEX('Información SKU'!$K$1:$K$54,MATCH(E4372,'Información SKU'!$A$1:$A$54,0),1),40)</f>
        <v>5.2285714285714286</v>
      </c>
      <c r="J4372" s="3">
        <v>43494</v>
      </c>
      <c r="K4372" s="12" t="s">
        <v>221</v>
      </c>
      <c r="L4372">
        <v>2</v>
      </c>
    </row>
    <row r="4373" spans="1:12" x14ac:dyDescent="0.25">
      <c r="A4373">
        <v>1001000</v>
      </c>
      <c r="B4373" t="s">
        <v>133</v>
      </c>
      <c r="C4373">
        <v>10973047</v>
      </c>
      <c r="D4373">
        <v>50</v>
      </c>
      <c r="E4373">
        <v>63</v>
      </c>
      <c r="F4373" t="s">
        <v>1</v>
      </c>
      <c r="G4373">
        <f>H4373*IFERROR(INDEX('Información SKU'!$H$1:$H$54,MATCH(E4373,'Información SKU'!$A$1:$A$54,0),1),15)</f>
        <v>1470</v>
      </c>
      <c r="H4373">
        <v>98</v>
      </c>
      <c r="I4373" s="12">
        <f>H4373/IFERROR(INDEX('Información SKU'!$K$1:$K$54,MATCH(E4373,'Información SKU'!$A$1:$A$54,0),1),40)</f>
        <v>2.3333333333333335</v>
      </c>
      <c r="J4373" s="3">
        <v>43494</v>
      </c>
      <c r="K4373" s="12" t="s">
        <v>221</v>
      </c>
      <c r="L4373">
        <v>2</v>
      </c>
    </row>
    <row r="4374" spans="1:12" x14ac:dyDescent="0.25">
      <c r="A4374">
        <v>1001000</v>
      </c>
      <c r="B4374" t="s">
        <v>133</v>
      </c>
      <c r="C4374">
        <v>10973047</v>
      </c>
      <c r="D4374">
        <v>20</v>
      </c>
      <c r="E4374">
        <v>205</v>
      </c>
      <c r="F4374" t="s">
        <v>35</v>
      </c>
      <c r="G4374">
        <f>H4374*IFERROR(INDEX('Información SKU'!$H$1:$H$54,MATCH(E4374,'Información SKU'!$A$1:$A$54,0),1),15)</f>
        <v>840</v>
      </c>
      <c r="H4374">
        <v>105</v>
      </c>
      <c r="I4374" s="12">
        <f>H4374/IFERROR(INDEX('Información SKU'!$K$1:$K$54,MATCH(E4374,'Información SKU'!$A$1:$A$54,0),1),40)</f>
        <v>2.5</v>
      </c>
      <c r="J4374" s="3">
        <v>43494</v>
      </c>
      <c r="K4374" s="12" t="s">
        <v>219</v>
      </c>
      <c r="L4374">
        <v>1</v>
      </c>
    </row>
    <row r="4375" spans="1:12" x14ac:dyDescent="0.25">
      <c r="A4375">
        <v>1006820</v>
      </c>
      <c r="B4375" t="s">
        <v>177</v>
      </c>
      <c r="C4375">
        <v>10973083</v>
      </c>
      <c r="D4375">
        <v>80</v>
      </c>
      <c r="E4375">
        <v>61</v>
      </c>
      <c r="F4375" t="s">
        <v>20</v>
      </c>
      <c r="G4375">
        <f>H4375*IFERROR(INDEX('Información SKU'!$H$1:$H$54,MATCH(E4375,'Información SKU'!$A$1:$A$54,0),1),15)</f>
        <v>1800</v>
      </c>
      <c r="H4375">
        <v>120</v>
      </c>
      <c r="I4375" s="12">
        <f>H4375/IFERROR(INDEX('Información SKU'!$K$1:$K$54,MATCH(E4375,'Información SKU'!$A$1:$A$54,0),1),40)</f>
        <v>2</v>
      </c>
      <c r="J4375" s="3">
        <v>43494</v>
      </c>
      <c r="K4375" s="12" t="s">
        <v>222</v>
      </c>
      <c r="L4375">
        <v>3</v>
      </c>
    </row>
    <row r="4376" spans="1:12" x14ac:dyDescent="0.25">
      <c r="A4376">
        <v>1000402</v>
      </c>
      <c r="B4376" t="s">
        <v>148</v>
      </c>
      <c r="C4376">
        <v>10973105</v>
      </c>
      <c r="D4376">
        <v>10</v>
      </c>
      <c r="E4376">
        <v>62</v>
      </c>
      <c r="F4376" t="s">
        <v>25</v>
      </c>
      <c r="G4376">
        <f>H4376*IFERROR(INDEX('Información SKU'!$H$1:$H$54,MATCH(E4376,'Información SKU'!$A$1:$A$54,0),1),15)</f>
        <v>1232</v>
      </c>
      <c r="H4376">
        <v>154</v>
      </c>
      <c r="I4376" s="12">
        <f>H4376/IFERROR(INDEX('Información SKU'!$K$1:$K$54,MATCH(E4376,'Información SKU'!$A$1:$A$54,0),1),40)</f>
        <v>3.08</v>
      </c>
      <c r="J4376" s="3">
        <v>43494</v>
      </c>
      <c r="K4376" s="12" t="s">
        <v>223</v>
      </c>
      <c r="L4376">
        <v>3</v>
      </c>
    </row>
    <row r="4377" spans="1:12" x14ac:dyDescent="0.25">
      <c r="A4377">
        <v>1005231</v>
      </c>
      <c r="B4377" t="s">
        <v>150</v>
      </c>
      <c r="C4377">
        <v>10973123</v>
      </c>
      <c r="D4377">
        <v>260</v>
      </c>
      <c r="E4377">
        <v>480</v>
      </c>
      <c r="F4377" t="s">
        <v>77</v>
      </c>
      <c r="G4377">
        <f>H4377*IFERROR(INDEX('Información SKU'!$H$1:$H$54,MATCH(E4377,'Información SKU'!$A$1:$A$54,0),1),15)</f>
        <v>80</v>
      </c>
      <c r="H4377">
        <v>10</v>
      </c>
      <c r="I4377" s="12">
        <f>H4377/IFERROR(INDEX('Información SKU'!$K$1:$K$54,MATCH(E4377,'Información SKU'!$A$1:$A$54,0),1),40)</f>
        <v>0.12820512820512819</v>
      </c>
      <c r="J4377" s="3">
        <v>43494</v>
      </c>
      <c r="K4377" s="12" t="s">
        <v>222</v>
      </c>
      <c r="L4377">
        <v>3</v>
      </c>
    </row>
    <row r="4378" spans="1:12" x14ac:dyDescent="0.25">
      <c r="A4378">
        <v>1005231</v>
      </c>
      <c r="B4378" t="s">
        <v>150</v>
      </c>
      <c r="C4378">
        <v>10973123</v>
      </c>
      <c r="D4378">
        <v>270</v>
      </c>
      <c r="E4378">
        <v>420</v>
      </c>
      <c r="F4378" t="s">
        <v>11</v>
      </c>
      <c r="G4378">
        <f>H4378*IFERROR(INDEX('Información SKU'!$H$1:$H$54,MATCH(E4378,'Información SKU'!$A$1:$A$54,0),1),15)</f>
        <v>180</v>
      </c>
      <c r="H4378">
        <v>12</v>
      </c>
      <c r="I4378" s="12">
        <f>H4378/IFERROR(INDEX('Información SKU'!$K$1:$K$54,MATCH(E4378,'Información SKU'!$A$1:$A$54,0),1),40)</f>
        <v>0.15384615384615385</v>
      </c>
      <c r="J4378" s="3">
        <v>43494</v>
      </c>
      <c r="K4378" s="12" t="s">
        <v>219</v>
      </c>
      <c r="L4378">
        <v>1</v>
      </c>
    </row>
    <row r="4379" spans="1:12" x14ac:dyDescent="0.25">
      <c r="A4379">
        <v>1005231</v>
      </c>
      <c r="B4379" t="s">
        <v>150</v>
      </c>
      <c r="C4379">
        <v>10973123</v>
      </c>
      <c r="D4379">
        <v>80</v>
      </c>
      <c r="E4379">
        <v>5273</v>
      </c>
      <c r="F4379" t="s">
        <v>82</v>
      </c>
      <c r="G4379">
        <f>H4379*IFERROR(INDEX('Información SKU'!$H$1:$H$54,MATCH(E4379,'Información SKU'!$A$1:$A$54,0),1),15)</f>
        <v>390</v>
      </c>
      <c r="H4379">
        <v>65</v>
      </c>
      <c r="I4379" s="12">
        <f>H4379/IFERROR(INDEX('Información SKU'!$K$1:$K$54,MATCH(E4379,'Información SKU'!$A$1:$A$54,0),1),40)</f>
        <v>0.9285714285714286</v>
      </c>
      <c r="J4379" s="3">
        <v>43494</v>
      </c>
      <c r="K4379" s="12" t="s">
        <v>218</v>
      </c>
      <c r="L4379">
        <v>1</v>
      </c>
    </row>
    <row r="4380" spans="1:12" x14ac:dyDescent="0.25">
      <c r="A4380">
        <v>1005231</v>
      </c>
      <c r="B4380" t="s">
        <v>150</v>
      </c>
      <c r="C4380">
        <v>10973123</v>
      </c>
      <c r="D4380">
        <v>70</v>
      </c>
      <c r="E4380">
        <v>5274</v>
      </c>
      <c r="F4380" t="s">
        <v>72</v>
      </c>
      <c r="G4380">
        <f>H4380*IFERROR(INDEX('Información SKU'!$H$1:$H$54,MATCH(E4380,'Información SKU'!$A$1:$A$54,0),1),15)</f>
        <v>184</v>
      </c>
      <c r="H4380">
        <v>23</v>
      </c>
      <c r="I4380" s="12">
        <f>H4380/IFERROR(INDEX('Información SKU'!$K$1:$K$54,MATCH(E4380,'Información SKU'!$A$1:$A$54,0),1),40)</f>
        <v>0.32857142857142857</v>
      </c>
      <c r="J4380" s="3">
        <v>43494</v>
      </c>
      <c r="K4380" s="12" t="s">
        <v>220</v>
      </c>
      <c r="L4380">
        <v>2</v>
      </c>
    </row>
    <row r="4381" spans="1:12" x14ac:dyDescent="0.25">
      <c r="A4381">
        <v>1006821</v>
      </c>
      <c r="B4381" t="s">
        <v>177</v>
      </c>
      <c r="C4381">
        <v>10973126</v>
      </c>
      <c r="D4381">
        <v>70</v>
      </c>
      <c r="E4381">
        <v>2381</v>
      </c>
      <c r="F4381" t="s">
        <v>93</v>
      </c>
      <c r="G4381">
        <f>H4381*IFERROR(INDEX('Información SKU'!$H$1:$H$54,MATCH(E4381,'Información SKU'!$A$1:$A$54,0),1),15)</f>
        <v>80</v>
      </c>
      <c r="H4381">
        <v>10</v>
      </c>
      <c r="I4381" s="12">
        <f>H4381/IFERROR(INDEX('Información SKU'!$K$1:$K$54,MATCH(E4381,'Información SKU'!$A$1:$A$54,0),1),40)</f>
        <v>5.7142857142857141E-2</v>
      </c>
      <c r="J4381" s="3">
        <v>43494</v>
      </c>
      <c r="K4381" s="12" t="s">
        <v>223</v>
      </c>
      <c r="L4381">
        <v>3</v>
      </c>
    </row>
    <row r="4382" spans="1:12" x14ac:dyDescent="0.25">
      <c r="A4382">
        <v>1006821</v>
      </c>
      <c r="B4382" t="s">
        <v>177</v>
      </c>
      <c r="C4382">
        <v>10973126</v>
      </c>
      <c r="D4382">
        <v>60</v>
      </c>
      <c r="E4382">
        <v>2383</v>
      </c>
      <c r="F4382" t="s">
        <v>92</v>
      </c>
      <c r="G4382">
        <f>H4382*IFERROR(INDEX('Información SKU'!$H$1:$H$54,MATCH(E4382,'Información SKU'!$A$1:$A$54,0),1),15)</f>
        <v>72</v>
      </c>
      <c r="H4382">
        <v>12</v>
      </c>
      <c r="I4382" s="12">
        <f>H4382/IFERROR(INDEX('Información SKU'!$K$1:$K$54,MATCH(E4382,'Información SKU'!$A$1:$A$54,0),1),40)</f>
        <v>6.8571428571428575E-2</v>
      </c>
      <c r="J4382" s="3">
        <v>43494</v>
      </c>
      <c r="K4382" s="12" t="s">
        <v>218</v>
      </c>
      <c r="L4382">
        <v>1</v>
      </c>
    </row>
    <row r="4383" spans="1:12" x14ac:dyDescent="0.25">
      <c r="A4383">
        <v>1006821</v>
      </c>
      <c r="B4383" t="s">
        <v>177</v>
      </c>
      <c r="C4383">
        <v>10973126</v>
      </c>
      <c r="D4383">
        <v>50</v>
      </c>
      <c r="E4383">
        <v>61</v>
      </c>
      <c r="F4383" t="s">
        <v>20</v>
      </c>
      <c r="G4383">
        <f>H4383*IFERROR(INDEX('Información SKU'!$H$1:$H$54,MATCH(E4383,'Información SKU'!$A$1:$A$54,0),1),15)</f>
        <v>2505</v>
      </c>
      <c r="H4383">
        <v>167</v>
      </c>
      <c r="I4383" s="12">
        <f>H4383/IFERROR(INDEX('Información SKU'!$K$1:$K$54,MATCH(E4383,'Información SKU'!$A$1:$A$54,0),1),40)</f>
        <v>2.7833333333333332</v>
      </c>
      <c r="J4383" s="3">
        <v>43494</v>
      </c>
      <c r="K4383" s="12" t="s">
        <v>222</v>
      </c>
      <c r="L4383">
        <v>3</v>
      </c>
    </row>
    <row r="4384" spans="1:12" x14ac:dyDescent="0.25">
      <c r="A4384">
        <v>1000352</v>
      </c>
      <c r="B4384" t="s">
        <v>103</v>
      </c>
      <c r="C4384">
        <v>10973145</v>
      </c>
      <c r="D4384">
        <v>170</v>
      </c>
      <c r="E4384">
        <v>460</v>
      </c>
      <c r="F4384" t="s">
        <v>38</v>
      </c>
      <c r="G4384">
        <f>H4384*IFERROR(INDEX('Información SKU'!$H$1:$H$54,MATCH(E4384,'Información SKU'!$A$1:$A$54,0),1),15)</f>
        <v>480</v>
      </c>
      <c r="H4384">
        <v>32</v>
      </c>
      <c r="I4384" s="12">
        <f>H4384/IFERROR(INDEX('Información SKU'!$K$1:$K$54,MATCH(E4384,'Información SKU'!$A$1:$A$54,0),1),40)</f>
        <v>0.41025641025641024</v>
      </c>
      <c r="J4384" s="3">
        <v>43494</v>
      </c>
      <c r="K4384" s="12" t="s">
        <v>219</v>
      </c>
      <c r="L4384">
        <v>1</v>
      </c>
    </row>
    <row r="4385" spans="1:12" x14ac:dyDescent="0.25">
      <c r="A4385">
        <v>1000352</v>
      </c>
      <c r="B4385" t="s">
        <v>103</v>
      </c>
      <c r="C4385">
        <v>10973145</v>
      </c>
      <c r="D4385">
        <v>90</v>
      </c>
      <c r="E4385">
        <v>420</v>
      </c>
      <c r="F4385" t="s">
        <v>11</v>
      </c>
      <c r="G4385">
        <f>H4385*IFERROR(INDEX('Información SKU'!$H$1:$H$54,MATCH(E4385,'Información SKU'!$A$1:$A$54,0),1),15)</f>
        <v>165</v>
      </c>
      <c r="H4385">
        <v>11</v>
      </c>
      <c r="I4385" s="12">
        <f>H4385/IFERROR(INDEX('Información SKU'!$K$1:$K$54,MATCH(E4385,'Información SKU'!$A$1:$A$54,0),1),40)</f>
        <v>0.14102564102564102</v>
      </c>
      <c r="J4385" s="3">
        <v>43494</v>
      </c>
      <c r="K4385" s="12" t="s">
        <v>218</v>
      </c>
      <c r="L4385">
        <v>1</v>
      </c>
    </row>
    <row r="4386" spans="1:12" x14ac:dyDescent="0.25">
      <c r="A4386">
        <v>1000352</v>
      </c>
      <c r="B4386" t="s">
        <v>103</v>
      </c>
      <c r="C4386">
        <v>10973145</v>
      </c>
      <c r="D4386">
        <v>50</v>
      </c>
      <c r="E4386">
        <v>320</v>
      </c>
      <c r="F4386" t="s">
        <v>31</v>
      </c>
      <c r="G4386">
        <f>H4386*IFERROR(INDEX('Información SKU'!$H$1:$H$54,MATCH(E4386,'Información SKU'!$A$1:$A$54,0),1),15)</f>
        <v>660</v>
      </c>
      <c r="H4386">
        <v>44</v>
      </c>
      <c r="I4386" s="12">
        <f>H4386/IFERROR(INDEX('Información SKU'!$K$1:$K$54,MATCH(E4386,'Información SKU'!$A$1:$A$54,0),1),40)</f>
        <v>0.5641025641025641</v>
      </c>
      <c r="J4386" s="3">
        <v>43494</v>
      </c>
      <c r="K4386" s="12" t="s">
        <v>222</v>
      </c>
      <c r="L4386">
        <v>3</v>
      </c>
    </row>
    <row r="4387" spans="1:12" x14ac:dyDescent="0.25">
      <c r="A4387">
        <v>1000352</v>
      </c>
      <c r="B4387" t="s">
        <v>103</v>
      </c>
      <c r="C4387">
        <v>10973148</v>
      </c>
      <c r="D4387">
        <v>150</v>
      </c>
      <c r="E4387">
        <v>5242</v>
      </c>
      <c r="F4387" t="s">
        <v>87</v>
      </c>
      <c r="G4387">
        <f>H4387*IFERROR(INDEX('Información SKU'!$H$1:$H$54,MATCH(E4387,'Información SKU'!$A$1:$A$54,0),1),15)</f>
        <v>360</v>
      </c>
      <c r="H4387">
        <v>24</v>
      </c>
      <c r="I4387" s="12">
        <f>H4387/IFERROR(INDEX('Información SKU'!$K$1:$K$54,MATCH(E4387,'Información SKU'!$A$1:$A$54,0),1),40)</f>
        <v>0.25</v>
      </c>
      <c r="J4387" s="3">
        <v>43494</v>
      </c>
      <c r="K4387" s="12" t="s">
        <v>222</v>
      </c>
      <c r="L4387">
        <v>3</v>
      </c>
    </row>
    <row r="4388" spans="1:12" x14ac:dyDescent="0.25">
      <c r="A4388">
        <v>1000352</v>
      </c>
      <c r="B4388" t="s">
        <v>103</v>
      </c>
      <c r="C4388">
        <v>10973148</v>
      </c>
      <c r="D4388">
        <v>160</v>
      </c>
      <c r="E4388">
        <v>5245</v>
      </c>
      <c r="F4388" t="s">
        <v>85</v>
      </c>
      <c r="G4388">
        <f>H4388*IFERROR(INDEX('Información SKU'!$H$1:$H$54,MATCH(E4388,'Información SKU'!$A$1:$A$54,0),1),15)</f>
        <v>210</v>
      </c>
      <c r="H4388">
        <v>14</v>
      </c>
      <c r="I4388" s="12">
        <f>H4388/IFERROR(INDEX('Información SKU'!$K$1:$K$54,MATCH(E4388,'Información SKU'!$A$1:$A$54,0),1),40)</f>
        <v>0.14583333333333334</v>
      </c>
      <c r="J4388" s="3">
        <v>43494</v>
      </c>
      <c r="K4388" s="12" t="s">
        <v>223</v>
      </c>
      <c r="L4388">
        <v>3</v>
      </c>
    </row>
    <row r="4389" spans="1:12" x14ac:dyDescent="0.25">
      <c r="A4389">
        <v>1000352</v>
      </c>
      <c r="B4389" t="s">
        <v>103</v>
      </c>
      <c r="C4389">
        <v>10973148</v>
      </c>
      <c r="D4389">
        <v>170</v>
      </c>
      <c r="E4389">
        <v>5246</v>
      </c>
      <c r="F4389" t="s">
        <v>73</v>
      </c>
      <c r="G4389">
        <f>H4389*IFERROR(INDEX('Información SKU'!$H$1:$H$54,MATCH(E4389,'Información SKU'!$A$1:$A$54,0),1),15)</f>
        <v>60</v>
      </c>
      <c r="H4389">
        <v>10</v>
      </c>
      <c r="I4389" s="12">
        <f>H4389/IFERROR(INDEX('Información SKU'!$K$1:$K$54,MATCH(E4389,'Información SKU'!$A$1:$A$54,0),1),40)</f>
        <v>0.13333333333333333</v>
      </c>
      <c r="J4389" s="3">
        <v>43494</v>
      </c>
      <c r="K4389" s="12" t="s">
        <v>220</v>
      </c>
      <c r="L4389">
        <v>2</v>
      </c>
    </row>
    <row r="4390" spans="1:12" x14ac:dyDescent="0.25">
      <c r="A4390">
        <v>1000352</v>
      </c>
      <c r="B4390" t="s">
        <v>103</v>
      </c>
      <c r="C4390">
        <v>10973148</v>
      </c>
      <c r="D4390">
        <v>190</v>
      </c>
      <c r="E4390">
        <v>2387</v>
      </c>
      <c r="F4390" t="s">
        <v>33</v>
      </c>
      <c r="G4390">
        <f>H4390*IFERROR(INDEX('Información SKU'!$H$1:$H$54,MATCH(E4390,'Información SKU'!$A$1:$A$54,0),1),15)</f>
        <v>816</v>
      </c>
      <c r="H4390">
        <v>68</v>
      </c>
      <c r="I4390" s="12">
        <f>H4390/IFERROR(INDEX('Información SKU'!$K$1:$K$54,MATCH(E4390,'Información SKU'!$A$1:$A$54,0),1),40)</f>
        <v>0.70833333333333337</v>
      </c>
      <c r="J4390" s="3">
        <v>43494</v>
      </c>
      <c r="K4390" s="12" t="s">
        <v>221</v>
      </c>
      <c r="L4390">
        <v>2</v>
      </c>
    </row>
    <row r="4391" spans="1:12" x14ac:dyDescent="0.25">
      <c r="A4391">
        <v>1000352</v>
      </c>
      <c r="B4391" t="s">
        <v>103</v>
      </c>
      <c r="C4391">
        <v>10973148</v>
      </c>
      <c r="D4391">
        <v>280</v>
      </c>
      <c r="E4391">
        <v>2389</v>
      </c>
      <c r="F4391" t="s">
        <v>70</v>
      </c>
      <c r="G4391">
        <f>H4391*IFERROR(INDEX('Información SKU'!$H$1:$H$54,MATCH(E4391,'Información SKU'!$A$1:$A$54,0),1),15)</f>
        <v>462</v>
      </c>
      <c r="H4391">
        <v>77</v>
      </c>
      <c r="I4391" s="12">
        <f>H4391/IFERROR(INDEX('Información SKU'!$K$1:$K$54,MATCH(E4391,'Información SKU'!$A$1:$A$54,0),1),40)</f>
        <v>0.80208333333333337</v>
      </c>
      <c r="J4391" s="3">
        <v>43494</v>
      </c>
      <c r="K4391" s="12" t="s">
        <v>219</v>
      </c>
      <c r="L4391">
        <v>1</v>
      </c>
    </row>
    <row r="4392" spans="1:12" x14ac:dyDescent="0.25">
      <c r="A4392">
        <v>1000352</v>
      </c>
      <c r="B4392" t="s">
        <v>103</v>
      </c>
      <c r="C4392">
        <v>10973148</v>
      </c>
      <c r="D4392">
        <v>100</v>
      </c>
      <c r="E4392">
        <v>2384</v>
      </c>
      <c r="F4392" t="s">
        <v>10</v>
      </c>
      <c r="G4392">
        <f>H4392*IFERROR(INDEX('Información SKU'!$H$1:$H$54,MATCH(E4392,'Información SKU'!$A$1:$A$54,0),1),15)</f>
        <v>780</v>
      </c>
      <c r="H4392">
        <v>130</v>
      </c>
      <c r="I4392" s="12">
        <f>H4392/IFERROR(INDEX('Información SKU'!$K$1:$K$54,MATCH(E4392,'Información SKU'!$A$1:$A$54,0),1),40)</f>
        <v>1.3541666666666667</v>
      </c>
      <c r="J4392" s="3">
        <v>43494</v>
      </c>
      <c r="K4392" s="12" t="s">
        <v>218</v>
      </c>
      <c r="L4392">
        <v>1</v>
      </c>
    </row>
    <row r="4393" spans="1:12" x14ac:dyDescent="0.25">
      <c r="A4393">
        <v>1000352</v>
      </c>
      <c r="B4393" t="s">
        <v>103</v>
      </c>
      <c r="C4393">
        <v>10973148</v>
      </c>
      <c r="D4393">
        <v>90</v>
      </c>
      <c r="E4393">
        <v>2382</v>
      </c>
      <c r="F4393" t="s">
        <v>34</v>
      </c>
      <c r="G4393">
        <f>H4393*IFERROR(INDEX('Información SKU'!$H$1:$H$54,MATCH(E4393,'Información SKU'!$A$1:$A$54,0),1),15)</f>
        <v>552</v>
      </c>
      <c r="H4393">
        <v>92</v>
      </c>
      <c r="I4393" s="12">
        <f>H4393/IFERROR(INDEX('Información SKU'!$K$1:$K$54,MATCH(E4393,'Información SKU'!$A$1:$A$54,0),1),40)</f>
        <v>0.95833333333333337</v>
      </c>
      <c r="J4393" s="3">
        <v>43494</v>
      </c>
      <c r="K4393" s="12" t="s">
        <v>223</v>
      </c>
      <c r="L4393">
        <v>3</v>
      </c>
    </row>
    <row r="4394" spans="1:12" x14ac:dyDescent="0.25">
      <c r="A4394">
        <v>1000352</v>
      </c>
      <c r="B4394" t="s">
        <v>103</v>
      </c>
      <c r="C4394">
        <v>10973148</v>
      </c>
      <c r="D4394">
        <v>80</v>
      </c>
      <c r="E4394">
        <v>2381</v>
      </c>
      <c r="F4394" t="s">
        <v>93</v>
      </c>
      <c r="G4394">
        <f>H4394*IFERROR(INDEX('Información SKU'!$H$1:$H$54,MATCH(E4394,'Información SKU'!$A$1:$A$54,0),1),15)</f>
        <v>688</v>
      </c>
      <c r="H4394">
        <v>86</v>
      </c>
      <c r="I4394" s="12">
        <f>H4394/IFERROR(INDEX('Información SKU'!$K$1:$K$54,MATCH(E4394,'Información SKU'!$A$1:$A$54,0),1),40)</f>
        <v>0.49142857142857144</v>
      </c>
      <c r="J4394" s="3">
        <v>43494</v>
      </c>
      <c r="K4394" s="12" t="s">
        <v>222</v>
      </c>
      <c r="L4394">
        <v>3</v>
      </c>
    </row>
    <row r="4395" spans="1:12" x14ac:dyDescent="0.25">
      <c r="A4395">
        <v>1000352</v>
      </c>
      <c r="B4395" t="s">
        <v>103</v>
      </c>
      <c r="C4395">
        <v>10973148</v>
      </c>
      <c r="D4395">
        <v>60</v>
      </c>
      <c r="E4395">
        <v>527</v>
      </c>
      <c r="F4395" t="s">
        <v>80</v>
      </c>
      <c r="G4395">
        <f>H4395*IFERROR(INDEX('Información SKU'!$H$1:$H$54,MATCH(E4395,'Información SKU'!$A$1:$A$54,0),1),15)</f>
        <v>105</v>
      </c>
      <c r="H4395">
        <v>7</v>
      </c>
      <c r="I4395" s="12">
        <f>H4395/IFERROR(INDEX('Información SKU'!$K$1:$K$54,MATCH(E4395,'Información SKU'!$A$1:$A$54,0),1),40)</f>
        <v>0.11666666666666667</v>
      </c>
      <c r="J4395" s="3">
        <v>43494</v>
      </c>
      <c r="K4395" s="12" t="s">
        <v>222</v>
      </c>
      <c r="L4395">
        <v>3</v>
      </c>
    </row>
    <row r="4396" spans="1:12" x14ac:dyDescent="0.25">
      <c r="A4396">
        <v>1000352</v>
      </c>
      <c r="B4396" t="s">
        <v>103</v>
      </c>
      <c r="C4396">
        <v>10973148</v>
      </c>
      <c r="D4396">
        <v>50</v>
      </c>
      <c r="E4396">
        <v>480</v>
      </c>
      <c r="F4396" t="s">
        <v>77</v>
      </c>
      <c r="G4396">
        <f>H4396*IFERROR(INDEX('Información SKU'!$H$1:$H$54,MATCH(E4396,'Información SKU'!$A$1:$A$54,0),1),15)</f>
        <v>112</v>
      </c>
      <c r="H4396">
        <v>14</v>
      </c>
      <c r="I4396" s="12">
        <f>H4396/IFERROR(INDEX('Información SKU'!$K$1:$K$54,MATCH(E4396,'Información SKU'!$A$1:$A$54,0),1),40)</f>
        <v>0.17948717948717949</v>
      </c>
      <c r="J4396" s="3">
        <v>43494</v>
      </c>
      <c r="K4396" s="12" t="s">
        <v>222</v>
      </c>
      <c r="L4396">
        <v>3</v>
      </c>
    </row>
    <row r="4397" spans="1:12" x14ac:dyDescent="0.25">
      <c r="A4397">
        <v>1000352</v>
      </c>
      <c r="B4397" t="s">
        <v>103</v>
      </c>
      <c r="C4397">
        <v>10973148</v>
      </c>
      <c r="D4397">
        <v>40</v>
      </c>
      <c r="E4397">
        <v>2383</v>
      </c>
      <c r="F4397" t="s">
        <v>92</v>
      </c>
      <c r="G4397">
        <f>H4397*IFERROR(INDEX('Información SKU'!$H$1:$H$54,MATCH(E4397,'Información SKU'!$A$1:$A$54,0),1),15)</f>
        <v>414</v>
      </c>
      <c r="H4397">
        <v>69</v>
      </c>
      <c r="I4397" s="12">
        <f>H4397/IFERROR(INDEX('Información SKU'!$K$1:$K$54,MATCH(E4397,'Información SKU'!$A$1:$A$54,0),1),40)</f>
        <v>0.39428571428571429</v>
      </c>
      <c r="J4397" s="3">
        <v>43494</v>
      </c>
      <c r="K4397" s="12" t="s">
        <v>220</v>
      </c>
      <c r="L4397">
        <v>2</v>
      </c>
    </row>
    <row r="4398" spans="1:12" x14ac:dyDescent="0.25">
      <c r="A4398">
        <v>1000352</v>
      </c>
      <c r="B4398" t="s">
        <v>103</v>
      </c>
      <c r="C4398">
        <v>10973148</v>
      </c>
      <c r="D4398">
        <v>20</v>
      </c>
      <c r="E4398">
        <v>416</v>
      </c>
      <c r="F4398" t="s">
        <v>81</v>
      </c>
      <c r="G4398">
        <f>H4398*IFERROR(INDEX('Información SKU'!$H$1:$H$54,MATCH(E4398,'Información SKU'!$A$1:$A$54,0),1),15)</f>
        <v>210</v>
      </c>
      <c r="H4398">
        <v>14</v>
      </c>
      <c r="I4398" s="12">
        <f>H4398/IFERROR(INDEX('Información SKU'!$K$1:$K$54,MATCH(E4398,'Información SKU'!$A$1:$A$54,0),1),40)</f>
        <v>0.2</v>
      </c>
      <c r="J4398" s="3">
        <v>43494</v>
      </c>
      <c r="K4398" s="12" t="s">
        <v>221</v>
      </c>
      <c r="L4398">
        <v>2</v>
      </c>
    </row>
    <row r="4399" spans="1:12" x14ac:dyDescent="0.25">
      <c r="A4399">
        <v>1000352</v>
      </c>
      <c r="B4399" t="s">
        <v>103</v>
      </c>
      <c r="C4399">
        <v>10973149</v>
      </c>
      <c r="D4399">
        <v>140</v>
      </c>
      <c r="E4399">
        <v>5274</v>
      </c>
      <c r="F4399" t="s">
        <v>72</v>
      </c>
      <c r="G4399">
        <f>H4399*IFERROR(INDEX('Información SKU'!$H$1:$H$54,MATCH(E4399,'Información SKU'!$A$1:$A$54,0),1),15)</f>
        <v>16384</v>
      </c>
      <c r="H4399">
        <v>2048</v>
      </c>
      <c r="I4399" s="12">
        <f>H4399/IFERROR(INDEX('Información SKU'!$K$1:$K$54,MATCH(E4399,'Información SKU'!$A$1:$A$54,0),1),40)</f>
        <v>29.257142857142856</v>
      </c>
      <c r="J4399" s="3">
        <v>43494</v>
      </c>
      <c r="K4399" s="12" t="s">
        <v>222</v>
      </c>
      <c r="L4399">
        <v>3</v>
      </c>
    </row>
    <row r="4400" spans="1:12" x14ac:dyDescent="0.25">
      <c r="A4400">
        <v>1000352</v>
      </c>
      <c r="B4400" t="s">
        <v>103</v>
      </c>
      <c r="C4400">
        <v>10973151</v>
      </c>
      <c r="D4400">
        <v>10</v>
      </c>
      <c r="E4400">
        <v>5273</v>
      </c>
      <c r="F4400" t="s">
        <v>82</v>
      </c>
      <c r="G4400">
        <f>H4400*IFERROR(INDEX('Información SKU'!$H$1:$H$54,MATCH(E4400,'Información SKU'!$A$1:$A$54,0),1),15)</f>
        <v>12204</v>
      </c>
      <c r="H4400">
        <v>2034</v>
      </c>
      <c r="I4400" s="12">
        <f>H4400/IFERROR(INDEX('Información SKU'!$K$1:$K$54,MATCH(E4400,'Información SKU'!$A$1:$A$54,0),1),40)</f>
        <v>29.057142857142857</v>
      </c>
      <c r="J4400" s="3">
        <v>43494</v>
      </c>
      <c r="K4400" s="12" t="s">
        <v>221</v>
      </c>
      <c r="L4400">
        <v>2</v>
      </c>
    </row>
    <row r="4401" spans="1:12" x14ac:dyDescent="0.25">
      <c r="A4401">
        <v>1000352</v>
      </c>
      <c r="B4401" t="s">
        <v>103</v>
      </c>
      <c r="C4401">
        <v>10973176</v>
      </c>
      <c r="D4401">
        <v>70</v>
      </c>
      <c r="E4401">
        <v>224</v>
      </c>
      <c r="F4401" t="s">
        <v>37</v>
      </c>
      <c r="G4401">
        <f>H4401*IFERROR(INDEX('Información SKU'!$H$1:$H$54,MATCH(E4401,'Información SKU'!$A$1:$A$54,0),1),15)</f>
        <v>1496</v>
      </c>
      <c r="H4401">
        <v>187</v>
      </c>
      <c r="I4401" s="12">
        <f>H4401/IFERROR(INDEX('Información SKU'!$K$1:$K$54,MATCH(E4401,'Información SKU'!$A$1:$A$54,0),1),40)</f>
        <v>4.4523809523809526</v>
      </c>
      <c r="J4401" s="3">
        <v>43494</v>
      </c>
      <c r="K4401" s="12" t="s">
        <v>222</v>
      </c>
      <c r="L4401">
        <v>3</v>
      </c>
    </row>
    <row r="4402" spans="1:12" x14ac:dyDescent="0.25">
      <c r="A4402">
        <v>1000352</v>
      </c>
      <c r="B4402" t="s">
        <v>103</v>
      </c>
      <c r="C4402">
        <v>10973176</v>
      </c>
      <c r="D4402">
        <v>130</v>
      </c>
      <c r="E4402">
        <v>522</v>
      </c>
      <c r="F4402" t="s">
        <v>6</v>
      </c>
      <c r="G4402">
        <f>H4402*IFERROR(INDEX('Información SKU'!$H$1:$H$54,MATCH(E4402,'Información SKU'!$A$1:$A$54,0),1),15)</f>
        <v>75</v>
      </c>
      <c r="H4402">
        <v>5</v>
      </c>
      <c r="I4402" s="12">
        <f>H4402/IFERROR(INDEX('Información SKU'!$K$1:$K$54,MATCH(E4402,'Información SKU'!$A$1:$A$54,0),1),40)</f>
        <v>8.3333333333333329E-2</v>
      </c>
      <c r="J4402" s="3">
        <v>43494</v>
      </c>
      <c r="K4402" s="12" t="s">
        <v>219</v>
      </c>
      <c r="L4402">
        <v>1</v>
      </c>
    </row>
    <row r="4403" spans="1:12" x14ac:dyDescent="0.25">
      <c r="A4403">
        <v>1000352</v>
      </c>
      <c r="B4403" t="s">
        <v>103</v>
      </c>
      <c r="C4403">
        <v>10973176</v>
      </c>
      <c r="D4403">
        <v>60</v>
      </c>
      <c r="E4403">
        <v>223</v>
      </c>
      <c r="F4403" t="s">
        <v>74</v>
      </c>
      <c r="G4403">
        <f>H4403*IFERROR(INDEX('Información SKU'!$H$1:$H$54,MATCH(E4403,'Información SKU'!$A$1:$A$54,0),1),15)</f>
        <v>1200</v>
      </c>
      <c r="H4403">
        <v>200</v>
      </c>
      <c r="I4403" s="12">
        <f>H4403/IFERROR(INDEX('Información SKU'!$K$1:$K$54,MATCH(E4403,'Información SKU'!$A$1:$A$54,0),1),40)</f>
        <v>4.7619047619047619</v>
      </c>
      <c r="J4403" s="3">
        <v>43494</v>
      </c>
      <c r="K4403" s="12" t="s">
        <v>218</v>
      </c>
      <c r="L4403">
        <v>1</v>
      </c>
    </row>
    <row r="4404" spans="1:12" x14ac:dyDescent="0.25">
      <c r="A4404">
        <v>1000352</v>
      </c>
      <c r="B4404" t="s">
        <v>103</v>
      </c>
      <c r="C4404">
        <v>10973176</v>
      </c>
      <c r="D4404">
        <v>50</v>
      </c>
      <c r="E4404">
        <v>205</v>
      </c>
      <c r="F4404" t="s">
        <v>35</v>
      </c>
      <c r="G4404">
        <f>H4404*IFERROR(INDEX('Información SKU'!$H$1:$H$54,MATCH(E4404,'Información SKU'!$A$1:$A$54,0),1),15)</f>
        <v>1840</v>
      </c>
      <c r="H4404">
        <v>230</v>
      </c>
      <c r="I4404" s="12">
        <f>H4404/IFERROR(INDEX('Información SKU'!$K$1:$K$54,MATCH(E4404,'Información SKU'!$A$1:$A$54,0),1),40)</f>
        <v>5.4761904761904763</v>
      </c>
      <c r="J4404" s="3">
        <v>43494</v>
      </c>
      <c r="K4404" s="12" t="s">
        <v>219</v>
      </c>
      <c r="L4404">
        <v>1</v>
      </c>
    </row>
    <row r="4405" spans="1:12" x14ac:dyDescent="0.25">
      <c r="A4405">
        <v>1000352</v>
      </c>
      <c r="B4405" t="s">
        <v>103</v>
      </c>
      <c r="C4405">
        <v>10973178</v>
      </c>
      <c r="D4405">
        <v>30</v>
      </c>
      <c r="E4405">
        <v>62</v>
      </c>
      <c r="F4405" t="s">
        <v>25</v>
      </c>
      <c r="G4405">
        <f>H4405*IFERROR(INDEX('Información SKU'!$H$1:$H$54,MATCH(E4405,'Información SKU'!$A$1:$A$54,0),1),15)</f>
        <v>2688</v>
      </c>
      <c r="H4405">
        <v>336</v>
      </c>
      <c r="I4405" s="12">
        <f>H4405/IFERROR(INDEX('Información SKU'!$K$1:$K$54,MATCH(E4405,'Información SKU'!$A$1:$A$54,0),1),40)</f>
        <v>6.72</v>
      </c>
      <c r="J4405" s="3">
        <v>43494</v>
      </c>
      <c r="K4405" s="12" t="s">
        <v>219</v>
      </c>
      <c r="L4405">
        <v>1</v>
      </c>
    </row>
    <row r="4406" spans="1:12" x14ac:dyDescent="0.25">
      <c r="A4406">
        <v>1000352</v>
      </c>
      <c r="B4406" t="s">
        <v>103</v>
      </c>
      <c r="C4406">
        <v>10973182</v>
      </c>
      <c r="D4406">
        <v>230</v>
      </c>
      <c r="E4406">
        <v>5243</v>
      </c>
      <c r="F4406" t="s">
        <v>86</v>
      </c>
      <c r="G4406">
        <f>H4406*IFERROR(INDEX('Información SKU'!$H$1:$H$54,MATCH(E4406,'Información SKU'!$A$1:$A$54,0),1),15)</f>
        <v>24</v>
      </c>
      <c r="H4406">
        <v>2</v>
      </c>
      <c r="I4406" s="12">
        <f>H4406/IFERROR(INDEX('Información SKU'!$K$1:$K$54,MATCH(E4406,'Información SKU'!$A$1:$A$54,0),1),40)</f>
        <v>2.6666666666666668E-2</v>
      </c>
      <c r="J4406" s="3">
        <v>43494</v>
      </c>
      <c r="K4406" s="12" t="s">
        <v>223</v>
      </c>
      <c r="L4406">
        <v>3</v>
      </c>
    </row>
    <row r="4407" spans="1:12" x14ac:dyDescent="0.25">
      <c r="A4407">
        <v>1000352</v>
      </c>
      <c r="B4407" t="s">
        <v>103</v>
      </c>
      <c r="C4407">
        <v>10973182</v>
      </c>
      <c r="D4407">
        <v>190</v>
      </c>
      <c r="E4407">
        <v>41</v>
      </c>
      <c r="F4407" t="s">
        <v>71</v>
      </c>
      <c r="G4407">
        <f>H4407*IFERROR(INDEX('Información SKU'!$H$1:$H$54,MATCH(E4407,'Información SKU'!$A$1:$A$54,0),1),15)</f>
        <v>48</v>
      </c>
      <c r="H4407">
        <v>6</v>
      </c>
      <c r="I4407" s="12">
        <f>H4407/IFERROR(INDEX('Información SKU'!$K$1:$K$54,MATCH(E4407,'Información SKU'!$A$1:$A$54,0),1),40)</f>
        <v>0.1</v>
      </c>
      <c r="J4407" s="3">
        <v>43494</v>
      </c>
      <c r="K4407" s="12" t="s">
        <v>218</v>
      </c>
      <c r="L4407">
        <v>1</v>
      </c>
    </row>
    <row r="4408" spans="1:12" x14ac:dyDescent="0.25">
      <c r="A4408">
        <v>1000352</v>
      </c>
      <c r="B4408" t="s">
        <v>103</v>
      </c>
      <c r="C4408">
        <v>10973182</v>
      </c>
      <c r="D4408">
        <v>180</v>
      </c>
      <c r="E4408">
        <v>521</v>
      </c>
      <c r="F4408" t="s">
        <v>28</v>
      </c>
      <c r="G4408">
        <f>H4408*IFERROR(INDEX('Información SKU'!$H$1:$H$54,MATCH(E4408,'Información SKU'!$A$1:$A$54,0),1),15)</f>
        <v>208</v>
      </c>
      <c r="H4408">
        <v>26</v>
      </c>
      <c r="I4408" s="12">
        <f>H4408/IFERROR(INDEX('Información SKU'!$K$1:$K$54,MATCH(E4408,'Información SKU'!$A$1:$A$54,0),1),40)</f>
        <v>0.43333333333333335</v>
      </c>
      <c r="J4408" s="3">
        <v>43494</v>
      </c>
      <c r="K4408" s="12" t="s">
        <v>221</v>
      </c>
      <c r="L4408">
        <v>2</v>
      </c>
    </row>
    <row r="4409" spans="1:12" x14ac:dyDescent="0.25">
      <c r="A4409">
        <v>1000352</v>
      </c>
      <c r="B4409" t="s">
        <v>103</v>
      </c>
      <c r="C4409">
        <v>10973182</v>
      </c>
      <c r="D4409">
        <v>170</v>
      </c>
      <c r="E4409">
        <v>509</v>
      </c>
      <c r="F4409" t="s">
        <v>0</v>
      </c>
      <c r="G4409">
        <f>H4409*IFERROR(INDEX('Información SKU'!$H$1:$H$54,MATCH(E4409,'Información SKU'!$A$1:$A$54,0),1),15)</f>
        <v>228</v>
      </c>
      <c r="H4409">
        <v>38</v>
      </c>
      <c r="I4409" s="12">
        <f>H4409/IFERROR(INDEX('Información SKU'!$K$1:$K$54,MATCH(E4409,'Información SKU'!$A$1:$A$54,0),1),40)</f>
        <v>0.47499999999999998</v>
      </c>
      <c r="J4409" s="3">
        <v>43494</v>
      </c>
      <c r="K4409" s="12" t="s">
        <v>218</v>
      </c>
      <c r="L4409">
        <v>1</v>
      </c>
    </row>
    <row r="4410" spans="1:12" x14ac:dyDescent="0.25">
      <c r="A4410">
        <v>1000352</v>
      </c>
      <c r="B4410" t="s">
        <v>103</v>
      </c>
      <c r="C4410">
        <v>10973182</v>
      </c>
      <c r="D4410">
        <v>150</v>
      </c>
      <c r="E4410">
        <v>5402</v>
      </c>
      <c r="F4410" t="s">
        <v>32</v>
      </c>
      <c r="G4410">
        <f>H4410*IFERROR(INDEX('Información SKU'!$H$1:$H$54,MATCH(E4410,'Información SKU'!$A$1:$A$54,0),1),15)</f>
        <v>126</v>
      </c>
      <c r="H4410">
        <v>21</v>
      </c>
      <c r="I4410" s="12">
        <f>H4410/IFERROR(INDEX('Información SKU'!$K$1:$K$54,MATCH(E4410,'Información SKU'!$A$1:$A$54,0),1),40)</f>
        <v>0.35</v>
      </c>
      <c r="J4410" s="3">
        <v>43494</v>
      </c>
      <c r="K4410" s="12" t="s">
        <v>222</v>
      </c>
      <c r="L4410">
        <v>3</v>
      </c>
    </row>
    <row r="4411" spans="1:12" x14ac:dyDescent="0.25">
      <c r="A4411">
        <v>1000352</v>
      </c>
      <c r="B4411" t="s">
        <v>103</v>
      </c>
      <c r="C4411">
        <v>10973182</v>
      </c>
      <c r="D4411">
        <v>140</v>
      </c>
      <c r="E4411">
        <v>1199</v>
      </c>
      <c r="F4411" t="s">
        <v>26</v>
      </c>
      <c r="G4411">
        <f>H4411*IFERROR(INDEX('Información SKU'!$H$1:$H$54,MATCH(E4411,'Información SKU'!$A$1:$A$54,0),1),15)</f>
        <v>516</v>
      </c>
      <c r="H4411">
        <v>43</v>
      </c>
      <c r="I4411" s="12">
        <f>H4411/IFERROR(INDEX('Información SKU'!$K$1:$K$54,MATCH(E4411,'Información SKU'!$A$1:$A$54,0),1),40)</f>
        <v>0.71666666666666667</v>
      </c>
      <c r="J4411" s="3">
        <v>43494</v>
      </c>
      <c r="K4411" s="12" t="s">
        <v>220</v>
      </c>
      <c r="L4411">
        <v>2</v>
      </c>
    </row>
    <row r="4412" spans="1:12" x14ac:dyDescent="0.25">
      <c r="A4412">
        <v>1000352</v>
      </c>
      <c r="B4412" t="s">
        <v>103</v>
      </c>
      <c r="C4412">
        <v>10973182</v>
      </c>
      <c r="D4412">
        <v>130</v>
      </c>
      <c r="E4412">
        <v>1200</v>
      </c>
      <c r="F4412" t="s">
        <v>17</v>
      </c>
      <c r="G4412">
        <f>H4412*IFERROR(INDEX('Información SKU'!$H$1:$H$54,MATCH(E4412,'Información SKU'!$A$1:$A$54,0),1),15)</f>
        <v>90</v>
      </c>
      <c r="H4412">
        <v>15</v>
      </c>
      <c r="I4412" s="12">
        <f>H4412/IFERROR(INDEX('Información SKU'!$K$1:$K$54,MATCH(E4412,'Información SKU'!$A$1:$A$54,0),1),40)</f>
        <v>0.35714285714285715</v>
      </c>
      <c r="J4412" s="3">
        <v>43494</v>
      </c>
      <c r="K4412" s="12" t="s">
        <v>218</v>
      </c>
      <c r="L4412">
        <v>1</v>
      </c>
    </row>
    <row r="4413" spans="1:12" x14ac:dyDescent="0.25">
      <c r="A4413">
        <v>1000352</v>
      </c>
      <c r="B4413" t="s">
        <v>103</v>
      </c>
      <c r="C4413">
        <v>10973182</v>
      </c>
      <c r="D4413">
        <v>120</v>
      </c>
      <c r="E4413">
        <v>521</v>
      </c>
      <c r="F4413" t="s">
        <v>28</v>
      </c>
      <c r="G4413">
        <f>H4413*IFERROR(INDEX('Información SKU'!$H$1:$H$54,MATCH(E4413,'Información SKU'!$A$1:$A$54,0),1),15)</f>
        <v>200</v>
      </c>
      <c r="H4413">
        <v>25</v>
      </c>
      <c r="I4413" s="12">
        <f>H4413/IFERROR(INDEX('Información SKU'!$K$1:$K$54,MATCH(E4413,'Información SKU'!$A$1:$A$54,0),1),40)</f>
        <v>0.41666666666666669</v>
      </c>
      <c r="J4413" s="3">
        <v>43494</v>
      </c>
      <c r="K4413" s="12" t="s">
        <v>222</v>
      </c>
      <c r="L4413">
        <v>3</v>
      </c>
    </row>
    <row r="4414" spans="1:12" x14ac:dyDescent="0.25">
      <c r="A4414">
        <v>1000352</v>
      </c>
      <c r="B4414" t="s">
        <v>103</v>
      </c>
      <c r="C4414">
        <v>10973182</v>
      </c>
      <c r="D4414">
        <v>110</v>
      </c>
      <c r="E4414">
        <v>509</v>
      </c>
      <c r="F4414" t="s">
        <v>0</v>
      </c>
      <c r="G4414">
        <f>H4414*IFERROR(INDEX('Información SKU'!$H$1:$H$54,MATCH(E4414,'Información SKU'!$A$1:$A$54,0),1),15)</f>
        <v>228</v>
      </c>
      <c r="H4414">
        <v>38</v>
      </c>
      <c r="I4414" s="12">
        <f>H4414/IFERROR(INDEX('Información SKU'!$K$1:$K$54,MATCH(E4414,'Información SKU'!$A$1:$A$54,0),1),40)</f>
        <v>0.47499999999999998</v>
      </c>
      <c r="J4414" s="3">
        <v>43494</v>
      </c>
      <c r="K4414" s="12" t="s">
        <v>222</v>
      </c>
      <c r="L4414">
        <v>3</v>
      </c>
    </row>
    <row r="4415" spans="1:12" x14ac:dyDescent="0.25">
      <c r="A4415">
        <v>1000352</v>
      </c>
      <c r="B4415" t="s">
        <v>103</v>
      </c>
      <c r="C4415">
        <v>10973182</v>
      </c>
      <c r="D4415">
        <v>90</v>
      </c>
      <c r="E4415">
        <v>5402</v>
      </c>
      <c r="F4415" t="s">
        <v>32</v>
      </c>
      <c r="G4415">
        <f>H4415*IFERROR(INDEX('Información SKU'!$H$1:$H$54,MATCH(E4415,'Información SKU'!$A$1:$A$54,0),1),15)</f>
        <v>138</v>
      </c>
      <c r="H4415">
        <v>23</v>
      </c>
      <c r="I4415" s="12">
        <f>H4415/IFERROR(INDEX('Información SKU'!$K$1:$K$54,MATCH(E4415,'Información SKU'!$A$1:$A$54,0),1),40)</f>
        <v>0.38333333333333336</v>
      </c>
      <c r="J4415" s="3">
        <v>43494</v>
      </c>
      <c r="K4415" s="12" t="s">
        <v>219</v>
      </c>
      <c r="L4415">
        <v>1</v>
      </c>
    </row>
    <row r="4416" spans="1:12" x14ac:dyDescent="0.25">
      <c r="A4416">
        <v>1000352</v>
      </c>
      <c r="B4416" t="s">
        <v>103</v>
      </c>
      <c r="C4416">
        <v>10973182</v>
      </c>
      <c r="D4416">
        <v>80</v>
      </c>
      <c r="E4416">
        <v>1199</v>
      </c>
      <c r="F4416" t="s">
        <v>26</v>
      </c>
      <c r="G4416">
        <f>H4416*IFERROR(INDEX('Información SKU'!$H$1:$H$54,MATCH(E4416,'Información SKU'!$A$1:$A$54,0),1),15)</f>
        <v>492</v>
      </c>
      <c r="H4416">
        <v>41</v>
      </c>
      <c r="I4416" s="12">
        <f>H4416/IFERROR(INDEX('Información SKU'!$K$1:$K$54,MATCH(E4416,'Información SKU'!$A$1:$A$54,0),1),40)</f>
        <v>0.68333333333333335</v>
      </c>
      <c r="J4416" s="3">
        <v>43494</v>
      </c>
      <c r="K4416" s="12" t="s">
        <v>220</v>
      </c>
      <c r="L4416">
        <v>2</v>
      </c>
    </row>
    <row r="4417" spans="1:12" x14ac:dyDescent="0.25">
      <c r="A4417">
        <v>1000352</v>
      </c>
      <c r="B4417" t="s">
        <v>103</v>
      </c>
      <c r="C4417">
        <v>10973182</v>
      </c>
      <c r="D4417">
        <v>70</v>
      </c>
      <c r="E4417">
        <v>1200</v>
      </c>
      <c r="F4417" t="s">
        <v>17</v>
      </c>
      <c r="G4417">
        <f>H4417*IFERROR(INDEX('Información SKU'!$H$1:$H$54,MATCH(E4417,'Información SKU'!$A$1:$A$54,0),1),15)</f>
        <v>84</v>
      </c>
      <c r="H4417">
        <v>14</v>
      </c>
      <c r="I4417" s="12">
        <f>H4417/IFERROR(INDEX('Información SKU'!$K$1:$K$54,MATCH(E4417,'Información SKU'!$A$1:$A$54,0),1),40)</f>
        <v>0.33333333333333331</v>
      </c>
      <c r="J4417" s="3">
        <v>43494</v>
      </c>
      <c r="K4417" s="12" t="s">
        <v>223</v>
      </c>
      <c r="L4417">
        <v>3</v>
      </c>
    </row>
    <row r="4418" spans="1:12" x14ac:dyDescent="0.25">
      <c r="A4418">
        <v>1000352</v>
      </c>
      <c r="B4418" t="s">
        <v>103</v>
      </c>
      <c r="C4418">
        <v>10973182</v>
      </c>
      <c r="D4418">
        <v>20</v>
      </c>
      <c r="E4418">
        <v>522</v>
      </c>
      <c r="F4418" t="s">
        <v>6</v>
      </c>
      <c r="G4418">
        <f>H4418*IFERROR(INDEX('Información SKU'!$H$1:$H$54,MATCH(E4418,'Información SKU'!$A$1:$A$54,0),1),15)</f>
        <v>90</v>
      </c>
      <c r="H4418">
        <v>6</v>
      </c>
      <c r="I4418" s="12">
        <f>H4418/IFERROR(INDEX('Información SKU'!$K$1:$K$54,MATCH(E4418,'Información SKU'!$A$1:$A$54,0),1),40)</f>
        <v>0.1</v>
      </c>
      <c r="J4418" s="3">
        <v>43494</v>
      </c>
      <c r="K4418" s="12" t="s">
        <v>222</v>
      </c>
      <c r="L4418">
        <v>3</v>
      </c>
    </row>
    <row r="4419" spans="1:12" x14ac:dyDescent="0.25">
      <c r="A4419">
        <v>1001360</v>
      </c>
      <c r="B4419" t="s">
        <v>156</v>
      </c>
      <c r="C4419">
        <v>10973253</v>
      </c>
      <c r="D4419">
        <v>470</v>
      </c>
      <c r="E4419">
        <v>2384</v>
      </c>
      <c r="F4419" t="s">
        <v>10</v>
      </c>
      <c r="G4419">
        <f>H4419*IFERROR(INDEX('Información SKU'!$H$1:$H$54,MATCH(E4419,'Información SKU'!$A$1:$A$54,0),1),15)</f>
        <v>42</v>
      </c>
      <c r="H4419">
        <v>7</v>
      </c>
      <c r="I4419" s="12">
        <f>H4419/IFERROR(INDEX('Información SKU'!$K$1:$K$54,MATCH(E4419,'Información SKU'!$A$1:$A$54,0),1),40)</f>
        <v>7.2916666666666671E-2</v>
      </c>
      <c r="J4419" s="3">
        <v>43494</v>
      </c>
      <c r="K4419" s="12" t="s">
        <v>223</v>
      </c>
      <c r="L4419">
        <v>3</v>
      </c>
    </row>
    <row r="4420" spans="1:12" x14ac:dyDescent="0.25">
      <c r="A4420">
        <v>1001360</v>
      </c>
      <c r="B4420" t="s">
        <v>156</v>
      </c>
      <c r="C4420">
        <v>10973253</v>
      </c>
      <c r="D4420">
        <v>20</v>
      </c>
      <c r="E4420">
        <v>223</v>
      </c>
      <c r="F4420" t="s">
        <v>74</v>
      </c>
      <c r="G4420">
        <f>H4420*IFERROR(INDEX('Información SKU'!$H$1:$H$54,MATCH(E4420,'Información SKU'!$A$1:$A$54,0),1),15)</f>
        <v>54</v>
      </c>
      <c r="H4420">
        <v>9</v>
      </c>
      <c r="I4420" s="12">
        <f>H4420/IFERROR(INDEX('Información SKU'!$K$1:$K$54,MATCH(E4420,'Información SKU'!$A$1:$A$54,0),1),40)</f>
        <v>0.21428571428571427</v>
      </c>
      <c r="J4420" s="3">
        <v>43494</v>
      </c>
      <c r="K4420" s="12" t="s">
        <v>223</v>
      </c>
      <c r="L4420">
        <v>3</v>
      </c>
    </row>
    <row r="4421" spans="1:12" x14ac:dyDescent="0.25">
      <c r="A4421">
        <v>1001360</v>
      </c>
      <c r="B4421" t="s">
        <v>156</v>
      </c>
      <c r="C4421">
        <v>10973253</v>
      </c>
      <c r="D4421">
        <v>30</v>
      </c>
      <c r="E4421">
        <v>224</v>
      </c>
      <c r="F4421" t="s">
        <v>37</v>
      </c>
      <c r="G4421">
        <f>H4421*IFERROR(INDEX('Información SKU'!$H$1:$H$54,MATCH(E4421,'Información SKU'!$A$1:$A$54,0),1),15)</f>
        <v>80</v>
      </c>
      <c r="H4421">
        <v>10</v>
      </c>
      <c r="I4421" s="12">
        <f>H4421/IFERROR(INDEX('Información SKU'!$K$1:$K$54,MATCH(E4421,'Información SKU'!$A$1:$A$54,0),1),40)</f>
        <v>0.23809523809523808</v>
      </c>
      <c r="J4421" s="3">
        <v>43494</v>
      </c>
      <c r="K4421" s="12" t="s">
        <v>220</v>
      </c>
      <c r="L4421">
        <v>2</v>
      </c>
    </row>
    <row r="4422" spans="1:12" x14ac:dyDescent="0.25">
      <c r="A4422">
        <v>1001360</v>
      </c>
      <c r="B4422" t="s">
        <v>156</v>
      </c>
      <c r="C4422">
        <v>10973253</v>
      </c>
      <c r="D4422">
        <v>40</v>
      </c>
      <c r="E4422">
        <v>205</v>
      </c>
      <c r="F4422" t="s">
        <v>35</v>
      </c>
      <c r="G4422">
        <f>H4422*IFERROR(INDEX('Información SKU'!$H$1:$H$54,MATCH(E4422,'Información SKU'!$A$1:$A$54,0),1),15)</f>
        <v>112</v>
      </c>
      <c r="H4422">
        <v>14</v>
      </c>
      <c r="I4422" s="12">
        <f>H4422/IFERROR(INDEX('Información SKU'!$K$1:$K$54,MATCH(E4422,'Información SKU'!$A$1:$A$54,0),1),40)</f>
        <v>0.33333333333333331</v>
      </c>
      <c r="J4422" s="3">
        <v>43494</v>
      </c>
      <c r="K4422" s="12" t="s">
        <v>222</v>
      </c>
      <c r="L4422">
        <v>3</v>
      </c>
    </row>
    <row r="4423" spans="1:12" x14ac:dyDescent="0.25">
      <c r="A4423">
        <v>1001360</v>
      </c>
      <c r="B4423" t="s">
        <v>156</v>
      </c>
      <c r="C4423">
        <v>10973253</v>
      </c>
      <c r="D4423">
        <v>60</v>
      </c>
      <c r="E4423">
        <v>62</v>
      </c>
      <c r="F4423" t="s">
        <v>25</v>
      </c>
      <c r="G4423">
        <f>H4423*IFERROR(INDEX('Información SKU'!$H$1:$H$54,MATCH(E4423,'Información SKU'!$A$1:$A$54,0),1),15)</f>
        <v>376</v>
      </c>
      <c r="H4423">
        <v>47</v>
      </c>
      <c r="I4423" s="12">
        <f>H4423/IFERROR(INDEX('Información SKU'!$K$1:$K$54,MATCH(E4423,'Información SKU'!$A$1:$A$54,0),1),40)</f>
        <v>0.94</v>
      </c>
      <c r="J4423" s="3">
        <v>43494</v>
      </c>
      <c r="K4423" s="12" t="s">
        <v>222</v>
      </c>
      <c r="L4423">
        <v>3</v>
      </c>
    </row>
    <row r="4424" spans="1:12" x14ac:dyDescent="0.25">
      <c r="A4424">
        <v>1001360</v>
      </c>
      <c r="B4424" t="s">
        <v>156</v>
      </c>
      <c r="C4424">
        <v>10973253</v>
      </c>
      <c r="D4424">
        <v>70</v>
      </c>
      <c r="E4424">
        <v>63</v>
      </c>
      <c r="F4424" t="s">
        <v>1</v>
      </c>
      <c r="G4424">
        <f>H4424*IFERROR(INDEX('Información SKU'!$H$1:$H$54,MATCH(E4424,'Información SKU'!$A$1:$A$54,0),1),15)</f>
        <v>525</v>
      </c>
      <c r="H4424">
        <v>35</v>
      </c>
      <c r="I4424" s="12">
        <f>H4424/IFERROR(INDEX('Información SKU'!$K$1:$K$54,MATCH(E4424,'Información SKU'!$A$1:$A$54,0),1),40)</f>
        <v>0.83333333333333337</v>
      </c>
      <c r="J4424" s="3">
        <v>43494</v>
      </c>
      <c r="K4424" s="12" t="s">
        <v>218</v>
      </c>
      <c r="L4424">
        <v>1</v>
      </c>
    </row>
    <row r="4425" spans="1:12" x14ac:dyDescent="0.25">
      <c r="A4425">
        <v>1001360</v>
      </c>
      <c r="B4425" t="s">
        <v>156</v>
      </c>
      <c r="C4425">
        <v>10973253</v>
      </c>
      <c r="D4425">
        <v>110</v>
      </c>
      <c r="E4425">
        <v>42</v>
      </c>
      <c r="F4425" t="s">
        <v>15</v>
      </c>
      <c r="G4425">
        <f>H4425*IFERROR(INDEX('Información SKU'!$H$1:$H$54,MATCH(E4425,'Información SKU'!$A$1:$A$54,0),1),15)</f>
        <v>72</v>
      </c>
      <c r="H4425">
        <v>6</v>
      </c>
      <c r="I4425" s="12">
        <f>H4425/IFERROR(INDEX('Información SKU'!$K$1:$K$54,MATCH(E4425,'Información SKU'!$A$1:$A$54,0),1),40)</f>
        <v>0.12</v>
      </c>
      <c r="J4425" s="3">
        <v>43494</v>
      </c>
      <c r="K4425" s="12" t="s">
        <v>219</v>
      </c>
      <c r="L4425">
        <v>1</v>
      </c>
    </row>
    <row r="4426" spans="1:12" x14ac:dyDescent="0.25">
      <c r="A4426">
        <v>1001360</v>
      </c>
      <c r="B4426" t="s">
        <v>156</v>
      </c>
      <c r="C4426">
        <v>10973253</v>
      </c>
      <c r="D4426">
        <v>120</v>
      </c>
      <c r="E4426">
        <v>43</v>
      </c>
      <c r="F4426" t="s">
        <v>12</v>
      </c>
      <c r="G4426">
        <f>H4426*IFERROR(INDEX('Información SKU'!$H$1:$H$54,MATCH(E4426,'Información SKU'!$A$1:$A$54,0),1),15)</f>
        <v>80</v>
      </c>
      <c r="H4426">
        <v>10</v>
      </c>
      <c r="I4426" s="12">
        <f>H4426/IFERROR(INDEX('Información SKU'!$K$1:$K$54,MATCH(E4426,'Información SKU'!$A$1:$A$54,0),1),40)</f>
        <v>0.23809523809523808</v>
      </c>
      <c r="J4426" s="3">
        <v>43494</v>
      </c>
      <c r="K4426" s="12" t="s">
        <v>222</v>
      </c>
      <c r="L4426">
        <v>3</v>
      </c>
    </row>
    <row r="4427" spans="1:12" x14ac:dyDescent="0.25">
      <c r="A4427">
        <v>1001360</v>
      </c>
      <c r="B4427" t="s">
        <v>156</v>
      </c>
      <c r="C4427">
        <v>10973253</v>
      </c>
      <c r="D4427">
        <v>130</v>
      </c>
      <c r="E4427">
        <v>5274</v>
      </c>
      <c r="F4427" t="s">
        <v>72</v>
      </c>
      <c r="G4427">
        <f>H4427*IFERROR(INDEX('Información SKU'!$H$1:$H$54,MATCH(E4427,'Información SKU'!$A$1:$A$54,0),1),15)</f>
        <v>496</v>
      </c>
      <c r="H4427">
        <v>62</v>
      </c>
      <c r="I4427" s="12">
        <f>H4427/IFERROR(INDEX('Información SKU'!$K$1:$K$54,MATCH(E4427,'Información SKU'!$A$1:$A$54,0),1),40)</f>
        <v>0.88571428571428568</v>
      </c>
      <c r="J4427" s="3">
        <v>43494</v>
      </c>
      <c r="K4427" s="12" t="s">
        <v>219</v>
      </c>
      <c r="L4427">
        <v>1</v>
      </c>
    </row>
    <row r="4428" spans="1:12" x14ac:dyDescent="0.25">
      <c r="A4428">
        <v>1001360</v>
      </c>
      <c r="B4428" t="s">
        <v>156</v>
      </c>
      <c r="C4428">
        <v>10973253</v>
      </c>
      <c r="D4428">
        <v>140</v>
      </c>
      <c r="E4428">
        <v>5273</v>
      </c>
      <c r="F4428" t="s">
        <v>82</v>
      </c>
      <c r="G4428">
        <f>H4428*IFERROR(INDEX('Información SKU'!$H$1:$H$54,MATCH(E4428,'Información SKU'!$A$1:$A$54,0),1),15)</f>
        <v>270</v>
      </c>
      <c r="H4428">
        <v>45</v>
      </c>
      <c r="I4428" s="12">
        <f>H4428/IFERROR(INDEX('Información SKU'!$K$1:$K$54,MATCH(E4428,'Información SKU'!$A$1:$A$54,0),1),40)</f>
        <v>0.6428571428571429</v>
      </c>
      <c r="J4428" s="3">
        <v>43494</v>
      </c>
      <c r="K4428" s="12" t="s">
        <v>222</v>
      </c>
      <c r="L4428">
        <v>3</v>
      </c>
    </row>
    <row r="4429" spans="1:12" x14ac:dyDescent="0.25">
      <c r="A4429">
        <v>1001360</v>
      </c>
      <c r="B4429" t="s">
        <v>156</v>
      </c>
      <c r="C4429">
        <v>10973253</v>
      </c>
      <c r="D4429">
        <v>170</v>
      </c>
      <c r="E4429">
        <v>5266</v>
      </c>
      <c r="F4429" t="s">
        <v>84</v>
      </c>
      <c r="G4429">
        <f>H4429*IFERROR(INDEX('Información SKU'!$H$1:$H$54,MATCH(E4429,'Información SKU'!$A$1:$A$54,0),1),15)</f>
        <v>80</v>
      </c>
      <c r="H4429">
        <v>10</v>
      </c>
      <c r="I4429" s="12">
        <f>H4429/IFERROR(INDEX('Información SKU'!$K$1:$K$54,MATCH(E4429,'Información SKU'!$A$1:$A$54,0),1),40)</f>
        <v>0.14285714285714285</v>
      </c>
      <c r="J4429" s="3">
        <v>43494</v>
      </c>
      <c r="K4429" s="12" t="s">
        <v>223</v>
      </c>
      <c r="L4429">
        <v>3</v>
      </c>
    </row>
    <row r="4430" spans="1:12" x14ac:dyDescent="0.25">
      <c r="A4430">
        <v>1001360</v>
      </c>
      <c r="B4430" t="s">
        <v>156</v>
      </c>
      <c r="C4430">
        <v>10973253</v>
      </c>
      <c r="D4430">
        <v>200</v>
      </c>
      <c r="E4430">
        <v>416</v>
      </c>
      <c r="F4430" t="s">
        <v>81</v>
      </c>
      <c r="G4430">
        <f>H4430*IFERROR(INDEX('Información SKU'!$H$1:$H$54,MATCH(E4430,'Información SKU'!$A$1:$A$54,0),1),15)</f>
        <v>180</v>
      </c>
      <c r="H4430">
        <v>12</v>
      </c>
      <c r="I4430" s="12">
        <f>H4430/IFERROR(INDEX('Información SKU'!$K$1:$K$54,MATCH(E4430,'Información SKU'!$A$1:$A$54,0),1),40)</f>
        <v>0.17142857142857143</v>
      </c>
      <c r="J4430" s="3">
        <v>43494</v>
      </c>
      <c r="K4430" s="12" t="s">
        <v>220</v>
      </c>
      <c r="L4430">
        <v>2</v>
      </c>
    </row>
    <row r="4431" spans="1:12" x14ac:dyDescent="0.25">
      <c r="A4431">
        <v>1000652</v>
      </c>
      <c r="B4431" t="s">
        <v>173</v>
      </c>
      <c r="C4431">
        <v>10973258</v>
      </c>
      <c r="D4431">
        <v>10</v>
      </c>
      <c r="E4431">
        <v>5274</v>
      </c>
      <c r="F4431" t="s">
        <v>72</v>
      </c>
      <c r="G4431">
        <f>H4431*IFERROR(INDEX('Información SKU'!$H$1:$H$54,MATCH(E4431,'Información SKU'!$A$1:$A$54,0),1),15)</f>
        <v>6552</v>
      </c>
      <c r="H4431">
        <v>819</v>
      </c>
      <c r="I4431" s="12">
        <f>H4431/IFERROR(INDEX('Información SKU'!$K$1:$K$54,MATCH(E4431,'Información SKU'!$A$1:$A$54,0),1),40)</f>
        <v>11.7</v>
      </c>
      <c r="J4431" s="3">
        <v>43494</v>
      </c>
      <c r="K4431" s="12" t="s">
        <v>222</v>
      </c>
      <c r="L4431">
        <v>3</v>
      </c>
    </row>
    <row r="4432" spans="1:12" x14ac:dyDescent="0.25">
      <c r="A4432">
        <v>1000652</v>
      </c>
      <c r="B4432" t="s">
        <v>173</v>
      </c>
      <c r="C4432">
        <v>10973258</v>
      </c>
      <c r="D4432">
        <v>20</v>
      </c>
      <c r="E4432">
        <v>5273</v>
      </c>
      <c r="F4432" t="s">
        <v>82</v>
      </c>
      <c r="G4432">
        <f>H4432*IFERROR(INDEX('Información SKU'!$H$1:$H$54,MATCH(E4432,'Información SKU'!$A$1:$A$54,0),1),15)</f>
        <v>4032</v>
      </c>
      <c r="H4432">
        <v>672</v>
      </c>
      <c r="I4432" s="12">
        <f>H4432/IFERROR(INDEX('Información SKU'!$K$1:$K$54,MATCH(E4432,'Información SKU'!$A$1:$A$54,0),1),40)</f>
        <v>9.6</v>
      </c>
      <c r="J4432" s="3">
        <v>43494</v>
      </c>
      <c r="K4432" s="12" t="s">
        <v>221</v>
      </c>
      <c r="L4432">
        <v>2</v>
      </c>
    </row>
    <row r="4433" spans="1:12" x14ac:dyDescent="0.25">
      <c r="A4433">
        <v>1000652</v>
      </c>
      <c r="B4433" t="s">
        <v>173</v>
      </c>
      <c r="C4433">
        <v>10973258</v>
      </c>
      <c r="D4433">
        <v>40</v>
      </c>
      <c r="E4433">
        <v>62</v>
      </c>
      <c r="F4433" t="s">
        <v>25</v>
      </c>
      <c r="G4433">
        <f>H4433*IFERROR(INDEX('Información SKU'!$H$1:$H$54,MATCH(E4433,'Información SKU'!$A$1:$A$54,0),1),15)</f>
        <v>3360</v>
      </c>
      <c r="H4433">
        <v>420</v>
      </c>
      <c r="I4433" s="12">
        <f>H4433/IFERROR(INDEX('Información SKU'!$K$1:$K$54,MATCH(E4433,'Información SKU'!$A$1:$A$54,0),1),40)</f>
        <v>8.4</v>
      </c>
      <c r="J4433" s="3">
        <v>43494</v>
      </c>
      <c r="K4433" s="12" t="s">
        <v>221</v>
      </c>
      <c r="L4433">
        <v>2</v>
      </c>
    </row>
    <row r="4434" spans="1:12" x14ac:dyDescent="0.25">
      <c r="A4434">
        <v>1003321</v>
      </c>
      <c r="B4434" t="s">
        <v>102</v>
      </c>
      <c r="C4434">
        <v>10973335</v>
      </c>
      <c r="D4434">
        <v>100</v>
      </c>
      <c r="E4434">
        <v>416</v>
      </c>
      <c r="F4434" t="s">
        <v>81</v>
      </c>
      <c r="G4434">
        <f>H4434*IFERROR(INDEX('Información SKU'!$H$1:$H$54,MATCH(E4434,'Información SKU'!$A$1:$A$54,0),1),15)</f>
        <v>285</v>
      </c>
      <c r="H4434">
        <v>19</v>
      </c>
      <c r="I4434" s="12">
        <f>H4434/IFERROR(INDEX('Información SKU'!$K$1:$K$54,MATCH(E4434,'Información SKU'!$A$1:$A$54,0),1),40)</f>
        <v>0.27142857142857141</v>
      </c>
      <c r="J4434" s="3">
        <v>43494</v>
      </c>
      <c r="K4434" s="12" t="s">
        <v>222</v>
      </c>
      <c r="L4434">
        <v>3</v>
      </c>
    </row>
    <row r="4435" spans="1:12" x14ac:dyDescent="0.25">
      <c r="A4435">
        <v>1003321</v>
      </c>
      <c r="B4435" t="s">
        <v>102</v>
      </c>
      <c r="C4435">
        <v>10973335</v>
      </c>
      <c r="D4435">
        <v>90</v>
      </c>
      <c r="E4435">
        <v>478</v>
      </c>
      <c r="F4435" t="s">
        <v>76</v>
      </c>
      <c r="G4435">
        <f>H4435*IFERROR(INDEX('Información SKU'!$H$1:$H$54,MATCH(E4435,'Información SKU'!$A$1:$A$54,0),1),15)</f>
        <v>345</v>
      </c>
      <c r="H4435">
        <v>23</v>
      </c>
      <c r="I4435" s="12">
        <f>H4435/IFERROR(INDEX('Información SKU'!$K$1:$K$54,MATCH(E4435,'Información SKU'!$A$1:$A$54,0),1),40)</f>
        <v>0.32857142857142857</v>
      </c>
      <c r="J4435" s="3">
        <v>43494</v>
      </c>
      <c r="K4435" s="12" t="s">
        <v>218</v>
      </c>
      <c r="L4435">
        <v>1</v>
      </c>
    </row>
    <row r="4436" spans="1:12" x14ac:dyDescent="0.25">
      <c r="A4436">
        <v>1003321</v>
      </c>
      <c r="B4436" t="s">
        <v>102</v>
      </c>
      <c r="C4436">
        <v>10973335</v>
      </c>
      <c r="D4436">
        <v>80</v>
      </c>
      <c r="E4436">
        <v>2384</v>
      </c>
      <c r="F4436" t="s">
        <v>10</v>
      </c>
      <c r="G4436">
        <f>H4436*IFERROR(INDEX('Información SKU'!$H$1:$H$54,MATCH(E4436,'Información SKU'!$A$1:$A$54,0),1),15)</f>
        <v>612</v>
      </c>
      <c r="H4436">
        <v>102</v>
      </c>
      <c r="I4436" s="12">
        <f>H4436/IFERROR(INDEX('Información SKU'!$K$1:$K$54,MATCH(E4436,'Información SKU'!$A$1:$A$54,0),1),40)</f>
        <v>1.0625</v>
      </c>
      <c r="J4436" s="3">
        <v>43494</v>
      </c>
      <c r="K4436" s="12" t="s">
        <v>221</v>
      </c>
      <c r="L4436">
        <v>2</v>
      </c>
    </row>
    <row r="4437" spans="1:12" x14ac:dyDescent="0.25">
      <c r="A4437">
        <v>1003321</v>
      </c>
      <c r="B4437" t="s">
        <v>102</v>
      </c>
      <c r="C4437">
        <v>10973335</v>
      </c>
      <c r="D4437">
        <v>40</v>
      </c>
      <c r="E4437">
        <v>5402</v>
      </c>
      <c r="F4437" t="s">
        <v>32</v>
      </c>
      <c r="G4437">
        <f>H4437*IFERROR(INDEX('Información SKU'!$H$1:$H$54,MATCH(E4437,'Información SKU'!$A$1:$A$54,0),1),15)</f>
        <v>78</v>
      </c>
      <c r="H4437">
        <v>13</v>
      </c>
      <c r="I4437" s="12">
        <f>H4437/IFERROR(INDEX('Información SKU'!$K$1:$K$54,MATCH(E4437,'Información SKU'!$A$1:$A$54,0),1),40)</f>
        <v>0.21666666666666667</v>
      </c>
      <c r="J4437" s="3">
        <v>43494</v>
      </c>
      <c r="K4437" s="12" t="s">
        <v>221</v>
      </c>
      <c r="L4437">
        <v>2</v>
      </c>
    </row>
    <row r="4438" spans="1:12" x14ac:dyDescent="0.25">
      <c r="A4438">
        <v>1003321</v>
      </c>
      <c r="B4438" t="s">
        <v>102</v>
      </c>
      <c r="C4438">
        <v>10973335</v>
      </c>
      <c r="D4438">
        <v>30</v>
      </c>
      <c r="E4438">
        <v>1199</v>
      </c>
      <c r="F4438" t="s">
        <v>26</v>
      </c>
      <c r="G4438">
        <f>H4438*IFERROR(INDEX('Información SKU'!$H$1:$H$54,MATCH(E4438,'Información SKU'!$A$1:$A$54,0),1),15)</f>
        <v>276</v>
      </c>
      <c r="H4438">
        <v>23</v>
      </c>
      <c r="I4438" s="12">
        <f>H4438/IFERROR(INDEX('Información SKU'!$K$1:$K$54,MATCH(E4438,'Información SKU'!$A$1:$A$54,0),1),40)</f>
        <v>0.38333333333333336</v>
      </c>
      <c r="J4438" s="3">
        <v>43494</v>
      </c>
      <c r="K4438" s="12" t="s">
        <v>218</v>
      </c>
      <c r="L4438">
        <v>1</v>
      </c>
    </row>
    <row r="4439" spans="1:12" x14ac:dyDescent="0.25">
      <c r="A4439">
        <v>1003321</v>
      </c>
      <c r="B4439" t="s">
        <v>102</v>
      </c>
      <c r="C4439">
        <v>10973335</v>
      </c>
      <c r="D4439">
        <v>20</v>
      </c>
      <c r="E4439">
        <v>63</v>
      </c>
      <c r="F4439" t="s">
        <v>1</v>
      </c>
      <c r="G4439">
        <f>H4439*IFERROR(INDEX('Información SKU'!$H$1:$H$54,MATCH(E4439,'Información SKU'!$A$1:$A$54,0),1),15)</f>
        <v>1185</v>
      </c>
      <c r="H4439">
        <v>79</v>
      </c>
      <c r="I4439" s="12">
        <f>H4439/IFERROR(INDEX('Información SKU'!$K$1:$K$54,MATCH(E4439,'Información SKU'!$A$1:$A$54,0),1),40)</f>
        <v>1.8809523809523809</v>
      </c>
      <c r="J4439" s="3">
        <v>43494</v>
      </c>
      <c r="K4439" s="12" t="s">
        <v>222</v>
      </c>
      <c r="L4439">
        <v>3</v>
      </c>
    </row>
    <row r="4440" spans="1:12" x14ac:dyDescent="0.25">
      <c r="A4440">
        <v>1003321</v>
      </c>
      <c r="B4440" t="s">
        <v>102</v>
      </c>
      <c r="C4440">
        <v>10973335</v>
      </c>
      <c r="D4440">
        <v>10</v>
      </c>
      <c r="E4440">
        <v>62</v>
      </c>
      <c r="F4440" t="s">
        <v>25</v>
      </c>
      <c r="G4440">
        <f>H4440*IFERROR(INDEX('Información SKU'!$H$1:$H$54,MATCH(E4440,'Información SKU'!$A$1:$A$54,0),1),15)</f>
        <v>2208</v>
      </c>
      <c r="H4440">
        <v>276</v>
      </c>
      <c r="I4440" s="12">
        <f>H4440/IFERROR(INDEX('Información SKU'!$K$1:$K$54,MATCH(E4440,'Información SKU'!$A$1:$A$54,0),1),40)</f>
        <v>5.52</v>
      </c>
      <c r="J4440" s="3">
        <v>43494</v>
      </c>
      <c r="K4440" s="12" t="s">
        <v>222</v>
      </c>
      <c r="L4440">
        <v>3</v>
      </c>
    </row>
    <row r="4441" spans="1:12" x14ac:dyDescent="0.25">
      <c r="A4441">
        <v>1003933</v>
      </c>
      <c r="B4441" t="s">
        <v>115</v>
      </c>
      <c r="C4441">
        <v>10973349</v>
      </c>
      <c r="D4441">
        <v>60</v>
      </c>
      <c r="E4441">
        <v>244</v>
      </c>
      <c r="F4441" t="s">
        <v>94</v>
      </c>
      <c r="G4441">
        <f>H4441*IFERROR(INDEX('Información SKU'!$H$1:$H$54,MATCH(E4441,'Información SKU'!$A$1:$A$54,0),1),15)</f>
        <v>1044</v>
      </c>
      <c r="H4441">
        <v>87</v>
      </c>
      <c r="I4441" s="12">
        <f>H4441/IFERROR(INDEX('Información SKU'!$K$1:$K$54,MATCH(E4441,'Información SKU'!$A$1:$A$54,0),1),40)</f>
        <v>0.90625</v>
      </c>
      <c r="J4441" s="3">
        <v>43495</v>
      </c>
      <c r="K4441" s="12" t="s">
        <v>219</v>
      </c>
      <c r="L4441">
        <v>1</v>
      </c>
    </row>
    <row r="4442" spans="1:12" x14ac:dyDescent="0.25">
      <c r="A4442">
        <v>1003933</v>
      </c>
      <c r="B4442" t="s">
        <v>115</v>
      </c>
      <c r="C4442">
        <v>10973349</v>
      </c>
      <c r="D4442">
        <v>30</v>
      </c>
      <c r="E4442">
        <v>63</v>
      </c>
      <c r="F4442" t="s">
        <v>1</v>
      </c>
      <c r="G4442">
        <f>H4442*IFERROR(INDEX('Información SKU'!$H$1:$H$54,MATCH(E4442,'Información SKU'!$A$1:$A$54,0),1),15)</f>
        <v>765</v>
      </c>
      <c r="H4442">
        <v>51</v>
      </c>
      <c r="I4442" s="12">
        <f>H4442/IFERROR(INDEX('Información SKU'!$K$1:$K$54,MATCH(E4442,'Información SKU'!$A$1:$A$54,0),1),40)</f>
        <v>1.2142857142857142</v>
      </c>
      <c r="J4442" s="3">
        <v>43495</v>
      </c>
      <c r="K4442" s="12" t="s">
        <v>221</v>
      </c>
      <c r="L4442">
        <v>2</v>
      </c>
    </row>
    <row r="4443" spans="1:12" x14ac:dyDescent="0.25">
      <c r="A4443">
        <v>1003933</v>
      </c>
      <c r="B4443" t="s">
        <v>115</v>
      </c>
      <c r="C4443">
        <v>10973349</v>
      </c>
      <c r="D4443">
        <v>20</v>
      </c>
      <c r="E4443">
        <v>62</v>
      </c>
      <c r="F4443" t="s">
        <v>25</v>
      </c>
      <c r="G4443">
        <f>H4443*IFERROR(INDEX('Información SKU'!$H$1:$H$54,MATCH(E4443,'Información SKU'!$A$1:$A$54,0),1),15)</f>
        <v>4880</v>
      </c>
      <c r="H4443">
        <v>610</v>
      </c>
      <c r="I4443" s="12">
        <f>H4443/IFERROR(INDEX('Información SKU'!$K$1:$K$54,MATCH(E4443,'Información SKU'!$A$1:$A$54,0),1),40)</f>
        <v>12.2</v>
      </c>
      <c r="J4443" s="3">
        <v>43495</v>
      </c>
      <c r="K4443" s="12" t="s">
        <v>222</v>
      </c>
      <c r="L4443">
        <v>3</v>
      </c>
    </row>
    <row r="4444" spans="1:12" x14ac:dyDescent="0.25">
      <c r="A4444">
        <v>1003933</v>
      </c>
      <c r="B4444" t="s">
        <v>115</v>
      </c>
      <c r="C4444">
        <v>10973349</v>
      </c>
      <c r="D4444">
        <v>10</v>
      </c>
      <c r="E4444">
        <v>61</v>
      </c>
      <c r="F4444" t="s">
        <v>20</v>
      </c>
      <c r="G4444">
        <f>H4444*IFERROR(INDEX('Información SKU'!$H$1:$H$54,MATCH(E4444,'Información SKU'!$A$1:$A$54,0),1),15)</f>
        <v>3315</v>
      </c>
      <c r="H4444">
        <v>221</v>
      </c>
      <c r="I4444" s="12">
        <f>H4444/IFERROR(INDEX('Información SKU'!$K$1:$K$54,MATCH(E4444,'Información SKU'!$A$1:$A$54,0),1),40)</f>
        <v>3.6833333333333331</v>
      </c>
      <c r="J4444" s="3">
        <v>43495</v>
      </c>
      <c r="K4444" s="12" t="s">
        <v>223</v>
      </c>
      <c r="L4444">
        <v>3</v>
      </c>
    </row>
    <row r="4445" spans="1:12" x14ac:dyDescent="0.25">
      <c r="A4445">
        <v>1003933</v>
      </c>
      <c r="B4445" t="s">
        <v>115</v>
      </c>
      <c r="C4445">
        <v>10973350</v>
      </c>
      <c r="D4445">
        <v>120</v>
      </c>
      <c r="E4445">
        <v>320</v>
      </c>
      <c r="F4445" t="s">
        <v>31</v>
      </c>
      <c r="G4445">
        <f>H4445*IFERROR(INDEX('Información SKU'!$H$1:$H$54,MATCH(E4445,'Información SKU'!$A$1:$A$54,0),1),15)</f>
        <v>1365</v>
      </c>
      <c r="H4445">
        <v>91</v>
      </c>
      <c r="I4445" s="12">
        <f>H4445/IFERROR(INDEX('Información SKU'!$K$1:$K$54,MATCH(E4445,'Información SKU'!$A$1:$A$54,0),1),40)</f>
        <v>1.1666666666666667</v>
      </c>
      <c r="J4445" s="3">
        <v>43495</v>
      </c>
      <c r="K4445" s="12" t="s">
        <v>222</v>
      </c>
      <c r="L4445">
        <v>3</v>
      </c>
    </row>
    <row r="4446" spans="1:12" x14ac:dyDescent="0.25">
      <c r="A4446">
        <v>1003933</v>
      </c>
      <c r="B4446" t="s">
        <v>115</v>
      </c>
      <c r="C4446">
        <v>10973350</v>
      </c>
      <c r="D4446">
        <v>110</v>
      </c>
      <c r="E4446">
        <v>1200</v>
      </c>
      <c r="F4446" t="s">
        <v>17</v>
      </c>
      <c r="G4446">
        <f>H4446*IFERROR(INDEX('Información SKU'!$H$1:$H$54,MATCH(E4446,'Información SKU'!$A$1:$A$54,0),1),15)</f>
        <v>240</v>
      </c>
      <c r="H4446">
        <v>40</v>
      </c>
      <c r="I4446" s="12">
        <f>H4446/IFERROR(INDEX('Información SKU'!$K$1:$K$54,MATCH(E4446,'Información SKU'!$A$1:$A$54,0),1),40)</f>
        <v>0.95238095238095233</v>
      </c>
      <c r="J4446" s="3">
        <v>43495</v>
      </c>
      <c r="K4446" s="12" t="s">
        <v>223</v>
      </c>
      <c r="L4446">
        <v>3</v>
      </c>
    </row>
    <row r="4447" spans="1:12" x14ac:dyDescent="0.25">
      <c r="A4447">
        <v>1003933</v>
      </c>
      <c r="B4447" t="s">
        <v>115</v>
      </c>
      <c r="C4447">
        <v>10973350</v>
      </c>
      <c r="D4447">
        <v>100</v>
      </c>
      <c r="E4447">
        <v>460</v>
      </c>
      <c r="F4447" t="s">
        <v>38</v>
      </c>
      <c r="G4447">
        <f>H4447*IFERROR(INDEX('Información SKU'!$H$1:$H$54,MATCH(E4447,'Información SKU'!$A$1:$A$54,0),1),15)</f>
        <v>1350</v>
      </c>
      <c r="H4447">
        <v>90</v>
      </c>
      <c r="I4447" s="12">
        <f>H4447/IFERROR(INDEX('Información SKU'!$K$1:$K$54,MATCH(E4447,'Información SKU'!$A$1:$A$54,0),1),40)</f>
        <v>1.1538461538461537</v>
      </c>
      <c r="J4447" s="3">
        <v>43495</v>
      </c>
      <c r="K4447" s="12" t="s">
        <v>223</v>
      </c>
      <c r="L4447">
        <v>3</v>
      </c>
    </row>
    <row r="4448" spans="1:12" x14ac:dyDescent="0.25">
      <c r="A4448">
        <v>1003933</v>
      </c>
      <c r="B4448" t="s">
        <v>115</v>
      </c>
      <c r="C4448">
        <v>10973350</v>
      </c>
      <c r="D4448">
        <v>10</v>
      </c>
      <c r="E4448">
        <v>2382</v>
      </c>
      <c r="F4448" t="s">
        <v>34</v>
      </c>
      <c r="G4448">
        <f>H4448*IFERROR(INDEX('Información SKU'!$H$1:$H$54,MATCH(E4448,'Información SKU'!$A$1:$A$54,0),1),15)</f>
        <v>636</v>
      </c>
      <c r="H4448">
        <v>106</v>
      </c>
      <c r="I4448" s="12">
        <f>H4448/IFERROR(INDEX('Información SKU'!$K$1:$K$54,MATCH(E4448,'Información SKU'!$A$1:$A$54,0),1),40)</f>
        <v>1.1041666666666667</v>
      </c>
      <c r="J4448" s="3">
        <v>43495</v>
      </c>
      <c r="K4448" s="12" t="s">
        <v>222</v>
      </c>
      <c r="L4448">
        <v>3</v>
      </c>
    </row>
    <row r="4449" spans="1:12" x14ac:dyDescent="0.25">
      <c r="A4449">
        <v>1003933</v>
      </c>
      <c r="B4449" t="s">
        <v>115</v>
      </c>
      <c r="C4449">
        <v>10973351</v>
      </c>
      <c r="D4449">
        <v>70</v>
      </c>
      <c r="E4449">
        <v>2384</v>
      </c>
      <c r="F4449" t="s">
        <v>10</v>
      </c>
      <c r="G4449">
        <f>H4449*IFERROR(INDEX('Información SKU'!$H$1:$H$54,MATCH(E4449,'Información SKU'!$A$1:$A$54,0),1),15)</f>
        <v>1374</v>
      </c>
      <c r="H4449">
        <v>229</v>
      </c>
      <c r="I4449" s="12">
        <f>H4449/IFERROR(INDEX('Información SKU'!$K$1:$K$54,MATCH(E4449,'Información SKU'!$A$1:$A$54,0),1),40)</f>
        <v>2.3854166666666665</v>
      </c>
      <c r="J4449" s="3">
        <v>43495</v>
      </c>
      <c r="K4449" s="12" t="s">
        <v>219</v>
      </c>
      <c r="L4449">
        <v>1</v>
      </c>
    </row>
    <row r="4450" spans="1:12" x14ac:dyDescent="0.25">
      <c r="A4450">
        <v>1003933</v>
      </c>
      <c r="B4450" t="s">
        <v>115</v>
      </c>
      <c r="C4450">
        <v>10973351</v>
      </c>
      <c r="D4450">
        <v>20</v>
      </c>
      <c r="E4450">
        <v>5273</v>
      </c>
      <c r="F4450" t="s">
        <v>82</v>
      </c>
      <c r="G4450">
        <f>H4450*IFERROR(INDEX('Información SKU'!$H$1:$H$54,MATCH(E4450,'Información SKU'!$A$1:$A$54,0),1),15)</f>
        <v>1590</v>
      </c>
      <c r="H4450">
        <v>265</v>
      </c>
      <c r="I4450" s="12">
        <f>H4450/IFERROR(INDEX('Información SKU'!$K$1:$K$54,MATCH(E4450,'Información SKU'!$A$1:$A$54,0),1),40)</f>
        <v>3.7857142857142856</v>
      </c>
      <c r="J4450" s="3">
        <v>43495</v>
      </c>
      <c r="K4450" s="12" t="s">
        <v>219</v>
      </c>
      <c r="L4450">
        <v>1</v>
      </c>
    </row>
    <row r="4451" spans="1:12" x14ac:dyDescent="0.25">
      <c r="A4451">
        <v>1003933</v>
      </c>
      <c r="B4451" t="s">
        <v>115</v>
      </c>
      <c r="C4451">
        <v>10973351</v>
      </c>
      <c r="D4451">
        <v>10</v>
      </c>
      <c r="E4451">
        <v>5275</v>
      </c>
      <c r="F4451" t="s">
        <v>75</v>
      </c>
      <c r="G4451">
        <f>H4451*IFERROR(INDEX('Información SKU'!$H$1:$H$54,MATCH(E4451,'Información SKU'!$A$1:$A$54,0),1),15)</f>
        <v>450</v>
      </c>
      <c r="H4451">
        <v>75</v>
      </c>
      <c r="I4451" s="12">
        <f>H4451/IFERROR(INDEX('Información SKU'!$K$1:$K$54,MATCH(E4451,'Información SKU'!$A$1:$A$54,0),1),40)</f>
        <v>1.0714285714285714</v>
      </c>
      <c r="J4451" s="3">
        <v>43495</v>
      </c>
      <c r="K4451" s="12" t="s">
        <v>219</v>
      </c>
      <c r="L4451">
        <v>1</v>
      </c>
    </row>
    <row r="4452" spans="1:12" x14ac:dyDescent="0.25">
      <c r="A4452">
        <v>1003933</v>
      </c>
      <c r="B4452" t="s">
        <v>115</v>
      </c>
      <c r="C4452">
        <v>10973352</v>
      </c>
      <c r="D4452">
        <v>590</v>
      </c>
      <c r="E4452">
        <v>2397</v>
      </c>
      <c r="F4452" t="s">
        <v>67</v>
      </c>
      <c r="G4452">
        <f>H4452*IFERROR(INDEX('Información SKU'!$H$1:$H$54,MATCH(E4452,'Información SKU'!$A$1:$A$54,0),1),15)</f>
        <v>48</v>
      </c>
      <c r="H4452">
        <v>4</v>
      </c>
      <c r="I4452" s="12">
        <f>H4452/IFERROR(INDEX('Información SKU'!$K$1:$K$54,MATCH(E4452,'Información SKU'!$A$1:$A$54,0),1),40)</f>
        <v>0.08</v>
      </c>
      <c r="J4452" s="3">
        <v>43495</v>
      </c>
      <c r="K4452" s="12" t="s">
        <v>222</v>
      </c>
      <c r="L4452">
        <v>3</v>
      </c>
    </row>
    <row r="4453" spans="1:12" x14ac:dyDescent="0.25">
      <c r="A4453">
        <v>1003933</v>
      </c>
      <c r="B4453" t="s">
        <v>115</v>
      </c>
      <c r="C4453">
        <v>10973352</v>
      </c>
      <c r="D4453">
        <v>580</v>
      </c>
      <c r="E4453">
        <v>2396</v>
      </c>
      <c r="F4453" t="s">
        <v>68</v>
      </c>
      <c r="G4453">
        <f>H4453*IFERROR(INDEX('Información SKU'!$H$1:$H$54,MATCH(E4453,'Información SKU'!$A$1:$A$54,0),1),15)</f>
        <v>30</v>
      </c>
      <c r="H4453">
        <v>2</v>
      </c>
      <c r="I4453" s="12">
        <f>H4453/IFERROR(INDEX('Información SKU'!$K$1:$K$54,MATCH(E4453,'Información SKU'!$A$1:$A$54,0),1),40)</f>
        <v>0.04</v>
      </c>
      <c r="J4453" s="3">
        <v>43495</v>
      </c>
      <c r="K4453" s="12" t="s">
        <v>218</v>
      </c>
      <c r="L4453">
        <v>1</v>
      </c>
    </row>
    <row r="4454" spans="1:12" x14ac:dyDescent="0.25">
      <c r="A4454">
        <v>1003933</v>
      </c>
      <c r="B4454" t="s">
        <v>115</v>
      </c>
      <c r="C4454">
        <v>10973352</v>
      </c>
      <c r="D4454">
        <v>570</v>
      </c>
      <c r="E4454">
        <v>2390</v>
      </c>
      <c r="F4454" t="s">
        <v>69</v>
      </c>
      <c r="G4454">
        <f>H4454*IFERROR(INDEX('Información SKU'!$H$1:$H$54,MATCH(E4454,'Información SKU'!$A$1:$A$54,0),1),15)</f>
        <v>504</v>
      </c>
      <c r="H4454">
        <v>42</v>
      </c>
      <c r="I4454" s="12">
        <f>H4454/IFERROR(INDEX('Información SKU'!$K$1:$K$54,MATCH(E4454,'Información SKU'!$A$1:$A$54,0),1),40)</f>
        <v>0.24</v>
      </c>
      <c r="J4454" s="3">
        <v>43495</v>
      </c>
      <c r="K4454" s="12" t="s">
        <v>219</v>
      </c>
      <c r="L4454">
        <v>1</v>
      </c>
    </row>
    <row r="4455" spans="1:12" x14ac:dyDescent="0.25">
      <c r="A4455">
        <v>1003933</v>
      </c>
      <c r="B4455" t="s">
        <v>115</v>
      </c>
      <c r="C4455">
        <v>10973352</v>
      </c>
      <c r="D4455">
        <v>560</v>
      </c>
      <c r="E4455">
        <v>2389</v>
      </c>
      <c r="F4455" t="s">
        <v>70</v>
      </c>
      <c r="G4455">
        <f>H4455*IFERROR(INDEX('Información SKU'!$H$1:$H$54,MATCH(E4455,'Información SKU'!$A$1:$A$54,0),1),15)</f>
        <v>558</v>
      </c>
      <c r="H4455">
        <v>93</v>
      </c>
      <c r="I4455" s="12">
        <f>H4455/IFERROR(INDEX('Información SKU'!$K$1:$K$54,MATCH(E4455,'Información SKU'!$A$1:$A$54,0),1),40)</f>
        <v>0.96875</v>
      </c>
      <c r="J4455" s="3">
        <v>43495</v>
      </c>
      <c r="K4455" s="12" t="s">
        <v>218</v>
      </c>
      <c r="L4455">
        <v>1</v>
      </c>
    </row>
    <row r="4456" spans="1:12" x14ac:dyDescent="0.25">
      <c r="A4456">
        <v>1003933</v>
      </c>
      <c r="B4456" t="s">
        <v>115</v>
      </c>
      <c r="C4456">
        <v>10973352</v>
      </c>
      <c r="D4456">
        <v>550</v>
      </c>
      <c r="E4456">
        <v>2387</v>
      </c>
      <c r="F4456" t="s">
        <v>33</v>
      </c>
      <c r="G4456">
        <f>H4456*IFERROR(INDEX('Información SKU'!$H$1:$H$54,MATCH(E4456,'Información SKU'!$A$1:$A$54,0),1),15)</f>
        <v>1176</v>
      </c>
      <c r="H4456">
        <v>98</v>
      </c>
      <c r="I4456" s="12">
        <f>H4456/IFERROR(INDEX('Información SKU'!$K$1:$K$54,MATCH(E4456,'Información SKU'!$A$1:$A$54,0),1),40)</f>
        <v>1.0208333333333333</v>
      </c>
      <c r="J4456" s="3">
        <v>43495</v>
      </c>
      <c r="K4456" s="12" t="s">
        <v>218</v>
      </c>
      <c r="L4456">
        <v>1</v>
      </c>
    </row>
    <row r="4457" spans="1:12" x14ac:dyDescent="0.25">
      <c r="A4457">
        <v>1003933</v>
      </c>
      <c r="B4457" t="s">
        <v>115</v>
      </c>
      <c r="C4457">
        <v>10973352</v>
      </c>
      <c r="D4457">
        <v>530</v>
      </c>
      <c r="E4457">
        <v>2384</v>
      </c>
      <c r="F4457" t="s">
        <v>10</v>
      </c>
      <c r="G4457">
        <f>H4457*IFERROR(INDEX('Información SKU'!$H$1:$H$54,MATCH(E4457,'Información SKU'!$A$1:$A$54,0),1),15)</f>
        <v>630</v>
      </c>
      <c r="H4457">
        <v>105</v>
      </c>
      <c r="I4457" s="12">
        <f>H4457/IFERROR(INDEX('Información SKU'!$K$1:$K$54,MATCH(E4457,'Información SKU'!$A$1:$A$54,0),1),40)</f>
        <v>1.09375</v>
      </c>
      <c r="J4457" s="3">
        <v>43495</v>
      </c>
      <c r="K4457" s="12" t="s">
        <v>223</v>
      </c>
      <c r="L4457">
        <v>3</v>
      </c>
    </row>
    <row r="4458" spans="1:12" x14ac:dyDescent="0.25">
      <c r="A4458">
        <v>1003933</v>
      </c>
      <c r="B4458" t="s">
        <v>115</v>
      </c>
      <c r="C4458">
        <v>10973352</v>
      </c>
      <c r="D4458">
        <v>520</v>
      </c>
      <c r="E4458">
        <v>2383</v>
      </c>
      <c r="F4458" t="s">
        <v>92</v>
      </c>
      <c r="G4458">
        <f>H4458*IFERROR(INDEX('Información SKU'!$H$1:$H$54,MATCH(E4458,'Información SKU'!$A$1:$A$54,0),1),15)</f>
        <v>546</v>
      </c>
      <c r="H4458">
        <v>91</v>
      </c>
      <c r="I4458" s="12">
        <f>H4458/IFERROR(INDEX('Información SKU'!$K$1:$K$54,MATCH(E4458,'Información SKU'!$A$1:$A$54,0),1),40)</f>
        <v>0.52</v>
      </c>
      <c r="J4458" s="3">
        <v>43495</v>
      </c>
      <c r="K4458" s="12" t="s">
        <v>219</v>
      </c>
      <c r="L4458">
        <v>1</v>
      </c>
    </row>
    <row r="4459" spans="1:12" x14ac:dyDescent="0.25">
      <c r="A4459">
        <v>1003933</v>
      </c>
      <c r="B4459" t="s">
        <v>115</v>
      </c>
      <c r="C4459">
        <v>10973352</v>
      </c>
      <c r="D4459">
        <v>510</v>
      </c>
      <c r="E4459">
        <v>2382</v>
      </c>
      <c r="F4459" t="s">
        <v>34</v>
      </c>
      <c r="G4459">
        <f>H4459*IFERROR(INDEX('Información SKU'!$H$1:$H$54,MATCH(E4459,'Información SKU'!$A$1:$A$54,0),1),15)</f>
        <v>240</v>
      </c>
      <c r="H4459">
        <v>40</v>
      </c>
      <c r="I4459" s="12">
        <f>H4459/IFERROR(INDEX('Información SKU'!$K$1:$K$54,MATCH(E4459,'Información SKU'!$A$1:$A$54,0),1),40)</f>
        <v>0.41666666666666669</v>
      </c>
      <c r="J4459" s="3">
        <v>43495</v>
      </c>
      <c r="K4459" s="12" t="s">
        <v>223</v>
      </c>
      <c r="L4459">
        <v>3</v>
      </c>
    </row>
    <row r="4460" spans="1:12" x14ac:dyDescent="0.25">
      <c r="A4460">
        <v>1003933</v>
      </c>
      <c r="B4460" t="s">
        <v>115</v>
      </c>
      <c r="C4460">
        <v>10973352</v>
      </c>
      <c r="D4460">
        <v>500</v>
      </c>
      <c r="E4460">
        <v>2381</v>
      </c>
      <c r="F4460" t="s">
        <v>93</v>
      </c>
      <c r="G4460">
        <f>H4460*IFERROR(INDEX('Información SKU'!$H$1:$H$54,MATCH(E4460,'Información SKU'!$A$1:$A$54,0),1),15)</f>
        <v>544</v>
      </c>
      <c r="H4460">
        <v>68</v>
      </c>
      <c r="I4460" s="12">
        <f>H4460/IFERROR(INDEX('Información SKU'!$K$1:$K$54,MATCH(E4460,'Información SKU'!$A$1:$A$54,0),1),40)</f>
        <v>0.38857142857142857</v>
      </c>
      <c r="J4460" s="3">
        <v>43495</v>
      </c>
      <c r="K4460" s="12" t="s">
        <v>221</v>
      </c>
      <c r="L4460">
        <v>2</v>
      </c>
    </row>
    <row r="4461" spans="1:12" x14ac:dyDescent="0.25">
      <c r="A4461">
        <v>1003933</v>
      </c>
      <c r="B4461" t="s">
        <v>115</v>
      </c>
      <c r="C4461">
        <v>10973352</v>
      </c>
      <c r="D4461">
        <v>730</v>
      </c>
      <c r="E4461">
        <v>5402</v>
      </c>
      <c r="F4461" t="s">
        <v>32</v>
      </c>
      <c r="G4461">
        <f>H4461*IFERROR(INDEX('Información SKU'!$H$1:$H$54,MATCH(E4461,'Información SKU'!$A$1:$A$54,0),1),15)</f>
        <v>138</v>
      </c>
      <c r="H4461">
        <v>23</v>
      </c>
      <c r="I4461" s="12">
        <f>H4461/IFERROR(INDEX('Información SKU'!$K$1:$K$54,MATCH(E4461,'Información SKU'!$A$1:$A$54,0),1),40)</f>
        <v>0.38333333333333336</v>
      </c>
      <c r="J4461" s="3">
        <v>43495</v>
      </c>
      <c r="K4461" s="12" t="s">
        <v>223</v>
      </c>
      <c r="L4461">
        <v>3</v>
      </c>
    </row>
    <row r="4462" spans="1:12" x14ac:dyDescent="0.25">
      <c r="A4462">
        <v>1003933</v>
      </c>
      <c r="B4462" t="s">
        <v>115</v>
      </c>
      <c r="C4462">
        <v>10973352</v>
      </c>
      <c r="D4462">
        <v>710</v>
      </c>
      <c r="E4462">
        <v>5275</v>
      </c>
      <c r="F4462" t="s">
        <v>75</v>
      </c>
      <c r="G4462">
        <f>H4462*IFERROR(INDEX('Información SKU'!$H$1:$H$54,MATCH(E4462,'Información SKU'!$A$1:$A$54,0),1),15)</f>
        <v>72</v>
      </c>
      <c r="H4462">
        <v>12</v>
      </c>
      <c r="I4462" s="12">
        <f>H4462/IFERROR(INDEX('Información SKU'!$K$1:$K$54,MATCH(E4462,'Información SKU'!$A$1:$A$54,0),1),40)</f>
        <v>0.17142857142857143</v>
      </c>
      <c r="J4462" s="3">
        <v>43495</v>
      </c>
      <c r="K4462" s="12" t="s">
        <v>218</v>
      </c>
      <c r="L4462">
        <v>1</v>
      </c>
    </row>
    <row r="4463" spans="1:12" x14ac:dyDescent="0.25">
      <c r="A4463">
        <v>1003933</v>
      </c>
      <c r="B4463" t="s">
        <v>115</v>
      </c>
      <c r="C4463">
        <v>10973352</v>
      </c>
      <c r="D4463">
        <v>700</v>
      </c>
      <c r="E4463">
        <v>5274</v>
      </c>
      <c r="F4463" t="s">
        <v>72</v>
      </c>
      <c r="G4463">
        <f>H4463*IFERROR(INDEX('Información SKU'!$H$1:$H$54,MATCH(E4463,'Información SKU'!$A$1:$A$54,0),1),15)</f>
        <v>296</v>
      </c>
      <c r="H4463">
        <v>37</v>
      </c>
      <c r="I4463" s="12">
        <f>H4463/IFERROR(INDEX('Información SKU'!$K$1:$K$54,MATCH(E4463,'Información SKU'!$A$1:$A$54,0),1),40)</f>
        <v>0.52857142857142858</v>
      </c>
      <c r="J4463" s="3">
        <v>43495</v>
      </c>
      <c r="K4463" s="12" t="s">
        <v>221</v>
      </c>
      <c r="L4463">
        <v>2</v>
      </c>
    </row>
    <row r="4464" spans="1:12" x14ac:dyDescent="0.25">
      <c r="A4464">
        <v>1003933</v>
      </c>
      <c r="B4464" t="s">
        <v>115</v>
      </c>
      <c r="C4464">
        <v>10973352</v>
      </c>
      <c r="D4464">
        <v>690</v>
      </c>
      <c r="E4464">
        <v>5273</v>
      </c>
      <c r="F4464" t="s">
        <v>82</v>
      </c>
      <c r="G4464">
        <f>H4464*IFERROR(INDEX('Información SKU'!$H$1:$H$54,MATCH(E4464,'Información SKU'!$A$1:$A$54,0),1),15)</f>
        <v>174</v>
      </c>
      <c r="H4464">
        <v>29</v>
      </c>
      <c r="I4464" s="12">
        <f>H4464/IFERROR(INDEX('Información SKU'!$K$1:$K$54,MATCH(E4464,'Información SKU'!$A$1:$A$54,0),1),40)</f>
        <v>0.41428571428571431</v>
      </c>
      <c r="J4464" s="3">
        <v>43495</v>
      </c>
      <c r="K4464" s="12" t="s">
        <v>223</v>
      </c>
      <c r="L4464">
        <v>3</v>
      </c>
    </row>
    <row r="4465" spans="1:12" x14ac:dyDescent="0.25">
      <c r="A4465">
        <v>1003933</v>
      </c>
      <c r="B4465" t="s">
        <v>115</v>
      </c>
      <c r="C4465">
        <v>10973352</v>
      </c>
      <c r="D4465">
        <v>680</v>
      </c>
      <c r="E4465">
        <v>5268</v>
      </c>
      <c r="F4465" t="s">
        <v>83</v>
      </c>
      <c r="G4465">
        <f>H4465*IFERROR(INDEX('Información SKU'!$H$1:$H$54,MATCH(E4465,'Información SKU'!$A$1:$A$54,0),1),15)</f>
        <v>45</v>
      </c>
      <c r="H4465">
        <v>3</v>
      </c>
      <c r="I4465" s="12">
        <f>H4465/IFERROR(INDEX('Información SKU'!$K$1:$K$54,MATCH(E4465,'Información SKU'!$A$1:$A$54,0),1),40)</f>
        <v>4.2857142857142858E-2</v>
      </c>
      <c r="J4465" s="3">
        <v>43495</v>
      </c>
      <c r="K4465" s="12" t="s">
        <v>221</v>
      </c>
      <c r="L4465">
        <v>2</v>
      </c>
    </row>
    <row r="4466" spans="1:12" x14ac:dyDescent="0.25">
      <c r="A4466">
        <v>1003933</v>
      </c>
      <c r="B4466" t="s">
        <v>115</v>
      </c>
      <c r="C4466">
        <v>10973352</v>
      </c>
      <c r="D4466">
        <v>670</v>
      </c>
      <c r="E4466">
        <v>5266</v>
      </c>
      <c r="F4466" t="s">
        <v>84</v>
      </c>
      <c r="G4466">
        <f>H4466*IFERROR(INDEX('Información SKU'!$H$1:$H$54,MATCH(E4466,'Información SKU'!$A$1:$A$54,0),1),15)</f>
        <v>16</v>
      </c>
      <c r="H4466">
        <v>2</v>
      </c>
      <c r="I4466" s="12">
        <f>H4466/IFERROR(INDEX('Información SKU'!$K$1:$K$54,MATCH(E4466,'Información SKU'!$A$1:$A$54,0),1),40)</f>
        <v>2.8571428571428571E-2</v>
      </c>
      <c r="J4466" s="3">
        <v>43495</v>
      </c>
      <c r="K4466" s="12" t="s">
        <v>218</v>
      </c>
      <c r="L4466">
        <v>1</v>
      </c>
    </row>
    <row r="4467" spans="1:12" x14ac:dyDescent="0.25">
      <c r="A4467">
        <v>1003933</v>
      </c>
      <c r="B4467" t="s">
        <v>115</v>
      </c>
      <c r="C4467">
        <v>10973352</v>
      </c>
      <c r="D4467">
        <v>220</v>
      </c>
      <c r="E4467">
        <v>5246</v>
      </c>
      <c r="F4467" t="s">
        <v>73</v>
      </c>
      <c r="G4467">
        <f>H4467*IFERROR(INDEX('Información SKU'!$H$1:$H$54,MATCH(E4467,'Información SKU'!$A$1:$A$54,0),1),15)</f>
        <v>36</v>
      </c>
      <c r="H4467">
        <v>6</v>
      </c>
      <c r="I4467" s="12">
        <f>H4467/IFERROR(INDEX('Información SKU'!$K$1:$K$54,MATCH(E4467,'Información SKU'!$A$1:$A$54,0),1),40)</f>
        <v>0.08</v>
      </c>
      <c r="J4467" s="3">
        <v>43495</v>
      </c>
      <c r="K4467" s="12" t="s">
        <v>221</v>
      </c>
      <c r="L4467">
        <v>2</v>
      </c>
    </row>
    <row r="4468" spans="1:12" x14ac:dyDescent="0.25">
      <c r="A4468">
        <v>1003933</v>
      </c>
      <c r="B4468" t="s">
        <v>115</v>
      </c>
      <c r="C4468">
        <v>10973352</v>
      </c>
      <c r="D4468">
        <v>210</v>
      </c>
      <c r="E4468">
        <v>5245</v>
      </c>
      <c r="F4468" t="s">
        <v>85</v>
      </c>
      <c r="G4468">
        <f>H4468*IFERROR(INDEX('Información SKU'!$H$1:$H$54,MATCH(E4468,'Información SKU'!$A$1:$A$54,0),1),15)</f>
        <v>195</v>
      </c>
      <c r="H4468">
        <v>13</v>
      </c>
      <c r="I4468" s="12">
        <f>H4468/IFERROR(INDEX('Información SKU'!$K$1:$K$54,MATCH(E4468,'Información SKU'!$A$1:$A$54,0),1),40)</f>
        <v>0.13541666666666666</v>
      </c>
      <c r="J4468" s="3">
        <v>43495</v>
      </c>
      <c r="K4468" s="12" t="s">
        <v>218</v>
      </c>
      <c r="L4468">
        <v>1</v>
      </c>
    </row>
    <row r="4469" spans="1:12" x14ac:dyDescent="0.25">
      <c r="A4469">
        <v>1003933</v>
      </c>
      <c r="B4469" t="s">
        <v>115</v>
      </c>
      <c r="C4469">
        <v>10973352</v>
      </c>
      <c r="D4469">
        <v>200</v>
      </c>
      <c r="E4469">
        <v>5243</v>
      </c>
      <c r="F4469" t="s">
        <v>86</v>
      </c>
      <c r="G4469">
        <f>H4469*IFERROR(INDEX('Información SKU'!$H$1:$H$54,MATCH(E4469,'Información SKU'!$A$1:$A$54,0),1),15)</f>
        <v>120</v>
      </c>
      <c r="H4469">
        <v>10</v>
      </c>
      <c r="I4469" s="12">
        <f>H4469/IFERROR(INDEX('Información SKU'!$K$1:$K$54,MATCH(E4469,'Información SKU'!$A$1:$A$54,0),1),40)</f>
        <v>0.13333333333333333</v>
      </c>
      <c r="J4469" s="3">
        <v>43495</v>
      </c>
      <c r="K4469" s="12" t="s">
        <v>222</v>
      </c>
      <c r="L4469">
        <v>3</v>
      </c>
    </row>
    <row r="4470" spans="1:12" x14ac:dyDescent="0.25">
      <c r="A4470">
        <v>1003933</v>
      </c>
      <c r="B4470" t="s">
        <v>115</v>
      </c>
      <c r="C4470">
        <v>10973352</v>
      </c>
      <c r="D4470">
        <v>190</v>
      </c>
      <c r="E4470">
        <v>5242</v>
      </c>
      <c r="F4470" t="s">
        <v>87</v>
      </c>
      <c r="G4470">
        <f>H4470*IFERROR(INDEX('Información SKU'!$H$1:$H$54,MATCH(E4470,'Información SKU'!$A$1:$A$54,0),1),15)</f>
        <v>315</v>
      </c>
      <c r="H4470">
        <v>21</v>
      </c>
      <c r="I4470" s="12">
        <f>H4470/IFERROR(INDEX('Información SKU'!$K$1:$K$54,MATCH(E4470,'Información SKU'!$A$1:$A$54,0),1),40)</f>
        <v>0.21875</v>
      </c>
      <c r="J4470" s="3">
        <v>43495</v>
      </c>
      <c r="K4470" s="12" t="s">
        <v>223</v>
      </c>
      <c r="L4470">
        <v>3</v>
      </c>
    </row>
    <row r="4471" spans="1:12" x14ac:dyDescent="0.25">
      <c r="A4471">
        <v>1003933</v>
      </c>
      <c r="B4471" t="s">
        <v>115</v>
      </c>
      <c r="C4471">
        <v>10973352</v>
      </c>
      <c r="D4471">
        <v>180</v>
      </c>
      <c r="E4471">
        <v>5238</v>
      </c>
      <c r="F4471" t="s">
        <v>88</v>
      </c>
      <c r="G4471">
        <f>H4471*IFERROR(INDEX('Información SKU'!$H$1:$H$54,MATCH(E4471,'Información SKU'!$A$1:$A$54,0),1),15)</f>
        <v>240</v>
      </c>
      <c r="H4471">
        <v>16</v>
      </c>
      <c r="I4471" s="12">
        <f>H4471/IFERROR(INDEX('Información SKU'!$K$1:$K$54,MATCH(E4471,'Información SKU'!$A$1:$A$54,0),1),40)</f>
        <v>0.29090909090909089</v>
      </c>
      <c r="J4471" s="3">
        <v>43495</v>
      </c>
      <c r="K4471" s="12" t="s">
        <v>220</v>
      </c>
      <c r="L4471">
        <v>2</v>
      </c>
    </row>
    <row r="4472" spans="1:12" x14ac:dyDescent="0.25">
      <c r="A4472">
        <v>1003933</v>
      </c>
      <c r="B4472" t="s">
        <v>115</v>
      </c>
      <c r="C4472">
        <v>10973352</v>
      </c>
      <c r="D4472">
        <v>170</v>
      </c>
      <c r="E4472">
        <v>5236</v>
      </c>
      <c r="F4472" t="s">
        <v>89</v>
      </c>
      <c r="G4472">
        <f>H4472*IFERROR(INDEX('Información SKU'!$H$1:$H$54,MATCH(E4472,'Información SKU'!$A$1:$A$54,0),1),15)</f>
        <v>516</v>
      </c>
      <c r="H4472">
        <v>43</v>
      </c>
      <c r="I4472" s="12">
        <f>H4472/IFERROR(INDEX('Información SKU'!$K$1:$K$54,MATCH(E4472,'Información SKU'!$A$1:$A$54,0),1),40)</f>
        <v>0.78181818181818186</v>
      </c>
      <c r="J4472" s="3">
        <v>43495</v>
      </c>
      <c r="K4472" s="12" t="s">
        <v>221</v>
      </c>
      <c r="L4472">
        <v>2</v>
      </c>
    </row>
    <row r="4473" spans="1:12" x14ac:dyDescent="0.25">
      <c r="A4473">
        <v>1003933</v>
      </c>
      <c r="B4473" t="s">
        <v>115</v>
      </c>
      <c r="C4473">
        <v>10973352</v>
      </c>
      <c r="D4473">
        <v>160</v>
      </c>
      <c r="E4473">
        <v>5235</v>
      </c>
      <c r="F4473" t="s">
        <v>90</v>
      </c>
      <c r="G4473">
        <f>H4473*IFERROR(INDEX('Información SKU'!$H$1:$H$54,MATCH(E4473,'Información SKU'!$A$1:$A$54,0),1),15)</f>
        <v>84</v>
      </c>
      <c r="H4473">
        <v>7</v>
      </c>
      <c r="I4473" s="12">
        <f>H4473/IFERROR(INDEX('Información SKU'!$K$1:$K$54,MATCH(E4473,'Información SKU'!$A$1:$A$54,0),1),40)</f>
        <v>0.12962962962962962</v>
      </c>
      <c r="J4473" s="3">
        <v>43495</v>
      </c>
      <c r="K4473" s="12" t="s">
        <v>221</v>
      </c>
      <c r="L4473">
        <v>2</v>
      </c>
    </row>
    <row r="4474" spans="1:12" x14ac:dyDescent="0.25">
      <c r="A4474">
        <v>1003933</v>
      </c>
      <c r="B4474" t="s">
        <v>115</v>
      </c>
      <c r="C4474">
        <v>10973352</v>
      </c>
      <c r="D4474">
        <v>150</v>
      </c>
      <c r="E4474">
        <v>5233</v>
      </c>
      <c r="F4474" t="s">
        <v>91</v>
      </c>
      <c r="G4474">
        <f>H4474*IFERROR(INDEX('Información SKU'!$H$1:$H$54,MATCH(E4474,'Información SKU'!$A$1:$A$54,0),1),15)</f>
        <v>180</v>
      </c>
      <c r="H4474">
        <v>15</v>
      </c>
      <c r="I4474" s="12">
        <f>H4474/IFERROR(INDEX('Información SKU'!$K$1:$K$54,MATCH(E4474,'Información SKU'!$A$1:$A$54,0),1),40)</f>
        <v>0.27777777777777779</v>
      </c>
      <c r="J4474" s="3">
        <v>43495</v>
      </c>
      <c r="K4474" s="12" t="s">
        <v>219</v>
      </c>
      <c r="L4474">
        <v>1</v>
      </c>
    </row>
    <row r="4475" spans="1:12" x14ac:dyDescent="0.25">
      <c r="A4475">
        <v>1003933</v>
      </c>
      <c r="B4475" t="s">
        <v>115</v>
      </c>
      <c r="C4475">
        <v>10973352</v>
      </c>
      <c r="D4475">
        <v>10</v>
      </c>
      <c r="E4475">
        <v>1200</v>
      </c>
      <c r="F4475" t="s">
        <v>17</v>
      </c>
      <c r="G4475">
        <f>H4475*IFERROR(INDEX('Información SKU'!$H$1:$H$54,MATCH(E4475,'Información SKU'!$A$1:$A$54,0),1),15)</f>
        <v>216</v>
      </c>
      <c r="H4475">
        <v>36</v>
      </c>
      <c r="I4475" s="12">
        <f>H4475/IFERROR(INDEX('Información SKU'!$K$1:$K$54,MATCH(E4475,'Información SKU'!$A$1:$A$54,0),1),40)</f>
        <v>0.8571428571428571</v>
      </c>
      <c r="J4475" s="3">
        <v>43495</v>
      </c>
      <c r="K4475" s="12" t="s">
        <v>221</v>
      </c>
      <c r="L4475">
        <v>2</v>
      </c>
    </row>
    <row r="4476" spans="1:12" x14ac:dyDescent="0.25">
      <c r="A4476">
        <v>1003933</v>
      </c>
      <c r="B4476" t="s">
        <v>115</v>
      </c>
      <c r="C4476">
        <v>10973352</v>
      </c>
      <c r="D4476">
        <v>430</v>
      </c>
      <c r="E4476">
        <v>320</v>
      </c>
      <c r="F4476" t="s">
        <v>31</v>
      </c>
      <c r="G4476">
        <f>H4476*IFERROR(INDEX('Información SKU'!$H$1:$H$54,MATCH(E4476,'Información SKU'!$A$1:$A$54,0),1),15)</f>
        <v>495</v>
      </c>
      <c r="H4476">
        <v>33</v>
      </c>
      <c r="I4476" s="12">
        <f>H4476/IFERROR(INDEX('Información SKU'!$K$1:$K$54,MATCH(E4476,'Información SKU'!$A$1:$A$54,0),1),40)</f>
        <v>0.42307692307692307</v>
      </c>
      <c r="J4476" s="3">
        <v>43495</v>
      </c>
      <c r="K4476" s="12" t="s">
        <v>221</v>
      </c>
      <c r="L4476">
        <v>2</v>
      </c>
    </row>
    <row r="4477" spans="1:12" x14ac:dyDescent="0.25">
      <c r="A4477">
        <v>1003933</v>
      </c>
      <c r="B4477" t="s">
        <v>115</v>
      </c>
      <c r="C4477">
        <v>10973352</v>
      </c>
      <c r="D4477">
        <v>330</v>
      </c>
      <c r="E4477">
        <v>224</v>
      </c>
      <c r="F4477" t="s">
        <v>37</v>
      </c>
      <c r="G4477">
        <f>H4477*IFERROR(INDEX('Información SKU'!$H$1:$H$54,MATCH(E4477,'Información SKU'!$A$1:$A$54,0),1),15)</f>
        <v>32</v>
      </c>
      <c r="H4477">
        <v>4</v>
      </c>
      <c r="I4477" s="12">
        <f>H4477/IFERROR(INDEX('Información SKU'!$K$1:$K$54,MATCH(E4477,'Información SKU'!$A$1:$A$54,0),1),40)</f>
        <v>9.5238095238095233E-2</v>
      </c>
      <c r="J4477" s="3">
        <v>43495</v>
      </c>
      <c r="K4477" s="12" t="s">
        <v>222</v>
      </c>
      <c r="L4477">
        <v>3</v>
      </c>
    </row>
    <row r="4478" spans="1:12" x14ac:dyDescent="0.25">
      <c r="A4478">
        <v>1003933</v>
      </c>
      <c r="B4478" t="s">
        <v>115</v>
      </c>
      <c r="C4478">
        <v>10973352</v>
      </c>
      <c r="D4478">
        <v>320</v>
      </c>
      <c r="E4478">
        <v>223</v>
      </c>
      <c r="F4478" t="s">
        <v>74</v>
      </c>
      <c r="G4478">
        <f>H4478*IFERROR(INDEX('Información SKU'!$H$1:$H$54,MATCH(E4478,'Información SKU'!$A$1:$A$54,0),1),15)</f>
        <v>60</v>
      </c>
      <c r="H4478">
        <v>10</v>
      </c>
      <c r="I4478" s="12">
        <f>H4478/IFERROR(INDEX('Información SKU'!$K$1:$K$54,MATCH(E4478,'Información SKU'!$A$1:$A$54,0),1),40)</f>
        <v>0.23809523809523808</v>
      </c>
      <c r="J4478" s="3">
        <v>43495</v>
      </c>
      <c r="K4478" s="12" t="s">
        <v>221</v>
      </c>
      <c r="L4478">
        <v>2</v>
      </c>
    </row>
    <row r="4479" spans="1:12" x14ac:dyDescent="0.25">
      <c r="A4479">
        <v>1003933</v>
      </c>
      <c r="B4479" t="s">
        <v>115</v>
      </c>
      <c r="C4479">
        <v>10973352</v>
      </c>
      <c r="D4479">
        <v>310</v>
      </c>
      <c r="E4479">
        <v>205</v>
      </c>
      <c r="F4479" t="s">
        <v>35</v>
      </c>
      <c r="G4479">
        <f>H4479*IFERROR(INDEX('Información SKU'!$H$1:$H$54,MATCH(E4479,'Información SKU'!$A$1:$A$54,0),1),15)</f>
        <v>80</v>
      </c>
      <c r="H4479">
        <v>10</v>
      </c>
      <c r="I4479" s="12">
        <f>H4479/IFERROR(INDEX('Información SKU'!$K$1:$K$54,MATCH(E4479,'Información SKU'!$A$1:$A$54,0),1),40)</f>
        <v>0.23809523809523808</v>
      </c>
      <c r="J4479" s="3">
        <v>43495</v>
      </c>
      <c r="K4479" s="12" t="s">
        <v>219</v>
      </c>
      <c r="L4479">
        <v>1</v>
      </c>
    </row>
    <row r="4480" spans="1:12" x14ac:dyDescent="0.25">
      <c r="A4480">
        <v>1003933</v>
      </c>
      <c r="B4480" t="s">
        <v>115</v>
      </c>
      <c r="C4480">
        <v>10973352</v>
      </c>
      <c r="D4480">
        <v>250</v>
      </c>
      <c r="E4480">
        <v>43</v>
      </c>
      <c r="F4480" t="s">
        <v>12</v>
      </c>
      <c r="G4480">
        <f>H4480*IFERROR(INDEX('Información SKU'!$H$1:$H$54,MATCH(E4480,'Información SKU'!$A$1:$A$54,0),1),15)</f>
        <v>40</v>
      </c>
      <c r="H4480">
        <v>5</v>
      </c>
      <c r="I4480" s="12">
        <f>H4480/IFERROR(INDEX('Información SKU'!$K$1:$K$54,MATCH(E4480,'Información SKU'!$A$1:$A$54,0),1),40)</f>
        <v>0.11904761904761904</v>
      </c>
      <c r="J4480" s="3">
        <v>43495</v>
      </c>
      <c r="K4480" s="12" t="s">
        <v>219</v>
      </c>
      <c r="L4480">
        <v>1</v>
      </c>
    </row>
    <row r="4481" spans="1:12" x14ac:dyDescent="0.25">
      <c r="A4481">
        <v>1003933</v>
      </c>
      <c r="B4481" t="s">
        <v>115</v>
      </c>
      <c r="C4481">
        <v>10973352</v>
      </c>
      <c r="D4481">
        <v>240</v>
      </c>
      <c r="E4481">
        <v>42</v>
      </c>
      <c r="F4481" t="s">
        <v>15</v>
      </c>
      <c r="G4481">
        <f>H4481*IFERROR(INDEX('Información SKU'!$H$1:$H$54,MATCH(E4481,'Información SKU'!$A$1:$A$54,0),1),15)</f>
        <v>144</v>
      </c>
      <c r="H4481">
        <v>12</v>
      </c>
      <c r="I4481" s="12">
        <f>H4481/IFERROR(INDEX('Información SKU'!$K$1:$K$54,MATCH(E4481,'Información SKU'!$A$1:$A$54,0),1),40)</f>
        <v>0.24</v>
      </c>
      <c r="J4481" s="3">
        <v>43495</v>
      </c>
      <c r="K4481" s="12" t="s">
        <v>221</v>
      </c>
      <c r="L4481">
        <v>2</v>
      </c>
    </row>
    <row r="4482" spans="1:12" x14ac:dyDescent="0.25">
      <c r="A4482">
        <v>1003933</v>
      </c>
      <c r="B4482" t="s">
        <v>115</v>
      </c>
      <c r="C4482">
        <v>10973352</v>
      </c>
      <c r="D4482">
        <v>230</v>
      </c>
      <c r="E4482">
        <v>41</v>
      </c>
      <c r="F4482" t="s">
        <v>71</v>
      </c>
      <c r="G4482">
        <f>H4482*IFERROR(INDEX('Información SKU'!$H$1:$H$54,MATCH(E4482,'Información SKU'!$A$1:$A$54,0),1),15)</f>
        <v>96</v>
      </c>
      <c r="H4482">
        <v>12</v>
      </c>
      <c r="I4482" s="12">
        <f>H4482/IFERROR(INDEX('Información SKU'!$K$1:$K$54,MATCH(E4482,'Información SKU'!$A$1:$A$54,0),1),40)</f>
        <v>0.2</v>
      </c>
      <c r="J4482" s="3">
        <v>43495</v>
      </c>
      <c r="K4482" s="12" t="s">
        <v>223</v>
      </c>
      <c r="L4482">
        <v>3</v>
      </c>
    </row>
    <row r="4483" spans="1:12" x14ac:dyDescent="0.25">
      <c r="A4483">
        <v>1003933</v>
      </c>
      <c r="B4483" t="s">
        <v>115</v>
      </c>
      <c r="C4483">
        <v>10973353</v>
      </c>
      <c r="D4483">
        <v>220</v>
      </c>
      <c r="E4483">
        <v>522</v>
      </c>
      <c r="F4483" t="s">
        <v>6</v>
      </c>
      <c r="G4483">
        <f>H4483*IFERROR(INDEX('Información SKU'!$H$1:$H$54,MATCH(E4483,'Información SKU'!$A$1:$A$54,0),1),15)</f>
        <v>60</v>
      </c>
      <c r="H4483">
        <v>4</v>
      </c>
      <c r="I4483" s="12">
        <f>H4483/IFERROR(INDEX('Información SKU'!$K$1:$K$54,MATCH(E4483,'Información SKU'!$A$1:$A$54,0),1),40)</f>
        <v>6.6666666666666666E-2</v>
      </c>
      <c r="J4483" s="3">
        <v>43495</v>
      </c>
      <c r="K4483" s="12" t="s">
        <v>223</v>
      </c>
      <c r="L4483">
        <v>3</v>
      </c>
    </row>
    <row r="4484" spans="1:12" x14ac:dyDescent="0.25">
      <c r="A4484">
        <v>1003933</v>
      </c>
      <c r="B4484" t="s">
        <v>115</v>
      </c>
      <c r="C4484">
        <v>10973353</v>
      </c>
      <c r="D4484">
        <v>230</v>
      </c>
      <c r="E4484">
        <v>527</v>
      </c>
      <c r="F4484" t="s">
        <v>80</v>
      </c>
      <c r="G4484">
        <f>H4484*IFERROR(INDEX('Información SKU'!$H$1:$H$54,MATCH(E4484,'Información SKU'!$A$1:$A$54,0),1),15)</f>
        <v>45</v>
      </c>
      <c r="H4484">
        <v>3</v>
      </c>
      <c r="I4484" s="12">
        <f>H4484/IFERROR(INDEX('Información SKU'!$K$1:$K$54,MATCH(E4484,'Información SKU'!$A$1:$A$54,0),1),40)</f>
        <v>0.05</v>
      </c>
      <c r="J4484" s="3">
        <v>43495</v>
      </c>
      <c r="K4484" s="12" t="s">
        <v>223</v>
      </c>
      <c r="L4484">
        <v>3</v>
      </c>
    </row>
    <row r="4485" spans="1:12" x14ac:dyDescent="0.25">
      <c r="A4485">
        <v>1003933</v>
      </c>
      <c r="B4485" t="s">
        <v>115</v>
      </c>
      <c r="C4485">
        <v>10973353</v>
      </c>
      <c r="D4485">
        <v>310</v>
      </c>
      <c r="E4485">
        <v>1199</v>
      </c>
      <c r="F4485" t="s">
        <v>26</v>
      </c>
      <c r="G4485">
        <f>H4485*IFERROR(INDEX('Información SKU'!$H$1:$H$54,MATCH(E4485,'Información SKU'!$A$1:$A$54,0),1),15)</f>
        <v>228</v>
      </c>
      <c r="H4485">
        <v>19</v>
      </c>
      <c r="I4485" s="12">
        <f>H4485/IFERROR(INDEX('Información SKU'!$K$1:$K$54,MATCH(E4485,'Información SKU'!$A$1:$A$54,0),1),40)</f>
        <v>0.31666666666666665</v>
      </c>
      <c r="J4485" s="3">
        <v>43495</v>
      </c>
      <c r="K4485" s="12" t="s">
        <v>218</v>
      </c>
      <c r="L4485">
        <v>1</v>
      </c>
    </row>
    <row r="4486" spans="1:12" x14ac:dyDescent="0.25">
      <c r="A4486">
        <v>1003933</v>
      </c>
      <c r="B4486" t="s">
        <v>115</v>
      </c>
      <c r="C4486">
        <v>10973353</v>
      </c>
      <c r="D4486">
        <v>340</v>
      </c>
      <c r="E4486">
        <v>61</v>
      </c>
      <c r="F4486" t="s">
        <v>20</v>
      </c>
      <c r="G4486">
        <f>H4486*IFERROR(INDEX('Información SKU'!$H$1:$H$54,MATCH(E4486,'Información SKU'!$A$1:$A$54,0),1),15)</f>
        <v>210</v>
      </c>
      <c r="H4486">
        <v>14</v>
      </c>
      <c r="I4486" s="12">
        <f>H4486/IFERROR(INDEX('Información SKU'!$K$1:$K$54,MATCH(E4486,'Información SKU'!$A$1:$A$54,0),1),40)</f>
        <v>0.23333333333333334</v>
      </c>
      <c r="J4486" s="3">
        <v>43495</v>
      </c>
      <c r="K4486" s="12" t="s">
        <v>218</v>
      </c>
      <c r="L4486">
        <v>1</v>
      </c>
    </row>
    <row r="4487" spans="1:12" x14ac:dyDescent="0.25">
      <c r="A4487">
        <v>1003933</v>
      </c>
      <c r="B4487" t="s">
        <v>115</v>
      </c>
      <c r="C4487">
        <v>10973353</v>
      </c>
      <c r="D4487">
        <v>350</v>
      </c>
      <c r="E4487">
        <v>62</v>
      </c>
      <c r="F4487" t="s">
        <v>25</v>
      </c>
      <c r="G4487">
        <f>H4487*IFERROR(INDEX('Información SKU'!$H$1:$H$54,MATCH(E4487,'Información SKU'!$A$1:$A$54,0),1),15)</f>
        <v>128</v>
      </c>
      <c r="H4487">
        <v>16</v>
      </c>
      <c r="I4487" s="12">
        <f>H4487/IFERROR(INDEX('Información SKU'!$K$1:$K$54,MATCH(E4487,'Información SKU'!$A$1:$A$54,0),1),40)</f>
        <v>0.32</v>
      </c>
      <c r="J4487" s="3">
        <v>43495</v>
      </c>
      <c r="K4487" s="12" t="s">
        <v>218</v>
      </c>
      <c r="L4487">
        <v>1</v>
      </c>
    </row>
    <row r="4488" spans="1:12" x14ac:dyDescent="0.25">
      <c r="A4488">
        <v>1003933</v>
      </c>
      <c r="B4488" t="s">
        <v>115</v>
      </c>
      <c r="C4488">
        <v>10973353</v>
      </c>
      <c r="D4488">
        <v>360</v>
      </c>
      <c r="E4488">
        <v>63</v>
      </c>
      <c r="F4488" t="s">
        <v>1</v>
      </c>
      <c r="G4488">
        <f>H4488*IFERROR(INDEX('Información SKU'!$H$1:$H$54,MATCH(E4488,'Información SKU'!$A$1:$A$54,0),1),15)</f>
        <v>450</v>
      </c>
      <c r="H4488">
        <v>30</v>
      </c>
      <c r="I4488" s="12">
        <f>H4488/IFERROR(INDEX('Información SKU'!$K$1:$K$54,MATCH(E4488,'Información SKU'!$A$1:$A$54,0),1),40)</f>
        <v>0.7142857142857143</v>
      </c>
      <c r="J4488" s="3">
        <v>43495</v>
      </c>
      <c r="K4488" s="12" t="s">
        <v>220</v>
      </c>
      <c r="L4488">
        <v>2</v>
      </c>
    </row>
    <row r="4489" spans="1:12" x14ac:dyDescent="0.25">
      <c r="A4489">
        <v>1003933</v>
      </c>
      <c r="B4489" t="s">
        <v>115</v>
      </c>
      <c r="C4489">
        <v>10973353</v>
      </c>
      <c r="D4489">
        <v>10</v>
      </c>
      <c r="E4489">
        <v>521</v>
      </c>
      <c r="F4489" t="s">
        <v>28</v>
      </c>
      <c r="G4489">
        <f>H4489*IFERROR(INDEX('Información SKU'!$H$1:$H$54,MATCH(E4489,'Información SKU'!$A$1:$A$54,0),1),15)</f>
        <v>96</v>
      </c>
      <c r="H4489">
        <v>12</v>
      </c>
      <c r="I4489" s="12">
        <f>H4489/IFERROR(INDEX('Información SKU'!$K$1:$K$54,MATCH(E4489,'Información SKU'!$A$1:$A$54,0),1),40)</f>
        <v>0.2</v>
      </c>
      <c r="J4489" s="3">
        <v>43495</v>
      </c>
      <c r="K4489" s="12" t="s">
        <v>221</v>
      </c>
      <c r="L4489">
        <v>2</v>
      </c>
    </row>
    <row r="4490" spans="1:12" x14ac:dyDescent="0.25">
      <c r="A4490">
        <v>1003933</v>
      </c>
      <c r="B4490" t="s">
        <v>115</v>
      </c>
      <c r="C4490">
        <v>10973353</v>
      </c>
      <c r="D4490">
        <v>20</v>
      </c>
      <c r="E4490">
        <v>511</v>
      </c>
      <c r="F4490" t="s">
        <v>29</v>
      </c>
      <c r="G4490">
        <f>H4490*IFERROR(INDEX('Información SKU'!$H$1:$H$54,MATCH(E4490,'Información SKU'!$A$1:$A$54,0),1),15)</f>
        <v>80</v>
      </c>
      <c r="H4490">
        <v>10</v>
      </c>
      <c r="I4490" s="12">
        <f>H4490/IFERROR(INDEX('Información SKU'!$K$1:$K$54,MATCH(E4490,'Información SKU'!$A$1:$A$54,0),1),40)</f>
        <v>0.16666666666666666</v>
      </c>
      <c r="J4490" s="3">
        <v>43495</v>
      </c>
      <c r="K4490" s="12" t="s">
        <v>220</v>
      </c>
      <c r="L4490">
        <v>2</v>
      </c>
    </row>
    <row r="4491" spans="1:12" x14ac:dyDescent="0.25">
      <c r="A4491">
        <v>1003933</v>
      </c>
      <c r="B4491" t="s">
        <v>115</v>
      </c>
      <c r="C4491">
        <v>10973353</v>
      </c>
      <c r="D4491">
        <v>30</v>
      </c>
      <c r="E4491">
        <v>509</v>
      </c>
      <c r="F4491" t="s">
        <v>0</v>
      </c>
      <c r="G4491">
        <f>H4491*IFERROR(INDEX('Información SKU'!$H$1:$H$54,MATCH(E4491,'Información SKU'!$A$1:$A$54,0),1),15)</f>
        <v>174</v>
      </c>
      <c r="H4491">
        <v>29</v>
      </c>
      <c r="I4491" s="12">
        <f>H4491/IFERROR(INDEX('Información SKU'!$K$1:$K$54,MATCH(E4491,'Información SKU'!$A$1:$A$54,0),1),40)</f>
        <v>0.36249999999999999</v>
      </c>
      <c r="J4491" s="3">
        <v>43495</v>
      </c>
      <c r="K4491" s="12" t="s">
        <v>223</v>
      </c>
      <c r="L4491">
        <v>3</v>
      </c>
    </row>
    <row r="4492" spans="1:12" x14ac:dyDescent="0.25">
      <c r="A4492">
        <v>1003933</v>
      </c>
      <c r="B4492" t="s">
        <v>115</v>
      </c>
      <c r="C4492">
        <v>10973353</v>
      </c>
      <c r="D4492">
        <v>40</v>
      </c>
      <c r="E4492">
        <v>480</v>
      </c>
      <c r="F4492" t="s">
        <v>77</v>
      </c>
      <c r="G4492">
        <f>H4492*IFERROR(INDEX('Información SKU'!$H$1:$H$54,MATCH(E4492,'Información SKU'!$A$1:$A$54,0),1),15)</f>
        <v>232</v>
      </c>
      <c r="H4492">
        <v>29</v>
      </c>
      <c r="I4492" s="12">
        <f>H4492/IFERROR(INDEX('Información SKU'!$K$1:$K$54,MATCH(E4492,'Información SKU'!$A$1:$A$54,0),1),40)</f>
        <v>0.37179487179487181</v>
      </c>
      <c r="J4492" s="3">
        <v>43495</v>
      </c>
      <c r="K4492" s="12" t="s">
        <v>223</v>
      </c>
      <c r="L4492">
        <v>3</v>
      </c>
    </row>
    <row r="4493" spans="1:12" x14ac:dyDescent="0.25">
      <c r="A4493">
        <v>1003933</v>
      </c>
      <c r="B4493" t="s">
        <v>115</v>
      </c>
      <c r="C4493">
        <v>10973353</v>
      </c>
      <c r="D4493">
        <v>50</v>
      </c>
      <c r="E4493">
        <v>478</v>
      </c>
      <c r="F4493" t="s">
        <v>76</v>
      </c>
      <c r="G4493">
        <f>H4493*IFERROR(INDEX('Información SKU'!$H$1:$H$54,MATCH(E4493,'Información SKU'!$A$1:$A$54,0),1),15)</f>
        <v>225</v>
      </c>
      <c r="H4493">
        <v>15</v>
      </c>
      <c r="I4493" s="12">
        <f>H4493/IFERROR(INDEX('Información SKU'!$K$1:$K$54,MATCH(E4493,'Información SKU'!$A$1:$A$54,0),1),40)</f>
        <v>0.21428571428571427</v>
      </c>
      <c r="J4493" s="3">
        <v>43495</v>
      </c>
      <c r="K4493" s="12" t="s">
        <v>218</v>
      </c>
      <c r="L4493">
        <v>1</v>
      </c>
    </row>
    <row r="4494" spans="1:12" x14ac:dyDescent="0.25">
      <c r="A4494">
        <v>1003933</v>
      </c>
      <c r="B4494" t="s">
        <v>115</v>
      </c>
      <c r="C4494">
        <v>10973353</v>
      </c>
      <c r="D4494">
        <v>60</v>
      </c>
      <c r="E4494">
        <v>460</v>
      </c>
      <c r="F4494" t="s">
        <v>38</v>
      </c>
      <c r="G4494">
        <f>H4494*IFERROR(INDEX('Información SKU'!$H$1:$H$54,MATCH(E4494,'Información SKU'!$A$1:$A$54,0),1),15)</f>
        <v>195</v>
      </c>
      <c r="H4494">
        <v>13</v>
      </c>
      <c r="I4494" s="12">
        <f>H4494/IFERROR(INDEX('Información SKU'!$K$1:$K$54,MATCH(E4494,'Información SKU'!$A$1:$A$54,0),1),40)</f>
        <v>0.16666666666666666</v>
      </c>
      <c r="J4494" s="3">
        <v>43495</v>
      </c>
      <c r="K4494" s="12" t="s">
        <v>218</v>
      </c>
      <c r="L4494">
        <v>1</v>
      </c>
    </row>
    <row r="4495" spans="1:12" x14ac:dyDescent="0.25">
      <c r="A4495">
        <v>1003933</v>
      </c>
      <c r="B4495" t="s">
        <v>115</v>
      </c>
      <c r="C4495">
        <v>10973353</v>
      </c>
      <c r="D4495">
        <v>70</v>
      </c>
      <c r="E4495">
        <v>439</v>
      </c>
      <c r="F4495" t="s">
        <v>78</v>
      </c>
      <c r="G4495">
        <f>H4495*IFERROR(INDEX('Información SKU'!$H$1:$H$54,MATCH(E4495,'Información SKU'!$A$1:$A$54,0),1),15)</f>
        <v>654</v>
      </c>
      <c r="H4495">
        <v>109</v>
      </c>
      <c r="I4495" s="12">
        <f>H4495/IFERROR(INDEX('Información SKU'!$K$1:$K$54,MATCH(E4495,'Información SKU'!$A$1:$A$54,0),1),40)</f>
        <v>0.86507936507936511</v>
      </c>
      <c r="J4495" s="3">
        <v>43495</v>
      </c>
      <c r="K4495" s="12" t="s">
        <v>223</v>
      </c>
      <c r="L4495">
        <v>3</v>
      </c>
    </row>
    <row r="4496" spans="1:12" x14ac:dyDescent="0.25">
      <c r="A4496">
        <v>1003933</v>
      </c>
      <c r="B4496" t="s">
        <v>115</v>
      </c>
      <c r="C4496">
        <v>10973353</v>
      </c>
      <c r="D4496">
        <v>80</v>
      </c>
      <c r="E4496">
        <v>420</v>
      </c>
      <c r="F4496" t="s">
        <v>11</v>
      </c>
      <c r="G4496">
        <f>H4496*IFERROR(INDEX('Información SKU'!$H$1:$H$54,MATCH(E4496,'Información SKU'!$A$1:$A$54,0),1),15)</f>
        <v>345</v>
      </c>
      <c r="H4496">
        <v>23</v>
      </c>
      <c r="I4496" s="12">
        <f>H4496/IFERROR(INDEX('Información SKU'!$K$1:$K$54,MATCH(E4496,'Información SKU'!$A$1:$A$54,0),1),40)</f>
        <v>0.29487179487179488</v>
      </c>
      <c r="J4496" s="3">
        <v>43495</v>
      </c>
      <c r="K4496" s="12" t="s">
        <v>222</v>
      </c>
      <c r="L4496">
        <v>3</v>
      </c>
    </row>
    <row r="4497" spans="1:12" x14ac:dyDescent="0.25">
      <c r="A4497">
        <v>1003933</v>
      </c>
      <c r="B4497" t="s">
        <v>115</v>
      </c>
      <c r="C4497">
        <v>10973353</v>
      </c>
      <c r="D4497">
        <v>100</v>
      </c>
      <c r="E4497">
        <v>416</v>
      </c>
      <c r="F4497" t="s">
        <v>81</v>
      </c>
      <c r="G4497">
        <f>H4497*IFERROR(INDEX('Información SKU'!$H$1:$H$54,MATCH(E4497,'Información SKU'!$A$1:$A$54,0),1),15)</f>
        <v>300</v>
      </c>
      <c r="H4497">
        <v>20</v>
      </c>
      <c r="I4497" s="12">
        <f>H4497/IFERROR(INDEX('Información SKU'!$K$1:$K$54,MATCH(E4497,'Información SKU'!$A$1:$A$54,0),1),40)</f>
        <v>0.2857142857142857</v>
      </c>
      <c r="J4497" s="3">
        <v>43495</v>
      </c>
      <c r="K4497" s="12" t="s">
        <v>222</v>
      </c>
      <c r="L4497">
        <v>3</v>
      </c>
    </row>
    <row r="4498" spans="1:12" x14ac:dyDescent="0.25">
      <c r="A4498">
        <v>1004682</v>
      </c>
      <c r="B4498" t="s">
        <v>104</v>
      </c>
      <c r="C4498">
        <v>10973372</v>
      </c>
      <c r="D4498">
        <v>20</v>
      </c>
      <c r="E4498">
        <v>5273</v>
      </c>
      <c r="F4498" t="s">
        <v>82</v>
      </c>
      <c r="G4498">
        <f>H4498*IFERROR(INDEX('Información SKU'!$H$1:$H$54,MATCH(E4498,'Información SKU'!$A$1:$A$54,0),1),15)</f>
        <v>120</v>
      </c>
      <c r="H4498">
        <v>20</v>
      </c>
      <c r="I4498" s="12">
        <f>H4498/IFERROR(INDEX('Información SKU'!$K$1:$K$54,MATCH(E4498,'Información SKU'!$A$1:$A$54,0),1),40)</f>
        <v>0.2857142857142857</v>
      </c>
      <c r="J4498" s="3">
        <v>43495</v>
      </c>
      <c r="K4498" s="12" t="s">
        <v>222</v>
      </c>
      <c r="L4498">
        <v>3</v>
      </c>
    </row>
    <row r="4499" spans="1:12" x14ac:dyDescent="0.25">
      <c r="A4499">
        <v>1001674</v>
      </c>
      <c r="B4499" t="s">
        <v>114</v>
      </c>
      <c r="C4499">
        <v>10973407</v>
      </c>
      <c r="D4499">
        <v>30</v>
      </c>
      <c r="E4499">
        <v>581</v>
      </c>
      <c r="F4499" t="s">
        <v>40</v>
      </c>
      <c r="G4499">
        <f>H4499*IFERROR(INDEX('Información SKU'!$H$1:$H$54,MATCH(E4499,'Información SKU'!$A$1:$A$54,0),1),15)</f>
        <v>582</v>
      </c>
      <c r="H4499">
        <v>97</v>
      </c>
      <c r="I4499" s="12">
        <f>H4499/IFERROR(INDEX('Información SKU'!$K$1:$K$54,MATCH(E4499,'Información SKU'!$A$1:$A$54,0),1),40)</f>
        <v>1.94</v>
      </c>
      <c r="J4499" s="3">
        <v>43495</v>
      </c>
      <c r="K4499" s="12" t="s">
        <v>221</v>
      </c>
      <c r="L4499">
        <v>2</v>
      </c>
    </row>
    <row r="4500" spans="1:12" x14ac:dyDescent="0.25">
      <c r="A4500">
        <v>1001674</v>
      </c>
      <c r="B4500" t="s">
        <v>114</v>
      </c>
      <c r="C4500">
        <v>10973433</v>
      </c>
      <c r="D4500">
        <v>30</v>
      </c>
      <c r="E4500">
        <v>511</v>
      </c>
      <c r="F4500" t="s">
        <v>29</v>
      </c>
      <c r="G4500">
        <f>H4500*IFERROR(INDEX('Información SKU'!$H$1:$H$54,MATCH(E4500,'Información SKU'!$A$1:$A$54,0),1),15)</f>
        <v>368</v>
      </c>
      <c r="H4500">
        <v>46</v>
      </c>
      <c r="I4500" s="12">
        <f>H4500/IFERROR(INDEX('Información SKU'!$K$1:$K$54,MATCH(E4500,'Información SKU'!$A$1:$A$54,0),1),40)</f>
        <v>0.76666666666666672</v>
      </c>
      <c r="J4500" s="3">
        <v>43495</v>
      </c>
      <c r="K4500" s="12" t="s">
        <v>223</v>
      </c>
      <c r="L4500">
        <v>3</v>
      </c>
    </row>
    <row r="4501" spans="1:12" x14ac:dyDescent="0.25">
      <c r="A4501">
        <v>1000350</v>
      </c>
      <c r="B4501" t="s">
        <v>146</v>
      </c>
      <c r="C4501">
        <v>10973453</v>
      </c>
      <c r="D4501">
        <v>190</v>
      </c>
      <c r="E4501">
        <v>5275</v>
      </c>
      <c r="F4501" t="s">
        <v>75</v>
      </c>
      <c r="G4501">
        <f>H4501*IFERROR(INDEX('Información SKU'!$H$1:$H$54,MATCH(E4501,'Información SKU'!$A$1:$A$54,0),1),15)</f>
        <v>870</v>
      </c>
      <c r="H4501">
        <v>145</v>
      </c>
      <c r="I4501" s="12">
        <f>H4501/IFERROR(INDEX('Información SKU'!$K$1:$K$54,MATCH(E4501,'Información SKU'!$A$1:$A$54,0),1),40)</f>
        <v>2.0714285714285716</v>
      </c>
      <c r="J4501" s="3">
        <v>43495</v>
      </c>
      <c r="K4501" s="12" t="s">
        <v>220</v>
      </c>
      <c r="L4501">
        <v>2</v>
      </c>
    </row>
    <row r="4502" spans="1:12" x14ac:dyDescent="0.25">
      <c r="A4502">
        <v>1000350</v>
      </c>
      <c r="B4502" t="s">
        <v>146</v>
      </c>
      <c r="C4502">
        <v>10973453</v>
      </c>
      <c r="D4502">
        <v>180</v>
      </c>
      <c r="E4502">
        <v>5274</v>
      </c>
      <c r="F4502" t="s">
        <v>72</v>
      </c>
      <c r="G4502">
        <f>H4502*IFERROR(INDEX('Información SKU'!$H$1:$H$54,MATCH(E4502,'Información SKU'!$A$1:$A$54,0),1),15)</f>
        <v>1176</v>
      </c>
      <c r="H4502">
        <v>147</v>
      </c>
      <c r="I4502" s="12">
        <f>H4502/IFERROR(INDEX('Información SKU'!$K$1:$K$54,MATCH(E4502,'Información SKU'!$A$1:$A$54,0),1),40)</f>
        <v>2.1</v>
      </c>
      <c r="J4502" s="3">
        <v>43495</v>
      </c>
      <c r="K4502" s="12" t="s">
        <v>221</v>
      </c>
      <c r="L4502">
        <v>2</v>
      </c>
    </row>
    <row r="4503" spans="1:12" x14ac:dyDescent="0.25">
      <c r="A4503">
        <v>1000350</v>
      </c>
      <c r="B4503" t="s">
        <v>146</v>
      </c>
      <c r="C4503">
        <v>10973453</v>
      </c>
      <c r="D4503">
        <v>170</v>
      </c>
      <c r="E4503">
        <v>509</v>
      </c>
      <c r="F4503" t="s">
        <v>0</v>
      </c>
      <c r="G4503">
        <f>H4503*IFERROR(INDEX('Información SKU'!$H$1:$H$54,MATCH(E4503,'Información SKU'!$A$1:$A$54,0),1),15)</f>
        <v>72</v>
      </c>
      <c r="H4503">
        <v>12</v>
      </c>
      <c r="I4503" s="12">
        <f>H4503/IFERROR(INDEX('Información SKU'!$K$1:$K$54,MATCH(E4503,'Información SKU'!$A$1:$A$54,0),1),40)</f>
        <v>0.15</v>
      </c>
      <c r="J4503" s="3">
        <v>43495</v>
      </c>
      <c r="K4503" s="12" t="s">
        <v>220</v>
      </c>
      <c r="L4503">
        <v>2</v>
      </c>
    </row>
    <row r="4504" spans="1:12" x14ac:dyDescent="0.25">
      <c r="A4504">
        <v>1000350</v>
      </c>
      <c r="B4504" t="s">
        <v>146</v>
      </c>
      <c r="C4504">
        <v>10973453</v>
      </c>
      <c r="D4504">
        <v>90</v>
      </c>
      <c r="E4504">
        <v>5245</v>
      </c>
      <c r="F4504" t="s">
        <v>85</v>
      </c>
      <c r="G4504">
        <f>H4504*IFERROR(INDEX('Información SKU'!$H$1:$H$54,MATCH(E4504,'Información SKU'!$A$1:$A$54,0),1),15)</f>
        <v>315</v>
      </c>
      <c r="H4504">
        <v>21</v>
      </c>
      <c r="I4504" s="12">
        <f>H4504/IFERROR(INDEX('Información SKU'!$K$1:$K$54,MATCH(E4504,'Información SKU'!$A$1:$A$54,0),1),40)</f>
        <v>0.21875</v>
      </c>
      <c r="J4504" s="3">
        <v>43495</v>
      </c>
      <c r="K4504" s="12" t="s">
        <v>218</v>
      </c>
      <c r="L4504">
        <v>1</v>
      </c>
    </row>
    <row r="4505" spans="1:12" x14ac:dyDescent="0.25">
      <c r="A4505">
        <v>1000350</v>
      </c>
      <c r="B4505" t="s">
        <v>146</v>
      </c>
      <c r="C4505">
        <v>10973453</v>
      </c>
      <c r="D4505">
        <v>80</v>
      </c>
      <c r="E4505">
        <v>5273</v>
      </c>
      <c r="F4505" t="s">
        <v>82</v>
      </c>
      <c r="G4505">
        <f>H4505*IFERROR(INDEX('Información SKU'!$H$1:$H$54,MATCH(E4505,'Información SKU'!$A$1:$A$54,0),1),15)</f>
        <v>1200</v>
      </c>
      <c r="H4505">
        <v>200</v>
      </c>
      <c r="I4505" s="12">
        <f>H4505/IFERROR(INDEX('Información SKU'!$K$1:$K$54,MATCH(E4505,'Información SKU'!$A$1:$A$54,0),1),40)</f>
        <v>2.8571428571428572</v>
      </c>
      <c r="J4505" s="3">
        <v>43495</v>
      </c>
      <c r="K4505" s="12" t="s">
        <v>219</v>
      </c>
      <c r="L4505">
        <v>1</v>
      </c>
    </row>
    <row r="4506" spans="1:12" x14ac:dyDescent="0.25">
      <c r="A4506">
        <v>1000350</v>
      </c>
      <c r="B4506" t="s">
        <v>146</v>
      </c>
      <c r="C4506">
        <v>10973453</v>
      </c>
      <c r="D4506">
        <v>30</v>
      </c>
      <c r="E4506">
        <v>61</v>
      </c>
      <c r="F4506" t="s">
        <v>20</v>
      </c>
      <c r="G4506">
        <f>H4506*IFERROR(INDEX('Información SKU'!$H$1:$H$54,MATCH(E4506,'Información SKU'!$A$1:$A$54,0),1),15)</f>
        <v>3300</v>
      </c>
      <c r="H4506">
        <v>220</v>
      </c>
      <c r="I4506" s="12">
        <f>H4506/IFERROR(INDEX('Información SKU'!$K$1:$K$54,MATCH(E4506,'Información SKU'!$A$1:$A$54,0),1),40)</f>
        <v>3.6666666666666665</v>
      </c>
      <c r="J4506" s="3">
        <v>43495</v>
      </c>
      <c r="K4506" s="12" t="s">
        <v>218</v>
      </c>
      <c r="L4506">
        <v>1</v>
      </c>
    </row>
    <row r="4507" spans="1:12" x14ac:dyDescent="0.25">
      <c r="A4507">
        <v>1004688</v>
      </c>
      <c r="B4507" t="s">
        <v>104</v>
      </c>
      <c r="C4507">
        <v>10973459</v>
      </c>
      <c r="D4507">
        <v>30</v>
      </c>
      <c r="E4507">
        <v>63</v>
      </c>
      <c r="F4507" t="s">
        <v>1</v>
      </c>
      <c r="G4507">
        <f>H4507*IFERROR(INDEX('Información SKU'!$H$1:$H$54,MATCH(E4507,'Información SKU'!$A$1:$A$54,0),1),15)</f>
        <v>690</v>
      </c>
      <c r="H4507">
        <v>46</v>
      </c>
      <c r="I4507" s="12">
        <f>H4507/IFERROR(INDEX('Información SKU'!$K$1:$K$54,MATCH(E4507,'Información SKU'!$A$1:$A$54,0),1),40)</f>
        <v>1.0952380952380953</v>
      </c>
      <c r="J4507" s="3">
        <v>43495</v>
      </c>
      <c r="K4507" s="12" t="s">
        <v>222</v>
      </c>
      <c r="L4507">
        <v>3</v>
      </c>
    </row>
    <row r="4508" spans="1:12" x14ac:dyDescent="0.25">
      <c r="A4508">
        <v>1004688</v>
      </c>
      <c r="B4508" t="s">
        <v>104</v>
      </c>
      <c r="C4508">
        <v>10973459</v>
      </c>
      <c r="D4508">
        <v>40</v>
      </c>
      <c r="E4508">
        <v>62</v>
      </c>
      <c r="F4508" t="s">
        <v>25</v>
      </c>
      <c r="G4508">
        <f>H4508*IFERROR(INDEX('Información SKU'!$H$1:$H$54,MATCH(E4508,'Información SKU'!$A$1:$A$54,0),1),15)</f>
        <v>8064</v>
      </c>
      <c r="H4508">
        <v>1008</v>
      </c>
      <c r="I4508" s="12">
        <f>H4508/IFERROR(INDEX('Información SKU'!$K$1:$K$54,MATCH(E4508,'Información SKU'!$A$1:$A$54,0),1),40)</f>
        <v>20.16</v>
      </c>
      <c r="J4508" s="3">
        <v>43495</v>
      </c>
      <c r="K4508" s="12" t="s">
        <v>222</v>
      </c>
      <c r="L4508">
        <v>3</v>
      </c>
    </row>
    <row r="4509" spans="1:12" x14ac:dyDescent="0.25">
      <c r="A4509">
        <v>1004688</v>
      </c>
      <c r="B4509" t="s">
        <v>104</v>
      </c>
      <c r="C4509">
        <v>10973459</v>
      </c>
      <c r="D4509">
        <v>60</v>
      </c>
      <c r="E4509">
        <v>61</v>
      </c>
      <c r="F4509" t="s">
        <v>20</v>
      </c>
      <c r="G4509">
        <f>H4509*IFERROR(INDEX('Información SKU'!$H$1:$H$54,MATCH(E4509,'Información SKU'!$A$1:$A$54,0),1),15)</f>
        <v>2025</v>
      </c>
      <c r="H4509">
        <v>135</v>
      </c>
      <c r="I4509" s="12">
        <f>H4509/IFERROR(INDEX('Información SKU'!$K$1:$K$54,MATCH(E4509,'Información SKU'!$A$1:$A$54,0),1),40)</f>
        <v>2.25</v>
      </c>
      <c r="J4509" s="3">
        <v>43495</v>
      </c>
      <c r="K4509" s="12" t="s">
        <v>218</v>
      </c>
      <c r="L4509">
        <v>1</v>
      </c>
    </row>
    <row r="4510" spans="1:12" x14ac:dyDescent="0.25">
      <c r="A4510">
        <v>1004688</v>
      </c>
      <c r="B4510" t="s">
        <v>104</v>
      </c>
      <c r="C4510">
        <v>10973460</v>
      </c>
      <c r="D4510">
        <v>70</v>
      </c>
      <c r="E4510">
        <v>5274</v>
      </c>
      <c r="F4510" t="s">
        <v>72</v>
      </c>
      <c r="G4510">
        <f>H4510*IFERROR(INDEX('Información SKU'!$H$1:$H$54,MATCH(E4510,'Información SKU'!$A$1:$A$54,0),1),15)</f>
        <v>712</v>
      </c>
      <c r="H4510">
        <v>89</v>
      </c>
      <c r="I4510" s="12">
        <f>H4510/IFERROR(INDEX('Información SKU'!$K$1:$K$54,MATCH(E4510,'Información SKU'!$A$1:$A$54,0),1),40)</f>
        <v>1.2714285714285714</v>
      </c>
      <c r="J4510" s="3">
        <v>43495</v>
      </c>
      <c r="K4510" s="12" t="s">
        <v>218</v>
      </c>
      <c r="L4510">
        <v>1</v>
      </c>
    </row>
    <row r="4511" spans="1:12" x14ac:dyDescent="0.25">
      <c r="A4511">
        <v>1004688</v>
      </c>
      <c r="B4511" t="s">
        <v>104</v>
      </c>
      <c r="C4511">
        <v>10973460</v>
      </c>
      <c r="D4511">
        <v>60</v>
      </c>
      <c r="E4511">
        <v>5273</v>
      </c>
      <c r="F4511" t="s">
        <v>82</v>
      </c>
      <c r="G4511">
        <f>H4511*IFERROR(INDEX('Información SKU'!$H$1:$H$54,MATCH(E4511,'Información SKU'!$A$1:$A$54,0),1),15)</f>
        <v>840</v>
      </c>
      <c r="H4511">
        <v>140</v>
      </c>
      <c r="I4511" s="12">
        <f>H4511/IFERROR(INDEX('Información SKU'!$K$1:$K$54,MATCH(E4511,'Información SKU'!$A$1:$A$54,0),1),40)</f>
        <v>2</v>
      </c>
      <c r="J4511" s="3">
        <v>43495</v>
      </c>
      <c r="K4511" s="12" t="s">
        <v>221</v>
      </c>
      <c r="L4511">
        <v>2</v>
      </c>
    </row>
    <row r="4512" spans="1:12" x14ac:dyDescent="0.25">
      <c r="A4512">
        <v>1004688</v>
      </c>
      <c r="B4512" t="s">
        <v>104</v>
      </c>
      <c r="C4512">
        <v>10973460</v>
      </c>
      <c r="D4512">
        <v>30</v>
      </c>
      <c r="E4512">
        <v>205</v>
      </c>
      <c r="F4512" t="s">
        <v>35</v>
      </c>
      <c r="G4512">
        <f>H4512*IFERROR(INDEX('Información SKU'!$H$1:$H$54,MATCH(E4512,'Información SKU'!$A$1:$A$54,0),1),15)</f>
        <v>1136</v>
      </c>
      <c r="H4512">
        <v>142</v>
      </c>
      <c r="I4512" s="12">
        <f>H4512/IFERROR(INDEX('Información SKU'!$K$1:$K$54,MATCH(E4512,'Información SKU'!$A$1:$A$54,0),1),40)</f>
        <v>3.3809523809523809</v>
      </c>
      <c r="J4512" s="3">
        <v>43495</v>
      </c>
      <c r="K4512" s="12" t="s">
        <v>219</v>
      </c>
      <c r="L4512">
        <v>1</v>
      </c>
    </row>
    <row r="4513" spans="1:12" x14ac:dyDescent="0.25">
      <c r="A4513">
        <v>1004689</v>
      </c>
      <c r="B4513" t="s">
        <v>104</v>
      </c>
      <c r="C4513">
        <v>10973461</v>
      </c>
      <c r="D4513">
        <v>10</v>
      </c>
      <c r="E4513">
        <v>61</v>
      </c>
      <c r="F4513" t="s">
        <v>20</v>
      </c>
      <c r="G4513">
        <f>H4513*IFERROR(INDEX('Información SKU'!$H$1:$H$54,MATCH(E4513,'Información SKU'!$A$1:$A$54,0),1),15)</f>
        <v>855</v>
      </c>
      <c r="H4513">
        <v>57</v>
      </c>
      <c r="I4513" s="12">
        <f>H4513/IFERROR(INDEX('Información SKU'!$K$1:$K$54,MATCH(E4513,'Información SKU'!$A$1:$A$54,0),1),40)</f>
        <v>0.95</v>
      </c>
      <c r="J4513" s="3">
        <v>43495</v>
      </c>
      <c r="K4513" s="12" t="s">
        <v>219</v>
      </c>
      <c r="L4513">
        <v>1</v>
      </c>
    </row>
    <row r="4514" spans="1:12" x14ac:dyDescent="0.25">
      <c r="A4514">
        <v>1004689</v>
      </c>
      <c r="B4514" t="s">
        <v>104</v>
      </c>
      <c r="C4514">
        <v>10973461</v>
      </c>
      <c r="D4514">
        <v>20</v>
      </c>
      <c r="E4514">
        <v>62</v>
      </c>
      <c r="F4514" t="s">
        <v>25</v>
      </c>
      <c r="G4514">
        <f>H4514*IFERROR(INDEX('Información SKU'!$H$1:$H$54,MATCH(E4514,'Información SKU'!$A$1:$A$54,0),1),15)</f>
        <v>912</v>
      </c>
      <c r="H4514">
        <v>114</v>
      </c>
      <c r="I4514" s="12">
        <f>H4514/IFERROR(INDEX('Información SKU'!$K$1:$K$54,MATCH(E4514,'Información SKU'!$A$1:$A$54,0),1),40)</f>
        <v>2.2799999999999998</v>
      </c>
      <c r="J4514" s="3">
        <v>43495</v>
      </c>
      <c r="K4514" s="12" t="s">
        <v>219</v>
      </c>
      <c r="L4514">
        <v>1</v>
      </c>
    </row>
    <row r="4515" spans="1:12" x14ac:dyDescent="0.25">
      <c r="A4515">
        <v>1004688</v>
      </c>
      <c r="B4515" t="s">
        <v>104</v>
      </c>
      <c r="C4515">
        <v>10973482</v>
      </c>
      <c r="D4515">
        <v>270</v>
      </c>
      <c r="E4515">
        <v>2384</v>
      </c>
      <c r="F4515" t="s">
        <v>10</v>
      </c>
      <c r="G4515">
        <f>H4515*IFERROR(INDEX('Información SKU'!$H$1:$H$54,MATCH(E4515,'Información SKU'!$A$1:$A$54,0),1),15)</f>
        <v>144</v>
      </c>
      <c r="H4515">
        <v>24</v>
      </c>
      <c r="I4515" s="12">
        <f>H4515/IFERROR(INDEX('Información SKU'!$K$1:$K$54,MATCH(E4515,'Información SKU'!$A$1:$A$54,0),1),40)</f>
        <v>0.25</v>
      </c>
      <c r="J4515" s="3">
        <v>43495</v>
      </c>
      <c r="K4515" s="12" t="s">
        <v>218</v>
      </c>
      <c r="L4515">
        <v>1</v>
      </c>
    </row>
    <row r="4516" spans="1:12" x14ac:dyDescent="0.25">
      <c r="A4516">
        <v>1004688</v>
      </c>
      <c r="B4516" t="s">
        <v>104</v>
      </c>
      <c r="C4516">
        <v>10973482</v>
      </c>
      <c r="D4516">
        <v>280</v>
      </c>
      <c r="E4516">
        <v>2387</v>
      </c>
      <c r="F4516" t="s">
        <v>33</v>
      </c>
      <c r="G4516">
        <f>H4516*IFERROR(INDEX('Información SKU'!$H$1:$H$54,MATCH(E4516,'Información SKU'!$A$1:$A$54,0),1),15)</f>
        <v>156</v>
      </c>
      <c r="H4516">
        <v>13</v>
      </c>
      <c r="I4516" s="12">
        <f>H4516/IFERROR(INDEX('Información SKU'!$K$1:$K$54,MATCH(E4516,'Información SKU'!$A$1:$A$54,0),1),40)</f>
        <v>0.13541666666666666</v>
      </c>
      <c r="J4516" s="3">
        <v>43495</v>
      </c>
      <c r="K4516" s="12" t="s">
        <v>222</v>
      </c>
      <c r="L4516">
        <v>3</v>
      </c>
    </row>
    <row r="4517" spans="1:12" x14ac:dyDescent="0.25">
      <c r="A4517">
        <v>1004688</v>
      </c>
      <c r="B4517" t="s">
        <v>104</v>
      </c>
      <c r="C4517">
        <v>10973482</v>
      </c>
      <c r="D4517">
        <v>290</v>
      </c>
      <c r="E4517">
        <v>2389</v>
      </c>
      <c r="F4517" t="s">
        <v>70</v>
      </c>
      <c r="G4517">
        <f>H4517*IFERROR(INDEX('Información SKU'!$H$1:$H$54,MATCH(E4517,'Información SKU'!$A$1:$A$54,0),1),15)</f>
        <v>48</v>
      </c>
      <c r="H4517">
        <v>8</v>
      </c>
      <c r="I4517" s="12">
        <f>H4517/IFERROR(INDEX('Información SKU'!$K$1:$K$54,MATCH(E4517,'Información SKU'!$A$1:$A$54,0),1),40)</f>
        <v>8.3333333333333329E-2</v>
      </c>
      <c r="J4517" s="3">
        <v>43495</v>
      </c>
      <c r="K4517" s="12" t="s">
        <v>223</v>
      </c>
      <c r="L4517">
        <v>3</v>
      </c>
    </row>
    <row r="4518" spans="1:12" x14ac:dyDescent="0.25">
      <c r="A4518">
        <v>1004688</v>
      </c>
      <c r="B4518" t="s">
        <v>104</v>
      </c>
      <c r="C4518">
        <v>10973482</v>
      </c>
      <c r="D4518">
        <v>300</v>
      </c>
      <c r="E4518">
        <v>2382</v>
      </c>
      <c r="F4518" t="s">
        <v>34</v>
      </c>
      <c r="G4518">
        <f>H4518*IFERROR(INDEX('Información SKU'!$H$1:$H$54,MATCH(E4518,'Información SKU'!$A$1:$A$54,0),1),15)</f>
        <v>216</v>
      </c>
      <c r="H4518">
        <v>36</v>
      </c>
      <c r="I4518" s="12">
        <f>H4518/IFERROR(INDEX('Información SKU'!$K$1:$K$54,MATCH(E4518,'Información SKU'!$A$1:$A$54,0),1),40)</f>
        <v>0.375</v>
      </c>
      <c r="J4518" s="3">
        <v>43495</v>
      </c>
      <c r="K4518" s="12" t="s">
        <v>222</v>
      </c>
      <c r="L4518">
        <v>3</v>
      </c>
    </row>
    <row r="4519" spans="1:12" x14ac:dyDescent="0.25">
      <c r="A4519">
        <v>1004688</v>
      </c>
      <c r="B4519" t="s">
        <v>104</v>
      </c>
      <c r="C4519">
        <v>10973482</v>
      </c>
      <c r="D4519">
        <v>380</v>
      </c>
      <c r="E4519">
        <v>5275</v>
      </c>
      <c r="F4519" t="s">
        <v>75</v>
      </c>
      <c r="G4519">
        <f>H4519*IFERROR(INDEX('Información SKU'!$H$1:$H$54,MATCH(E4519,'Información SKU'!$A$1:$A$54,0),1),15)</f>
        <v>216</v>
      </c>
      <c r="H4519">
        <v>36</v>
      </c>
      <c r="I4519" s="12">
        <f>H4519/IFERROR(INDEX('Información SKU'!$K$1:$K$54,MATCH(E4519,'Información SKU'!$A$1:$A$54,0),1),40)</f>
        <v>0.51428571428571423</v>
      </c>
      <c r="J4519" s="3">
        <v>43495</v>
      </c>
      <c r="K4519" s="12" t="s">
        <v>218</v>
      </c>
      <c r="L4519">
        <v>1</v>
      </c>
    </row>
    <row r="4520" spans="1:12" x14ac:dyDescent="0.25">
      <c r="A4520">
        <v>1004688</v>
      </c>
      <c r="B4520" t="s">
        <v>104</v>
      </c>
      <c r="C4520">
        <v>10973482</v>
      </c>
      <c r="D4520">
        <v>400</v>
      </c>
      <c r="E4520">
        <v>5274</v>
      </c>
      <c r="F4520" t="s">
        <v>72</v>
      </c>
      <c r="G4520">
        <f>H4520*IFERROR(INDEX('Información SKU'!$H$1:$H$54,MATCH(E4520,'Información SKU'!$A$1:$A$54,0),1),15)</f>
        <v>24</v>
      </c>
      <c r="H4520">
        <v>3</v>
      </c>
      <c r="I4520" s="12">
        <f>H4520/IFERROR(INDEX('Información SKU'!$K$1:$K$54,MATCH(E4520,'Información SKU'!$A$1:$A$54,0),1),40)</f>
        <v>4.2857142857142858E-2</v>
      </c>
      <c r="J4520" s="3">
        <v>43495</v>
      </c>
      <c r="K4520" s="12" t="s">
        <v>221</v>
      </c>
      <c r="L4520">
        <v>2</v>
      </c>
    </row>
    <row r="4521" spans="1:12" x14ac:dyDescent="0.25">
      <c r="A4521">
        <v>1004688</v>
      </c>
      <c r="B4521" t="s">
        <v>104</v>
      </c>
      <c r="C4521">
        <v>10973482</v>
      </c>
      <c r="D4521">
        <v>410</v>
      </c>
      <c r="E4521">
        <v>5273</v>
      </c>
      <c r="F4521" t="s">
        <v>82</v>
      </c>
      <c r="G4521">
        <f>H4521*IFERROR(INDEX('Información SKU'!$H$1:$H$54,MATCH(E4521,'Información SKU'!$A$1:$A$54,0),1),15)</f>
        <v>288</v>
      </c>
      <c r="H4521">
        <v>48</v>
      </c>
      <c r="I4521" s="12">
        <f>H4521/IFERROR(INDEX('Información SKU'!$K$1:$K$54,MATCH(E4521,'Información SKU'!$A$1:$A$54,0),1),40)</f>
        <v>0.68571428571428572</v>
      </c>
      <c r="J4521" s="3">
        <v>43495</v>
      </c>
      <c r="K4521" s="12" t="s">
        <v>223</v>
      </c>
      <c r="L4521">
        <v>3</v>
      </c>
    </row>
    <row r="4522" spans="1:12" x14ac:dyDescent="0.25">
      <c r="A4522">
        <v>1004688</v>
      </c>
      <c r="B4522" t="s">
        <v>104</v>
      </c>
      <c r="C4522">
        <v>10973482</v>
      </c>
      <c r="D4522">
        <v>260</v>
      </c>
      <c r="E4522">
        <v>205</v>
      </c>
      <c r="F4522" t="s">
        <v>35</v>
      </c>
      <c r="G4522">
        <f>H4522*IFERROR(INDEX('Información SKU'!$H$1:$H$54,MATCH(E4522,'Información SKU'!$A$1:$A$54,0),1),15)</f>
        <v>80</v>
      </c>
      <c r="H4522">
        <v>10</v>
      </c>
      <c r="I4522" s="12">
        <f>H4522/IFERROR(INDEX('Información SKU'!$K$1:$K$54,MATCH(E4522,'Información SKU'!$A$1:$A$54,0),1),40)</f>
        <v>0.23809523809523808</v>
      </c>
      <c r="J4522" s="3">
        <v>43495</v>
      </c>
      <c r="K4522" s="12" t="s">
        <v>223</v>
      </c>
      <c r="L4522">
        <v>3</v>
      </c>
    </row>
    <row r="4523" spans="1:12" x14ac:dyDescent="0.25">
      <c r="A4523">
        <v>1004688</v>
      </c>
      <c r="B4523" t="s">
        <v>104</v>
      </c>
      <c r="C4523">
        <v>10973482</v>
      </c>
      <c r="D4523">
        <v>10</v>
      </c>
      <c r="E4523">
        <v>61</v>
      </c>
      <c r="F4523" t="s">
        <v>20</v>
      </c>
      <c r="G4523">
        <f>H4523*IFERROR(INDEX('Información SKU'!$H$1:$H$54,MATCH(E4523,'Información SKU'!$A$1:$A$54,0),1),15)</f>
        <v>270</v>
      </c>
      <c r="H4523">
        <v>18</v>
      </c>
      <c r="I4523" s="12">
        <f>H4523/IFERROR(INDEX('Información SKU'!$K$1:$K$54,MATCH(E4523,'Información SKU'!$A$1:$A$54,0),1),40)</f>
        <v>0.3</v>
      </c>
      <c r="J4523" s="3">
        <v>43495</v>
      </c>
      <c r="K4523" s="12" t="s">
        <v>221</v>
      </c>
      <c r="L4523">
        <v>2</v>
      </c>
    </row>
    <row r="4524" spans="1:12" x14ac:dyDescent="0.25">
      <c r="A4524">
        <v>1004688</v>
      </c>
      <c r="B4524" t="s">
        <v>104</v>
      </c>
      <c r="C4524">
        <v>10973482</v>
      </c>
      <c r="D4524">
        <v>30</v>
      </c>
      <c r="E4524">
        <v>62</v>
      </c>
      <c r="F4524" t="s">
        <v>25</v>
      </c>
      <c r="G4524">
        <f>H4524*IFERROR(INDEX('Información SKU'!$H$1:$H$54,MATCH(E4524,'Información SKU'!$A$1:$A$54,0),1),15)</f>
        <v>320</v>
      </c>
      <c r="H4524">
        <v>40</v>
      </c>
      <c r="I4524" s="12">
        <f>H4524/IFERROR(INDEX('Información SKU'!$K$1:$K$54,MATCH(E4524,'Información SKU'!$A$1:$A$54,0),1),40)</f>
        <v>0.8</v>
      </c>
      <c r="J4524" s="3">
        <v>43495</v>
      </c>
      <c r="K4524" s="12" t="s">
        <v>219</v>
      </c>
      <c r="L4524">
        <v>1</v>
      </c>
    </row>
    <row r="4525" spans="1:12" x14ac:dyDescent="0.25">
      <c r="A4525">
        <v>1004688</v>
      </c>
      <c r="B4525" t="s">
        <v>104</v>
      </c>
      <c r="C4525">
        <v>10973482</v>
      </c>
      <c r="D4525">
        <v>40</v>
      </c>
      <c r="E4525">
        <v>63</v>
      </c>
      <c r="F4525" t="s">
        <v>1</v>
      </c>
      <c r="G4525">
        <f>H4525*IFERROR(INDEX('Información SKU'!$H$1:$H$54,MATCH(E4525,'Información SKU'!$A$1:$A$54,0),1),15)</f>
        <v>165</v>
      </c>
      <c r="H4525">
        <v>11</v>
      </c>
      <c r="I4525" s="12">
        <f>H4525/IFERROR(INDEX('Información SKU'!$K$1:$K$54,MATCH(E4525,'Información SKU'!$A$1:$A$54,0),1),40)</f>
        <v>0.26190476190476192</v>
      </c>
      <c r="J4525" s="3">
        <v>43495</v>
      </c>
      <c r="K4525" s="12" t="s">
        <v>221</v>
      </c>
      <c r="L4525">
        <v>2</v>
      </c>
    </row>
    <row r="4526" spans="1:12" x14ac:dyDescent="0.25">
      <c r="A4526">
        <v>1004688</v>
      </c>
      <c r="B4526" t="s">
        <v>104</v>
      </c>
      <c r="C4526">
        <v>10973482</v>
      </c>
      <c r="D4526">
        <v>100</v>
      </c>
      <c r="E4526">
        <v>460</v>
      </c>
      <c r="F4526" t="s">
        <v>38</v>
      </c>
      <c r="G4526">
        <f>H4526*IFERROR(INDEX('Información SKU'!$H$1:$H$54,MATCH(E4526,'Información SKU'!$A$1:$A$54,0),1),15)</f>
        <v>315</v>
      </c>
      <c r="H4526">
        <v>21</v>
      </c>
      <c r="I4526" s="12">
        <f>H4526/IFERROR(INDEX('Información SKU'!$K$1:$K$54,MATCH(E4526,'Información SKU'!$A$1:$A$54,0),1),40)</f>
        <v>0.26923076923076922</v>
      </c>
      <c r="J4526" s="3">
        <v>43495</v>
      </c>
      <c r="K4526" s="12" t="s">
        <v>223</v>
      </c>
      <c r="L4526">
        <v>3</v>
      </c>
    </row>
    <row r="4527" spans="1:12" x14ac:dyDescent="0.25">
      <c r="A4527">
        <v>1004688</v>
      </c>
      <c r="B4527" t="s">
        <v>104</v>
      </c>
      <c r="C4527">
        <v>10973482</v>
      </c>
      <c r="D4527">
        <v>110</v>
      </c>
      <c r="E4527">
        <v>509</v>
      </c>
      <c r="F4527" t="s">
        <v>0</v>
      </c>
      <c r="G4527">
        <f>H4527*IFERROR(INDEX('Información SKU'!$H$1:$H$54,MATCH(E4527,'Información SKU'!$A$1:$A$54,0),1),15)</f>
        <v>210</v>
      </c>
      <c r="H4527">
        <v>35</v>
      </c>
      <c r="I4527" s="12">
        <f>H4527/IFERROR(INDEX('Información SKU'!$K$1:$K$54,MATCH(E4527,'Información SKU'!$A$1:$A$54,0),1),40)</f>
        <v>0.4375</v>
      </c>
      <c r="J4527" s="3">
        <v>43495</v>
      </c>
      <c r="K4527" s="12" t="s">
        <v>219</v>
      </c>
      <c r="L4527">
        <v>1</v>
      </c>
    </row>
    <row r="4528" spans="1:12" x14ac:dyDescent="0.25">
      <c r="A4528">
        <v>1004688</v>
      </c>
      <c r="B4528" t="s">
        <v>104</v>
      </c>
      <c r="C4528">
        <v>10973482</v>
      </c>
      <c r="D4528">
        <v>120</v>
      </c>
      <c r="E4528">
        <v>521</v>
      </c>
      <c r="F4528" t="s">
        <v>28</v>
      </c>
      <c r="G4528">
        <f>H4528*IFERROR(INDEX('Información SKU'!$H$1:$H$54,MATCH(E4528,'Información SKU'!$A$1:$A$54,0),1),15)</f>
        <v>64</v>
      </c>
      <c r="H4528">
        <v>8</v>
      </c>
      <c r="I4528" s="12">
        <f>H4528/IFERROR(INDEX('Información SKU'!$K$1:$K$54,MATCH(E4528,'Información SKU'!$A$1:$A$54,0),1),40)</f>
        <v>0.13333333333333333</v>
      </c>
      <c r="J4528" s="3">
        <v>43495</v>
      </c>
      <c r="K4528" s="12" t="s">
        <v>218</v>
      </c>
      <c r="L4528">
        <v>1</v>
      </c>
    </row>
    <row r="4529" spans="1:12" x14ac:dyDescent="0.25">
      <c r="A4529">
        <v>1004688</v>
      </c>
      <c r="B4529" t="s">
        <v>104</v>
      </c>
      <c r="C4529">
        <v>10973482</v>
      </c>
      <c r="D4529">
        <v>210</v>
      </c>
      <c r="E4529">
        <v>1199</v>
      </c>
      <c r="F4529" t="s">
        <v>26</v>
      </c>
      <c r="G4529">
        <f>H4529*IFERROR(INDEX('Información SKU'!$H$1:$H$54,MATCH(E4529,'Información SKU'!$A$1:$A$54,0),1),15)</f>
        <v>36</v>
      </c>
      <c r="H4529">
        <v>3</v>
      </c>
      <c r="I4529" s="12">
        <f>H4529/IFERROR(INDEX('Información SKU'!$K$1:$K$54,MATCH(E4529,'Información SKU'!$A$1:$A$54,0),1),40)</f>
        <v>0.05</v>
      </c>
      <c r="J4529" s="3">
        <v>43495</v>
      </c>
      <c r="K4529" s="12" t="s">
        <v>218</v>
      </c>
      <c r="L4529">
        <v>1</v>
      </c>
    </row>
    <row r="4530" spans="1:12" x14ac:dyDescent="0.25">
      <c r="A4530">
        <v>1004688</v>
      </c>
      <c r="B4530" t="s">
        <v>104</v>
      </c>
      <c r="C4530">
        <v>10973482</v>
      </c>
      <c r="D4530">
        <v>190</v>
      </c>
      <c r="E4530">
        <v>320</v>
      </c>
      <c r="F4530" t="s">
        <v>31</v>
      </c>
      <c r="G4530">
        <f>H4530*IFERROR(INDEX('Información SKU'!$H$1:$H$54,MATCH(E4530,'Información SKU'!$A$1:$A$54,0),1),15)</f>
        <v>555</v>
      </c>
      <c r="H4530">
        <v>37</v>
      </c>
      <c r="I4530" s="12">
        <f>H4530/IFERROR(INDEX('Información SKU'!$K$1:$K$54,MATCH(E4530,'Información SKU'!$A$1:$A$54,0),1),40)</f>
        <v>0.47435897435897434</v>
      </c>
      <c r="J4530" s="3">
        <v>43495</v>
      </c>
      <c r="K4530" s="12" t="s">
        <v>221</v>
      </c>
      <c r="L4530">
        <v>2</v>
      </c>
    </row>
    <row r="4531" spans="1:12" x14ac:dyDescent="0.25">
      <c r="A4531">
        <v>1004689</v>
      </c>
      <c r="B4531" t="s">
        <v>104</v>
      </c>
      <c r="C4531">
        <v>10973484</v>
      </c>
      <c r="D4531">
        <v>130</v>
      </c>
      <c r="E4531">
        <v>205</v>
      </c>
      <c r="F4531" t="s">
        <v>35</v>
      </c>
      <c r="G4531">
        <f>H4531*IFERROR(INDEX('Información SKU'!$H$1:$H$54,MATCH(E4531,'Información SKU'!$A$1:$A$54,0),1),15)</f>
        <v>104</v>
      </c>
      <c r="H4531">
        <v>13</v>
      </c>
      <c r="I4531" s="12">
        <f>H4531/IFERROR(INDEX('Información SKU'!$K$1:$K$54,MATCH(E4531,'Información SKU'!$A$1:$A$54,0),1),40)</f>
        <v>0.30952380952380953</v>
      </c>
      <c r="J4531" s="3">
        <v>43495</v>
      </c>
      <c r="K4531" s="12" t="s">
        <v>220</v>
      </c>
      <c r="L4531">
        <v>2</v>
      </c>
    </row>
    <row r="4532" spans="1:12" x14ac:dyDescent="0.25">
      <c r="A4532">
        <v>1004689</v>
      </c>
      <c r="B4532" t="s">
        <v>104</v>
      </c>
      <c r="C4532">
        <v>10973484</v>
      </c>
      <c r="D4532">
        <v>210</v>
      </c>
      <c r="E4532">
        <v>2382</v>
      </c>
      <c r="F4532" t="s">
        <v>34</v>
      </c>
      <c r="G4532">
        <f>H4532*IFERROR(INDEX('Información SKU'!$H$1:$H$54,MATCH(E4532,'Información SKU'!$A$1:$A$54,0),1),15)</f>
        <v>24</v>
      </c>
      <c r="H4532">
        <v>4</v>
      </c>
      <c r="I4532" s="12">
        <f>H4532/IFERROR(INDEX('Información SKU'!$K$1:$K$54,MATCH(E4532,'Información SKU'!$A$1:$A$54,0),1),40)</f>
        <v>4.1666666666666664E-2</v>
      </c>
      <c r="J4532" s="3">
        <v>43495</v>
      </c>
      <c r="K4532" s="12" t="s">
        <v>219</v>
      </c>
      <c r="L4532">
        <v>1</v>
      </c>
    </row>
    <row r="4533" spans="1:12" x14ac:dyDescent="0.25">
      <c r="A4533">
        <v>1004689</v>
      </c>
      <c r="B4533" t="s">
        <v>104</v>
      </c>
      <c r="C4533">
        <v>10973484</v>
      </c>
      <c r="D4533">
        <v>220</v>
      </c>
      <c r="E4533">
        <v>2384</v>
      </c>
      <c r="F4533" t="s">
        <v>10</v>
      </c>
      <c r="G4533">
        <f>H4533*IFERROR(INDEX('Información SKU'!$H$1:$H$54,MATCH(E4533,'Información SKU'!$A$1:$A$54,0),1),15)</f>
        <v>48</v>
      </c>
      <c r="H4533">
        <v>8</v>
      </c>
      <c r="I4533" s="12">
        <f>H4533/IFERROR(INDEX('Información SKU'!$K$1:$K$54,MATCH(E4533,'Información SKU'!$A$1:$A$54,0),1),40)</f>
        <v>8.3333333333333329E-2</v>
      </c>
      <c r="J4533" s="3">
        <v>43495</v>
      </c>
      <c r="K4533" s="12" t="s">
        <v>222</v>
      </c>
      <c r="L4533">
        <v>3</v>
      </c>
    </row>
    <row r="4534" spans="1:12" x14ac:dyDescent="0.25">
      <c r="A4534">
        <v>1004689</v>
      </c>
      <c r="B4534" t="s">
        <v>104</v>
      </c>
      <c r="C4534">
        <v>10973484</v>
      </c>
      <c r="D4534">
        <v>230</v>
      </c>
      <c r="E4534">
        <v>2389</v>
      </c>
      <c r="F4534" t="s">
        <v>70</v>
      </c>
      <c r="G4534">
        <f>H4534*IFERROR(INDEX('Información SKU'!$H$1:$H$54,MATCH(E4534,'Información SKU'!$A$1:$A$54,0),1),15)</f>
        <v>24</v>
      </c>
      <c r="H4534">
        <v>4</v>
      </c>
      <c r="I4534" s="12">
        <f>H4534/IFERROR(INDEX('Información SKU'!$K$1:$K$54,MATCH(E4534,'Información SKU'!$A$1:$A$54,0),1),40)</f>
        <v>4.1666666666666664E-2</v>
      </c>
      <c r="J4534" s="3">
        <v>43495</v>
      </c>
      <c r="K4534" s="12" t="s">
        <v>222</v>
      </c>
      <c r="L4534">
        <v>3</v>
      </c>
    </row>
    <row r="4535" spans="1:12" x14ac:dyDescent="0.25">
      <c r="A4535">
        <v>1004689</v>
      </c>
      <c r="B4535" t="s">
        <v>104</v>
      </c>
      <c r="C4535">
        <v>10973484</v>
      </c>
      <c r="D4535">
        <v>120</v>
      </c>
      <c r="E4535">
        <v>63</v>
      </c>
      <c r="F4535" t="s">
        <v>1</v>
      </c>
      <c r="G4535">
        <f>H4535*IFERROR(INDEX('Información SKU'!$H$1:$H$54,MATCH(E4535,'Información SKU'!$A$1:$A$54,0),1),15)</f>
        <v>270</v>
      </c>
      <c r="H4535">
        <v>18</v>
      </c>
      <c r="I4535" s="12">
        <f>H4535/IFERROR(INDEX('Información SKU'!$K$1:$K$54,MATCH(E4535,'Información SKU'!$A$1:$A$54,0),1),40)</f>
        <v>0.42857142857142855</v>
      </c>
      <c r="J4535" s="3">
        <v>43495</v>
      </c>
      <c r="K4535" s="12" t="s">
        <v>223</v>
      </c>
      <c r="L4535">
        <v>3</v>
      </c>
    </row>
    <row r="4536" spans="1:12" x14ac:dyDescent="0.25">
      <c r="A4536">
        <v>1004689</v>
      </c>
      <c r="B4536" t="s">
        <v>104</v>
      </c>
      <c r="C4536">
        <v>10973484</v>
      </c>
      <c r="D4536">
        <v>100</v>
      </c>
      <c r="E4536">
        <v>5273</v>
      </c>
      <c r="F4536" t="s">
        <v>82</v>
      </c>
      <c r="G4536">
        <f>H4536*IFERROR(INDEX('Información SKU'!$H$1:$H$54,MATCH(E4536,'Información SKU'!$A$1:$A$54,0),1),15)</f>
        <v>60</v>
      </c>
      <c r="H4536">
        <v>10</v>
      </c>
      <c r="I4536" s="12">
        <f>H4536/IFERROR(INDEX('Información SKU'!$K$1:$K$54,MATCH(E4536,'Información SKU'!$A$1:$A$54,0),1),40)</f>
        <v>0.14285714285714285</v>
      </c>
      <c r="J4536" s="3">
        <v>43495</v>
      </c>
      <c r="K4536" s="12" t="s">
        <v>222</v>
      </c>
      <c r="L4536">
        <v>3</v>
      </c>
    </row>
    <row r="4537" spans="1:12" x14ac:dyDescent="0.25">
      <c r="A4537">
        <v>1004689</v>
      </c>
      <c r="B4537" t="s">
        <v>104</v>
      </c>
      <c r="C4537">
        <v>10973484</v>
      </c>
      <c r="D4537">
        <v>50</v>
      </c>
      <c r="E4537">
        <v>62</v>
      </c>
      <c r="F4537" t="s">
        <v>25</v>
      </c>
      <c r="G4537">
        <f>H4537*IFERROR(INDEX('Información SKU'!$H$1:$H$54,MATCH(E4537,'Información SKU'!$A$1:$A$54,0),1),15)</f>
        <v>360</v>
      </c>
      <c r="H4537">
        <v>45</v>
      </c>
      <c r="I4537" s="12">
        <f>H4537/IFERROR(INDEX('Información SKU'!$K$1:$K$54,MATCH(E4537,'Información SKU'!$A$1:$A$54,0),1),40)</f>
        <v>0.9</v>
      </c>
      <c r="J4537" s="3">
        <v>43495</v>
      </c>
      <c r="K4537" s="12" t="s">
        <v>218</v>
      </c>
      <c r="L4537">
        <v>1</v>
      </c>
    </row>
    <row r="4538" spans="1:12" x14ac:dyDescent="0.25">
      <c r="A4538">
        <v>1004689</v>
      </c>
      <c r="B4538" t="s">
        <v>104</v>
      </c>
      <c r="C4538">
        <v>10973484</v>
      </c>
      <c r="D4538">
        <v>40</v>
      </c>
      <c r="E4538">
        <v>61</v>
      </c>
      <c r="F4538" t="s">
        <v>20</v>
      </c>
      <c r="G4538">
        <f>H4538*IFERROR(INDEX('Información SKU'!$H$1:$H$54,MATCH(E4538,'Información SKU'!$A$1:$A$54,0),1),15)</f>
        <v>660</v>
      </c>
      <c r="H4538">
        <v>44</v>
      </c>
      <c r="I4538" s="12">
        <f>H4538/IFERROR(INDEX('Información SKU'!$K$1:$K$54,MATCH(E4538,'Información SKU'!$A$1:$A$54,0),1),40)</f>
        <v>0.73333333333333328</v>
      </c>
      <c r="J4538" s="3">
        <v>43495</v>
      </c>
      <c r="K4538" s="12" t="s">
        <v>223</v>
      </c>
      <c r="L4538">
        <v>3</v>
      </c>
    </row>
    <row r="4539" spans="1:12" x14ac:dyDescent="0.25">
      <c r="A4539">
        <v>1004688</v>
      </c>
      <c r="B4539" t="s">
        <v>104</v>
      </c>
      <c r="C4539">
        <v>10973485</v>
      </c>
      <c r="D4539">
        <v>70</v>
      </c>
      <c r="E4539">
        <v>460</v>
      </c>
      <c r="F4539" t="s">
        <v>38</v>
      </c>
      <c r="G4539">
        <f>H4539*IFERROR(INDEX('Información SKU'!$H$1:$H$54,MATCH(E4539,'Información SKU'!$A$1:$A$54,0),1),15)</f>
        <v>135</v>
      </c>
      <c r="H4539">
        <v>9</v>
      </c>
      <c r="I4539" s="12">
        <f>H4539/IFERROR(INDEX('Información SKU'!$K$1:$K$54,MATCH(E4539,'Información SKU'!$A$1:$A$54,0),1),40)</f>
        <v>0.11538461538461539</v>
      </c>
      <c r="J4539" s="3">
        <v>43495</v>
      </c>
      <c r="K4539" s="12" t="s">
        <v>221</v>
      </c>
      <c r="L4539">
        <v>2</v>
      </c>
    </row>
    <row r="4540" spans="1:12" x14ac:dyDescent="0.25">
      <c r="A4540">
        <v>1004688</v>
      </c>
      <c r="B4540" t="s">
        <v>104</v>
      </c>
      <c r="C4540">
        <v>10973485</v>
      </c>
      <c r="D4540">
        <v>60</v>
      </c>
      <c r="E4540">
        <v>521</v>
      </c>
      <c r="F4540" t="s">
        <v>28</v>
      </c>
      <c r="G4540">
        <f>H4540*IFERROR(INDEX('Información SKU'!$H$1:$H$54,MATCH(E4540,'Información SKU'!$A$1:$A$54,0),1),15)</f>
        <v>32</v>
      </c>
      <c r="H4540">
        <v>4</v>
      </c>
      <c r="I4540" s="12">
        <f>H4540/IFERROR(INDEX('Información SKU'!$K$1:$K$54,MATCH(E4540,'Información SKU'!$A$1:$A$54,0),1),40)</f>
        <v>6.6666666666666666E-2</v>
      </c>
      <c r="J4540" s="3">
        <v>43495</v>
      </c>
      <c r="K4540" s="12" t="s">
        <v>223</v>
      </c>
      <c r="L4540">
        <v>3</v>
      </c>
    </row>
    <row r="4541" spans="1:12" x14ac:dyDescent="0.25">
      <c r="A4541">
        <v>1004688</v>
      </c>
      <c r="B4541" t="s">
        <v>104</v>
      </c>
      <c r="C4541">
        <v>10973485</v>
      </c>
      <c r="D4541">
        <v>40</v>
      </c>
      <c r="E4541">
        <v>2387</v>
      </c>
      <c r="F4541" t="s">
        <v>33</v>
      </c>
      <c r="G4541">
        <f>H4541*IFERROR(INDEX('Información SKU'!$H$1:$H$54,MATCH(E4541,'Información SKU'!$A$1:$A$54,0),1),15)</f>
        <v>24</v>
      </c>
      <c r="H4541">
        <v>2</v>
      </c>
      <c r="I4541" s="12">
        <f>H4541/IFERROR(INDEX('Información SKU'!$K$1:$K$54,MATCH(E4541,'Información SKU'!$A$1:$A$54,0),1),40)</f>
        <v>2.0833333333333332E-2</v>
      </c>
      <c r="J4541" s="3">
        <v>43495</v>
      </c>
      <c r="K4541" s="12" t="s">
        <v>222</v>
      </c>
      <c r="L4541">
        <v>3</v>
      </c>
    </row>
    <row r="4542" spans="1:12" x14ac:dyDescent="0.25">
      <c r="A4542">
        <v>1004688</v>
      </c>
      <c r="B4542" t="s">
        <v>104</v>
      </c>
      <c r="C4542">
        <v>10973485</v>
      </c>
      <c r="D4542">
        <v>20</v>
      </c>
      <c r="E4542">
        <v>5274</v>
      </c>
      <c r="F4542" t="s">
        <v>72</v>
      </c>
      <c r="G4542">
        <f>H4542*IFERROR(INDEX('Información SKU'!$H$1:$H$54,MATCH(E4542,'Información SKU'!$A$1:$A$54,0),1),15)</f>
        <v>48</v>
      </c>
      <c r="H4542">
        <v>6</v>
      </c>
      <c r="I4542" s="12">
        <f>H4542/IFERROR(INDEX('Información SKU'!$K$1:$K$54,MATCH(E4542,'Información SKU'!$A$1:$A$54,0),1),40)</f>
        <v>8.5714285714285715E-2</v>
      </c>
      <c r="J4542" s="3">
        <v>43495</v>
      </c>
      <c r="K4542" s="12" t="s">
        <v>222</v>
      </c>
      <c r="L4542">
        <v>3</v>
      </c>
    </row>
    <row r="4543" spans="1:12" x14ac:dyDescent="0.25">
      <c r="A4543">
        <v>1004688</v>
      </c>
      <c r="B4543" t="s">
        <v>104</v>
      </c>
      <c r="C4543">
        <v>10973485</v>
      </c>
      <c r="D4543">
        <v>10</v>
      </c>
      <c r="E4543">
        <v>5275</v>
      </c>
      <c r="F4543" t="s">
        <v>75</v>
      </c>
      <c r="G4543">
        <f>H4543*IFERROR(INDEX('Información SKU'!$H$1:$H$54,MATCH(E4543,'Información SKU'!$A$1:$A$54,0),1),15)</f>
        <v>12</v>
      </c>
      <c r="H4543">
        <v>2</v>
      </c>
      <c r="I4543" s="12">
        <f>H4543/IFERROR(INDEX('Información SKU'!$K$1:$K$54,MATCH(E4543,'Información SKU'!$A$1:$A$54,0),1),40)</f>
        <v>2.8571428571428571E-2</v>
      </c>
      <c r="J4543" s="3">
        <v>43495</v>
      </c>
      <c r="K4543" s="12" t="s">
        <v>218</v>
      </c>
      <c r="L4543">
        <v>1</v>
      </c>
    </row>
    <row r="4544" spans="1:12" x14ac:dyDescent="0.25">
      <c r="A4544">
        <v>1004650</v>
      </c>
      <c r="B4544" t="s">
        <v>104</v>
      </c>
      <c r="C4544">
        <v>10973493</v>
      </c>
      <c r="D4544">
        <v>130</v>
      </c>
      <c r="E4544">
        <v>2382</v>
      </c>
      <c r="F4544" t="s">
        <v>34</v>
      </c>
      <c r="G4544">
        <f>H4544*IFERROR(INDEX('Información SKU'!$H$1:$H$54,MATCH(E4544,'Información SKU'!$A$1:$A$54,0),1),15)</f>
        <v>54</v>
      </c>
      <c r="H4544">
        <v>9</v>
      </c>
      <c r="I4544" s="12">
        <f>H4544/IFERROR(INDEX('Información SKU'!$K$1:$K$54,MATCH(E4544,'Información SKU'!$A$1:$A$54,0),1),40)</f>
        <v>9.375E-2</v>
      </c>
      <c r="J4544" s="3">
        <v>43495</v>
      </c>
      <c r="K4544" s="12" t="s">
        <v>222</v>
      </c>
      <c r="L4544">
        <v>3</v>
      </c>
    </row>
    <row r="4545" spans="1:12" x14ac:dyDescent="0.25">
      <c r="A4545">
        <v>1004650</v>
      </c>
      <c r="B4545" t="s">
        <v>104</v>
      </c>
      <c r="C4545">
        <v>10973493</v>
      </c>
      <c r="D4545">
        <v>30</v>
      </c>
      <c r="E4545">
        <v>205</v>
      </c>
      <c r="F4545" t="s">
        <v>35</v>
      </c>
      <c r="G4545">
        <f>H4545*IFERROR(INDEX('Información SKU'!$H$1:$H$54,MATCH(E4545,'Información SKU'!$A$1:$A$54,0),1),15)</f>
        <v>88</v>
      </c>
      <c r="H4545">
        <v>11</v>
      </c>
      <c r="I4545" s="12">
        <f>H4545/IFERROR(INDEX('Información SKU'!$K$1:$K$54,MATCH(E4545,'Información SKU'!$A$1:$A$54,0),1),40)</f>
        <v>0.26190476190476192</v>
      </c>
      <c r="J4545" s="3">
        <v>43495</v>
      </c>
      <c r="K4545" s="12" t="s">
        <v>223</v>
      </c>
      <c r="L4545">
        <v>3</v>
      </c>
    </row>
    <row r="4546" spans="1:12" x14ac:dyDescent="0.25">
      <c r="A4546">
        <v>1004650</v>
      </c>
      <c r="B4546" t="s">
        <v>104</v>
      </c>
      <c r="C4546">
        <v>10973493</v>
      </c>
      <c r="D4546">
        <v>20</v>
      </c>
      <c r="E4546">
        <v>63</v>
      </c>
      <c r="F4546" t="s">
        <v>1</v>
      </c>
      <c r="G4546">
        <f>H4546*IFERROR(INDEX('Información SKU'!$H$1:$H$54,MATCH(E4546,'Información SKU'!$A$1:$A$54,0),1),15)</f>
        <v>90</v>
      </c>
      <c r="H4546">
        <v>6</v>
      </c>
      <c r="I4546" s="12">
        <f>H4546/IFERROR(INDEX('Información SKU'!$K$1:$K$54,MATCH(E4546,'Información SKU'!$A$1:$A$54,0),1),40)</f>
        <v>0.14285714285714285</v>
      </c>
      <c r="J4546" s="3">
        <v>43495</v>
      </c>
      <c r="K4546" s="12" t="s">
        <v>218</v>
      </c>
      <c r="L4546">
        <v>1</v>
      </c>
    </row>
    <row r="4547" spans="1:12" x14ac:dyDescent="0.25">
      <c r="A4547">
        <v>1004650</v>
      </c>
      <c r="B4547" t="s">
        <v>104</v>
      </c>
      <c r="C4547">
        <v>10973493</v>
      </c>
      <c r="D4547">
        <v>10</v>
      </c>
      <c r="E4547">
        <v>61</v>
      </c>
      <c r="F4547" t="s">
        <v>20</v>
      </c>
      <c r="G4547">
        <f>H4547*IFERROR(INDEX('Información SKU'!$H$1:$H$54,MATCH(E4547,'Información SKU'!$A$1:$A$54,0),1),15)</f>
        <v>825</v>
      </c>
      <c r="H4547">
        <v>55</v>
      </c>
      <c r="I4547" s="12">
        <f>H4547/IFERROR(INDEX('Información SKU'!$K$1:$K$54,MATCH(E4547,'Información SKU'!$A$1:$A$54,0),1),40)</f>
        <v>0.91666666666666663</v>
      </c>
      <c r="J4547" s="3">
        <v>43495</v>
      </c>
      <c r="K4547" s="12" t="s">
        <v>223</v>
      </c>
      <c r="L4547">
        <v>3</v>
      </c>
    </row>
    <row r="4548" spans="1:12" x14ac:dyDescent="0.25">
      <c r="A4548">
        <v>1000355</v>
      </c>
      <c r="B4548" t="s">
        <v>103</v>
      </c>
      <c r="C4548">
        <v>10973542</v>
      </c>
      <c r="D4548">
        <v>170</v>
      </c>
      <c r="E4548">
        <v>509</v>
      </c>
      <c r="F4548" t="s">
        <v>0</v>
      </c>
      <c r="G4548">
        <f>H4548*IFERROR(INDEX('Información SKU'!$H$1:$H$54,MATCH(E4548,'Información SKU'!$A$1:$A$54,0),1),15)</f>
        <v>180</v>
      </c>
      <c r="H4548">
        <v>30</v>
      </c>
      <c r="I4548" s="12">
        <f>H4548/IFERROR(INDEX('Información SKU'!$K$1:$K$54,MATCH(E4548,'Información SKU'!$A$1:$A$54,0),1),40)</f>
        <v>0.375</v>
      </c>
      <c r="J4548" s="3">
        <v>43495</v>
      </c>
      <c r="K4548" s="12" t="s">
        <v>222</v>
      </c>
      <c r="L4548">
        <v>3</v>
      </c>
    </row>
    <row r="4549" spans="1:12" x14ac:dyDescent="0.25">
      <c r="A4549">
        <v>1000355</v>
      </c>
      <c r="B4549" t="s">
        <v>103</v>
      </c>
      <c r="C4549">
        <v>10973542</v>
      </c>
      <c r="D4549">
        <v>210</v>
      </c>
      <c r="E4549">
        <v>416</v>
      </c>
      <c r="F4549" t="s">
        <v>81</v>
      </c>
      <c r="G4549">
        <f>H4549*IFERROR(INDEX('Información SKU'!$H$1:$H$54,MATCH(E4549,'Información SKU'!$A$1:$A$54,0),1),15)</f>
        <v>180</v>
      </c>
      <c r="H4549">
        <v>12</v>
      </c>
      <c r="I4549" s="12">
        <f>H4549/IFERROR(INDEX('Información SKU'!$K$1:$K$54,MATCH(E4549,'Información SKU'!$A$1:$A$54,0),1),40)</f>
        <v>0.17142857142857143</v>
      </c>
      <c r="J4549" s="3">
        <v>43495</v>
      </c>
      <c r="K4549" s="12" t="s">
        <v>220</v>
      </c>
      <c r="L4549">
        <v>2</v>
      </c>
    </row>
    <row r="4550" spans="1:12" x14ac:dyDescent="0.25">
      <c r="A4550">
        <v>1000355</v>
      </c>
      <c r="B4550" t="s">
        <v>103</v>
      </c>
      <c r="C4550">
        <v>10973542</v>
      </c>
      <c r="D4550">
        <v>220</v>
      </c>
      <c r="E4550">
        <v>521</v>
      </c>
      <c r="F4550" t="s">
        <v>28</v>
      </c>
      <c r="G4550">
        <f>H4550*IFERROR(INDEX('Información SKU'!$H$1:$H$54,MATCH(E4550,'Información SKU'!$A$1:$A$54,0),1),15)</f>
        <v>104</v>
      </c>
      <c r="H4550">
        <v>13</v>
      </c>
      <c r="I4550" s="12">
        <f>H4550/IFERROR(INDEX('Información SKU'!$K$1:$K$54,MATCH(E4550,'Información SKU'!$A$1:$A$54,0),1),40)</f>
        <v>0.21666666666666667</v>
      </c>
      <c r="J4550" s="3">
        <v>43495</v>
      </c>
      <c r="K4550" s="12" t="s">
        <v>223</v>
      </c>
      <c r="L4550">
        <v>3</v>
      </c>
    </row>
    <row r="4551" spans="1:12" x14ac:dyDescent="0.25">
      <c r="A4551">
        <v>1000355</v>
      </c>
      <c r="B4551" t="s">
        <v>103</v>
      </c>
      <c r="C4551">
        <v>10973542</v>
      </c>
      <c r="D4551">
        <v>240</v>
      </c>
      <c r="E4551">
        <v>2383</v>
      </c>
      <c r="F4551" t="s">
        <v>92</v>
      </c>
      <c r="G4551">
        <f>H4551*IFERROR(INDEX('Información SKU'!$H$1:$H$54,MATCH(E4551,'Información SKU'!$A$1:$A$54,0),1),15)</f>
        <v>390</v>
      </c>
      <c r="H4551">
        <v>65</v>
      </c>
      <c r="I4551" s="12">
        <f>H4551/IFERROR(INDEX('Información SKU'!$K$1:$K$54,MATCH(E4551,'Información SKU'!$A$1:$A$54,0),1),40)</f>
        <v>0.37142857142857144</v>
      </c>
      <c r="J4551" s="3">
        <v>43495</v>
      </c>
      <c r="K4551" s="12" t="s">
        <v>221</v>
      </c>
      <c r="L4551">
        <v>2</v>
      </c>
    </row>
    <row r="4552" spans="1:12" x14ac:dyDescent="0.25">
      <c r="A4552">
        <v>1000355</v>
      </c>
      <c r="B4552" t="s">
        <v>103</v>
      </c>
      <c r="C4552">
        <v>10973542</v>
      </c>
      <c r="D4552">
        <v>250</v>
      </c>
      <c r="E4552">
        <v>2381</v>
      </c>
      <c r="F4552" t="s">
        <v>93</v>
      </c>
      <c r="G4552">
        <f>H4552*IFERROR(INDEX('Información SKU'!$H$1:$H$54,MATCH(E4552,'Información SKU'!$A$1:$A$54,0),1),15)</f>
        <v>448</v>
      </c>
      <c r="H4552">
        <v>56</v>
      </c>
      <c r="I4552" s="12">
        <f>H4552/IFERROR(INDEX('Información SKU'!$K$1:$K$54,MATCH(E4552,'Información SKU'!$A$1:$A$54,0),1),40)</f>
        <v>0.32</v>
      </c>
      <c r="J4552" s="3">
        <v>43495</v>
      </c>
      <c r="K4552" s="12" t="s">
        <v>218</v>
      </c>
      <c r="L4552">
        <v>1</v>
      </c>
    </row>
    <row r="4553" spans="1:12" x14ac:dyDescent="0.25">
      <c r="A4553">
        <v>1000355</v>
      </c>
      <c r="B4553" t="s">
        <v>103</v>
      </c>
      <c r="C4553">
        <v>10973542</v>
      </c>
      <c r="D4553">
        <v>260</v>
      </c>
      <c r="E4553">
        <v>2382</v>
      </c>
      <c r="F4553" t="s">
        <v>34</v>
      </c>
      <c r="G4553">
        <f>H4553*IFERROR(INDEX('Información SKU'!$H$1:$H$54,MATCH(E4553,'Información SKU'!$A$1:$A$54,0),1),15)</f>
        <v>216</v>
      </c>
      <c r="H4553">
        <v>36</v>
      </c>
      <c r="I4553" s="12">
        <f>H4553/IFERROR(INDEX('Información SKU'!$K$1:$K$54,MATCH(E4553,'Información SKU'!$A$1:$A$54,0),1),40)</f>
        <v>0.375</v>
      </c>
      <c r="J4553" s="3">
        <v>43495</v>
      </c>
      <c r="K4553" s="12" t="s">
        <v>219</v>
      </c>
      <c r="L4553">
        <v>1</v>
      </c>
    </row>
    <row r="4554" spans="1:12" x14ac:dyDescent="0.25">
      <c r="A4554">
        <v>1000355</v>
      </c>
      <c r="B4554" t="s">
        <v>103</v>
      </c>
      <c r="C4554">
        <v>10973542</v>
      </c>
      <c r="D4554">
        <v>270</v>
      </c>
      <c r="E4554">
        <v>2384</v>
      </c>
      <c r="F4554" t="s">
        <v>10</v>
      </c>
      <c r="G4554">
        <f>H4554*IFERROR(INDEX('Información SKU'!$H$1:$H$54,MATCH(E4554,'Información SKU'!$A$1:$A$54,0),1),15)</f>
        <v>246</v>
      </c>
      <c r="H4554">
        <v>41</v>
      </c>
      <c r="I4554" s="12">
        <f>H4554/IFERROR(INDEX('Información SKU'!$K$1:$K$54,MATCH(E4554,'Información SKU'!$A$1:$A$54,0),1),40)</f>
        <v>0.42708333333333331</v>
      </c>
      <c r="J4554" s="3">
        <v>43495</v>
      </c>
      <c r="K4554" s="12" t="s">
        <v>223</v>
      </c>
      <c r="L4554">
        <v>3</v>
      </c>
    </row>
    <row r="4555" spans="1:12" x14ac:dyDescent="0.25">
      <c r="A4555">
        <v>1000355</v>
      </c>
      <c r="B4555" t="s">
        <v>103</v>
      </c>
      <c r="C4555">
        <v>10973542</v>
      </c>
      <c r="D4555">
        <v>280</v>
      </c>
      <c r="E4555">
        <v>5242</v>
      </c>
      <c r="F4555" t="s">
        <v>87</v>
      </c>
      <c r="G4555">
        <f>H4555*IFERROR(INDEX('Información SKU'!$H$1:$H$54,MATCH(E4555,'Información SKU'!$A$1:$A$54,0),1),15)</f>
        <v>135</v>
      </c>
      <c r="H4555">
        <v>9</v>
      </c>
      <c r="I4555" s="12">
        <f>H4555/IFERROR(INDEX('Información SKU'!$K$1:$K$54,MATCH(E4555,'Información SKU'!$A$1:$A$54,0),1),40)</f>
        <v>9.375E-2</v>
      </c>
      <c r="J4555" s="3">
        <v>43495</v>
      </c>
      <c r="K4555" s="12" t="s">
        <v>218</v>
      </c>
      <c r="L4555">
        <v>1</v>
      </c>
    </row>
    <row r="4556" spans="1:12" x14ac:dyDescent="0.25">
      <c r="A4556">
        <v>1000355</v>
      </c>
      <c r="B4556" t="s">
        <v>103</v>
      </c>
      <c r="C4556">
        <v>10973542</v>
      </c>
      <c r="D4556">
        <v>290</v>
      </c>
      <c r="E4556">
        <v>2387</v>
      </c>
      <c r="F4556" t="s">
        <v>33</v>
      </c>
      <c r="G4556">
        <f>H4556*IFERROR(INDEX('Información SKU'!$H$1:$H$54,MATCH(E4556,'Información SKU'!$A$1:$A$54,0),1),15)</f>
        <v>420</v>
      </c>
      <c r="H4556">
        <v>35</v>
      </c>
      <c r="I4556" s="12">
        <f>H4556/IFERROR(INDEX('Información SKU'!$K$1:$K$54,MATCH(E4556,'Información SKU'!$A$1:$A$54,0),1),40)</f>
        <v>0.36458333333333331</v>
      </c>
      <c r="J4556" s="3">
        <v>43495</v>
      </c>
      <c r="K4556" s="12" t="s">
        <v>222</v>
      </c>
      <c r="L4556">
        <v>3</v>
      </c>
    </row>
    <row r="4557" spans="1:12" x14ac:dyDescent="0.25">
      <c r="A4557">
        <v>1000355</v>
      </c>
      <c r="B4557" t="s">
        <v>103</v>
      </c>
      <c r="C4557">
        <v>10973542</v>
      </c>
      <c r="D4557">
        <v>300</v>
      </c>
      <c r="E4557">
        <v>5273</v>
      </c>
      <c r="F4557" t="s">
        <v>82</v>
      </c>
      <c r="G4557">
        <f>H4557*IFERROR(INDEX('Información SKU'!$H$1:$H$54,MATCH(E4557,'Información SKU'!$A$1:$A$54,0),1),15)</f>
        <v>3462</v>
      </c>
      <c r="H4557">
        <v>577</v>
      </c>
      <c r="I4557" s="12">
        <f>H4557/IFERROR(INDEX('Información SKU'!$K$1:$K$54,MATCH(E4557,'Información SKU'!$A$1:$A$54,0),1),40)</f>
        <v>8.242857142857142</v>
      </c>
      <c r="J4557" s="3">
        <v>43495</v>
      </c>
      <c r="K4557" s="12" t="s">
        <v>221</v>
      </c>
      <c r="L4557">
        <v>2</v>
      </c>
    </row>
    <row r="4558" spans="1:12" x14ac:dyDescent="0.25">
      <c r="A4558">
        <v>1000355</v>
      </c>
      <c r="B4558" t="s">
        <v>103</v>
      </c>
      <c r="C4558">
        <v>10973542</v>
      </c>
      <c r="D4558">
        <v>30</v>
      </c>
      <c r="E4558">
        <v>63</v>
      </c>
      <c r="F4558" t="s">
        <v>1</v>
      </c>
      <c r="G4558">
        <f>H4558*IFERROR(INDEX('Información SKU'!$H$1:$H$54,MATCH(E4558,'Información SKU'!$A$1:$A$54,0),1),15)</f>
        <v>915</v>
      </c>
      <c r="H4558">
        <v>61</v>
      </c>
      <c r="I4558" s="12">
        <f>H4558/IFERROR(INDEX('Información SKU'!$K$1:$K$54,MATCH(E4558,'Información SKU'!$A$1:$A$54,0),1),40)</f>
        <v>1.4523809523809523</v>
      </c>
      <c r="J4558" s="3">
        <v>43495</v>
      </c>
      <c r="K4558" s="12" t="s">
        <v>220</v>
      </c>
      <c r="L4558">
        <v>2</v>
      </c>
    </row>
    <row r="4559" spans="1:12" x14ac:dyDescent="0.25">
      <c r="A4559">
        <v>1000355</v>
      </c>
      <c r="B4559" t="s">
        <v>103</v>
      </c>
      <c r="C4559">
        <v>10973542</v>
      </c>
      <c r="D4559">
        <v>40</v>
      </c>
      <c r="E4559">
        <v>62</v>
      </c>
      <c r="F4559" t="s">
        <v>25</v>
      </c>
      <c r="G4559">
        <f>H4559*IFERROR(INDEX('Información SKU'!$H$1:$H$54,MATCH(E4559,'Información SKU'!$A$1:$A$54,0),1),15)</f>
        <v>768</v>
      </c>
      <c r="H4559">
        <v>96</v>
      </c>
      <c r="I4559" s="12">
        <f>H4559/IFERROR(INDEX('Información SKU'!$K$1:$K$54,MATCH(E4559,'Información SKU'!$A$1:$A$54,0),1),40)</f>
        <v>1.92</v>
      </c>
      <c r="J4559" s="3">
        <v>43495</v>
      </c>
      <c r="K4559" s="12" t="s">
        <v>223</v>
      </c>
      <c r="L4559">
        <v>3</v>
      </c>
    </row>
    <row r="4560" spans="1:12" x14ac:dyDescent="0.25">
      <c r="A4560">
        <v>1000355</v>
      </c>
      <c r="B4560" t="s">
        <v>103</v>
      </c>
      <c r="C4560">
        <v>10973542</v>
      </c>
      <c r="D4560">
        <v>60</v>
      </c>
      <c r="E4560">
        <v>205</v>
      </c>
      <c r="F4560" t="s">
        <v>35</v>
      </c>
      <c r="G4560">
        <f>H4560*IFERROR(INDEX('Información SKU'!$H$1:$H$54,MATCH(E4560,'Información SKU'!$A$1:$A$54,0),1),15)</f>
        <v>536</v>
      </c>
      <c r="H4560">
        <v>67</v>
      </c>
      <c r="I4560" s="12">
        <f>H4560/IFERROR(INDEX('Información SKU'!$K$1:$K$54,MATCH(E4560,'Información SKU'!$A$1:$A$54,0),1),40)</f>
        <v>1.5952380952380953</v>
      </c>
      <c r="J4560" s="3">
        <v>43495</v>
      </c>
      <c r="K4560" s="12" t="s">
        <v>223</v>
      </c>
      <c r="L4560">
        <v>3</v>
      </c>
    </row>
    <row r="4561" spans="1:12" x14ac:dyDescent="0.25">
      <c r="A4561">
        <v>1000355</v>
      </c>
      <c r="B4561" t="s">
        <v>103</v>
      </c>
      <c r="C4561">
        <v>10973542</v>
      </c>
      <c r="D4561">
        <v>90</v>
      </c>
      <c r="E4561">
        <v>223</v>
      </c>
      <c r="F4561" t="s">
        <v>74</v>
      </c>
      <c r="G4561">
        <f>H4561*IFERROR(INDEX('Información SKU'!$H$1:$H$54,MATCH(E4561,'Información SKU'!$A$1:$A$54,0),1),15)</f>
        <v>354</v>
      </c>
      <c r="H4561">
        <v>59</v>
      </c>
      <c r="I4561" s="12">
        <f>H4561/IFERROR(INDEX('Información SKU'!$K$1:$K$54,MATCH(E4561,'Información SKU'!$A$1:$A$54,0),1),40)</f>
        <v>1.4047619047619047</v>
      </c>
      <c r="J4561" s="3">
        <v>43495</v>
      </c>
      <c r="K4561" s="12" t="s">
        <v>220</v>
      </c>
      <c r="L4561">
        <v>2</v>
      </c>
    </row>
    <row r="4562" spans="1:12" x14ac:dyDescent="0.25">
      <c r="A4562">
        <v>1000355</v>
      </c>
      <c r="B4562" t="s">
        <v>103</v>
      </c>
      <c r="C4562">
        <v>10973542</v>
      </c>
      <c r="D4562">
        <v>100</v>
      </c>
      <c r="E4562">
        <v>224</v>
      </c>
      <c r="F4562" t="s">
        <v>37</v>
      </c>
      <c r="G4562">
        <f>H4562*IFERROR(INDEX('Información SKU'!$H$1:$H$54,MATCH(E4562,'Información SKU'!$A$1:$A$54,0),1),15)</f>
        <v>320</v>
      </c>
      <c r="H4562">
        <v>40</v>
      </c>
      <c r="I4562" s="12">
        <f>H4562/IFERROR(INDEX('Información SKU'!$K$1:$K$54,MATCH(E4562,'Información SKU'!$A$1:$A$54,0),1),40)</f>
        <v>0.95238095238095233</v>
      </c>
      <c r="J4562" s="3">
        <v>43495</v>
      </c>
      <c r="K4562" s="12" t="s">
        <v>218</v>
      </c>
      <c r="L4562">
        <v>1</v>
      </c>
    </row>
    <row r="4563" spans="1:12" x14ac:dyDescent="0.25">
      <c r="A4563">
        <v>1000355</v>
      </c>
      <c r="B4563" t="s">
        <v>103</v>
      </c>
      <c r="C4563">
        <v>10973542</v>
      </c>
      <c r="D4563">
        <v>140</v>
      </c>
      <c r="E4563">
        <v>1199</v>
      </c>
      <c r="F4563" t="s">
        <v>26</v>
      </c>
      <c r="G4563">
        <f>H4563*IFERROR(INDEX('Información SKU'!$H$1:$H$54,MATCH(E4563,'Información SKU'!$A$1:$A$54,0),1),15)</f>
        <v>96</v>
      </c>
      <c r="H4563">
        <v>8</v>
      </c>
      <c r="I4563" s="12">
        <f>H4563/IFERROR(INDEX('Información SKU'!$K$1:$K$54,MATCH(E4563,'Información SKU'!$A$1:$A$54,0),1),40)</f>
        <v>0.13333333333333333</v>
      </c>
      <c r="J4563" s="3">
        <v>43495</v>
      </c>
      <c r="K4563" s="12" t="s">
        <v>221</v>
      </c>
      <c r="L4563">
        <v>2</v>
      </c>
    </row>
    <row r="4564" spans="1:12" x14ac:dyDescent="0.25">
      <c r="A4564">
        <v>1000355</v>
      </c>
      <c r="B4564" t="s">
        <v>103</v>
      </c>
      <c r="C4564">
        <v>10973542</v>
      </c>
      <c r="D4564">
        <v>150</v>
      </c>
      <c r="E4564">
        <v>320</v>
      </c>
      <c r="F4564" t="s">
        <v>31</v>
      </c>
      <c r="G4564">
        <f>H4564*IFERROR(INDEX('Información SKU'!$H$1:$H$54,MATCH(E4564,'Información SKU'!$A$1:$A$54,0),1),15)</f>
        <v>180</v>
      </c>
      <c r="H4564">
        <v>12</v>
      </c>
      <c r="I4564" s="12">
        <f>H4564/IFERROR(INDEX('Información SKU'!$K$1:$K$54,MATCH(E4564,'Información SKU'!$A$1:$A$54,0),1),40)</f>
        <v>0.15384615384615385</v>
      </c>
      <c r="J4564" s="3">
        <v>43495</v>
      </c>
      <c r="K4564" s="12" t="s">
        <v>218</v>
      </c>
      <c r="L4564">
        <v>1</v>
      </c>
    </row>
    <row r="4565" spans="1:12" x14ac:dyDescent="0.25">
      <c r="A4565">
        <v>1000355</v>
      </c>
      <c r="B4565" t="s">
        <v>103</v>
      </c>
      <c r="C4565">
        <v>10973546</v>
      </c>
      <c r="D4565">
        <v>10</v>
      </c>
      <c r="E4565">
        <v>5274</v>
      </c>
      <c r="F4565" t="s">
        <v>72</v>
      </c>
      <c r="G4565">
        <f>H4565*IFERROR(INDEX('Información SKU'!$H$1:$H$54,MATCH(E4565,'Información SKU'!$A$1:$A$54,0),1),15)</f>
        <v>5656</v>
      </c>
      <c r="H4565">
        <v>707</v>
      </c>
      <c r="I4565" s="12">
        <f>H4565/IFERROR(INDEX('Información SKU'!$K$1:$K$54,MATCH(E4565,'Información SKU'!$A$1:$A$54,0),1),40)</f>
        <v>10.1</v>
      </c>
      <c r="J4565" s="3">
        <v>43495</v>
      </c>
      <c r="K4565" s="12" t="s">
        <v>220</v>
      </c>
      <c r="L4565">
        <v>2</v>
      </c>
    </row>
    <row r="4566" spans="1:12" x14ac:dyDescent="0.25">
      <c r="A4566">
        <v>1008052</v>
      </c>
      <c r="B4566" t="s">
        <v>134</v>
      </c>
      <c r="C4566">
        <v>10973617</v>
      </c>
      <c r="D4566">
        <v>90</v>
      </c>
      <c r="E4566">
        <v>2381</v>
      </c>
      <c r="F4566" t="s">
        <v>93</v>
      </c>
      <c r="G4566">
        <f>H4566*IFERROR(INDEX('Información SKU'!$H$1:$H$54,MATCH(E4566,'Información SKU'!$A$1:$A$54,0),1),15)</f>
        <v>296</v>
      </c>
      <c r="H4566">
        <v>37</v>
      </c>
      <c r="I4566" s="12">
        <f>H4566/IFERROR(INDEX('Información SKU'!$K$1:$K$54,MATCH(E4566,'Información SKU'!$A$1:$A$54,0),1),40)</f>
        <v>0.21142857142857144</v>
      </c>
      <c r="J4566" s="3">
        <v>43495</v>
      </c>
      <c r="K4566" s="12" t="s">
        <v>221</v>
      </c>
      <c r="L4566">
        <v>2</v>
      </c>
    </row>
    <row r="4567" spans="1:12" x14ac:dyDescent="0.25">
      <c r="A4567">
        <v>1008052</v>
      </c>
      <c r="B4567" t="s">
        <v>134</v>
      </c>
      <c r="C4567">
        <v>10973617</v>
      </c>
      <c r="D4567">
        <v>80</v>
      </c>
      <c r="E4567">
        <v>2390</v>
      </c>
      <c r="F4567" t="s">
        <v>69</v>
      </c>
      <c r="G4567">
        <f>H4567*IFERROR(INDEX('Información SKU'!$H$1:$H$54,MATCH(E4567,'Información SKU'!$A$1:$A$54,0),1),15)</f>
        <v>384</v>
      </c>
      <c r="H4567">
        <v>32</v>
      </c>
      <c r="I4567" s="12">
        <f>H4567/IFERROR(INDEX('Información SKU'!$K$1:$K$54,MATCH(E4567,'Información SKU'!$A$1:$A$54,0),1),40)</f>
        <v>0.18285714285714286</v>
      </c>
      <c r="J4567" s="3">
        <v>43495</v>
      </c>
      <c r="K4567" s="12" t="s">
        <v>220</v>
      </c>
      <c r="L4567">
        <v>2</v>
      </c>
    </row>
    <row r="4568" spans="1:12" x14ac:dyDescent="0.25">
      <c r="A4568">
        <v>1008052</v>
      </c>
      <c r="B4568" t="s">
        <v>134</v>
      </c>
      <c r="C4568">
        <v>10973617</v>
      </c>
      <c r="D4568">
        <v>60</v>
      </c>
      <c r="E4568">
        <v>509</v>
      </c>
      <c r="F4568" t="s">
        <v>0</v>
      </c>
      <c r="G4568">
        <f>H4568*IFERROR(INDEX('Información SKU'!$H$1:$H$54,MATCH(E4568,'Información SKU'!$A$1:$A$54,0),1),15)</f>
        <v>114</v>
      </c>
      <c r="H4568">
        <v>19</v>
      </c>
      <c r="I4568" s="12">
        <f>H4568/IFERROR(INDEX('Información SKU'!$K$1:$K$54,MATCH(E4568,'Información SKU'!$A$1:$A$54,0),1),40)</f>
        <v>0.23749999999999999</v>
      </c>
      <c r="J4568" s="3">
        <v>43495</v>
      </c>
      <c r="K4568" s="12" t="s">
        <v>221</v>
      </c>
      <c r="L4568">
        <v>2</v>
      </c>
    </row>
    <row r="4569" spans="1:12" x14ac:dyDescent="0.25">
      <c r="A4569">
        <v>1008052</v>
      </c>
      <c r="B4569" t="s">
        <v>134</v>
      </c>
      <c r="C4569">
        <v>10973617</v>
      </c>
      <c r="D4569">
        <v>50</v>
      </c>
      <c r="E4569">
        <v>1199</v>
      </c>
      <c r="F4569" t="s">
        <v>26</v>
      </c>
      <c r="G4569">
        <f>H4569*IFERROR(INDEX('Información SKU'!$H$1:$H$54,MATCH(E4569,'Información SKU'!$A$1:$A$54,0),1),15)</f>
        <v>132</v>
      </c>
      <c r="H4569">
        <v>11</v>
      </c>
      <c r="I4569" s="12">
        <f>H4569/IFERROR(INDEX('Información SKU'!$K$1:$K$54,MATCH(E4569,'Información SKU'!$A$1:$A$54,0),1),40)</f>
        <v>0.18333333333333332</v>
      </c>
      <c r="J4569" s="3">
        <v>43495</v>
      </c>
      <c r="K4569" s="12" t="s">
        <v>220</v>
      </c>
      <c r="L4569">
        <v>2</v>
      </c>
    </row>
    <row r="4570" spans="1:12" x14ac:dyDescent="0.25">
      <c r="A4570">
        <v>1008052</v>
      </c>
      <c r="B4570" t="s">
        <v>134</v>
      </c>
      <c r="C4570">
        <v>10973617</v>
      </c>
      <c r="D4570">
        <v>40</v>
      </c>
      <c r="E4570">
        <v>63</v>
      </c>
      <c r="F4570" t="s">
        <v>1</v>
      </c>
      <c r="G4570">
        <f>H4570*IFERROR(INDEX('Información SKU'!$H$1:$H$54,MATCH(E4570,'Información SKU'!$A$1:$A$54,0),1),15)</f>
        <v>1620</v>
      </c>
      <c r="H4570">
        <v>108</v>
      </c>
      <c r="I4570" s="12">
        <f>H4570/IFERROR(INDEX('Información SKU'!$K$1:$K$54,MATCH(E4570,'Información SKU'!$A$1:$A$54,0),1),40)</f>
        <v>2.5714285714285716</v>
      </c>
      <c r="J4570" s="3">
        <v>43495</v>
      </c>
      <c r="K4570" s="12" t="s">
        <v>220</v>
      </c>
      <c r="L4570">
        <v>2</v>
      </c>
    </row>
    <row r="4571" spans="1:12" x14ac:dyDescent="0.25">
      <c r="A4571">
        <v>1008052</v>
      </c>
      <c r="B4571" t="s">
        <v>134</v>
      </c>
      <c r="C4571">
        <v>10973617</v>
      </c>
      <c r="D4571">
        <v>30</v>
      </c>
      <c r="E4571">
        <v>62</v>
      </c>
      <c r="F4571" t="s">
        <v>25</v>
      </c>
      <c r="G4571">
        <f>H4571*IFERROR(INDEX('Información SKU'!$H$1:$H$54,MATCH(E4571,'Información SKU'!$A$1:$A$54,0),1),15)</f>
        <v>432</v>
      </c>
      <c r="H4571">
        <v>54</v>
      </c>
      <c r="I4571" s="12">
        <f>H4571/IFERROR(INDEX('Información SKU'!$K$1:$K$54,MATCH(E4571,'Información SKU'!$A$1:$A$54,0),1),40)</f>
        <v>1.08</v>
      </c>
      <c r="J4571" s="3">
        <v>43495</v>
      </c>
      <c r="K4571" s="12" t="s">
        <v>222</v>
      </c>
      <c r="L4571">
        <v>3</v>
      </c>
    </row>
    <row r="4572" spans="1:12" x14ac:dyDescent="0.25">
      <c r="A4572">
        <v>1008052</v>
      </c>
      <c r="B4572" t="s">
        <v>134</v>
      </c>
      <c r="C4572">
        <v>10973636</v>
      </c>
      <c r="D4572">
        <v>40</v>
      </c>
      <c r="E4572">
        <v>63</v>
      </c>
      <c r="F4572" t="s">
        <v>1</v>
      </c>
      <c r="G4572">
        <f>H4572*IFERROR(INDEX('Información SKU'!$H$1:$H$54,MATCH(E4572,'Información SKU'!$A$1:$A$54,0),1),15)</f>
        <v>1560</v>
      </c>
      <c r="H4572">
        <v>104</v>
      </c>
      <c r="I4572" s="12">
        <f>H4572/IFERROR(INDEX('Información SKU'!$K$1:$K$54,MATCH(E4572,'Información SKU'!$A$1:$A$54,0),1),40)</f>
        <v>2.4761904761904763</v>
      </c>
      <c r="J4572" s="3">
        <v>43495</v>
      </c>
      <c r="K4572" s="12" t="s">
        <v>222</v>
      </c>
      <c r="L4572">
        <v>3</v>
      </c>
    </row>
    <row r="4573" spans="1:12" x14ac:dyDescent="0.25">
      <c r="A4573">
        <v>1008052</v>
      </c>
      <c r="B4573" t="s">
        <v>134</v>
      </c>
      <c r="C4573">
        <v>10973636</v>
      </c>
      <c r="D4573">
        <v>30</v>
      </c>
      <c r="E4573">
        <v>531</v>
      </c>
      <c r="F4573" t="s">
        <v>40</v>
      </c>
      <c r="G4573">
        <f>H4573*IFERROR(INDEX('Información SKU'!$H$1:$H$54,MATCH(E4573,'Información SKU'!$A$1:$A$54,0),1),15)</f>
        <v>4644</v>
      </c>
      <c r="H4573">
        <v>774</v>
      </c>
      <c r="I4573" s="12">
        <f>H4573/IFERROR(INDEX('Información SKU'!$K$1:$K$54,MATCH(E4573,'Información SKU'!$A$1:$A$54,0),1),40)</f>
        <v>15.48</v>
      </c>
      <c r="J4573" s="3">
        <v>43495</v>
      </c>
      <c r="K4573" s="12" t="s">
        <v>221</v>
      </c>
      <c r="L4573">
        <v>2</v>
      </c>
    </row>
    <row r="4574" spans="1:12" x14ac:dyDescent="0.25">
      <c r="A4574">
        <v>1000311</v>
      </c>
      <c r="B4574" t="s">
        <v>107</v>
      </c>
      <c r="C4574">
        <v>10973637</v>
      </c>
      <c r="D4574">
        <v>90</v>
      </c>
      <c r="E4574">
        <v>224</v>
      </c>
      <c r="F4574" t="s">
        <v>37</v>
      </c>
      <c r="G4574">
        <f>H4574*IFERROR(INDEX('Información SKU'!$H$1:$H$54,MATCH(E4574,'Información SKU'!$A$1:$A$54,0),1),15)</f>
        <v>440</v>
      </c>
      <c r="H4574">
        <v>55</v>
      </c>
      <c r="I4574" s="12">
        <f>H4574/IFERROR(INDEX('Información SKU'!$K$1:$K$54,MATCH(E4574,'Información SKU'!$A$1:$A$54,0),1),40)</f>
        <v>1.3095238095238095</v>
      </c>
      <c r="J4574" s="3">
        <v>43495</v>
      </c>
      <c r="K4574" s="12" t="s">
        <v>222</v>
      </c>
      <c r="L4574">
        <v>3</v>
      </c>
    </row>
    <row r="4575" spans="1:12" x14ac:dyDescent="0.25">
      <c r="A4575">
        <v>1000311</v>
      </c>
      <c r="B4575" t="s">
        <v>107</v>
      </c>
      <c r="C4575">
        <v>10973637</v>
      </c>
      <c r="D4575">
        <v>80</v>
      </c>
      <c r="E4575">
        <v>223</v>
      </c>
      <c r="F4575" t="s">
        <v>74</v>
      </c>
      <c r="G4575">
        <f>H4575*IFERROR(INDEX('Información SKU'!$H$1:$H$54,MATCH(E4575,'Información SKU'!$A$1:$A$54,0),1),15)</f>
        <v>228</v>
      </c>
      <c r="H4575">
        <v>38</v>
      </c>
      <c r="I4575" s="12">
        <f>H4575/IFERROR(INDEX('Información SKU'!$K$1:$K$54,MATCH(E4575,'Información SKU'!$A$1:$A$54,0),1),40)</f>
        <v>0.90476190476190477</v>
      </c>
      <c r="J4575" s="3">
        <v>43495</v>
      </c>
      <c r="K4575" s="12" t="s">
        <v>220</v>
      </c>
      <c r="L4575">
        <v>2</v>
      </c>
    </row>
    <row r="4576" spans="1:12" x14ac:dyDescent="0.25">
      <c r="A4576">
        <v>1000311</v>
      </c>
      <c r="B4576" t="s">
        <v>107</v>
      </c>
      <c r="C4576">
        <v>10973637</v>
      </c>
      <c r="D4576">
        <v>40</v>
      </c>
      <c r="E4576">
        <v>205</v>
      </c>
      <c r="F4576" t="s">
        <v>35</v>
      </c>
      <c r="G4576">
        <f>H4576*IFERROR(INDEX('Información SKU'!$H$1:$H$54,MATCH(E4576,'Información SKU'!$A$1:$A$54,0),1),15)</f>
        <v>1000</v>
      </c>
      <c r="H4576">
        <v>125</v>
      </c>
      <c r="I4576" s="12">
        <f>H4576/IFERROR(INDEX('Información SKU'!$K$1:$K$54,MATCH(E4576,'Información SKU'!$A$1:$A$54,0),1),40)</f>
        <v>2.9761904761904763</v>
      </c>
      <c r="J4576" s="3">
        <v>43495</v>
      </c>
      <c r="K4576" s="12" t="s">
        <v>223</v>
      </c>
      <c r="L4576">
        <v>3</v>
      </c>
    </row>
    <row r="4577" spans="1:12" x14ac:dyDescent="0.25">
      <c r="A4577">
        <v>1000311</v>
      </c>
      <c r="B4577" t="s">
        <v>107</v>
      </c>
      <c r="C4577">
        <v>10973637</v>
      </c>
      <c r="D4577">
        <v>20</v>
      </c>
      <c r="E4577">
        <v>62</v>
      </c>
      <c r="F4577" t="s">
        <v>25</v>
      </c>
      <c r="G4577">
        <f>H4577*IFERROR(INDEX('Información SKU'!$H$1:$H$54,MATCH(E4577,'Información SKU'!$A$1:$A$54,0),1),15)</f>
        <v>1472</v>
      </c>
      <c r="H4577">
        <v>184</v>
      </c>
      <c r="I4577" s="12">
        <f>H4577/IFERROR(INDEX('Información SKU'!$K$1:$K$54,MATCH(E4577,'Información SKU'!$A$1:$A$54,0),1),40)</f>
        <v>3.68</v>
      </c>
      <c r="J4577" s="3">
        <v>43495</v>
      </c>
      <c r="K4577" s="12" t="s">
        <v>223</v>
      </c>
      <c r="L4577">
        <v>3</v>
      </c>
    </row>
    <row r="4578" spans="1:12" x14ac:dyDescent="0.25">
      <c r="A4578">
        <v>1000311</v>
      </c>
      <c r="B4578" t="s">
        <v>107</v>
      </c>
      <c r="C4578">
        <v>10973637</v>
      </c>
      <c r="D4578">
        <v>10</v>
      </c>
      <c r="E4578">
        <v>63</v>
      </c>
      <c r="F4578" t="s">
        <v>1</v>
      </c>
      <c r="G4578">
        <f>H4578*IFERROR(INDEX('Información SKU'!$H$1:$H$54,MATCH(E4578,'Información SKU'!$A$1:$A$54,0),1),15)</f>
        <v>5220</v>
      </c>
      <c r="H4578">
        <v>348</v>
      </c>
      <c r="I4578" s="12">
        <f>H4578/IFERROR(INDEX('Información SKU'!$K$1:$K$54,MATCH(E4578,'Información SKU'!$A$1:$A$54,0),1),40)</f>
        <v>8.2857142857142865</v>
      </c>
      <c r="J4578" s="3">
        <v>43495</v>
      </c>
      <c r="K4578" s="12" t="s">
        <v>220</v>
      </c>
      <c r="L4578">
        <v>2</v>
      </c>
    </row>
    <row r="4579" spans="1:12" x14ac:dyDescent="0.25">
      <c r="A4579">
        <v>1000311</v>
      </c>
      <c r="B4579" t="s">
        <v>107</v>
      </c>
      <c r="C4579">
        <v>10973638</v>
      </c>
      <c r="D4579">
        <v>190</v>
      </c>
      <c r="E4579">
        <v>5274</v>
      </c>
      <c r="F4579" t="s">
        <v>72</v>
      </c>
      <c r="G4579">
        <f>H4579*IFERROR(INDEX('Información SKU'!$H$1:$H$54,MATCH(E4579,'Información SKU'!$A$1:$A$54,0),1),15)</f>
        <v>1824</v>
      </c>
      <c r="H4579">
        <v>228</v>
      </c>
      <c r="I4579" s="12">
        <f>H4579/IFERROR(INDEX('Información SKU'!$K$1:$K$54,MATCH(E4579,'Información SKU'!$A$1:$A$54,0),1),40)</f>
        <v>3.2571428571428571</v>
      </c>
      <c r="J4579" s="3">
        <v>43495</v>
      </c>
      <c r="K4579" s="12" t="s">
        <v>222</v>
      </c>
      <c r="L4579">
        <v>3</v>
      </c>
    </row>
    <row r="4580" spans="1:12" x14ac:dyDescent="0.25">
      <c r="A4580">
        <v>1000311</v>
      </c>
      <c r="B4580" t="s">
        <v>107</v>
      </c>
      <c r="C4580">
        <v>10973638</v>
      </c>
      <c r="D4580">
        <v>180</v>
      </c>
      <c r="E4580">
        <v>5273</v>
      </c>
      <c r="F4580" t="s">
        <v>82</v>
      </c>
      <c r="G4580">
        <f>H4580*IFERROR(INDEX('Información SKU'!$H$1:$H$54,MATCH(E4580,'Información SKU'!$A$1:$A$54,0),1),15)</f>
        <v>2322</v>
      </c>
      <c r="H4580">
        <v>387</v>
      </c>
      <c r="I4580" s="12">
        <f>H4580/IFERROR(INDEX('Información SKU'!$K$1:$K$54,MATCH(E4580,'Información SKU'!$A$1:$A$54,0),1),40)</f>
        <v>5.5285714285714285</v>
      </c>
      <c r="J4580" s="3">
        <v>43495</v>
      </c>
      <c r="K4580" s="12" t="s">
        <v>219</v>
      </c>
      <c r="L4580">
        <v>1</v>
      </c>
    </row>
    <row r="4581" spans="1:12" x14ac:dyDescent="0.25">
      <c r="A4581">
        <v>1000311</v>
      </c>
      <c r="B4581" t="s">
        <v>107</v>
      </c>
      <c r="C4581">
        <v>10973638</v>
      </c>
      <c r="D4581">
        <v>170</v>
      </c>
      <c r="E4581">
        <v>2389</v>
      </c>
      <c r="F4581" t="s">
        <v>70</v>
      </c>
      <c r="G4581">
        <f>H4581*IFERROR(INDEX('Información SKU'!$H$1:$H$54,MATCH(E4581,'Información SKU'!$A$1:$A$54,0),1),15)</f>
        <v>234</v>
      </c>
      <c r="H4581">
        <v>39</v>
      </c>
      <c r="I4581" s="12">
        <f>H4581/IFERROR(INDEX('Información SKU'!$K$1:$K$54,MATCH(E4581,'Información SKU'!$A$1:$A$54,0),1),40)</f>
        <v>0.40625</v>
      </c>
      <c r="J4581" s="3">
        <v>43495</v>
      </c>
      <c r="K4581" s="12" t="s">
        <v>222</v>
      </c>
      <c r="L4581">
        <v>3</v>
      </c>
    </row>
    <row r="4582" spans="1:12" x14ac:dyDescent="0.25">
      <c r="A4582">
        <v>1000311</v>
      </c>
      <c r="B4582" t="s">
        <v>107</v>
      </c>
      <c r="C4582">
        <v>10973638</v>
      </c>
      <c r="D4582">
        <v>100</v>
      </c>
      <c r="E4582">
        <v>2387</v>
      </c>
      <c r="F4582" t="s">
        <v>33</v>
      </c>
      <c r="G4582">
        <f>H4582*IFERROR(INDEX('Información SKU'!$H$1:$H$54,MATCH(E4582,'Información SKU'!$A$1:$A$54,0),1),15)</f>
        <v>576</v>
      </c>
      <c r="H4582">
        <v>48</v>
      </c>
      <c r="I4582" s="12">
        <f>H4582/IFERROR(INDEX('Información SKU'!$K$1:$K$54,MATCH(E4582,'Información SKU'!$A$1:$A$54,0),1),40)</f>
        <v>0.5</v>
      </c>
      <c r="J4582" s="3">
        <v>43495</v>
      </c>
      <c r="K4582" s="12" t="s">
        <v>219</v>
      </c>
      <c r="L4582">
        <v>1</v>
      </c>
    </row>
    <row r="4583" spans="1:12" x14ac:dyDescent="0.25">
      <c r="A4583">
        <v>1000311</v>
      </c>
      <c r="B4583" t="s">
        <v>107</v>
      </c>
      <c r="C4583">
        <v>10973638</v>
      </c>
      <c r="D4583">
        <v>90</v>
      </c>
      <c r="E4583">
        <v>2384</v>
      </c>
      <c r="F4583" t="s">
        <v>10</v>
      </c>
      <c r="G4583">
        <f>H4583*IFERROR(INDEX('Información SKU'!$H$1:$H$54,MATCH(E4583,'Información SKU'!$A$1:$A$54,0),1),15)</f>
        <v>354</v>
      </c>
      <c r="H4583">
        <v>59</v>
      </c>
      <c r="I4583" s="12">
        <f>H4583/IFERROR(INDEX('Información SKU'!$K$1:$K$54,MATCH(E4583,'Información SKU'!$A$1:$A$54,0),1),40)</f>
        <v>0.61458333333333337</v>
      </c>
      <c r="J4583" s="3">
        <v>43495</v>
      </c>
      <c r="K4583" s="12" t="s">
        <v>221</v>
      </c>
      <c r="L4583">
        <v>2</v>
      </c>
    </row>
    <row r="4584" spans="1:12" x14ac:dyDescent="0.25">
      <c r="A4584">
        <v>1000311</v>
      </c>
      <c r="B4584" t="s">
        <v>107</v>
      </c>
      <c r="C4584">
        <v>10973638</v>
      </c>
      <c r="D4584">
        <v>80</v>
      </c>
      <c r="E4584">
        <v>2381</v>
      </c>
      <c r="F4584" t="s">
        <v>93</v>
      </c>
      <c r="G4584">
        <f>H4584*IFERROR(INDEX('Información SKU'!$H$1:$H$54,MATCH(E4584,'Información SKU'!$A$1:$A$54,0),1),15)</f>
        <v>520</v>
      </c>
      <c r="H4584">
        <v>65</v>
      </c>
      <c r="I4584" s="12">
        <f>H4584/IFERROR(INDEX('Información SKU'!$K$1:$K$54,MATCH(E4584,'Información SKU'!$A$1:$A$54,0),1),40)</f>
        <v>0.37142857142857144</v>
      </c>
      <c r="J4584" s="3">
        <v>43495</v>
      </c>
      <c r="K4584" s="12" t="s">
        <v>220</v>
      </c>
      <c r="L4584">
        <v>2</v>
      </c>
    </row>
    <row r="4585" spans="1:12" x14ac:dyDescent="0.25">
      <c r="A4585">
        <v>1000311</v>
      </c>
      <c r="B4585" t="s">
        <v>107</v>
      </c>
      <c r="C4585">
        <v>10973638</v>
      </c>
      <c r="D4585">
        <v>70</v>
      </c>
      <c r="E4585">
        <v>2383</v>
      </c>
      <c r="F4585" t="s">
        <v>92</v>
      </c>
      <c r="G4585">
        <f>H4585*IFERROR(INDEX('Información SKU'!$H$1:$H$54,MATCH(E4585,'Información SKU'!$A$1:$A$54,0),1),15)</f>
        <v>576</v>
      </c>
      <c r="H4585">
        <v>96</v>
      </c>
      <c r="I4585" s="12">
        <f>H4585/IFERROR(INDEX('Información SKU'!$K$1:$K$54,MATCH(E4585,'Información SKU'!$A$1:$A$54,0),1),40)</f>
        <v>0.5485714285714286</v>
      </c>
      <c r="J4585" s="3">
        <v>43495</v>
      </c>
      <c r="K4585" s="12" t="s">
        <v>218</v>
      </c>
      <c r="L4585">
        <v>1</v>
      </c>
    </row>
    <row r="4586" spans="1:12" x14ac:dyDescent="0.25">
      <c r="A4586">
        <v>1000311</v>
      </c>
      <c r="B4586" t="s">
        <v>107</v>
      </c>
      <c r="C4586">
        <v>10973638</v>
      </c>
      <c r="D4586">
        <v>60</v>
      </c>
      <c r="E4586">
        <v>521</v>
      </c>
      <c r="F4586" t="s">
        <v>28</v>
      </c>
      <c r="G4586">
        <f>H4586*IFERROR(INDEX('Información SKU'!$H$1:$H$54,MATCH(E4586,'Información SKU'!$A$1:$A$54,0),1),15)</f>
        <v>312</v>
      </c>
      <c r="H4586">
        <v>39</v>
      </c>
      <c r="I4586" s="12">
        <f>H4586/IFERROR(INDEX('Información SKU'!$K$1:$K$54,MATCH(E4586,'Información SKU'!$A$1:$A$54,0),1),40)</f>
        <v>0.65</v>
      </c>
      <c r="J4586" s="3">
        <v>43495</v>
      </c>
      <c r="K4586" s="12" t="s">
        <v>222</v>
      </c>
      <c r="L4586">
        <v>3</v>
      </c>
    </row>
    <row r="4587" spans="1:12" x14ac:dyDescent="0.25">
      <c r="A4587">
        <v>1000311</v>
      </c>
      <c r="B4587" t="s">
        <v>107</v>
      </c>
      <c r="C4587">
        <v>10973638</v>
      </c>
      <c r="D4587">
        <v>40</v>
      </c>
      <c r="E4587">
        <v>509</v>
      </c>
      <c r="F4587" t="s">
        <v>0</v>
      </c>
      <c r="G4587">
        <f>H4587*IFERROR(INDEX('Información SKU'!$H$1:$H$54,MATCH(E4587,'Información SKU'!$A$1:$A$54,0),1),15)</f>
        <v>186</v>
      </c>
      <c r="H4587">
        <v>31</v>
      </c>
      <c r="I4587" s="12">
        <f>H4587/IFERROR(INDEX('Información SKU'!$K$1:$K$54,MATCH(E4587,'Información SKU'!$A$1:$A$54,0),1),40)</f>
        <v>0.38750000000000001</v>
      </c>
      <c r="J4587" s="3">
        <v>43495</v>
      </c>
      <c r="K4587" s="12" t="s">
        <v>223</v>
      </c>
      <c r="L4587">
        <v>3</v>
      </c>
    </row>
    <row r="4588" spans="1:12" x14ac:dyDescent="0.25">
      <c r="A4588">
        <v>1008052</v>
      </c>
      <c r="B4588" t="s">
        <v>134</v>
      </c>
      <c r="C4588">
        <v>10973639</v>
      </c>
      <c r="D4588">
        <v>10</v>
      </c>
      <c r="E4588">
        <v>63</v>
      </c>
      <c r="F4588" t="s">
        <v>1</v>
      </c>
      <c r="G4588">
        <f>H4588*IFERROR(INDEX('Información SKU'!$H$1:$H$54,MATCH(E4588,'Información SKU'!$A$1:$A$54,0),1),15)</f>
        <v>1785</v>
      </c>
      <c r="H4588">
        <v>119</v>
      </c>
      <c r="I4588" s="12">
        <f>H4588/IFERROR(INDEX('Información SKU'!$K$1:$K$54,MATCH(E4588,'Información SKU'!$A$1:$A$54,0),1),40)</f>
        <v>2.8333333333333335</v>
      </c>
      <c r="J4588" s="3">
        <v>43495</v>
      </c>
      <c r="K4588" s="12" t="s">
        <v>221</v>
      </c>
      <c r="L4588">
        <v>2</v>
      </c>
    </row>
    <row r="4589" spans="1:12" x14ac:dyDescent="0.25">
      <c r="A4589">
        <v>1000312</v>
      </c>
      <c r="B4589" t="s">
        <v>134</v>
      </c>
      <c r="C4589">
        <v>10973665</v>
      </c>
      <c r="D4589">
        <v>80</v>
      </c>
      <c r="E4589">
        <v>531</v>
      </c>
      <c r="F4589" t="s">
        <v>40</v>
      </c>
      <c r="G4589">
        <f>H4589*IFERROR(INDEX('Información SKU'!$H$1:$H$54,MATCH(E4589,'Información SKU'!$A$1:$A$54,0),1),15)</f>
        <v>1944</v>
      </c>
      <c r="H4589">
        <v>324</v>
      </c>
      <c r="I4589" s="12">
        <f>H4589/IFERROR(INDEX('Información SKU'!$K$1:$K$54,MATCH(E4589,'Información SKU'!$A$1:$A$54,0),1),40)</f>
        <v>6.48</v>
      </c>
      <c r="J4589" s="3">
        <v>43495</v>
      </c>
      <c r="K4589" s="12" t="s">
        <v>221</v>
      </c>
      <c r="L4589">
        <v>2</v>
      </c>
    </row>
    <row r="4590" spans="1:12" x14ac:dyDescent="0.25">
      <c r="A4590">
        <v>1000312</v>
      </c>
      <c r="B4590" t="s">
        <v>134</v>
      </c>
      <c r="C4590">
        <v>10973665</v>
      </c>
      <c r="D4590">
        <v>70</v>
      </c>
      <c r="E4590">
        <v>531</v>
      </c>
      <c r="F4590" t="s">
        <v>40</v>
      </c>
      <c r="G4590">
        <f>H4590*IFERROR(INDEX('Información SKU'!$H$1:$H$54,MATCH(E4590,'Información SKU'!$A$1:$A$54,0),1),15)</f>
        <v>1710</v>
      </c>
      <c r="H4590">
        <v>285</v>
      </c>
      <c r="I4590" s="12">
        <f>H4590/IFERROR(INDEX('Información SKU'!$K$1:$K$54,MATCH(E4590,'Información SKU'!$A$1:$A$54,0),1),40)</f>
        <v>5.7</v>
      </c>
      <c r="J4590" s="3">
        <v>43495</v>
      </c>
      <c r="K4590" s="12" t="s">
        <v>219</v>
      </c>
      <c r="L4590">
        <v>1</v>
      </c>
    </row>
    <row r="4591" spans="1:12" x14ac:dyDescent="0.25">
      <c r="A4591">
        <v>1000312</v>
      </c>
      <c r="B4591" t="s">
        <v>134</v>
      </c>
      <c r="C4591">
        <v>10973665</v>
      </c>
      <c r="D4591">
        <v>10</v>
      </c>
      <c r="E4591">
        <v>531</v>
      </c>
      <c r="F4591" t="s">
        <v>40</v>
      </c>
      <c r="G4591">
        <f>H4591*IFERROR(INDEX('Información SKU'!$H$1:$H$54,MATCH(E4591,'Información SKU'!$A$1:$A$54,0),1),15)</f>
        <v>1746</v>
      </c>
      <c r="H4591">
        <v>291</v>
      </c>
      <c r="I4591" s="12">
        <f>H4591/IFERROR(INDEX('Información SKU'!$K$1:$K$54,MATCH(E4591,'Información SKU'!$A$1:$A$54,0),1),40)</f>
        <v>5.82</v>
      </c>
      <c r="J4591" s="3">
        <v>43495</v>
      </c>
      <c r="K4591" s="12" t="s">
        <v>222</v>
      </c>
      <c r="L4591">
        <v>3</v>
      </c>
    </row>
    <row r="4592" spans="1:12" x14ac:dyDescent="0.25">
      <c r="A4592">
        <v>1000312</v>
      </c>
      <c r="B4592" t="s">
        <v>134</v>
      </c>
      <c r="C4592">
        <v>10973670</v>
      </c>
      <c r="D4592">
        <v>200</v>
      </c>
      <c r="E4592">
        <v>460</v>
      </c>
      <c r="F4592" t="s">
        <v>38</v>
      </c>
      <c r="G4592">
        <f>H4592*IFERROR(INDEX('Información SKU'!$H$1:$H$54,MATCH(E4592,'Información SKU'!$A$1:$A$54,0),1),15)</f>
        <v>240</v>
      </c>
      <c r="H4592">
        <v>16</v>
      </c>
      <c r="I4592" s="12">
        <f>H4592/IFERROR(INDEX('Información SKU'!$K$1:$K$54,MATCH(E4592,'Información SKU'!$A$1:$A$54,0),1),40)</f>
        <v>0.20512820512820512</v>
      </c>
      <c r="J4592" s="3">
        <v>43495</v>
      </c>
      <c r="K4592" s="12" t="s">
        <v>223</v>
      </c>
      <c r="L4592">
        <v>3</v>
      </c>
    </row>
    <row r="4593" spans="1:12" x14ac:dyDescent="0.25">
      <c r="A4593">
        <v>1000312</v>
      </c>
      <c r="B4593" t="s">
        <v>134</v>
      </c>
      <c r="C4593">
        <v>10973670</v>
      </c>
      <c r="D4593">
        <v>190</v>
      </c>
      <c r="E4593">
        <v>320</v>
      </c>
      <c r="F4593" t="s">
        <v>31</v>
      </c>
      <c r="G4593">
        <f>H4593*IFERROR(INDEX('Información SKU'!$H$1:$H$54,MATCH(E4593,'Información SKU'!$A$1:$A$54,0),1),15)</f>
        <v>270</v>
      </c>
      <c r="H4593">
        <v>18</v>
      </c>
      <c r="I4593" s="12">
        <f>H4593/IFERROR(INDEX('Información SKU'!$K$1:$K$54,MATCH(E4593,'Información SKU'!$A$1:$A$54,0),1),40)</f>
        <v>0.23076923076923078</v>
      </c>
      <c r="J4593" s="3">
        <v>43495</v>
      </c>
      <c r="K4593" s="12" t="s">
        <v>222</v>
      </c>
      <c r="L4593">
        <v>3</v>
      </c>
    </row>
    <row r="4594" spans="1:12" x14ac:dyDescent="0.25">
      <c r="A4594">
        <v>1000312</v>
      </c>
      <c r="B4594" t="s">
        <v>134</v>
      </c>
      <c r="C4594">
        <v>10973670</v>
      </c>
      <c r="D4594">
        <v>130</v>
      </c>
      <c r="E4594">
        <v>2384</v>
      </c>
      <c r="F4594" t="s">
        <v>10</v>
      </c>
      <c r="G4594">
        <f>H4594*IFERROR(INDEX('Información SKU'!$H$1:$H$54,MATCH(E4594,'Información SKU'!$A$1:$A$54,0),1),15)</f>
        <v>636</v>
      </c>
      <c r="H4594">
        <v>106</v>
      </c>
      <c r="I4594" s="12">
        <f>H4594/IFERROR(INDEX('Información SKU'!$K$1:$K$54,MATCH(E4594,'Información SKU'!$A$1:$A$54,0),1),40)</f>
        <v>1.1041666666666667</v>
      </c>
      <c r="J4594" s="3">
        <v>43495</v>
      </c>
      <c r="K4594" s="12" t="s">
        <v>219</v>
      </c>
      <c r="L4594">
        <v>1</v>
      </c>
    </row>
    <row r="4595" spans="1:12" x14ac:dyDescent="0.25">
      <c r="A4595">
        <v>1000312</v>
      </c>
      <c r="B4595" t="s">
        <v>134</v>
      </c>
      <c r="C4595">
        <v>10973670</v>
      </c>
      <c r="D4595">
        <v>120</v>
      </c>
      <c r="E4595">
        <v>2381</v>
      </c>
      <c r="F4595" t="s">
        <v>93</v>
      </c>
      <c r="G4595">
        <f>H4595*IFERROR(INDEX('Información SKU'!$H$1:$H$54,MATCH(E4595,'Información SKU'!$A$1:$A$54,0),1),15)</f>
        <v>256</v>
      </c>
      <c r="H4595">
        <v>32</v>
      </c>
      <c r="I4595" s="12">
        <f>H4595/IFERROR(INDEX('Información SKU'!$K$1:$K$54,MATCH(E4595,'Información SKU'!$A$1:$A$54,0),1),40)</f>
        <v>0.18285714285714286</v>
      </c>
      <c r="J4595" s="3">
        <v>43495</v>
      </c>
      <c r="K4595" s="12" t="s">
        <v>220</v>
      </c>
      <c r="L4595">
        <v>2</v>
      </c>
    </row>
    <row r="4596" spans="1:12" x14ac:dyDescent="0.25">
      <c r="A4596">
        <v>1000312</v>
      </c>
      <c r="B4596" t="s">
        <v>134</v>
      </c>
      <c r="C4596">
        <v>10973670</v>
      </c>
      <c r="D4596">
        <v>110</v>
      </c>
      <c r="E4596">
        <v>2390</v>
      </c>
      <c r="F4596" t="s">
        <v>69</v>
      </c>
      <c r="G4596">
        <f>H4596*IFERROR(INDEX('Información SKU'!$H$1:$H$54,MATCH(E4596,'Información SKU'!$A$1:$A$54,0),1),15)</f>
        <v>456</v>
      </c>
      <c r="H4596">
        <v>38</v>
      </c>
      <c r="I4596" s="12">
        <f>H4596/IFERROR(INDEX('Información SKU'!$K$1:$K$54,MATCH(E4596,'Información SKU'!$A$1:$A$54,0),1),40)</f>
        <v>0.21714285714285714</v>
      </c>
      <c r="J4596" s="3">
        <v>43495</v>
      </c>
      <c r="K4596" s="12" t="s">
        <v>221</v>
      </c>
      <c r="L4596">
        <v>2</v>
      </c>
    </row>
    <row r="4597" spans="1:12" x14ac:dyDescent="0.25">
      <c r="A4597">
        <v>1000312</v>
      </c>
      <c r="B4597" t="s">
        <v>134</v>
      </c>
      <c r="C4597">
        <v>10973670</v>
      </c>
      <c r="D4597">
        <v>70</v>
      </c>
      <c r="E4597">
        <v>509</v>
      </c>
      <c r="F4597" t="s">
        <v>0</v>
      </c>
      <c r="G4597">
        <f>H4597*IFERROR(INDEX('Información SKU'!$H$1:$H$54,MATCH(E4597,'Información SKU'!$A$1:$A$54,0),1),15)</f>
        <v>66</v>
      </c>
      <c r="H4597">
        <v>11</v>
      </c>
      <c r="I4597" s="12">
        <f>H4597/IFERROR(INDEX('Información SKU'!$K$1:$K$54,MATCH(E4597,'Información SKU'!$A$1:$A$54,0),1),40)</f>
        <v>0.13750000000000001</v>
      </c>
      <c r="J4597" s="3">
        <v>43495</v>
      </c>
      <c r="K4597" s="12" t="s">
        <v>222</v>
      </c>
      <c r="L4597">
        <v>3</v>
      </c>
    </row>
    <row r="4598" spans="1:12" x14ac:dyDescent="0.25">
      <c r="A4598">
        <v>1000312</v>
      </c>
      <c r="B4598" t="s">
        <v>134</v>
      </c>
      <c r="C4598">
        <v>10973670</v>
      </c>
      <c r="D4598">
        <v>60</v>
      </c>
      <c r="E4598">
        <v>1199</v>
      </c>
      <c r="F4598" t="s">
        <v>26</v>
      </c>
      <c r="G4598">
        <f>H4598*IFERROR(INDEX('Información SKU'!$H$1:$H$54,MATCH(E4598,'Información SKU'!$A$1:$A$54,0),1),15)</f>
        <v>300</v>
      </c>
      <c r="H4598">
        <v>25</v>
      </c>
      <c r="I4598" s="12">
        <f>H4598/IFERROR(INDEX('Información SKU'!$K$1:$K$54,MATCH(E4598,'Información SKU'!$A$1:$A$54,0),1),40)</f>
        <v>0.41666666666666669</v>
      </c>
      <c r="J4598" s="3">
        <v>43495</v>
      </c>
      <c r="K4598" s="12" t="s">
        <v>221</v>
      </c>
      <c r="L4598">
        <v>2</v>
      </c>
    </row>
    <row r="4599" spans="1:12" x14ac:dyDescent="0.25">
      <c r="A4599">
        <v>1000312</v>
      </c>
      <c r="B4599" t="s">
        <v>134</v>
      </c>
      <c r="C4599">
        <v>10973670</v>
      </c>
      <c r="D4599">
        <v>30</v>
      </c>
      <c r="E4599">
        <v>62</v>
      </c>
      <c r="F4599" t="s">
        <v>25</v>
      </c>
      <c r="G4599">
        <f>H4599*IFERROR(INDEX('Información SKU'!$H$1:$H$54,MATCH(E4599,'Información SKU'!$A$1:$A$54,0),1),15)</f>
        <v>432</v>
      </c>
      <c r="H4599">
        <v>54</v>
      </c>
      <c r="I4599" s="12">
        <f>H4599/IFERROR(INDEX('Información SKU'!$K$1:$K$54,MATCH(E4599,'Información SKU'!$A$1:$A$54,0),1),40)</f>
        <v>1.08</v>
      </c>
      <c r="J4599" s="3">
        <v>43495</v>
      </c>
      <c r="K4599" s="12" t="s">
        <v>220</v>
      </c>
      <c r="L4599">
        <v>2</v>
      </c>
    </row>
    <row r="4600" spans="1:12" x14ac:dyDescent="0.25">
      <c r="A4600">
        <v>1000402</v>
      </c>
      <c r="B4600" t="s">
        <v>148</v>
      </c>
      <c r="C4600">
        <v>10973773</v>
      </c>
      <c r="D4600">
        <v>260</v>
      </c>
      <c r="E4600">
        <v>63</v>
      </c>
      <c r="F4600" t="s">
        <v>1</v>
      </c>
      <c r="G4600">
        <f>H4600*IFERROR(INDEX('Información SKU'!$H$1:$H$54,MATCH(E4600,'Información SKU'!$A$1:$A$54,0),1),15)</f>
        <v>780</v>
      </c>
      <c r="H4600">
        <v>52</v>
      </c>
      <c r="I4600" s="12">
        <f>H4600/IFERROR(INDEX('Información SKU'!$K$1:$K$54,MATCH(E4600,'Información SKU'!$A$1:$A$54,0),1),40)</f>
        <v>1.2380952380952381</v>
      </c>
      <c r="J4600" s="3">
        <v>43495</v>
      </c>
      <c r="K4600" s="12" t="s">
        <v>218</v>
      </c>
      <c r="L4600">
        <v>1</v>
      </c>
    </row>
    <row r="4601" spans="1:12" x14ac:dyDescent="0.25">
      <c r="A4601">
        <v>1000402</v>
      </c>
      <c r="B4601" t="s">
        <v>148</v>
      </c>
      <c r="C4601">
        <v>10973773</v>
      </c>
      <c r="D4601">
        <v>250</v>
      </c>
      <c r="E4601">
        <v>62</v>
      </c>
      <c r="F4601" t="s">
        <v>25</v>
      </c>
      <c r="G4601">
        <f>H4601*IFERROR(INDEX('Información SKU'!$H$1:$H$54,MATCH(E4601,'Información SKU'!$A$1:$A$54,0),1),15)</f>
        <v>392</v>
      </c>
      <c r="H4601">
        <v>49</v>
      </c>
      <c r="I4601" s="12">
        <f>H4601/IFERROR(INDEX('Información SKU'!$K$1:$K$54,MATCH(E4601,'Información SKU'!$A$1:$A$54,0),1),40)</f>
        <v>0.98</v>
      </c>
      <c r="J4601" s="3">
        <v>43495</v>
      </c>
      <c r="K4601" s="12" t="s">
        <v>220</v>
      </c>
      <c r="L4601">
        <v>2</v>
      </c>
    </row>
    <row r="4602" spans="1:12" x14ac:dyDescent="0.25">
      <c r="A4602">
        <v>1000402</v>
      </c>
      <c r="B4602" t="s">
        <v>148</v>
      </c>
      <c r="C4602">
        <v>10973773</v>
      </c>
      <c r="D4602">
        <v>10</v>
      </c>
      <c r="E4602">
        <v>416</v>
      </c>
      <c r="F4602" t="s">
        <v>81</v>
      </c>
      <c r="G4602">
        <f>H4602*IFERROR(INDEX('Información SKU'!$H$1:$H$54,MATCH(E4602,'Información SKU'!$A$1:$A$54,0),1),15)</f>
        <v>360</v>
      </c>
      <c r="H4602">
        <v>24</v>
      </c>
      <c r="I4602" s="12">
        <f>H4602/IFERROR(INDEX('Información SKU'!$K$1:$K$54,MATCH(E4602,'Información SKU'!$A$1:$A$54,0),1),40)</f>
        <v>0.34285714285714286</v>
      </c>
      <c r="J4602" s="3">
        <v>43495</v>
      </c>
      <c r="K4602" s="12" t="s">
        <v>223</v>
      </c>
      <c r="L4602">
        <v>3</v>
      </c>
    </row>
    <row r="4603" spans="1:12" x14ac:dyDescent="0.25">
      <c r="A4603">
        <v>1000402</v>
      </c>
      <c r="B4603" t="s">
        <v>148</v>
      </c>
      <c r="C4603">
        <v>10973806</v>
      </c>
      <c r="D4603">
        <v>20</v>
      </c>
      <c r="E4603">
        <v>531</v>
      </c>
      <c r="F4603" t="s">
        <v>40</v>
      </c>
      <c r="G4603">
        <f>H4603*IFERROR(INDEX('Información SKU'!$H$1:$H$54,MATCH(E4603,'Información SKU'!$A$1:$A$54,0),1),15)</f>
        <v>570</v>
      </c>
      <c r="H4603">
        <v>95</v>
      </c>
      <c r="I4603" s="12">
        <f>H4603/IFERROR(INDEX('Información SKU'!$K$1:$K$54,MATCH(E4603,'Información SKU'!$A$1:$A$54,0),1),40)</f>
        <v>1.9</v>
      </c>
      <c r="J4603" s="3">
        <v>43495</v>
      </c>
      <c r="K4603" s="12" t="s">
        <v>219</v>
      </c>
      <c r="L4603">
        <v>1</v>
      </c>
    </row>
    <row r="4604" spans="1:12" x14ac:dyDescent="0.25">
      <c r="A4604">
        <v>1000311</v>
      </c>
      <c r="B4604" t="s">
        <v>107</v>
      </c>
      <c r="C4604">
        <v>10973816</v>
      </c>
      <c r="D4604">
        <v>10</v>
      </c>
      <c r="E4604">
        <v>531</v>
      </c>
      <c r="F4604" t="s">
        <v>40</v>
      </c>
      <c r="G4604">
        <f>H4604*IFERROR(INDEX('Información SKU'!$H$1:$H$54,MATCH(E4604,'Información SKU'!$A$1:$A$54,0),1),15)</f>
        <v>9984</v>
      </c>
      <c r="H4604">
        <v>1664</v>
      </c>
      <c r="I4604" s="12">
        <f>H4604/IFERROR(INDEX('Información SKU'!$K$1:$K$54,MATCH(E4604,'Información SKU'!$A$1:$A$54,0),1),40)</f>
        <v>33.28</v>
      </c>
      <c r="J4604" s="3">
        <v>43495</v>
      </c>
      <c r="K4604" s="12" t="s">
        <v>221</v>
      </c>
      <c r="L4604">
        <v>2</v>
      </c>
    </row>
    <row r="4605" spans="1:12" x14ac:dyDescent="0.25">
      <c r="A4605">
        <v>1000352</v>
      </c>
      <c r="B4605" t="s">
        <v>103</v>
      </c>
      <c r="C4605">
        <v>10973828</v>
      </c>
      <c r="D4605">
        <v>10</v>
      </c>
      <c r="E4605">
        <v>531</v>
      </c>
      <c r="F4605" t="s">
        <v>40</v>
      </c>
      <c r="G4605">
        <f>H4605*IFERROR(INDEX('Información SKU'!$H$1:$H$54,MATCH(E4605,'Información SKU'!$A$1:$A$54,0),1),15)</f>
        <v>7566</v>
      </c>
      <c r="H4605">
        <v>1261</v>
      </c>
      <c r="I4605" s="12">
        <f>H4605/IFERROR(INDEX('Información SKU'!$K$1:$K$54,MATCH(E4605,'Información SKU'!$A$1:$A$54,0),1),40)</f>
        <v>25.22</v>
      </c>
      <c r="J4605" s="3">
        <v>43495</v>
      </c>
      <c r="K4605" s="12" t="s">
        <v>220</v>
      </c>
      <c r="L4605">
        <v>2</v>
      </c>
    </row>
    <row r="4606" spans="1:12" x14ac:dyDescent="0.25">
      <c r="A4606">
        <v>1000352</v>
      </c>
      <c r="B4606" t="s">
        <v>103</v>
      </c>
      <c r="C4606">
        <v>10973829</v>
      </c>
      <c r="D4606">
        <v>10</v>
      </c>
      <c r="E4606">
        <v>531</v>
      </c>
      <c r="F4606" t="s">
        <v>40</v>
      </c>
      <c r="G4606">
        <f>H4606*IFERROR(INDEX('Información SKU'!$H$1:$H$54,MATCH(E4606,'Información SKU'!$A$1:$A$54,0),1),15)</f>
        <v>9828</v>
      </c>
      <c r="H4606">
        <v>1638</v>
      </c>
      <c r="I4606" s="12">
        <f>H4606/IFERROR(INDEX('Información SKU'!$K$1:$K$54,MATCH(E4606,'Información SKU'!$A$1:$A$54,0),1),40)</f>
        <v>32.76</v>
      </c>
      <c r="J4606" s="3">
        <v>43495</v>
      </c>
      <c r="K4606" s="12" t="s">
        <v>218</v>
      </c>
      <c r="L4606">
        <v>1</v>
      </c>
    </row>
    <row r="4607" spans="1:12" x14ac:dyDescent="0.25">
      <c r="A4607">
        <v>1000352</v>
      </c>
      <c r="B4607" t="s">
        <v>103</v>
      </c>
      <c r="C4607">
        <v>10973830</v>
      </c>
      <c r="D4607">
        <v>10</v>
      </c>
      <c r="E4607">
        <v>531</v>
      </c>
      <c r="F4607" t="s">
        <v>40</v>
      </c>
      <c r="G4607">
        <f>H4607*IFERROR(INDEX('Información SKU'!$H$1:$H$54,MATCH(E4607,'Información SKU'!$A$1:$A$54,0),1),15)</f>
        <v>3990</v>
      </c>
      <c r="H4607">
        <v>665</v>
      </c>
      <c r="I4607" s="12">
        <f>H4607/IFERROR(INDEX('Información SKU'!$K$1:$K$54,MATCH(E4607,'Información SKU'!$A$1:$A$54,0),1),40)</f>
        <v>13.3</v>
      </c>
      <c r="J4607" s="3">
        <v>43495</v>
      </c>
      <c r="K4607" s="12" t="s">
        <v>221</v>
      </c>
      <c r="L4607">
        <v>2</v>
      </c>
    </row>
    <row r="4608" spans="1:12" x14ac:dyDescent="0.25">
      <c r="A4608">
        <v>1000355</v>
      </c>
      <c r="B4608" t="s">
        <v>103</v>
      </c>
      <c r="C4608">
        <v>10973847</v>
      </c>
      <c r="D4608">
        <v>10</v>
      </c>
      <c r="E4608">
        <v>531</v>
      </c>
      <c r="F4608" t="s">
        <v>40</v>
      </c>
      <c r="G4608">
        <f>H4608*IFERROR(INDEX('Información SKU'!$H$1:$H$54,MATCH(E4608,'Información SKU'!$A$1:$A$54,0),1),15)</f>
        <v>5418</v>
      </c>
      <c r="H4608">
        <v>903</v>
      </c>
      <c r="I4608" s="12">
        <f>H4608/IFERROR(INDEX('Información SKU'!$K$1:$K$54,MATCH(E4608,'Información SKU'!$A$1:$A$54,0),1),40)</f>
        <v>18.059999999999999</v>
      </c>
      <c r="J4608" s="3">
        <v>43495</v>
      </c>
      <c r="K4608" s="12" t="s">
        <v>218</v>
      </c>
      <c r="L4608">
        <v>1</v>
      </c>
    </row>
    <row r="4609" spans="1:12" x14ac:dyDescent="0.25">
      <c r="A4609">
        <v>1003256</v>
      </c>
      <c r="B4609" t="s">
        <v>105</v>
      </c>
      <c r="C4609">
        <v>10973900</v>
      </c>
      <c r="D4609">
        <v>30</v>
      </c>
      <c r="E4609">
        <v>5273</v>
      </c>
      <c r="F4609" t="s">
        <v>82</v>
      </c>
      <c r="G4609">
        <f>H4609*IFERROR(INDEX('Información SKU'!$H$1:$H$54,MATCH(E4609,'Información SKU'!$A$1:$A$54,0),1),15)</f>
        <v>4350</v>
      </c>
      <c r="H4609">
        <v>725</v>
      </c>
      <c r="I4609" s="12">
        <f>H4609/IFERROR(INDEX('Información SKU'!$K$1:$K$54,MATCH(E4609,'Información SKU'!$A$1:$A$54,0),1),40)</f>
        <v>10.357142857142858</v>
      </c>
      <c r="J4609" s="3">
        <v>43495</v>
      </c>
      <c r="K4609" s="12" t="s">
        <v>219</v>
      </c>
      <c r="L4609">
        <v>1</v>
      </c>
    </row>
    <row r="4610" spans="1:12" x14ac:dyDescent="0.25">
      <c r="A4610">
        <v>1003256</v>
      </c>
      <c r="B4610" t="s">
        <v>105</v>
      </c>
      <c r="C4610">
        <v>10973900</v>
      </c>
      <c r="D4610">
        <v>20</v>
      </c>
      <c r="E4610">
        <v>5274</v>
      </c>
      <c r="F4610" t="s">
        <v>72</v>
      </c>
      <c r="G4610">
        <f>H4610*IFERROR(INDEX('Información SKU'!$H$1:$H$54,MATCH(E4610,'Información SKU'!$A$1:$A$54,0),1),15)</f>
        <v>7376</v>
      </c>
      <c r="H4610">
        <v>922</v>
      </c>
      <c r="I4610" s="12">
        <f>H4610/IFERROR(INDEX('Información SKU'!$K$1:$K$54,MATCH(E4610,'Información SKU'!$A$1:$A$54,0),1),40)</f>
        <v>13.171428571428571</v>
      </c>
      <c r="J4610" s="3">
        <v>43495</v>
      </c>
      <c r="K4610" s="12" t="s">
        <v>223</v>
      </c>
      <c r="L4610">
        <v>3</v>
      </c>
    </row>
    <row r="4611" spans="1:12" x14ac:dyDescent="0.25">
      <c r="A4611">
        <v>1003256</v>
      </c>
      <c r="B4611" t="s">
        <v>105</v>
      </c>
      <c r="C4611">
        <v>10973901</v>
      </c>
      <c r="D4611">
        <v>10</v>
      </c>
      <c r="E4611">
        <v>5273</v>
      </c>
      <c r="F4611" t="s">
        <v>82</v>
      </c>
      <c r="G4611">
        <f>H4611*IFERROR(INDEX('Información SKU'!$H$1:$H$54,MATCH(E4611,'Información SKU'!$A$1:$A$54,0),1),15)</f>
        <v>2646</v>
      </c>
      <c r="H4611">
        <v>441</v>
      </c>
      <c r="I4611" s="12">
        <f>H4611/IFERROR(INDEX('Información SKU'!$K$1:$K$54,MATCH(E4611,'Información SKU'!$A$1:$A$54,0),1),40)</f>
        <v>6.3</v>
      </c>
      <c r="J4611" s="3">
        <v>43495</v>
      </c>
      <c r="K4611" s="12" t="s">
        <v>221</v>
      </c>
      <c r="L4611">
        <v>2</v>
      </c>
    </row>
    <row r="4612" spans="1:12" x14ac:dyDescent="0.25">
      <c r="A4612">
        <v>1003256</v>
      </c>
      <c r="B4612" t="s">
        <v>105</v>
      </c>
      <c r="C4612">
        <v>10973904</v>
      </c>
      <c r="D4612">
        <v>30</v>
      </c>
      <c r="E4612">
        <v>2397</v>
      </c>
      <c r="F4612" t="s">
        <v>67</v>
      </c>
      <c r="G4612">
        <f>H4612*IFERROR(INDEX('Información SKU'!$H$1:$H$54,MATCH(E4612,'Información SKU'!$A$1:$A$54,0),1),15)</f>
        <v>1344</v>
      </c>
      <c r="H4612">
        <v>112</v>
      </c>
      <c r="I4612" s="12">
        <f>H4612/IFERROR(INDEX('Información SKU'!$K$1:$K$54,MATCH(E4612,'Información SKU'!$A$1:$A$54,0),1),40)</f>
        <v>2.2400000000000002</v>
      </c>
      <c r="J4612" s="3">
        <v>43495</v>
      </c>
      <c r="K4612" s="12" t="s">
        <v>221</v>
      </c>
      <c r="L4612">
        <v>2</v>
      </c>
    </row>
    <row r="4613" spans="1:12" x14ac:dyDescent="0.25">
      <c r="A4613">
        <v>1003256</v>
      </c>
      <c r="B4613" t="s">
        <v>105</v>
      </c>
      <c r="C4613">
        <v>10973904</v>
      </c>
      <c r="D4613">
        <v>20</v>
      </c>
      <c r="E4613">
        <v>2396</v>
      </c>
      <c r="F4613" t="s">
        <v>68</v>
      </c>
      <c r="G4613">
        <f>H4613*IFERROR(INDEX('Información SKU'!$H$1:$H$54,MATCH(E4613,'Información SKU'!$A$1:$A$54,0),1),15)</f>
        <v>1530</v>
      </c>
      <c r="H4613">
        <v>102</v>
      </c>
      <c r="I4613" s="12">
        <f>H4613/IFERROR(INDEX('Información SKU'!$K$1:$K$54,MATCH(E4613,'Información SKU'!$A$1:$A$54,0),1),40)</f>
        <v>2.04</v>
      </c>
      <c r="J4613" s="3">
        <v>43495</v>
      </c>
      <c r="K4613" s="12" t="s">
        <v>219</v>
      </c>
      <c r="L4613">
        <v>1</v>
      </c>
    </row>
    <row r="4614" spans="1:12" x14ac:dyDescent="0.25">
      <c r="A4614">
        <v>1003256</v>
      </c>
      <c r="B4614" t="s">
        <v>105</v>
      </c>
      <c r="C4614">
        <v>10973912</v>
      </c>
      <c r="D4614">
        <v>240</v>
      </c>
      <c r="E4614">
        <v>5273</v>
      </c>
      <c r="F4614" t="s">
        <v>82</v>
      </c>
      <c r="G4614">
        <f>H4614*IFERROR(INDEX('Información SKU'!$H$1:$H$54,MATCH(E4614,'Información SKU'!$A$1:$A$54,0),1),15)</f>
        <v>150</v>
      </c>
      <c r="H4614">
        <v>25</v>
      </c>
      <c r="I4614" s="12">
        <f>H4614/IFERROR(INDEX('Información SKU'!$K$1:$K$54,MATCH(E4614,'Información SKU'!$A$1:$A$54,0),1),40)</f>
        <v>0.35714285714285715</v>
      </c>
      <c r="J4614" s="3">
        <v>43495</v>
      </c>
      <c r="K4614" s="12" t="s">
        <v>221</v>
      </c>
      <c r="L4614">
        <v>2</v>
      </c>
    </row>
    <row r="4615" spans="1:12" x14ac:dyDescent="0.25">
      <c r="A4615">
        <v>1003256</v>
      </c>
      <c r="B4615" t="s">
        <v>105</v>
      </c>
      <c r="C4615">
        <v>10973912</v>
      </c>
      <c r="D4615">
        <v>250</v>
      </c>
      <c r="E4615">
        <v>5274</v>
      </c>
      <c r="F4615" t="s">
        <v>72</v>
      </c>
      <c r="G4615">
        <f>H4615*IFERROR(INDEX('Información SKU'!$H$1:$H$54,MATCH(E4615,'Información SKU'!$A$1:$A$54,0),1),15)</f>
        <v>184</v>
      </c>
      <c r="H4615">
        <v>23</v>
      </c>
      <c r="I4615" s="12">
        <f>H4615/IFERROR(INDEX('Información SKU'!$K$1:$K$54,MATCH(E4615,'Información SKU'!$A$1:$A$54,0),1),40)</f>
        <v>0.32857142857142857</v>
      </c>
      <c r="J4615" s="3">
        <v>43495</v>
      </c>
      <c r="K4615" s="12" t="s">
        <v>223</v>
      </c>
      <c r="L4615">
        <v>3</v>
      </c>
    </row>
    <row r="4616" spans="1:12" x14ac:dyDescent="0.25">
      <c r="A4616">
        <v>1003268</v>
      </c>
      <c r="B4616" t="s">
        <v>127</v>
      </c>
      <c r="C4616">
        <v>10974109</v>
      </c>
      <c r="D4616">
        <v>10</v>
      </c>
      <c r="E4616">
        <v>62</v>
      </c>
      <c r="F4616" t="s">
        <v>25</v>
      </c>
      <c r="G4616">
        <f>H4616*IFERROR(INDEX('Información SKU'!$H$1:$H$54,MATCH(E4616,'Información SKU'!$A$1:$A$54,0),1),15)</f>
        <v>440</v>
      </c>
      <c r="H4616">
        <v>55</v>
      </c>
      <c r="I4616" s="12">
        <f>H4616/IFERROR(INDEX('Información SKU'!$K$1:$K$54,MATCH(E4616,'Información SKU'!$A$1:$A$54,0),1),40)</f>
        <v>1.1000000000000001</v>
      </c>
      <c r="J4616" s="3">
        <v>43495</v>
      </c>
      <c r="K4616" s="12" t="s">
        <v>221</v>
      </c>
      <c r="L4616">
        <v>2</v>
      </c>
    </row>
    <row r="4617" spans="1:12" x14ac:dyDescent="0.25">
      <c r="A4617">
        <v>1003277</v>
      </c>
      <c r="B4617" t="s">
        <v>127</v>
      </c>
      <c r="C4617">
        <v>10974111</v>
      </c>
      <c r="D4617">
        <v>10</v>
      </c>
      <c r="E4617">
        <v>63</v>
      </c>
      <c r="F4617" t="s">
        <v>1</v>
      </c>
      <c r="G4617">
        <f>H4617*IFERROR(INDEX('Información SKU'!$H$1:$H$54,MATCH(E4617,'Información SKU'!$A$1:$A$54,0),1),15)</f>
        <v>765</v>
      </c>
      <c r="H4617">
        <v>51</v>
      </c>
      <c r="I4617" s="12">
        <f>H4617/IFERROR(INDEX('Información SKU'!$K$1:$K$54,MATCH(E4617,'Información SKU'!$A$1:$A$54,0),1),40)</f>
        <v>1.2142857142857142</v>
      </c>
      <c r="J4617" s="3">
        <v>43495</v>
      </c>
      <c r="K4617" s="12" t="s">
        <v>218</v>
      </c>
      <c r="L4617">
        <v>1</v>
      </c>
    </row>
    <row r="4618" spans="1:12" x14ac:dyDescent="0.25">
      <c r="A4618">
        <v>1003277</v>
      </c>
      <c r="B4618" t="s">
        <v>127</v>
      </c>
      <c r="C4618">
        <v>10974111</v>
      </c>
      <c r="D4618">
        <v>30</v>
      </c>
      <c r="E4618">
        <v>62</v>
      </c>
      <c r="F4618" t="s">
        <v>25</v>
      </c>
      <c r="G4618">
        <f>H4618*IFERROR(INDEX('Información SKU'!$H$1:$H$54,MATCH(E4618,'Información SKU'!$A$1:$A$54,0),1),15)</f>
        <v>392</v>
      </c>
      <c r="H4618">
        <v>49</v>
      </c>
      <c r="I4618" s="12">
        <f>H4618/IFERROR(INDEX('Información SKU'!$K$1:$K$54,MATCH(E4618,'Información SKU'!$A$1:$A$54,0),1),40)</f>
        <v>0.98</v>
      </c>
      <c r="J4618" s="3">
        <v>43495</v>
      </c>
      <c r="K4618" s="12" t="s">
        <v>220</v>
      </c>
      <c r="L4618">
        <v>2</v>
      </c>
    </row>
    <row r="4619" spans="1:12" x14ac:dyDescent="0.25">
      <c r="A4619">
        <v>1003268</v>
      </c>
      <c r="B4619" t="s">
        <v>127</v>
      </c>
      <c r="C4619">
        <v>10974165</v>
      </c>
      <c r="D4619">
        <v>300</v>
      </c>
      <c r="E4619">
        <v>531</v>
      </c>
      <c r="F4619" t="s">
        <v>40</v>
      </c>
      <c r="G4619">
        <f>H4619*IFERROR(INDEX('Información SKU'!$H$1:$H$54,MATCH(E4619,'Información SKU'!$A$1:$A$54,0),1),15)</f>
        <v>1656</v>
      </c>
      <c r="H4619">
        <v>276</v>
      </c>
      <c r="I4619" s="12">
        <f>H4619/IFERROR(INDEX('Información SKU'!$K$1:$K$54,MATCH(E4619,'Información SKU'!$A$1:$A$54,0),1),40)</f>
        <v>5.52</v>
      </c>
      <c r="J4619" s="3">
        <v>43495</v>
      </c>
      <c r="K4619" s="12" t="s">
        <v>220</v>
      </c>
      <c r="L4619">
        <v>2</v>
      </c>
    </row>
    <row r="4620" spans="1:12" x14ac:dyDescent="0.25">
      <c r="A4620">
        <v>1003268</v>
      </c>
      <c r="B4620" t="s">
        <v>127</v>
      </c>
      <c r="C4620">
        <v>10974165</v>
      </c>
      <c r="D4620">
        <v>290</v>
      </c>
      <c r="E4620">
        <v>63</v>
      </c>
      <c r="F4620" t="s">
        <v>1</v>
      </c>
      <c r="G4620">
        <f>H4620*IFERROR(INDEX('Información SKU'!$H$1:$H$54,MATCH(E4620,'Información SKU'!$A$1:$A$54,0),1),15)</f>
        <v>495</v>
      </c>
      <c r="H4620">
        <v>33</v>
      </c>
      <c r="I4620" s="12">
        <f>H4620/IFERROR(INDEX('Información SKU'!$K$1:$K$54,MATCH(E4620,'Información SKU'!$A$1:$A$54,0),1),40)</f>
        <v>0.7857142857142857</v>
      </c>
      <c r="J4620" s="3">
        <v>43495</v>
      </c>
      <c r="K4620" s="12" t="s">
        <v>219</v>
      </c>
      <c r="L4620">
        <v>1</v>
      </c>
    </row>
    <row r="4621" spans="1:12" x14ac:dyDescent="0.25">
      <c r="A4621">
        <v>1003268</v>
      </c>
      <c r="B4621" t="s">
        <v>127</v>
      </c>
      <c r="C4621">
        <v>10974165</v>
      </c>
      <c r="D4621">
        <v>180</v>
      </c>
      <c r="E4621">
        <v>509</v>
      </c>
      <c r="F4621" t="s">
        <v>0</v>
      </c>
      <c r="G4621">
        <f>H4621*IFERROR(INDEX('Información SKU'!$H$1:$H$54,MATCH(E4621,'Información SKU'!$A$1:$A$54,0),1),15)</f>
        <v>36</v>
      </c>
      <c r="H4621">
        <v>6</v>
      </c>
      <c r="I4621" s="12">
        <f>H4621/IFERROR(INDEX('Información SKU'!$K$1:$K$54,MATCH(E4621,'Información SKU'!$A$1:$A$54,0),1),40)</f>
        <v>7.4999999999999997E-2</v>
      </c>
      <c r="J4621" s="3">
        <v>43495</v>
      </c>
      <c r="K4621" s="12" t="s">
        <v>223</v>
      </c>
      <c r="L4621">
        <v>3</v>
      </c>
    </row>
    <row r="4622" spans="1:12" x14ac:dyDescent="0.25">
      <c r="A4622">
        <v>1003268</v>
      </c>
      <c r="B4622" t="s">
        <v>127</v>
      </c>
      <c r="C4622">
        <v>10974165</v>
      </c>
      <c r="D4622">
        <v>20</v>
      </c>
      <c r="E4622">
        <v>62</v>
      </c>
      <c r="F4622" t="s">
        <v>25</v>
      </c>
      <c r="G4622">
        <f>H4622*IFERROR(INDEX('Información SKU'!$H$1:$H$54,MATCH(E4622,'Información SKU'!$A$1:$A$54,0),1),15)</f>
        <v>168</v>
      </c>
      <c r="H4622">
        <v>21</v>
      </c>
      <c r="I4622" s="12">
        <f>H4622/IFERROR(INDEX('Información SKU'!$K$1:$K$54,MATCH(E4622,'Información SKU'!$A$1:$A$54,0),1),40)</f>
        <v>0.42</v>
      </c>
      <c r="J4622" s="3">
        <v>43495</v>
      </c>
      <c r="K4622" s="12" t="s">
        <v>221</v>
      </c>
      <c r="L4622">
        <v>2</v>
      </c>
    </row>
    <row r="4623" spans="1:12" x14ac:dyDescent="0.25">
      <c r="A4623">
        <v>1003268</v>
      </c>
      <c r="B4623" t="s">
        <v>127</v>
      </c>
      <c r="C4623">
        <v>10974165</v>
      </c>
      <c r="D4623">
        <v>150</v>
      </c>
      <c r="E4623">
        <v>205</v>
      </c>
      <c r="F4623" t="s">
        <v>35</v>
      </c>
      <c r="G4623">
        <f>H4623*IFERROR(INDEX('Información SKU'!$H$1:$H$54,MATCH(E4623,'Información SKU'!$A$1:$A$54,0),1),15)</f>
        <v>32</v>
      </c>
      <c r="H4623">
        <v>4</v>
      </c>
      <c r="I4623" s="12">
        <f>H4623/IFERROR(INDEX('Información SKU'!$K$1:$K$54,MATCH(E4623,'Información SKU'!$A$1:$A$54,0),1),40)</f>
        <v>9.5238095238095233E-2</v>
      </c>
      <c r="J4623" s="3">
        <v>43495</v>
      </c>
      <c r="K4623" s="12" t="s">
        <v>221</v>
      </c>
      <c r="L4623">
        <v>2</v>
      </c>
    </row>
    <row r="4624" spans="1:12" x14ac:dyDescent="0.25">
      <c r="A4624">
        <v>1003277</v>
      </c>
      <c r="B4624" t="s">
        <v>127</v>
      </c>
      <c r="C4624">
        <v>10974167</v>
      </c>
      <c r="D4624">
        <v>240</v>
      </c>
      <c r="E4624">
        <v>2390</v>
      </c>
      <c r="F4624" t="s">
        <v>69</v>
      </c>
      <c r="G4624">
        <f>H4624*IFERROR(INDEX('Información SKU'!$H$1:$H$54,MATCH(E4624,'Información SKU'!$A$1:$A$54,0),1),15)</f>
        <v>24</v>
      </c>
      <c r="H4624">
        <v>2</v>
      </c>
      <c r="I4624" s="12">
        <f>H4624/IFERROR(INDEX('Información SKU'!$K$1:$K$54,MATCH(E4624,'Información SKU'!$A$1:$A$54,0),1),40)</f>
        <v>1.1428571428571429E-2</v>
      </c>
      <c r="J4624" s="3">
        <v>43495</v>
      </c>
      <c r="K4624" s="12" t="s">
        <v>219</v>
      </c>
      <c r="L4624">
        <v>1</v>
      </c>
    </row>
    <row r="4625" spans="1:12" x14ac:dyDescent="0.25">
      <c r="A4625">
        <v>1003277</v>
      </c>
      <c r="B4625" t="s">
        <v>127</v>
      </c>
      <c r="C4625">
        <v>10974167</v>
      </c>
      <c r="D4625">
        <v>360</v>
      </c>
      <c r="E4625">
        <v>5243</v>
      </c>
      <c r="F4625" t="s">
        <v>86</v>
      </c>
      <c r="G4625">
        <f>H4625*IFERROR(INDEX('Información SKU'!$H$1:$H$54,MATCH(E4625,'Información SKU'!$A$1:$A$54,0),1),15)</f>
        <v>96</v>
      </c>
      <c r="H4625">
        <v>8</v>
      </c>
      <c r="I4625" s="12">
        <f>H4625/IFERROR(INDEX('Información SKU'!$K$1:$K$54,MATCH(E4625,'Información SKU'!$A$1:$A$54,0),1),40)</f>
        <v>0.10666666666666667</v>
      </c>
      <c r="J4625" s="3">
        <v>43495</v>
      </c>
      <c r="K4625" s="12" t="s">
        <v>218</v>
      </c>
      <c r="L4625">
        <v>1</v>
      </c>
    </row>
    <row r="4626" spans="1:12" x14ac:dyDescent="0.25">
      <c r="A4626">
        <v>1003277</v>
      </c>
      <c r="B4626" t="s">
        <v>127</v>
      </c>
      <c r="C4626">
        <v>10974167</v>
      </c>
      <c r="D4626">
        <v>10</v>
      </c>
      <c r="E4626">
        <v>63</v>
      </c>
      <c r="F4626" t="s">
        <v>1</v>
      </c>
      <c r="G4626">
        <f>H4626*IFERROR(INDEX('Información SKU'!$H$1:$H$54,MATCH(E4626,'Información SKU'!$A$1:$A$54,0),1),15)</f>
        <v>630</v>
      </c>
      <c r="H4626">
        <v>42</v>
      </c>
      <c r="I4626" s="12">
        <f>H4626/IFERROR(INDEX('Información SKU'!$K$1:$K$54,MATCH(E4626,'Información SKU'!$A$1:$A$54,0),1),40)</f>
        <v>1</v>
      </c>
      <c r="J4626" s="3">
        <v>43495</v>
      </c>
      <c r="K4626" s="12" t="s">
        <v>222</v>
      </c>
      <c r="L4626">
        <v>3</v>
      </c>
    </row>
    <row r="4627" spans="1:12" x14ac:dyDescent="0.25">
      <c r="A4627">
        <v>1003277</v>
      </c>
      <c r="B4627" t="s">
        <v>127</v>
      </c>
      <c r="C4627">
        <v>10974167</v>
      </c>
      <c r="D4627">
        <v>70</v>
      </c>
      <c r="E4627">
        <v>62</v>
      </c>
      <c r="F4627" t="s">
        <v>25</v>
      </c>
      <c r="G4627">
        <f>H4627*IFERROR(INDEX('Información SKU'!$H$1:$H$54,MATCH(E4627,'Información SKU'!$A$1:$A$54,0),1),15)</f>
        <v>264</v>
      </c>
      <c r="H4627">
        <v>33</v>
      </c>
      <c r="I4627" s="12">
        <f>H4627/IFERROR(INDEX('Información SKU'!$K$1:$K$54,MATCH(E4627,'Información SKU'!$A$1:$A$54,0),1),40)</f>
        <v>0.66</v>
      </c>
      <c r="J4627" s="3">
        <v>43495</v>
      </c>
      <c r="K4627" s="12" t="s">
        <v>221</v>
      </c>
      <c r="L4627">
        <v>2</v>
      </c>
    </row>
    <row r="4628" spans="1:12" x14ac:dyDescent="0.25">
      <c r="A4628">
        <v>1003277</v>
      </c>
      <c r="B4628" t="s">
        <v>127</v>
      </c>
      <c r="C4628">
        <v>10974167</v>
      </c>
      <c r="D4628">
        <v>100</v>
      </c>
      <c r="E4628">
        <v>5266</v>
      </c>
      <c r="F4628" t="s">
        <v>84</v>
      </c>
      <c r="G4628">
        <f>H4628*IFERROR(INDEX('Información SKU'!$H$1:$H$54,MATCH(E4628,'Información SKU'!$A$1:$A$54,0),1),15)</f>
        <v>24</v>
      </c>
      <c r="H4628">
        <v>3</v>
      </c>
      <c r="I4628" s="12">
        <f>H4628/IFERROR(INDEX('Información SKU'!$K$1:$K$54,MATCH(E4628,'Información SKU'!$A$1:$A$54,0),1),40)</f>
        <v>4.2857142857142858E-2</v>
      </c>
      <c r="J4628" s="3">
        <v>43495</v>
      </c>
      <c r="K4628" s="12" t="s">
        <v>218</v>
      </c>
      <c r="L4628">
        <v>1</v>
      </c>
    </row>
    <row r="4629" spans="1:12" x14ac:dyDescent="0.25">
      <c r="A4629">
        <v>1003277</v>
      </c>
      <c r="B4629" t="s">
        <v>127</v>
      </c>
      <c r="C4629">
        <v>10974167</v>
      </c>
      <c r="D4629">
        <v>110</v>
      </c>
      <c r="E4629">
        <v>5268</v>
      </c>
      <c r="F4629" t="s">
        <v>83</v>
      </c>
      <c r="G4629">
        <f>H4629*IFERROR(INDEX('Información SKU'!$H$1:$H$54,MATCH(E4629,'Información SKU'!$A$1:$A$54,0),1),15)</f>
        <v>60</v>
      </c>
      <c r="H4629">
        <v>4</v>
      </c>
      <c r="I4629" s="12">
        <f>H4629/IFERROR(INDEX('Información SKU'!$K$1:$K$54,MATCH(E4629,'Información SKU'!$A$1:$A$54,0),1),40)</f>
        <v>5.7142857142857141E-2</v>
      </c>
      <c r="J4629" s="3">
        <v>43495</v>
      </c>
      <c r="K4629" s="12" t="s">
        <v>220</v>
      </c>
      <c r="L4629">
        <v>2</v>
      </c>
    </row>
    <row r="4630" spans="1:12" x14ac:dyDescent="0.25">
      <c r="A4630">
        <v>1003277</v>
      </c>
      <c r="B4630" t="s">
        <v>127</v>
      </c>
      <c r="C4630">
        <v>10974167</v>
      </c>
      <c r="D4630">
        <v>200</v>
      </c>
      <c r="E4630">
        <v>320</v>
      </c>
      <c r="F4630" t="s">
        <v>31</v>
      </c>
      <c r="G4630">
        <f>H4630*IFERROR(INDEX('Información SKU'!$H$1:$H$54,MATCH(E4630,'Información SKU'!$A$1:$A$54,0),1),15)</f>
        <v>75</v>
      </c>
      <c r="H4630">
        <v>5</v>
      </c>
      <c r="I4630" s="12">
        <f>H4630/IFERROR(INDEX('Información SKU'!$K$1:$K$54,MATCH(E4630,'Información SKU'!$A$1:$A$54,0),1),40)</f>
        <v>6.4102564102564097E-2</v>
      </c>
      <c r="J4630" s="3">
        <v>43495</v>
      </c>
      <c r="K4630" s="12" t="s">
        <v>221</v>
      </c>
      <c r="L4630">
        <v>2</v>
      </c>
    </row>
    <row r="4631" spans="1:12" x14ac:dyDescent="0.25">
      <c r="A4631">
        <v>1003267</v>
      </c>
      <c r="B4631" t="s">
        <v>127</v>
      </c>
      <c r="C4631">
        <v>10974173</v>
      </c>
      <c r="D4631">
        <v>160</v>
      </c>
      <c r="E4631">
        <v>531</v>
      </c>
      <c r="F4631" t="s">
        <v>40</v>
      </c>
      <c r="G4631">
        <f>H4631*IFERROR(INDEX('Información SKU'!$H$1:$H$54,MATCH(E4631,'Información SKU'!$A$1:$A$54,0),1),15)</f>
        <v>2796</v>
      </c>
      <c r="H4631">
        <v>466</v>
      </c>
      <c r="I4631" s="12">
        <f>H4631/IFERROR(INDEX('Información SKU'!$K$1:$K$54,MATCH(E4631,'Información SKU'!$A$1:$A$54,0),1),40)</f>
        <v>9.32</v>
      </c>
      <c r="J4631" s="3">
        <v>43495</v>
      </c>
      <c r="K4631" s="12" t="s">
        <v>223</v>
      </c>
      <c r="L4631">
        <v>3</v>
      </c>
    </row>
    <row r="4632" spans="1:12" x14ac:dyDescent="0.25">
      <c r="A4632">
        <v>1003267</v>
      </c>
      <c r="B4632" t="s">
        <v>127</v>
      </c>
      <c r="C4632">
        <v>10974173</v>
      </c>
      <c r="D4632">
        <v>100</v>
      </c>
      <c r="E4632">
        <v>509</v>
      </c>
      <c r="F4632" t="s">
        <v>0</v>
      </c>
      <c r="G4632">
        <f>H4632*IFERROR(INDEX('Información SKU'!$H$1:$H$54,MATCH(E4632,'Información SKU'!$A$1:$A$54,0),1),15)</f>
        <v>36</v>
      </c>
      <c r="H4632">
        <v>6</v>
      </c>
      <c r="I4632" s="12">
        <f>H4632/IFERROR(INDEX('Información SKU'!$K$1:$K$54,MATCH(E4632,'Información SKU'!$A$1:$A$54,0),1),40)</f>
        <v>7.4999999999999997E-2</v>
      </c>
      <c r="J4632" s="3">
        <v>43495</v>
      </c>
      <c r="K4632" s="12" t="s">
        <v>221</v>
      </c>
      <c r="L4632">
        <v>2</v>
      </c>
    </row>
    <row r="4633" spans="1:12" x14ac:dyDescent="0.25">
      <c r="A4633">
        <v>1003267</v>
      </c>
      <c r="B4633" t="s">
        <v>127</v>
      </c>
      <c r="C4633">
        <v>10974173</v>
      </c>
      <c r="D4633">
        <v>20</v>
      </c>
      <c r="E4633">
        <v>62</v>
      </c>
      <c r="F4633" t="s">
        <v>25</v>
      </c>
      <c r="G4633">
        <f>H4633*IFERROR(INDEX('Información SKU'!$H$1:$H$54,MATCH(E4633,'Información SKU'!$A$1:$A$54,0),1),15)</f>
        <v>96</v>
      </c>
      <c r="H4633">
        <v>12</v>
      </c>
      <c r="I4633" s="12">
        <f>H4633/IFERROR(INDEX('Información SKU'!$K$1:$K$54,MATCH(E4633,'Información SKU'!$A$1:$A$54,0),1),40)</f>
        <v>0.24</v>
      </c>
      <c r="J4633" s="3">
        <v>43495</v>
      </c>
      <c r="K4633" s="12" t="s">
        <v>221</v>
      </c>
      <c r="L4633">
        <v>2</v>
      </c>
    </row>
    <row r="4634" spans="1:12" x14ac:dyDescent="0.25">
      <c r="A4634">
        <v>1003267</v>
      </c>
      <c r="B4634" t="s">
        <v>127</v>
      </c>
      <c r="C4634">
        <v>10974173</v>
      </c>
      <c r="D4634">
        <v>10</v>
      </c>
      <c r="E4634">
        <v>223</v>
      </c>
      <c r="F4634" t="s">
        <v>74</v>
      </c>
      <c r="G4634">
        <f>H4634*IFERROR(INDEX('Información SKU'!$H$1:$H$54,MATCH(E4634,'Información SKU'!$A$1:$A$54,0),1),15)</f>
        <v>42</v>
      </c>
      <c r="H4634">
        <v>7</v>
      </c>
      <c r="I4634" s="12">
        <f>H4634/IFERROR(INDEX('Información SKU'!$K$1:$K$54,MATCH(E4634,'Información SKU'!$A$1:$A$54,0),1),40)</f>
        <v>0.16666666666666666</v>
      </c>
      <c r="J4634" s="3">
        <v>43495</v>
      </c>
      <c r="K4634" s="12" t="s">
        <v>220</v>
      </c>
      <c r="L4634">
        <v>2</v>
      </c>
    </row>
    <row r="4635" spans="1:12" x14ac:dyDescent="0.25">
      <c r="A4635">
        <v>1000461</v>
      </c>
      <c r="B4635" t="s">
        <v>142</v>
      </c>
      <c r="C4635">
        <v>10974282</v>
      </c>
      <c r="D4635">
        <v>60</v>
      </c>
      <c r="E4635">
        <v>5242</v>
      </c>
      <c r="F4635" t="s">
        <v>87</v>
      </c>
      <c r="G4635">
        <f>H4635*IFERROR(INDEX('Información SKU'!$H$1:$H$54,MATCH(E4635,'Información SKU'!$A$1:$A$54,0),1),15)</f>
        <v>1320</v>
      </c>
      <c r="H4635">
        <v>88</v>
      </c>
      <c r="I4635" s="12">
        <f>H4635/IFERROR(INDEX('Información SKU'!$K$1:$K$54,MATCH(E4635,'Información SKU'!$A$1:$A$54,0),1),40)</f>
        <v>0.91666666666666663</v>
      </c>
      <c r="J4635" s="3">
        <v>43495</v>
      </c>
      <c r="K4635" s="12" t="s">
        <v>223</v>
      </c>
      <c r="L4635">
        <v>3</v>
      </c>
    </row>
    <row r="4636" spans="1:12" x14ac:dyDescent="0.25">
      <c r="A4636">
        <v>1000461</v>
      </c>
      <c r="B4636" t="s">
        <v>142</v>
      </c>
      <c r="C4636">
        <v>10974284</v>
      </c>
      <c r="D4636">
        <v>60</v>
      </c>
      <c r="E4636">
        <v>2381</v>
      </c>
      <c r="F4636" t="s">
        <v>93</v>
      </c>
      <c r="G4636">
        <f>H4636*IFERROR(INDEX('Información SKU'!$H$1:$H$54,MATCH(E4636,'Información SKU'!$A$1:$A$54,0),1),15)</f>
        <v>2800</v>
      </c>
      <c r="H4636">
        <v>350</v>
      </c>
      <c r="I4636" s="12">
        <f>H4636/IFERROR(INDEX('Información SKU'!$K$1:$K$54,MATCH(E4636,'Información SKU'!$A$1:$A$54,0),1),40)</f>
        <v>2</v>
      </c>
      <c r="J4636" s="3">
        <v>43495</v>
      </c>
      <c r="K4636" s="12" t="s">
        <v>222</v>
      </c>
      <c r="L4636">
        <v>3</v>
      </c>
    </row>
    <row r="4637" spans="1:12" x14ac:dyDescent="0.25">
      <c r="A4637">
        <v>1000461</v>
      </c>
      <c r="B4637" t="s">
        <v>142</v>
      </c>
      <c r="C4637">
        <v>10974284</v>
      </c>
      <c r="D4637">
        <v>50</v>
      </c>
      <c r="E4637">
        <v>2382</v>
      </c>
      <c r="F4637" t="s">
        <v>34</v>
      </c>
      <c r="G4637">
        <f>H4637*IFERROR(INDEX('Información SKU'!$H$1:$H$54,MATCH(E4637,'Información SKU'!$A$1:$A$54,0),1),15)</f>
        <v>576</v>
      </c>
      <c r="H4637">
        <v>96</v>
      </c>
      <c r="I4637" s="12">
        <f>H4637/IFERROR(INDEX('Información SKU'!$K$1:$K$54,MATCH(E4637,'Información SKU'!$A$1:$A$54,0),1),40)</f>
        <v>1</v>
      </c>
      <c r="J4637" s="3">
        <v>43495</v>
      </c>
      <c r="K4637" s="12" t="s">
        <v>222</v>
      </c>
      <c r="L4637">
        <v>3</v>
      </c>
    </row>
    <row r="4638" spans="1:12" x14ac:dyDescent="0.25">
      <c r="A4638">
        <v>1000461</v>
      </c>
      <c r="B4638" t="s">
        <v>142</v>
      </c>
      <c r="C4638">
        <v>10974284</v>
      </c>
      <c r="D4638">
        <v>40</v>
      </c>
      <c r="E4638">
        <v>2383</v>
      </c>
      <c r="F4638" t="s">
        <v>92</v>
      </c>
      <c r="G4638">
        <f>H4638*IFERROR(INDEX('Información SKU'!$H$1:$H$54,MATCH(E4638,'Información SKU'!$A$1:$A$54,0),1),15)</f>
        <v>2964</v>
      </c>
      <c r="H4638">
        <v>494</v>
      </c>
      <c r="I4638" s="12">
        <f>H4638/IFERROR(INDEX('Información SKU'!$K$1:$K$54,MATCH(E4638,'Información SKU'!$A$1:$A$54,0),1),40)</f>
        <v>2.822857142857143</v>
      </c>
      <c r="J4638" s="3">
        <v>43495</v>
      </c>
      <c r="K4638" s="12" t="s">
        <v>219</v>
      </c>
      <c r="L4638">
        <v>1</v>
      </c>
    </row>
    <row r="4639" spans="1:12" x14ac:dyDescent="0.25">
      <c r="A4639">
        <v>1000461</v>
      </c>
      <c r="B4639" t="s">
        <v>142</v>
      </c>
      <c r="C4639">
        <v>10974284</v>
      </c>
      <c r="D4639">
        <v>30</v>
      </c>
      <c r="E4639">
        <v>2384</v>
      </c>
      <c r="F4639" t="s">
        <v>10</v>
      </c>
      <c r="G4639">
        <f>H4639*IFERROR(INDEX('Información SKU'!$H$1:$H$54,MATCH(E4639,'Información SKU'!$A$1:$A$54,0),1),15)</f>
        <v>522</v>
      </c>
      <c r="H4639">
        <v>87</v>
      </c>
      <c r="I4639" s="12">
        <f>H4639/IFERROR(INDEX('Información SKU'!$K$1:$K$54,MATCH(E4639,'Información SKU'!$A$1:$A$54,0),1),40)</f>
        <v>0.90625</v>
      </c>
      <c r="J4639" s="3">
        <v>43495</v>
      </c>
      <c r="K4639" s="12" t="s">
        <v>223</v>
      </c>
      <c r="L4639">
        <v>3</v>
      </c>
    </row>
    <row r="4640" spans="1:12" x14ac:dyDescent="0.25">
      <c r="A4640">
        <v>1000461</v>
      </c>
      <c r="B4640" t="s">
        <v>142</v>
      </c>
      <c r="C4640">
        <v>10974287</v>
      </c>
      <c r="D4640">
        <v>40</v>
      </c>
      <c r="E4640">
        <v>509</v>
      </c>
      <c r="F4640" t="s">
        <v>0</v>
      </c>
      <c r="G4640">
        <f>H4640*IFERROR(INDEX('Información SKU'!$H$1:$H$54,MATCH(E4640,'Información SKU'!$A$1:$A$54,0),1),15)</f>
        <v>528</v>
      </c>
      <c r="H4640">
        <v>88</v>
      </c>
      <c r="I4640" s="12">
        <f>H4640/IFERROR(INDEX('Información SKU'!$K$1:$K$54,MATCH(E4640,'Información SKU'!$A$1:$A$54,0),1),40)</f>
        <v>1.1000000000000001</v>
      </c>
      <c r="J4640" s="3">
        <v>43495</v>
      </c>
      <c r="K4640" s="12" t="s">
        <v>220</v>
      </c>
      <c r="L4640">
        <v>2</v>
      </c>
    </row>
    <row r="4641" spans="1:12" x14ac:dyDescent="0.25">
      <c r="A4641">
        <v>1000461</v>
      </c>
      <c r="B4641" t="s">
        <v>142</v>
      </c>
      <c r="C4641">
        <v>10974287</v>
      </c>
      <c r="D4641">
        <v>50</v>
      </c>
      <c r="E4641">
        <v>1199</v>
      </c>
      <c r="F4641" t="s">
        <v>26</v>
      </c>
      <c r="G4641">
        <f>H4641*IFERROR(INDEX('Información SKU'!$H$1:$H$54,MATCH(E4641,'Información SKU'!$A$1:$A$54,0),1),15)</f>
        <v>672</v>
      </c>
      <c r="H4641">
        <v>56</v>
      </c>
      <c r="I4641" s="12">
        <f>H4641/IFERROR(INDEX('Información SKU'!$K$1:$K$54,MATCH(E4641,'Información SKU'!$A$1:$A$54,0),1),40)</f>
        <v>0.93333333333333335</v>
      </c>
      <c r="J4641" s="3">
        <v>43495</v>
      </c>
      <c r="K4641" s="12" t="s">
        <v>221</v>
      </c>
      <c r="L4641">
        <v>2</v>
      </c>
    </row>
    <row r="4642" spans="1:12" x14ac:dyDescent="0.25">
      <c r="A4642">
        <v>1000461</v>
      </c>
      <c r="B4642" t="s">
        <v>142</v>
      </c>
      <c r="C4642">
        <v>10974290</v>
      </c>
      <c r="D4642">
        <v>40</v>
      </c>
      <c r="E4642">
        <v>205</v>
      </c>
      <c r="F4642" t="s">
        <v>35</v>
      </c>
      <c r="G4642">
        <f>H4642*IFERROR(INDEX('Información SKU'!$H$1:$H$54,MATCH(E4642,'Información SKU'!$A$1:$A$54,0),1),15)</f>
        <v>1976</v>
      </c>
      <c r="H4642">
        <v>247</v>
      </c>
      <c r="I4642" s="12">
        <f>H4642/IFERROR(INDEX('Información SKU'!$K$1:$K$54,MATCH(E4642,'Información SKU'!$A$1:$A$54,0),1),40)</f>
        <v>5.8809523809523814</v>
      </c>
      <c r="J4642" s="3">
        <v>43495</v>
      </c>
      <c r="K4642" s="12" t="s">
        <v>221</v>
      </c>
      <c r="L4642">
        <v>2</v>
      </c>
    </row>
    <row r="4643" spans="1:12" x14ac:dyDescent="0.25">
      <c r="A4643">
        <v>1000461</v>
      </c>
      <c r="B4643" t="s">
        <v>142</v>
      </c>
      <c r="C4643">
        <v>10974290</v>
      </c>
      <c r="D4643">
        <v>30</v>
      </c>
      <c r="E4643">
        <v>244</v>
      </c>
      <c r="F4643" t="s">
        <v>94</v>
      </c>
      <c r="G4643">
        <f>H4643*IFERROR(INDEX('Información SKU'!$H$1:$H$54,MATCH(E4643,'Información SKU'!$A$1:$A$54,0),1),15)</f>
        <v>4932</v>
      </c>
      <c r="H4643">
        <v>411</v>
      </c>
      <c r="I4643" s="12">
        <f>H4643/IFERROR(INDEX('Información SKU'!$K$1:$K$54,MATCH(E4643,'Información SKU'!$A$1:$A$54,0),1),40)</f>
        <v>4.28125</v>
      </c>
      <c r="J4643" s="3">
        <v>43495</v>
      </c>
      <c r="K4643" s="12" t="s">
        <v>219</v>
      </c>
      <c r="L4643">
        <v>1</v>
      </c>
    </row>
    <row r="4644" spans="1:12" x14ac:dyDescent="0.25">
      <c r="A4644">
        <v>1000461</v>
      </c>
      <c r="B4644" t="s">
        <v>142</v>
      </c>
      <c r="C4644">
        <v>10974291</v>
      </c>
      <c r="D4644">
        <v>20</v>
      </c>
      <c r="E4644">
        <v>62</v>
      </c>
      <c r="F4644" t="s">
        <v>25</v>
      </c>
      <c r="G4644">
        <f>H4644*IFERROR(INDEX('Información SKU'!$H$1:$H$54,MATCH(E4644,'Información SKU'!$A$1:$A$54,0),1),15)</f>
        <v>384</v>
      </c>
      <c r="H4644">
        <v>48</v>
      </c>
      <c r="I4644" s="12">
        <f>H4644/IFERROR(INDEX('Información SKU'!$K$1:$K$54,MATCH(E4644,'Información SKU'!$A$1:$A$54,0),1),40)</f>
        <v>0.96</v>
      </c>
      <c r="J4644" s="3">
        <v>43495</v>
      </c>
      <c r="K4644" s="12" t="s">
        <v>220</v>
      </c>
      <c r="L4644">
        <v>2</v>
      </c>
    </row>
    <row r="4645" spans="1:12" x14ac:dyDescent="0.25">
      <c r="A4645">
        <v>1000461</v>
      </c>
      <c r="B4645" t="s">
        <v>142</v>
      </c>
      <c r="C4645">
        <v>10974291</v>
      </c>
      <c r="D4645">
        <v>30</v>
      </c>
      <c r="E4645">
        <v>63</v>
      </c>
      <c r="F4645" t="s">
        <v>1</v>
      </c>
      <c r="G4645">
        <f>H4645*IFERROR(INDEX('Información SKU'!$H$1:$H$54,MATCH(E4645,'Información SKU'!$A$1:$A$54,0),1),15)</f>
        <v>8250</v>
      </c>
      <c r="H4645">
        <v>550</v>
      </c>
      <c r="I4645" s="12">
        <f>H4645/IFERROR(INDEX('Información SKU'!$K$1:$K$54,MATCH(E4645,'Información SKU'!$A$1:$A$54,0),1),40)</f>
        <v>13.095238095238095</v>
      </c>
      <c r="J4645" s="3">
        <v>43495</v>
      </c>
      <c r="K4645" s="12" t="s">
        <v>223</v>
      </c>
      <c r="L4645">
        <v>3</v>
      </c>
    </row>
    <row r="4646" spans="1:12" x14ac:dyDescent="0.25">
      <c r="A4646">
        <v>1000461</v>
      </c>
      <c r="B4646" t="s">
        <v>142</v>
      </c>
      <c r="C4646">
        <v>10974297</v>
      </c>
      <c r="D4646">
        <v>10</v>
      </c>
      <c r="E4646">
        <v>5273</v>
      </c>
      <c r="F4646" t="s">
        <v>82</v>
      </c>
      <c r="G4646">
        <f>H4646*IFERROR(INDEX('Información SKU'!$H$1:$H$54,MATCH(E4646,'Información SKU'!$A$1:$A$54,0),1),15)</f>
        <v>2460</v>
      </c>
      <c r="H4646">
        <v>410</v>
      </c>
      <c r="I4646" s="12">
        <f>H4646/IFERROR(INDEX('Información SKU'!$K$1:$K$54,MATCH(E4646,'Información SKU'!$A$1:$A$54,0),1),40)</f>
        <v>5.8571428571428568</v>
      </c>
      <c r="J4646" s="3">
        <v>43495</v>
      </c>
      <c r="K4646" s="12" t="s">
        <v>220</v>
      </c>
      <c r="L4646">
        <v>2</v>
      </c>
    </row>
    <row r="4647" spans="1:12" x14ac:dyDescent="0.25">
      <c r="A4647">
        <v>1000461</v>
      </c>
      <c r="B4647" t="s">
        <v>142</v>
      </c>
      <c r="C4647">
        <v>10974298</v>
      </c>
      <c r="D4647">
        <v>10</v>
      </c>
      <c r="E4647">
        <v>5273</v>
      </c>
      <c r="F4647" t="s">
        <v>82</v>
      </c>
      <c r="G4647">
        <f>H4647*IFERROR(INDEX('Información SKU'!$H$1:$H$54,MATCH(E4647,'Información SKU'!$A$1:$A$54,0),1),15)</f>
        <v>8820</v>
      </c>
      <c r="H4647">
        <v>1470</v>
      </c>
      <c r="I4647" s="12">
        <f>H4647/IFERROR(INDEX('Información SKU'!$K$1:$K$54,MATCH(E4647,'Información SKU'!$A$1:$A$54,0),1),40)</f>
        <v>21</v>
      </c>
      <c r="J4647" s="3">
        <v>43495</v>
      </c>
      <c r="K4647" s="12" t="s">
        <v>218</v>
      </c>
      <c r="L4647">
        <v>1</v>
      </c>
    </row>
    <row r="4648" spans="1:12" x14ac:dyDescent="0.25">
      <c r="A4648">
        <v>1000461</v>
      </c>
      <c r="B4648" t="s">
        <v>142</v>
      </c>
      <c r="C4648">
        <v>10974299</v>
      </c>
      <c r="D4648">
        <v>220</v>
      </c>
      <c r="E4648">
        <v>1199</v>
      </c>
      <c r="F4648" t="s">
        <v>26</v>
      </c>
      <c r="G4648">
        <f>H4648*IFERROR(INDEX('Información SKU'!$H$1:$H$54,MATCH(E4648,'Información SKU'!$A$1:$A$54,0),1),15)</f>
        <v>348</v>
      </c>
      <c r="H4648">
        <v>29</v>
      </c>
      <c r="I4648" s="12">
        <f>H4648/IFERROR(INDEX('Información SKU'!$K$1:$K$54,MATCH(E4648,'Información SKU'!$A$1:$A$54,0),1),40)</f>
        <v>0.48333333333333334</v>
      </c>
      <c r="J4648" s="3">
        <v>43495</v>
      </c>
      <c r="K4648" s="12" t="s">
        <v>222</v>
      </c>
      <c r="L4648">
        <v>3</v>
      </c>
    </row>
    <row r="4649" spans="1:12" x14ac:dyDescent="0.25">
      <c r="A4649">
        <v>1000461</v>
      </c>
      <c r="B4649" t="s">
        <v>142</v>
      </c>
      <c r="C4649">
        <v>10974299</v>
      </c>
      <c r="D4649">
        <v>260</v>
      </c>
      <c r="E4649">
        <v>509</v>
      </c>
      <c r="F4649" t="s">
        <v>0</v>
      </c>
      <c r="G4649">
        <f>H4649*IFERROR(INDEX('Información SKU'!$H$1:$H$54,MATCH(E4649,'Información SKU'!$A$1:$A$54,0),1),15)</f>
        <v>210</v>
      </c>
      <c r="H4649">
        <v>35</v>
      </c>
      <c r="I4649" s="12">
        <f>H4649/IFERROR(INDEX('Información SKU'!$K$1:$K$54,MATCH(E4649,'Información SKU'!$A$1:$A$54,0),1),40)</f>
        <v>0.4375</v>
      </c>
      <c r="J4649" s="3">
        <v>43495</v>
      </c>
      <c r="K4649" s="12" t="s">
        <v>218</v>
      </c>
      <c r="L4649">
        <v>1</v>
      </c>
    </row>
    <row r="4650" spans="1:12" x14ac:dyDescent="0.25">
      <c r="A4650">
        <v>1000461</v>
      </c>
      <c r="B4650" t="s">
        <v>142</v>
      </c>
      <c r="C4650">
        <v>10974299</v>
      </c>
      <c r="D4650">
        <v>270</v>
      </c>
      <c r="E4650">
        <v>480</v>
      </c>
      <c r="F4650" t="s">
        <v>77</v>
      </c>
      <c r="G4650">
        <f>H4650*IFERROR(INDEX('Información SKU'!$H$1:$H$54,MATCH(E4650,'Información SKU'!$A$1:$A$54,0),1),15)</f>
        <v>144</v>
      </c>
      <c r="H4650">
        <v>18</v>
      </c>
      <c r="I4650" s="12">
        <f>H4650/IFERROR(INDEX('Información SKU'!$K$1:$K$54,MATCH(E4650,'Información SKU'!$A$1:$A$54,0),1),40)</f>
        <v>0.23076923076923078</v>
      </c>
      <c r="J4650" s="3">
        <v>43495</v>
      </c>
      <c r="K4650" s="12" t="s">
        <v>219</v>
      </c>
      <c r="L4650">
        <v>1</v>
      </c>
    </row>
    <row r="4651" spans="1:12" x14ac:dyDescent="0.25">
      <c r="A4651">
        <v>1000461</v>
      </c>
      <c r="B4651" t="s">
        <v>142</v>
      </c>
      <c r="C4651">
        <v>10974299</v>
      </c>
      <c r="D4651">
        <v>280</v>
      </c>
      <c r="E4651">
        <v>460</v>
      </c>
      <c r="F4651" t="s">
        <v>38</v>
      </c>
      <c r="G4651">
        <f>H4651*IFERROR(INDEX('Información SKU'!$H$1:$H$54,MATCH(E4651,'Información SKU'!$A$1:$A$54,0),1),15)</f>
        <v>420</v>
      </c>
      <c r="H4651">
        <v>28</v>
      </c>
      <c r="I4651" s="12">
        <f>H4651/IFERROR(INDEX('Información SKU'!$K$1:$K$54,MATCH(E4651,'Información SKU'!$A$1:$A$54,0),1),40)</f>
        <v>0.35897435897435898</v>
      </c>
      <c r="J4651" s="3">
        <v>43495</v>
      </c>
      <c r="K4651" s="12" t="s">
        <v>221</v>
      </c>
      <c r="L4651">
        <v>2</v>
      </c>
    </row>
    <row r="4652" spans="1:12" x14ac:dyDescent="0.25">
      <c r="A4652">
        <v>1000461</v>
      </c>
      <c r="B4652" t="s">
        <v>142</v>
      </c>
      <c r="C4652">
        <v>10974299</v>
      </c>
      <c r="D4652">
        <v>300</v>
      </c>
      <c r="E4652">
        <v>320</v>
      </c>
      <c r="F4652" t="s">
        <v>31</v>
      </c>
      <c r="G4652">
        <f>H4652*IFERROR(INDEX('Información SKU'!$H$1:$H$54,MATCH(E4652,'Información SKU'!$A$1:$A$54,0),1),15)</f>
        <v>945</v>
      </c>
      <c r="H4652">
        <v>63</v>
      </c>
      <c r="I4652" s="12">
        <f>H4652/IFERROR(INDEX('Información SKU'!$K$1:$K$54,MATCH(E4652,'Información SKU'!$A$1:$A$54,0),1),40)</f>
        <v>0.80769230769230771</v>
      </c>
      <c r="J4652" s="3">
        <v>43495</v>
      </c>
      <c r="K4652" s="12" t="s">
        <v>223</v>
      </c>
      <c r="L4652">
        <v>3</v>
      </c>
    </row>
    <row r="4653" spans="1:12" x14ac:dyDescent="0.25">
      <c r="A4653">
        <v>1000461</v>
      </c>
      <c r="B4653" t="s">
        <v>142</v>
      </c>
      <c r="C4653">
        <v>10974299</v>
      </c>
      <c r="D4653">
        <v>350</v>
      </c>
      <c r="E4653">
        <v>62</v>
      </c>
      <c r="F4653" t="s">
        <v>25</v>
      </c>
      <c r="G4653">
        <f>H4653*IFERROR(INDEX('Información SKU'!$H$1:$H$54,MATCH(E4653,'Información SKU'!$A$1:$A$54,0),1),15)</f>
        <v>104</v>
      </c>
      <c r="H4653">
        <v>13</v>
      </c>
      <c r="I4653" s="12">
        <f>H4653/IFERROR(INDEX('Información SKU'!$K$1:$K$54,MATCH(E4653,'Información SKU'!$A$1:$A$54,0),1),40)</f>
        <v>0.26</v>
      </c>
      <c r="J4653" s="3">
        <v>43495</v>
      </c>
      <c r="K4653" s="12" t="s">
        <v>223</v>
      </c>
      <c r="L4653">
        <v>3</v>
      </c>
    </row>
    <row r="4654" spans="1:12" x14ac:dyDescent="0.25">
      <c r="A4654">
        <v>1000461</v>
      </c>
      <c r="B4654" t="s">
        <v>142</v>
      </c>
      <c r="C4654">
        <v>10974299</v>
      </c>
      <c r="D4654">
        <v>400</v>
      </c>
      <c r="E4654">
        <v>5245</v>
      </c>
      <c r="F4654" t="s">
        <v>85</v>
      </c>
      <c r="G4654">
        <f>H4654*IFERROR(INDEX('Información SKU'!$H$1:$H$54,MATCH(E4654,'Información SKU'!$A$1:$A$54,0),1),15)</f>
        <v>1305</v>
      </c>
      <c r="H4654">
        <v>87</v>
      </c>
      <c r="I4654" s="12">
        <f>H4654/IFERROR(INDEX('Información SKU'!$K$1:$K$54,MATCH(E4654,'Información SKU'!$A$1:$A$54,0),1),40)</f>
        <v>0.90625</v>
      </c>
      <c r="J4654" s="3">
        <v>43495</v>
      </c>
      <c r="K4654" s="12" t="s">
        <v>223</v>
      </c>
      <c r="L4654">
        <v>3</v>
      </c>
    </row>
    <row r="4655" spans="1:12" x14ac:dyDescent="0.25">
      <c r="A4655">
        <v>1000461</v>
      </c>
      <c r="B4655" t="s">
        <v>142</v>
      </c>
      <c r="C4655">
        <v>10974299</v>
      </c>
      <c r="D4655">
        <v>60</v>
      </c>
      <c r="E4655">
        <v>2384</v>
      </c>
      <c r="F4655" t="s">
        <v>10</v>
      </c>
      <c r="G4655">
        <f>H4655*IFERROR(INDEX('Información SKU'!$H$1:$H$54,MATCH(E4655,'Información SKU'!$A$1:$A$54,0),1),15)</f>
        <v>504</v>
      </c>
      <c r="H4655">
        <v>84</v>
      </c>
      <c r="I4655" s="12">
        <f>H4655/IFERROR(INDEX('Información SKU'!$K$1:$K$54,MATCH(E4655,'Información SKU'!$A$1:$A$54,0),1),40)</f>
        <v>0.875</v>
      </c>
      <c r="J4655" s="3">
        <v>43495</v>
      </c>
      <c r="K4655" s="12" t="s">
        <v>223</v>
      </c>
      <c r="L4655">
        <v>3</v>
      </c>
    </row>
    <row r="4656" spans="1:12" x14ac:dyDescent="0.25">
      <c r="A4656">
        <v>1000461</v>
      </c>
      <c r="B4656" t="s">
        <v>142</v>
      </c>
      <c r="C4656">
        <v>10974299</v>
      </c>
      <c r="D4656">
        <v>70</v>
      </c>
      <c r="E4656">
        <v>2382</v>
      </c>
      <c r="F4656" t="s">
        <v>34</v>
      </c>
      <c r="G4656">
        <f>H4656*IFERROR(INDEX('Información SKU'!$H$1:$H$54,MATCH(E4656,'Información SKU'!$A$1:$A$54,0),1),15)</f>
        <v>216</v>
      </c>
      <c r="H4656">
        <v>36</v>
      </c>
      <c r="I4656" s="12">
        <f>H4656/IFERROR(INDEX('Información SKU'!$K$1:$K$54,MATCH(E4656,'Información SKU'!$A$1:$A$54,0),1),40)</f>
        <v>0.375</v>
      </c>
      <c r="J4656" s="3">
        <v>43495</v>
      </c>
      <c r="K4656" s="12" t="s">
        <v>219</v>
      </c>
      <c r="L4656">
        <v>1</v>
      </c>
    </row>
    <row r="4657" spans="1:12" x14ac:dyDescent="0.25">
      <c r="A4657">
        <v>1000461</v>
      </c>
      <c r="B4657" t="s">
        <v>142</v>
      </c>
      <c r="C4657">
        <v>10974299</v>
      </c>
      <c r="D4657">
        <v>80</v>
      </c>
      <c r="E4657">
        <v>2381</v>
      </c>
      <c r="F4657" t="s">
        <v>93</v>
      </c>
      <c r="G4657">
        <f>H4657*IFERROR(INDEX('Información SKU'!$H$1:$H$54,MATCH(E4657,'Información SKU'!$A$1:$A$54,0),1),15)</f>
        <v>920</v>
      </c>
      <c r="H4657">
        <v>115</v>
      </c>
      <c r="I4657" s="12">
        <f>H4657/IFERROR(INDEX('Información SKU'!$K$1:$K$54,MATCH(E4657,'Información SKU'!$A$1:$A$54,0),1),40)</f>
        <v>0.65714285714285714</v>
      </c>
      <c r="J4657" s="3">
        <v>43495</v>
      </c>
      <c r="K4657" s="12" t="s">
        <v>222</v>
      </c>
      <c r="L4657">
        <v>3</v>
      </c>
    </row>
    <row r="4658" spans="1:12" x14ac:dyDescent="0.25">
      <c r="A4658">
        <v>1000461</v>
      </c>
      <c r="B4658" t="s">
        <v>142</v>
      </c>
      <c r="C4658">
        <v>10974299</v>
      </c>
      <c r="D4658">
        <v>200</v>
      </c>
      <c r="E4658">
        <v>5242</v>
      </c>
      <c r="F4658" t="s">
        <v>87</v>
      </c>
      <c r="G4658">
        <f>H4658*IFERROR(INDEX('Información SKU'!$H$1:$H$54,MATCH(E4658,'Información SKU'!$A$1:$A$54,0),1),15)</f>
        <v>1320</v>
      </c>
      <c r="H4658">
        <v>88</v>
      </c>
      <c r="I4658" s="12">
        <f>H4658/IFERROR(INDEX('Información SKU'!$K$1:$K$54,MATCH(E4658,'Información SKU'!$A$1:$A$54,0),1),40)</f>
        <v>0.91666666666666663</v>
      </c>
      <c r="J4658" s="3">
        <v>43495</v>
      </c>
      <c r="K4658" s="12" t="s">
        <v>218</v>
      </c>
      <c r="L4658">
        <v>1</v>
      </c>
    </row>
    <row r="4659" spans="1:12" x14ac:dyDescent="0.25">
      <c r="A4659">
        <v>1000857</v>
      </c>
      <c r="B4659" t="s">
        <v>176</v>
      </c>
      <c r="C4659">
        <v>10974326</v>
      </c>
      <c r="D4659">
        <v>220</v>
      </c>
      <c r="E4659">
        <v>480</v>
      </c>
      <c r="F4659" t="s">
        <v>77</v>
      </c>
      <c r="G4659">
        <f>H4659*IFERROR(INDEX('Información SKU'!$H$1:$H$54,MATCH(E4659,'Información SKU'!$A$1:$A$54,0),1),15)</f>
        <v>192</v>
      </c>
      <c r="H4659">
        <v>24</v>
      </c>
      <c r="I4659" s="12">
        <f>H4659/IFERROR(INDEX('Información SKU'!$K$1:$K$54,MATCH(E4659,'Información SKU'!$A$1:$A$54,0),1),40)</f>
        <v>0.30769230769230771</v>
      </c>
      <c r="J4659" s="3">
        <v>43495</v>
      </c>
      <c r="K4659" s="12" t="s">
        <v>220</v>
      </c>
      <c r="L4659">
        <v>2</v>
      </c>
    </row>
    <row r="4660" spans="1:12" x14ac:dyDescent="0.25">
      <c r="A4660">
        <v>1000857</v>
      </c>
      <c r="B4660" t="s">
        <v>176</v>
      </c>
      <c r="C4660">
        <v>10974326</v>
      </c>
      <c r="D4660">
        <v>210</v>
      </c>
      <c r="E4660">
        <v>5233</v>
      </c>
      <c r="F4660" t="s">
        <v>91</v>
      </c>
      <c r="G4660">
        <f>H4660*IFERROR(INDEX('Información SKU'!$H$1:$H$54,MATCH(E4660,'Información SKU'!$A$1:$A$54,0),1),15)</f>
        <v>144</v>
      </c>
      <c r="H4660">
        <v>12</v>
      </c>
      <c r="I4660" s="12">
        <f>H4660/IFERROR(INDEX('Información SKU'!$K$1:$K$54,MATCH(E4660,'Información SKU'!$A$1:$A$54,0),1),40)</f>
        <v>0.22222222222222221</v>
      </c>
      <c r="J4660" s="3">
        <v>43495</v>
      </c>
      <c r="K4660" s="12" t="s">
        <v>221</v>
      </c>
      <c r="L4660">
        <v>2</v>
      </c>
    </row>
    <row r="4661" spans="1:12" x14ac:dyDescent="0.25">
      <c r="A4661">
        <v>1000857</v>
      </c>
      <c r="B4661" t="s">
        <v>176</v>
      </c>
      <c r="C4661">
        <v>10974326</v>
      </c>
      <c r="D4661">
        <v>200</v>
      </c>
      <c r="E4661">
        <v>5242</v>
      </c>
      <c r="F4661" t="s">
        <v>87</v>
      </c>
      <c r="G4661">
        <f>H4661*IFERROR(INDEX('Información SKU'!$H$1:$H$54,MATCH(E4661,'Información SKU'!$A$1:$A$54,0),1),15)</f>
        <v>285</v>
      </c>
      <c r="H4661">
        <v>19</v>
      </c>
      <c r="I4661" s="12">
        <f>H4661/IFERROR(INDEX('Información SKU'!$K$1:$K$54,MATCH(E4661,'Información SKU'!$A$1:$A$54,0),1),40)</f>
        <v>0.19791666666666666</v>
      </c>
      <c r="J4661" s="3">
        <v>43495</v>
      </c>
      <c r="K4661" s="12" t="s">
        <v>223</v>
      </c>
      <c r="L4661">
        <v>3</v>
      </c>
    </row>
    <row r="4662" spans="1:12" x14ac:dyDescent="0.25">
      <c r="A4662">
        <v>1000857</v>
      </c>
      <c r="B4662" t="s">
        <v>176</v>
      </c>
      <c r="C4662">
        <v>10974326</v>
      </c>
      <c r="D4662">
        <v>60</v>
      </c>
      <c r="E4662">
        <v>509</v>
      </c>
      <c r="F4662" t="s">
        <v>0</v>
      </c>
      <c r="G4662">
        <f>H4662*IFERROR(INDEX('Información SKU'!$H$1:$H$54,MATCH(E4662,'Información SKU'!$A$1:$A$54,0),1),15)</f>
        <v>708</v>
      </c>
      <c r="H4662">
        <v>118</v>
      </c>
      <c r="I4662" s="12">
        <f>H4662/IFERROR(INDEX('Información SKU'!$K$1:$K$54,MATCH(E4662,'Información SKU'!$A$1:$A$54,0),1),40)</f>
        <v>1.4750000000000001</v>
      </c>
      <c r="J4662" s="3">
        <v>43495</v>
      </c>
      <c r="K4662" s="12" t="s">
        <v>219</v>
      </c>
      <c r="L4662">
        <v>1</v>
      </c>
    </row>
    <row r="4663" spans="1:12" x14ac:dyDescent="0.25">
      <c r="A4663">
        <v>1000857</v>
      </c>
      <c r="B4663" t="s">
        <v>176</v>
      </c>
      <c r="C4663">
        <v>10974326</v>
      </c>
      <c r="D4663">
        <v>50</v>
      </c>
      <c r="E4663">
        <v>527</v>
      </c>
      <c r="F4663" t="s">
        <v>80</v>
      </c>
      <c r="G4663">
        <f>H4663*IFERROR(INDEX('Información SKU'!$H$1:$H$54,MATCH(E4663,'Información SKU'!$A$1:$A$54,0),1),15)</f>
        <v>360</v>
      </c>
      <c r="H4663">
        <v>24</v>
      </c>
      <c r="I4663" s="12">
        <f>H4663/IFERROR(INDEX('Información SKU'!$K$1:$K$54,MATCH(E4663,'Información SKU'!$A$1:$A$54,0),1),40)</f>
        <v>0.4</v>
      </c>
      <c r="J4663" s="3">
        <v>43495</v>
      </c>
      <c r="K4663" s="12" t="s">
        <v>220</v>
      </c>
      <c r="L4663">
        <v>2</v>
      </c>
    </row>
    <row r="4664" spans="1:12" x14ac:dyDescent="0.25">
      <c r="A4664">
        <v>1000857</v>
      </c>
      <c r="B4664" t="s">
        <v>176</v>
      </c>
      <c r="C4664">
        <v>10974326</v>
      </c>
      <c r="D4664">
        <v>20</v>
      </c>
      <c r="E4664">
        <v>522</v>
      </c>
      <c r="F4664" t="s">
        <v>6</v>
      </c>
      <c r="G4664">
        <f>H4664*IFERROR(INDEX('Información SKU'!$H$1:$H$54,MATCH(E4664,'Información SKU'!$A$1:$A$54,0),1),15)</f>
        <v>360</v>
      </c>
      <c r="H4664">
        <v>24</v>
      </c>
      <c r="I4664" s="12">
        <f>H4664/IFERROR(INDEX('Información SKU'!$K$1:$K$54,MATCH(E4664,'Información SKU'!$A$1:$A$54,0),1),40)</f>
        <v>0.4</v>
      </c>
      <c r="J4664" s="3">
        <v>43495</v>
      </c>
      <c r="K4664" s="12" t="s">
        <v>221</v>
      </c>
      <c r="L4664">
        <v>2</v>
      </c>
    </row>
    <row r="4665" spans="1:12" x14ac:dyDescent="0.25">
      <c r="A4665">
        <v>1000857</v>
      </c>
      <c r="B4665" t="s">
        <v>176</v>
      </c>
      <c r="C4665">
        <v>10974326</v>
      </c>
      <c r="D4665">
        <v>10</v>
      </c>
      <c r="E4665">
        <v>63</v>
      </c>
      <c r="F4665" t="s">
        <v>1</v>
      </c>
      <c r="G4665">
        <f>H4665*IFERROR(INDEX('Información SKU'!$H$1:$H$54,MATCH(E4665,'Información SKU'!$A$1:$A$54,0),1),15)</f>
        <v>8400</v>
      </c>
      <c r="H4665">
        <v>560</v>
      </c>
      <c r="I4665" s="12">
        <f>H4665/IFERROR(INDEX('Información SKU'!$K$1:$K$54,MATCH(E4665,'Información SKU'!$A$1:$A$54,0),1),40)</f>
        <v>13.333333333333334</v>
      </c>
      <c r="J4665" s="3">
        <v>43495</v>
      </c>
      <c r="K4665" s="12" t="s">
        <v>222</v>
      </c>
      <c r="L4665">
        <v>3</v>
      </c>
    </row>
    <row r="4666" spans="1:12" x14ac:dyDescent="0.25">
      <c r="A4666">
        <v>1000857</v>
      </c>
      <c r="B4666" t="s">
        <v>176</v>
      </c>
      <c r="C4666">
        <v>10974331</v>
      </c>
      <c r="D4666">
        <v>40</v>
      </c>
      <c r="E4666">
        <v>2382</v>
      </c>
      <c r="F4666" t="s">
        <v>34</v>
      </c>
      <c r="G4666">
        <f>H4666*IFERROR(INDEX('Información SKU'!$H$1:$H$54,MATCH(E4666,'Información SKU'!$A$1:$A$54,0),1),15)</f>
        <v>1170</v>
      </c>
      <c r="H4666">
        <v>195</v>
      </c>
      <c r="I4666" s="12">
        <f>H4666/IFERROR(INDEX('Información SKU'!$K$1:$K$54,MATCH(E4666,'Información SKU'!$A$1:$A$54,0),1),40)</f>
        <v>2.03125</v>
      </c>
      <c r="J4666" s="3">
        <v>43495</v>
      </c>
      <c r="K4666" s="12" t="s">
        <v>223</v>
      </c>
      <c r="L4666">
        <v>3</v>
      </c>
    </row>
    <row r="4667" spans="1:12" x14ac:dyDescent="0.25">
      <c r="A4667">
        <v>1000857</v>
      </c>
      <c r="B4667" t="s">
        <v>176</v>
      </c>
      <c r="C4667">
        <v>10974331</v>
      </c>
      <c r="D4667">
        <v>30</v>
      </c>
      <c r="E4667">
        <v>2387</v>
      </c>
      <c r="F4667" t="s">
        <v>33</v>
      </c>
      <c r="G4667">
        <f>H4667*IFERROR(INDEX('Información SKU'!$H$1:$H$54,MATCH(E4667,'Información SKU'!$A$1:$A$54,0),1),15)</f>
        <v>2328</v>
      </c>
      <c r="H4667">
        <v>194</v>
      </c>
      <c r="I4667" s="12">
        <f>H4667/IFERROR(INDEX('Información SKU'!$K$1:$K$54,MATCH(E4667,'Información SKU'!$A$1:$A$54,0),1),40)</f>
        <v>2.0208333333333335</v>
      </c>
      <c r="J4667" s="3">
        <v>43495</v>
      </c>
      <c r="K4667" s="12" t="s">
        <v>222</v>
      </c>
      <c r="L4667">
        <v>3</v>
      </c>
    </row>
    <row r="4668" spans="1:12" x14ac:dyDescent="0.25">
      <c r="A4668">
        <v>1000351</v>
      </c>
      <c r="B4668" t="s">
        <v>158</v>
      </c>
      <c r="C4668">
        <v>10974333</v>
      </c>
      <c r="D4668">
        <v>80</v>
      </c>
      <c r="E4668">
        <v>2383</v>
      </c>
      <c r="F4668" t="s">
        <v>92</v>
      </c>
      <c r="G4668">
        <f>H4668*IFERROR(INDEX('Información SKU'!$H$1:$H$54,MATCH(E4668,'Información SKU'!$A$1:$A$54,0),1),15)</f>
        <v>198</v>
      </c>
      <c r="H4668">
        <v>33</v>
      </c>
      <c r="I4668" s="12">
        <f>H4668/IFERROR(INDEX('Información SKU'!$K$1:$K$54,MATCH(E4668,'Información SKU'!$A$1:$A$54,0),1),40)</f>
        <v>0.18857142857142858</v>
      </c>
      <c r="J4668" s="3">
        <v>43495</v>
      </c>
      <c r="K4668" s="12" t="s">
        <v>219</v>
      </c>
      <c r="L4668">
        <v>1</v>
      </c>
    </row>
    <row r="4669" spans="1:12" x14ac:dyDescent="0.25">
      <c r="A4669">
        <v>1000351</v>
      </c>
      <c r="B4669" t="s">
        <v>158</v>
      </c>
      <c r="C4669">
        <v>10974333</v>
      </c>
      <c r="D4669">
        <v>70</v>
      </c>
      <c r="E4669">
        <v>2384</v>
      </c>
      <c r="F4669" t="s">
        <v>10</v>
      </c>
      <c r="G4669">
        <f>H4669*IFERROR(INDEX('Información SKU'!$H$1:$H$54,MATCH(E4669,'Información SKU'!$A$1:$A$54,0),1),15)</f>
        <v>132</v>
      </c>
      <c r="H4669">
        <v>22</v>
      </c>
      <c r="I4669" s="12">
        <f>H4669/IFERROR(INDEX('Información SKU'!$K$1:$K$54,MATCH(E4669,'Información SKU'!$A$1:$A$54,0),1),40)</f>
        <v>0.22916666666666666</v>
      </c>
      <c r="J4669" s="3">
        <v>43495</v>
      </c>
      <c r="K4669" s="12" t="s">
        <v>222</v>
      </c>
      <c r="L4669">
        <v>3</v>
      </c>
    </row>
    <row r="4670" spans="1:12" x14ac:dyDescent="0.25">
      <c r="A4670">
        <v>1000351</v>
      </c>
      <c r="B4670" t="s">
        <v>158</v>
      </c>
      <c r="C4670">
        <v>10974333</v>
      </c>
      <c r="D4670">
        <v>60</v>
      </c>
      <c r="E4670">
        <v>2387</v>
      </c>
      <c r="F4670" t="s">
        <v>33</v>
      </c>
      <c r="G4670">
        <f>H4670*IFERROR(INDEX('Información SKU'!$H$1:$H$54,MATCH(E4670,'Información SKU'!$A$1:$A$54,0),1),15)</f>
        <v>408</v>
      </c>
      <c r="H4670">
        <v>34</v>
      </c>
      <c r="I4670" s="12">
        <f>H4670/IFERROR(INDEX('Información SKU'!$K$1:$K$54,MATCH(E4670,'Información SKU'!$A$1:$A$54,0),1),40)</f>
        <v>0.35416666666666669</v>
      </c>
      <c r="J4670" s="3">
        <v>43495</v>
      </c>
      <c r="K4670" s="12" t="s">
        <v>221</v>
      </c>
      <c r="L4670">
        <v>2</v>
      </c>
    </row>
    <row r="4671" spans="1:12" x14ac:dyDescent="0.25">
      <c r="A4671">
        <v>1000351</v>
      </c>
      <c r="B4671" t="s">
        <v>158</v>
      </c>
      <c r="C4671">
        <v>10974335</v>
      </c>
      <c r="D4671">
        <v>80</v>
      </c>
      <c r="E4671">
        <v>2383</v>
      </c>
      <c r="F4671" t="s">
        <v>92</v>
      </c>
      <c r="G4671">
        <f>H4671*IFERROR(INDEX('Información SKU'!$H$1:$H$54,MATCH(E4671,'Información SKU'!$A$1:$A$54,0),1),15)</f>
        <v>162</v>
      </c>
      <c r="H4671">
        <v>27</v>
      </c>
      <c r="I4671" s="12">
        <f>H4671/IFERROR(INDEX('Información SKU'!$K$1:$K$54,MATCH(E4671,'Información SKU'!$A$1:$A$54,0),1),40)</f>
        <v>0.15428571428571428</v>
      </c>
      <c r="J4671" s="3">
        <v>43495</v>
      </c>
      <c r="K4671" s="12" t="s">
        <v>220</v>
      </c>
      <c r="L4671">
        <v>2</v>
      </c>
    </row>
    <row r="4672" spans="1:12" x14ac:dyDescent="0.25">
      <c r="A4672">
        <v>1000351</v>
      </c>
      <c r="B4672" t="s">
        <v>158</v>
      </c>
      <c r="C4672">
        <v>10974335</v>
      </c>
      <c r="D4672">
        <v>70</v>
      </c>
      <c r="E4672">
        <v>2384</v>
      </c>
      <c r="F4672" t="s">
        <v>10</v>
      </c>
      <c r="G4672">
        <f>H4672*IFERROR(INDEX('Información SKU'!$H$1:$H$54,MATCH(E4672,'Información SKU'!$A$1:$A$54,0),1),15)</f>
        <v>156</v>
      </c>
      <c r="H4672">
        <v>26</v>
      </c>
      <c r="I4672" s="12">
        <f>H4672/IFERROR(INDEX('Información SKU'!$K$1:$K$54,MATCH(E4672,'Información SKU'!$A$1:$A$54,0),1),40)</f>
        <v>0.27083333333333331</v>
      </c>
      <c r="J4672" s="3">
        <v>43495</v>
      </c>
      <c r="K4672" s="12" t="s">
        <v>222</v>
      </c>
      <c r="L4672">
        <v>3</v>
      </c>
    </row>
    <row r="4673" spans="1:12" x14ac:dyDescent="0.25">
      <c r="A4673">
        <v>1000351</v>
      </c>
      <c r="B4673" t="s">
        <v>158</v>
      </c>
      <c r="C4673">
        <v>10974335</v>
      </c>
      <c r="D4673">
        <v>60</v>
      </c>
      <c r="E4673">
        <v>2387</v>
      </c>
      <c r="F4673" t="s">
        <v>33</v>
      </c>
      <c r="G4673">
        <f>H4673*IFERROR(INDEX('Información SKU'!$H$1:$H$54,MATCH(E4673,'Información SKU'!$A$1:$A$54,0),1),15)</f>
        <v>372</v>
      </c>
      <c r="H4673">
        <v>31</v>
      </c>
      <c r="I4673" s="12">
        <f>H4673/IFERROR(INDEX('Información SKU'!$K$1:$K$54,MATCH(E4673,'Información SKU'!$A$1:$A$54,0),1),40)</f>
        <v>0.32291666666666669</v>
      </c>
      <c r="J4673" s="3">
        <v>43495</v>
      </c>
      <c r="K4673" s="12" t="s">
        <v>219</v>
      </c>
      <c r="L4673">
        <v>1</v>
      </c>
    </row>
    <row r="4674" spans="1:12" x14ac:dyDescent="0.25">
      <c r="A4674">
        <v>1004689</v>
      </c>
      <c r="B4674" t="s">
        <v>104</v>
      </c>
      <c r="C4674">
        <v>10974389</v>
      </c>
      <c r="D4674">
        <v>10</v>
      </c>
      <c r="E4674">
        <v>5273</v>
      </c>
      <c r="F4674" t="s">
        <v>82</v>
      </c>
      <c r="G4674">
        <f>H4674*IFERROR(INDEX('Información SKU'!$H$1:$H$54,MATCH(E4674,'Información SKU'!$A$1:$A$54,0),1),15)</f>
        <v>120</v>
      </c>
      <c r="H4674">
        <v>20</v>
      </c>
      <c r="I4674" s="12">
        <f>H4674/IFERROR(INDEX('Información SKU'!$K$1:$K$54,MATCH(E4674,'Información SKU'!$A$1:$A$54,0),1),40)</f>
        <v>0.2857142857142857</v>
      </c>
      <c r="J4674" s="3">
        <v>43496</v>
      </c>
      <c r="K4674" s="12" t="s">
        <v>219</v>
      </c>
      <c r="L4674">
        <v>1</v>
      </c>
    </row>
    <row r="4675" spans="1:12" x14ac:dyDescent="0.25">
      <c r="A4675">
        <v>1001665</v>
      </c>
      <c r="B4675" t="s">
        <v>114</v>
      </c>
      <c r="C4675">
        <v>10974428</v>
      </c>
      <c r="D4675">
        <v>90</v>
      </c>
      <c r="E4675">
        <v>224</v>
      </c>
      <c r="F4675" t="s">
        <v>37</v>
      </c>
      <c r="G4675">
        <f>H4675*IFERROR(INDEX('Información SKU'!$H$1:$H$54,MATCH(E4675,'Información SKU'!$A$1:$A$54,0),1),15)</f>
        <v>432</v>
      </c>
      <c r="H4675">
        <v>54</v>
      </c>
      <c r="I4675" s="12">
        <f>H4675/IFERROR(INDEX('Información SKU'!$K$1:$K$54,MATCH(E4675,'Información SKU'!$A$1:$A$54,0),1),40)</f>
        <v>1.2857142857142858</v>
      </c>
      <c r="J4675" s="3">
        <v>43496</v>
      </c>
      <c r="K4675" s="12" t="s">
        <v>223</v>
      </c>
      <c r="L4675">
        <v>3</v>
      </c>
    </row>
    <row r="4676" spans="1:12" x14ac:dyDescent="0.25">
      <c r="A4676">
        <v>1001665</v>
      </c>
      <c r="B4676" t="s">
        <v>114</v>
      </c>
      <c r="C4676">
        <v>10974428</v>
      </c>
      <c r="D4676">
        <v>70</v>
      </c>
      <c r="E4676">
        <v>62</v>
      </c>
      <c r="F4676" t="s">
        <v>25</v>
      </c>
      <c r="G4676">
        <f>H4676*IFERROR(INDEX('Información SKU'!$H$1:$H$54,MATCH(E4676,'Información SKU'!$A$1:$A$54,0),1),15)</f>
        <v>7056</v>
      </c>
      <c r="H4676">
        <v>882</v>
      </c>
      <c r="I4676" s="12">
        <f>H4676/IFERROR(INDEX('Información SKU'!$K$1:$K$54,MATCH(E4676,'Información SKU'!$A$1:$A$54,0),1),40)</f>
        <v>17.64</v>
      </c>
      <c r="J4676" s="3">
        <v>43496</v>
      </c>
      <c r="K4676" s="12" t="s">
        <v>222</v>
      </c>
      <c r="L4676">
        <v>3</v>
      </c>
    </row>
    <row r="4677" spans="1:12" x14ac:dyDescent="0.25">
      <c r="A4677">
        <v>1001665</v>
      </c>
      <c r="B4677" t="s">
        <v>114</v>
      </c>
      <c r="C4677">
        <v>10974428</v>
      </c>
      <c r="D4677">
        <v>60</v>
      </c>
      <c r="E4677">
        <v>61</v>
      </c>
      <c r="F4677" t="s">
        <v>20</v>
      </c>
      <c r="G4677">
        <f>H4677*IFERROR(INDEX('Información SKU'!$H$1:$H$54,MATCH(E4677,'Información SKU'!$A$1:$A$54,0),1),15)</f>
        <v>2325</v>
      </c>
      <c r="H4677">
        <v>155</v>
      </c>
      <c r="I4677" s="12">
        <f>H4677/IFERROR(INDEX('Información SKU'!$K$1:$K$54,MATCH(E4677,'Información SKU'!$A$1:$A$54,0),1),40)</f>
        <v>2.5833333333333335</v>
      </c>
      <c r="J4677" s="3">
        <v>43496</v>
      </c>
      <c r="K4677" s="12" t="s">
        <v>219</v>
      </c>
      <c r="L4677">
        <v>1</v>
      </c>
    </row>
    <row r="4678" spans="1:12" x14ac:dyDescent="0.25">
      <c r="A4678">
        <v>1001666</v>
      </c>
      <c r="B4678" t="s">
        <v>114</v>
      </c>
      <c r="C4678">
        <v>10974430</v>
      </c>
      <c r="D4678">
        <v>20</v>
      </c>
      <c r="E4678">
        <v>62</v>
      </c>
      <c r="F4678" t="s">
        <v>25</v>
      </c>
      <c r="G4678">
        <f>H4678*IFERROR(INDEX('Información SKU'!$H$1:$H$54,MATCH(E4678,'Información SKU'!$A$1:$A$54,0),1),15)</f>
        <v>456</v>
      </c>
      <c r="H4678">
        <v>57</v>
      </c>
      <c r="I4678" s="12">
        <f>H4678/IFERROR(INDEX('Información SKU'!$K$1:$K$54,MATCH(E4678,'Información SKU'!$A$1:$A$54,0),1),40)</f>
        <v>1.1399999999999999</v>
      </c>
      <c r="J4678" s="3">
        <v>43496</v>
      </c>
      <c r="K4678" s="12" t="s">
        <v>218</v>
      </c>
      <c r="L4678">
        <v>1</v>
      </c>
    </row>
    <row r="4679" spans="1:12" x14ac:dyDescent="0.25">
      <c r="A4679">
        <v>1006465</v>
      </c>
      <c r="B4679" t="s">
        <v>114</v>
      </c>
      <c r="C4679">
        <v>10974450</v>
      </c>
      <c r="D4679">
        <v>60</v>
      </c>
      <c r="E4679">
        <v>1200</v>
      </c>
      <c r="F4679" t="s">
        <v>17</v>
      </c>
      <c r="G4679">
        <f>H4679*IFERROR(INDEX('Información SKU'!$H$1:$H$54,MATCH(E4679,'Información SKU'!$A$1:$A$54,0),1),15)</f>
        <v>12</v>
      </c>
      <c r="H4679">
        <v>2</v>
      </c>
      <c r="I4679" s="12">
        <f>H4679/IFERROR(INDEX('Información SKU'!$K$1:$K$54,MATCH(E4679,'Información SKU'!$A$1:$A$54,0),1),40)</f>
        <v>4.7619047619047616E-2</v>
      </c>
      <c r="J4679" s="3">
        <v>43496</v>
      </c>
      <c r="K4679" s="12" t="s">
        <v>220</v>
      </c>
      <c r="L4679">
        <v>2</v>
      </c>
    </row>
    <row r="4680" spans="1:12" x14ac:dyDescent="0.25">
      <c r="A4680">
        <v>1006465</v>
      </c>
      <c r="B4680" t="s">
        <v>114</v>
      </c>
      <c r="C4680">
        <v>10974450</v>
      </c>
      <c r="D4680">
        <v>30</v>
      </c>
      <c r="E4680">
        <v>63</v>
      </c>
      <c r="F4680" t="s">
        <v>1</v>
      </c>
      <c r="G4680">
        <f>H4680*IFERROR(INDEX('Información SKU'!$H$1:$H$54,MATCH(E4680,'Información SKU'!$A$1:$A$54,0),1),15)</f>
        <v>30</v>
      </c>
      <c r="H4680">
        <v>2</v>
      </c>
      <c r="I4680" s="12">
        <f>H4680/IFERROR(INDEX('Información SKU'!$K$1:$K$54,MATCH(E4680,'Información SKU'!$A$1:$A$54,0),1),40)</f>
        <v>4.7619047619047616E-2</v>
      </c>
      <c r="J4680" s="3">
        <v>43496</v>
      </c>
      <c r="K4680" s="12" t="s">
        <v>220</v>
      </c>
      <c r="L4680">
        <v>2</v>
      </c>
    </row>
    <row r="4681" spans="1:12" x14ac:dyDescent="0.25">
      <c r="A4681">
        <v>1006465</v>
      </c>
      <c r="B4681" t="s">
        <v>114</v>
      </c>
      <c r="C4681">
        <v>10974450</v>
      </c>
      <c r="D4681">
        <v>20</v>
      </c>
      <c r="E4681">
        <v>62</v>
      </c>
      <c r="F4681" t="s">
        <v>25</v>
      </c>
      <c r="G4681">
        <f>H4681*IFERROR(INDEX('Información SKU'!$H$1:$H$54,MATCH(E4681,'Información SKU'!$A$1:$A$54,0),1),15)</f>
        <v>40</v>
      </c>
      <c r="H4681">
        <v>5</v>
      </c>
      <c r="I4681" s="12">
        <f>H4681/IFERROR(INDEX('Información SKU'!$K$1:$K$54,MATCH(E4681,'Información SKU'!$A$1:$A$54,0),1),40)</f>
        <v>0.1</v>
      </c>
      <c r="J4681" s="3">
        <v>43496</v>
      </c>
      <c r="K4681" s="12" t="s">
        <v>223</v>
      </c>
      <c r="L4681">
        <v>3</v>
      </c>
    </row>
    <row r="4682" spans="1:12" x14ac:dyDescent="0.25">
      <c r="A4682">
        <v>1006465</v>
      </c>
      <c r="B4682" t="s">
        <v>114</v>
      </c>
      <c r="C4682">
        <v>10974450</v>
      </c>
      <c r="D4682">
        <v>10</v>
      </c>
      <c r="E4682">
        <v>61</v>
      </c>
      <c r="F4682" t="s">
        <v>20</v>
      </c>
      <c r="G4682">
        <f>H4682*IFERROR(INDEX('Información SKU'!$H$1:$H$54,MATCH(E4682,'Información SKU'!$A$1:$A$54,0),1),15)</f>
        <v>30</v>
      </c>
      <c r="H4682">
        <v>2</v>
      </c>
      <c r="I4682" s="12">
        <f>H4682/IFERROR(INDEX('Información SKU'!$K$1:$K$54,MATCH(E4682,'Información SKU'!$A$1:$A$54,0),1),40)</f>
        <v>3.3333333333333333E-2</v>
      </c>
      <c r="J4682" s="3">
        <v>43496</v>
      </c>
      <c r="K4682" s="12" t="s">
        <v>220</v>
      </c>
      <c r="L4682">
        <v>2</v>
      </c>
    </row>
    <row r="4683" spans="1:12" x14ac:dyDescent="0.25">
      <c r="A4683">
        <v>1001665</v>
      </c>
      <c r="B4683" t="s">
        <v>114</v>
      </c>
      <c r="C4683">
        <v>10974451</v>
      </c>
      <c r="D4683">
        <v>300</v>
      </c>
      <c r="E4683">
        <v>1199</v>
      </c>
      <c r="F4683" t="s">
        <v>26</v>
      </c>
      <c r="G4683">
        <f>H4683*IFERROR(INDEX('Información SKU'!$H$1:$H$54,MATCH(E4683,'Información SKU'!$A$1:$A$54,0),1),15)</f>
        <v>240</v>
      </c>
      <c r="H4683">
        <v>20</v>
      </c>
      <c r="I4683" s="12">
        <f>H4683/IFERROR(INDEX('Información SKU'!$K$1:$K$54,MATCH(E4683,'Información SKU'!$A$1:$A$54,0),1),40)</f>
        <v>0.33333333333333331</v>
      </c>
      <c r="J4683" s="3">
        <v>43496</v>
      </c>
      <c r="K4683" s="12" t="s">
        <v>222</v>
      </c>
      <c r="L4683">
        <v>3</v>
      </c>
    </row>
    <row r="4684" spans="1:12" x14ac:dyDescent="0.25">
      <c r="A4684">
        <v>1001665</v>
      </c>
      <c r="B4684" t="s">
        <v>114</v>
      </c>
      <c r="C4684">
        <v>10974451</v>
      </c>
      <c r="D4684">
        <v>330</v>
      </c>
      <c r="E4684">
        <v>2387</v>
      </c>
      <c r="F4684" t="s">
        <v>33</v>
      </c>
      <c r="G4684">
        <f>H4684*IFERROR(INDEX('Información SKU'!$H$1:$H$54,MATCH(E4684,'Información SKU'!$A$1:$A$54,0),1),15)</f>
        <v>444</v>
      </c>
      <c r="H4684">
        <v>37</v>
      </c>
      <c r="I4684" s="12">
        <f>H4684/IFERROR(INDEX('Información SKU'!$K$1:$K$54,MATCH(E4684,'Información SKU'!$A$1:$A$54,0),1),40)</f>
        <v>0.38541666666666669</v>
      </c>
      <c r="J4684" s="3">
        <v>43496</v>
      </c>
      <c r="K4684" s="12" t="s">
        <v>220</v>
      </c>
      <c r="L4684">
        <v>2</v>
      </c>
    </row>
    <row r="4685" spans="1:12" x14ac:dyDescent="0.25">
      <c r="A4685">
        <v>1001665</v>
      </c>
      <c r="B4685" t="s">
        <v>114</v>
      </c>
      <c r="C4685">
        <v>10974451</v>
      </c>
      <c r="D4685">
        <v>340</v>
      </c>
      <c r="E4685">
        <v>2384</v>
      </c>
      <c r="F4685" t="s">
        <v>10</v>
      </c>
      <c r="G4685">
        <f>H4685*IFERROR(INDEX('Información SKU'!$H$1:$H$54,MATCH(E4685,'Información SKU'!$A$1:$A$54,0),1),15)</f>
        <v>366</v>
      </c>
      <c r="H4685">
        <v>61</v>
      </c>
      <c r="I4685" s="12">
        <f>H4685/IFERROR(INDEX('Información SKU'!$K$1:$K$54,MATCH(E4685,'Información SKU'!$A$1:$A$54,0),1),40)</f>
        <v>0.63541666666666663</v>
      </c>
      <c r="J4685" s="3">
        <v>43496</v>
      </c>
      <c r="K4685" s="12" t="s">
        <v>218</v>
      </c>
      <c r="L4685">
        <v>1</v>
      </c>
    </row>
    <row r="4686" spans="1:12" x14ac:dyDescent="0.25">
      <c r="A4686">
        <v>1001665</v>
      </c>
      <c r="B4686" t="s">
        <v>114</v>
      </c>
      <c r="C4686">
        <v>10974451</v>
      </c>
      <c r="D4686">
        <v>370</v>
      </c>
      <c r="E4686">
        <v>2382</v>
      </c>
      <c r="F4686" t="s">
        <v>34</v>
      </c>
      <c r="G4686">
        <f>H4686*IFERROR(INDEX('Información SKU'!$H$1:$H$54,MATCH(E4686,'Información SKU'!$A$1:$A$54,0),1),15)</f>
        <v>342</v>
      </c>
      <c r="H4686">
        <v>57</v>
      </c>
      <c r="I4686" s="12">
        <f>H4686/IFERROR(INDEX('Información SKU'!$K$1:$K$54,MATCH(E4686,'Información SKU'!$A$1:$A$54,0),1),40)</f>
        <v>0.59375</v>
      </c>
      <c r="J4686" s="3">
        <v>43496</v>
      </c>
      <c r="K4686" s="12" t="s">
        <v>219</v>
      </c>
      <c r="L4686">
        <v>1</v>
      </c>
    </row>
    <row r="4687" spans="1:12" x14ac:dyDescent="0.25">
      <c r="A4687">
        <v>1001665</v>
      </c>
      <c r="B4687" t="s">
        <v>114</v>
      </c>
      <c r="C4687">
        <v>10974451</v>
      </c>
      <c r="D4687">
        <v>450</v>
      </c>
      <c r="E4687">
        <v>5268</v>
      </c>
      <c r="F4687" t="s">
        <v>83</v>
      </c>
      <c r="G4687">
        <f>H4687*IFERROR(INDEX('Información SKU'!$H$1:$H$54,MATCH(E4687,'Información SKU'!$A$1:$A$54,0),1),15)</f>
        <v>255</v>
      </c>
      <c r="H4687">
        <v>17</v>
      </c>
      <c r="I4687" s="12">
        <f>H4687/IFERROR(INDEX('Información SKU'!$K$1:$K$54,MATCH(E4687,'Información SKU'!$A$1:$A$54,0),1),40)</f>
        <v>0.24285714285714285</v>
      </c>
      <c r="J4687" s="3">
        <v>43496</v>
      </c>
      <c r="K4687" s="12" t="s">
        <v>218</v>
      </c>
      <c r="L4687">
        <v>1</v>
      </c>
    </row>
    <row r="4688" spans="1:12" x14ac:dyDescent="0.25">
      <c r="A4688">
        <v>1001665</v>
      </c>
      <c r="B4688" t="s">
        <v>114</v>
      </c>
      <c r="C4688">
        <v>10974451</v>
      </c>
      <c r="D4688">
        <v>460</v>
      </c>
      <c r="E4688">
        <v>5402</v>
      </c>
      <c r="F4688" t="s">
        <v>32</v>
      </c>
      <c r="G4688">
        <f>H4688*IFERROR(INDEX('Información SKU'!$H$1:$H$54,MATCH(E4688,'Información SKU'!$A$1:$A$54,0),1),15)</f>
        <v>36</v>
      </c>
      <c r="H4688">
        <v>6</v>
      </c>
      <c r="I4688" s="12">
        <f>H4688/IFERROR(INDEX('Información SKU'!$K$1:$K$54,MATCH(E4688,'Información SKU'!$A$1:$A$54,0),1),40)</f>
        <v>0.1</v>
      </c>
      <c r="J4688" s="3">
        <v>43496</v>
      </c>
      <c r="K4688" s="12" t="s">
        <v>219</v>
      </c>
      <c r="L4688">
        <v>1</v>
      </c>
    </row>
    <row r="4689" spans="1:12" x14ac:dyDescent="0.25">
      <c r="A4689">
        <v>1001665</v>
      </c>
      <c r="B4689" t="s">
        <v>114</v>
      </c>
      <c r="C4689">
        <v>10974451</v>
      </c>
      <c r="D4689">
        <v>250</v>
      </c>
      <c r="E4689">
        <v>522</v>
      </c>
      <c r="F4689" t="s">
        <v>6</v>
      </c>
      <c r="G4689">
        <f>H4689*IFERROR(INDEX('Información SKU'!$H$1:$H$54,MATCH(E4689,'Información SKU'!$A$1:$A$54,0),1),15)</f>
        <v>135</v>
      </c>
      <c r="H4689">
        <v>9</v>
      </c>
      <c r="I4689" s="12">
        <f>H4689/IFERROR(INDEX('Información SKU'!$K$1:$K$54,MATCH(E4689,'Información SKU'!$A$1:$A$54,0),1),40)</f>
        <v>0.15</v>
      </c>
      <c r="J4689" s="3">
        <v>43496</v>
      </c>
      <c r="K4689" s="12" t="s">
        <v>218</v>
      </c>
      <c r="L4689">
        <v>1</v>
      </c>
    </row>
    <row r="4690" spans="1:12" x14ac:dyDescent="0.25">
      <c r="A4690">
        <v>1001665</v>
      </c>
      <c r="B4690" t="s">
        <v>114</v>
      </c>
      <c r="C4690">
        <v>10974451</v>
      </c>
      <c r="D4690">
        <v>10</v>
      </c>
      <c r="E4690">
        <v>224</v>
      </c>
      <c r="F4690" t="s">
        <v>37</v>
      </c>
      <c r="G4690">
        <f>H4690*IFERROR(INDEX('Información SKU'!$H$1:$H$54,MATCH(E4690,'Información SKU'!$A$1:$A$54,0),1),15)</f>
        <v>88</v>
      </c>
      <c r="H4690">
        <v>11</v>
      </c>
      <c r="I4690" s="12">
        <f>H4690/IFERROR(INDEX('Información SKU'!$K$1:$K$54,MATCH(E4690,'Información SKU'!$A$1:$A$54,0),1),40)</f>
        <v>0.26190476190476192</v>
      </c>
      <c r="J4690" s="3">
        <v>43496</v>
      </c>
      <c r="K4690" s="12" t="s">
        <v>218</v>
      </c>
      <c r="L4690">
        <v>1</v>
      </c>
    </row>
    <row r="4691" spans="1:12" x14ac:dyDescent="0.25">
      <c r="A4691">
        <v>1001665</v>
      </c>
      <c r="B4691" t="s">
        <v>114</v>
      </c>
      <c r="C4691">
        <v>10974451</v>
      </c>
      <c r="D4691">
        <v>70</v>
      </c>
      <c r="E4691">
        <v>41</v>
      </c>
      <c r="F4691" t="s">
        <v>71</v>
      </c>
      <c r="G4691">
        <f>H4691*IFERROR(INDEX('Información SKU'!$H$1:$H$54,MATCH(E4691,'Información SKU'!$A$1:$A$54,0),1),15)</f>
        <v>112</v>
      </c>
      <c r="H4691">
        <v>14</v>
      </c>
      <c r="I4691" s="12">
        <f>H4691/IFERROR(INDEX('Información SKU'!$K$1:$K$54,MATCH(E4691,'Información SKU'!$A$1:$A$54,0),1),40)</f>
        <v>0.23333333333333334</v>
      </c>
      <c r="J4691" s="3">
        <v>43496</v>
      </c>
      <c r="K4691" s="12" t="s">
        <v>223</v>
      </c>
      <c r="L4691">
        <v>3</v>
      </c>
    </row>
    <row r="4692" spans="1:12" x14ac:dyDescent="0.25">
      <c r="A4692">
        <v>1001665</v>
      </c>
      <c r="B4692" t="s">
        <v>114</v>
      </c>
      <c r="C4692">
        <v>10974451</v>
      </c>
      <c r="D4692">
        <v>100</v>
      </c>
      <c r="E4692">
        <v>63</v>
      </c>
      <c r="F4692" t="s">
        <v>1</v>
      </c>
      <c r="G4692">
        <f>H4692*IFERROR(INDEX('Información SKU'!$H$1:$H$54,MATCH(E4692,'Información SKU'!$A$1:$A$54,0),1),15)</f>
        <v>630</v>
      </c>
      <c r="H4692">
        <v>42</v>
      </c>
      <c r="I4692" s="12">
        <f>H4692/IFERROR(INDEX('Información SKU'!$K$1:$K$54,MATCH(E4692,'Información SKU'!$A$1:$A$54,0),1),40)</f>
        <v>1</v>
      </c>
      <c r="J4692" s="3">
        <v>43496</v>
      </c>
      <c r="K4692" s="12" t="s">
        <v>220</v>
      </c>
      <c r="L4692">
        <v>2</v>
      </c>
    </row>
    <row r="4693" spans="1:12" x14ac:dyDescent="0.25">
      <c r="A4693">
        <v>1001665</v>
      </c>
      <c r="B4693" t="s">
        <v>114</v>
      </c>
      <c r="C4693">
        <v>10974451</v>
      </c>
      <c r="D4693">
        <v>110</v>
      </c>
      <c r="E4693">
        <v>62</v>
      </c>
      <c r="F4693" t="s">
        <v>25</v>
      </c>
      <c r="G4693">
        <f>H4693*IFERROR(INDEX('Información SKU'!$H$1:$H$54,MATCH(E4693,'Información SKU'!$A$1:$A$54,0),1),15)</f>
        <v>256</v>
      </c>
      <c r="H4693">
        <v>32</v>
      </c>
      <c r="I4693" s="12">
        <f>H4693/IFERROR(INDEX('Información SKU'!$K$1:$K$54,MATCH(E4693,'Información SKU'!$A$1:$A$54,0),1),40)</f>
        <v>0.64</v>
      </c>
      <c r="J4693" s="3">
        <v>43496</v>
      </c>
      <c r="K4693" s="12" t="s">
        <v>221</v>
      </c>
      <c r="L4693">
        <v>2</v>
      </c>
    </row>
    <row r="4694" spans="1:12" x14ac:dyDescent="0.25">
      <c r="A4694">
        <v>1001665</v>
      </c>
      <c r="B4694" t="s">
        <v>114</v>
      </c>
      <c r="C4694">
        <v>10974451</v>
      </c>
      <c r="D4694">
        <v>120</v>
      </c>
      <c r="E4694">
        <v>61</v>
      </c>
      <c r="F4694" t="s">
        <v>20</v>
      </c>
      <c r="G4694">
        <f>H4694*IFERROR(INDEX('Información SKU'!$H$1:$H$54,MATCH(E4694,'Información SKU'!$A$1:$A$54,0),1),15)</f>
        <v>225</v>
      </c>
      <c r="H4694">
        <v>15</v>
      </c>
      <c r="I4694" s="12">
        <f>H4694/IFERROR(INDEX('Información SKU'!$K$1:$K$54,MATCH(E4694,'Información SKU'!$A$1:$A$54,0),1),40)</f>
        <v>0.25</v>
      </c>
      <c r="J4694" s="3">
        <v>43496</v>
      </c>
      <c r="K4694" s="12" t="s">
        <v>218</v>
      </c>
      <c r="L4694">
        <v>1</v>
      </c>
    </row>
    <row r="4695" spans="1:12" x14ac:dyDescent="0.25">
      <c r="A4695">
        <v>1001665</v>
      </c>
      <c r="B4695" t="s">
        <v>114</v>
      </c>
      <c r="C4695">
        <v>10974451</v>
      </c>
      <c r="D4695">
        <v>130</v>
      </c>
      <c r="E4695">
        <v>320</v>
      </c>
      <c r="F4695" t="s">
        <v>31</v>
      </c>
      <c r="G4695">
        <f>H4695*IFERROR(INDEX('Información SKU'!$H$1:$H$54,MATCH(E4695,'Información SKU'!$A$1:$A$54,0),1),15)</f>
        <v>465</v>
      </c>
      <c r="H4695">
        <v>31</v>
      </c>
      <c r="I4695" s="12">
        <f>H4695/IFERROR(INDEX('Información SKU'!$K$1:$K$54,MATCH(E4695,'Información SKU'!$A$1:$A$54,0),1),40)</f>
        <v>0.39743589743589741</v>
      </c>
      <c r="J4695" s="3">
        <v>43496</v>
      </c>
      <c r="K4695" s="12" t="s">
        <v>219</v>
      </c>
      <c r="L4695">
        <v>1</v>
      </c>
    </row>
    <row r="4696" spans="1:12" x14ac:dyDescent="0.25">
      <c r="A4696">
        <v>1001665</v>
      </c>
      <c r="B4696" t="s">
        <v>114</v>
      </c>
      <c r="C4696">
        <v>10974451</v>
      </c>
      <c r="D4696">
        <v>210</v>
      </c>
      <c r="E4696">
        <v>460</v>
      </c>
      <c r="F4696" t="s">
        <v>38</v>
      </c>
      <c r="G4696">
        <f>H4696*IFERROR(INDEX('Información SKU'!$H$1:$H$54,MATCH(E4696,'Información SKU'!$A$1:$A$54,0),1),15)</f>
        <v>495</v>
      </c>
      <c r="H4696">
        <v>33</v>
      </c>
      <c r="I4696" s="12">
        <f>H4696/IFERROR(INDEX('Información SKU'!$K$1:$K$54,MATCH(E4696,'Información SKU'!$A$1:$A$54,0),1),40)</f>
        <v>0.42307692307692307</v>
      </c>
      <c r="J4696" s="3">
        <v>43496</v>
      </c>
      <c r="K4696" s="12" t="s">
        <v>223</v>
      </c>
      <c r="L4696">
        <v>3</v>
      </c>
    </row>
    <row r="4697" spans="1:12" x14ac:dyDescent="0.25">
      <c r="A4697">
        <v>1001665</v>
      </c>
      <c r="B4697" t="s">
        <v>114</v>
      </c>
      <c r="C4697">
        <v>10974451</v>
      </c>
      <c r="D4697">
        <v>220</v>
      </c>
      <c r="E4697">
        <v>509</v>
      </c>
      <c r="F4697" t="s">
        <v>0</v>
      </c>
      <c r="G4697">
        <f>H4697*IFERROR(INDEX('Información SKU'!$H$1:$H$54,MATCH(E4697,'Información SKU'!$A$1:$A$54,0),1),15)</f>
        <v>156</v>
      </c>
      <c r="H4697">
        <v>26</v>
      </c>
      <c r="I4697" s="12">
        <f>H4697/IFERROR(INDEX('Información SKU'!$K$1:$K$54,MATCH(E4697,'Información SKU'!$A$1:$A$54,0),1),40)</f>
        <v>0.32500000000000001</v>
      </c>
      <c r="J4697" s="3">
        <v>43496</v>
      </c>
      <c r="K4697" s="12" t="s">
        <v>222</v>
      </c>
      <c r="L4697">
        <v>3</v>
      </c>
    </row>
    <row r="4698" spans="1:12" x14ac:dyDescent="0.25">
      <c r="A4698">
        <v>1001665</v>
      </c>
      <c r="B4698" t="s">
        <v>114</v>
      </c>
      <c r="C4698">
        <v>10974451</v>
      </c>
      <c r="D4698">
        <v>230</v>
      </c>
      <c r="E4698">
        <v>511</v>
      </c>
      <c r="F4698" t="s">
        <v>29</v>
      </c>
      <c r="G4698">
        <f>H4698*IFERROR(INDEX('Información SKU'!$H$1:$H$54,MATCH(E4698,'Información SKU'!$A$1:$A$54,0),1),15)</f>
        <v>192</v>
      </c>
      <c r="H4698">
        <v>24</v>
      </c>
      <c r="I4698" s="12">
        <f>H4698/IFERROR(INDEX('Información SKU'!$K$1:$K$54,MATCH(E4698,'Información SKU'!$A$1:$A$54,0),1),40)</f>
        <v>0.4</v>
      </c>
      <c r="J4698" s="3">
        <v>43496</v>
      </c>
      <c r="K4698" s="12" t="s">
        <v>223</v>
      </c>
      <c r="L4698">
        <v>3</v>
      </c>
    </row>
    <row r="4699" spans="1:12" x14ac:dyDescent="0.25">
      <c r="A4699">
        <v>1001665</v>
      </c>
      <c r="B4699" t="s">
        <v>114</v>
      </c>
      <c r="C4699">
        <v>10974451</v>
      </c>
      <c r="D4699">
        <v>240</v>
      </c>
      <c r="E4699">
        <v>521</v>
      </c>
      <c r="F4699" t="s">
        <v>28</v>
      </c>
      <c r="G4699">
        <f>H4699*IFERROR(INDEX('Información SKU'!$H$1:$H$54,MATCH(E4699,'Información SKU'!$A$1:$A$54,0),1),15)</f>
        <v>64</v>
      </c>
      <c r="H4699">
        <v>8</v>
      </c>
      <c r="I4699" s="12">
        <f>H4699/IFERROR(INDEX('Información SKU'!$K$1:$K$54,MATCH(E4699,'Información SKU'!$A$1:$A$54,0),1),40)</f>
        <v>0.13333333333333333</v>
      </c>
      <c r="J4699" s="3">
        <v>43496</v>
      </c>
      <c r="K4699" s="12" t="s">
        <v>219</v>
      </c>
      <c r="L4699">
        <v>1</v>
      </c>
    </row>
    <row r="4700" spans="1:12" x14ac:dyDescent="0.25">
      <c r="A4700">
        <v>1001666</v>
      </c>
      <c r="B4700" t="s">
        <v>114</v>
      </c>
      <c r="C4700">
        <v>10974452</v>
      </c>
      <c r="D4700">
        <v>400</v>
      </c>
      <c r="E4700">
        <v>2384</v>
      </c>
      <c r="F4700" t="s">
        <v>10</v>
      </c>
      <c r="G4700">
        <f>H4700*IFERROR(INDEX('Información SKU'!$H$1:$H$54,MATCH(E4700,'Información SKU'!$A$1:$A$54,0),1),15)</f>
        <v>252</v>
      </c>
      <c r="H4700">
        <v>42</v>
      </c>
      <c r="I4700" s="12">
        <f>H4700/IFERROR(INDEX('Información SKU'!$K$1:$K$54,MATCH(E4700,'Información SKU'!$A$1:$A$54,0),1),40)</f>
        <v>0.4375</v>
      </c>
      <c r="J4700" s="3">
        <v>43496</v>
      </c>
      <c r="K4700" s="12" t="s">
        <v>219</v>
      </c>
      <c r="L4700">
        <v>1</v>
      </c>
    </row>
    <row r="4701" spans="1:12" x14ac:dyDescent="0.25">
      <c r="A4701">
        <v>1001666</v>
      </c>
      <c r="B4701" t="s">
        <v>114</v>
      </c>
      <c r="C4701">
        <v>10974452</v>
      </c>
      <c r="D4701">
        <v>390</v>
      </c>
      <c r="E4701">
        <v>2382</v>
      </c>
      <c r="F4701" t="s">
        <v>34</v>
      </c>
      <c r="G4701">
        <f>H4701*IFERROR(INDEX('Información SKU'!$H$1:$H$54,MATCH(E4701,'Información SKU'!$A$1:$A$54,0),1),15)</f>
        <v>252</v>
      </c>
      <c r="H4701">
        <v>42</v>
      </c>
      <c r="I4701" s="12">
        <f>H4701/IFERROR(INDEX('Información SKU'!$K$1:$K$54,MATCH(E4701,'Información SKU'!$A$1:$A$54,0),1),40)</f>
        <v>0.4375</v>
      </c>
      <c r="J4701" s="3">
        <v>43496</v>
      </c>
      <c r="K4701" s="12" t="s">
        <v>221</v>
      </c>
      <c r="L4701">
        <v>2</v>
      </c>
    </row>
    <row r="4702" spans="1:12" x14ac:dyDescent="0.25">
      <c r="A4702">
        <v>1001666</v>
      </c>
      <c r="B4702" t="s">
        <v>114</v>
      </c>
      <c r="C4702">
        <v>10974452</v>
      </c>
      <c r="D4702">
        <v>320</v>
      </c>
      <c r="E4702">
        <v>1200</v>
      </c>
      <c r="F4702" t="s">
        <v>17</v>
      </c>
      <c r="G4702">
        <f>H4702*IFERROR(INDEX('Información SKU'!$H$1:$H$54,MATCH(E4702,'Información SKU'!$A$1:$A$54,0),1),15)</f>
        <v>18</v>
      </c>
      <c r="H4702">
        <v>3</v>
      </c>
      <c r="I4702" s="12">
        <f>H4702/IFERROR(INDEX('Información SKU'!$K$1:$K$54,MATCH(E4702,'Información SKU'!$A$1:$A$54,0),1),40)</f>
        <v>7.1428571428571425E-2</v>
      </c>
      <c r="J4702" s="3">
        <v>43496</v>
      </c>
      <c r="K4702" s="12" t="s">
        <v>221</v>
      </c>
      <c r="L4702">
        <v>2</v>
      </c>
    </row>
    <row r="4703" spans="1:12" x14ac:dyDescent="0.25">
      <c r="A4703">
        <v>1001666</v>
      </c>
      <c r="B4703" t="s">
        <v>114</v>
      </c>
      <c r="C4703">
        <v>10974452</v>
      </c>
      <c r="D4703">
        <v>310</v>
      </c>
      <c r="E4703">
        <v>1199</v>
      </c>
      <c r="F4703" t="s">
        <v>26</v>
      </c>
      <c r="G4703">
        <f>H4703*IFERROR(INDEX('Información SKU'!$H$1:$H$54,MATCH(E4703,'Información SKU'!$A$1:$A$54,0),1),15)</f>
        <v>336</v>
      </c>
      <c r="H4703">
        <v>28</v>
      </c>
      <c r="I4703" s="12">
        <f>H4703/IFERROR(INDEX('Información SKU'!$K$1:$K$54,MATCH(E4703,'Información SKU'!$A$1:$A$54,0),1),40)</f>
        <v>0.46666666666666667</v>
      </c>
      <c r="J4703" s="3">
        <v>43496</v>
      </c>
      <c r="K4703" s="12" t="s">
        <v>218</v>
      </c>
      <c r="L4703">
        <v>1</v>
      </c>
    </row>
    <row r="4704" spans="1:12" x14ac:dyDescent="0.25">
      <c r="A4704">
        <v>1001666</v>
      </c>
      <c r="B4704" t="s">
        <v>114</v>
      </c>
      <c r="C4704">
        <v>10974452</v>
      </c>
      <c r="D4704">
        <v>280</v>
      </c>
      <c r="E4704">
        <v>527</v>
      </c>
      <c r="F4704" t="s">
        <v>80</v>
      </c>
      <c r="G4704">
        <f>H4704*IFERROR(INDEX('Información SKU'!$H$1:$H$54,MATCH(E4704,'Información SKU'!$A$1:$A$54,0),1),15)</f>
        <v>165</v>
      </c>
      <c r="H4704">
        <v>11</v>
      </c>
      <c r="I4704" s="12">
        <f>H4704/IFERROR(INDEX('Información SKU'!$K$1:$K$54,MATCH(E4704,'Información SKU'!$A$1:$A$54,0),1),40)</f>
        <v>0.18333333333333332</v>
      </c>
      <c r="J4704" s="3">
        <v>43496</v>
      </c>
      <c r="K4704" s="12" t="s">
        <v>220</v>
      </c>
      <c r="L4704">
        <v>2</v>
      </c>
    </row>
    <row r="4705" spans="1:12" x14ac:dyDescent="0.25">
      <c r="A4705">
        <v>1001666</v>
      </c>
      <c r="B4705" t="s">
        <v>114</v>
      </c>
      <c r="C4705">
        <v>10974452</v>
      </c>
      <c r="D4705">
        <v>460</v>
      </c>
      <c r="E4705">
        <v>5268</v>
      </c>
      <c r="F4705" t="s">
        <v>83</v>
      </c>
      <c r="G4705">
        <f>H4705*IFERROR(INDEX('Información SKU'!$H$1:$H$54,MATCH(E4705,'Información SKU'!$A$1:$A$54,0),1),15)</f>
        <v>270</v>
      </c>
      <c r="H4705">
        <v>18</v>
      </c>
      <c r="I4705" s="12">
        <f>H4705/IFERROR(INDEX('Información SKU'!$K$1:$K$54,MATCH(E4705,'Información SKU'!$A$1:$A$54,0),1),40)</f>
        <v>0.25714285714285712</v>
      </c>
      <c r="J4705" s="3">
        <v>43496</v>
      </c>
      <c r="K4705" s="12" t="s">
        <v>221</v>
      </c>
      <c r="L4705">
        <v>2</v>
      </c>
    </row>
    <row r="4706" spans="1:12" x14ac:dyDescent="0.25">
      <c r="A4706">
        <v>1001666</v>
      </c>
      <c r="B4706" t="s">
        <v>114</v>
      </c>
      <c r="C4706">
        <v>10974452</v>
      </c>
      <c r="D4706">
        <v>480</v>
      </c>
      <c r="E4706">
        <v>2387</v>
      </c>
      <c r="F4706" t="s">
        <v>33</v>
      </c>
      <c r="G4706">
        <f>H4706*IFERROR(INDEX('Información SKU'!$H$1:$H$54,MATCH(E4706,'Información SKU'!$A$1:$A$54,0),1),15)</f>
        <v>384</v>
      </c>
      <c r="H4706">
        <v>32</v>
      </c>
      <c r="I4706" s="12">
        <f>H4706/IFERROR(INDEX('Información SKU'!$K$1:$K$54,MATCH(E4706,'Información SKU'!$A$1:$A$54,0),1),40)</f>
        <v>0.33333333333333331</v>
      </c>
      <c r="J4706" s="3">
        <v>43496</v>
      </c>
      <c r="K4706" s="12" t="s">
        <v>220</v>
      </c>
      <c r="L4706">
        <v>2</v>
      </c>
    </row>
    <row r="4707" spans="1:12" x14ac:dyDescent="0.25">
      <c r="A4707">
        <v>1001666</v>
      </c>
      <c r="B4707" t="s">
        <v>114</v>
      </c>
      <c r="C4707">
        <v>10974452</v>
      </c>
      <c r="D4707">
        <v>270</v>
      </c>
      <c r="E4707">
        <v>522</v>
      </c>
      <c r="F4707" t="s">
        <v>6</v>
      </c>
      <c r="G4707">
        <f>H4707*IFERROR(INDEX('Información SKU'!$H$1:$H$54,MATCH(E4707,'Información SKU'!$A$1:$A$54,0),1),15)</f>
        <v>75</v>
      </c>
      <c r="H4707">
        <v>5</v>
      </c>
      <c r="I4707" s="12">
        <f>H4707/IFERROR(INDEX('Información SKU'!$K$1:$K$54,MATCH(E4707,'Información SKU'!$A$1:$A$54,0),1),40)</f>
        <v>8.3333333333333329E-2</v>
      </c>
      <c r="J4707" s="3">
        <v>43496</v>
      </c>
      <c r="K4707" s="12" t="s">
        <v>218</v>
      </c>
      <c r="L4707">
        <v>1</v>
      </c>
    </row>
    <row r="4708" spans="1:12" x14ac:dyDescent="0.25">
      <c r="A4708">
        <v>1001666</v>
      </c>
      <c r="B4708" t="s">
        <v>114</v>
      </c>
      <c r="C4708">
        <v>10974452</v>
      </c>
      <c r="D4708">
        <v>10</v>
      </c>
      <c r="E4708">
        <v>62</v>
      </c>
      <c r="F4708" t="s">
        <v>25</v>
      </c>
      <c r="G4708">
        <f>H4708*IFERROR(INDEX('Información SKU'!$H$1:$H$54,MATCH(E4708,'Información SKU'!$A$1:$A$54,0),1),15)</f>
        <v>328</v>
      </c>
      <c r="H4708">
        <v>41</v>
      </c>
      <c r="I4708" s="12">
        <f>H4708/IFERROR(INDEX('Información SKU'!$K$1:$K$54,MATCH(E4708,'Información SKU'!$A$1:$A$54,0),1),40)</f>
        <v>0.82</v>
      </c>
      <c r="J4708" s="3">
        <v>43496</v>
      </c>
      <c r="K4708" s="12" t="s">
        <v>218</v>
      </c>
      <c r="L4708">
        <v>1</v>
      </c>
    </row>
    <row r="4709" spans="1:12" x14ac:dyDescent="0.25">
      <c r="A4709">
        <v>1001666</v>
      </c>
      <c r="B4709" t="s">
        <v>114</v>
      </c>
      <c r="C4709">
        <v>10974452</v>
      </c>
      <c r="D4709">
        <v>20</v>
      </c>
      <c r="E4709">
        <v>63</v>
      </c>
      <c r="F4709" t="s">
        <v>1</v>
      </c>
      <c r="G4709">
        <f>H4709*IFERROR(INDEX('Información SKU'!$H$1:$H$54,MATCH(E4709,'Información SKU'!$A$1:$A$54,0),1),15)</f>
        <v>180</v>
      </c>
      <c r="H4709">
        <v>12</v>
      </c>
      <c r="I4709" s="12">
        <f>H4709/IFERROR(INDEX('Información SKU'!$K$1:$K$54,MATCH(E4709,'Información SKU'!$A$1:$A$54,0),1),40)</f>
        <v>0.2857142857142857</v>
      </c>
      <c r="J4709" s="3">
        <v>43496</v>
      </c>
      <c r="K4709" s="12" t="s">
        <v>222</v>
      </c>
      <c r="L4709">
        <v>3</v>
      </c>
    </row>
    <row r="4710" spans="1:12" x14ac:dyDescent="0.25">
      <c r="A4710">
        <v>1001666</v>
      </c>
      <c r="B4710" t="s">
        <v>114</v>
      </c>
      <c r="C4710">
        <v>10974452</v>
      </c>
      <c r="D4710">
        <v>260</v>
      </c>
      <c r="E4710">
        <v>521</v>
      </c>
      <c r="F4710" t="s">
        <v>28</v>
      </c>
      <c r="G4710">
        <f>H4710*IFERROR(INDEX('Información SKU'!$H$1:$H$54,MATCH(E4710,'Información SKU'!$A$1:$A$54,0),1),15)</f>
        <v>160</v>
      </c>
      <c r="H4710">
        <v>20</v>
      </c>
      <c r="I4710" s="12">
        <f>H4710/IFERROR(INDEX('Información SKU'!$K$1:$K$54,MATCH(E4710,'Información SKU'!$A$1:$A$54,0),1),40)</f>
        <v>0.33333333333333331</v>
      </c>
      <c r="J4710" s="3">
        <v>43496</v>
      </c>
      <c r="K4710" s="12" t="s">
        <v>223</v>
      </c>
      <c r="L4710">
        <v>3</v>
      </c>
    </row>
    <row r="4711" spans="1:12" x14ac:dyDescent="0.25">
      <c r="A4711">
        <v>1001666</v>
      </c>
      <c r="B4711" t="s">
        <v>114</v>
      </c>
      <c r="C4711">
        <v>10974452</v>
      </c>
      <c r="D4711">
        <v>250</v>
      </c>
      <c r="E4711">
        <v>511</v>
      </c>
      <c r="F4711" t="s">
        <v>29</v>
      </c>
      <c r="G4711">
        <f>H4711*IFERROR(INDEX('Información SKU'!$H$1:$H$54,MATCH(E4711,'Información SKU'!$A$1:$A$54,0),1),15)</f>
        <v>72</v>
      </c>
      <c r="H4711">
        <v>9</v>
      </c>
      <c r="I4711" s="12">
        <f>H4711/IFERROR(INDEX('Información SKU'!$K$1:$K$54,MATCH(E4711,'Información SKU'!$A$1:$A$54,0),1),40)</f>
        <v>0.15</v>
      </c>
      <c r="J4711" s="3">
        <v>43496</v>
      </c>
      <c r="K4711" s="12" t="s">
        <v>218</v>
      </c>
      <c r="L4711">
        <v>1</v>
      </c>
    </row>
    <row r="4712" spans="1:12" x14ac:dyDescent="0.25">
      <c r="A4712">
        <v>1001666</v>
      </c>
      <c r="B4712" t="s">
        <v>114</v>
      </c>
      <c r="C4712">
        <v>10974452</v>
      </c>
      <c r="D4712">
        <v>240</v>
      </c>
      <c r="E4712">
        <v>510</v>
      </c>
      <c r="F4712" t="s">
        <v>30</v>
      </c>
      <c r="G4712">
        <f>H4712*IFERROR(INDEX('Información SKU'!$H$1:$H$54,MATCH(E4712,'Información SKU'!$A$1:$A$54,0),1),15)</f>
        <v>18</v>
      </c>
      <c r="H4712">
        <v>3</v>
      </c>
      <c r="I4712" s="12">
        <f>H4712/IFERROR(INDEX('Información SKU'!$K$1:$K$54,MATCH(E4712,'Información SKU'!$A$1:$A$54,0),1),40)</f>
        <v>0.06</v>
      </c>
      <c r="J4712" s="3">
        <v>43496</v>
      </c>
      <c r="K4712" s="12" t="s">
        <v>222</v>
      </c>
      <c r="L4712">
        <v>3</v>
      </c>
    </row>
    <row r="4713" spans="1:12" x14ac:dyDescent="0.25">
      <c r="A4713">
        <v>1001666</v>
      </c>
      <c r="B4713" t="s">
        <v>114</v>
      </c>
      <c r="C4713">
        <v>10974452</v>
      </c>
      <c r="D4713">
        <v>230</v>
      </c>
      <c r="E4713">
        <v>509</v>
      </c>
      <c r="F4713" t="s">
        <v>0</v>
      </c>
      <c r="G4713">
        <f>H4713*IFERROR(INDEX('Información SKU'!$H$1:$H$54,MATCH(E4713,'Información SKU'!$A$1:$A$54,0),1),15)</f>
        <v>186</v>
      </c>
      <c r="H4713">
        <v>31</v>
      </c>
      <c r="I4713" s="12">
        <f>H4713/IFERROR(INDEX('Información SKU'!$K$1:$K$54,MATCH(E4713,'Información SKU'!$A$1:$A$54,0),1),40)</f>
        <v>0.38750000000000001</v>
      </c>
      <c r="J4713" s="3">
        <v>43496</v>
      </c>
      <c r="K4713" s="12" t="s">
        <v>219</v>
      </c>
      <c r="L4713">
        <v>1</v>
      </c>
    </row>
    <row r="4714" spans="1:12" x14ac:dyDescent="0.25">
      <c r="A4714">
        <v>1001666</v>
      </c>
      <c r="B4714" t="s">
        <v>114</v>
      </c>
      <c r="C4714">
        <v>10974452</v>
      </c>
      <c r="D4714">
        <v>220</v>
      </c>
      <c r="E4714">
        <v>460</v>
      </c>
      <c r="F4714" t="s">
        <v>38</v>
      </c>
      <c r="G4714">
        <f>H4714*IFERROR(INDEX('Información SKU'!$H$1:$H$54,MATCH(E4714,'Información SKU'!$A$1:$A$54,0),1),15)</f>
        <v>195</v>
      </c>
      <c r="H4714">
        <v>13</v>
      </c>
      <c r="I4714" s="12">
        <f>H4714/IFERROR(INDEX('Información SKU'!$K$1:$K$54,MATCH(E4714,'Información SKU'!$A$1:$A$54,0),1),40)</f>
        <v>0.16666666666666666</v>
      </c>
      <c r="J4714" s="3">
        <v>43496</v>
      </c>
      <c r="K4714" s="12" t="s">
        <v>222</v>
      </c>
      <c r="L4714">
        <v>3</v>
      </c>
    </row>
    <row r="4715" spans="1:12" x14ac:dyDescent="0.25">
      <c r="A4715">
        <v>1001666</v>
      </c>
      <c r="B4715" t="s">
        <v>114</v>
      </c>
      <c r="C4715">
        <v>10974452</v>
      </c>
      <c r="D4715">
        <v>210</v>
      </c>
      <c r="E4715">
        <v>420</v>
      </c>
      <c r="F4715" t="s">
        <v>11</v>
      </c>
      <c r="G4715">
        <f>H4715*IFERROR(INDEX('Información SKU'!$H$1:$H$54,MATCH(E4715,'Información SKU'!$A$1:$A$54,0),1),15)</f>
        <v>105</v>
      </c>
      <c r="H4715">
        <v>7</v>
      </c>
      <c r="I4715" s="12">
        <f>H4715/IFERROR(INDEX('Información SKU'!$K$1:$K$54,MATCH(E4715,'Información SKU'!$A$1:$A$54,0),1),40)</f>
        <v>8.9743589743589744E-2</v>
      </c>
      <c r="J4715" s="3">
        <v>43496</v>
      </c>
      <c r="K4715" s="12" t="s">
        <v>221</v>
      </c>
      <c r="L4715">
        <v>2</v>
      </c>
    </row>
    <row r="4716" spans="1:12" x14ac:dyDescent="0.25">
      <c r="A4716">
        <v>1001666</v>
      </c>
      <c r="B4716" t="s">
        <v>114</v>
      </c>
      <c r="C4716">
        <v>10974452</v>
      </c>
      <c r="D4716">
        <v>140</v>
      </c>
      <c r="E4716">
        <v>320</v>
      </c>
      <c r="F4716" t="s">
        <v>31</v>
      </c>
      <c r="G4716">
        <f>H4716*IFERROR(INDEX('Información SKU'!$H$1:$H$54,MATCH(E4716,'Información SKU'!$A$1:$A$54,0),1),15)</f>
        <v>285</v>
      </c>
      <c r="H4716">
        <v>19</v>
      </c>
      <c r="I4716" s="12">
        <f>H4716/IFERROR(INDEX('Información SKU'!$K$1:$K$54,MATCH(E4716,'Información SKU'!$A$1:$A$54,0),1),40)</f>
        <v>0.24358974358974358</v>
      </c>
      <c r="J4716" s="3">
        <v>43496</v>
      </c>
      <c r="K4716" s="12" t="s">
        <v>222</v>
      </c>
      <c r="L4716">
        <v>3</v>
      </c>
    </row>
    <row r="4717" spans="1:12" x14ac:dyDescent="0.25">
      <c r="A4717">
        <v>1000785</v>
      </c>
      <c r="B4717" t="s">
        <v>109</v>
      </c>
      <c r="C4717">
        <v>10974473</v>
      </c>
      <c r="D4717">
        <v>70</v>
      </c>
      <c r="E4717">
        <v>1199</v>
      </c>
      <c r="F4717" t="s">
        <v>26</v>
      </c>
      <c r="G4717">
        <f>H4717*IFERROR(INDEX('Información SKU'!$H$1:$H$54,MATCH(E4717,'Información SKU'!$A$1:$A$54,0),1),15)</f>
        <v>36</v>
      </c>
      <c r="H4717">
        <v>3</v>
      </c>
      <c r="I4717" s="12">
        <f>H4717/IFERROR(INDEX('Información SKU'!$K$1:$K$54,MATCH(E4717,'Información SKU'!$A$1:$A$54,0),1),40)</f>
        <v>0.05</v>
      </c>
      <c r="J4717" s="3">
        <v>43496</v>
      </c>
      <c r="K4717" s="12" t="s">
        <v>221</v>
      </c>
      <c r="L4717">
        <v>2</v>
      </c>
    </row>
    <row r="4718" spans="1:12" x14ac:dyDescent="0.25">
      <c r="A4718">
        <v>1000784</v>
      </c>
      <c r="B4718" t="s">
        <v>109</v>
      </c>
      <c r="C4718">
        <v>10974475</v>
      </c>
      <c r="D4718">
        <v>50</v>
      </c>
      <c r="E4718">
        <v>62</v>
      </c>
      <c r="F4718" t="s">
        <v>25</v>
      </c>
      <c r="G4718">
        <f>H4718*IFERROR(INDEX('Información SKU'!$H$1:$H$54,MATCH(E4718,'Información SKU'!$A$1:$A$54,0),1),15)</f>
        <v>152</v>
      </c>
      <c r="H4718">
        <v>19</v>
      </c>
      <c r="I4718" s="12">
        <f>H4718/IFERROR(INDEX('Información SKU'!$K$1:$K$54,MATCH(E4718,'Información SKU'!$A$1:$A$54,0),1),40)</f>
        <v>0.38</v>
      </c>
      <c r="J4718" s="3">
        <v>43496</v>
      </c>
      <c r="K4718" s="12" t="s">
        <v>222</v>
      </c>
      <c r="L4718">
        <v>3</v>
      </c>
    </row>
    <row r="4719" spans="1:12" x14ac:dyDescent="0.25">
      <c r="A4719">
        <v>1000784</v>
      </c>
      <c r="B4719" t="s">
        <v>109</v>
      </c>
      <c r="C4719">
        <v>10974475</v>
      </c>
      <c r="D4719">
        <v>60</v>
      </c>
      <c r="E4719">
        <v>63</v>
      </c>
      <c r="F4719" t="s">
        <v>1</v>
      </c>
      <c r="G4719">
        <f>H4719*IFERROR(INDEX('Información SKU'!$H$1:$H$54,MATCH(E4719,'Información SKU'!$A$1:$A$54,0),1),15)</f>
        <v>1920</v>
      </c>
      <c r="H4719">
        <v>128</v>
      </c>
      <c r="I4719" s="12">
        <f>H4719/IFERROR(INDEX('Información SKU'!$K$1:$K$54,MATCH(E4719,'Información SKU'!$A$1:$A$54,0),1),40)</f>
        <v>3.0476190476190474</v>
      </c>
      <c r="J4719" s="3">
        <v>43496</v>
      </c>
      <c r="K4719" s="12" t="s">
        <v>221</v>
      </c>
      <c r="L4719">
        <v>2</v>
      </c>
    </row>
    <row r="4720" spans="1:12" x14ac:dyDescent="0.25">
      <c r="A4720">
        <v>1008236</v>
      </c>
      <c r="B4720" t="s">
        <v>109</v>
      </c>
      <c r="C4720">
        <v>10974476</v>
      </c>
      <c r="D4720">
        <v>30</v>
      </c>
      <c r="E4720">
        <v>63</v>
      </c>
      <c r="F4720" t="s">
        <v>1</v>
      </c>
      <c r="G4720">
        <f>H4720*IFERROR(INDEX('Información SKU'!$H$1:$H$54,MATCH(E4720,'Información SKU'!$A$1:$A$54,0),1),15)</f>
        <v>390</v>
      </c>
      <c r="H4720">
        <v>26</v>
      </c>
      <c r="I4720" s="12">
        <f>H4720/IFERROR(INDEX('Información SKU'!$K$1:$K$54,MATCH(E4720,'Información SKU'!$A$1:$A$54,0),1),40)</f>
        <v>0.61904761904761907</v>
      </c>
      <c r="J4720" s="3">
        <v>43496</v>
      </c>
      <c r="K4720" s="12" t="s">
        <v>218</v>
      </c>
      <c r="L4720">
        <v>1</v>
      </c>
    </row>
    <row r="4721" spans="1:12" x14ac:dyDescent="0.25">
      <c r="A4721">
        <v>1006443</v>
      </c>
      <c r="B4721" t="s">
        <v>109</v>
      </c>
      <c r="C4721">
        <v>10974477</v>
      </c>
      <c r="D4721">
        <v>170</v>
      </c>
      <c r="E4721">
        <v>2381</v>
      </c>
      <c r="F4721" t="s">
        <v>93</v>
      </c>
      <c r="G4721">
        <f>H4721*IFERROR(INDEX('Información SKU'!$H$1:$H$54,MATCH(E4721,'Información SKU'!$A$1:$A$54,0),1),15)</f>
        <v>168</v>
      </c>
      <c r="H4721">
        <v>21</v>
      </c>
      <c r="I4721" s="12">
        <f>H4721/IFERROR(INDEX('Información SKU'!$K$1:$K$54,MATCH(E4721,'Información SKU'!$A$1:$A$54,0),1),40)</f>
        <v>0.12</v>
      </c>
      <c r="J4721" s="3">
        <v>43496</v>
      </c>
      <c r="K4721" s="12" t="s">
        <v>221</v>
      </c>
      <c r="L4721">
        <v>2</v>
      </c>
    </row>
    <row r="4722" spans="1:12" x14ac:dyDescent="0.25">
      <c r="A4722">
        <v>1000780</v>
      </c>
      <c r="B4722" t="s">
        <v>111</v>
      </c>
      <c r="C4722">
        <v>10974479</v>
      </c>
      <c r="D4722">
        <v>150</v>
      </c>
      <c r="E4722">
        <v>2381</v>
      </c>
      <c r="F4722" t="s">
        <v>93</v>
      </c>
      <c r="G4722">
        <f>H4722*IFERROR(INDEX('Información SKU'!$H$1:$H$54,MATCH(E4722,'Información SKU'!$A$1:$A$54,0),1),15)</f>
        <v>136</v>
      </c>
      <c r="H4722">
        <v>17</v>
      </c>
      <c r="I4722" s="12">
        <f>H4722/IFERROR(INDEX('Información SKU'!$K$1:$K$54,MATCH(E4722,'Información SKU'!$A$1:$A$54,0),1),40)</f>
        <v>9.7142857142857142E-2</v>
      </c>
      <c r="J4722" s="3">
        <v>43496</v>
      </c>
      <c r="K4722" s="12" t="s">
        <v>220</v>
      </c>
      <c r="L4722">
        <v>2</v>
      </c>
    </row>
    <row r="4723" spans="1:12" x14ac:dyDescent="0.25">
      <c r="A4723">
        <v>1000781</v>
      </c>
      <c r="B4723" t="s">
        <v>130</v>
      </c>
      <c r="C4723">
        <v>10974481</v>
      </c>
      <c r="D4723">
        <v>40</v>
      </c>
      <c r="E4723">
        <v>1199</v>
      </c>
      <c r="F4723" t="s">
        <v>26</v>
      </c>
      <c r="G4723">
        <f>H4723*IFERROR(INDEX('Información SKU'!$H$1:$H$54,MATCH(E4723,'Información SKU'!$A$1:$A$54,0),1),15)</f>
        <v>72</v>
      </c>
      <c r="H4723">
        <v>6</v>
      </c>
      <c r="I4723" s="12">
        <f>H4723/IFERROR(INDEX('Información SKU'!$K$1:$K$54,MATCH(E4723,'Información SKU'!$A$1:$A$54,0),1),40)</f>
        <v>0.1</v>
      </c>
      <c r="J4723" s="3">
        <v>43496</v>
      </c>
      <c r="K4723" s="12" t="s">
        <v>219</v>
      </c>
      <c r="L4723">
        <v>1</v>
      </c>
    </row>
    <row r="4724" spans="1:12" x14ac:dyDescent="0.25">
      <c r="A4724">
        <v>1000783</v>
      </c>
      <c r="B4724" t="s">
        <v>112</v>
      </c>
      <c r="C4724">
        <v>10974482</v>
      </c>
      <c r="D4724">
        <v>20</v>
      </c>
      <c r="E4724">
        <v>63</v>
      </c>
      <c r="F4724" t="s">
        <v>1</v>
      </c>
      <c r="G4724">
        <f>H4724*IFERROR(INDEX('Información SKU'!$H$1:$H$54,MATCH(E4724,'Información SKU'!$A$1:$A$54,0),1),15)</f>
        <v>165</v>
      </c>
      <c r="H4724">
        <v>11</v>
      </c>
      <c r="I4724" s="12">
        <f>H4724/IFERROR(INDEX('Información SKU'!$K$1:$K$54,MATCH(E4724,'Información SKU'!$A$1:$A$54,0),1),40)</f>
        <v>0.26190476190476192</v>
      </c>
      <c r="J4724" s="3">
        <v>43496</v>
      </c>
      <c r="K4724" s="12" t="s">
        <v>220</v>
      </c>
      <c r="L4724">
        <v>2</v>
      </c>
    </row>
    <row r="4725" spans="1:12" x14ac:dyDescent="0.25">
      <c r="A4725">
        <v>1000782</v>
      </c>
      <c r="B4725" t="s">
        <v>113</v>
      </c>
      <c r="C4725">
        <v>10974484</v>
      </c>
      <c r="D4725">
        <v>40</v>
      </c>
      <c r="E4725">
        <v>1199</v>
      </c>
      <c r="F4725" t="s">
        <v>26</v>
      </c>
      <c r="G4725">
        <f>H4725*IFERROR(INDEX('Información SKU'!$H$1:$H$54,MATCH(E4725,'Información SKU'!$A$1:$A$54,0),1),15)</f>
        <v>72</v>
      </c>
      <c r="H4725">
        <v>6</v>
      </c>
      <c r="I4725" s="12">
        <f>H4725/IFERROR(INDEX('Información SKU'!$K$1:$K$54,MATCH(E4725,'Información SKU'!$A$1:$A$54,0),1),40)</f>
        <v>0.1</v>
      </c>
      <c r="J4725" s="3">
        <v>43496</v>
      </c>
      <c r="K4725" s="12" t="s">
        <v>223</v>
      </c>
      <c r="L4725">
        <v>3</v>
      </c>
    </row>
    <row r="4726" spans="1:12" x14ac:dyDescent="0.25">
      <c r="A4726">
        <v>1000935</v>
      </c>
      <c r="B4726" t="s">
        <v>125</v>
      </c>
      <c r="C4726">
        <v>10974496</v>
      </c>
      <c r="D4726">
        <v>20</v>
      </c>
      <c r="E4726">
        <v>205</v>
      </c>
      <c r="F4726" t="s">
        <v>35</v>
      </c>
      <c r="G4726">
        <f>H4726*IFERROR(INDEX('Información SKU'!$H$1:$H$54,MATCH(E4726,'Información SKU'!$A$1:$A$54,0),1),15)</f>
        <v>240</v>
      </c>
      <c r="H4726">
        <v>30</v>
      </c>
      <c r="I4726" s="12">
        <f>H4726/IFERROR(INDEX('Información SKU'!$K$1:$K$54,MATCH(E4726,'Información SKU'!$A$1:$A$54,0),1),40)</f>
        <v>0.7142857142857143</v>
      </c>
      <c r="J4726" s="3">
        <v>43496</v>
      </c>
      <c r="K4726" s="12" t="s">
        <v>219</v>
      </c>
      <c r="L4726">
        <v>1</v>
      </c>
    </row>
    <row r="4727" spans="1:12" x14ac:dyDescent="0.25">
      <c r="A4727">
        <v>1000936</v>
      </c>
      <c r="B4727" t="s">
        <v>125</v>
      </c>
      <c r="C4727">
        <v>10974499</v>
      </c>
      <c r="D4727">
        <v>30</v>
      </c>
      <c r="E4727">
        <v>2384</v>
      </c>
      <c r="F4727" t="s">
        <v>10</v>
      </c>
      <c r="G4727">
        <f>H4727*IFERROR(INDEX('Información SKU'!$H$1:$H$54,MATCH(E4727,'Información SKU'!$A$1:$A$54,0),1),15)</f>
        <v>126</v>
      </c>
      <c r="H4727">
        <v>21</v>
      </c>
      <c r="I4727" s="12">
        <f>H4727/IFERROR(INDEX('Información SKU'!$K$1:$K$54,MATCH(E4727,'Información SKU'!$A$1:$A$54,0),1),40)</f>
        <v>0.21875</v>
      </c>
      <c r="J4727" s="3">
        <v>43496</v>
      </c>
      <c r="K4727" s="12" t="s">
        <v>221</v>
      </c>
      <c r="L4727">
        <v>2</v>
      </c>
    </row>
    <row r="4728" spans="1:12" x14ac:dyDescent="0.25">
      <c r="A4728">
        <v>1000928</v>
      </c>
      <c r="B4728" t="s">
        <v>125</v>
      </c>
      <c r="C4728">
        <v>10974501</v>
      </c>
      <c r="D4728">
        <v>70</v>
      </c>
      <c r="E4728">
        <v>2384</v>
      </c>
      <c r="F4728" t="s">
        <v>10</v>
      </c>
      <c r="G4728">
        <f>H4728*IFERROR(INDEX('Información SKU'!$H$1:$H$54,MATCH(E4728,'Información SKU'!$A$1:$A$54,0),1),15)</f>
        <v>102</v>
      </c>
      <c r="H4728">
        <v>17</v>
      </c>
      <c r="I4728" s="12">
        <f>H4728/IFERROR(INDEX('Información SKU'!$K$1:$K$54,MATCH(E4728,'Información SKU'!$A$1:$A$54,0),1),40)</f>
        <v>0.17708333333333334</v>
      </c>
      <c r="J4728" s="3">
        <v>43496</v>
      </c>
      <c r="K4728" s="12" t="s">
        <v>219</v>
      </c>
      <c r="L4728">
        <v>1</v>
      </c>
    </row>
    <row r="4729" spans="1:12" x14ac:dyDescent="0.25">
      <c r="A4729">
        <v>1005665</v>
      </c>
      <c r="B4729" t="s">
        <v>108</v>
      </c>
      <c r="C4729">
        <v>10974541</v>
      </c>
      <c r="D4729">
        <v>100</v>
      </c>
      <c r="E4729">
        <v>224</v>
      </c>
      <c r="F4729" t="s">
        <v>37</v>
      </c>
      <c r="G4729">
        <f>H4729*IFERROR(INDEX('Información SKU'!$H$1:$H$54,MATCH(E4729,'Información SKU'!$A$1:$A$54,0),1),15)</f>
        <v>400</v>
      </c>
      <c r="H4729">
        <v>50</v>
      </c>
      <c r="I4729" s="12">
        <f>H4729/IFERROR(INDEX('Información SKU'!$K$1:$K$54,MATCH(E4729,'Información SKU'!$A$1:$A$54,0),1),40)</f>
        <v>1.1904761904761905</v>
      </c>
      <c r="J4729" s="3">
        <v>43496</v>
      </c>
      <c r="K4729" s="12" t="s">
        <v>222</v>
      </c>
      <c r="L4729">
        <v>3</v>
      </c>
    </row>
    <row r="4730" spans="1:12" x14ac:dyDescent="0.25">
      <c r="A4730">
        <v>1005665</v>
      </c>
      <c r="B4730" t="s">
        <v>108</v>
      </c>
      <c r="C4730">
        <v>10974541</v>
      </c>
      <c r="D4730">
        <v>90</v>
      </c>
      <c r="E4730">
        <v>223</v>
      </c>
      <c r="F4730" t="s">
        <v>74</v>
      </c>
      <c r="G4730">
        <f>H4730*IFERROR(INDEX('Información SKU'!$H$1:$H$54,MATCH(E4730,'Información SKU'!$A$1:$A$54,0),1),15)</f>
        <v>240</v>
      </c>
      <c r="H4730">
        <v>40</v>
      </c>
      <c r="I4730" s="12">
        <f>H4730/IFERROR(INDEX('Información SKU'!$K$1:$K$54,MATCH(E4730,'Información SKU'!$A$1:$A$54,0),1),40)</f>
        <v>0.95238095238095233</v>
      </c>
      <c r="J4730" s="3">
        <v>43496</v>
      </c>
      <c r="K4730" s="12" t="s">
        <v>223</v>
      </c>
      <c r="L4730">
        <v>3</v>
      </c>
    </row>
    <row r="4731" spans="1:12" x14ac:dyDescent="0.25">
      <c r="A4731">
        <v>1005665</v>
      </c>
      <c r="B4731" t="s">
        <v>108</v>
      </c>
      <c r="C4731">
        <v>10974541</v>
      </c>
      <c r="D4731">
        <v>80</v>
      </c>
      <c r="E4731">
        <v>63</v>
      </c>
      <c r="F4731" t="s">
        <v>1</v>
      </c>
      <c r="G4731">
        <f>H4731*IFERROR(INDEX('Información SKU'!$H$1:$H$54,MATCH(E4731,'Información SKU'!$A$1:$A$54,0),1),15)</f>
        <v>1485</v>
      </c>
      <c r="H4731">
        <v>99</v>
      </c>
      <c r="I4731" s="12">
        <f>H4731/IFERROR(INDEX('Información SKU'!$K$1:$K$54,MATCH(E4731,'Información SKU'!$A$1:$A$54,0),1),40)</f>
        <v>2.3571428571428572</v>
      </c>
      <c r="J4731" s="3">
        <v>43496</v>
      </c>
      <c r="K4731" s="12" t="s">
        <v>223</v>
      </c>
      <c r="L4731">
        <v>3</v>
      </c>
    </row>
    <row r="4732" spans="1:12" x14ac:dyDescent="0.25">
      <c r="A4732">
        <v>1005665</v>
      </c>
      <c r="B4732" t="s">
        <v>108</v>
      </c>
      <c r="C4732">
        <v>10974541</v>
      </c>
      <c r="D4732">
        <v>70</v>
      </c>
      <c r="E4732">
        <v>61</v>
      </c>
      <c r="F4732" t="s">
        <v>20</v>
      </c>
      <c r="G4732">
        <f>H4732*IFERROR(INDEX('Información SKU'!$H$1:$H$54,MATCH(E4732,'Información SKU'!$A$1:$A$54,0),1),15)</f>
        <v>6750</v>
      </c>
      <c r="H4732">
        <v>450</v>
      </c>
      <c r="I4732" s="12">
        <f>H4732/IFERROR(INDEX('Información SKU'!$K$1:$K$54,MATCH(E4732,'Información SKU'!$A$1:$A$54,0),1),40)</f>
        <v>7.5</v>
      </c>
      <c r="J4732" s="3">
        <v>43496</v>
      </c>
      <c r="K4732" s="12" t="s">
        <v>221</v>
      </c>
      <c r="L4732">
        <v>2</v>
      </c>
    </row>
    <row r="4733" spans="1:12" x14ac:dyDescent="0.25">
      <c r="A4733">
        <v>1005665</v>
      </c>
      <c r="B4733" t="s">
        <v>108</v>
      </c>
      <c r="C4733">
        <v>10974549</v>
      </c>
      <c r="D4733">
        <v>470</v>
      </c>
      <c r="E4733">
        <v>2384</v>
      </c>
      <c r="F4733" t="s">
        <v>10</v>
      </c>
      <c r="G4733">
        <f>H4733*IFERROR(INDEX('Información SKU'!$H$1:$H$54,MATCH(E4733,'Información SKU'!$A$1:$A$54,0),1),15)</f>
        <v>102</v>
      </c>
      <c r="H4733">
        <v>17</v>
      </c>
      <c r="I4733" s="12">
        <f>H4733/IFERROR(INDEX('Información SKU'!$K$1:$K$54,MATCH(E4733,'Información SKU'!$A$1:$A$54,0),1),40)</f>
        <v>0.17708333333333334</v>
      </c>
      <c r="J4733" s="3">
        <v>43496</v>
      </c>
      <c r="K4733" s="12" t="s">
        <v>219</v>
      </c>
      <c r="L4733">
        <v>1</v>
      </c>
    </row>
    <row r="4734" spans="1:12" x14ac:dyDescent="0.25">
      <c r="A4734">
        <v>1005665</v>
      </c>
      <c r="B4734" t="s">
        <v>108</v>
      </c>
      <c r="C4734">
        <v>10974549</v>
      </c>
      <c r="D4734">
        <v>460</v>
      </c>
      <c r="E4734">
        <v>2382</v>
      </c>
      <c r="F4734" t="s">
        <v>34</v>
      </c>
      <c r="G4734">
        <f>H4734*IFERROR(INDEX('Información SKU'!$H$1:$H$54,MATCH(E4734,'Información SKU'!$A$1:$A$54,0),1),15)</f>
        <v>180</v>
      </c>
      <c r="H4734">
        <v>30</v>
      </c>
      <c r="I4734" s="12">
        <f>H4734/IFERROR(INDEX('Información SKU'!$K$1:$K$54,MATCH(E4734,'Información SKU'!$A$1:$A$54,0),1),40)</f>
        <v>0.3125</v>
      </c>
      <c r="J4734" s="3">
        <v>43496</v>
      </c>
      <c r="K4734" s="12" t="s">
        <v>218</v>
      </c>
      <c r="L4734">
        <v>1</v>
      </c>
    </row>
    <row r="4735" spans="1:12" x14ac:dyDescent="0.25">
      <c r="A4735">
        <v>1005665</v>
      </c>
      <c r="B4735" t="s">
        <v>108</v>
      </c>
      <c r="C4735">
        <v>10974549</v>
      </c>
      <c r="D4735">
        <v>340</v>
      </c>
      <c r="E4735">
        <v>1200</v>
      </c>
      <c r="F4735" t="s">
        <v>17</v>
      </c>
      <c r="G4735">
        <f>H4735*IFERROR(INDEX('Información SKU'!$H$1:$H$54,MATCH(E4735,'Información SKU'!$A$1:$A$54,0),1),15)</f>
        <v>66</v>
      </c>
      <c r="H4735">
        <v>11</v>
      </c>
      <c r="I4735" s="12">
        <f>H4735/IFERROR(INDEX('Información SKU'!$K$1:$K$54,MATCH(E4735,'Información SKU'!$A$1:$A$54,0),1),40)</f>
        <v>0.26190476190476192</v>
      </c>
      <c r="J4735" s="3">
        <v>43496</v>
      </c>
      <c r="K4735" s="12" t="s">
        <v>222</v>
      </c>
      <c r="L4735">
        <v>3</v>
      </c>
    </row>
    <row r="4736" spans="1:12" x14ac:dyDescent="0.25">
      <c r="A4736">
        <v>1005665</v>
      </c>
      <c r="B4736" t="s">
        <v>108</v>
      </c>
      <c r="C4736">
        <v>10974549</v>
      </c>
      <c r="D4736">
        <v>330</v>
      </c>
      <c r="E4736">
        <v>1199</v>
      </c>
      <c r="F4736" t="s">
        <v>26</v>
      </c>
      <c r="G4736">
        <f>H4736*IFERROR(INDEX('Información SKU'!$H$1:$H$54,MATCH(E4736,'Información SKU'!$A$1:$A$54,0),1),15)</f>
        <v>60</v>
      </c>
      <c r="H4736">
        <v>5</v>
      </c>
      <c r="I4736" s="12">
        <f>H4736/IFERROR(INDEX('Información SKU'!$K$1:$K$54,MATCH(E4736,'Información SKU'!$A$1:$A$54,0),1),40)</f>
        <v>8.3333333333333329E-2</v>
      </c>
      <c r="J4736" s="3">
        <v>43496</v>
      </c>
      <c r="K4736" s="12" t="s">
        <v>222</v>
      </c>
      <c r="L4736">
        <v>3</v>
      </c>
    </row>
    <row r="4737" spans="1:12" x14ac:dyDescent="0.25">
      <c r="A4737">
        <v>1005665</v>
      </c>
      <c r="B4737" t="s">
        <v>108</v>
      </c>
      <c r="C4737">
        <v>10974549</v>
      </c>
      <c r="D4737">
        <v>600</v>
      </c>
      <c r="E4737">
        <v>5268</v>
      </c>
      <c r="F4737" t="s">
        <v>83</v>
      </c>
      <c r="G4737">
        <f>H4737*IFERROR(INDEX('Información SKU'!$H$1:$H$54,MATCH(E4737,'Información SKU'!$A$1:$A$54,0),1),15)</f>
        <v>330</v>
      </c>
      <c r="H4737">
        <v>22</v>
      </c>
      <c r="I4737" s="12">
        <f>H4737/IFERROR(INDEX('Información SKU'!$K$1:$K$54,MATCH(E4737,'Información SKU'!$A$1:$A$54,0),1),40)</f>
        <v>0.31428571428571428</v>
      </c>
      <c r="J4737" s="3">
        <v>43496</v>
      </c>
      <c r="K4737" s="12" t="s">
        <v>221</v>
      </c>
      <c r="L4737">
        <v>2</v>
      </c>
    </row>
    <row r="4738" spans="1:12" x14ac:dyDescent="0.25">
      <c r="A4738">
        <v>1005665</v>
      </c>
      <c r="B4738" t="s">
        <v>108</v>
      </c>
      <c r="C4738">
        <v>10974549</v>
      </c>
      <c r="D4738">
        <v>610</v>
      </c>
      <c r="E4738">
        <v>5273</v>
      </c>
      <c r="F4738" t="s">
        <v>82</v>
      </c>
      <c r="G4738">
        <f>H4738*IFERROR(INDEX('Información SKU'!$H$1:$H$54,MATCH(E4738,'Información SKU'!$A$1:$A$54,0),1),15)</f>
        <v>330</v>
      </c>
      <c r="H4738">
        <v>55</v>
      </c>
      <c r="I4738" s="12">
        <f>H4738/IFERROR(INDEX('Información SKU'!$K$1:$K$54,MATCH(E4738,'Información SKU'!$A$1:$A$54,0),1),40)</f>
        <v>0.7857142857142857</v>
      </c>
      <c r="J4738" s="3">
        <v>43496</v>
      </c>
      <c r="K4738" s="12" t="s">
        <v>219</v>
      </c>
      <c r="L4738">
        <v>1</v>
      </c>
    </row>
    <row r="4739" spans="1:12" x14ac:dyDescent="0.25">
      <c r="A4739">
        <v>1005665</v>
      </c>
      <c r="B4739" t="s">
        <v>108</v>
      </c>
      <c r="C4739">
        <v>10974549</v>
      </c>
      <c r="D4739">
        <v>620</v>
      </c>
      <c r="E4739">
        <v>5274</v>
      </c>
      <c r="F4739" t="s">
        <v>72</v>
      </c>
      <c r="G4739">
        <f>H4739*IFERROR(INDEX('Información SKU'!$H$1:$H$54,MATCH(E4739,'Información SKU'!$A$1:$A$54,0),1),15)</f>
        <v>344</v>
      </c>
      <c r="H4739">
        <v>43</v>
      </c>
      <c r="I4739" s="12">
        <f>H4739/IFERROR(INDEX('Información SKU'!$K$1:$K$54,MATCH(E4739,'Información SKU'!$A$1:$A$54,0),1),40)</f>
        <v>0.61428571428571432</v>
      </c>
      <c r="J4739" s="3">
        <v>43496</v>
      </c>
      <c r="K4739" s="12" t="s">
        <v>223</v>
      </c>
      <c r="L4739">
        <v>3</v>
      </c>
    </row>
    <row r="4740" spans="1:12" x14ac:dyDescent="0.25">
      <c r="A4740">
        <v>1005665</v>
      </c>
      <c r="B4740" t="s">
        <v>108</v>
      </c>
      <c r="C4740">
        <v>10974549</v>
      </c>
      <c r="D4740">
        <v>60</v>
      </c>
      <c r="E4740">
        <v>63</v>
      </c>
      <c r="F4740" t="s">
        <v>1</v>
      </c>
      <c r="G4740">
        <f>H4740*IFERROR(INDEX('Información SKU'!$H$1:$H$54,MATCH(E4740,'Información SKU'!$A$1:$A$54,0),1),15)</f>
        <v>585</v>
      </c>
      <c r="H4740">
        <v>39</v>
      </c>
      <c r="I4740" s="12">
        <f>H4740/IFERROR(INDEX('Información SKU'!$K$1:$K$54,MATCH(E4740,'Información SKU'!$A$1:$A$54,0),1),40)</f>
        <v>0.9285714285714286</v>
      </c>
      <c r="J4740" s="3">
        <v>43496</v>
      </c>
      <c r="K4740" s="12" t="s">
        <v>218</v>
      </c>
      <c r="L4740">
        <v>1</v>
      </c>
    </row>
    <row r="4741" spans="1:12" x14ac:dyDescent="0.25">
      <c r="A4741">
        <v>1005665</v>
      </c>
      <c r="B4741" t="s">
        <v>108</v>
      </c>
      <c r="C4741">
        <v>10974549</v>
      </c>
      <c r="D4741">
        <v>70</v>
      </c>
      <c r="E4741">
        <v>61</v>
      </c>
      <c r="F4741" t="s">
        <v>20</v>
      </c>
      <c r="G4741">
        <f>H4741*IFERROR(INDEX('Información SKU'!$H$1:$H$54,MATCH(E4741,'Información SKU'!$A$1:$A$54,0),1),15)</f>
        <v>150</v>
      </c>
      <c r="H4741">
        <v>10</v>
      </c>
      <c r="I4741" s="12">
        <f>H4741/IFERROR(INDEX('Información SKU'!$K$1:$K$54,MATCH(E4741,'Información SKU'!$A$1:$A$54,0),1),40)</f>
        <v>0.16666666666666666</v>
      </c>
      <c r="J4741" s="3">
        <v>43496</v>
      </c>
      <c r="K4741" s="12" t="s">
        <v>218</v>
      </c>
      <c r="L4741">
        <v>1</v>
      </c>
    </row>
    <row r="4742" spans="1:12" x14ac:dyDescent="0.25">
      <c r="A4742">
        <v>1005665</v>
      </c>
      <c r="B4742" t="s">
        <v>108</v>
      </c>
      <c r="C4742">
        <v>10974549</v>
      </c>
      <c r="D4742">
        <v>80</v>
      </c>
      <c r="E4742">
        <v>41</v>
      </c>
      <c r="F4742" t="s">
        <v>71</v>
      </c>
      <c r="G4742">
        <f>H4742*IFERROR(INDEX('Información SKU'!$H$1:$H$54,MATCH(E4742,'Información SKU'!$A$1:$A$54,0),1),15)</f>
        <v>24</v>
      </c>
      <c r="H4742">
        <v>3</v>
      </c>
      <c r="I4742" s="12">
        <f>H4742/IFERROR(INDEX('Información SKU'!$K$1:$K$54,MATCH(E4742,'Información SKU'!$A$1:$A$54,0),1),40)</f>
        <v>0.05</v>
      </c>
      <c r="J4742" s="3">
        <v>43496</v>
      </c>
      <c r="K4742" s="12" t="s">
        <v>219</v>
      </c>
      <c r="L4742">
        <v>1</v>
      </c>
    </row>
    <row r="4743" spans="1:12" x14ac:dyDescent="0.25">
      <c r="A4743">
        <v>1005665</v>
      </c>
      <c r="B4743" t="s">
        <v>108</v>
      </c>
      <c r="C4743">
        <v>10974549</v>
      </c>
      <c r="D4743">
        <v>90</v>
      </c>
      <c r="E4743">
        <v>42</v>
      </c>
      <c r="F4743" t="s">
        <v>15</v>
      </c>
      <c r="G4743">
        <f>H4743*IFERROR(INDEX('Información SKU'!$H$1:$H$54,MATCH(E4743,'Información SKU'!$A$1:$A$54,0),1),15)</f>
        <v>24</v>
      </c>
      <c r="H4743">
        <v>2</v>
      </c>
      <c r="I4743" s="12">
        <f>H4743/IFERROR(INDEX('Información SKU'!$K$1:$K$54,MATCH(E4743,'Información SKU'!$A$1:$A$54,0),1),40)</f>
        <v>0.04</v>
      </c>
      <c r="J4743" s="3">
        <v>43496</v>
      </c>
      <c r="K4743" s="12" t="s">
        <v>220</v>
      </c>
      <c r="L4743">
        <v>2</v>
      </c>
    </row>
    <row r="4744" spans="1:12" x14ac:dyDescent="0.25">
      <c r="A4744">
        <v>1005665</v>
      </c>
      <c r="B4744" t="s">
        <v>108</v>
      </c>
      <c r="C4744">
        <v>10974549</v>
      </c>
      <c r="D4744">
        <v>120</v>
      </c>
      <c r="E4744">
        <v>205</v>
      </c>
      <c r="F4744" t="s">
        <v>35</v>
      </c>
      <c r="G4744">
        <f>H4744*IFERROR(INDEX('Información SKU'!$H$1:$H$54,MATCH(E4744,'Información SKU'!$A$1:$A$54,0),1),15)</f>
        <v>304</v>
      </c>
      <c r="H4744">
        <v>38</v>
      </c>
      <c r="I4744" s="12">
        <f>H4744/IFERROR(INDEX('Información SKU'!$K$1:$K$54,MATCH(E4744,'Información SKU'!$A$1:$A$54,0),1),40)</f>
        <v>0.90476190476190477</v>
      </c>
      <c r="J4744" s="3">
        <v>43496</v>
      </c>
      <c r="K4744" s="12" t="s">
        <v>223</v>
      </c>
      <c r="L4744">
        <v>3</v>
      </c>
    </row>
    <row r="4745" spans="1:12" x14ac:dyDescent="0.25">
      <c r="A4745">
        <v>1005665</v>
      </c>
      <c r="B4745" t="s">
        <v>108</v>
      </c>
      <c r="C4745">
        <v>10974549</v>
      </c>
      <c r="D4745">
        <v>130</v>
      </c>
      <c r="E4745">
        <v>223</v>
      </c>
      <c r="F4745" t="s">
        <v>74</v>
      </c>
      <c r="G4745">
        <f>H4745*IFERROR(INDEX('Información SKU'!$H$1:$H$54,MATCH(E4745,'Información SKU'!$A$1:$A$54,0),1),15)</f>
        <v>102</v>
      </c>
      <c r="H4745">
        <v>17</v>
      </c>
      <c r="I4745" s="12">
        <f>H4745/IFERROR(INDEX('Información SKU'!$K$1:$K$54,MATCH(E4745,'Información SKU'!$A$1:$A$54,0),1),40)</f>
        <v>0.40476190476190477</v>
      </c>
      <c r="J4745" s="3">
        <v>43496</v>
      </c>
      <c r="K4745" s="12" t="s">
        <v>218</v>
      </c>
      <c r="L4745">
        <v>1</v>
      </c>
    </row>
    <row r="4746" spans="1:12" x14ac:dyDescent="0.25">
      <c r="A4746">
        <v>1005665</v>
      </c>
      <c r="B4746" t="s">
        <v>108</v>
      </c>
      <c r="C4746">
        <v>10974549</v>
      </c>
      <c r="D4746">
        <v>140</v>
      </c>
      <c r="E4746">
        <v>224</v>
      </c>
      <c r="F4746" t="s">
        <v>37</v>
      </c>
      <c r="G4746">
        <f>H4746*IFERROR(INDEX('Información SKU'!$H$1:$H$54,MATCH(E4746,'Información SKU'!$A$1:$A$54,0),1),15)</f>
        <v>72</v>
      </c>
      <c r="H4746">
        <v>9</v>
      </c>
      <c r="I4746" s="12">
        <f>H4746/IFERROR(INDEX('Información SKU'!$K$1:$K$54,MATCH(E4746,'Información SKU'!$A$1:$A$54,0),1),40)</f>
        <v>0.21428571428571427</v>
      </c>
      <c r="J4746" s="3">
        <v>43496</v>
      </c>
      <c r="K4746" s="12" t="s">
        <v>221</v>
      </c>
      <c r="L4746">
        <v>2</v>
      </c>
    </row>
    <row r="4747" spans="1:12" x14ac:dyDescent="0.25">
      <c r="A4747">
        <v>1005665</v>
      </c>
      <c r="B4747" t="s">
        <v>108</v>
      </c>
      <c r="C4747">
        <v>10974549</v>
      </c>
      <c r="D4747">
        <v>180</v>
      </c>
      <c r="E4747">
        <v>320</v>
      </c>
      <c r="F4747" t="s">
        <v>31</v>
      </c>
      <c r="G4747">
        <f>H4747*IFERROR(INDEX('Información SKU'!$H$1:$H$54,MATCH(E4747,'Información SKU'!$A$1:$A$54,0),1),15)</f>
        <v>330</v>
      </c>
      <c r="H4747">
        <v>22</v>
      </c>
      <c r="I4747" s="12">
        <f>H4747/IFERROR(INDEX('Información SKU'!$K$1:$K$54,MATCH(E4747,'Información SKU'!$A$1:$A$54,0),1),40)</f>
        <v>0.28205128205128205</v>
      </c>
      <c r="J4747" s="3">
        <v>43496</v>
      </c>
      <c r="K4747" s="12" t="s">
        <v>221</v>
      </c>
      <c r="L4747">
        <v>2</v>
      </c>
    </row>
    <row r="4748" spans="1:12" x14ac:dyDescent="0.25">
      <c r="A4748">
        <v>1005665</v>
      </c>
      <c r="B4748" t="s">
        <v>108</v>
      </c>
      <c r="C4748">
        <v>10974549</v>
      </c>
      <c r="D4748">
        <v>270</v>
      </c>
      <c r="E4748">
        <v>460</v>
      </c>
      <c r="F4748" t="s">
        <v>38</v>
      </c>
      <c r="G4748">
        <f>H4748*IFERROR(INDEX('Información SKU'!$H$1:$H$54,MATCH(E4748,'Información SKU'!$A$1:$A$54,0),1),15)</f>
        <v>165</v>
      </c>
      <c r="H4748">
        <v>11</v>
      </c>
      <c r="I4748" s="12">
        <f>H4748/IFERROR(INDEX('Información SKU'!$K$1:$K$54,MATCH(E4748,'Información SKU'!$A$1:$A$54,0),1),40)</f>
        <v>0.14102564102564102</v>
      </c>
      <c r="J4748" s="3">
        <v>43496</v>
      </c>
      <c r="K4748" s="12" t="s">
        <v>220</v>
      </c>
      <c r="L4748">
        <v>2</v>
      </c>
    </row>
    <row r="4749" spans="1:12" x14ac:dyDescent="0.25">
      <c r="A4749">
        <v>1005665</v>
      </c>
      <c r="B4749" t="s">
        <v>108</v>
      </c>
      <c r="C4749">
        <v>10974549</v>
      </c>
      <c r="D4749">
        <v>280</v>
      </c>
      <c r="E4749">
        <v>509</v>
      </c>
      <c r="F4749" t="s">
        <v>0</v>
      </c>
      <c r="G4749">
        <f>H4749*IFERROR(INDEX('Información SKU'!$H$1:$H$54,MATCH(E4749,'Información SKU'!$A$1:$A$54,0),1),15)</f>
        <v>198</v>
      </c>
      <c r="H4749">
        <v>33</v>
      </c>
      <c r="I4749" s="12">
        <f>H4749/IFERROR(INDEX('Información SKU'!$K$1:$K$54,MATCH(E4749,'Información SKU'!$A$1:$A$54,0),1),40)</f>
        <v>0.41249999999999998</v>
      </c>
      <c r="J4749" s="3">
        <v>43496</v>
      </c>
      <c r="K4749" s="12" t="s">
        <v>220</v>
      </c>
      <c r="L4749">
        <v>2</v>
      </c>
    </row>
    <row r="4750" spans="1:12" x14ac:dyDescent="0.25">
      <c r="A4750">
        <v>1005665</v>
      </c>
      <c r="B4750" t="s">
        <v>108</v>
      </c>
      <c r="C4750">
        <v>10974549</v>
      </c>
      <c r="D4750">
        <v>290</v>
      </c>
      <c r="E4750">
        <v>521</v>
      </c>
      <c r="F4750" t="s">
        <v>28</v>
      </c>
      <c r="G4750">
        <f>H4750*IFERROR(INDEX('Información SKU'!$H$1:$H$54,MATCH(E4750,'Información SKU'!$A$1:$A$54,0),1),15)</f>
        <v>176</v>
      </c>
      <c r="H4750">
        <v>22</v>
      </c>
      <c r="I4750" s="12">
        <f>H4750/IFERROR(INDEX('Información SKU'!$K$1:$K$54,MATCH(E4750,'Información SKU'!$A$1:$A$54,0),1),40)</f>
        <v>0.36666666666666664</v>
      </c>
      <c r="J4750" s="3">
        <v>43496</v>
      </c>
      <c r="K4750" s="12" t="s">
        <v>220</v>
      </c>
      <c r="L4750">
        <v>2</v>
      </c>
    </row>
    <row r="4751" spans="1:12" x14ac:dyDescent="0.25">
      <c r="A4751">
        <v>1004650</v>
      </c>
      <c r="B4751" t="s">
        <v>104</v>
      </c>
      <c r="C4751">
        <v>10974551</v>
      </c>
      <c r="D4751">
        <v>50</v>
      </c>
      <c r="E4751">
        <v>61</v>
      </c>
      <c r="F4751" t="s">
        <v>20</v>
      </c>
      <c r="G4751">
        <f>H4751*IFERROR(INDEX('Información SKU'!$H$1:$H$54,MATCH(E4751,'Información SKU'!$A$1:$A$54,0),1),15)</f>
        <v>1065</v>
      </c>
      <c r="H4751">
        <v>71</v>
      </c>
      <c r="I4751" s="12">
        <f>H4751/IFERROR(INDEX('Información SKU'!$K$1:$K$54,MATCH(E4751,'Información SKU'!$A$1:$A$54,0),1),40)</f>
        <v>1.1833333333333333</v>
      </c>
      <c r="J4751" s="3">
        <v>43496</v>
      </c>
      <c r="K4751" s="12" t="s">
        <v>220</v>
      </c>
      <c r="L4751">
        <v>2</v>
      </c>
    </row>
    <row r="4752" spans="1:12" x14ac:dyDescent="0.25">
      <c r="A4752">
        <v>1004650</v>
      </c>
      <c r="B4752" t="s">
        <v>104</v>
      </c>
      <c r="C4752">
        <v>10974551</v>
      </c>
      <c r="D4752">
        <v>40</v>
      </c>
      <c r="E4752">
        <v>62</v>
      </c>
      <c r="F4752" t="s">
        <v>25</v>
      </c>
      <c r="G4752">
        <f>H4752*IFERROR(INDEX('Información SKU'!$H$1:$H$54,MATCH(E4752,'Información SKU'!$A$1:$A$54,0),1),15)</f>
        <v>720</v>
      </c>
      <c r="H4752">
        <v>90</v>
      </c>
      <c r="I4752" s="12">
        <f>H4752/IFERROR(INDEX('Información SKU'!$K$1:$K$54,MATCH(E4752,'Información SKU'!$A$1:$A$54,0),1),40)</f>
        <v>1.8</v>
      </c>
      <c r="J4752" s="3">
        <v>43496</v>
      </c>
      <c r="K4752" s="12" t="s">
        <v>220</v>
      </c>
      <c r="L4752">
        <v>2</v>
      </c>
    </row>
    <row r="4753" spans="1:12" x14ac:dyDescent="0.25">
      <c r="A4753">
        <v>1004650</v>
      </c>
      <c r="B4753" t="s">
        <v>104</v>
      </c>
      <c r="C4753">
        <v>10974551</v>
      </c>
      <c r="D4753">
        <v>30</v>
      </c>
      <c r="E4753">
        <v>63</v>
      </c>
      <c r="F4753" t="s">
        <v>1</v>
      </c>
      <c r="G4753">
        <f>H4753*IFERROR(INDEX('Información SKU'!$H$1:$H$54,MATCH(E4753,'Información SKU'!$A$1:$A$54,0),1),15)</f>
        <v>795</v>
      </c>
      <c r="H4753">
        <v>53</v>
      </c>
      <c r="I4753" s="12">
        <f>H4753/IFERROR(INDEX('Información SKU'!$K$1:$K$54,MATCH(E4753,'Información SKU'!$A$1:$A$54,0),1),40)</f>
        <v>1.2619047619047619</v>
      </c>
      <c r="J4753" s="3">
        <v>43496</v>
      </c>
      <c r="K4753" s="12" t="s">
        <v>220</v>
      </c>
      <c r="L4753">
        <v>2</v>
      </c>
    </row>
    <row r="4754" spans="1:12" x14ac:dyDescent="0.25">
      <c r="A4754">
        <v>1004650</v>
      </c>
      <c r="B4754" t="s">
        <v>104</v>
      </c>
      <c r="C4754">
        <v>10974554</v>
      </c>
      <c r="D4754">
        <v>100</v>
      </c>
      <c r="E4754">
        <v>2382</v>
      </c>
      <c r="F4754" t="s">
        <v>34</v>
      </c>
      <c r="G4754">
        <f>H4754*IFERROR(INDEX('Información SKU'!$H$1:$H$54,MATCH(E4754,'Información SKU'!$A$1:$A$54,0),1),15)</f>
        <v>222</v>
      </c>
      <c r="H4754">
        <v>37</v>
      </c>
      <c r="I4754" s="12">
        <f>H4754/IFERROR(INDEX('Información SKU'!$K$1:$K$54,MATCH(E4754,'Información SKU'!$A$1:$A$54,0),1),40)</f>
        <v>0.38541666666666669</v>
      </c>
      <c r="J4754" s="3">
        <v>43496</v>
      </c>
      <c r="K4754" s="12" t="s">
        <v>223</v>
      </c>
      <c r="L4754">
        <v>3</v>
      </c>
    </row>
    <row r="4755" spans="1:12" x14ac:dyDescent="0.25">
      <c r="A4755">
        <v>1004650</v>
      </c>
      <c r="B4755" t="s">
        <v>104</v>
      </c>
      <c r="C4755">
        <v>10974554</v>
      </c>
      <c r="D4755">
        <v>40</v>
      </c>
      <c r="E4755">
        <v>205</v>
      </c>
      <c r="F4755" t="s">
        <v>35</v>
      </c>
      <c r="G4755">
        <f>H4755*IFERROR(INDEX('Información SKU'!$H$1:$H$54,MATCH(E4755,'Información SKU'!$A$1:$A$54,0),1),15)</f>
        <v>56</v>
      </c>
      <c r="H4755">
        <v>7</v>
      </c>
      <c r="I4755" s="12">
        <f>H4755/IFERROR(INDEX('Información SKU'!$K$1:$K$54,MATCH(E4755,'Información SKU'!$A$1:$A$54,0),1),40)</f>
        <v>0.16666666666666666</v>
      </c>
      <c r="J4755" s="3">
        <v>43496</v>
      </c>
      <c r="K4755" s="12" t="s">
        <v>223</v>
      </c>
      <c r="L4755">
        <v>3</v>
      </c>
    </row>
    <row r="4756" spans="1:12" x14ac:dyDescent="0.25">
      <c r="A4756">
        <v>1004650</v>
      </c>
      <c r="B4756" t="s">
        <v>104</v>
      </c>
      <c r="C4756">
        <v>10974554</v>
      </c>
      <c r="D4756">
        <v>30</v>
      </c>
      <c r="E4756">
        <v>63</v>
      </c>
      <c r="F4756" t="s">
        <v>1</v>
      </c>
      <c r="G4756">
        <f>H4756*IFERROR(INDEX('Información SKU'!$H$1:$H$54,MATCH(E4756,'Información SKU'!$A$1:$A$54,0),1),15)</f>
        <v>105</v>
      </c>
      <c r="H4756">
        <v>7</v>
      </c>
      <c r="I4756" s="12">
        <f>H4756/IFERROR(INDEX('Información SKU'!$K$1:$K$54,MATCH(E4756,'Información SKU'!$A$1:$A$54,0),1),40)</f>
        <v>0.16666666666666666</v>
      </c>
      <c r="J4756" s="3">
        <v>43496</v>
      </c>
      <c r="K4756" s="12" t="s">
        <v>221</v>
      </c>
      <c r="L4756">
        <v>2</v>
      </c>
    </row>
    <row r="4757" spans="1:12" x14ac:dyDescent="0.25">
      <c r="A4757">
        <v>1004650</v>
      </c>
      <c r="B4757" t="s">
        <v>104</v>
      </c>
      <c r="C4757">
        <v>10974554</v>
      </c>
      <c r="D4757">
        <v>20</v>
      </c>
      <c r="E4757">
        <v>62</v>
      </c>
      <c r="F4757" t="s">
        <v>25</v>
      </c>
      <c r="G4757">
        <f>H4757*IFERROR(INDEX('Información SKU'!$H$1:$H$54,MATCH(E4757,'Información SKU'!$A$1:$A$54,0),1),15)</f>
        <v>312</v>
      </c>
      <c r="H4757">
        <v>39</v>
      </c>
      <c r="I4757" s="12">
        <f>H4757/IFERROR(INDEX('Información SKU'!$K$1:$K$54,MATCH(E4757,'Información SKU'!$A$1:$A$54,0),1),40)</f>
        <v>0.78</v>
      </c>
      <c r="J4757" s="3">
        <v>43496</v>
      </c>
      <c r="K4757" s="12" t="s">
        <v>221</v>
      </c>
      <c r="L4757">
        <v>2</v>
      </c>
    </row>
    <row r="4758" spans="1:12" x14ac:dyDescent="0.25">
      <c r="A4758">
        <v>1004650</v>
      </c>
      <c r="B4758" t="s">
        <v>104</v>
      </c>
      <c r="C4758">
        <v>10974554</v>
      </c>
      <c r="D4758">
        <v>10</v>
      </c>
      <c r="E4758">
        <v>61</v>
      </c>
      <c r="F4758" t="s">
        <v>20</v>
      </c>
      <c r="G4758">
        <f>H4758*IFERROR(INDEX('Información SKU'!$H$1:$H$54,MATCH(E4758,'Información SKU'!$A$1:$A$54,0),1),15)</f>
        <v>795</v>
      </c>
      <c r="H4758">
        <v>53</v>
      </c>
      <c r="I4758" s="12">
        <f>H4758/IFERROR(INDEX('Información SKU'!$K$1:$K$54,MATCH(E4758,'Información SKU'!$A$1:$A$54,0),1),40)</f>
        <v>0.8833333333333333</v>
      </c>
      <c r="J4758" s="3">
        <v>43496</v>
      </c>
      <c r="K4758" s="12" t="s">
        <v>221</v>
      </c>
      <c r="L4758">
        <v>2</v>
      </c>
    </row>
    <row r="4759" spans="1:12" x14ac:dyDescent="0.25">
      <c r="A4759">
        <v>1001055</v>
      </c>
      <c r="B4759" t="s">
        <v>128</v>
      </c>
      <c r="C4759">
        <v>10974618</v>
      </c>
      <c r="D4759">
        <v>230</v>
      </c>
      <c r="E4759">
        <v>320</v>
      </c>
      <c r="F4759" t="s">
        <v>31</v>
      </c>
      <c r="G4759">
        <f>H4759*IFERROR(INDEX('Información SKU'!$H$1:$H$54,MATCH(E4759,'Información SKU'!$A$1:$A$54,0),1),15)</f>
        <v>45</v>
      </c>
      <c r="H4759">
        <v>3</v>
      </c>
      <c r="I4759" s="12">
        <f>H4759/IFERROR(INDEX('Información SKU'!$K$1:$K$54,MATCH(E4759,'Información SKU'!$A$1:$A$54,0),1),40)</f>
        <v>3.8461538461538464E-2</v>
      </c>
      <c r="J4759" s="3">
        <v>43496</v>
      </c>
      <c r="K4759" s="12" t="s">
        <v>218</v>
      </c>
      <c r="L4759">
        <v>1</v>
      </c>
    </row>
    <row r="4760" spans="1:12" x14ac:dyDescent="0.25">
      <c r="A4760">
        <v>1001055</v>
      </c>
      <c r="B4760" t="s">
        <v>128</v>
      </c>
      <c r="C4760">
        <v>10974618</v>
      </c>
      <c r="D4760">
        <v>220</v>
      </c>
      <c r="E4760">
        <v>5242</v>
      </c>
      <c r="F4760" t="s">
        <v>87</v>
      </c>
      <c r="G4760">
        <f>H4760*IFERROR(INDEX('Información SKU'!$H$1:$H$54,MATCH(E4760,'Información SKU'!$A$1:$A$54,0),1),15)</f>
        <v>45</v>
      </c>
      <c r="H4760">
        <v>3</v>
      </c>
      <c r="I4760" s="12">
        <f>H4760/IFERROR(INDEX('Información SKU'!$K$1:$K$54,MATCH(E4760,'Información SKU'!$A$1:$A$54,0),1),40)</f>
        <v>3.125E-2</v>
      </c>
      <c r="J4760" s="3">
        <v>43496</v>
      </c>
      <c r="K4760" s="12" t="s">
        <v>220</v>
      </c>
      <c r="L4760">
        <v>2</v>
      </c>
    </row>
    <row r="4761" spans="1:12" x14ac:dyDescent="0.25">
      <c r="A4761">
        <v>1001055</v>
      </c>
      <c r="B4761" t="s">
        <v>128</v>
      </c>
      <c r="C4761">
        <v>10974618</v>
      </c>
      <c r="D4761">
        <v>240</v>
      </c>
      <c r="E4761">
        <v>2383</v>
      </c>
      <c r="F4761" t="s">
        <v>92</v>
      </c>
      <c r="G4761">
        <f>H4761*IFERROR(INDEX('Información SKU'!$H$1:$H$54,MATCH(E4761,'Información SKU'!$A$1:$A$54,0),1),15)</f>
        <v>12</v>
      </c>
      <c r="H4761">
        <v>2</v>
      </c>
      <c r="I4761" s="12">
        <f>H4761/IFERROR(INDEX('Información SKU'!$K$1:$K$54,MATCH(E4761,'Información SKU'!$A$1:$A$54,0),1),40)</f>
        <v>1.1428571428571429E-2</v>
      </c>
      <c r="J4761" s="3">
        <v>43496</v>
      </c>
      <c r="K4761" s="12" t="s">
        <v>220</v>
      </c>
      <c r="L4761">
        <v>2</v>
      </c>
    </row>
    <row r="4762" spans="1:12" x14ac:dyDescent="0.25">
      <c r="A4762">
        <v>1001055</v>
      </c>
      <c r="B4762" t="s">
        <v>128</v>
      </c>
      <c r="C4762">
        <v>10974618</v>
      </c>
      <c r="D4762">
        <v>250</v>
      </c>
      <c r="E4762">
        <v>2381</v>
      </c>
      <c r="F4762" t="s">
        <v>93</v>
      </c>
      <c r="G4762">
        <f>H4762*IFERROR(INDEX('Información SKU'!$H$1:$H$54,MATCH(E4762,'Información SKU'!$A$1:$A$54,0),1),15)</f>
        <v>16</v>
      </c>
      <c r="H4762">
        <v>2</v>
      </c>
      <c r="I4762" s="12">
        <f>H4762/IFERROR(INDEX('Información SKU'!$K$1:$K$54,MATCH(E4762,'Información SKU'!$A$1:$A$54,0),1),40)</f>
        <v>1.1428571428571429E-2</v>
      </c>
      <c r="J4762" s="3">
        <v>43496</v>
      </c>
      <c r="K4762" s="12" t="s">
        <v>222</v>
      </c>
      <c r="L4762">
        <v>3</v>
      </c>
    </row>
    <row r="4763" spans="1:12" x14ac:dyDescent="0.25">
      <c r="A4763">
        <v>1001055</v>
      </c>
      <c r="B4763" t="s">
        <v>128</v>
      </c>
      <c r="C4763">
        <v>10974618</v>
      </c>
      <c r="D4763">
        <v>210</v>
      </c>
      <c r="E4763">
        <v>5246</v>
      </c>
      <c r="F4763" t="s">
        <v>73</v>
      </c>
      <c r="G4763">
        <f>H4763*IFERROR(INDEX('Información SKU'!$H$1:$H$54,MATCH(E4763,'Información SKU'!$A$1:$A$54,0),1),15)</f>
        <v>12</v>
      </c>
      <c r="H4763">
        <v>2</v>
      </c>
      <c r="I4763" s="12">
        <f>H4763/IFERROR(INDEX('Información SKU'!$K$1:$K$54,MATCH(E4763,'Información SKU'!$A$1:$A$54,0),1),40)</f>
        <v>2.6666666666666668E-2</v>
      </c>
      <c r="J4763" s="3">
        <v>43496</v>
      </c>
      <c r="K4763" s="12" t="s">
        <v>223</v>
      </c>
      <c r="L4763">
        <v>3</v>
      </c>
    </row>
    <row r="4764" spans="1:12" x14ac:dyDescent="0.25">
      <c r="A4764">
        <v>1001055</v>
      </c>
      <c r="B4764" t="s">
        <v>128</v>
      </c>
      <c r="C4764">
        <v>10974618</v>
      </c>
      <c r="D4764">
        <v>330</v>
      </c>
      <c r="E4764">
        <v>460</v>
      </c>
      <c r="F4764" t="s">
        <v>38</v>
      </c>
      <c r="G4764">
        <f>H4764*IFERROR(INDEX('Información SKU'!$H$1:$H$54,MATCH(E4764,'Información SKU'!$A$1:$A$54,0),1),15)</f>
        <v>30</v>
      </c>
      <c r="H4764">
        <v>2</v>
      </c>
      <c r="I4764" s="12">
        <f>H4764/IFERROR(INDEX('Información SKU'!$K$1:$K$54,MATCH(E4764,'Información SKU'!$A$1:$A$54,0),1),40)</f>
        <v>2.564102564102564E-2</v>
      </c>
      <c r="J4764" s="3">
        <v>43496</v>
      </c>
      <c r="K4764" s="12" t="s">
        <v>223</v>
      </c>
      <c r="L4764">
        <v>3</v>
      </c>
    </row>
    <row r="4765" spans="1:12" x14ac:dyDescent="0.25">
      <c r="A4765">
        <v>1001055</v>
      </c>
      <c r="B4765" t="s">
        <v>128</v>
      </c>
      <c r="C4765">
        <v>10974618</v>
      </c>
      <c r="D4765">
        <v>70</v>
      </c>
      <c r="E4765">
        <v>5273</v>
      </c>
      <c r="F4765" t="s">
        <v>82</v>
      </c>
      <c r="G4765">
        <f>H4765*IFERROR(INDEX('Información SKU'!$H$1:$H$54,MATCH(E4765,'Información SKU'!$A$1:$A$54,0),1),15)</f>
        <v>42</v>
      </c>
      <c r="H4765">
        <v>7</v>
      </c>
      <c r="I4765" s="12">
        <f>H4765/IFERROR(INDEX('Información SKU'!$K$1:$K$54,MATCH(E4765,'Información SKU'!$A$1:$A$54,0),1),40)</f>
        <v>0.1</v>
      </c>
      <c r="J4765" s="3">
        <v>43496</v>
      </c>
      <c r="K4765" s="12" t="s">
        <v>223</v>
      </c>
      <c r="L4765">
        <v>3</v>
      </c>
    </row>
    <row r="4766" spans="1:12" x14ac:dyDescent="0.25">
      <c r="A4766">
        <v>1001055</v>
      </c>
      <c r="B4766" t="s">
        <v>128</v>
      </c>
      <c r="C4766">
        <v>10974618</v>
      </c>
      <c r="D4766">
        <v>60</v>
      </c>
      <c r="E4766">
        <v>509</v>
      </c>
      <c r="F4766" t="s">
        <v>0</v>
      </c>
      <c r="G4766">
        <f>H4766*IFERROR(INDEX('Información SKU'!$H$1:$H$54,MATCH(E4766,'Información SKU'!$A$1:$A$54,0),1),15)</f>
        <v>12</v>
      </c>
      <c r="H4766">
        <v>2</v>
      </c>
      <c r="I4766" s="12">
        <f>H4766/IFERROR(INDEX('Información SKU'!$K$1:$K$54,MATCH(E4766,'Información SKU'!$A$1:$A$54,0),1),40)</f>
        <v>2.5000000000000001E-2</v>
      </c>
      <c r="J4766" s="3">
        <v>43496</v>
      </c>
      <c r="K4766" s="12" t="s">
        <v>218</v>
      </c>
      <c r="L4766">
        <v>1</v>
      </c>
    </row>
    <row r="4767" spans="1:12" x14ac:dyDescent="0.25">
      <c r="A4767">
        <v>1001055</v>
      </c>
      <c r="B4767" t="s">
        <v>128</v>
      </c>
      <c r="C4767">
        <v>10974618</v>
      </c>
      <c r="D4767">
        <v>30</v>
      </c>
      <c r="E4767">
        <v>63</v>
      </c>
      <c r="F4767" t="s">
        <v>1</v>
      </c>
      <c r="G4767">
        <f>H4767*IFERROR(INDEX('Información SKU'!$H$1:$H$54,MATCH(E4767,'Información SKU'!$A$1:$A$54,0),1),15)</f>
        <v>1080</v>
      </c>
      <c r="H4767">
        <v>72</v>
      </c>
      <c r="I4767" s="12">
        <f>H4767/IFERROR(INDEX('Información SKU'!$K$1:$K$54,MATCH(E4767,'Información SKU'!$A$1:$A$54,0),1),40)</f>
        <v>1.7142857142857142</v>
      </c>
      <c r="J4767" s="3">
        <v>43496</v>
      </c>
      <c r="K4767" s="12" t="s">
        <v>223</v>
      </c>
      <c r="L4767">
        <v>3</v>
      </c>
    </row>
    <row r="4768" spans="1:12" x14ac:dyDescent="0.25">
      <c r="A4768">
        <v>1003149</v>
      </c>
      <c r="B4768" t="s">
        <v>119</v>
      </c>
      <c r="C4768">
        <v>10974796</v>
      </c>
      <c r="D4768">
        <v>180</v>
      </c>
      <c r="E4768">
        <v>41</v>
      </c>
      <c r="F4768" t="s">
        <v>71</v>
      </c>
      <c r="G4768">
        <f>H4768*IFERROR(INDEX('Información SKU'!$H$1:$H$54,MATCH(E4768,'Información SKU'!$A$1:$A$54,0),1),15)</f>
        <v>80</v>
      </c>
      <c r="H4768">
        <v>10</v>
      </c>
      <c r="I4768" s="12">
        <f>H4768/IFERROR(INDEX('Información SKU'!$K$1:$K$54,MATCH(E4768,'Información SKU'!$A$1:$A$54,0),1),40)</f>
        <v>0.16666666666666666</v>
      </c>
      <c r="J4768" s="3">
        <v>43496</v>
      </c>
      <c r="K4768" s="12" t="s">
        <v>222</v>
      </c>
      <c r="L4768">
        <v>3</v>
      </c>
    </row>
    <row r="4769" spans="1:12" x14ac:dyDescent="0.25">
      <c r="A4769">
        <v>1003149</v>
      </c>
      <c r="B4769" t="s">
        <v>119</v>
      </c>
      <c r="C4769">
        <v>10974796</v>
      </c>
      <c r="D4769">
        <v>170</v>
      </c>
      <c r="E4769">
        <v>205</v>
      </c>
      <c r="F4769" t="s">
        <v>35</v>
      </c>
      <c r="G4769">
        <f>H4769*IFERROR(INDEX('Información SKU'!$H$1:$H$54,MATCH(E4769,'Información SKU'!$A$1:$A$54,0),1),15)</f>
        <v>760</v>
      </c>
      <c r="H4769">
        <v>95</v>
      </c>
      <c r="I4769" s="12">
        <f>H4769/IFERROR(INDEX('Información SKU'!$K$1:$K$54,MATCH(E4769,'Información SKU'!$A$1:$A$54,0),1),40)</f>
        <v>2.2619047619047619</v>
      </c>
      <c r="J4769" s="3">
        <v>43496</v>
      </c>
      <c r="K4769" s="12" t="s">
        <v>220</v>
      </c>
      <c r="L4769">
        <v>2</v>
      </c>
    </row>
    <row r="4770" spans="1:12" x14ac:dyDescent="0.25">
      <c r="A4770">
        <v>1003149</v>
      </c>
      <c r="B4770" t="s">
        <v>119</v>
      </c>
      <c r="C4770">
        <v>10974796</v>
      </c>
      <c r="D4770">
        <v>80</v>
      </c>
      <c r="E4770">
        <v>5235</v>
      </c>
      <c r="F4770" t="s">
        <v>90</v>
      </c>
      <c r="G4770">
        <f>H4770*IFERROR(INDEX('Información SKU'!$H$1:$H$54,MATCH(E4770,'Información SKU'!$A$1:$A$54,0),1),15)</f>
        <v>672</v>
      </c>
      <c r="H4770">
        <v>56</v>
      </c>
      <c r="I4770" s="12">
        <f>H4770/IFERROR(INDEX('Información SKU'!$K$1:$K$54,MATCH(E4770,'Información SKU'!$A$1:$A$54,0),1),40)</f>
        <v>1.037037037037037</v>
      </c>
      <c r="J4770" s="3">
        <v>43496</v>
      </c>
      <c r="K4770" s="12" t="s">
        <v>221</v>
      </c>
      <c r="L4770">
        <v>2</v>
      </c>
    </row>
    <row r="4771" spans="1:12" x14ac:dyDescent="0.25">
      <c r="A4771">
        <v>1003149</v>
      </c>
      <c r="B4771" t="s">
        <v>119</v>
      </c>
      <c r="C4771">
        <v>10974796</v>
      </c>
      <c r="D4771">
        <v>70</v>
      </c>
      <c r="E4771">
        <v>480</v>
      </c>
      <c r="F4771" t="s">
        <v>77</v>
      </c>
      <c r="G4771">
        <f>H4771*IFERROR(INDEX('Información SKU'!$H$1:$H$54,MATCH(E4771,'Información SKU'!$A$1:$A$54,0),1),15)</f>
        <v>136</v>
      </c>
      <c r="H4771">
        <v>17</v>
      </c>
      <c r="I4771" s="12">
        <f>H4771/IFERROR(INDEX('Información SKU'!$K$1:$K$54,MATCH(E4771,'Información SKU'!$A$1:$A$54,0),1),40)</f>
        <v>0.21794871794871795</v>
      </c>
      <c r="J4771" s="3">
        <v>43496</v>
      </c>
      <c r="K4771" s="12" t="s">
        <v>223</v>
      </c>
      <c r="L4771">
        <v>3</v>
      </c>
    </row>
    <row r="4772" spans="1:12" x14ac:dyDescent="0.25">
      <c r="A4772">
        <v>1003149</v>
      </c>
      <c r="B4772" t="s">
        <v>119</v>
      </c>
      <c r="C4772">
        <v>10974796</v>
      </c>
      <c r="D4772">
        <v>60</v>
      </c>
      <c r="E4772">
        <v>460</v>
      </c>
      <c r="F4772" t="s">
        <v>38</v>
      </c>
      <c r="G4772">
        <f>H4772*IFERROR(INDEX('Información SKU'!$H$1:$H$54,MATCH(E4772,'Información SKU'!$A$1:$A$54,0),1),15)</f>
        <v>375</v>
      </c>
      <c r="H4772">
        <v>25</v>
      </c>
      <c r="I4772" s="12">
        <f>H4772/IFERROR(INDEX('Información SKU'!$K$1:$K$54,MATCH(E4772,'Información SKU'!$A$1:$A$54,0),1),40)</f>
        <v>0.32051282051282054</v>
      </c>
      <c r="J4772" s="3">
        <v>43496</v>
      </c>
      <c r="K4772" s="12" t="s">
        <v>220</v>
      </c>
      <c r="L4772">
        <v>2</v>
      </c>
    </row>
    <row r="4773" spans="1:12" x14ac:dyDescent="0.25">
      <c r="A4773">
        <v>1003149</v>
      </c>
      <c r="B4773" t="s">
        <v>119</v>
      </c>
      <c r="C4773">
        <v>10974796</v>
      </c>
      <c r="D4773">
        <v>30</v>
      </c>
      <c r="E4773">
        <v>420</v>
      </c>
      <c r="F4773" t="s">
        <v>11</v>
      </c>
      <c r="G4773">
        <f>H4773*IFERROR(INDEX('Información SKU'!$H$1:$H$54,MATCH(E4773,'Información SKU'!$A$1:$A$54,0),1),15)</f>
        <v>180</v>
      </c>
      <c r="H4773">
        <v>12</v>
      </c>
      <c r="I4773" s="12">
        <f>H4773/IFERROR(INDEX('Información SKU'!$K$1:$K$54,MATCH(E4773,'Información SKU'!$A$1:$A$54,0),1),40)</f>
        <v>0.15384615384615385</v>
      </c>
      <c r="J4773" s="3">
        <v>43496</v>
      </c>
      <c r="K4773" s="12" t="s">
        <v>221</v>
      </c>
      <c r="L4773">
        <v>2</v>
      </c>
    </row>
    <row r="4774" spans="1:12" x14ac:dyDescent="0.25">
      <c r="A4774">
        <v>1003149</v>
      </c>
      <c r="B4774" t="s">
        <v>119</v>
      </c>
      <c r="C4774">
        <v>10974796</v>
      </c>
      <c r="D4774">
        <v>20</v>
      </c>
      <c r="E4774">
        <v>320</v>
      </c>
      <c r="F4774" t="s">
        <v>31</v>
      </c>
      <c r="G4774">
        <f>H4774*IFERROR(INDEX('Información SKU'!$H$1:$H$54,MATCH(E4774,'Información SKU'!$A$1:$A$54,0),1),15)</f>
        <v>330</v>
      </c>
      <c r="H4774">
        <v>22</v>
      </c>
      <c r="I4774" s="12">
        <f>H4774/IFERROR(INDEX('Información SKU'!$K$1:$K$54,MATCH(E4774,'Información SKU'!$A$1:$A$54,0),1),40)</f>
        <v>0.28205128205128205</v>
      </c>
      <c r="J4774" s="3">
        <v>43496</v>
      </c>
      <c r="K4774" s="12" t="s">
        <v>221</v>
      </c>
      <c r="L4774">
        <v>2</v>
      </c>
    </row>
    <row r="4775" spans="1:12" x14ac:dyDescent="0.25">
      <c r="A4775">
        <v>1003149</v>
      </c>
      <c r="B4775" t="s">
        <v>119</v>
      </c>
      <c r="C4775">
        <v>10974799</v>
      </c>
      <c r="D4775">
        <v>20</v>
      </c>
      <c r="E4775">
        <v>61</v>
      </c>
      <c r="F4775" t="s">
        <v>20</v>
      </c>
      <c r="G4775">
        <f>H4775*IFERROR(INDEX('Información SKU'!$H$1:$H$54,MATCH(E4775,'Información SKU'!$A$1:$A$54,0),1),15)</f>
        <v>3780</v>
      </c>
      <c r="H4775">
        <v>252</v>
      </c>
      <c r="I4775" s="12">
        <f>H4775/IFERROR(INDEX('Información SKU'!$K$1:$K$54,MATCH(E4775,'Información SKU'!$A$1:$A$54,0),1),40)</f>
        <v>4.2</v>
      </c>
      <c r="J4775" s="3">
        <v>43496</v>
      </c>
      <c r="K4775" s="12" t="s">
        <v>221</v>
      </c>
      <c r="L4775">
        <v>2</v>
      </c>
    </row>
    <row r="4776" spans="1:12" x14ac:dyDescent="0.25">
      <c r="A4776">
        <v>1003149</v>
      </c>
      <c r="B4776" t="s">
        <v>119</v>
      </c>
      <c r="C4776">
        <v>10974799</v>
      </c>
      <c r="D4776">
        <v>30</v>
      </c>
      <c r="E4776">
        <v>509</v>
      </c>
      <c r="F4776" t="s">
        <v>0</v>
      </c>
      <c r="G4776">
        <f>H4776*IFERROR(INDEX('Información SKU'!$H$1:$H$54,MATCH(E4776,'Información SKU'!$A$1:$A$54,0),1),15)</f>
        <v>1170</v>
      </c>
      <c r="H4776">
        <v>195</v>
      </c>
      <c r="I4776" s="12">
        <f>H4776/IFERROR(INDEX('Información SKU'!$K$1:$K$54,MATCH(E4776,'Información SKU'!$A$1:$A$54,0),1),40)</f>
        <v>2.4375</v>
      </c>
      <c r="J4776" s="3">
        <v>43496</v>
      </c>
      <c r="K4776" s="12" t="s">
        <v>220</v>
      </c>
      <c r="L4776">
        <v>2</v>
      </c>
    </row>
    <row r="4777" spans="1:12" x14ac:dyDescent="0.25">
      <c r="A4777">
        <v>1003149</v>
      </c>
      <c r="B4777" t="s">
        <v>119</v>
      </c>
      <c r="C4777">
        <v>10974802</v>
      </c>
      <c r="D4777">
        <v>20</v>
      </c>
      <c r="E4777">
        <v>5275</v>
      </c>
      <c r="F4777" t="s">
        <v>75</v>
      </c>
      <c r="G4777">
        <f>H4777*IFERROR(INDEX('Información SKU'!$H$1:$H$54,MATCH(E4777,'Información SKU'!$A$1:$A$54,0),1),15)</f>
        <v>6120</v>
      </c>
      <c r="H4777">
        <v>1020</v>
      </c>
      <c r="I4777" s="12">
        <f>H4777/IFERROR(INDEX('Información SKU'!$K$1:$K$54,MATCH(E4777,'Información SKU'!$A$1:$A$54,0),1),40)</f>
        <v>14.571428571428571</v>
      </c>
      <c r="J4777" s="3">
        <v>43496</v>
      </c>
      <c r="K4777" s="12" t="s">
        <v>219</v>
      </c>
      <c r="L4777">
        <v>1</v>
      </c>
    </row>
    <row r="4778" spans="1:12" x14ac:dyDescent="0.25">
      <c r="A4778">
        <v>1003149</v>
      </c>
      <c r="B4778" t="s">
        <v>119</v>
      </c>
      <c r="C4778">
        <v>10974806</v>
      </c>
      <c r="D4778">
        <v>130</v>
      </c>
      <c r="E4778">
        <v>1199</v>
      </c>
      <c r="F4778" t="s">
        <v>26</v>
      </c>
      <c r="G4778">
        <f>H4778*IFERROR(INDEX('Información SKU'!$H$1:$H$54,MATCH(E4778,'Información SKU'!$A$1:$A$54,0),1),15)</f>
        <v>456</v>
      </c>
      <c r="H4778">
        <v>38</v>
      </c>
      <c r="I4778" s="12">
        <f>H4778/IFERROR(INDEX('Información SKU'!$K$1:$K$54,MATCH(E4778,'Información SKU'!$A$1:$A$54,0),1),40)</f>
        <v>0.6333333333333333</v>
      </c>
      <c r="J4778" s="3">
        <v>43496</v>
      </c>
      <c r="K4778" s="12" t="s">
        <v>222</v>
      </c>
      <c r="L4778">
        <v>3</v>
      </c>
    </row>
    <row r="4779" spans="1:12" x14ac:dyDescent="0.25">
      <c r="A4779">
        <v>1003149</v>
      </c>
      <c r="B4779" t="s">
        <v>119</v>
      </c>
      <c r="C4779">
        <v>10974806</v>
      </c>
      <c r="D4779">
        <v>90</v>
      </c>
      <c r="E4779">
        <v>5235</v>
      </c>
      <c r="F4779" t="s">
        <v>90</v>
      </c>
      <c r="G4779">
        <f>H4779*IFERROR(INDEX('Información SKU'!$H$1:$H$54,MATCH(E4779,'Información SKU'!$A$1:$A$54,0),1),15)</f>
        <v>1140</v>
      </c>
      <c r="H4779">
        <v>95</v>
      </c>
      <c r="I4779" s="12">
        <f>H4779/IFERROR(INDEX('Información SKU'!$K$1:$K$54,MATCH(E4779,'Información SKU'!$A$1:$A$54,0),1),40)</f>
        <v>1.7592592592592593</v>
      </c>
      <c r="J4779" s="3">
        <v>43496</v>
      </c>
      <c r="K4779" s="12" t="s">
        <v>221</v>
      </c>
      <c r="L4779">
        <v>2</v>
      </c>
    </row>
    <row r="4780" spans="1:12" x14ac:dyDescent="0.25">
      <c r="A4780">
        <v>1003149</v>
      </c>
      <c r="B4780" t="s">
        <v>119</v>
      </c>
      <c r="C4780">
        <v>10974806</v>
      </c>
      <c r="D4780">
        <v>80</v>
      </c>
      <c r="E4780">
        <v>480</v>
      </c>
      <c r="F4780" t="s">
        <v>77</v>
      </c>
      <c r="G4780">
        <f>H4780*IFERROR(INDEX('Información SKU'!$H$1:$H$54,MATCH(E4780,'Información SKU'!$A$1:$A$54,0),1),15)</f>
        <v>464</v>
      </c>
      <c r="H4780">
        <v>58</v>
      </c>
      <c r="I4780" s="12">
        <f>H4780/IFERROR(INDEX('Información SKU'!$K$1:$K$54,MATCH(E4780,'Información SKU'!$A$1:$A$54,0),1),40)</f>
        <v>0.74358974358974361</v>
      </c>
      <c r="J4780" s="3">
        <v>43496</v>
      </c>
      <c r="K4780" s="12" t="s">
        <v>221</v>
      </c>
      <c r="L4780">
        <v>2</v>
      </c>
    </row>
    <row r="4781" spans="1:12" x14ac:dyDescent="0.25">
      <c r="A4781">
        <v>1003149</v>
      </c>
      <c r="B4781" t="s">
        <v>119</v>
      </c>
      <c r="C4781">
        <v>10974806</v>
      </c>
      <c r="D4781">
        <v>70</v>
      </c>
      <c r="E4781">
        <v>460</v>
      </c>
      <c r="F4781" t="s">
        <v>38</v>
      </c>
      <c r="G4781">
        <f>H4781*IFERROR(INDEX('Información SKU'!$H$1:$H$54,MATCH(E4781,'Información SKU'!$A$1:$A$54,0),1),15)</f>
        <v>1080</v>
      </c>
      <c r="H4781">
        <v>72</v>
      </c>
      <c r="I4781" s="12">
        <f>H4781/IFERROR(INDEX('Información SKU'!$K$1:$K$54,MATCH(E4781,'Información SKU'!$A$1:$A$54,0),1),40)</f>
        <v>0.92307692307692313</v>
      </c>
      <c r="J4781" s="3">
        <v>43496</v>
      </c>
      <c r="K4781" s="12" t="s">
        <v>219</v>
      </c>
      <c r="L4781">
        <v>1</v>
      </c>
    </row>
    <row r="4782" spans="1:12" x14ac:dyDescent="0.25">
      <c r="A4782">
        <v>1003149</v>
      </c>
      <c r="B4782" t="s">
        <v>119</v>
      </c>
      <c r="C4782">
        <v>10974806</v>
      </c>
      <c r="D4782">
        <v>40</v>
      </c>
      <c r="E4782">
        <v>420</v>
      </c>
      <c r="F4782" t="s">
        <v>11</v>
      </c>
      <c r="G4782">
        <f>H4782*IFERROR(INDEX('Información SKU'!$H$1:$H$54,MATCH(E4782,'Información SKU'!$A$1:$A$54,0),1),15)</f>
        <v>525</v>
      </c>
      <c r="H4782">
        <v>35</v>
      </c>
      <c r="I4782" s="12">
        <f>H4782/IFERROR(INDEX('Información SKU'!$K$1:$K$54,MATCH(E4782,'Información SKU'!$A$1:$A$54,0),1),40)</f>
        <v>0.44871794871794873</v>
      </c>
      <c r="J4782" s="3">
        <v>43496</v>
      </c>
      <c r="K4782" s="12" t="s">
        <v>219</v>
      </c>
      <c r="L4782">
        <v>1</v>
      </c>
    </row>
    <row r="4783" spans="1:12" x14ac:dyDescent="0.25">
      <c r="A4783">
        <v>1003149</v>
      </c>
      <c r="B4783" t="s">
        <v>119</v>
      </c>
      <c r="C4783">
        <v>10974806</v>
      </c>
      <c r="D4783">
        <v>30</v>
      </c>
      <c r="E4783">
        <v>320</v>
      </c>
      <c r="F4783" t="s">
        <v>31</v>
      </c>
      <c r="G4783">
        <f>H4783*IFERROR(INDEX('Información SKU'!$H$1:$H$54,MATCH(E4783,'Información SKU'!$A$1:$A$54,0),1),15)</f>
        <v>1650</v>
      </c>
      <c r="H4783">
        <v>110</v>
      </c>
      <c r="I4783" s="12">
        <f>H4783/IFERROR(INDEX('Información SKU'!$K$1:$K$54,MATCH(E4783,'Información SKU'!$A$1:$A$54,0),1),40)</f>
        <v>1.4102564102564104</v>
      </c>
      <c r="J4783" s="3">
        <v>43496</v>
      </c>
      <c r="K4783" s="12" t="s">
        <v>223</v>
      </c>
      <c r="L4783">
        <v>3</v>
      </c>
    </row>
    <row r="4784" spans="1:12" x14ac:dyDescent="0.25">
      <c r="A4784">
        <v>1003149</v>
      </c>
      <c r="B4784" t="s">
        <v>119</v>
      </c>
      <c r="C4784">
        <v>10974806</v>
      </c>
      <c r="D4784">
        <v>10</v>
      </c>
      <c r="E4784">
        <v>5273</v>
      </c>
      <c r="F4784" t="s">
        <v>82</v>
      </c>
      <c r="G4784">
        <f>H4784*IFERROR(INDEX('Información SKU'!$H$1:$H$54,MATCH(E4784,'Información SKU'!$A$1:$A$54,0),1),15)</f>
        <v>672</v>
      </c>
      <c r="H4784">
        <v>112</v>
      </c>
      <c r="I4784" s="12">
        <f>H4784/IFERROR(INDEX('Información SKU'!$K$1:$K$54,MATCH(E4784,'Información SKU'!$A$1:$A$54,0),1),40)</f>
        <v>1.6</v>
      </c>
      <c r="J4784" s="3">
        <v>43496</v>
      </c>
      <c r="K4784" s="12" t="s">
        <v>218</v>
      </c>
      <c r="L4784">
        <v>1</v>
      </c>
    </row>
    <row r="4785" spans="1:12" x14ac:dyDescent="0.25">
      <c r="A4785">
        <v>1003149</v>
      </c>
      <c r="B4785" t="s">
        <v>119</v>
      </c>
      <c r="C4785">
        <v>10974807</v>
      </c>
      <c r="D4785">
        <v>90</v>
      </c>
      <c r="E4785">
        <v>509</v>
      </c>
      <c r="F4785" t="s">
        <v>0</v>
      </c>
      <c r="G4785">
        <f>H4785*IFERROR(INDEX('Información SKU'!$H$1:$H$54,MATCH(E4785,'Información SKU'!$A$1:$A$54,0),1),15)</f>
        <v>1620</v>
      </c>
      <c r="H4785">
        <v>270</v>
      </c>
      <c r="I4785" s="12">
        <f>H4785/IFERROR(INDEX('Información SKU'!$K$1:$K$54,MATCH(E4785,'Información SKU'!$A$1:$A$54,0),1),40)</f>
        <v>3.375</v>
      </c>
      <c r="J4785" s="3">
        <v>43496</v>
      </c>
      <c r="K4785" s="12" t="s">
        <v>219</v>
      </c>
      <c r="L4785">
        <v>1</v>
      </c>
    </row>
    <row r="4786" spans="1:12" x14ac:dyDescent="0.25">
      <c r="A4786">
        <v>1003149</v>
      </c>
      <c r="B4786" t="s">
        <v>119</v>
      </c>
      <c r="C4786">
        <v>10974807</v>
      </c>
      <c r="D4786">
        <v>80</v>
      </c>
      <c r="E4786">
        <v>63</v>
      </c>
      <c r="F4786" t="s">
        <v>1</v>
      </c>
      <c r="G4786">
        <f>H4786*IFERROR(INDEX('Información SKU'!$H$1:$H$54,MATCH(E4786,'Información SKU'!$A$1:$A$54,0),1),15)</f>
        <v>4875</v>
      </c>
      <c r="H4786">
        <v>325</v>
      </c>
      <c r="I4786" s="12">
        <f>H4786/IFERROR(INDEX('Información SKU'!$K$1:$K$54,MATCH(E4786,'Información SKU'!$A$1:$A$54,0),1),40)</f>
        <v>7.7380952380952381</v>
      </c>
      <c r="J4786" s="3">
        <v>43496</v>
      </c>
      <c r="K4786" s="12" t="s">
        <v>223</v>
      </c>
      <c r="L4786">
        <v>3</v>
      </c>
    </row>
    <row r="4787" spans="1:12" x14ac:dyDescent="0.25">
      <c r="A4787">
        <v>1003149</v>
      </c>
      <c r="B4787" t="s">
        <v>119</v>
      </c>
      <c r="C4787">
        <v>10974807</v>
      </c>
      <c r="D4787">
        <v>70</v>
      </c>
      <c r="E4787">
        <v>62</v>
      </c>
      <c r="F4787" t="s">
        <v>25</v>
      </c>
      <c r="G4787">
        <f>H4787*IFERROR(INDEX('Información SKU'!$H$1:$H$54,MATCH(E4787,'Información SKU'!$A$1:$A$54,0),1),15)</f>
        <v>1248</v>
      </c>
      <c r="H4787">
        <v>156</v>
      </c>
      <c r="I4787" s="12">
        <f>H4787/IFERROR(INDEX('Información SKU'!$K$1:$K$54,MATCH(E4787,'Información SKU'!$A$1:$A$54,0),1),40)</f>
        <v>3.12</v>
      </c>
      <c r="J4787" s="3">
        <v>43496</v>
      </c>
      <c r="K4787" s="12" t="s">
        <v>218</v>
      </c>
      <c r="L4787">
        <v>1</v>
      </c>
    </row>
    <row r="4788" spans="1:12" x14ac:dyDescent="0.25">
      <c r="A4788">
        <v>1003149</v>
      </c>
      <c r="B4788" t="s">
        <v>119</v>
      </c>
      <c r="C4788">
        <v>10974807</v>
      </c>
      <c r="D4788">
        <v>60</v>
      </c>
      <c r="E4788">
        <v>42</v>
      </c>
      <c r="F4788" t="s">
        <v>15</v>
      </c>
      <c r="G4788">
        <f>H4788*IFERROR(INDEX('Información SKU'!$H$1:$H$54,MATCH(E4788,'Información SKU'!$A$1:$A$54,0),1),15)</f>
        <v>564</v>
      </c>
      <c r="H4788">
        <v>47</v>
      </c>
      <c r="I4788" s="12">
        <f>H4788/IFERROR(INDEX('Información SKU'!$K$1:$K$54,MATCH(E4788,'Información SKU'!$A$1:$A$54,0),1),40)</f>
        <v>0.94</v>
      </c>
      <c r="J4788" s="3">
        <v>43496</v>
      </c>
      <c r="K4788" s="12" t="s">
        <v>221</v>
      </c>
      <c r="L4788">
        <v>2</v>
      </c>
    </row>
    <row r="4789" spans="1:12" x14ac:dyDescent="0.25">
      <c r="A4789">
        <v>1003149</v>
      </c>
      <c r="B4789" t="s">
        <v>119</v>
      </c>
      <c r="C4789">
        <v>10974807</v>
      </c>
      <c r="D4789">
        <v>50</v>
      </c>
      <c r="E4789">
        <v>41</v>
      </c>
      <c r="F4789" t="s">
        <v>71</v>
      </c>
      <c r="G4789">
        <f>H4789*IFERROR(INDEX('Información SKU'!$H$1:$H$54,MATCH(E4789,'Información SKU'!$A$1:$A$54,0),1),15)</f>
        <v>360</v>
      </c>
      <c r="H4789">
        <v>45</v>
      </c>
      <c r="I4789" s="12">
        <f>H4789/IFERROR(INDEX('Información SKU'!$K$1:$K$54,MATCH(E4789,'Información SKU'!$A$1:$A$54,0),1),40)</f>
        <v>0.75</v>
      </c>
      <c r="J4789" s="3">
        <v>43496</v>
      </c>
      <c r="K4789" s="12" t="s">
        <v>219</v>
      </c>
      <c r="L4789">
        <v>1</v>
      </c>
    </row>
    <row r="4790" spans="1:12" x14ac:dyDescent="0.25">
      <c r="A4790">
        <v>1003149</v>
      </c>
      <c r="B4790" t="s">
        <v>119</v>
      </c>
      <c r="C4790">
        <v>10974807</v>
      </c>
      <c r="D4790">
        <v>40</v>
      </c>
      <c r="E4790">
        <v>205</v>
      </c>
      <c r="F4790" t="s">
        <v>35</v>
      </c>
      <c r="G4790">
        <f>H4790*IFERROR(INDEX('Información SKU'!$H$1:$H$54,MATCH(E4790,'Información SKU'!$A$1:$A$54,0),1),15)</f>
        <v>688</v>
      </c>
      <c r="H4790">
        <v>86</v>
      </c>
      <c r="I4790" s="12">
        <f>H4790/IFERROR(INDEX('Información SKU'!$K$1:$K$54,MATCH(E4790,'Información SKU'!$A$1:$A$54,0),1),40)</f>
        <v>2.0476190476190474</v>
      </c>
      <c r="J4790" s="3">
        <v>43496</v>
      </c>
      <c r="K4790" s="12" t="s">
        <v>221</v>
      </c>
      <c r="L4790">
        <v>2</v>
      </c>
    </row>
    <row r="4791" spans="1:12" x14ac:dyDescent="0.25">
      <c r="A4791">
        <v>1003149</v>
      </c>
      <c r="B4791" t="s">
        <v>119</v>
      </c>
      <c r="C4791">
        <v>10974809</v>
      </c>
      <c r="D4791">
        <v>20</v>
      </c>
      <c r="E4791">
        <v>531</v>
      </c>
      <c r="F4791" t="s">
        <v>40</v>
      </c>
      <c r="G4791">
        <f>H4791*IFERROR(INDEX('Información SKU'!$H$1:$H$54,MATCH(E4791,'Información SKU'!$A$1:$A$54,0),1),15)</f>
        <v>6774</v>
      </c>
      <c r="H4791">
        <v>1129</v>
      </c>
      <c r="I4791" s="12">
        <f>H4791/IFERROR(INDEX('Información SKU'!$K$1:$K$54,MATCH(E4791,'Información SKU'!$A$1:$A$54,0),1),40)</f>
        <v>22.58</v>
      </c>
      <c r="J4791" s="3">
        <v>43496</v>
      </c>
      <c r="K4791" s="12" t="s">
        <v>222</v>
      </c>
      <c r="L4791">
        <v>3</v>
      </c>
    </row>
    <row r="4792" spans="1:12" x14ac:dyDescent="0.25">
      <c r="A4792">
        <v>1001000</v>
      </c>
      <c r="B4792" t="s">
        <v>133</v>
      </c>
      <c r="C4792">
        <v>10974830</v>
      </c>
      <c r="D4792">
        <v>230</v>
      </c>
      <c r="E4792">
        <v>460</v>
      </c>
      <c r="F4792" t="s">
        <v>38</v>
      </c>
      <c r="G4792">
        <f>H4792*IFERROR(INDEX('Información SKU'!$H$1:$H$54,MATCH(E4792,'Información SKU'!$A$1:$A$54,0),1),15)</f>
        <v>540</v>
      </c>
      <c r="H4792">
        <v>36</v>
      </c>
      <c r="I4792" s="12">
        <f>H4792/IFERROR(INDEX('Información SKU'!$K$1:$K$54,MATCH(E4792,'Información SKU'!$A$1:$A$54,0),1),40)</f>
        <v>0.46153846153846156</v>
      </c>
      <c r="J4792" s="3">
        <v>43496</v>
      </c>
      <c r="K4792" s="12" t="s">
        <v>221</v>
      </c>
      <c r="L4792">
        <v>2</v>
      </c>
    </row>
    <row r="4793" spans="1:12" x14ac:dyDescent="0.25">
      <c r="A4793">
        <v>1001000</v>
      </c>
      <c r="B4793" t="s">
        <v>133</v>
      </c>
      <c r="C4793">
        <v>10974830</v>
      </c>
      <c r="D4793">
        <v>220</v>
      </c>
      <c r="E4793">
        <v>420</v>
      </c>
      <c r="F4793" t="s">
        <v>11</v>
      </c>
      <c r="G4793">
        <f>H4793*IFERROR(INDEX('Información SKU'!$H$1:$H$54,MATCH(E4793,'Información SKU'!$A$1:$A$54,0),1),15)</f>
        <v>225</v>
      </c>
      <c r="H4793">
        <v>15</v>
      </c>
      <c r="I4793" s="12">
        <f>H4793/IFERROR(INDEX('Información SKU'!$K$1:$K$54,MATCH(E4793,'Información SKU'!$A$1:$A$54,0),1),40)</f>
        <v>0.19230769230769232</v>
      </c>
      <c r="J4793" s="3">
        <v>43496</v>
      </c>
      <c r="K4793" s="12" t="s">
        <v>220</v>
      </c>
      <c r="L4793">
        <v>2</v>
      </c>
    </row>
    <row r="4794" spans="1:12" x14ac:dyDescent="0.25">
      <c r="A4794">
        <v>1001000</v>
      </c>
      <c r="B4794" t="s">
        <v>133</v>
      </c>
      <c r="C4794">
        <v>10974830</v>
      </c>
      <c r="D4794">
        <v>210</v>
      </c>
      <c r="E4794">
        <v>480</v>
      </c>
      <c r="F4794" t="s">
        <v>77</v>
      </c>
      <c r="G4794">
        <f>H4794*IFERROR(INDEX('Información SKU'!$H$1:$H$54,MATCH(E4794,'Información SKU'!$A$1:$A$54,0),1),15)</f>
        <v>208</v>
      </c>
      <c r="H4794">
        <v>26</v>
      </c>
      <c r="I4794" s="12">
        <f>H4794/IFERROR(INDEX('Información SKU'!$K$1:$K$54,MATCH(E4794,'Información SKU'!$A$1:$A$54,0),1),40)</f>
        <v>0.33333333333333331</v>
      </c>
      <c r="J4794" s="3">
        <v>43496</v>
      </c>
      <c r="K4794" s="12" t="s">
        <v>222</v>
      </c>
      <c r="L4794">
        <v>3</v>
      </c>
    </row>
    <row r="4795" spans="1:12" x14ac:dyDescent="0.25">
      <c r="A4795">
        <v>1001000</v>
      </c>
      <c r="B4795" t="s">
        <v>133</v>
      </c>
      <c r="C4795">
        <v>10974830</v>
      </c>
      <c r="D4795">
        <v>200</v>
      </c>
      <c r="E4795">
        <v>320</v>
      </c>
      <c r="F4795" t="s">
        <v>31</v>
      </c>
      <c r="G4795">
        <f>H4795*IFERROR(INDEX('Información SKU'!$H$1:$H$54,MATCH(E4795,'Información SKU'!$A$1:$A$54,0),1),15)</f>
        <v>285</v>
      </c>
      <c r="H4795">
        <v>19</v>
      </c>
      <c r="I4795" s="12">
        <f>H4795/IFERROR(INDEX('Información SKU'!$K$1:$K$54,MATCH(E4795,'Información SKU'!$A$1:$A$54,0),1),40)</f>
        <v>0.24358974358974358</v>
      </c>
      <c r="J4795" s="3">
        <v>43496</v>
      </c>
      <c r="K4795" s="12" t="s">
        <v>223</v>
      </c>
      <c r="L4795">
        <v>3</v>
      </c>
    </row>
    <row r="4796" spans="1:12" x14ac:dyDescent="0.25">
      <c r="A4796">
        <v>1001000</v>
      </c>
      <c r="B4796" t="s">
        <v>133</v>
      </c>
      <c r="C4796">
        <v>10974830</v>
      </c>
      <c r="D4796">
        <v>180</v>
      </c>
      <c r="E4796">
        <v>5242</v>
      </c>
      <c r="F4796" t="s">
        <v>87</v>
      </c>
      <c r="G4796">
        <f>H4796*IFERROR(INDEX('Información SKU'!$H$1:$H$54,MATCH(E4796,'Información SKU'!$A$1:$A$54,0),1),15)</f>
        <v>270</v>
      </c>
      <c r="H4796">
        <v>18</v>
      </c>
      <c r="I4796" s="12">
        <f>H4796/IFERROR(INDEX('Información SKU'!$K$1:$K$54,MATCH(E4796,'Información SKU'!$A$1:$A$54,0),1),40)</f>
        <v>0.1875</v>
      </c>
      <c r="J4796" s="3">
        <v>43496</v>
      </c>
      <c r="K4796" s="12" t="s">
        <v>220</v>
      </c>
      <c r="L4796">
        <v>2</v>
      </c>
    </row>
    <row r="4797" spans="1:12" x14ac:dyDescent="0.25">
      <c r="A4797">
        <v>1001000</v>
      </c>
      <c r="B4797" t="s">
        <v>133</v>
      </c>
      <c r="C4797">
        <v>10974830</v>
      </c>
      <c r="D4797">
        <v>170</v>
      </c>
      <c r="E4797">
        <v>5233</v>
      </c>
      <c r="F4797" t="s">
        <v>91</v>
      </c>
      <c r="G4797">
        <f>H4797*IFERROR(INDEX('Información SKU'!$H$1:$H$54,MATCH(E4797,'Información SKU'!$A$1:$A$54,0),1),15)</f>
        <v>120</v>
      </c>
      <c r="H4797">
        <v>10</v>
      </c>
      <c r="I4797" s="12">
        <f>H4797/IFERROR(INDEX('Información SKU'!$K$1:$K$54,MATCH(E4797,'Información SKU'!$A$1:$A$54,0),1),40)</f>
        <v>0.18518518518518517</v>
      </c>
      <c r="J4797" s="3">
        <v>43496</v>
      </c>
      <c r="K4797" s="12" t="s">
        <v>219</v>
      </c>
      <c r="L4797">
        <v>1</v>
      </c>
    </row>
    <row r="4798" spans="1:12" x14ac:dyDescent="0.25">
      <c r="A4798">
        <v>1001000</v>
      </c>
      <c r="B4798" t="s">
        <v>133</v>
      </c>
      <c r="C4798">
        <v>10974830</v>
      </c>
      <c r="D4798">
        <v>150</v>
      </c>
      <c r="E4798">
        <v>2381</v>
      </c>
      <c r="F4798" t="s">
        <v>93</v>
      </c>
      <c r="G4798">
        <f>H4798*IFERROR(INDEX('Información SKU'!$H$1:$H$54,MATCH(E4798,'Información SKU'!$A$1:$A$54,0),1),15)</f>
        <v>128</v>
      </c>
      <c r="H4798">
        <v>16</v>
      </c>
      <c r="I4798" s="12">
        <f>H4798/IFERROR(INDEX('Información SKU'!$K$1:$K$54,MATCH(E4798,'Información SKU'!$A$1:$A$54,0),1),40)</f>
        <v>9.1428571428571428E-2</v>
      </c>
      <c r="J4798" s="3">
        <v>43496</v>
      </c>
      <c r="K4798" s="12" t="s">
        <v>219</v>
      </c>
      <c r="L4798">
        <v>1</v>
      </c>
    </row>
    <row r="4799" spans="1:12" x14ac:dyDescent="0.25">
      <c r="A4799">
        <v>1001000</v>
      </c>
      <c r="B4799" t="s">
        <v>133</v>
      </c>
      <c r="C4799">
        <v>10974830</v>
      </c>
      <c r="D4799">
        <v>140</v>
      </c>
      <c r="E4799">
        <v>2384</v>
      </c>
      <c r="F4799" t="s">
        <v>10</v>
      </c>
      <c r="G4799">
        <f>H4799*IFERROR(INDEX('Información SKU'!$H$1:$H$54,MATCH(E4799,'Información SKU'!$A$1:$A$54,0),1),15)</f>
        <v>252</v>
      </c>
      <c r="H4799">
        <v>42</v>
      </c>
      <c r="I4799" s="12">
        <f>H4799/IFERROR(INDEX('Información SKU'!$K$1:$K$54,MATCH(E4799,'Información SKU'!$A$1:$A$54,0),1),40)</f>
        <v>0.4375</v>
      </c>
      <c r="J4799" s="3">
        <v>43496</v>
      </c>
      <c r="K4799" s="12" t="s">
        <v>221</v>
      </c>
      <c r="L4799">
        <v>2</v>
      </c>
    </row>
    <row r="4800" spans="1:12" x14ac:dyDescent="0.25">
      <c r="A4800">
        <v>1001000</v>
      </c>
      <c r="B4800" t="s">
        <v>133</v>
      </c>
      <c r="C4800">
        <v>10974830</v>
      </c>
      <c r="D4800">
        <v>130</v>
      </c>
      <c r="E4800">
        <v>2383</v>
      </c>
      <c r="F4800" t="s">
        <v>92</v>
      </c>
      <c r="G4800">
        <f>H4800*IFERROR(INDEX('Información SKU'!$H$1:$H$54,MATCH(E4800,'Información SKU'!$A$1:$A$54,0),1),15)</f>
        <v>144</v>
      </c>
      <c r="H4800">
        <v>24</v>
      </c>
      <c r="I4800" s="12">
        <f>H4800/IFERROR(INDEX('Información SKU'!$K$1:$K$54,MATCH(E4800,'Información SKU'!$A$1:$A$54,0),1),40)</f>
        <v>0.13714285714285715</v>
      </c>
      <c r="J4800" s="3">
        <v>43496</v>
      </c>
      <c r="K4800" s="12" t="s">
        <v>223</v>
      </c>
      <c r="L4800">
        <v>3</v>
      </c>
    </row>
    <row r="4801" spans="1:12" x14ac:dyDescent="0.25">
      <c r="A4801">
        <v>1001000</v>
      </c>
      <c r="B4801" t="s">
        <v>133</v>
      </c>
      <c r="C4801">
        <v>10974830</v>
      </c>
      <c r="D4801">
        <v>120</v>
      </c>
      <c r="E4801">
        <v>2387</v>
      </c>
      <c r="F4801" t="s">
        <v>33</v>
      </c>
      <c r="G4801">
        <f>H4801*IFERROR(INDEX('Información SKU'!$H$1:$H$54,MATCH(E4801,'Información SKU'!$A$1:$A$54,0),1),15)</f>
        <v>264</v>
      </c>
      <c r="H4801">
        <v>22</v>
      </c>
      <c r="I4801" s="12">
        <f>H4801/IFERROR(INDEX('Información SKU'!$K$1:$K$54,MATCH(E4801,'Información SKU'!$A$1:$A$54,0),1),40)</f>
        <v>0.22916666666666666</v>
      </c>
      <c r="J4801" s="3">
        <v>43496</v>
      </c>
      <c r="K4801" s="12" t="s">
        <v>221</v>
      </c>
      <c r="L4801">
        <v>2</v>
      </c>
    </row>
    <row r="4802" spans="1:12" x14ac:dyDescent="0.25">
      <c r="A4802">
        <v>1001000</v>
      </c>
      <c r="B4802" t="s">
        <v>133</v>
      </c>
      <c r="C4802">
        <v>10974830</v>
      </c>
      <c r="D4802">
        <v>20</v>
      </c>
      <c r="E4802">
        <v>62</v>
      </c>
      <c r="F4802" t="s">
        <v>25</v>
      </c>
      <c r="G4802">
        <f>H4802*IFERROR(INDEX('Información SKU'!$H$1:$H$54,MATCH(E4802,'Información SKU'!$A$1:$A$54,0),1),15)</f>
        <v>2504</v>
      </c>
      <c r="H4802">
        <v>313</v>
      </c>
      <c r="I4802" s="12">
        <f>H4802/IFERROR(INDEX('Información SKU'!$K$1:$K$54,MATCH(E4802,'Información SKU'!$A$1:$A$54,0),1),40)</f>
        <v>6.26</v>
      </c>
      <c r="J4802" s="3">
        <v>43496</v>
      </c>
      <c r="K4802" s="12" t="s">
        <v>222</v>
      </c>
      <c r="L4802">
        <v>3</v>
      </c>
    </row>
    <row r="4803" spans="1:12" x14ac:dyDescent="0.25">
      <c r="A4803">
        <v>1001000</v>
      </c>
      <c r="B4803" t="s">
        <v>133</v>
      </c>
      <c r="C4803">
        <v>10974830</v>
      </c>
      <c r="D4803">
        <v>40</v>
      </c>
      <c r="E4803">
        <v>63</v>
      </c>
      <c r="F4803" t="s">
        <v>1</v>
      </c>
      <c r="G4803">
        <f>H4803*IFERROR(INDEX('Información SKU'!$H$1:$H$54,MATCH(E4803,'Información SKU'!$A$1:$A$54,0),1),15)</f>
        <v>555</v>
      </c>
      <c r="H4803">
        <v>37</v>
      </c>
      <c r="I4803" s="12">
        <f>H4803/IFERROR(INDEX('Información SKU'!$K$1:$K$54,MATCH(E4803,'Información SKU'!$A$1:$A$54,0),1),40)</f>
        <v>0.88095238095238093</v>
      </c>
      <c r="J4803" s="3">
        <v>43496</v>
      </c>
      <c r="K4803" s="12" t="s">
        <v>218</v>
      </c>
      <c r="L4803">
        <v>1</v>
      </c>
    </row>
    <row r="4804" spans="1:12" x14ac:dyDescent="0.25">
      <c r="A4804">
        <v>1001000</v>
      </c>
      <c r="B4804" t="s">
        <v>133</v>
      </c>
      <c r="C4804">
        <v>10974830</v>
      </c>
      <c r="D4804">
        <v>100</v>
      </c>
      <c r="E4804">
        <v>2389</v>
      </c>
      <c r="F4804" t="s">
        <v>70</v>
      </c>
      <c r="G4804">
        <f>H4804*IFERROR(INDEX('Información SKU'!$H$1:$H$54,MATCH(E4804,'Información SKU'!$A$1:$A$54,0),1),15)</f>
        <v>222</v>
      </c>
      <c r="H4804">
        <v>37</v>
      </c>
      <c r="I4804" s="12">
        <f>H4804/IFERROR(INDEX('Información SKU'!$K$1:$K$54,MATCH(E4804,'Información SKU'!$A$1:$A$54,0),1),40)</f>
        <v>0.38541666666666669</v>
      </c>
      <c r="J4804" s="3">
        <v>43496</v>
      </c>
      <c r="K4804" s="12" t="s">
        <v>222</v>
      </c>
      <c r="L4804">
        <v>3</v>
      </c>
    </row>
    <row r="4805" spans="1:12" x14ac:dyDescent="0.25">
      <c r="A4805">
        <v>1003199</v>
      </c>
      <c r="B4805" t="s">
        <v>120</v>
      </c>
      <c r="C4805">
        <v>10974832</v>
      </c>
      <c r="D4805">
        <v>200</v>
      </c>
      <c r="E4805">
        <v>1199</v>
      </c>
      <c r="F4805" t="s">
        <v>26</v>
      </c>
      <c r="G4805">
        <f>H4805*IFERROR(INDEX('Información SKU'!$H$1:$H$54,MATCH(E4805,'Información SKU'!$A$1:$A$54,0),1),15)</f>
        <v>336</v>
      </c>
      <c r="H4805">
        <v>28</v>
      </c>
      <c r="I4805" s="12">
        <f>H4805/IFERROR(INDEX('Información SKU'!$K$1:$K$54,MATCH(E4805,'Información SKU'!$A$1:$A$54,0),1),40)</f>
        <v>0.46666666666666667</v>
      </c>
      <c r="J4805" s="3">
        <v>43496</v>
      </c>
      <c r="K4805" s="12" t="s">
        <v>220</v>
      </c>
      <c r="L4805">
        <v>2</v>
      </c>
    </row>
    <row r="4806" spans="1:12" x14ac:dyDescent="0.25">
      <c r="A4806">
        <v>1003199</v>
      </c>
      <c r="B4806" t="s">
        <v>120</v>
      </c>
      <c r="C4806">
        <v>10974832</v>
      </c>
      <c r="D4806">
        <v>170</v>
      </c>
      <c r="E4806">
        <v>1200</v>
      </c>
      <c r="F4806" t="s">
        <v>17</v>
      </c>
      <c r="G4806">
        <f>H4806*IFERROR(INDEX('Información SKU'!$H$1:$H$54,MATCH(E4806,'Información SKU'!$A$1:$A$54,0),1),15)</f>
        <v>126</v>
      </c>
      <c r="H4806">
        <v>21</v>
      </c>
      <c r="I4806" s="12">
        <f>H4806/IFERROR(INDEX('Información SKU'!$K$1:$K$54,MATCH(E4806,'Información SKU'!$A$1:$A$54,0),1),40)</f>
        <v>0.5</v>
      </c>
      <c r="J4806" s="3">
        <v>43496</v>
      </c>
      <c r="K4806" s="12" t="s">
        <v>223</v>
      </c>
      <c r="L4806">
        <v>3</v>
      </c>
    </row>
    <row r="4807" spans="1:12" x14ac:dyDescent="0.25">
      <c r="A4807">
        <v>1003199</v>
      </c>
      <c r="B4807" t="s">
        <v>120</v>
      </c>
      <c r="C4807">
        <v>10974832</v>
      </c>
      <c r="D4807">
        <v>260</v>
      </c>
      <c r="E4807">
        <v>61</v>
      </c>
      <c r="F4807" t="s">
        <v>20</v>
      </c>
      <c r="G4807">
        <f>H4807*IFERROR(INDEX('Información SKU'!$H$1:$H$54,MATCH(E4807,'Información SKU'!$A$1:$A$54,0),1),15)</f>
        <v>1950</v>
      </c>
      <c r="H4807">
        <v>130</v>
      </c>
      <c r="I4807" s="12">
        <f>H4807/IFERROR(INDEX('Información SKU'!$K$1:$K$54,MATCH(E4807,'Información SKU'!$A$1:$A$54,0),1),40)</f>
        <v>2.1666666666666665</v>
      </c>
      <c r="J4807" s="3">
        <v>43496</v>
      </c>
      <c r="K4807" s="12" t="s">
        <v>218</v>
      </c>
      <c r="L4807">
        <v>1</v>
      </c>
    </row>
    <row r="4808" spans="1:12" x14ac:dyDescent="0.25">
      <c r="A4808">
        <v>1003199</v>
      </c>
      <c r="B4808" t="s">
        <v>120</v>
      </c>
      <c r="C4808">
        <v>10974832</v>
      </c>
      <c r="D4808">
        <v>270</v>
      </c>
      <c r="E4808">
        <v>62</v>
      </c>
      <c r="F4808" t="s">
        <v>25</v>
      </c>
      <c r="G4808">
        <f>H4808*IFERROR(INDEX('Información SKU'!$H$1:$H$54,MATCH(E4808,'Información SKU'!$A$1:$A$54,0),1),15)</f>
        <v>1920</v>
      </c>
      <c r="H4808">
        <v>240</v>
      </c>
      <c r="I4808" s="12">
        <f>H4808/IFERROR(INDEX('Información SKU'!$K$1:$K$54,MATCH(E4808,'Información SKU'!$A$1:$A$54,0),1),40)</f>
        <v>4.8</v>
      </c>
      <c r="J4808" s="3">
        <v>43496</v>
      </c>
      <c r="K4808" s="12" t="s">
        <v>219</v>
      </c>
      <c r="L4808">
        <v>1</v>
      </c>
    </row>
    <row r="4809" spans="1:12" x14ac:dyDescent="0.25">
      <c r="A4809">
        <v>1003199</v>
      </c>
      <c r="B4809" t="s">
        <v>120</v>
      </c>
      <c r="C4809">
        <v>10974832</v>
      </c>
      <c r="D4809">
        <v>280</v>
      </c>
      <c r="E4809">
        <v>63</v>
      </c>
      <c r="F4809" t="s">
        <v>1</v>
      </c>
      <c r="G4809">
        <f>H4809*IFERROR(INDEX('Información SKU'!$H$1:$H$54,MATCH(E4809,'Información SKU'!$A$1:$A$54,0),1),15)</f>
        <v>1200</v>
      </c>
      <c r="H4809">
        <v>80</v>
      </c>
      <c r="I4809" s="12">
        <f>H4809/IFERROR(INDEX('Información SKU'!$K$1:$K$54,MATCH(E4809,'Información SKU'!$A$1:$A$54,0),1),40)</f>
        <v>1.9047619047619047</v>
      </c>
      <c r="J4809" s="3">
        <v>43496</v>
      </c>
      <c r="K4809" s="12" t="s">
        <v>223</v>
      </c>
      <c r="L4809">
        <v>3</v>
      </c>
    </row>
    <row r="4810" spans="1:12" x14ac:dyDescent="0.25">
      <c r="A4810">
        <v>1003199</v>
      </c>
      <c r="B4810" t="s">
        <v>120</v>
      </c>
      <c r="C4810">
        <v>10974832</v>
      </c>
      <c r="D4810">
        <v>290</v>
      </c>
      <c r="E4810">
        <v>223</v>
      </c>
      <c r="F4810" t="s">
        <v>74</v>
      </c>
      <c r="G4810">
        <f>H4810*IFERROR(INDEX('Información SKU'!$H$1:$H$54,MATCH(E4810,'Información SKU'!$A$1:$A$54,0),1),15)</f>
        <v>288</v>
      </c>
      <c r="H4810">
        <v>48</v>
      </c>
      <c r="I4810" s="12">
        <f>H4810/IFERROR(INDEX('Información SKU'!$K$1:$K$54,MATCH(E4810,'Información SKU'!$A$1:$A$54,0),1),40)</f>
        <v>1.1428571428571428</v>
      </c>
      <c r="J4810" s="3">
        <v>43496</v>
      </c>
      <c r="K4810" s="12" t="s">
        <v>223</v>
      </c>
      <c r="L4810">
        <v>3</v>
      </c>
    </row>
    <row r="4811" spans="1:12" x14ac:dyDescent="0.25">
      <c r="A4811">
        <v>1003199</v>
      </c>
      <c r="B4811" t="s">
        <v>120</v>
      </c>
      <c r="C4811">
        <v>10974832</v>
      </c>
      <c r="D4811">
        <v>300</v>
      </c>
      <c r="E4811">
        <v>41</v>
      </c>
      <c r="F4811" t="s">
        <v>71</v>
      </c>
      <c r="G4811">
        <f>H4811*IFERROR(INDEX('Información SKU'!$H$1:$H$54,MATCH(E4811,'Información SKU'!$A$1:$A$54,0),1),15)</f>
        <v>96</v>
      </c>
      <c r="H4811">
        <v>12</v>
      </c>
      <c r="I4811" s="12">
        <f>H4811/IFERROR(INDEX('Información SKU'!$K$1:$K$54,MATCH(E4811,'Información SKU'!$A$1:$A$54,0),1),40)</f>
        <v>0.2</v>
      </c>
      <c r="J4811" s="3">
        <v>43496</v>
      </c>
      <c r="K4811" s="12" t="s">
        <v>218</v>
      </c>
      <c r="L4811">
        <v>1</v>
      </c>
    </row>
    <row r="4812" spans="1:12" x14ac:dyDescent="0.25">
      <c r="A4812">
        <v>1003199</v>
      </c>
      <c r="B4812" t="s">
        <v>120</v>
      </c>
      <c r="C4812">
        <v>10974832</v>
      </c>
      <c r="D4812">
        <v>310</v>
      </c>
      <c r="E4812">
        <v>509</v>
      </c>
      <c r="F4812" t="s">
        <v>0</v>
      </c>
      <c r="G4812">
        <f>H4812*IFERROR(INDEX('Información SKU'!$H$1:$H$54,MATCH(E4812,'Información SKU'!$A$1:$A$54,0),1),15)</f>
        <v>558</v>
      </c>
      <c r="H4812">
        <v>93</v>
      </c>
      <c r="I4812" s="12">
        <f>H4812/IFERROR(INDEX('Información SKU'!$K$1:$K$54,MATCH(E4812,'Información SKU'!$A$1:$A$54,0),1),40)</f>
        <v>1.1625000000000001</v>
      </c>
      <c r="J4812" s="3">
        <v>43496</v>
      </c>
      <c r="K4812" s="12" t="s">
        <v>221</v>
      </c>
      <c r="L4812">
        <v>2</v>
      </c>
    </row>
    <row r="4813" spans="1:12" x14ac:dyDescent="0.25">
      <c r="A4813">
        <v>1003199</v>
      </c>
      <c r="B4813" t="s">
        <v>120</v>
      </c>
      <c r="C4813">
        <v>10974832</v>
      </c>
      <c r="D4813">
        <v>10</v>
      </c>
      <c r="E4813">
        <v>5273</v>
      </c>
      <c r="F4813" t="s">
        <v>82</v>
      </c>
      <c r="G4813">
        <f>H4813*IFERROR(INDEX('Información SKU'!$H$1:$H$54,MATCH(E4813,'Información SKU'!$A$1:$A$54,0),1),15)</f>
        <v>156</v>
      </c>
      <c r="H4813">
        <v>26</v>
      </c>
      <c r="I4813" s="12">
        <f>H4813/IFERROR(INDEX('Información SKU'!$K$1:$K$54,MATCH(E4813,'Información SKU'!$A$1:$A$54,0),1),40)</f>
        <v>0.37142857142857144</v>
      </c>
      <c r="J4813" s="3">
        <v>43496</v>
      </c>
      <c r="K4813" s="12" t="s">
        <v>219</v>
      </c>
      <c r="L4813">
        <v>1</v>
      </c>
    </row>
    <row r="4814" spans="1:12" x14ac:dyDescent="0.25">
      <c r="A4814">
        <v>1003199</v>
      </c>
      <c r="B4814" t="s">
        <v>120</v>
      </c>
      <c r="C4814">
        <v>10974832</v>
      </c>
      <c r="D4814">
        <v>40</v>
      </c>
      <c r="E4814">
        <v>320</v>
      </c>
      <c r="F4814" t="s">
        <v>31</v>
      </c>
      <c r="G4814">
        <f>H4814*IFERROR(INDEX('Información SKU'!$H$1:$H$54,MATCH(E4814,'Información SKU'!$A$1:$A$54,0),1),15)</f>
        <v>420</v>
      </c>
      <c r="H4814">
        <v>28</v>
      </c>
      <c r="I4814" s="12">
        <f>H4814/IFERROR(INDEX('Información SKU'!$K$1:$K$54,MATCH(E4814,'Información SKU'!$A$1:$A$54,0),1),40)</f>
        <v>0.35897435897435898</v>
      </c>
      <c r="J4814" s="3">
        <v>43496</v>
      </c>
      <c r="K4814" s="12" t="s">
        <v>221</v>
      </c>
      <c r="L4814">
        <v>2</v>
      </c>
    </row>
    <row r="4815" spans="1:12" x14ac:dyDescent="0.25">
      <c r="A4815">
        <v>1003199</v>
      </c>
      <c r="B4815" t="s">
        <v>120</v>
      </c>
      <c r="C4815">
        <v>10974832</v>
      </c>
      <c r="D4815">
        <v>70</v>
      </c>
      <c r="E4815">
        <v>460</v>
      </c>
      <c r="F4815" t="s">
        <v>38</v>
      </c>
      <c r="G4815">
        <f>H4815*IFERROR(INDEX('Información SKU'!$H$1:$H$54,MATCH(E4815,'Información SKU'!$A$1:$A$54,0),1),15)</f>
        <v>450</v>
      </c>
      <c r="H4815">
        <v>30</v>
      </c>
      <c r="I4815" s="12">
        <f>H4815/IFERROR(INDEX('Información SKU'!$K$1:$K$54,MATCH(E4815,'Información SKU'!$A$1:$A$54,0),1),40)</f>
        <v>0.38461538461538464</v>
      </c>
      <c r="J4815" s="3">
        <v>43496</v>
      </c>
      <c r="K4815" s="12" t="s">
        <v>219</v>
      </c>
      <c r="L4815">
        <v>1</v>
      </c>
    </row>
    <row r="4816" spans="1:12" x14ac:dyDescent="0.25">
      <c r="A4816">
        <v>1003199</v>
      </c>
      <c r="B4816" t="s">
        <v>120</v>
      </c>
      <c r="C4816">
        <v>10974832</v>
      </c>
      <c r="D4816">
        <v>80</v>
      </c>
      <c r="E4816">
        <v>5233</v>
      </c>
      <c r="F4816" t="s">
        <v>91</v>
      </c>
      <c r="G4816">
        <f>H4816*IFERROR(INDEX('Información SKU'!$H$1:$H$54,MATCH(E4816,'Información SKU'!$A$1:$A$54,0),1),15)</f>
        <v>276</v>
      </c>
      <c r="H4816">
        <v>23</v>
      </c>
      <c r="I4816" s="12">
        <f>H4816/IFERROR(INDEX('Información SKU'!$K$1:$K$54,MATCH(E4816,'Información SKU'!$A$1:$A$54,0),1),40)</f>
        <v>0.42592592592592593</v>
      </c>
      <c r="J4816" s="3">
        <v>43496</v>
      </c>
      <c r="K4816" s="12" t="s">
        <v>219</v>
      </c>
      <c r="L4816">
        <v>1</v>
      </c>
    </row>
    <row r="4817" spans="1:12" x14ac:dyDescent="0.25">
      <c r="A4817">
        <v>1003199</v>
      </c>
      <c r="B4817" t="s">
        <v>120</v>
      </c>
      <c r="C4817">
        <v>10974832</v>
      </c>
      <c r="D4817">
        <v>90</v>
      </c>
      <c r="E4817">
        <v>5235</v>
      </c>
      <c r="F4817" t="s">
        <v>90</v>
      </c>
      <c r="G4817">
        <f>H4817*IFERROR(INDEX('Información SKU'!$H$1:$H$54,MATCH(E4817,'Información SKU'!$A$1:$A$54,0),1),15)</f>
        <v>1332</v>
      </c>
      <c r="H4817">
        <v>111</v>
      </c>
      <c r="I4817" s="12">
        <f>H4817/IFERROR(INDEX('Información SKU'!$K$1:$K$54,MATCH(E4817,'Información SKU'!$A$1:$A$54,0),1),40)</f>
        <v>2.0555555555555554</v>
      </c>
      <c r="J4817" s="3">
        <v>43496</v>
      </c>
      <c r="K4817" s="12" t="s">
        <v>221</v>
      </c>
      <c r="L4817">
        <v>2</v>
      </c>
    </row>
    <row r="4818" spans="1:12" x14ac:dyDescent="0.25">
      <c r="A4818">
        <v>1003199</v>
      </c>
      <c r="B4818" t="s">
        <v>120</v>
      </c>
      <c r="C4818">
        <v>10974832</v>
      </c>
      <c r="D4818">
        <v>100</v>
      </c>
      <c r="E4818">
        <v>416</v>
      </c>
      <c r="F4818" t="s">
        <v>81</v>
      </c>
      <c r="G4818">
        <f>H4818*IFERROR(INDEX('Información SKU'!$H$1:$H$54,MATCH(E4818,'Información SKU'!$A$1:$A$54,0),1),15)</f>
        <v>645</v>
      </c>
      <c r="H4818">
        <v>43</v>
      </c>
      <c r="I4818" s="12">
        <f>H4818/IFERROR(INDEX('Información SKU'!$K$1:$K$54,MATCH(E4818,'Información SKU'!$A$1:$A$54,0),1),40)</f>
        <v>0.61428571428571432</v>
      </c>
      <c r="J4818" s="3">
        <v>43496</v>
      </c>
      <c r="K4818" s="12" t="s">
        <v>220</v>
      </c>
      <c r="L4818">
        <v>2</v>
      </c>
    </row>
    <row r="4819" spans="1:12" x14ac:dyDescent="0.25">
      <c r="A4819">
        <v>1003199</v>
      </c>
      <c r="B4819" t="s">
        <v>120</v>
      </c>
      <c r="C4819">
        <v>10974834</v>
      </c>
      <c r="D4819">
        <v>20</v>
      </c>
      <c r="E4819">
        <v>5275</v>
      </c>
      <c r="F4819" t="s">
        <v>75</v>
      </c>
      <c r="G4819">
        <f>H4819*IFERROR(INDEX('Información SKU'!$H$1:$H$54,MATCH(E4819,'Información SKU'!$A$1:$A$54,0),1),15)</f>
        <v>12954</v>
      </c>
      <c r="H4819">
        <v>2159</v>
      </c>
      <c r="I4819" s="12">
        <f>H4819/IFERROR(INDEX('Información SKU'!$K$1:$K$54,MATCH(E4819,'Información SKU'!$A$1:$A$54,0),1),40)</f>
        <v>30.842857142857142</v>
      </c>
      <c r="J4819" s="3">
        <v>43496</v>
      </c>
      <c r="K4819" s="12" t="s">
        <v>221</v>
      </c>
      <c r="L4819">
        <v>2</v>
      </c>
    </row>
    <row r="4820" spans="1:12" x14ac:dyDescent="0.25">
      <c r="A4820">
        <v>1003199</v>
      </c>
      <c r="B4820" t="s">
        <v>120</v>
      </c>
      <c r="C4820">
        <v>10974839</v>
      </c>
      <c r="D4820">
        <v>180</v>
      </c>
      <c r="E4820">
        <v>1200</v>
      </c>
      <c r="F4820" t="s">
        <v>17</v>
      </c>
      <c r="G4820">
        <f>H4820*IFERROR(INDEX('Información SKU'!$H$1:$H$54,MATCH(E4820,'Información SKU'!$A$1:$A$54,0),1),15)</f>
        <v>222</v>
      </c>
      <c r="H4820">
        <v>37</v>
      </c>
      <c r="I4820" s="12">
        <f>H4820/IFERROR(INDEX('Información SKU'!$K$1:$K$54,MATCH(E4820,'Información SKU'!$A$1:$A$54,0),1),40)</f>
        <v>0.88095238095238093</v>
      </c>
      <c r="J4820" s="3">
        <v>43496</v>
      </c>
      <c r="K4820" s="12" t="s">
        <v>220</v>
      </c>
      <c r="L4820">
        <v>2</v>
      </c>
    </row>
    <row r="4821" spans="1:12" x14ac:dyDescent="0.25">
      <c r="A4821">
        <v>1003199</v>
      </c>
      <c r="B4821" t="s">
        <v>120</v>
      </c>
      <c r="C4821">
        <v>10974839</v>
      </c>
      <c r="D4821">
        <v>210</v>
      </c>
      <c r="E4821">
        <v>1199</v>
      </c>
      <c r="F4821" t="s">
        <v>26</v>
      </c>
      <c r="G4821">
        <f>H4821*IFERROR(INDEX('Información SKU'!$H$1:$H$54,MATCH(E4821,'Información SKU'!$A$1:$A$54,0),1),15)</f>
        <v>876</v>
      </c>
      <c r="H4821">
        <v>73</v>
      </c>
      <c r="I4821" s="12">
        <f>H4821/IFERROR(INDEX('Información SKU'!$K$1:$K$54,MATCH(E4821,'Información SKU'!$A$1:$A$54,0),1),40)</f>
        <v>1.2166666666666666</v>
      </c>
      <c r="J4821" s="3">
        <v>43496</v>
      </c>
      <c r="K4821" s="12" t="s">
        <v>218</v>
      </c>
      <c r="L4821">
        <v>1</v>
      </c>
    </row>
    <row r="4822" spans="1:12" x14ac:dyDescent="0.25">
      <c r="A4822">
        <v>1003199</v>
      </c>
      <c r="B4822" t="s">
        <v>120</v>
      </c>
      <c r="C4822">
        <v>10974839</v>
      </c>
      <c r="D4822">
        <v>280</v>
      </c>
      <c r="E4822">
        <v>42</v>
      </c>
      <c r="F4822" t="s">
        <v>15</v>
      </c>
      <c r="G4822">
        <f>H4822*IFERROR(INDEX('Información SKU'!$H$1:$H$54,MATCH(E4822,'Información SKU'!$A$1:$A$54,0),1),15)</f>
        <v>636</v>
      </c>
      <c r="H4822">
        <v>53</v>
      </c>
      <c r="I4822" s="12">
        <f>H4822/IFERROR(INDEX('Información SKU'!$K$1:$K$54,MATCH(E4822,'Información SKU'!$A$1:$A$54,0),1),40)</f>
        <v>1.06</v>
      </c>
      <c r="J4822" s="3">
        <v>43496</v>
      </c>
      <c r="K4822" s="12" t="s">
        <v>219</v>
      </c>
      <c r="L4822">
        <v>1</v>
      </c>
    </row>
    <row r="4823" spans="1:12" x14ac:dyDescent="0.25">
      <c r="A4823">
        <v>1003199</v>
      </c>
      <c r="B4823" t="s">
        <v>120</v>
      </c>
      <c r="C4823">
        <v>10974839</v>
      </c>
      <c r="D4823">
        <v>290</v>
      </c>
      <c r="E4823">
        <v>511</v>
      </c>
      <c r="F4823" t="s">
        <v>29</v>
      </c>
      <c r="G4823">
        <f>H4823*IFERROR(INDEX('Información SKU'!$H$1:$H$54,MATCH(E4823,'Información SKU'!$A$1:$A$54,0),1),15)</f>
        <v>720</v>
      </c>
      <c r="H4823">
        <v>90</v>
      </c>
      <c r="I4823" s="12">
        <f>H4823/IFERROR(INDEX('Información SKU'!$K$1:$K$54,MATCH(E4823,'Información SKU'!$A$1:$A$54,0),1),40)</f>
        <v>1.5</v>
      </c>
      <c r="J4823" s="3">
        <v>43496</v>
      </c>
      <c r="K4823" s="12" t="s">
        <v>220</v>
      </c>
      <c r="L4823">
        <v>2</v>
      </c>
    </row>
    <row r="4824" spans="1:12" x14ac:dyDescent="0.25">
      <c r="A4824">
        <v>1003199</v>
      </c>
      <c r="B4824" t="s">
        <v>120</v>
      </c>
      <c r="C4824">
        <v>10974839</v>
      </c>
      <c r="D4824">
        <v>300</v>
      </c>
      <c r="E4824">
        <v>41</v>
      </c>
      <c r="F4824" t="s">
        <v>71</v>
      </c>
      <c r="G4824">
        <f>H4824*IFERROR(INDEX('Información SKU'!$H$1:$H$54,MATCH(E4824,'Información SKU'!$A$1:$A$54,0),1),15)</f>
        <v>168</v>
      </c>
      <c r="H4824">
        <v>21</v>
      </c>
      <c r="I4824" s="12">
        <f>H4824/IFERROR(INDEX('Información SKU'!$K$1:$K$54,MATCH(E4824,'Información SKU'!$A$1:$A$54,0),1),40)</f>
        <v>0.35</v>
      </c>
      <c r="J4824" s="3">
        <v>43496</v>
      </c>
      <c r="K4824" s="12" t="s">
        <v>222</v>
      </c>
      <c r="L4824">
        <v>3</v>
      </c>
    </row>
    <row r="4825" spans="1:12" x14ac:dyDescent="0.25">
      <c r="A4825">
        <v>1003199</v>
      </c>
      <c r="B4825" t="s">
        <v>120</v>
      </c>
      <c r="C4825">
        <v>10974839</v>
      </c>
      <c r="D4825">
        <v>10</v>
      </c>
      <c r="E4825">
        <v>5273</v>
      </c>
      <c r="F4825" t="s">
        <v>82</v>
      </c>
      <c r="G4825">
        <f>H4825*IFERROR(INDEX('Información SKU'!$H$1:$H$54,MATCH(E4825,'Información SKU'!$A$1:$A$54,0),1),15)</f>
        <v>1098</v>
      </c>
      <c r="H4825">
        <v>183</v>
      </c>
      <c r="I4825" s="12">
        <f>H4825/IFERROR(INDEX('Información SKU'!$K$1:$K$54,MATCH(E4825,'Información SKU'!$A$1:$A$54,0),1),40)</f>
        <v>2.6142857142857143</v>
      </c>
      <c r="J4825" s="3">
        <v>43496</v>
      </c>
      <c r="K4825" s="12" t="s">
        <v>218</v>
      </c>
      <c r="L4825">
        <v>1</v>
      </c>
    </row>
    <row r="4826" spans="1:12" x14ac:dyDescent="0.25">
      <c r="A4826">
        <v>1003199</v>
      </c>
      <c r="B4826" t="s">
        <v>120</v>
      </c>
      <c r="C4826">
        <v>10974839</v>
      </c>
      <c r="D4826">
        <v>40</v>
      </c>
      <c r="E4826">
        <v>320</v>
      </c>
      <c r="F4826" t="s">
        <v>31</v>
      </c>
      <c r="G4826">
        <f>H4826*IFERROR(INDEX('Información SKU'!$H$1:$H$54,MATCH(E4826,'Información SKU'!$A$1:$A$54,0),1),15)</f>
        <v>1200</v>
      </c>
      <c r="H4826">
        <v>80</v>
      </c>
      <c r="I4826" s="12">
        <f>H4826/IFERROR(INDEX('Información SKU'!$K$1:$K$54,MATCH(E4826,'Información SKU'!$A$1:$A$54,0),1),40)</f>
        <v>1.0256410256410255</v>
      </c>
      <c r="J4826" s="3">
        <v>43496</v>
      </c>
      <c r="K4826" s="12" t="s">
        <v>218</v>
      </c>
      <c r="L4826">
        <v>1</v>
      </c>
    </row>
    <row r="4827" spans="1:12" x14ac:dyDescent="0.25">
      <c r="A4827">
        <v>1003199</v>
      </c>
      <c r="B4827" t="s">
        <v>120</v>
      </c>
      <c r="C4827">
        <v>10974839</v>
      </c>
      <c r="D4827">
        <v>50</v>
      </c>
      <c r="E4827">
        <v>420</v>
      </c>
      <c r="F4827" t="s">
        <v>11</v>
      </c>
      <c r="G4827">
        <f>H4827*IFERROR(INDEX('Información SKU'!$H$1:$H$54,MATCH(E4827,'Información SKU'!$A$1:$A$54,0),1),15)</f>
        <v>405</v>
      </c>
      <c r="H4827">
        <v>27</v>
      </c>
      <c r="I4827" s="12">
        <f>H4827/IFERROR(INDEX('Información SKU'!$K$1:$K$54,MATCH(E4827,'Información SKU'!$A$1:$A$54,0),1),40)</f>
        <v>0.34615384615384615</v>
      </c>
      <c r="J4827" s="3">
        <v>43496</v>
      </c>
      <c r="K4827" s="12" t="s">
        <v>218</v>
      </c>
      <c r="L4827">
        <v>1</v>
      </c>
    </row>
    <row r="4828" spans="1:12" x14ac:dyDescent="0.25">
      <c r="A4828">
        <v>1003199</v>
      </c>
      <c r="B4828" t="s">
        <v>120</v>
      </c>
      <c r="C4828">
        <v>10974839</v>
      </c>
      <c r="D4828">
        <v>80</v>
      </c>
      <c r="E4828">
        <v>460</v>
      </c>
      <c r="F4828" t="s">
        <v>38</v>
      </c>
      <c r="G4828">
        <f>H4828*IFERROR(INDEX('Información SKU'!$H$1:$H$54,MATCH(E4828,'Información SKU'!$A$1:$A$54,0),1),15)</f>
        <v>1545</v>
      </c>
      <c r="H4828">
        <v>103</v>
      </c>
      <c r="I4828" s="12">
        <f>H4828/IFERROR(INDEX('Información SKU'!$K$1:$K$54,MATCH(E4828,'Información SKU'!$A$1:$A$54,0),1),40)</f>
        <v>1.3205128205128205</v>
      </c>
      <c r="J4828" s="3">
        <v>43496</v>
      </c>
      <c r="K4828" s="12" t="s">
        <v>221</v>
      </c>
      <c r="L4828">
        <v>2</v>
      </c>
    </row>
    <row r="4829" spans="1:12" x14ac:dyDescent="0.25">
      <c r="A4829">
        <v>1003199</v>
      </c>
      <c r="B4829" t="s">
        <v>120</v>
      </c>
      <c r="C4829">
        <v>10974839</v>
      </c>
      <c r="D4829">
        <v>90</v>
      </c>
      <c r="E4829">
        <v>480</v>
      </c>
      <c r="F4829" t="s">
        <v>77</v>
      </c>
      <c r="G4829">
        <f>H4829*IFERROR(INDEX('Información SKU'!$H$1:$H$54,MATCH(E4829,'Información SKU'!$A$1:$A$54,0),1),15)</f>
        <v>320</v>
      </c>
      <c r="H4829">
        <v>40</v>
      </c>
      <c r="I4829" s="12">
        <f>H4829/IFERROR(INDEX('Información SKU'!$K$1:$K$54,MATCH(E4829,'Información SKU'!$A$1:$A$54,0),1),40)</f>
        <v>0.51282051282051277</v>
      </c>
      <c r="J4829" s="3">
        <v>43496</v>
      </c>
      <c r="K4829" s="12" t="s">
        <v>222</v>
      </c>
      <c r="L4829">
        <v>3</v>
      </c>
    </row>
    <row r="4830" spans="1:12" x14ac:dyDescent="0.25">
      <c r="A4830">
        <v>1003199</v>
      </c>
      <c r="B4830" t="s">
        <v>120</v>
      </c>
      <c r="C4830">
        <v>10974839</v>
      </c>
      <c r="D4830">
        <v>100</v>
      </c>
      <c r="E4830">
        <v>5233</v>
      </c>
      <c r="F4830" t="s">
        <v>91</v>
      </c>
      <c r="G4830">
        <f>H4830*IFERROR(INDEX('Información SKU'!$H$1:$H$54,MATCH(E4830,'Información SKU'!$A$1:$A$54,0),1),15)</f>
        <v>1296</v>
      </c>
      <c r="H4830">
        <v>108</v>
      </c>
      <c r="I4830" s="12">
        <f>H4830/IFERROR(INDEX('Información SKU'!$K$1:$K$54,MATCH(E4830,'Información SKU'!$A$1:$A$54,0),1),40)</f>
        <v>2</v>
      </c>
      <c r="J4830" s="3">
        <v>43496</v>
      </c>
      <c r="K4830" s="12" t="s">
        <v>220</v>
      </c>
      <c r="L4830">
        <v>2</v>
      </c>
    </row>
    <row r="4831" spans="1:12" x14ac:dyDescent="0.25">
      <c r="A4831">
        <v>1003199</v>
      </c>
      <c r="B4831" t="s">
        <v>120</v>
      </c>
      <c r="C4831">
        <v>10974839</v>
      </c>
      <c r="D4831">
        <v>110</v>
      </c>
      <c r="E4831">
        <v>5235</v>
      </c>
      <c r="F4831" t="s">
        <v>90</v>
      </c>
      <c r="G4831">
        <f>H4831*IFERROR(INDEX('Información SKU'!$H$1:$H$54,MATCH(E4831,'Información SKU'!$A$1:$A$54,0),1),15)</f>
        <v>1296</v>
      </c>
      <c r="H4831">
        <v>108</v>
      </c>
      <c r="I4831" s="12">
        <f>H4831/IFERROR(INDEX('Información SKU'!$K$1:$K$54,MATCH(E4831,'Información SKU'!$A$1:$A$54,0),1),40)</f>
        <v>2</v>
      </c>
      <c r="J4831" s="3">
        <v>43496</v>
      </c>
      <c r="K4831" s="12" t="s">
        <v>218</v>
      </c>
      <c r="L4831">
        <v>1</v>
      </c>
    </row>
    <row r="4832" spans="1:12" x14ac:dyDescent="0.25">
      <c r="A4832">
        <v>1003199</v>
      </c>
      <c r="B4832" t="s">
        <v>120</v>
      </c>
      <c r="C4832">
        <v>10974839</v>
      </c>
      <c r="D4832">
        <v>120</v>
      </c>
      <c r="E4832">
        <v>416</v>
      </c>
      <c r="F4832" t="s">
        <v>81</v>
      </c>
      <c r="G4832">
        <f>H4832*IFERROR(INDEX('Información SKU'!$H$1:$H$54,MATCH(E4832,'Información SKU'!$A$1:$A$54,0),1),15)</f>
        <v>1095</v>
      </c>
      <c r="H4832">
        <v>73</v>
      </c>
      <c r="I4832" s="12">
        <f>H4832/IFERROR(INDEX('Información SKU'!$K$1:$K$54,MATCH(E4832,'Información SKU'!$A$1:$A$54,0),1),40)</f>
        <v>1.0428571428571429</v>
      </c>
      <c r="J4832" s="3">
        <v>43496</v>
      </c>
      <c r="K4832" s="12" t="s">
        <v>218</v>
      </c>
      <c r="L4832">
        <v>1</v>
      </c>
    </row>
    <row r="4833" spans="1:12" x14ac:dyDescent="0.25">
      <c r="A4833">
        <v>1003199</v>
      </c>
      <c r="B4833" t="s">
        <v>120</v>
      </c>
      <c r="C4833">
        <v>10974843</v>
      </c>
      <c r="D4833">
        <v>90</v>
      </c>
      <c r="E4833">
        <v>509</v>
      </c>
      <c r="F4833" t="s">
        <v>0</v>
      </c>
      <c r="G4833">
        <f>H4833*IFERROR(INDEX('Información SKU'!$H$1:$H$54,MATCH(E4833,'Información SKU'!$A$1:$A$54,0),1),15)</f>
        <v>1548</v>
      </c>
      <c r="H4833">
        <v>258</v>
      </c>
      <c r="I4833" s="12">
        <f>H4833/IFERROR(INDEX('Información SKU'!$K$1:$K$54,MATCH(E4833,'Información SKU'!$A$1:$A$54,0),1),40)</f>
        <v>3.2250000000000001</v>
      </c>
      <c r="J4833" s="3">
        <v>43496</v>
      </c>
      <c r="K4833" s="12" t="s">
        <v>221</v>
      </c>
      <c r="L4833">
        <v>2</v>
      </c>
    </row>
    <row r="4834" spans="1:12" x14ac:dyDescent="0.25">
      <c r="A4834">
        <v>1003199</v>
      </c>
      <c r="B4834" t="s">
        <v>120</v>
      </c>
      <c r="C4834">
        <v>10974843</v>
      </c>
      <c r="D4834">
        <v>80</v>
      </c>
      <c r="E4834">
        <v>223</v>
      </c>
      <c r="F4834" t="s">
        <v>74</v>
      </c>
      <c r="G4834">
        <f>H4834*IFERROR(INDEX('Información SKU'!$H$1:$H$54,MATCH(E4834,'Información SKU'!$A$1:$A$54,0),1),15)</f>
        <v>1092</v>
      </c>
      <c r="H4834">
        <v>182</v>
      </c>
      <c r="I4834" s="12">
        <f>H4834/IFERROR(INDEX('Información SKU'!$K$1:$K$54,MATCH(E4834,'Información SKU'!$A$1:$A$54,0),1),40)</f>
        <v>4.333333333333333</v>
      </c>
      <c r="J4834" s="3">
        <v>43496</v>
      </c>
      <c r="K4834" s="12" t="s">
        <v>222</v>
      </c>
      <c r="L4834">
        <v>3</v>
      </c>
    </row>
    <row r="4835" spans="1:12" x14ac:dyDescent="0.25">
      <c r="A4835">
        <v>1003199</v>
      </c>
      <c r="B4835" t="s">
        <v>120</v>
      </c>
      <c r="C4835">
        <v>10974843</v>
      </c>
      <c r="D4835">
        <v>70</v>
      </c>
      <c r="E4835">
        <v>63</v>
      </c>
      <c r="F4835" t="s">
        <v>1</v>
      </c>
      <c r="G4835">
        <f>H4835*IFERROR(INDEX('Información SKU'!$H$1:$H$54,MATCH(E4835,'Información SKU'!$A$1:$A$54,0),1),15)</f>
        <v>2730</v>
      </c>
      <c r="H4835">
        <v>182</v>
      </c>
      <c r="I4835" s="12">
        <f>H4835/IFERROR(INDEX('Información SKU'!$K$1:$K$54,MATCH(E4835,'Información SKU'!$A$1:$A$54,0),1),40)</f>
        <v>4.333333333333333</v>
      </c>
      <c r="J4835" s="3">
        <v>43496</v>
      </c>
      <c r="K4835" s="12" t="s">
        <v>223</v>
      </c>
      <c r="L4835">
        <v>3</v>
      </c>
    </row>
    <row r="4836" spans="1:12" x14ac:dyDescent="0.25">
      <c r="A4836">
        <v>1003199</v>
      </c>
      <c r="B4836" t="s">
        <v>120</v>
      </c>
      <c r="C4836">
        <v>10974843</v>
      </c>
      <c r="D4836">
        <v>60</v>
      </c>
      <c r="E4836">
        <v>205</v>
      </c>
      <c r="F4836" t="s">
        <v>35</v>
      </c>
      <c r="G4836">
        <f>H4836*IFERROR(INDEX('Información SKU'!$H$1:$H$54,MATCH(E4836,'Información SKU'!$A$1:$A$54,0),1),15)</f>
        <v>1312</v>
      </c>
      <c r="H4836">
        <v>164</v>
      </c>
      <c r="I4836" s="12">
        <f>H4836/IFERROR(INDEX('Información SKU'!$K$1:$K$54,MATCH(E4836,'Información SKU'!$A$1:$A$54,0),1),40)</f>
        <v>3.9047619047619047</v>
      </c>
      <c r="J4836" s="3">
        <v>43496</v>
      </c>
      <c r="K4836" s="12" t="s">
        <v>221</v>
      </c>
      <c r="L4836">
        <v>2</v>
      </c>
    </row>
    <row r="4837" spans="1:12" x14ac:dyDescent="0.25">
      <c r="A4837">
        <v>1003199</v>
      </c>
      <c r="B4837" t="s">
        <v>120</v>
      </c>
      <c r="C4837">
        <v>10974846</v>
      </c>
      <c r="D4837">
        <v>20</v>
      </c>
      <c r="E4837">
        <v>5275</v>
      </c>
      <c r="F4837" t="s">
        <v>75</v>
      </c>
      <c r="G4837">
        <f>H4837*IFERROR(INDEX('Información SKU'!$H$1:$H$54,MATCH(E4837,'Información SKU'!$A$1:$A$54,0),1),15)</f>
        <v>2892</v>
      </c>
      <c r="H4837">
        <v>482</v>
      </c>
      <c r="I4837" s="12">
        <f>H4837/IFERROR(INDEX('Información SKU'!$K$1:$K$54,MATCH(E4837,'Información SKU'!$A$1:$A$54,0),1),40)</f>
        <v>6.8857142857142861</v>
      </c>
      <c r="J4837" s="3">
        <v>43496</v>
      </c>
      <c r="K4837" s="12" t="s">
        <v>220</v>
      </c>
      <c r="L4837">
        <v>2</v>
      </c>
    </row>
    <row r="4838" spans="1:12" x14ac:dyDescent="0.25">
      <c r="A4838">
        <v>1003199</v>
      </c>
      <c r="B4838" t="s">
        <v>120</v>
      </c>
      <c r="C4838">
        <v>10974846</v>
      </c>
      <c r="D4838">
        <v>30</v>
      </c>
      <c r="E4838">
        <v>61</v>
      </c>
      <c r="F4838" t="s">
        <v>20</v>
      </c>
      <c r="G4838">
        <f>H4838*IFERROR(INDEX('Información SKU'!$H$1:$H$54,MATCH(E4838,'Información SKU'!$A$1:$A$54,0),1),15)</f>
        <v>13650</v>
      </c>
      <c r="H4838">
        <v>910</v>
      </c>
      <c r="I4838" s="12">
        <f>H4838/IFERROR(INDEX('Información SKU'!$K$1:$K$54,MATCH(E4838,'Información SKU'!$A$1:$A$54,0),1),40)</f>
        <v>15.166666666666666</v>
      </c>
      <c r="J4838" s="3">
        <v>43496</v>
      </c>
      <c r="K4838" s="12" t="s">
        <v>218</v>
      </c>
      <c r="L4838">
        <v>1</v>
      </c>
    </row>
    <row r="4839" spans="1:12" x14ac:dyDescent="0.25">
      <c r="A4839">
        <v>1003199</v>
      </c>
      <c r="B4839" t="s">
        <v>120</v>
      </c>
      <c r="C4839">
        <v>10974846</v>
      </c>
      <c r="D4839">
        <v>40</v>
      </c>
      <c r="E4839">
        <v>62</v>
      </c>
      <c r="F4839" t="s">
        <v>25</v>
      </c>
      <c r="G4839">
        <f>H4839*IFERROR(INDEX('Información SKU'!$H$1:$H$54,MATCH(E4839,'Información SKU'!$A$1:$A$54,0),1),15)</f>
        <v>2448</v>
      </c>
      <c r="H4839">
        <v>306</v>
      </c>
      <c r="I4839" s="12">
        <f>H4839/IFERROR(INDEX('Información SKU'!$K$1:$K$54,MATCH(E4839,'Información SKU'!$A$1:$A$54,0),1),40)</f>
        <v>6.12</v>
      </c>
      <c r="J4839" s="3">
        <v>43496</v>
      </c>
      <c r="K4839" s="12" t="s">
        <v>221</v>
      </c>
      <c r="L4839">
        <v>2</v>
      </c>
    </row>
    <row r="4840" spans="1:12" x14ac:dyDescent="0.25">
      <c r="A4840">
        <v>1001000</v>
      </c>
      <c r="B4840" t="s">
        <v>133</v>
      </c>
      <c r="C4840">
        <v>10974850</v>
      </c>
      <c r="D4840">
        <v>170</v>
      </c>
      <c r="E4840">
        <v>460</v>
      </c>
      <c r="F4840" t="s">
        <v>38</v>
      </c>
      <c r="G4840">
        <f>H4840*IFERROR(INDEX('Información SKU'!$H$1:$H$54,MATCH(E4840,'Información SKU'!$A$1:$A$54,0),1),15)</f>
        <v>435</v>
      </c>
      <c r="H4840">
        <v>29</v>
      </c>
      <c r="I4840" s="12">
        <f>H4840/IFERROR(INDEX('Información SKU'!$K$1:$K$54,MATCH(E4840,'Información SKU'!$A$1:$A$54,0),1),40)</f>
        <v>0.37179487179487181</v>
      </c>
      <c r="J4840" s="3">
        <v>43496</v>
      </c>
      <c r="K4840" s="12" t="s">
        <v>220</v>
      </c>
      <c r="L4840">
        <v>2</v>
      </c>
    </row>
    <row r="4841" spans="1:12" x14ac:dyDescent="0.25">
      <c r="A4841">
        <v>1001000</v>
      </c>
      <c r="B4841" t="s">
        <v>133</v>
      </c>
      <c r="C4841">
        <v>10974850</v>
      </c>
      <c r="D4841">
        <v>160</v>
      </c>
      <c r="E4841">
        <v>420</v>
      </c>
      <c r="F4841" t="s">
        <v>11</v>
      </c>
      <c r="G4841">
        <f>H4841*IFERROR(INDEX('Información SKU'!$H$1:$H$54,MATCH(E4841,'Información SKU'!$A$1:$A$54,0),1),15)</f>
        <v>300</v>
      </c>
      <c r="H4841">
        <v>20</v>
      </c>
      <c r="I4841" s="12">
        <f>H4841/IFERROR(INDEX('Información SKU'!$K$1:$K$54,MATCH(E4841,'Información SKU'!$A$1:$A$54,0),1),40)</f>
        <v>0.25641025641025639</v>
      </c>
      <c r="J4841" s="3">
        <v>43496</v>
      </c>
      <c r="K4841" s="12" t="s">
        <v>222</v>
      </c>
      <c r="L4841">
        <v>3</v>
      </c>
    </row>
    <row r="4842" spans="1:12" x14ac:dyDescent="0.25">
      <c r="A4842">
        <v>1001000</v>
      </c>
      <c r="B4842" t="s">
        <v>133</v>
      </c>
      <c r="C4842">
        <v>10974850</v>
      </c>
      <c r="D4842">
        <v>150</v>
      </c>
      <c r="E4842">
        <v>320</v>
      </c>
      <c r="F4842" t="s">
        <v>31</v>
      </c>
      <c r="G4842">
        <f>H4842*IFERROR(INDEX('Información SKU'!$H$1:$H$54,MATCH(E4842,'Información SKU'!$A$1:$A$54,0),1),15)</f>
        <v>285</v>
      </c>
      <c r="H4842">
        <v>19</v>
      </c>
      <c r="I4842" s="12">
        <f>H4842/IFERROR(INDEX('Información SKU'!$K$1:$K$54,MATCH(E4842,'Información SKU'!$A$1:$A$54,0),1),40)</f>
        <v>0.24358974358974358</v>
      </c>
      <c r="J4842" s="3">
        <v>43496</v>
      </c>
      <c r="K4842" s="12" t="s">
        <v>219</v>
      </c>
      <c r="L4842">
        <v>1</v>
      </c>
    </row>
    <row r="4843" spans="1:12" x14ac:dyDescent="0.25">
      <c r="A4843">
        <v>1001000</v>
      </c>
      <c r="B4843" t="s">
        <v>133</v>
      </c>
      <c r="C4843">
        <v>10974850</v>
      </c>
      <c r="D4843">
        <v>140</v>
      </c>
      <c r="E4843">
        <v>5233</v>
      </c>
      <c r="F4843" t="s">
        <v>91</v>
      </c>
      <c r="G4843">
        <f>H4843*IFERROR(INDEX('Información SKU'!$H$1:$H$54,MATCH(E4843,'Información SKU'!$A$1:$A$54,0),1),15)</f>
        <v>132</v>
      </c>
      <c r="H4843">
        <v>11</v>
      </c>
      <c r="I4843" s="12">
        <f>H4843/IFERROR(INDEX('Información SKU'!$K$1:$K$54,MATCH(E4843,'Información SKU'!$A$1:$A$54,0),1),40)</f>
        <v>0.20370370370370369</v>
      </c>
      <c r="J4843" s="3">
        <v>43496</v>
      </c>
      <c r="K4843" s="12" t="s">
        <v>218</v>
      </c>
      <c r="L4843">
        <v>1</v>
      </c>
    </row>
    <row r="4844" spans="1:12" x14ac:dyDescent="0.25">
      <c r="A4844">
        <v>1001000</v>
      </c>
      <c r="B4844" t="s">
        <v>133</v>
      </c>
      <c r="C4844">
        <v>10974850</v>
      </c>
      <c r="D4844">
        <v>120</v>
      </c>
      <c r="E4844">
        <v>2381</v>
      </c>
      <c r="F4844" t="s">
        <v>93</v>
      </c>
      <c r="G4844">
        <f>H4844*IFERROR(INDEX('Información SKU'!$H$1:$H$54,MATCH(E4844,'Información SKU'!$A$1:$A$54,0),1),15)</f>
        <v>128</v>
      </c>
      <c r="H4844">
        <v>16</v>
      </c>
      <c r="I4844" s="12">
        <f>H4844/IFERROR(INDEX('Información SKU'!$K$1:$K$54,MATCH(E4844,'Información SKU'!$A$1:$A$54,0),1),40)</f>
        <v>9.1428571428571428E-2</v>
      </c>
      <c r="J4844" s="3">
        <v>43496</v>
      </c>
      <c r="K4844" s="12" t="s">
        <v>222</v>
      </c>
      <c r="L4844">
        <v>3</v>
      </c>
    </row>
    <row r="4845" spans="1:12" x14ac:dyDescent="0.25">
      <c r="A4845">
        <v>1001000</v>
      </c>
      <c r="B4845" t="s">
        <v>133</v>
      </c>
      <c r="C4845">
        <v>10974850</v>
      </c>
      <c r="D4845">
        <v>110</v>
      </c>
      <c r="E4845">
        <v>2384</v>
      </c>
      <c r="F4845" t="s">
        <v>10</v>
      </c>
      <c r="G4845">
        <f>H4845*IFERROR(INDEX('Información SKU'!$H$1:$H$54,MATCH(E4845,'Información SKU'!$A$1:$A$54,0),1),15)</f>
        <v>234</v>
      </c>
      <c r="H4845">
        <v>39</v>
      </c>
      <c r="I4845" s="12">
        <f>H4845/IFERROR(INDEX('Información SKU'!$K$1:$K$54,MATCH(E4845,'Información SKU'!$A$1:$A$54,0),1),40)</f>
        <v>0.40625</v>
      </c>
      <c r="J4845" s="3">
        <v>43496</v>
      </c>
      <c r="K4845" s="12" t="s">
        <v>220</v>
      </c>
      <c r="L4845">
        <v>2</v>
      </c>
    </row>
    <row r="4846" spans="1:12" x14ac:dyDescent="0.25">
      <c r="A4846">
        <v>1001000</v>
      </c>
      <c r="B4846" t="s">
        <v>133</v>
      </c>
      <c r="C4846">
        <v>10974850</v>
      </c>
      <c r="D4846">
        <v>100</v>
      </c>
      <c r="E4846">
        <v>2383</v>
      </c>
      <c r="F4846" t="s">
        <v>92</v>
      </c>
      <c r="G4846">
        <f>H4846*IFERROR(INDEX('Información SKU'!$H$1:$H$54,MATCH(E4846,'Información SKU'!$A$1:$A$54,0),1),15)</f>
        <v>156</v>
      </c>
      <c r="H4846">
        <v>26</v>
      </c>
      <c r="I4846" s="12">
        <f>H4846/IFERROR(INDEX('Información SKU'!$K$1:$K$54,MATCH(E4846,'Información SKU'!$A$1:$A$54,0),1),40)</f>
        <v>0.14857142857142858</v>
      </c>
      <c r="J4846" s="3">
        <v>43496</v>
      </c>
      <c r="K4846" s="12" t="s">
        <v>222</v>
      </c>
      <c r="L4846">
        <v>3</v>
      </c>
    </row>
    <row r="4847" spans="1:12" x14ac:dyDescent="0.25">
      <c r="A4847">
        <v>1001000</v>
      </c>
      <c r="B4847" t="s">
        <v>133</v>
      </c>
      <c r="C4847">
        <v>10974850</v>
      </c>
      <c r="D4847">
        <v>90</v>
      </c>
      <c r="E4847">
        <v>2387</v>
      </c>
      <c r="F4847" t="s">
        <v>33</v>
      </c>
      <c r="G4847">
        <f>H4847*IFERROR(INDEX('Información SKU'!$H$1:$H$54,MATCH(E4847,'Información SKU'!$A$1:$A$54,0),1),15)</f>
        <v>252</v>
      </c>
      <c r="H4847">
        <v>21</v>
      </c>
      <c r="I4847" s="12">
        <f>H4847/IFERROR(INDEX('Información SKU'!$K$1:$K$54,MATCH(E4847,'Información SKU'!$A$1:$A$54,0),1),40)</f>
        <v>0.21875</v>
      </c>
      <c r="J4847" s="3">
        <v>43496</v>
      </c>
      <c r="K4847" s="12" t="s">
        <v>221</v>
      </c>
      <c r="L4847">
        <v>2</v>
      </c>
    </row>
    <row r="4848" spans="1:12" x14ac:dyDescent="0.25">
      <c r="A4848">
        <v>1001000</v>
      </c>
      <c r="B4848" t="s">
        <v>133</v>
      </c>
      <c r="C4848">
        <v>10974850</v>
      </c>
      <c r="D4848">
        <v>70</v>
      </c>
      <c r="E4848">
        <v>2389</v>
      </c>
      <c r="F4848" t="s">
        <v>70</v>
      </c>
      <c r="G4848">
        <f>H4848*IFERROR(INDEX('Información SKU'!$H$1:$H$54,MATCH(E4848,'Información SKU'!$A$1:$A$54,0),1),15)</f>
        <v>180</v>
      </c>
      <c r="H4848">
        <v>30</v>
      </c>
      <c r="I4848" s="12">
        <f>H4848/IFERROR(INDEX('Información SKU'!$K$1:$K$54,MATCH(E4848,'Información SKU'!$A$1:$A$54,0),1),40)</f>
        <v>0.3125</v>
      </c>
      <c r="J4848" s="3">
        <v>43496</v>
      </c>
      <c r="K4848" s="12" t="s">
        <v>218</v>
      </c>
      <c r="L4848">
        <v>1</v>
      </c>
    </row>
    <row r="4849" spans="1:12" x14ac:dyDescent="0.25">
      <c r="A4849">
        <v>1001000</v>
      </c>
      <c r="B4849" t="s">
        <v>133</v>
      </c>
      <c r="C4849">
        <v>10974850</v>
      </c>
      <c r="D4849">
        <v>30</v>
      </c>
      <c r="E4849">
        <v>63</v>
      </c>
      <c r="F4849" t="s">
        <v>1</v>
      </c>
      <c r="G4849">
        <f>H4849*IFERROR(INDEX('Información SKU'!$H$1:$H$54,MATCH(E4849,'Información SKU'!$A$1:$A$54,0),1),15)</f>
        <v>720</v>
      </c>
      <c r="H4849">
        <v>48</v>
      </c>
      <c r="I4849" s="12">
        <f>H4849/IFERROR(INDEX('Información SKU'!$K$1:$K$54,MATCH(E4849,'Información SKU'!$A$1:$A$54,0),1),40)</f>
        <v>1.1428571428571428</v>
      </c>
      <c r="J4849" s="3">
        <v>43496</v>
      </c>
      <c r="K4849" s="12" t="s">
        <v>222</v>
      </c>
      <c r="L4849">
        <v>3</v>
      </c>
    </row>
    <row r="4850" spans="1:12" x14ac:dyDescent="0.25">
      <c r="A4850">
        <v>1001000</v>
      </c>
      <c r="B4850" t="s">
        <v>133</v>
      </c>
      <c r="C4850">
        <v>10974850</v>
      </c>
      <c r="D4850">
        <v>10</v>
      </c>
      <c r="E4850">
        <v>62</v>
      </c>
      <c r="F4850" t="s">
        <v>25</v>
      </c>
      <c r="G4850">
        <f>H4850*IFERROR(INDEX('Información SKU'!$H$1:$H$54,MATCH(E4850,'Información SKU'!$A$1:$A$54,0),1),15)</f>
        <v>1880</v>
      </c>
      <c r="H4850">
        <v>235</v>
      </c>
      <c r="I4850" s="12">
        <f>H4850/IFERROR(INDEX('Información SKU'!$K$1:$K$54,MATCH(E4850,'Información SKU'!$A$1:$A$54,0),1),40)</f>
        <v>4.7</v>
      </c>
      <c r="J4850" s="3">
        <v>43496</v>
      </c>
      <c r="K4850" s="12" t="s">
        <v>218</v>
      </c>
      <c r="L4850">
        <v>1</v>
      </c>
    </row>
    <row r="4851" spans="1:12" x14ac:dyDescent="0.25">
      <c r="A4851">
        <v>1005885</v>
      </c>
      <c r="B4851" t="s">
        <v>124</v>
      </c>
      <c r="C4851">
        <v>10974855</v>
      </c>
      <c r="D4851">
        <v>20</v>
      </c>
      <c r="E4851">
        <v>5273</v>
      </c>
      <c r="F4851" t="s">
        <v>82</v>
      </c>
      <c r="G4851">
        <f>H4851*IFERROR(INDEX('Información SKU'!$H$1:$H$54,MATCH(E4851,'Información SKU'!$A$1:$A$54,0),1),15)</f>
        <v>7266</v>
      </c>
      <c r="H4851">
        <v>1211</v>
      </c>
      <c r="I4851" s="12">
        <f>H4851/IFERROR(INDEX('Información SKU'!$K$1:$K$54,MATCH(E4851,'Información SKU'!$A$1:$A$54,0),1),40)</f>
        <v>17.3</v>
      </c>
      <c r="J4851" s="3">
        <v>43496</v>
      </c>
      <c r="K4851" s="12" t="s">
        <v>220</v>
      </c>
      <c r="L4851">
        <v>2</v>
      </c>
    </row>
    <row r="4852" spans="1:12" x14ac:dyDescent="0.25">
      <c r="A4852">
        <v>1003199</v>
      </c>
      <c r="B4852" t="s">
        <v>120</v>
      </c>
      <c r="C4852">
        <v>10974856</v>
      </c>
      <c r="D4852">
        <v>10</v>
      </c>
      <c r="E4852">
        <v>5275</v>
      </c>
      <c r="F4852" t="s">
        <v>75</v>
      </c>
      <c r="G4852">
        <f>H4852*IFERROR(INDEX('Información SKU'!$H$1:$H$54,MATCH(E4852,'Información SKU'!$A$1:$A$54,0),1),15)</f>
        <v>17172</v>
      </c>
      <c r="H4852">
        <v>2862</v>
      </c>
      <c r="I4852" s="12">
        <f>H4852/IFERROR(INDEX('Información SKU'!$K$1:$K$54,MATCH(E4852,'Información SKU'!$A$1:$A$54,0),1),40)</f>
        <v>40.885714285714286</v>
      </c>
      <c r="J4852" s="3">
        <v>43496</v>
      </c>
      <c r="K4852" s="12" t="s">
        <v>222</v>
      </c>
      <c r="L4852">
        <v>3</v>
      </c>
    </row>
    <row r="4853" spans="1:12" x14ac:dyDescent="0.25">
      <c r="A4853">
        <v>1003199</v>
      </c>
      <c r="B4853" t="s">
        <v>120</v>
      </c>
      <c r="C4853">
        <v>10974869</v>
      </c>
      <c r="D4853">
        <v>30</v>
      </c>
      <c r="E4853">
        <v>61</v>
      </c>
      <c r="F4853" t="s">
        <v>20</v>
      </c>
      <c r="G4853">
        <f>H4853*IFERROR(INDEX('Información SKU'!$H$1:$H$54,MATCH(E4853,'Información SKU'!$A$1:$A$54,0),1),15)</f>
        <v>6900</v>
      </c>
      <c r="H4853">
        <v>460</v>
      </c>
      <c r="I4853" s="12">
        <f>H4853/IFERROR(INDEX('Información SKU'!$K$1:$K$54,MATCH(E4853,'Información SKU'!$A$1:$A$54,0),1),40)</f>
        <v>7.666666666666667</v>
      </c>
      <c r="J4853" s="3">
        <v>43496</v>
      </c>
      <c r="K4853" s="12" t="s">
        <v>220</v>
      </c>
      <c r="L4853">
        <v>2</v>
      </c>
    </row>
    <row r="4854" spans="1:12" x14ac:dyDescent="0.25">
      <c r="A4854">
        <v>1003255</v>
      </c>
      <c r="B4854" t="s">
        <v>121</v>
      </c>
      <c r="C4854">
        <v>10974878</v>
      </c>
      <c r="D4854">
        <v>220</v>
      </c>
      <c r="E4854">
        <v>509</v>
      </c>
      <c r="F4854" t="s">
        <v>0</v>
      </c>
      <c r="G4854">
        <f>H4854*IFERROR(INDEX('Información SKU'!$H$1:$H$54,MATCH(E4854,'Información SKU'!$A$1:$A$54,0),1),15)</f>
        <v>180</v>
      </c>
      <c r="H4854">
        <v>30</v>
      </c>
      <c r="I4854" s="12">
        <f>H4854/IFERROR(INDEX('Información SKU'!$K$1:$K$54,MATCH(E4854,'Información SKU'!$A$1:$A$54,0),1),40)</f>
        <v>0.375</v>
      </c>
      <c r="J4854" s="3">
        <v>43496</v>
      </c>
      <c r="K4854" s="12" t="s">
        <v>218</v>
      </c>
      <c r="L4854">
        <v>1</v>
      </c>
    </row>
    <row r="4855" spans="1:12" x14ac:dyDescent="0.25">
      <c r="A4855">
        <v>1003255</v>
      </c>
      <c r="B4855" t="s">
        <v>121</v>
      </c>
      <c r="C4855">
        <v>10974878</v>
      </c>
      <c r="D4855">
        <v>210</v>
      </c>
      <c r="E4855">
        <v>63</v>
      </c>
      <c r="F4855" t="s">
        <v>1</v>
      </c>
      <c r="G4855">
        <f>H4855*IFERROR(INDEX('Información SKU'!$H$1:$H$54,MATCH(E4855,'Información SKU'!$A$1:$A$54,0),1),15)</f>
        <v>405</v>
      </c>
      <c r="H4855">
        <v>27</v>
      </c>
      <c r="I4855" s="12">
        <f>H4855/IFERROR(INDEX('Información SKU'!$K$1:$K$54,MATCH(E4855,'Información SKU'!$A$1:$A$54,0),1),40)</f>
        <v>0.6428571428571429</v>
      </c>
      <c r="J4855" s="3">
        <v>43496</v>
      </c>
      <c r="K4855" s="12" t="s">
        <v>221</v>
      </c>
      <c r="L4855">
        <v>2</v>
      </c>
    </row>
    <row r="4856" spans="1:12" x14ac:dyDescent="0.25">
      <c r="A4856">
        <v>1003255</v>
      </c>
      <c r="B4856" t="s">
        <v>121</v>
      </c>
      <c r="C4856">
        <v>10974878</v>
      </c>
      <c r="D4856">
        <v>200</v>
      </c>
      <c r="E4856">
        <v>62</v>
      </c>
      <c r="F4856" t="s">
        <v>25</v>
      </c>
      <c r="G4856">
        <f>H4856*IFERROR(INDEX('Información SKU'!$H$1:$H$54,MATCH(E4856,'Información SKU'!$A$1:$A$54,0),1),15)</f>
        <v>208</v>
      </c>
      <c r="H4856">
        <v>26</v>
      </c>
      <c r="I4856" s="12">
        <f>H4856/IFERROR(INDEX('Información SKU'!$K$1:$K$54,MATCH(E4856,'Información SKU'!$A$1:$A$54,0),1),40)</f>
        <v>0.52</v>
      </c>
      <c r="J4856" s="3">
        <v>43496</v>
      </c>
      <c r="K4856" s="12" t="s">
        <v>222</v>
      </c>
      <c r="L4856">
        <v>3</v>
      </c>
    </row>
    <row r="4857" spans="1:12" x14ac:dyDescent="0.25">
      <c r="A4857">
        <v>1003255</v>
      </c>
      <c r="B4857" t="s">
        <v>121</v>
      </c>
      <c r="C4857">
        <v>10974878</v>
      </c>
      <c r="D4857">
        <v>190</v>
      </c>
      <c r="E4857">
        <v>61</v>
      </c>
      <c r="F4857" t="s">
        <v>20</v>
      </c>
      <c r="G4857">
        <f>H4857*IFERROR(INDEX('Información SKU'!$H$1:$H$54,MATCH(E4857,'Información SKU'!$A$1:$A$54,0),1),15)</f>
        <v>1500</v>
      </c>
      <c r="H4857">
        <v>100</v>
      </c>
      <c r="I4857" s="12">
        <f>H4857/IFERROR(INDEX('Información SKU'!$K$1:$K$54,MATCH(E4857,'Información SKU'!$A$1:$A$54,0),1),40)</f>
        <v>1.6666666666666667</v>
      </c>
      <c r="J4857" s="3">
        <v>43496</v>
      </c>
      <c r="K4857" s="12" t="s">
        <v>223</v>
      </c>
      <c r="L4857">
        <v>3</v>
      </c>
    </row>
    <row r="4858" spans="1:12" x14ac:dyDescent="0.25">
      <c r="A4858">
        <v>1003255</v>
      </c>
      <c r="B4858" t="s">
        <v>121</v>
      </c>
      <c r="C4858">
        <v>10974878</v>
      </c>
      <c r="D4858">
        <v>180</v>
      </c>
      <c r="E4858">
        <v>42</v>
      </c>
      <c r="F4858" t="s">
        <v>15</v>
      </c>
      <c r="G4858">
        <f>H4858*IFERROR(INDEX('Información SKU'!$H$1:$H$54,MATCH(E4858,'Información SKU'!$A$1:$A$54,0),1),15)</f>
        <v>72</v>
      </c>
      <c r="H4858">
        <v>6</v>
      </c>
      <c r="I4858" s="12">
        <f>H4858/IFERROR(INDEX('Información SKU'!$K$1:$K$54,MATCH(E4858,'Información SKU'!$A$1:$A$54,0),1),40)</f>
        <v>0.12</v>
      </c>
      <c r="J4858" s="3">
        <v>43496</v>
      </c>
      <c r="K4858" s="12" t="s">
        <v>220</v>
      </c>
      <c r="L4858">
        <v>2</v>
      </c>
    </row>
    <row r="4859" spans="1:12" x14ac:dyDescent="0.25">
      <c r="A4859">
        <v>1003255</v>
      </c>
      <c r="B4859" t="s">
        <v>121</v>
      </c>
      <c r="C4859">
        <v>10974878</v>
      </c>
      <c r="D4859">
        <v>170</v>
      </c>
      <c r="E4859">
        <v>205</v>
      </c>
      <c r="F4859" t="s">
        <v>35</v>
      </c>
      <c r="G4859">
        <f>H4859*IFERROR(INDEX('Información SKU'!$H$1:$H$54,MATCH(E4859,'Información SKU'!$A$1:$A$54,0),1),15)</f>
        <v>96</v>
      </c>
      <c r="H4859">
        <v>12</v>
      </c>
      <c r="I4859" s="12">
        <f>H4859/IFERROR(INDEX('Información SKU'!$K$1:$K$54,MATCH(E4859,'Información SKU'!$A$1:$A$54,0),1),40)</f>
        <v>0.2857142857142857</v>
      </c>
      <c r="J4859" s="3">
        <v>43496</v>
      </c>
      <c r="K4859" s="12" t="s">
        <v>220</v>
      </c>
      <c r="L4859">
        <v>2</v>
      </c>
    </row>
    <row r="4860" spans="1:12" x14ac:dyDescent="0.25">
      <c r="A4860">
        <v>1003255</v>
      </c>
      <c r="B4860" t="s">
        <v>121</v>
      </c>
      <c r="C4860">
        <v>10974878</v>
      </c>
      <c r="D4860">
        <v>50</v>
      </c>
      <c r="E4860">
        <v>5233</v>
      </c>
      <c r="F4860" t="s">
        <v>91</v>
      </c>
      <c r="G4860">
        <f>H4860*IFERROR(INDEX('Información SKU'!$H$1:$H$54,MATCH(E4860,'Información SKU'!$A$1:$A$54,0),1),15)</f>
        <v>696</v>
      </c>
      <c r="H4860">
        <v>58</v>
      </c>
      <c r="I4860" s="12">
        <f>H4860/IFERROR(INDEX('Información SKU'!$K$1:$K$54,MATCH(E4860,'Información SKU'!$A$1:$A$54,0),1),40)</f>
        <v>1.0740740740740742</v>
      </c>
      <c r="J4860" s="3">
        <v>43496</v>
      </c>
      <c r="K4860" s="12" t="s">
        <v>221</v>
      </c>
      <c r="L4860">
        <v>2</v>
      </c>
    </row>
    <row r="4861" spans="1:12" x14ac:dyDescent="0.25">
      <c r="A4861">
        <v>1003255</v>
      </c>
      <c r="B4861" t="s">
        <v>121</v>
      </c>
      <c r="C4861">
        <v>10974878</v>
      </c>
      <c r="D4861">
        <v>30</v>
      </c>
      <c r="E4861">
        <v>320</v>
      </c>
      <c r="F4861" t="s">
        <v>31</v>
      </c>
      <c r="G4861">
        <f>H4861*IFERROR(INDEX('Información SKU'!$H$1:$H$54,MATCH(E4861,'Información SKU'!$A$1:$A$54,0),1),15)</f>
        <v>105</v>
      </c>
      <c r="H4861">
        <v>7</v>
      </c>
      <c r="I4861" s="12">
        <f>H4861/IFERROR(INDEX('Información SKU'!$K$1:$K$54,MATCH(E4861,'Información SKU'!$A$1:$A$54,0),1),40)</f>
        <v>8.9743589743589744E-2</v>
      </c>
      <c r="J4861" s="3">
        <v>43496</v>
      </c>
      <c r="K4861" s="12" t="s">
        <v>223</v>
      </c>
      <c r="L4861">
        <v>3</v>
      </c>
    </row>
    <row r="4862" spans="1:12" x14ac:dyDescent="0.25">
      <c r="A4862">
        <v>1003255</v>
      </c>
      <c r="B4862" t="s">
        <v>121</v>
      </c>
      <c r="C4862">
        <v>10974879</v>
      </c>
      <c r="D4862">
        <v>260</v>
      </c>
      <c r="E4862">
        <v>205</v>
      </c>
      <c r="F4862" t="s">
        <v>35</v>
      </c>
      <c r="G4862">
        <f>H4862*IFERROR(INDEX('Información SKU'!$H$1:$H$54,MATCH(E4862,'Información SKU'!$A$1:$A$54,0),1),15)</f>
        <v>248</v>
      </c>
      <c r="H4862">
        <v>31</v>
      </c>
      <c r="I4862" s="12">
        <f>H4862/IFERROR(INDEX('Información SKU'!$K$1:$K$54,MATCH(E4862,'Información SKU'!$A$1:$A$54,0),1),40)</f>
        <v>0.73809523809523814</v>
      </c>
      <c r="J4862" s="3">
        <v>43496</v>
      </c>
      <c r="K4862" s="12" t="s">
        <v>220</v>
      </c>
      <c r="L4862">
        <v>2</v>
      </c>
    </row>
    <row r="4863" spans="1:12" x14ac:dyDescent="0.25">
      <c r="A4863">
        <v>1003255</v>
      </c>
      <c r="B4863" t="s">
        <v>121</v>
      </c>
      <c r="C4863">
        <v>10974879</v>
      </c>
      <c r="D4863">
        <v>270</v>
      </c>
      <c r="E4863">
        <v>61</v>
      </c>
      <c r="F4863" t="s">
        <v>20</v>
      </c>
      <c r="G4863">
        <f>H4863*IFERROR(INDEX('Información SKU'!$H$1:$H$54,MATCH(E4863,'Información SKU'!$A$1:$A$54,0),1),15)</f>
        <v>7770</v>
      </c>
      <c r="H4863">
        <v>518</v>
      </c>
      <c r="I4863" s="12">
        <f>H4863/IFERROR(INDEX('Información SKU'!$K$1:$K$54,MATCH(E4863,'Información SKU'!$A$1:$A$54,0),1),40)</f>
        <v>8.6333333333333329</v>
      </c>
      <c r="J4863" s="3">
        <v>43496</v>
      </c>
      <c r="K4863" s="12" t="s">
        <v>219</v>
      </c>
      <c r="L4863">
        <v>1</v>
      </c>
    </row>
    <row r="4864" spans="1:12" x14ac:dyDescent="0.25">
      <c r="A4864">
        <v>1003255</v>
      </c>
      <c r="B4864" t="s">
        <v>121</v>
      </c>
      <c r="C4864">
        <v>10974879</v>
      </c>
      <c r="D4864">
        <v>280</v>
      </c>
      <c r="E4864">
        <v>62</v>
      </c>
      <c r="F4864" t="s">
        <v>25</v>
      </c>
      <c r="G4864">
        <f>H4864*IFERROR(INDEX('Información SKU'!$H$1:$H$54,MATCH(E4864,'Información SKU'!$A$1:$A$54,0),1),15)</f>
        <v>80</v>
      </c>
      <c r="H4864">
        <v>10</v>
      </c>
      <c r="I4864" s="12">
        <f>H4864/IFERROR(INDEX('Información SKU'!$K$1:$K$54,MATCH(E4864,'Información SKU'!$A$1:$A$54,0),1),40)</f>
        <v>0.2</v>
      </c>
      <c r="J4864" s="3">
        <v>43496</v>
      </c>
      <c r="K4864" s="12" t="s">
        <v>222</v>
      </c>
      <c r="L4864">
        <v>3</v>
      </c>
    </row>
    <row r="4865" spans="1:12" x14ac:dyDescent="0.25">
      <c r="A4865">
        <v>1003255</v>
      </c>
      <c r="B4865" t="s">
        <v>121</v>
      </c>
      <c r="C4865">
        <v>10974879</v>
      </c>
      <c r="D4865">
        <v>290</v>
      </c>
      <c r="E4865">
        <v>63</v>
      </c>
      <c r="F4865" t="s">
        <v>1</v>
      </c>
      <c r="G4865">
        <f>H4865*IFERROR(INDEX('Información SKU'!$H$1:$H$54,MATCH(E4865,'Información SKU'!$A$1:$A$54,0),1),15)</f>
        <v>285</v>
      </c>
      <c r="H4865">
        <v>19</v>
      </c>
      <c r="I4865" s="12">
        <f>H4865/IFERROR(INDEX('Información SKU'!$K$1:$K$54,MATCH(E4865,'Información SKU'!$A$1:$A$54,0),1),40)</f>
        <v>0.45238095238095238</v>
      </c>
      <c r="J4865" s="3">
        <v>43496</v>
      </c>
      <c r="K4865" s="12" t="s">
        <v>221</v>
      </c>
      <c r="L4865">
        <v>2</v>
      </c>
    </row>
    <row r="4866" spans="1:12" x14ac:dyDescent="0.25">
      <c r="A4866">
        <v>1003255</v>
      </c>
      <c r="B4866" t="s">
        <v>121</v>
      </c>
      <c r="C4866">
        <v>10974879</v>
      </c>
      <c r="D4866">
        <v>300</v>
      </c>
      <c r="E4866">
        <v>509</v>
      </c>
      <c r="F4866" t="s">
        <v>0</v>
      </c>
      <c r="G4866">
        <f>H4866*IFERROR(INDEX('Información SKU'!$H$1:$H$54,MATCH(E4866,'Información SKU'!$A$1:$A$54,0),1),15)</f>
        <v>132</v>
      </c>
      <c r="H4866">
        <v>22</v>
      </c>
      <c r="I4866" s="12">
        <f>H4866/IFERROR(INDEX('Información SKU'!$K$1:$K$54,MATCH(E4866,'Información SKU'!$A$1:$A$54,0),1),40)</f>
        <v>0.27500000000000002</v>
      </c>
      <c r="J4866" s="3">
        <v>43496</v>
      </c>
      <c r="K4866" s="12" t="s">
        <v>222</v>
      </c>
      <c r="L4866">
        <v>3</v>
      </c>
    </row>
    <row r="4867" spans="1:12" x14ac:dyDescent="0.25">
      <c r="A4867">
        <v>1003255</v>
      </c>
      <c r="B4867" t="s">
        <v>121</v>
      </c>
      <c r="C4867">
        <v>10974879</v>
      </c>
      <c r="D4867">
        <v>10</v>
      </c>
      <c r="E4867">
        <v>5273</v>
      </c>
      <c r="F4867" t="s">
        <v>82</v>
      </c>
      <c r="G4867">
        <f>H4867*IFERROR(INDEX('Información SKU'!$H$1:$H$54,MATCH(E4867,'Información SKU'!$A$1:$A$54,0),1),15)</f>
        <v>174</v>
      </c>
      <c r="H4867">
        <v>29</v>
      </c>
      <c r="I4867" s="12">
        <f>H4867/IFERROR(INDEX('Información SKU'!$K$1:$K$54,MATCH(E4867,'Información SKU'!$A$1:$A$54,0),1),40)</f>
        <v>0.41428571428571431</v>
      </c>
      <c r="J4867" s="3">
        <v>43496</v>
      </c>
      <c r="K4867" s="12" t="s">
        <v>220</v>
      </c>
      <c r="L4867">
        <v>2</v>
      </c>
    </row>
    <row r="4868" spans="1:12" x14ac:dyDescent="0.25">
      <c r="A4868">
        <v>1003255</v>
      </c>
      <c r="B4868" t="s">
        <v>121</v>
      </c>
      <c r="C4868">
        <v>10974879</v>
      </c>
      <c r="D4868">
        <v>30</v>
      </c>
      <c r="E4868">
        <v>320</v>
      </c>
      <c r="F4868" t="s">
        <v>31</v>
      </c>
      <c r="G4868">
        <f>H4868*IFERROR(INDEX('Información SKU'!$H$1:$H$54,MATCH(E4868,'Información SKU'!$A$1:$A$54,0),1),15)</f>
        <v>90</v>
      </c>
      <c r="H4868">
        <v>6</v>
      </c>
      <c r="I4868" s="12">
        <f>H4868/IFERROR(INDEX('Información SKU'!$K$1:$K$54,MATCH(E4868,'Información SKU'!$A$1:$A$54,0),1),40)</f>
        <v>7.6923076923076927E-2</v>
      </c>
      <c r="J4868" s="3">
        <v>43496</v>
      </c>
      <c r="K4868" s="12" t="s">
        <v>223</v>
      </c>
      <c r="L4868">
        <v>3</v>
      </c>
    </row>
    <row r="4869" spans="1:12" x14ac:dyDescent="0.25">
      <c r="A4869">
        <v>1003255</v>
      </c>
      <c r="B4869" t="s">
        <v>121</v>
      </c>
      <c r="C4869">
        <v>10974879</v>
      </c>
      <c r="D4869">
        <v>40</v>
      </c>
      <c r="E4869">
        <v>420</v>
      </c>
      <c r="F4869" t="s">
        <v>11</v>
      </c>
      <c r="G4869">
        <f>H4869*IFERROR(INDEX('Información SKU'!$H$1:$H$54,MATCH(E4869,'Información SKU'!$A$1:$A$54,0),1),15)</f>
        <v>90</v>
      </c>
      <c r="H4869">
        <v>6</v>
      </c>
      <c r="I4869" s="12">
        <f>H4869/IFERROR(INDEX('Información SKU'!$K$1:$K$54,MATCH(E4869,'Información SKU'!$A$1:$A$54,0),1),40)</f>
        <v>7.6923076923076927E-2</v>
      </c>
      <c r="J4869" s="3">
        <v>43496</v>
      </c>
      <c r="K4869" s="12" t="s">
        <v>221</v>
      </c>
      <c r="L4869">
        <v>2</v>
      </c>
    </row>
    <row r="4870" spans="1:12" x14ac:dyDescent="0.25">
      <c r="A4870">
        <v>1003255</v>
      </c>
      <c r="B4870" t="s">
        <v>121</v>
      </c>
      <c r="C4870">
        <v>10974879</v>
      </c>
      <c r="D4870">
        <v>60</v>
      </c>
      <c r="E4870">
        <v>480</v>
      </c>
      <c r="F4870" t="s">
        <v>77</v>
      </c>
      <c r="G4870">
        <f>H4870*IFERROR(INDEX('Información SKU'!$H$1:$H$54,MATCH(E4870,'Información SKU'!$A$1:$A$54,0),1),15)</f>
        <v>56</v>
      </c>
      <c r="H4870">
        <v>7</v>
      </c>
      <c r="I4870" s="12">
        <f>H4870/IFERROR(INDEX('Información SKU'!$K$1:$K$54,MATCH(E4870,'Información SKU'!$A$1:$A$54,0),1),40)</f>
        <v>8.9743589743589744E-2</v>
      </c>
      <c r="J4870" s="3">
        <v>43496</v>
      </c>
      <c r="K4870" s="12" t="s">
        <v>223</v>
      </c>
      <c r="L4870">
        <v>3</v>
      </c>
    </row>
    <row r="4871" spans="1:12" x14ac:dyDescent="0.25">
      <c r="A4871">
        <v>1003255</v>
      </c>
      <c r="B4871" t="s">
        <v>121</v>
      </c>
      <c r="C4871">
        <v>10974879</v>
      </c>
      <c r="D4871">
        <v>70</v>
      </c>
      <c r="E4871">
        <v>5233</v>
      </c>
      <c r="F4871" t="s">
        <v>91</v>
      </c>
      <c r="G4871">
        <f>H4871*IFERROR(INDEX('Información SKU'!$H$1:$H$54,MATCH(E4871,'Información SKU'!$A$1:$A$54,0),1),15)</f>
        <v>120</v>
      </c>
      <c r="H4871">
        <v>10</v>
      </c>
      <c r="I4871" s="12">
        <f>H4871/IFERROR(INDEX('Información SKU'!$K$1:$K$54,MATCH(E4871,'Información SKU'!$A$1:$A$54,0),1),40)</f>
        <v>0.18518518518518517</v>
      </c>
      <c r="J4871" s="3">
        <v>43496</v>
      </c>
      <c r="K4871" s="12" t="s">
        <v>219</v>
      </c>
      <c r="L4871">
        <v>1</v>
      </c>
    </row>
    <row r="4872" spans="1:12" x14ac:dyDescent="0.25">
      <c r="A4872">
        <v>1003255</v>
      </c>
      <c r="B4872" t="s">
        <v>121</v>
      </c>
      <c r="C4872">
        <v>10974879</v>
      </c>
      <c r="D4872">
        <v>80</v>
      </c>
      <c r="E4872">
        <v>5235</v>
      </c>
      <c r="F4872" t="s">
        <v>90</v>
      </c>
      <c r="G4872">
        <f>H4872*IFERROR(INDEX('Información SKU'!$H$1:$H$54,MATCH(E4872,'Información SKU'!$A$1:$A$54,0),1),15)</f>
        <v>120</v>
      </c>
      <c r="H4872">
        <v>10</v>
      </c>
      <c r="I4872" s="12">
        <f>H4872/IFERROR(INDEX('Información SKU'!$K$1:$K$54,MATCH(E4872,'Información SKU'!$A$1:$A$54,0),1),40)</f>
        <v>0.18518518518518517</v>
      </c>
      <c r="J4872" s="3">
        <v>43496</v>
      </c>
      <c r="K4872" s="12" t="s">
        <v>223</v>
      </c>
      <c r="L4872">
        <v>3</v>
      </c>
    </row>
    <row r="4873" spans="1:12" x14ac:dyDescent="0.25">
      <c r="A4873">
        <v>1003255</v>
      </c>
      <c r="B4873" t="s">
        <v>121</v>
      </c>
      <c r="C4873">
        <v>10974879</v>
      </c>
      <c r="D4873">
        <v>120</v>
      </c>
      <c r="E4873">
        <v>1200</v>
      </c>
      <c r="F4873" t="s">
        <v>17</v>
      </c>
      <c r="G4873">
        <f>H4873*IFERROR(INDEX('Información SKU'!$H$1:$H$54,MATCH(E4873,'Información SKU'!$A$1:$A$54,0),1),15)</f>
        <v>42</v>
      </c>
      <c r="H4873">
        <v>7</v>
      </c>
      <c r="I4873" s="12">
        <f>H4873/IFERROR(INDEX('Información SKU'!$K$1:$K$54,MATCH(E4873,'Información SKU'!$A$1:$A$54,0),1),40)</f>
        <v>0.16666666666666666</v>
      </c>
      <c r="J4873" s="3">
        <v>43496</v>
      </c>
      <c r="K4873" s="12" t="s">
        <v>218</v>
      </c>
      <c r="L4873">
        <v>1</v>
      </c>
    </row>
    <row r="4874" spans="1:12" x14ac:dyDescent="0.25">
      <c r="A4874">
        <v>1003255</v>
      </c>
      <c r="B4874" t="s">
        <v>121</v>
      </c>
      <c r="C4874">
        <v>10974879</v>
      </c>
      <c r="D4874">
        <v>150</v>
      </c>
      <c r="E4874">
        <v>1199</v>
      </c>
      <c r="F4874" t="s">
        <v>26</v>
      </c>
      <c r="G4874">
        <f>H4874*IFERROR(INDEX('Información SKU'!$H$1:$H$54,MATCH(E4874,'Información SKU'!$A$1:$A$54,0),1),15)</f>
        <v>156</v>
      </c>
      <c r="H4874">
        <v>13</v>
      </c>
      <c r="I4874" s="12">
        <f>H4874/IFERROR(INDEX('Información SKU'!$K$1:$K$54,MATCH(E4874,'Información SKU'!$A$1:$A$54,0),1),40)</f>
        <v>0.21666666666666667</v>
      </c>
      <c r="J4874" s="3">
        <v>43496</v>
      </c>
      <c r="K4874" s="12" t="s">
        <v>220</v>
      </c>
      <c r="L4874">
        <v>2</v>
      </c>
    </row>
    <row r="4875" spans="1:12" x14ac:dyDescent="0.25">
      <c r="A4875">
        <v>1005885</v>
      </c>
      <c r="B4875" t="s">
        <v>124</v>
      </c>
      <c r="C4875">
        <v>10974882</v>
      </c>
      <c r="D4875">
        <v>10</v>
      </c>
      <c r="E4875">
        <v>5274</v>
      </c>
      <c r="F4875" t="s">
        <v>72</v>
      </c>
      <c r="G4875">
        <f>H4875*IFERROR(INDEX('Información SKU'!$H$1:$H$54,MATCH(E4875,'Información SKU'!$A$1:$A$54,0),1),15)</f>
        <v>11200</v>
      </c>
      <c r="H4875">
        <v>1400</v>
      </c>
      <c r="I4875" s="12">
        <f>H4875/IFERROR(INDEX('Información SKU'!$K$1:$K$54,MATCH(E4875,'Información SKU'!$A$1:$A$54,0),1),40)</f>
        <v>20</v>
      </c>
      <c r="J4875" s="3">
        <v>43496</v>
      </c>
      <c r="K4875" s="12" t="s">
        <v>219</v>
      </c>
      <c r="L4875">
        <v>1</v>
      </c>
    </row>
    <row r="4876" spans="1:12" x14ac:dyDescent="0.25">
      <c r="A4876">
        <v>1005885</v>
      </c>
      <c r="B4876" t="s">
        <v>124</v>
      </c>
      <c r="C4876">
        <v>10974882</v>
      </c>
      <c r="D4876">
        <v>20</v>
      </c>
      <c r="E4876">
        <v>2383</v>
      </c>
      <c r="F4876" t="s">
        <v>92</v>
      </c>
      <c r="G4876">
        <f>H4876*IFERROR(INDEX('Información SKU'!$H$1:$H$54,MATCH(E4876,'Información SKU'!$A$1:$A$54,0),1),15)</f>
        <v>5796</v>
      </c>
      <c r="H4876">
        <v>966</v>
      </c>
      <c r="I4876" s="12">
        <f>H4876/IFERROR(INDEX('Información SKU'!$K$1:$K$54,MATCH(E4876,'Información SKU'!$A$1:$A$54,0),1),40)</f>
        <v>5.52</v>
      </c>
      <c r="J4876" s="3">
        <v>43496</v>
      </c>
      <c r="K4876" s="12" t="s">
        <v>219</v>
      </c>
      <c r="L4876">
        <v>1</v>
      </c>
    </row>
    <row r="4877" spans="1:12" x14ac:dyDescent="0.25">
      <c r="A4877">
        <v>1005885</v>
      </c>
      <c r="B4877" t="s">
        <v>124</v>
      </c>
      <c r="C4877">
        <v>10974885</v>
      </c>
      <c r="D4877">
        <v>30</v>
      </c>
      <c r="E4877">
        <v>5243</v>
      </c>
      <c r="F4877" t="s">
        <v>86</v>
      </c>
      <c r="G4877">
        <f>H4877*IFERROR(INDEX('Información SKU'!$H$1:$H$54,MATCH(E4877,'Información SKU'!$A$1:$A$54,0),1),15)</f>
        <v>8136</v>
      </c>
      <c r="H4877">
        <v>678</v>
      </c>
      <c r="I4877" s="12">
        <f>H4877/IFERROR(INDEX('Información SKU'!$K$1:$K$54,MATCH(E4877,'Información SKU'!$A$1:$A$54,0),1),40)</f>
        <v>9.0399999999999991</v>
      </c>
      <c r="J4877" s="3">
        <v>43496</v>
      </c>
      <c r="K4877" s="12" t="s">
        <v>221</v>
      </c>
      <c r="L4877">
        <v>2</v>
      </c>
    </row>
    <row r="4878" spans="1:12" x14ac:dyDescent="0.25">
      <c r="A4878">
        <v>1005885</v>
      </c>
      <c r="B4878" t="s">
        <v>124</v>
      </c>
      <c r="C4878">
        <v>10974896</v>
      </c>
      <c r="D4878">
        <v>10</v>
      </c>
      <c r="E4878">
        <v>5243</v>
      </c>
      <c r="F4878" t="s">
        <v>86</v>
      </c>
      <c r="G4878">
        <f>H4878*IFERROR(INDEX('Información SKU'!$H$1:$H$54,MATCH(E4878,'Información SKU'!$A$1:$A$54,0),1),15)</f>
        <v>1788</v>
      </c>
      <c r="H4878">
        <v>149</v>
      </c>
      <c r="I4878" s="12">
        <f>H4878/IFERROR(INDEX('Información SKU'!$K$1:$K$54,MATCH(E4878,'Información SKU'!$A$1:$A$54,0),1),40)</f>
        <v>1.9866666666666666</v>
      </c>
      <c r="J4878" s="3">
        <v>43496</v>
      </c>
      <c r="K4878" s="12" t="s">
        <v>218</v>
      </c>
      <c r="L4878">
        <v>1</v>
      </c>
    </row>
    <row r="4879" spans="1:12" x14ac:dyDescent="0.25">
      <c r="A4879">
        <v>1005885</v>
      </c>
      <c r="B4879" t="s">
        <v>124</v>
      </c>
      <c r="C4879">
        <v>10974896</v>
      </c>
      <c r="D4879">
        <v>20</v>
      </c>
      <c r="E4879">
        <v>5246</v>
      </c>
      <c r="F4879" t="s">
        <v>73</v>
      </c>
      <c r="G4879">
        <f>H4879*IFERROR(INDEX('Información SKU'!$H$1:$H$54,MATCH(E4879,'Información SKU'!$A$1:$A$54,0),1),15)</f>
        <v>936</v>
      </c>
      <c r="H4879">
        <v>156</v>
      </c>
      <c r="I4879" s="12">
        <f>H4879/IFERROR(INDEX('Información SKU'!$K$1:$K$54,MATCH(E4879,'Información SKU'!$A$1:$A$54,0),1),40)</f>
        <v>2.08</v>
      </c>
      <c r="J4879" s="3">
        <v>43496</v>
      </c>
      <c r="K4879" s="12" t="s">
        <v>222</v>
      </c>
      <c r="L4879">
        <v>3</v>
      </c>
    </row>
    <row r="4880" spans="1:12" x14ac:dyDescent="0.25">
      <c r="A4880">
        <v>1005885</v>
      </c>
      <c r="B4880" t="s">
        <v>124</v>
      </c>
      <c r="C4880">
        <v>10974896</v>
      </c>
      <c r="D4880">
        <v>30</v>
      </c>
      <c r="E4880">
        <v>320</v>
      </c>
      <c r="F4880" t="s">
        <v>31</v>
      </c>
      <c r="G4880">
        <f>H4880*IFERROR(INDEX('Información SKU'!$H$1:$H$54,MATCH(E4880,'Información SKU'!$A$1:$A$54,0),1),15)</f>
        <v>1635</v>
      </c>
      <c r="H4880">
        <v>109</v>
      </c>
      <c r="I4880" s="12">
        <f>H4880/IFERROR(INDEX('Información SKU'!$K$1:$K$54,MATCH(E4880,'Información SKU'!$A$1:$A$54,0),1),40)</f>
        <v>1.3974358974358974</v>
      </c>
      <c r="J4880" s="3">
        <v>43496</v>
      </c>
      <c r="K4880" s="12" t="s">
        <v>219</v>
      </c>
      <c r="L4880">
        <v>1</v>
      </c>
    </row>
    <row r="4881" spans="1:12" x14ac:dyDescent="0.25">
      <c r="A4881">
        <v>1005885</v>
      </c>
      <c r="B4881" t="s">
        <v>124</v>
      </c>
      <c r="C4881">
        <v>10974896</v>
      </c>
      <c r="D4881">
        <v>40</v>
      </c>
      <c r="E4881">
        <v>205</v>
      </c>
      <c r="F4881" t="s">
        <v>35</v>
      </c>
      <c r="G4881">
        <f>H4881*IFERROR(INDEX('Información SKU'!$H$1:$H$54,MATCH(E4881,'Información SKU'!$A$1:$A$54,0),1),15)</f>
        <v>4272</v>
      </c>
      <c r="H4881">
        <v>534</v>
      </c>
      <c r="I4881" s="12">
        <f>H4881/IFERROR(INDEX('Información SKU'!$K$1:$K$54,MATCH(E4881,'Información SKU'!$A$1:$A$54,0),1),40)</f>
        <v>12.714285714285714</v>
      </c>
      <c r="J4881" s="3">
        <v>43496</v>
      </c>
      <c r="K4881" s="12" t="s">
        <v>222</v>
      </c>
      <c r="L4881">
        <v>3</v>
      </c>
    </row>
    <row r="4882" spans="1:12" x14ac:dyDescent="0.25">
      <c r="A4882">
        <v>1005885</v>
      </c>
      <c r="B4882" t="s">
        <v>124</v>
      </c>
      <c r="C4882">
        <v>10974896</v>
      </c>
      <c r="D4882">
        <v>50</v>
      </c>
      <c r="E4882">
        <v>61</v>
      </c>
      <c r="F4882" t="s">
        <v>20</v>
      </c>
      <c r="G4882">
        <f>H4882*IFERROR(INDEX('Información SKU'!$H$1:$H$54,MATCH(E4882,'Información SKU'!$A$1:$A$54,0),1),15)</f>
        <v>9075</v>
      </c>
      <c r="H4882">
        <v>605</v>
      </c>
      <c r="I4882" s="12">
        <f>H4882/IFERROR(INDEX('Información SKU'!$K$1:$K$54,MATCH(E4882,'Información SKU'!$A$1:$A$54,0),1),40)</f>
        <v>10.083333333333334</v>
      </c>
      <c r="J4882" s="3">
        <v>43496</v>
      </c>
      <c r="K4882" s="12" t="s">
        <v>219</v>
      </c>
      <c r="L4882">
        <v>1</v>
      </c>
    </row>
    <row r="4883" spans="1:12" x14ac:dyDescent="0.25">
      <c r="A4883">
        <v>1005885</v>
      </c>
      <c r="B4883" t="s">
        <v>124</v>
      </c>
      <c r="C4883">
        <v>10974896</v>
      </c>
      <c r="D4883">
        <v>60</v>
      </c>
      <c r="E4883">
        <v>63</v>
      </c>
      <c r="F4883" t="s">
        <v>1</v>
      </c>
      <c r="G4883">
        <f>H4883*IFERROR(INDEX('Información SKU'!$H$1:$H$54,MATCH(E4883,'Información SKU'!$A$1:$A$54,0),1),15)</f>
        <v>780</v>
      </c>
      <c r="H4883">
        <v>52</v>
      </c>
      <c r="I4883" s="12">
        <f>H4883/IFERROR(INDEX('Información SKU'!$K$1:$K$54,MATCH(E4883,'Información SKU'!$A$1:$A$54,0),1),40)</f>
        <v>1.2380952380952381</v>
      </c>
      <c r="J4883" s="3">
        <v>43496</v>
      </c>
      <c r="K4883" s="12" t="s">
        <v>221</v>
      </c>
      <c r="L4883">
        <v>2</v>
      </c>
    </row>
    <row r="4884" spans="1:12" x14ac:dyDescent="0.25">
      <c r="A4884">
        <v>1005885</v>
      </c>
      <c r="B4884" t="s">
        <v>124</v>
      </c>
      <c r="C4884">
        <v>10974900</v>
      </c>
      <c r="D4884">
        <v>40</v>
      </c>
      <c r="E4884">
        <v>509</v>
      </c>
      <c r="F4884" t="s">
        <v>0</v>
      </c>
      <c r="G4884">
        <f>H4884*IFERROR(INDEX('Información SKU'!$H$1:$H$54,MATCH(E4884,'Información SKU'!$A$1:$A$54,0),1),15)</f>
        <v>66</v>
      </c>
      <c r="H4884">
        <v>11</v>
      </c>
      <c r="I4884" s="12">
        <f>H4884/IFERROR(INDEX('Información SKU'!$K$1:$K$54,MATCH(E4884,'Información SKU'!$A$1:$A$54,0),1),40)</f>
        <v>0.13750000000000001</v>
      </c>
      <c r="J4884" s="3">
        <v>43496</v>
      </c>
      <c r="K4884" s="12" t="s">
        <v>222</v>
      </c>
      <c r="L4884">
        <v>3</v>
      </c>
    </row>
    <row r="4885" spans="1:12" x14ac:dyDescent="0.25">
      <c r="A4885">
        <v>1005885</v>
      </c>
      <c r="B4885" t="s">
        <v>124</v>
      </c>
      <c r="C4885">
        <v>10974900</v>
      </c>
      <c r="D4885">
        <v>30</v>
      </c>
      <c r="E4885">
        <v>1199</v>
      </c>
      <c r="F4885" t="s">
        <v>26</v>
      </c>
      <c r="G4885">
        <f>H4885*IFERROR(INDEX('Información SKU'!$H$1:$H$54,MATCH(E4885,'Información SKU'!$A$1:$A$54,0),1),15)</f>
        <v>648</v>
      </c>
      <c r="H4885">
        <v>54</v>
      </c>
      <c r="I4885" s="12">
        <f>H4885/IFERROR(INDEX('Información SKU'!$K$1:$K$54,MATCH(E4885,'Información SKU'!$A$1:$A$54,0),1),40)</f>
        <v>0.9</v>
      </c>
      <c r="J4885" s="3">
        <v>43496</v>
      </c>
      <c r="K4885" s="12" t="s">
        <v>219</v>
      </c>
      <c r="L4885">
        <v>1</v>
      </c>
    </row>
    <row r="4886" spans="1:12" x14ac:dyDescent="0.25">
      <c r="A4886">
        <v>1005885</v>
      </c>
      <c r="B4886" t="s">
        <v>124</v>
      </c>
      <c r="C4886">
        <v>10974900</v>
      </c>
      <c r="D4886">
        <v>10</v>
      </c>
      <c r="E4886">
        <v>63</v>
      </c>
      <c r="F4886" t="s">
        <v>1</v>
      </c>
      <c r="G4886">
        <f>H4886*IFERROR(INDEX('Información SKU'!$H$1:$H$54,MATCH(E4886,'Información SKU'!$A$1:$A$54,0),1),15)</f>
        <v>5670</v>
      </c>
      <c r="H4886">
        <v>378</v>
      </c>
      <c r="I4886" s="12">
        <f>H4886/IFERROR(INDEX('Información SKU'!$K$1:$K$54,MATCH(E4886,'Información SKU'!$A$1:$A$54,0),1),40)</f>
        <v>9</v>
      </c>
      <c r="J4886" s="3">
        <v>43496</v>
      </c>
      <c r="K4886" s="12" t="s">
        <v>219</v>
      </c>
      <c r="L4886">
        <v>1</v>
      </c>
    </row>
    <row r="4887" spans="1:12" x14ac:dyDescent="0.25">
      <c r="A4887">
        <v>1003207</v>
      </c>
      <c r="B4887" t="s">
        <v>117</v>
      </c>
      <c r="C4887">
        <v>10974937</v>
      </c>
      <c r="D4887">
        <v>100</v>
      </c>
      <c r="E4887">
        <v>460</v>
      </c>
      <c r="F4887" t="s">
        <v>38</v>
      </c>
      <c r="G4887">
        <f>H4887*IFERROR(INDEX('Información SKU'!$H$1:$H$54,MATCH(E4887,'Información SKU'!$A$1:$A$54,0),1),15)</f>
        <v>1170</v>
      </c>
      <c r="H4887">
        <v>78</v>
      </c>
      <c r="I4887" s="12">
        <f>H4887/IFERROR(INDEX('Información SKU'!$K$1:$K$54,MATCH(E4887,'Información SKU'!$A$1:$A$54,0),1),40)</f>
        <v>1</v>
      </c>
      <c r="J4887" s="3">
        <v>43496</v>
      </c>
      <c r="K4887" s="12" t="s">
        <v>218</v>
      </c>
      <c r="L4887">
        <v>1</v>
      </c>
    </row>
    <row r="4888" spans="1:12" x14ac:dyDescent="0.25">
      <c r="A4888">
        <v>1003207</v>
      </c>
      <c r="B4888" t="s">
        <v>117</v>
      </c>
      <c r="C4888">
        <v>10974937</v>
      </c>
      <c r="D4888">
        <v>70</v>
      </c>
      <c r="E4888">
        <v>2397</v>
      </c>
      <c r="F4888" t="s">
        <v>67</v>
      </c>
      <c r="G4888">
        <f>H4888*IFERROR(INDEX('Información SKU'!$H$1:$H$54,MATCH(E4888,'Información SKU'!$A$1:$A$54,0),1),15)</f>
        <v>636</v>
      </c>
      <c r="H4888">
        <v>53</v>
      </c>
      <c r="I4888" s="12">
        <f>H4888/IFERROR(INDEX('Información SKU'!$K$1:$K$54,MATCH(E4888,'Información SKU'!$A$1:$A$54,0),1),40)</f>
        <v>1.06</v>
      </c>
      <c r="J4888" s="3">
        <v>43496</v>
      </c>
      <c r="K4888" s="12" t="s">
        <v>220</v>
      </c>
      <c r="L4888">
        <v>2</v>
      </c>
    </row>
    <row r="4889" spans="1:12" x14ac:dyDescent="0.25">
      <c r="A4889">
        <v>1003207</v>
      </c>
      <c r="B4889" t="s">
        <v>117</v>
      </c>
      <c r="C4889">
        <v>10974937</v>
      </c>
      <c r="D4889">
        <v>10</v>
      </c>
      <c r="E4889">
        <v>5246</v>
      </c>
      <c r="F4889" t="s">
        <v>73</v>
      </c>
      <c r="G4889">
        <f>H4889*IFERROR(INDEX('Información SKU'!$H$1:$H$54,MATCH(E4889,'Información SKU'!$A$1:$A$54,0),1),15)</f>
        <v>426</v>
      </c>
      <c r="H4889">
        <v>71</v>
      </c>
      <c r="I4889" s="12">
        <f>H4889/IFERROR(INDEX('Información SKU'!$K$1:$K$54,MATCH(E4889,'Información SKU'!$A$1:$A$54,0),1),40)</f>
        <v>0.94666666666666666</v>
      </c>
      <c r="J4889" s="3">
        <v>43496</v>
      </c>
      <c r="K4889" s="12" t="s">
        <v>220</v>
      </c>
      <c r="L4889">
        <v>2</v>
      </c>
    </row>
    <row r="4890" spans="1:12" x14ac:dyDescent="0.25">
      <c r="A4890">
        <v>1003207</v>
      </c>
      <c r="B4890" t="s">
        <v>117</v>
      </c>
      <c r="C4890">
        <v>10974939</v>
      </c>
      <c r="D4890">
        <v>180</v>
      </c>
      <c r="E4890">
        <v>63</v>
      </c>
      <c r="F4890" t="s">
        <v>1</v>
      </c>
      <c r="G4890">
        <f>H4890*IFERROR(INDEX('Información SKU'!$H$1:$H$54,MATCH(E4890,'Información SKU'!$A$1:$A$54,0),1),15)</f>
        <v>1350</v>
      </c>
      <c r="H4890">
        <v>90</v>
      </c>
      <c r="I4890" s="12">
        <f>H4890/IFERROR(INDEX('Información SKU'!$K$1:$K$54,MATCH(E4890,'Información SKU'!$A$1:$A$54,0),1),40)</f>
        <v>2.1428571428571428</v>
      </c>
      <c r="J4890" s="3">
        <v>43496</v>
      </c>
      <c r="K4890" s="12" t="s">
        <v>221</v>
      </c>
      <c r="L4890">
        <v>2</v>
      </c>
    </row>
    <row r="4891" spans="1:12" x14ac:dyDescent="0.25">
      <c r="A4891">
        <v>1003207</v>
      </c>
      <c r="B4891" t="s">
        <v>117</v>
      </c>
      <c r="C4891">
        <v>10974939</v>
      </c>
      <c r="D4891">
        <v>120</v>
      </c>
      <c r="E4891">
        <v>205</v>
      </c>
      <c r="F4891" t="s">
        <v>35</v>
      </c>
      <c r="G4891">
        <f>H4891*IFERROR(INDEX('Información SKU'!$H$1:$H$54,MATCH(E4891,'Información SKU'!$A$1:$A$54,0),1),15)</f>
        <v>1536</v>
      </c>
      <c r="H4891">
        <v>192</v>
      </c>
      <c r="I4891" s="12">
        <f>H4891/IFERROR(INDEX('Información SKU'!$K$1:$K$54,MATCH(E4891,'Información SKU'!$A$1:$A$54,0),1),40)</f>
        <v>4.5714285714285712</v>
      </c>
      <c r="J4891" s="3">
        <v>43496</v>
      </c>
      <c r="K4891" s="12" t="s">
        <v>221</v>
      </c>
      <c r="L4891">
        <v>2</v>
      </c>
    </row>
    <row r="4892" spans="1:12" x14ac:dyDescent="0.25">
      <c r="A4892">
        <v>1003207</v>
      </c>
      <c r="B4892" t="s">
        <v>117</v>
      </c>
      <c r="C4892">
        <v>10974939</v>
      </c>
      <c r="D4892">
        <v>110</v>
      </c>
      <c r="E4892">
        <v>224</v>
      </c>
      <c r="F4892" t="s">
        <v>37</v>
      </c>
      <c r="G4892">
        <f>H4892*IFERROR(INDEX('Información SKU'!$H$1:$H$54,MATCH(E4892,'Información SKU'!$A$1:$A$54,0),1),15)</f>
        <v>360</v>
      </c>
      <c r="H4892">
        <v>45</v>
      </c>
      <c r="I4892" s="12">
        <f>H4892/IFERROR(INDEX('Información SKU'!$K$1:$K$54,MATCH(E4892,'Información SKU'!$A$1:$A$54,0),1),40)</f>
        <v>1.0714285714285714</v>
      </c>
      <c r="J4892" s="3">
        <v>43496</v>
      </c>
      <c r="K4892" s="12" t="s">
        <v>219</v>
      </c>
      <c r="L4892">
        <v>1</v>
      </c>
    </row>
    <row r="4893" spans="1:12" x14ac:dyDescent="0.25">
      <c r="A4893">
        <v>1003207</v>
      </c>
      <c r="B4893" t="s">
        <v>117</v>
      </c>
      <c r="C4893">
        <v>10974939</v>
      </c>
      <c r="D4893">
        <v>80</v>
      </c>
      <c r="E4893">
        <v>521</v>
      </c>
      <c r="F4893" t="s">
        <v>28</v>
      </c>
      <c r="G4893">
        <f>H4893*IFERROR(INDEX('Información SKU'!$H$1:$H$54,MATCH(E4893,'Información SKU'!$A$1:$A$54,0),1),15)</f>
        <v>1248</v>
      </c>
      <c r="H4893">
        <v>156</v>
      </c>
      <c r="I4893" s="12">
        <f>H4893/IFERROR(INDEX('Información SKU'!$K$1:$K$54,MATCH(E4893,'Información SKU'!$A$1:$A$54,0),1),40)</f>
        <v>2.6</v>
      </c>
      <c r="J4893" s="3">
        <v>43496</v>
      </c>
      <c r="K4893" s="12" t="s">
        <v>223</v>
      </c>
      <c r="L4893">
        <v>3</v>
      </c>
    </row>
    <row r="4894" spans="1:12" x14ac:dyDescent="0.25">
      <c r="A4894">
        <v>1003207</v>
      </c>
      <c r="B4894" t="s">
        <v>117</v>
      </c>
      <c r="C4894">
        <v>10974939</v>
      </c>
      <c r="D4894">
        <v>70</v>
      </c>
      <c r="E4894">
        <v>1200</v>
      </c>
      <c r="F4894" t="s">
        <v>17</v>
      </c>
      <c r="G4894">
        <f>H4894*IFERROR(INDEX('Información SKU'!$H$1:$H$54,MATCH(E4894,'Información SKU'!$A$1:$A$54,0),1),15)</f>
        <v>258</v>
      </c>
      <c r="H4894">
        <v>43</v>
      </c>
      <c r="I4894" s="12">
        <f>H4894/IFERROR(INDEX('Información SKU'!$K$1:$K$54,MATCH(E4894,'Información SKU'!$A$1:$A$54,0),1),40)</f>
        <v>1.0238095238095237</v>
      </c>
      <c r="J4894" s="3">
        <v>43496</v>
      </c>
      <c r="K4894" s="12" t="s">
        <v>223</v>
      </c>
      <c r="L4894">
        <v>3</v>
      </c>
    </row>
    <row r="4895" spans="1:12" x14ac:dyDescent="0.25">
      <c r="A4895">
        <v>1003207</v>
      </c>
      <c r="B4895" t="s">
        <v>117</v>
      </c>
      <c r="C4895">
        <v>10974939</v>
      </c>
      <c r="D4895">
        <v>50</v>
      </c>
      <c r="E4895">
        <v>2384</v>
      </c>
      <c r="F4895" t="s">
        <v>10</v>
      </c>
      <c r="G4895">
        <f>H4895*IFERROR(INDEX('Información SKU'!$H$1:$H$54,MATCH(E4895,'Información SKU'!$A$1:$A$54,0),1),15)</f>
        <v>702</v>
      </c>
      <c r="H4895">
        <v>117</v>
      </c>
      <c r="I4895" s="12">
        <f>H4895/IFERROR(INDEX('Información SKU'!$K$1:$K$54,MATCH(E4895,'Información SKU'!$A$1:$A$54,0),1),40)</f>
        <v>1.21875</v>
      </c>
      <c r="J4895" s="3">
        <v>43496</v>
      </c>
      <c r="K4895" s="12" t="s">
        <v>222</v>
      </c>
      <c r="L4895">
        <v>3</v>
      </c>
    </row>
    <row r="4896" spans="1:12" x14ac:dyDescent="0.25">
      <c r="A4896">
        <v>1003207</v>
      </c>
      <c r="B4896" t="s">
        <v>117</v>
      </c>
      <c r="C4896">
        <v>10974940</v>
      </c>
      <c r="D4896">
        <v>10</v>
      </c>
      <c r="E4896">
        <v>5274</v>
      </c>
      <c r="F4896" t="s">
        <v>72</v>
      </c>
      <c r="G4896">
        <f>H4896*IFERROR(INDEX('Información SKU'!$H$1:$H$54,MATCH(E4896,'Información SKU'!$A$1:$A$54,0),1),15)</f>
        <v>9832</v>
      </c>
      <c r="H4896">
        <v>1229</v>
      </c>
      <c r="I4896" s="12">
        <f>H4896/IFERROR(INDEX('Información SKU'!$K$1:$K$54,MATCH(E4896,'Información SKU'!$A$1:$A$54,0),1),40)</f>
        <v>17.557142857142857</v>
      </c>
      <c r="J4896" s="3">
        <v>43496</v>
      </c>
      <c r="K4896" s="12" t="s">
        <v>221</v>
      </c>
      <c r="L4896">
        <v>2</v>
      </c>
    </row>
    <row r="4897" spans="1:12" x14ac:dyDescent="0.25">
      <c r="A4897">
        <v>1003207</v>
      </c>
      <c r="B4897" t="s">
        <v>117</v>
      </c>
      <c r="C4897">
        <v>10974941</v>
      </c>
      <c r="D4897">
        <v>10</v>
      </c>
      <c r="E4897">
        <v>5273</v>
      </c>
      <c r="F4897" t="s">
        <v>82</v>
      </c>
      <c r="G4897">
        <f>H4897*IFERROR(INDEX('Información SKU'!$H$1:$H$54,MATCH(E4897,'Información SKU'!$A$1:$A$54,0),1),15)</f>
        <v>9978</v>
      </c>
      <c r="H4897">
        <v>1663</v>
      </c>
      <c r="I4897" s="12">
        <f>H4897/IFERROR(INDEX('Información SKU'!$K$1:$K$54,MATCH(E4897,'Información SKU'!$A$1:$A$54,0),1),40)</f>
        <v>23.757142857142856</v>
      </c>
      <c r="J4897" s="3">
        <v>43496</v>
      </c>
      <c r="K4897" s="12" t="s">
        <v>221</v>
      </c>
      <c r="L4897">
        <v>2</v>
      </c>
    </row>
    <row r="4898" spans="1:12" x14ac:dyDescent="0.25">
      <c r="A4898">
        <v>1003207</v>
      </c>
      <c r="B4898" t="s">
        <v>117</v>
      </c>
      <c r="C4898">
        <v>10974941</v>
      </c>
      <c r="D4898">
        <v>20</v>
      </c>
      <c r="E4898">
        <v>5274</v>
      </c>
      <c r="F4898" t="s">
        <v>72</v>
      </c>
      <c r="G4898">
        <f>H4898*IFERROR(INDEX('Información SKU'!$H$1:$H$54,MATCH(E4898,'Información SKU'!$A$1:$A$54,0),1),15)</f>
        <v>1456</v>
      </c>
      <c r="H4898">
        <v>182</v>
      </c>
      <c r="I4898" s="12">
        <f>H4898/IFERROR(INDEX('Información SKU'!$K$1:$K$54,MATCH(E4898,'Información SKU'!$A$1:$A$54,0),1),40)</f>
        <v>2.6</v>
      </c>
      <c r="J4898" s="3">
        <v>43496</v>
      </c>
      <c r="K4898" s="12" t="s">
        <v>220</v>
      </c>
      <c r="L4898">
        <v>2</v>
      </c>
    </row>
    <row r="4899" spans="1:12" x14ac:dyDescent="0.25">
      <c r="A4899">
        <v>1003207</v>
      </c>
      <c r="B4899" t="s">
        <v>117</v>
      </c>
      <c r="C4899">
        <v>10974942</v>
      </c>
      <c r="D4899">
        <v>20</v>
      </c>
      <c r="E4899">
        <v>62</v>
      </c>
      <c r="F4899" t="s">
        <v>25</v>
      </c>
      <c r="G4899">
        <f>H4899*IFERROR(INDEX('Información SKU'!$H$1:$H$54,MATCH(E4899,'Información SKU'!$A$1:$A$54,0),1),15)</f>
        <v>8928</v>
      </c>
      <c r="H4899">
        <v>1116</v>
      </c>
      <c r="I4899" s="12">
        <f>H4899/IFERROR(INDEX('Información SKU'!$K$1:$K$54,MATCH(E4899,'Información SKU'!$A$1:$A$54,0),1),40)</f>
        <v>22.32</v>
      </c>
      <c r="J4899" s="3">
        <v>43496</v>
      </c>
      <c r="K4899" s="12" t="s">
        <v>222</v>
      </c>
      <c r="L4899">
        <v>3</v>
      </c>
    </row>
    <row r="4900" spans="1:12" x14ac:dyDescent="0.25">
      <c r="A4900">
        <v>1003207</v>
      </c>
      <c r="B4900" t="s">
        <v>117</v>
      </c>
      <c r="C4900">
        <v>10974942</v>
      </c>
      <c r="D4900">
        <v>10</v>
      </c>
      <c r="E4900">
        <v>61</v>
      </c>
      <c r="F4900" t="s">
        <v>20</v>
      </c>
      <c r="G4900">
        <f>H4900*IFERROR(INDEX('Información SKU'!$H$1:$H$54,MATCH(E4900,'Información SKU'!$A$1:$A$54,0),1),15)</f>
        <v>6300</v>
      </c>
      <c r="H4900">
        <v>420</v>
      </c>
      <c r="I4900" s="12">
        <f>H4900/IFERROR(INDEX('Información SKU'!$K$1:$K$54,MATCH(E4900,'Información SKU'!$A$1:$A$54,0),1),40)</f>
        <v>7</v>
      </c>
      <c r="J4900" s="3">
        <v>43496</v>
      </c>
      <c r="K4900" s="12" t="s">
        <v>218</v>
      </c>
      <c r="L4900">
        <v>1</v>
      </c>
    </row>
    <row r="4901" spans="1:12" x14ac:dyDescent="0.25">
      <c r="A4901">
        <v>1008311</v>
      </c>
      <c r="B4901" t="s">
        <v>143</v>
      </c>
      <c r="C4901">
        <v>10975102</v>
      </c>
      <c r="D4901">
        <v>10</v>
      </c>
      <c r="E4901">
        <v>63</v>
      </c>
      <c r="F4901" t="s">
        <v>1</v>
      </c>
      <c r="G4901">
        <f>H4901*IFERROR(INDEX('Información SKU'!$H$1:$H$54,MATCH(E4901,'Información SKU'!$A$1:$A$54,0),1),15)</f>
        <v>720</v>
      </c>
      <c r="H4901">
        <v>48</v>
      </c>
      <c r="I4901" s="12">
        <f>H4901/IFERROR(INDEX('Información SKU'!$K$1:$K$54,MATCH(E4901,'Información SKU'!$A$1:$A$54,0),1),40)</f>
        <v>1.1428571428571428</v>
      </c>
      <c r="J4901" s="3">
        <v>43496</v>
      </c>
      <c r="K4901" s="12" t="s">
        <v>219</v>
      </c>
      <c r="L4901">
        <v>1</v>
      </c>
    </row>
    <row r="4902" spans="1:12" x14ac:dyDescent="0.25">
      <c r="A4902">
        <v>1008311</v>
      </c>
      <c r="B4902" t="s">
        <v>143</v>
      </c>
      <c r="C4902">
        <v>10975105</v>
      </c>
      <c r="D4902">
        <v>120</v>
      </c>
      <c r="E4902">
        <v>2390</v>
      </c>
      <c r="F4902" t="s">
        <v>69</v>
      </c>
      <c r="G4902">
        <f>H4902*IFERROR(INDEX('Información SKU'!$H$1:$H$54,MATCH(E4902,'Información SKU'!$A$1:$A$54,0),1),15)</f>
        <v>252</v>
      </c>
      <c r="H4902">
        <v>21</v>
      </c>
      <c r="I4902" s="12">
        <f>H4902/IFERROR(INDEX('Información SKU'!$K$1:$K$54,MATCH(E4902,'Información SKU'!$A$1:$A$54,0),1),40)</f>
        <v>0.12</v>
      </c>
      <c r="J4902" s="3">
        <v>43496</v>
      </c>
      <c r="K4902" s="12" t="s">
        <v>222</v>
      </c>
      <c r="L4902">
        <v>3</v>
      </c>
    </row>
    <row r="4903" spans="1:12" x14ac:dyDescent="0.25">
      <c r="A4903">
        <v>1008311</v>
      </c>
      <c r="B4903" t="s">
        <v>143</v>
      </c>
      <c r="C4903">
        <v>10975105</v>
      </c>
      <c r="D4903">
        <v>110</v>
      </c>
      <c r="E4903">
        <v>2383</v>
      </c>
      <c r="F4903" t="s">
        <v>92</v>
      </c>
      <c r="G4903">
        <f>H4903*IFERROR(INDEX('Información SKU'!$H$1:$H$54,MATCH(E4903,'Información SKU'!$A$1:$A$54,0),1),15)</f>
        <v>204</v>
      </c>
      <c r="H4903">
        <v>34</v>
      </c>
      <c r="I4903" s="12">
        <f>H4903/IFERROR(INDEX('Información SKU'!$K$1:$K$54,MATCH(E4903,'Información SKU'!$A$1:$A$54,0),1),40)</f>
        <v>0.19428571428571428</v>
      </c>
      <c r="J4903" s="3">
        <v>43496</v>
      </c>
      <c r="K4903" s="12" t="s">
        <v>223</v>
      </c>
      <c r="L4903">
        <v>3</v>
      </c>
    </row>
    <row r="4904" spans="1:12" x14ac:dyDescent="0.25">
      <c r="A4904">
        <v>1008311</v>
      </c>
      <c r="B4904" t="s">
        <v>143</v>
      </c>
      <c r="C4904">
        <v>10975105</v>
      </c>
      <c r="D4904">
        <v>40</v>
      </c>
      <c r="E4904">
        <v>62</v>
      </c>
      <c r="F4904" t="s">
        <v>25</v>
      </c>
      <c r="G4904">
        <f>H4904*IFERROR(INDEX('Información SKU'!$H$1:$H$54,MATCH(E4904,'Información SKU'!$A$1:$A$54,0),1),15)</f>
        <v>144</v>
      </c>
      <c r="H4904">
        <v>18</v>
      </c>
      <c r="I4904" s="12">
        <f>H4904/IFERROR(INDEX('Información SKU'!$K$1:$K$54,MATCH(E4904,'Información SKU'!$A$1:$A$54,0),1),40)</f>
        <v>0.36</v>
      </c>
      <c r="J4904" s="3">
        <v>43496</v>
      </c>
      <c r="K4904" s="12" t="s">
        <v>222</v>
      </c>
      <c r="L4904">
        <v>3</v>
      </c>
    </row>
    <row r="4905" spans="1:12" x14ac:dyDescent="0.25">
      <c r="A4905">
        <v>1008311</v>
      </c>
      <c r="B4905" t="s">
        <v>143</v>
      </c>
      <c r="C4905">
        <v>10975105</v>
      </c>
      <c r="D4905">
        <v>10</v>
      </c>
      <c r="E4905">
        <v>63</v>
      </c>
      <c r="F4905" t="s">
        <v>1</v>
      </c>
      <c r="G4905">
        <f>H4905*IFERROR(INDEX('Información SKU'!$H$1:$H$54,MATCH(E4905,'Información SKU'!$A$1:$A$54,0),1),15)</f>
        <v>120</v>
      </c>
      <c r="H4905">
        <v>8</v>
      </c>
      <c r="I4905" s="12">
        <f>H4905/IFERROR(INDEX('Información SKU'!$K$1:$K$54,MATCH(E4905,'Información SKU'!$A$1:$A$54,0),1),40)</f>
        <v>0.19047619047619047</v>
      </c>
      <c r="J4905" s="3">
        <v>43496</v>
      </c>
      <c r="K4905" s="12" t="s">
        <v>220</v>
      </c>
      <c r="L4905">
        <v>2</v>
      </c>
    </row>
    <row r="4906" spans="1:12" x14ac:dyDescent="0.25">
      <c r="A4906">
        <v>1001000</v>
      </c>
      <c r="B4906" t="s">
        <v>133</v>
      </c>
      <c r="C4906">
        <v>10975199</v>
      </c>
      <c r="D4906">
        <v>10</v>
      </c>
      <c r="E4906">
        <v>531</v>
      </c>
      <c r="F4906" t="s">
        <v>40</v>
      </c>
      <c r="G4906">
        <f>H4906*IFERROR(INDEX('Información SKU'!$H$1:$H$54,MATCH(E4906,'Información SKU'!$A$1:$A$54,0),1),15)</f>
        <v>6048</v>
      </c>
      <c r="H4906">
        <v>1008</v>
      </c>
      <c r="I4906" s="12">
        <f>H4906/IFERROR(INDEX('Información SKU'!$K$1:$K$54,MATCH(E4906,'Información SKU'!$A$1:$A$54,0),1),40)</f>
        <v>20.16</v>
      </c>
      <c r="J4906" s="3">
        <v>43496</v>
      </c>
      <c r="K4906" s="12" t="s">
        <v>218</v>
      </c>
      <c r="L4906">
        <v>1</v>
      </c>
    </row>
    <row r="4907" spans="1:12" x14ac:dyDescent="0.25">
      <c r="A4907">
        <v>1001000</v>
      </c>
      <c r="B4907" t="s">
        <v>133</v>
      </c>
      <c r="C4907">
        <v>10975224</v>
      </c>
      <c r="D4907">
        <v>10</v>
      </c>
      <c r="E4907">
        <v>531</v>
      </c>
      <c r="F4907" t="s">
        <v>40</v>
      </c>
      <c r="G4907">
        <f>H4907*IFERROR(INDEX('Información SKU'!$H$1:$H$54,MATCH(E4907,'Información SKU'!$A$1:$A$54,0),1),15)</f>
        <v>6870</v>
      </c>
      <c r="H4907">
        <v>1145</v>
      </c>
      <c r="I4907" s="12">
        <f>H4907/IFERROR(INDEX('Información SKU'!$K$1:$K$54,MATCH(E4907,'Información SKU'!$A$1:$A$54,0),1),40)</f>
        <v>22.9</v>
      </c>
      <c r="J4907" s="3">
        <v>43496</v>
      </c>
      <c r="K4907" s="12" t="s">
        <v>223</v>
      </c>
      <c r="L4907">
        <v>3</v>
      </c>
    </row>
    <row r="4908" spans="1:12" x14ac:dyDescent="0.25">
      <c r="A4908">
        <v>1003341</v>
      </c>
      <c r="B4908" t="s">
        <v>102</v>
      </c>
      <c r="C4908">
        <v>10975290</v>
      </c>
      <c r="D4908">
        <v>170</v>
      </c>
      <c r="E4908">
        <v>320</v>
      </c>
      <c r="F4908" t="s">
        <v>31</v>
      </c>
      <c r="G4908">
        <f>H4908*IFERROR(INDEX('Información SKU'!$H$1:$H$54,MATCH(E4908,'Información SKU'!$A$1:$A$54,0),1),15)</f>
        <v>360</v>
      </c>
      <c r="H4908">
        <v>24</v>
      </c>
      <c r="I4908" s="12">
        <f>H4908/IFERROR(INDEX('Información SKU'!$K$1:$K$54,MATCH(E4908,'Información SKU'!$A$1:$A$54,0),1),40)</f>
        <v>0.30769230769230771</v>
      </c>
      <c r="J4908" s="3">
        <v>43496</v>
      </c>
      <c r="K4908" s="12" t="s">
        <v>220</v>
      </c>
      <c r="L4908">
        <v>2</v>
      </c>
    </row>
    <row r="4909" spans="1:12" x14ac:dyDescent="0.25">
      <c r="A4909">
        <v>1003341</v>
      </c>
      <c r="B4909" t="s">
        <v>102</v>
      </c>
      <c r="C4909">
        <v>10975290</v>
      </c>
      <c r="D4909">
        <v>160</v>
      </c>
      <c r="E4909">
        <v>5245</v>
      </c>
      <c r="F4909" t="s">
        <v>85</v>
      </c>
      <c r="G4909">
        <f>H4909*IFERROR(INDEX('Información SKU'!$H$1:$H$54,MATCH(E4909,'Información SKU'!$A$1:$A$54,0),1),15)</f>
        <v>570</v>
      </c>
      <c r="H4909">
        <v>38</v>
      </c>
      <c r="I4909" s="12">
        <f>H4909/IFERROR(INDEX('Información SKU'!$K$1:$K$54,MATCH(E4909,'Información SKU'!$A$1:$A$54,0),1),40)</f>
        <v>0.39583333333333331</v>
      </c>
      <c r="J4909" s="3">
        <v>43496</v>
      </c>
      <c r="K4909" s="12" t="s">
        <v>221</v>
      </c>
      <c r="L4909">
        <v>2</v>
      </c>
    </row>
    <row r="4910" spans="1:12" x14ac:dyDescent="0.25">
      <c r="A4910">
        <v>1003341</v>
      </c>
      <c r="B4910" t="s">
        <v>102</v>
      </c>
      <c r="C4910">
        <v>10975290</v>
      </c>
      <c r="D4910">
        <v>150</v>
      </c>
      <c r="E4910">
        <v>416</v>
      </c>
      <c r="F4910" t="s">
        <v>81</v>
      </c>
      <c r="G4910">
        <f>H4910*IFERROR(INDEX('Información SKU'!$H$1:$H$54,MATCH(E4910,'Información SKU'!$A$1:$A$54,0),1),15)</f>
        <v>150</v>
      </c>
      <c r="H4910">
        <v>10</v>
      </c>
      <c r="I4910" s="12">
        <f>H4910/IFERROR(INDEX('Información SKU'!$K$1:$K$54,MATCH(E4910,'Información SKU'!$A$1:$A$54,0),1),40)</f>
        <v>0.14285714285714285</v>
      </c>
      <c r="J4910" s="3">
        <v>43496</v>
      </c>
      <c r="K4910" s="12" t="s">
        <v>219</v>
      </c>
      <c r="L4910">
        <v>1</v>
      </c>
    </row>
    <row r="4911" spans="1:12" x14ac:dyDescent="0.25">
      <c r="A4911">
        <v>1003341</v>
      </c>
      <c r="B4911" t="s">
        <v>102</v>
      </c>
      <c r="C4911">
        <v>10975290</v>
      </c>
      <c r="D4911">
        <v>130</v>
      </c>
      <c r="E4911">
        <v>2384</v>
      </c>
      <c r="F4911" t="s">
        <v>10</v>
      </c>
      <c r="G4911">
        <f>H4911*IFERROR(INDEX('Información SKU'!$H$1:$H$54,MATCH(E4911,'Información SKU'!$A$1:$A$54,0),1),15)</f>
        <v>132</v>
      </c>
      <c r="H4911">
        <v>22</v>
      </c>
      <c r="I4911" s="12">
        <f>H4911/IFERROR(INDEX('Información SKU'!$K$1:$K$54,MATCH(E4911,'Información SKU'!$A$1:$A$54,0),1),40)</f>
        <v>0.22916666666666666</v>
      </c>
      <c r="J4911" s="3">
        <v>43496</v>
      </c>
      <c r="K4911" s="12" t="s">
        <v>219</v>
      </c>
      <c r="L4911">
        <v>1</v>
      </c>
    </row>
    <row r="4912" spans="1:12" x14ac:dyDescent="0.25">
      <c r="A4912">
        <v>1003341</v>
      </c>
      <c r="B4912" t="s">
        <v>102</v>
      </c>
      <c r="C4912">
        <v>10975290</v>
      </c>
      <c r="D4912">
        <v>110</v>
      </c>
      <c r="E4912">
        <v>2381</v>
      </c>
      <c r="F4912" t="s">
        <v>93</v>
      </c>
      <c r="G4912">
        <f>H4912*IFERROR(INDEX('Información SKU'!$H$1:$H$54,MATCH(E4912,'Información SKU'!$A$1:$A$54,0),1),15)</f>
        <v>120</v>
      </c>
      <c r="H4912">
        <v>15</v>
      </c>
      <c r="I4912" s="12">
        <f>H4912/IFERROR(INDEX('Información SKU'!$K$1:$K$54,MATCH(E4912,'Información SKU'!$A$1:$A$54,0),1),40)</f>
        <v>8.5714285714285715E-2</v>
      </c>
      <c r="J4912" s="3">
        <v>43496</v>
      </c>
      <c r="K4912" s="12" t="s">
        <v>221</v>
      </c>
      <c r="L4912">
        <v>2</v>
      </c>
    </row>
    <row r="4913" spans="1:12" x14ac:dyDescent="0.25">
      <c r="A4913">
        <v>1003341</v>
      </c>
      <c r="B4913" t="s">
        <v>102</v>
      </c>
      <c r="C4913">
        <v>10975290</v>
      </c>
      <c r="D4913">
        <v>100</v>
      </c>
      <c r="E4913">
        <v>2383</v>
      </c>
      <c r="F4913" t="s">
        <v>92</v>
      </c>
      <c r="G4913">
        <f>H4913*IFERROR(INDEX('Información SKU'!$H$1:$H$54,MATCH(E4913,'Información SKU'!$A$1:$A$54,0),1),15)</f>
        <v>234</v>
      </c>
      <c r="H4913">
        <v>39</v>
      </c>
      <c r="I4913" s="12">
        <f>H4913/IFERROR(INDEX('Información SKU'!$K$1:$K$54,MATCH(E4913,'Información SKU'!$A$1:$A$54,0),1),40)</f>
        <v>0.22285714285714286</v>
      </c>
      <c r="J4913" s="3">
        <v>43496</v>
      </c>
      <c r="K4913" s="12" t="s">
        <v>223</v>
      </c>
      <c r="L4913">
        <v>3</v>
      </c>
    </row>
    <row r="4914" spans="1:12" x14ac:dyDescent="0.25">
      <c r="A4914">
        <v>1003341</v>
      </c>
      <c r="B4914" t="s">
        <v>102</v>
      </c>
      <c r="C4914">
        <v>10975290</v>
      </c>
      <c r="D4914">
        <v>90</v>
      </c>
      <c r="E4914">
        <v>2390</v>
      </c>
      <c r="F4914" t="s">
        <v>69</v>
      </c>
      <c r="G4914">
        <f>H4914*IFERROR(INDEX('Información SKU'!$H$1:$H$54,MATCH(E4914,'Información SKU'!$A$1:$A$54,0),1),15)</f>
        <v>132</v>
      </c>
      <c r="H4914">
        <v>11</v>
      </c>
      <c r="I4914" s="12">
        <f>H4914/IFERROR(INDEX('Información SKU'!$K$1:$K$54,MATCH(E4914,'Información SKU'!$A$1:$A$54,0),1),40)</f>
        <v>6.2857142857142861E-2</v>
      </c>
      <c r="J4914" s="3">
        <v>43496</v>
      </c>
      <c r="K4914" s="12" t="s">
        <v>221</v>
      </c>
      <c r="L4914">
        <v>2</v>
      </c>
    </row>
    <row r="4915" spans="1:12" x14ac:dyDescent="0.25">
      <c r="A4915">
        <v>1003341</v>
      </c>
      <c r="B4915" t="s">
        <v>102</v>
      </c>
      <c r="C4915">
        <v>10975290</v>
      </c>
      <c r="D4915">
        <v>80</v>
      </c>
      <c r="E4915">
        <v>5274</v>
      </c>
      <c r="F4915" t="s">
        <v>72</v>
      </c>
      <c r="G4915">
        <f>H4915*IFERROR(INDEX('Información SKU'!$H$1:$H$54,MATCH(E4915,'Información SKU'!$A$1:$A$54,0),1),15)</f>
        <v>512</v>
      </c>
      <c r="H4915">
        <v>64</v>
      </c>
      <c r="I4915" s="12">
        <f>H4915/IFERROR(INDEX('Información SKU'!$K$1:$K$54,MATCH(E4915,'Información SKU'!$A$1:$A$54,0),1),40)</f>
        <v>0.91428571428571426</v>
      </c>
      <c r="J4915" s="3">
        <v>43496</v>
      </c>
      <c r="K4915" s="12" t="s">
        <v>221</v>
      </c>
      <c r="L4915">
        <v>2</v>
      </c>
    </row>
    <row r="4916" spans="1:12" x14ac:dyDescent="0.25">
      <c r="A4916">
        <v>1003341</v>
      </c>
      <c r="B4916" t="s">
        <v>102</v>
      </c>
      <c r="C4916">
        <v>10975290</v>
      </c>
      <c r="D4916">
        <v>60</v>
      </c>
      <c r="E4916">
        <v>5273</v>
      </c>
      <c r="F4916" t="s">
        <v>82</v>
      </c>
      <c r="G4916">
        <f>H4916*IFERROR(INDEX('Información SKU'!$H$1:$H$54,MATCH(E4916,'Información SKU'!$A$1:$A$54,0),1),15)</f>
        <v>432</v>
      </c>
      <c r="H4916">
        <v>72</v>
      </c>
      <c r="I4916" s="12">
        <f>H4916/IFERROR(INDEX('Información SKU'!$K$1:$K$54,MATCH(E4916,'Información SKU'!$A$1:$A$54,0),1),40)</f>
        <v>1.0285714285714285</v>
      </c>
      <c r="J4916" s="3">
        <v>43496</v>
      </c>
      <c r="K4916" s="12" t="s">
        <v>219</v>
      </c>
      <c r="L4916">
        <v>1</v>
      </c>
    </row>
    <row r="4917" spans="1:12" x14ac:dyDescent="0.25">
      <c r="A4917">
        <v>1003341</v>
      </c>
      <c r="B4917" t="s">
        <v>102</v>
      </c>
      <c r="C4917">
        <v>10975290</v>
      </c>
      <c r="D4917">
        <v>20</v>
      </c>
      <c r="E4917">
        <v>1199</v>
      </c>
      <c r="F4917" t="s">
        <v>26</v>
      </c>
      <c r="G4917">
        <f>H4917*IFERROR(INDEX('Información SKU'!$H$1:$H$54,MATCH(E4917,'Información SKU'!$A$1:$A$54,0),1),15)</f>
        <v>60</v>
      </c>
      <c r="H4917">
        <v>5</v>
      </c>
      <c r="I4917" s="12">
        <f>H4917/IFERROR(INDEX('Información SKU'!$K$1:$K$54,MATCH(E4917,'Información SKU'!$A$1:$A$54,0),1),40)</f>
        <v>8.3333333333333329E-2</v>
      </c>
      <c r="J4917" s="3">
        <v>43496</v>
      </c>
      <c r="K4917" s="12" t="s">
        <v>218</v>
      </c>
      <c r="L4917">
        <v>1</v>
      </c>
    </row>
    <row r="4918" spans="1:12" x14ac:dyDescent="0.25">
      <c r="A4918">
        <v>1001383</v>
      </c>
      <c r="B4918" t="s">
        <v>159</v>
      </c>
      <c r="C4918">
        <v>10975302</v>
      </c>
      <c r="D4918">
        <v>220</v>
      </c>
      <c r="E4918">
        <v>509</v>
      </c>
      <c r="F4918" t="s">
        <v>0</v>
      </c>
      <c r="G4918">
        <f>H4918*IFERROR(INDEX('Información SKU'!$H$1:$H$54,MATCH(E4918,'Información SKU'!$A$1:$A$54,0),1),15)</f>
        <v>36</v>
      </c>
      <c r="H4918">
        <v>6</v>
      </c>
      <c r="I4918" s="12">
        <f>H4918/IFERROR(INDEX('Información SKU'!$K$1:$K$54,MATCH(E4918,'Información SKU'!$A$1:$A$54,0),1),40)</f>
        <v>7.4999999999999997E-2</v>
      </c>
      <c r="J4918" s="3">
        <v>43496</v>
      </c>
      <c r="K4918" s="12" t="s">
        <v>221</v>
      </c>
      <c r="L4918">
        <v>2</v>
      </c>
    </row>
    <row r="4919" spans="1:12" x14ac:dyDescent="0.25">
      <c r="A4919">
        <v>1001383</v>
      </c>
      <c r="B4919" t="s">
        <v>159</v>
      </c>
      <c r="C4919">
        <v>10975302</v>
      </c>
      <c r="D4919">
        <v>240</v>
      </c>
      <c r="E4919">
        <v>5245</v>
      </c>
      <c r="F4919" t="s">
        <v>85</v>
      </c>
      <c r="G4919">
        <f>H4919*IFERROR(INDEX('Información SKU'!$H$1:$H$54,MATCH(E4919,'Información SKU'!$A$1:$A$54,0),1),15)</f>
        <v>180</v>
      </c>
      <c r="H4919">
        <v>12</v>
      </c>
      <c r="I4919" s="12">
        <f>H4919/IFERROR(INDEX('Información SKU'!$K$1:$K$54,MATCH(E4919,'Información SKU'!$A$1:$A$54,0),1),40)</f>
        <v>0.125</v>
      </c>
      <c r="J4919" s="3">
        <v>43496</v>
      </c>
      <c r="K4919" s="12" t="s">
        <v>221</v>
      </c>
      <c r="L4919">
        <v>2</v>
      </c>
    </row>
    <row r="4920" spans="1:12" x14ac:dyDescent="0.25">
      <c r="A4920">
        <v>1001383</v>
      </c>
      <c r="B4920" t="s">
        <v>159</v>
      </c>
      <c r="C4920">
        <v>10975302</v>
      </c>
      <c r="D4920">
        <v>250</v>
      </c>
      <c r="E4920">
        <v>5242</v>
      </c>
      <c r="F4920" t="s">
        <v>87</v>
      </c>
      <c r="G4920">
        <f>H4920*IFERROR(INDEX('Información SKU'!$H$1:$H$54,MATCH(E4920,'Información SKU'!$A$1:$A$54,0),1),15)</f>
        <v>165</v>
      </c>
      <c r="H4920">
        <v>11</v>
      </c>
      <c r="I4920" s="12">
        <f>H4920/IFERROR(INDEX('Información SKU'!$K$1:$K$54,MATCH(E4920,'Información SKU'!$A$1:$A$54,0),1),40)</f>
        <v>0.11458333333333333</v>
      </c>
      <c r="J4920" s="3">
        <v>43496</v>
      </c>
      <c r="K4920" s="12" t="s">
        <v>223</v>
      </c>
      <c r="L4920">
        <v>3</v>
      </c>
    </row>
    <row r="4921" spans="1:12" x14ac:dyDescent="0.25">
      <c r="A4921">
        <v>1001383</v>
      </c>
      <c r="B4921" t="s">
        <v>159</v>
      </c>
      <c r="C4921">
        <v>10975305</v>
      </c>
      <c r="D4921">
        <v>240</v>
      </c>
      <c r="E4921">
        <v>1199</v>
      </c>
      <c r="F4921" t="s">
        <v>26</v>
      </c>
      <c r="G4921">
        <f>H4921*IFERROR(INDEX('Información SKU'!$H$1:$H$54,MATCH(E4921,'Información SKU'!$A$1:$A$54,0),1),15)</f>
        <v>72</v>
      </c>
      <c r="H4921">
        <v>6</v>
      </c>
      <c r="I4921" s="12">
        <f>H4921/IFERROR(INDEX('Información SKU'!$K$1:$K$54,MATCH(E4921,'Información SKU'!$A$1:$A$54,0),1),40)</f>
        <v>0.1</v>
      </c>
      <c r="J4921" s="3">
        <v>43496</v>
      </c>
      <c r="K4921" s="12" t="s">
        <v>219</v>
      </c>
      <c r="L4921">
        <v>1</v>
      </c>
    </row>
    <row r="4922" spans="1:12" x14ac:dyDescent="0.25">
      <c r="A4922">
        <v>1001383</v>
      </c>
      <c r="B4922" t="s">
        <v>159</v>
      </c>
      <c r="C4922">
        <v>10975305</v>
      </c>
      <c r="D4922">
        <v>260</v>
      </c>
      <c r="E4922">
        <v>5245</v>
      </c>
      <c r="F4922" t="s">
        <v>85</v>
      </c>
      <c r="G4922">
        <f>H4922*IFERROR(INDEX('Información SKU'!$H$1:$H$54,MATCH(E4922,'Información SKU'!$A$1:$A$54,0),1),15)</f>
        <v>180</v>
      </c>
      <c r="H4922">
        <v>12</v>
      </c>
      <c r="I4922" s="12">
        <f>H4922/IFERROR(INDEX('Información SKU'!$K$1:$K$54,MATCH(E4922,'Información SKU'!$A$1:$A$54,0),1),40)</f>
        <v>0.125</v>
      </c>
      <c r="J4922" s="3">
        <v>43496</v>
      </c>
      <c r="K4922" s="12" t="s">
        <v>223</v>
      </c>
      <c r="L4922">
        <v>3</v>
      </c>
    </row>
    <row r="4923" spans="1:12" x14ac:dyDescent="0.25">
      <c r="A4923">
        <v>1001383</v>
      </c>
      <c r="B4923" t="s">
        <v>159</v>
      </c>
      <c r="C4923">
        <v>10975305</v>
      </c>
      <c r="D4923">
        <v>270</v>
      </c>
      <c r="E4923">
        <v>5273</v>
      </c>
      <c r="F4923" t="s">
        <v>82</v>
      </c>
      <c r="G4923">
        <f>H4923*IFERROR(INDEX('Información SKU'!$H$1:$H$54,MATCH(E4923,'Información SKU'!$A$1:$A$54,0),1),15)</f>
        <v>342</v>
      </c>
      <c r="H4923">
        <v>57</v>
      </c>
      <c r="I4923" s="12">
        <f>H4923/IFERROR(INDEX('Información SKU'!$K$1:$K$54,MATCH(E4923,'Información SKU'!$A$1:$A$54,0),1),40)</f>
        <v>0.81428571428571428</v>
      </c>
      <c r="J4923" s="3">
        <v>43496</v>
      </c>
      <c r="K4923" s="12" t="s">
        <v>221</v>
      </c>
      <c r="L4923">
        <v>2</v>
      </c>
    </row>
    <row r="4924" spans="1:12" x14ac:dyDescent="0.25">
      <c r="A4924">
        <v>1001383</v>
      </c>
      <c r="B4924" t="s">
        <v>159</v>
      </c>
      <c r="C4924">
        <v>10975305</v>
      </c>
      <c r="D4924">
        <v>280</v>
      </c>
      <c r="E4924">
        <v>5274</v>
      </c>
      <c r="F4924" t="s">
        <v>72</v>
      </c>
      <c r="G4924">
        <f>H4924*IFERROR(INDEX('Información SKU'!$H$1:$H$54,MATCH(E4924,'Información SKU'!$A$1:$A$54,0),1),15)</f>
        <v>472</v>
      </c>
      <c r="H4924">
        <v>59</v>
      </c>
      <c r="I4924" s="12">
        <f>H4924/IFERROR(INDEX('Información SKU'!$K$1:$K$54,MATCH(E4924,'Información SKU'!$A$1:$A$54,0),1),40)</f>
        <v>0.84285714285714286</v>
      </c>
      <c r="J4924" s="3">
        <v>43496</v>
      </c>
      <c r="K4924" s="12" t="s">
        <v>219</v>
      </c>
      <c r="L4924">
        <v>1</v>
      </c>
    </row>
    <row r="4925" spans="1:12" x14ac:dyDescent="0.25">
      <c r="A4925">
        <v>1001383</v>
      </c>
      <c r="B4925" t="s">
        <v>159</v>
      </c>
      <c r="C4925">
        <v>10975305</v>
      </c>
      <c r="D4925">
        <v>290</v>
      </c>
      <c r="E4925">
        <v>5242</v>
      </c>
      <c r="F4925" t="s">
        <v>87</v>
      </c>
      <c r="G4925">
        <f>H4925*IFERROR(INDEX('Información SKU'!$H$1:$H$54,MATCH(E4925,'Información SKU'!$A$1:$A$54,0),1),15)</f>
        <v>195</v>
      </c>
      <c r="H4925">
        <v>13</v>
      </c>
      <c r="I4925" s="12">
        <f>H4925/IFERROR(INDEX('Información SKU'!$K$1:$K$54,MATCH(E4925,'Información SKU'!$A$1:$A$54,0),1),40)</f>
        <v>0.13541666666666666</v>
      </c>
      <c r="J4925" s="3">
        <v>43496</v>
      </c>
      <c r="K4925" s="12" t="s">
        <v>220</v>
      </c>
      <c r="L4925">
        <v>2</v>
      </c>
    </row>
    <row r="4926" spans="1:12" x14ac:dyDescent="0.25">
      <c r="A4926">
        <v>1008000</v>
      </c>
      <c r="B4926" t="s">
        <v>159</v>
      </c>
      <c r="C4926">
        <v>10975318</v>
      </c>
      <c r="D4926">
        <v>290</v>
      </c>
      <c r="E4926">
        <v>5268</v>
      </c>
      <c r="F4926" t="s">
        <v>83</v>
      </c>
      <c r="G4926">
        <f>H4926*IFERROR(INDEX('Información SKU'!$H$1:$H$54,MATCH(E4926,'Información SKU'!$A$1:$A$54,0),1),15)</f>
        <v>60</v>
      </c>
      <c r="H4926">
        <v>4</v>
      </c>
      <c r="I4926" s="12">
        <f>H4926/IFERROR(INDEX('Información SKU'!$K$1:$K$54,MATCH(E4926,'Información SKU'!$A$1:$A$54,0),1),40)</f>
        <v>5.7142857142857141E-2</v>
      </c>
      <c r="J4926" s="3">
        <v>43496</v>
      </c>
      <c r="K4926" s="12" t="s">
        <v>221</v>
      </c>
      <c r="L4926">
        <v>2</v>
      </c>
    </row>
    <row r="4927" spans="1:12" x14ac:dyDescent="0.25">
      <c r="A4927">
        <v>1008000</v>
      </c>
      <c r="B4927" t="s">
        <v>159</v>
      </c>
      <c r="C4927">
        <v>10975318</v>
      </c>
      <c r="D4927">
        <v>300</v>
      </c>
      <c r="E4927">
        <v>5266</v>
      </c>
      <c r="F4927" t="s">
        <v>84</v>
      </c>
      <c r="G4927">
        <f>H4927*IFERROR(INDEX('Información SKU'!$H$1:$H$54,MATCH(E4927,'Información SKU'!$A$1:$A$54,0),1),15)</f>
        <v>24</v>
      </c>
      <c r="H4927">
        <v>3</v>
      </c>
      <c r="I4927" s="12">
        <f>H4927/IFERROR(INDEX('Información SKU'!$K$1:$K$54,MATCH(E4927,'Información SKU'!$A$1:$A$54,0),1),40)</f>
        <v>4.2857142857142858E-2</v>
      </c>
      <c r="J4927" s="3">
        <v>43496</v>
      </c>
      <c r="K4927" s="12" t="s">
        <v>221</v>
      </c>
      <c r="L4927">
        <v>2</v>
      </c>
    </row>
    <row r="4928" spans="1:12" x14ac:dyDescent="0.25">
      <c r="A4928">
        <v>1008000</v>
      </c>
      <c r="B4928" t="s">
        <v>159</v>
      </c>
      <c r="C4928">
        <v>10975318</v>
      </c>
      <c r="D4928">
        <v>420</v>
      </c>
      <c r="E4928">
        <v>2383</v>
      </c>
      <c r="F4928" t="s">
        <v>92</v>
      </c>
      <c r="G4928">
        <f>H4928*IFERROR(INDEX('Información SKU'!$H$1:$H$54,MATCH(E4928,'Información SKU'!$A$1:$A$54,0),1),15)</f>
        <v>66</v>
      </c>
      <c r="H4928">
        <v>11</v>
      </c>
      <c r="I4928" s="12">
        <f>H4928/IFERROR(INDEX('Información SKU'!$K$1:$K$54,MATCH(E4928,'Información SKU'!$A$1:$A$54,0),1),40)</f>
        <v>6.2857142857142861E-2</v>
      </c>
      <c r="J4928" s="3">
        <v>43496</v>
      </c>
      <c r="K4928" s="12" t="s">
        <v>219</v>
      </c>
      <c r="L4928">
        <v>1</v>
      </c>
    </row>
    <row r="4929" spans="1:12" x14ac:dyDescent="0.25">
      <c r="A4929">
        <v>1008000</v>
      </c>
      <c r="B4929" t="s">
        <v>159</v>
      </c>
      <c r="C4929">
        <v>10975318</v>
      </c>
      <c r="D4929">
        <v>430</v>
      </c>
      <c r="E4929">
        <v>2381</v>
      </c>
      <c r="F4929" t="s">
        <v>93</v>
      </c>
      <c r="G4929">
        <f>H4929*IFERROR(INDEX('Información SKU'!$H$1:$H$54,MATCH(E4929,'Información SKU'!$A$1:$A$54,0),1),15)</f>
        <v>80</v>
      </c>
      <c r="H4929">
        <v>10</v>
      </c>
      <c r="I4929" s="12">
        <f>H4929/IFERROR(INDEX('Información SKU'!$K$1:$K$54,MATCH(E4929,'Información SKU'!$A$1:$A$54,0),1),40)</f>
        <v>5.7142857142857141E-2</v>
      </c>
      <c r="J4929" s="3">
        <v>43496</v>
      </c>
      <c r="K4929" s="12" t="s">
        <v>222</v>
      </c>
      <c r="L4929">
        <v>3</v>
      </c>
    </row>
    <row r="4930" spans="1:12" x14ac:dyDescent="0.25">
      <c r="A4930">
        <v>1008000</v>
      </c>
      <c r="B4930" t="s">
        <v>159</v>
      </c>
      <c r="C4930">
        <v>10975318</v>
      </c>
      <c r="D4930">
        <v>450</v>
      </c>
      <c r="E4930">
        <v>2390</v>
      </c>
      <c r="F4930" t="s">
        <v>69</v>
      </c>
      <c r="G4930">
        <f>H4930*IFERROR(INDEX('Información SKU'!$H$1:$H$54,MATCH(E4930,'Información SKU'!$A$1:$A$54,0),1),15)</f>
        <v>60</v>
      </c>
      <c r="H4930">
        <v>5</v>
      </c>
      <c r="I4930" s="12">
        <f>H4930/IFERROR(INDEX('Información SKU'!$K$1:$K$54,MATCH(E4930,'Información SKU'!$A$1:$A$54,0),1),40)</f>
        <v>2.8571428571428571E-2</v>
      </c>
      <c r="J4930" s="3">
        <v>43496</v>
      </c>
      <c r="K4930" s="12" t="s">
        <v>219</v>
      </c>
      <c r="L4930">
        <v>1</v>
      </c>
    </row>
    <row r="4931" spans="1:12" x14ac:dyDescent="0.25">
      <c r="A4931">
        <v>1008000</v>
      </c>
      <c r="B4931" t="s">
        <v>159</v>
      </c>
      <c r="C4931">
        <v>10975318</v>
      </c>
      <c r="D4931">
        <v>270</v>
      </c>
      <c r="E4931">
        <v>62</v>
      </c>
      <c r="F4931" t="s">
        <v>25</v>
      </c>
      <c r="G4931">
        <f>H4931*IFERROR(INDEX('Información SKU'!$H$1:$H$54,MATCH(E4931,'Información SKU'!$A$1:$A$54,0),1),15)</f>
        <v>40</v>
      </c>
      <c r="H4931">
        <v>5</v>
      </c>
      <c r="I4931" s="12">
        <f>H4931/IFERROR(INDEX('Información SKU'!$K$1:$K$54,MATCH(E4931,'Información SKU'!$A$1:$A$54,0),1),40)</f>
        <v>0.1</v>
      </c>
      <c r="J4931" s="3">
        <v>43496</v>
      </c>
      <c r="K4931" s="12" t="s">
        <v>221</v>
      </c>
      <c r="L4931">
        <v>2</v>
      </c>
    </row>
    <row r="4932" spans="1:12" x14ac:dyDescent="0.25">
      <c r="A4932">
        <v>1008000</v>
      </c>
      <c r="B4932" t="s">
        <v>159</v>
      </c>
      <c r="C4932">
        <v>10975318</v>
      </c>
      <c r="D4932">
        <v>260</v>
      </c>
      <c r="E4932">
        <v>460</v>
      </c>
      <c r="F4932" t="s">
        <v>38</v>
      </c>
      <c r="G4932">
        <f>H4932*IFERROR(INDEX('Información SKU'!$H$1:$H$54,MATCH(E4932,'Información SKU'!$A$1:$A$54,0),1),15)</f>
        <v>45</v>
      </c>
      <c r="H4932">
        <v>3</v>
      </c>
      <c r="I4932" s="12">
        <f>H4932/IFERROR(INDEX('Información SKU'!$K$1:$K$54,MATCH(E4932,'Información SKU'!$A$1:$A$54,0),1),40)</f>
        <v>3.8461538461538464E-2</v>
      </c>
      <c r="J4932" s="3">
        <v>43496</v>
      </c>
      <c r="K4932" s="12" t="s">
        <v>223</v>
      </c>
      <c r="L4932">
        <v>3</v>
      </c>
    </row>
    <row r="4933" spans="1:12" x14ac:dyDescent="0.25">
      <c r="A4933">
        <v>1008000</v>
      </c>
      <c r="B4933" t="s">
        <v>159</v>
      </c>
      <c r="C4933">
        <v>10975318</v>
      </c>
      <c r="D4933">
        <v>250</v>
      </c>
      <c r="E4933">
        <v>420</v>
      </c>
      <c r="F4933" t="s">
        <v>11</v>
      </c>
      <c r="G4933">
        <f>H4933*IFERROR(INDEX('Información SKU'!$H$1:$H$54,MATCH(E4933,'Información SKU'!$A$1:$A$54,0),1),15)</f>
        <v>30</v>
      </c>
      <c r="H4933">
        <v>2</v>
      </c>
      <c r="I4933" s="12">
        <f>H4933/IFERROR(INDEX('Información SKU'!$K$1:$K$54,MATCH(E4933,'Información SKU'!$A$1:$A$54,0),1),40)</f>
        <v>2.564102564102564E-2</v>
      </c>
      <c r="J4933" s="3">
        <v>43496</v>
      </c>
      <c r="K4933" s="12" t="s">
        <v>218</v>
      </c>
      <c r="L4933">
        <v>1</v>
      </c>
    </row>
    <row r="4934" spans="1:12" x14ac:dyDescent="0.25">
      <c r="A4934">
        <v>1008000</v>
      </c>
      <c r="B4934" t="s">
        <v>159</v>
      </c>
      <c r="C4934">
        <v>10975318</v>
      </c>
      <c r="D4934">
        <v>240</v>
      </c>
      <c r="E4934">
        <v>320</v>
      </c>
      <c r="F4934" t="s">
        <v>31</v>
      </c>
      <c r="G4934">
        <f>H4934*IFERROR(INDEX('Información SKU'!$H$1:$H$54,MATCH(E4934,'Información SKU'!$A$1:$A$54,0),1),15)</f>
        <v>15</v>
      </c>
      <c r="H4934">
        <v>1</v>
      </c>
      <c r="I4934" s="12">
        <f>H4934/IFERROR(INDEX('Información SKU'!$K$1:$K$54,MATCH(E4934,'Información SKU'!$A$1:$A$54,0),1),40)</f>
        <v>1.282051282051282E-2</v>
      </c>
      <c r="J4934" s="3">
        <v>43496</v>
      </c>
      <c r="K4934" s="12" t="s">
        <v>219</v>
      </c>
      <c r="L4934">
        <v>1</v>
      </c>
    </row>
    <row r="4935" spans="1:12" x14ac:dyDescent="0.25">
      <c r="A4935">
        <v>1008000</v>
      </c>
      <c r="B4935" t="s">
        <v>159</v>
      </c>
      <c r="C4935">
        <v>10975318</v>
      </c>
      <c r="D4935">
        <v>230</v>
      </c>
      <c r="E4935">
        <v>480</v>
      </c>
      <c r="F4935" t="s">
        <v>77</v>
      </c>
      <c r="G4935">
        <f>H4935*IFERROR(INDEX('Información SKU'!$H$1:$H$54,MATCH(E4935,'Información SKU'!$A$1:$A$54,0),1),15)</f>
        <v>16</v>
      </c>
      <c r="H4935">
        <v>2</v>
      </c>
      <c r="I4935" s="12">
        <f>H4935/IFERROR(INDEX('Información SKU'!$K$1:$K$54,MATCH(E4935,'Información SKU'!$A$1:$A$54,0),1),40)</f>
        <v>2.564102564102564E-2</v>
      </c>
      <c r="J4935" s="3">
        <v>43496</v>
      </c>
      <c r="K4935" s="12" t="s">
        <v>222</v>
      </c>
      <c r="L4935">
        <v>3</v>
      </c>
    </row>
    <row r="4936" spans="1:12" x14ac:dyDescent="0.25">
      <c r="A4936">
        <v>1008000</v>
      </c>
      <c r="B4936" t="s">
        <v>159</v>
      </c>
      <c r="C4936">
        <v>10975318</v>
      </c>
      <c r="D4936">
        <v>220</v>
      </c>
      <c r="E4936">
        <v>5245</v>
      </c>
      <c r="F4936" t="s">
        <v>85</v>
      </c>
      <c r="G4936">
        <f>H4936*IFERROR(INDEX('Información SKU'!$H$1:$H$54,MATCH(E4936,'Información SKU'!$A$1:$A$54,0),1),15)</f>
        <v>90</v>
      </c>
      <c r="H4936">
        <v>6</v>
      </c>
      <c r="I4936" s="12">
        <f>H4936/IFERROR(INDEX('Información SKU'!$K$1:$K$54,MATCH(E4936,'Información SKU'!$A$1:$A$54,0),1),40)</f>
        <v>6.25E-2</v>
      </c>
      <c r="J4936" s="3">
        <v>43496</v>
      </c>
      <c r="K4936" s="12" t="s">
        <v>218</v>
      </c>
      <c r="L4936">
        <v>1</v>
      </c>
    </row>
    <row r="4937" spans="1:12" x14ac:dyDescent="0.25">
      <c r="A4937">
        <v>1008000</v>
      </c>
      <c r="B4937" t="s">
        <v>159</v>
      </c>
      <c r="C4937">
        <v>10975318</v>
      </c>
      <c r="D4937">
        <v>210</v>
      </c>
      <c r="E4937">
        <v>1199</v>
      </c>
      <c r="F4937" t="s">
        <v>26</v>
      </c>
      <c r="G4937">
        <f>H4937*IFERROR(INDEX('Información SKU'!$H$1:$H$54,MATCH(E4937,'Información SKU'!$A$1:$A$54,0),1),15)</f>
        <v>60</v>
      </c>
      <c r="H4937">
        <v>5</v>
      </c>
      <c r="I4937" s="12">
        <f>H4937/IFERROR(INDEX('Información SKU'!$K$1:$K$54,MATCH(E4937,'Información SKU'!$A$1:$A$54,0),1),40)</f>
        <v>8.3333333333333329E-2</v>
      </c>
      <c r="J4937" s="3">
        <v>43496</v>
      </c>
      <c r="K4937" s="12" t="s">
        <v>220</v>
      </c>
      <c r="L4937">
        <v>2</v>
      </c>
    </row>
    <row r="4938" spans="1:12" x14ac:dyDescent="0.25">
      <c r="A4938">
        <v>1008230</v>
      </c>
      <c r="B4938" t="s">
        <v>159</v>
      </c>
      <c r="C4938">
        <v>10975319</v>
      </c>
      <c r="D4938">
        <v>210</v>
      </c>
      <c r="E4938">
        <v>5273</v>
      </c>
      <c r="F4938" t="s">
        <v>82</v>
      </c>
      <c r="G4938">
        <f>H4938*IFERROR(INDEX('Información SKU'!$H$1:$H$54,MATCH(E4938,'Información SKU'!$A$1:$A$54,0),1),15)</f>
        <v>60</v>
      </c>
      <c r="H4938">
        <v>10</v>
      </c>
      <c r="I4938" s="12">
        <f>H4938/IFERROR(INDEX('Información SKU'!$K$1:$K$54,MATCH(E4938,'Información SKU'!$A$1:$A$54,0),1),40)</f>
        <v>0.14285714285714285</v>
      </c>
      <c r="J4938" s="3">
        <v>43496</v>
      </c>
      <c r="K4938" s="12" t="s">
        <v>219</v>
      </c>
      <c r="L4938">
        <v>1</v>
      </c>
    </row>
    <row r="4939" spans="1:12" x14ac:dyDescent="0.25">
      <c r="A4939">
        <v>1008230</v>
      </c>
      <c r="B4939" t="s">
        <v>159</v>
      </c>
      <c r="C4939">
        <v>10975319</v>
      </c>
      <c r="D4939">
        <v>220</v>
      </c>
      <c r="E4939">
        <v>5274</v>
      </c>
      <c r="F4939" t="s">
        <v>72</v>
      </c>
      <c r="G4939">
        <f>H4939*IFERROR(INDEX('Información SKU'!$H$1:$H$54,MATCH(E4939,'Información SKU'!$A$1:$A$54,0),1),15)</f>
        <v>88</v>
      </c>
      <c r="H4939">
        <v>11</v>
      </c>
      <c r="I4939" s="12">
        <f>H4939/IFERROR(INDEX('Información SKU'!$K$1:$K$54,MATCH(E4939,'Información SKU'!$A$1:$A$54,0),1),40)</f>
        <v>0.15714285714285714</v>
      </c>
      <c r="J4939" s="3">
        <v>43496</v>
      </c>
      <c r="K4939" s="12" t="s">
        <v>219</v>
      </c>
      <c r="L4939">
        <v>1</v>
      </c>
    </row>
    <row r="4940" spans="1:12" x14ac:dyDescent="0.25">
      <c r="A4940">
        <v>1008230</v>
      </c>
      <c r="B4940" t="s">
        <v>159</v>
      </c>
      <c r="C4940">
        <v>10975319</v>
      </c>
      <c r="D4940">
        <v>310</v>
      </c>
      <c r="E4940">
        <v>2383</v>
      </c>
      <c r="F4940" t="s">
        <v>92</v>
      </c>
      <c r="G4940">
        <f>H4940*IFERROR(INDEX('Información SKU'!$H$1:$H$54,MATCH(E4940,'Información SKU'!$A$1:$A$54,0),1),15)</f>
        <v>30</v>
      </c>
      <c r="H4940">
        <v>5</v>
      </c>
      <c r="I4940" s="12">
        <f>H4940/IFERROR(INDEX('Información SKU'!$K$1:$K$54,MATCH(E4940,'Información SKU'!$A$1:$A$54,0),1),40)</f>
        <v>2.8571428571428571E-2</v>
      </c>
      <c r="J4940" s="3">
        <v>43496</v>
      </c>
      <c r="K4940" s="12" t="s">
        <v>222</v>
      </c>
      <c r="L4940">
        <v>3</v>
      </c>
    </row>
    <row r="4941" spans="1:12" x14ac:dyDescent="0.25">
      <c r="A4941">
        <v>1008230</v>
      </c>
      <c r="B4941" t="s">
        <v>159</v>
      </c>
      <c r="C4941">
        <v>10975319</v>
      </c>
      <c r="D4941">
        <v>320</v>
      </c>
      <c r="E4941">
        <v>2381</v>
      </c>
      <c r="F4941" t="s">
        <v>93</v>
      </c>
      <c r="G4941">
        <f>H4941*IFERROR(INDEX('Información SKU'!$H$1:$H$54,MATCH(E4941,'Información SKU'!$A$1:$A$54,0),1),15)</f>
        <v>40</v>
      </c>
      <c r="H4941">
        <v>5</v>
      </c>
      <c r="I4941" s="12">
        <f>H4941/IFERROR(INDEX('Información SKU'!$K$1:$K$54,MATCH(E4941,'Información SKU'!$A$1:$A$54,0),1),40)</f>
        <v>2.8571428571428571E-2</v>
      </c>
      <c r="J4941" s="3">
        <v>43496</v>
      </c>
      <c r="K4941" s="12" t="s">
        <v>221</v>
      </c>
      <c r="L4941">
        <v>2</v>
      </c>
    </row>
    <row r="4942" spans="1:12" x14ac:dyDescent="0.25">
      <c r="A4942">
        <v>1008230</v>
      </c>
      <c r="B4942" t="s">
        <v>159</v>
      </c>
      <c r="C4942">
        <v>10975319</v>
      </c>
      <c r="D4942">
        <v>340</v>
      </c>
      <c r="E4942">
        <v>2390</v>
      </c>
      <c r="F4942" t="s">
        <v>69</v>
      </c>
      <c r="G4942">
        <f>H4942*IFERROR(INDEX('Información SKU'!$H$1:$H$54,MATCH(E4942,'Información SKU'!$A$1:$A$54,0),1),15)</f>
        <v>84</v>
      </c>
      <c r="H4942">
        <v>7</v>
      </c>
      <c r="I4942" s="12">
        <f>H4942/IFERROR(INDEX('Información SKU'!$K$1:$K$54,MATCH(E4942,'Información SKU'!$A$1:$A$54,0),1),40)</f>
        <v>0.04</v>
      </c>
      <c r="J4942" s="3">
        <v>43496</v>
      </c>
      <c r="K4942" s="12" t="s">
        <v>219</v>
      </c>
      <c r="L4942">
        <v>1</v>
      </c>
    </row>
    <row r="4943" spans="1:12" x14ac:dyDescent="0.25">
      <c r="A4943">
        <v>1008230</v>
      </c>
      <c r="B4943" t="s">
        <v>159</v>
      </c>
      <c r="C4943">
        <v>10975319</v>
      </c>
      <c r="D4943">
        <v>200</v>
      </c>
      <c r="E4943">
        <v>1199</v>
      </c>
      <c r="F4943" t="s">
        <v>26</v>
      </c>
      <c r="G4943">
        <f>H4943*IFERROR(INDEX('Información SKU'!$H$1:$H$54,MATCH(E4943,'Información SKU'!$A$1:$A$54,0),1),15)</f>
        <v>36</v>
      </c>
      <c r="H4943">
        <v>3</v>
      </c>
      <c r="I4943" s="12">
        <f>H4943/IFERROR(INDEX('Información SKU'!$K$1:$K$54,MATCH(E4943,'Información SKU'!$A$1:$A$54,0),1),40)</f>
        <v>0.05</v>
      </c>
      <c r="J4943" s="3">
        <v>43496</v>
      </c>
      <c r="K4943" s="12" t="s">
        <v>218</v>
      </c>
      <c r="L4943">
        <v>1</v>
      </c>
    </row>
    <row r="4944" spans="1:12" x14ac:dyDescent="0.25">
      <c r="A4944">
        <v>1005231</v>
      </c>
      <c r="B4944" t="s">
        <v>150</v>
      </c>
      <c r="C4944">
        <v>10975342</v>
      </c>
      <c r="D4944">
        <v>370</v>
      </c>
      <c r="E4944">
        <v>2383</v>
      </c>
      <c r="F4944" t="s">
        <v>92</v>
      </c>
      <c r="G4944">
        <f>H4944*IFERROR(INDEX('Información SKU'!$H$1:$H$54,MATCH(E4944,'Información SKU'!$A$1:$A$54,0),1),15)</f>
        <v>114</v>
      </c>
      <c r="H4944">
        <v>19</v>
      </c>
      <c r="I4944" s="12">
        <f>H4944/IFERROR(INDEX('Información SKU'!$K$1:$K$54,MATCH(E4944,'Información SKU'!$A$1:$A$54,0),1),40)</f>
        <v>0.10857142857142857</v>
      </c>
      <c r="J4944" s="3">
        <v>43496</v>
      </c>
      <c r="K4944" s="12" t="s">
        <v>222</v>
      </c>
      <c r="L4944">
        <v>3</v>
      </c>
    </row>
    <row r="4945" spans="1:12" x14ac:dyDescent="0.25">
      <c r="A4945">
        <v>1005231</v>
      </c>
      <c r="B4945" t="s">
        <v>150</v>
      </c>
      <c r="C4945">
        <v>10975342</v>
      </c>
      <c r="D4945">
        <v>500</v>
      </c>
      <c r="E4945">
        <v>480</v>
      </c>
      <c r="F4945" t="s">
        <v>77</v>
      </c>
      <c r="G4945">
        <f>H4945*IFERROR(INDEX('Información SKU'!$H$1:$H$54,MATCH(E4945,'Información SKU'!$A$1:$A$54,0),1),15)</f>
        <v>80</v>
      </c>
      <c r="H4945">
        <v>10</v>
      </c>
      <c r="I4945" s="12">
        <f>H4945/IFERROR(INDEX('Información SKU'!$K$1:$K$54,MATCH(E4945,'Información SKU'!$A$1:$A$54,0),1),40)</f>
        <v>0.12820512820512819</v>
      </c>
      <c r="J4945" s="3">
        <v>43496</v>
      </c>
      <c r="K4945" s="12" t="s">
        <v>221</v>
      </c>
      <c r="L4945">
        <v>2</v>
      </c>
    </row>
    <row r="4946" spans="1:12" x14ac:dyDescent="0.25">
      <c r="A4946">
        <v>1005231</v>
      </c>
      <c r="B4946" t="s">
        <v>150</v>
      </c>
      <c r="C4946">
        <v>10975342</v>
      </c>
      <c r="D4946">
        <v>510</v>
      </c>
      <c r="E4946">
        <v>320</v>
      </c>
      <c r="F4946" t="s">
        <v>31</v>
      </c>
      <c r="G4946">
        <f>H4946*IFERROR(INDEX('Información SKU'!$H$1:$H$54,MATCH(E4946,'Información SKU'!$A$1:$A$54,0),1),15)</f>
        <v>315</v>
      </c>
      <c r="H4946">
        <v>21</v>
      </c>
      <c r="I4946" s="12">
        <f>H4946/IFERROR(INDEX('Información SKU'!$K$1:$K$54,MATCH(E4946,'Información SKU'!$A$1:$A$54,0),1),40)</f>
        <v>0.26923076923076922</v>
      </c>
      <c r="J4946" s="3">
        <v>43496</v>
      </c>
      <c r="K4946" s="12" t="s">
        <v>222</v>
      </c>
      <c r="L4946">
        <v>3</v>
      </c>
    </row>
    <row r="4947" spans="1:12" x14ac:dyDescent="0.25">
      <c r="A4947">
        <v>1005231</v>
      </c>
      <c r="B4947" t="s">
        <v>150</v>
      </c>
      <c r="C4947">
        <v>10975342</v>
      </c>
      <c r="D4947">
        <v>10</v>
      </c>
      <c r="E4947">
        <v>205</v>
      </c>
      <c r="F4947" t="s">
        <v>35</v>
      </c>
      <c r="G4947">
        <f>H4947*IFERROR(INDEX('Información SKU'!$H$1:$H$54,MATCH(E4947,'Información SKU'!$A$1:$A$54,0),1),15)</f>
        <v>176</v>
      </c>
      <c r="H4947">
        <v>22</v>
      </c>
      <c r="I4947" s="12">
        <f>H4947/IFERROR(INDEX('Información SKU'!$K$1:$K$54,MATCH(E4947,'Información SKU'!$A$1:$A$54,0),1),40)</f>
        <v>0.52380952380952384</v>
      </c>
      <c r="J4947" s="3">
        <v>43496</v>
      </c>
      <c r="K4947" s="12" t="s">
        <v>219</v>
      </c>
      <c r="L4947">
        <v>1</v>
      </c>
    </row>
    <row r="4948" spans="1:12" x14ac:dyDescent="0.25">
      <c r="A4948">
        <v>1005231</v>
      </c>
      <c r="B4948" t="s">
        <v>150</v>
      </c>
      <c r="C4948">
        <v>10975342</v>
      </c>
      <c r="D4948">
        <v>30</v>
      </c>
      <c r="E4948">
        <v>62</v>
      </c>
      <c r="F4948" t="s">
        <v>25</v>
      </c>
      <c r="G4948">
        <f>H4948*IFERROR(INDEX('Información SKU'!$H$1:$H$54,MATCH(E4948,'Información SKU'!$A$1:$A$54,0),1),15)</f>
        <v>400</v>
      </c>
      <c r="H4948">
        <v>50</v>
      </c>
      <c r="I4948" s="12">
        <f>H4948/IFERROR(INDEX('Información SKU'!$K$1:$K$54,MATCH(E4948,'Información SKU'!$A$1:$A$54,0),1),40)</f>
        <v>1</v>
      </c>
      <c r="J4948" s="3">
        <v>43496</v>
      </c>
      <c r="K4948" s="12" t="s">
        <v>221</v>
      </c>
      <c r="L4948">
        <v>2</v>
      </c>
    </row>
    <row r="4949" spans="1:12" x14ac:dyDescent="0.25">
      <c r="A4949">
        <v>1005231</v>
      </c>
      <c r="B4949" t="s">
        <v>150</v>
      </c>
      <c r="C4949">
        <v>10975342</v>
      </c>
      <c r="D4949">
        <v>40</v>
      </c>
      <c r="E4949">
        <v>63</v>
      </c>
      <c r="F4949" t="s">
        <v>1</v>
      </c>
      <c r="G4949">
        <f>H4949*IFERROR(INDEX('Información SKU'!$H$1:$H$54,MATCH(E4949,'Información SKU'!$A$1:$A$54,0),1),15)</f>
        <v>360</v>
      </c>
      <c r="H4949">
        <v>24</v>
      </c>
      <c r="I4949" s="12">
        <f>H4949/IFERROR(INDEX('Información SKU'!$K$1:$K$54,MATCH(E4949,'Información SKU'!$A$1:$A$54,0),1),40)</f>
        <v>0.5714285714285714</v>
      </c>
      <c r="J4949" s="3">
        <v>43496</v>
      </c>
      <c r="K4949" s="12" t="s">
        <v>218</v>
      </c>
      <c r="L4949">
        <v>1</v>
      </c>
    </row>
    <row r="4950" spans="1:12" x14ac:dyDescent="0.25">
      <c r="A4950">
        <v>1005231</v>
      </c>
      <c r="B4950" t="s">
        <v>150</v>
      </c>
      <c r="C4950">
        <v>10975342</v>
      </c>
      <c r="D4950">
        <v>80</v>
      </c>
      <c r="E4950">
        <v>41</v>
      </c>
      <c r="F4950" t="s">
        <v>71</v>
      </c>
      <c r="G4950">
        <f>H4950*IFERROR(INDEX('Información SKU'!$H$1:$H$54,MATCH(E4950,'Información SKU'!$A$1:$A$54,0),1),15)</f>
        <v>96</v>
      </c>
      <c r="H4950">
        <v>12</v>
      </c>
      <c r="I4950" s="12">
        <f>H4950/IFERROR(INDEX('Información SKU'!$K$1:$K$54,MATCH(E4950,'Información SKU'!$A$1:$A$54,0),1),40)</f>
        <v>0.2</v>
      </c>
      <c r="J4950" s="3">
        <v>43496</v>
      </c>
      <c r="K4950" s="12" t="s">
        <v>222</v>
      </c>
      <c r="L4950">
        <v>3</v>
      </c>
    </row>
    <row r="4951" spans="1:12" x14ac:dyDescent="0.25">
      <c r="A4951">
        <v>1005231</v>
      </c>
      <c r="B4951" t="s">
        <v>150</v>
      </c>
      <c r="C4951">
        <v>10975342</v>
      </c>
      <c r="D4951">
        <v>90</v>
      </c>
      <c r="E4951">
        <v>5242</v>
      </c>
      <c r="F4951" t="s">
        <v>87</v>
      </c>
      <c r="G4951">
        <f>H4951*IFERROR(INDEX('Información SKU'!$H$1:$H$54,MATCH(E4951,'Información SKU'!$A$1:$A$54,0),1),15)</f>
        <v>75</v>
      </c>
      <c r="H4951">
        <v>5</v>
      </c>
      <c r="I4951" s="12">
        <f>H4951/IFERROR(INDEX('Información SKU'!$K$1:$K$54,MATCH(E4951,'Información SKU'!$A$1:$A$54,0),1),40)</f>
        <v>5.2083333333333336E-2</v>
      </c>
      <c r="J4951" s="3">
        <v>43496</v>
      </c>
      <c r="K4951" s="12" t="s">
        <v>222</v>
      </c>
      <c r="L4951">
        <v>3</v>
      </c>
    </row>
    <row r="4952" spans="1:12" x14ac:dyDescent="0.25">
      <c r="A4952">
        <v>1005231</v>
      </c>
      <c r="B4952" t="s">
        <v>150</v>
      </c>
      <c r="C4952">
        <v>10975342</v>
      </c>
      <c r="D4952">
        <v>100</v>
      </c>
      <c r="E4952">
        <v>416</v>
      </c>
      <c r="F4952" t="s">
        <v>81</v>
      </c>
      <c r="G4952">
        <f>H4952*IFERROR(INDEX('Información SKU'!$H$1:$H$54,MATCH(E4952,'Información SKU'!$A$1:$A$54,0),1),15)</f>
        <v>165</v>
      </c>
      <c r="H4952">
        <v>11</v>
      </c>
      <c r="I4952" s="12">
        <f>H4952/IFERROR(INDEX('Información SKU'!$K$1:$K$54,MATCH(E4952,'Información SKU'!$A$1:$A$54,0),1),40)</f>
        <v>0.15714285714285714</v>
      </c>
      <c r="J4952" s="3">
        <v>43496</v>
      </c>
      <c r="K4952" s="12" t="s">
        <v>218</v>
      </c>
      <c r="L4952">
        <v>1</v>
      </c>
    </row>
    <row r="4953" spans="1:12" x14ac:dyDescent="0.25">
      <c r="A4953">
        <v>1005231</v>
      </c>
      <c r="B4953" t="s">
        <v>150</v>
      </c>
      <c r="C4953">
        <v>10975342</v>
      </c>
      <c r="D4953">
        <v>110</v>
      </c>
      <c r="E4953">
        <v>5245</v>
      </c>
      <c r="F4953" t="s">
        <v>85</v>
      </c>
      <c r="G4953">
        <f>H4953*IFERROR(INDEX('Información SKU'!$H$1:$H$54,MATCH(E4953,'Información SKU'!$A$1:$A$54,0),1),15)</f>
        <v>75</v>
      </c>
      <c r="H4953">
        <v>5</v>
      </c>
      <c r="I4953" s="12">
        <f>H4953/IFERROR(INDEX('Información SKU'!$K$1:$K$54,MATCH(E4953,'Información SKU'!$A$1:$A$54,0),1),40)</f>
        <v>5.2083333333333336E-2</v>
      </c>
      <c r="J4953" s="3">
        <v>43496</v>
      </c>
      <c r="K4953" s="12" t="s">
        <v>223</v>
      </c>
      <c r="L4953">
        <v>3</v>
      </c>
    </row>
    <row r="4954" spans="1:12" x14ac:dyDescent="0.25">
      <c r="A4954">
        <v>1005231</v>
      </c>
      <c r="B4954" t="s">
        <v>150</v>
      </c>
      <c r="C4954">
        <v>10975402</v>
      </c>
      <c r="D4954">
        <v>250</v>
      </c>
      <c r="E4954">
        <v>2383</v>
      </c>
      <c r="F4954" t="s">
        <v>92</v>
      </c>
      <c r="G4954">
        <f>H4954*IFERROR(INDEX('Información SKU'!$H$1:$H$54,MATCH(E4954,'Información SKU'!$A$1:$A$54,0),1),15)</f>
        <v>144</v>
      </c>
      <c r="H4954">
        <v>24</v>
      </c>
      <c r="I4954" s="12">
        <f>H4954/IFERROR(INDEX('Información SKU'!$K$1:$K$54,MATCH(E4954,'Información SKU'!$A$1:$A$54,0),1),40)</f>
        <v>0.13714285714285715</v>
      </c>
      <c r="J4954" s="3">
        <v>43496</v>
      </c>
      <c r="K4954" s="12" t="s">
        <v>222</v>
      </c>
      <c r="L4954">
        <v>3</v>
      </c>
    </row>
    <row r="4955" spans="1:12" x14ac:dyDescent="0.25">
      <c r="A4955">
        <v>1005231</v>
      </c>
      <c r="B4955" t="s">
        <v>150</v>
      </c>
      <c r="C4955">
        <v>10975402</v>
      </c>
      <c r="D4955">
        <v>260</v>
      </c>
      <c r="E4955">
        <v>2384</v>
      </c>
      <c r="F4955" t="s">
        <v>10</v>
      </c>
      <c r="G4955">
        <f>H4955*IFERROR(INDEX('Información SKU'!$H$1:$H$54,MATCH(E4955,'Información SKU'!$A$1:$A$54,0),1),15)</f>
        <v>30</v>
      </c>
      <c r="H4955">
        <v>5</v>
      </c>
      <c r="I4955" s="12">
        <f>H4955/IFERROR(INDEX('Información SKU'!$K$1:$K$54,MATCH(E4955,'Información SKU'!$A$1:$A$54,0),1),40)</f>
        <v>5.2083333333333336E-2</v>
      </c>
      <c r="J4955" s="3">
        <v>43496</v>
      </c>
      <c r="K4955" s="12" t="s">
        <v>219</v>
      </c>
      <c r="L4955">
        <v>1</v>
      </c>
    </row>
    <row r="4956" spans="1:12" x14ac:dyDescent="0.25">
      <c r="A4956">
        <v>1005231</v>
      </c>
      <c r="B4956" t="s">
        <v>150</v>
      </c>
      <c r="C4956">
        <v>10975402</v>
      </c>
      <c r="D4956">
        <v>270</v>
      </c>
      <c r="E4956">
        <v>2381</v>
      </c>
      <c r="F4956" t="s">
        <v>93</v>
      </c>
      <c r="G4956">
        <f>H4956*IFERROR(INDEX('Información SKU'!$H$1:$H$54,MATCH(E4956,'Información SKU'!$A$1:$A$54,0),1),15)</f>
        <v>192</v>
      </c>
      <c r="H4956">
        <v>24</v>
      </c>
      <c r="I4956" s="12">
        <f>H4956/IFERROR(INDEX('Información SKU'!$K$1:$K$54,MATCH(E4956,'Información SKU'!$A$1:$A$54,0),1),40)</f>
        <v>0.13714285714285715</v>
      </c>
      <c r="J4956" s="3">
        <v>43496</v>
      </c>
      <c r="K4956" s="12" t="s">
        <v>219</v>
      </c>
      <c r="L4956">
        <v>1</v>
      </c>
    </row>
    <row r="4957" spans="1:12" x14ac:dyDescent="0.25">
      <c r="A4957">
        <v>1005231</v>
      </c>
      <c r="B4957" t="s">
        <v>150</v>
      </c>
      <c r="C4957">
        <v>10975402</v>
      </c>
      <c r="D4957">
        <v>320</v>
      </c>
      <c r="E4957">
        <v>320</v>
      </c>
      <c r="F4957" t="s">
        <v>31</v>
      </c>
      <c r="G4957">
        <f>H4957*IFERROR(INDEX('Información SKU'!$H$1:$H$54,MATCH(E4957,'Información SKU'!$A$1:$A$54,0),1),15)</f>
        <v>345</v>
      </c>
      <c r="H4957">
        <v>23</v>
      </c>
      <c r="I4957" s="12">
        <f>H4957/IFERROR(INDEX('Información SKU'!$K$1:$K$54,MATCH(E4957,'Información SKU'!$A$1:$A$54,0),1),40)</f>
        <v>0.29487179487179488</v>
      </c>
      <c r="J4957" s="3">
        <v>43496</v>
      </c>
      <c r="K4957" s="12" t="s">
        <v>221</v>
      </c>
      <c r="L4957">
        <v>2</v>
      </c>
    </row>
    <row r="4958" spans="1:12" x14ac:dyDescent="0.25">
      <c r="A4958">
        <v>1005231</v>
      </c>
      <c r="B4958" t="s">
        <v>150</v>
      </c>
      <c r="C4958">
        <v>10975402</v>
      </c>
      <c r="D4958">
        <v>160</v>
      </c>
      <c r="E4958">
        <v>2382</v>
      </c>
      <c r="F4958" t="s">
        <v>34</v>
      </c>
      <c r="G4958">
        <f>H4958*IFERROR(INDEX('Información SKU'!$H$1:$H$54,MATCH(E4958,'Información SKU'!$A$1:$A$54,0),1),15)</f>
        <v>36</v>
      </c>
      <c r="H4958">
        <v>6</v>
      </c>
      <c r="I4958" s="12">
        <f>H4958/IFERROR(INDEX('Información SKU'!$K$1:$K$54,MATCH(E4958,'Información SKU'!$A$1:$A$54,0),1),40)</f>
        <v>6.25E-2</v>
      </c>
      <c r="J4958" s="3">
        <v>43496</v>
      </c>
      <c r="K4958" s="12" t="s">
        <v>222</v>
      </c>
      <c r="L4958">
        <v>3</v>
      </c>
    </row>
    <row r="4959" spans="1:12" x14ac:dyDescent="0.25">
      <c r="A4959">
        <v>1005231</v>
      </c>
      <c r="B4959" t="s">
        <v>150</v>
      </c>
      <c r="C4959">
        <v>10975402</v>
      </c>
      <c r="D4959">
        <v>150</v>
      </c>
      <c r="E4959">
        <v>5273</v>
      </c>
      <c r="F4959" t="s">
        <v>82</v>
      </c>
      <c r="G4959">
        <f>H4959*IFERROR(INDEX('Información SKU'!$H$1:$H$54,MATCH(E4959,'Información SKU'!$A$1:$A$54,0),1),15)</f>
        <v>300</v>
      </c>
      <c r="H4959">
        <v>50</v>
      </c>
      <c r="I4959" s="12">
        <f>H4959/IFERROR(INDEX('Información SKU'!$K$1:$K$54,MATCH(E4959,'Información SKU'!$A$1:$A$54,0),1),40)</f>
        <v>0.7142857142857143</v>
      </c>
      <c r="J4959" s="3">
        <v>43496</v>
      </c>
      <c r="K4959" s="12" t="s">
        <v>218</v>
      </c>
      <c r="L4959">
        <v>1</v>
      </c>
    </row>
    <row r="4960" spans="1:12" x14ac:dyDescent="0.25">
      <c r="A4960">
        <v>1005231</v>
      </c>
      <c r="B4960" t="s">
        <v>150</v>
      </c>
      <c r="C4960">
        <v>10975402</v>
      </c>
      <c r="D4960">
        <v>140</v>
      </c>
      <c r="E4960">
        <v>5274</v>
      </c>
      <c r="F4960" t="s">
        <v>72</v>
      </c>
      <c r="G4960">
        <f>H4960*IFERROR(INDEX('Información SKU'!$H$1:$H$54,MATCH(E4960,'Información SKU'!$A$1:$A$54,0),1),15)</f>
        <v>480</v>
      </c>
      <c r="H4960">
        <v>60</v>
      </c>
      <c r="I4960" s="12">
        <f>H4960/IFERROR(INDEX('Información SKU'!$K$1:$K$54,MATCH(E4960,'Información SKU'!$A$1:$A$54,0),1),40)</f>
        <v>0.8571428571428571</v>
      </c>
      <c r="J4960" s="3">
        <v>43496</v>
      </c>
      <c r="K4960" s="12" t="s">
        <v>223</v>
      </c>
      <c r="L4960">
        <v>3</v>
      </c>
    </row>
    <row r="4961" spans="1:12" x14ac:dyDescent="0.25">
      <c r="A4961">
        <v>1005231</v>
      </c>
      <c r="B4961" t="s">
        <v>150</v>
      </c>
      <c r="C4961">
        <v>10975402</v>
      </c>
      <c r="D4961">
        <v>130</v>
      </c>
      <c r="E4961">
        <v>1199</v>
      </c>
      <c r="F4961" t="s">
        <v>26</v>
      </c>
      <c r="G4961">
        <f>H4961*IFERROR(INDEX('Información SKU'!$H$1:$H$54,MATCH(E4961,'Información SKU'!$A$1:$A$54,0),1),15)</f>
        <v>288</v>
      </c>
      <c r="H4961">
        <v>24</v>
      </c>
      <c r="I4961" s="12">
        <f>H4961/IFERROR(INDEX('Información SKU'!$K$1:$K$54,MATCH(E4961,'Información SKU'!$A$1:$A$54,0),1),40)</f>
        <v>0.4</v>
      </c>
      <c r="J4961" s="3">
        <v>43496</v>
      </c>
      <c r="K4961" s="12" t="s">
        <v>223</v>
      </c>
      <c r="L4961">
        <v>3</v>
      </c>
    </row>
    <row r="4962" spans="1:12" x14ac:dyDescent="0.25">
      <c r="A4962">
        <v>1005231</v>
      </c>
      <c r="B4962" t="s">
        <v>150</v>
      </c>
      <c r="C4962">
        <v>10975402</v>
      </c>
      <c r="D4962">
        <v>120</v>
      </c>
      <c r="E4962">
        <v>509</v>
      </c>
      <c r="F4962" t="s">
        <v>0</v>
      </c>
      <c r="G4962">
        <f>H4962*IFERROR(INDEX('Información SKU'!$H$1:$H$54,MATCH(E4962,'Información SKU'!$A$1:$A$54,0),1),15)</f>
        <v>66</v>
      </c>
      <c r="H4962">
        <v>11</v>
      </c>
      <c r="I4962" s="12">
        <f>H4962/IFERROR(INDEX('Información SKU'!$K$1:$K$54,MATCH(E4962,'Información SKU'!$A$1:$A$54,0),1),40)</f>
        <v>0.13750000000000001</v>
      </c>
      <c r="J4962" s="3">
        <v>43496</v>
      </c>
      <c r="K4962" s="12" t="s">
        <v>218</v>
      </c>
      <c r="L4962">
        <v>1</v>
      </c>
    </row>
    <row r="4963" spans="1:12" x14ac:dyDescent="0.25">
      <c r="A4963">
        <v>1005231</v>
      </c>
      <c r="B4963" t="s">
        <v>150</v>
      </c>
      <c r="C4963">
        <v>10975402</v>
      </c>
      <c r="D4963">
        <v>110</v>
      </c>
      <c r="E4963">
        <v>531</v>
      </c>
      <c r="F4963" t="s">
        <v>40</v>
      </c>
      <c r="G4963">
        <f>H4963*IFERROR(INDEX('Información SKU'!$H$1:$H$54,MATCH(E4963,'Información SKU'!$A$1:$A$54,0),1),15)</f>
        <v>1104</v>
      </c>
      <c r="H4963">
        <v>184</v>
      </c>
      <c r="I4963" s="12">
        <f>H4963/IFERROR(INDEX('Información SKU'!$K$1:$K$54,MATCH(E4963,'Información SKU'!$A$1:$A$54,0),1),40)</f>
        <v>3.68</v>
      </c>
      <c r="J4963" s="3">
        <v>43496</v>
      </c>
      <c r="K4963" s="12" t="s">
        <v>219</v>
      </c>
      <c r="L4963">
        <v>1</v>
      </c>
    </row>
    <row r="4964" spans="1:12" x14ac:dyDescent="0.25">
      <c r="A4964">
        <v>1005231</v>
      </c>
      <c r="B4964" t="s">
        <v>150</v>
      </c>
      <c r="C4964">
        <v>10975402</v>
      </c>
      <c r="D4964">
        <v>50</v>
      </c>
      <c r="E4964">
        <v>63</v>
      </c>
      <c r="F4964" t="s">
        <v>1</v>
      </c>
      <c r="G4964">
        <f>H4964*IFERROR(INDEX('Información SKU'!$H$1:$H$54,MATCH(E4964,'Información SKU'!$A$1:$A$54,0),1),15)</f>
        <v>720</v>
      </c>
      <c r="H4964">
        <v>48</v>
      </c>
      <c r="I4964" s="12">
        <f>H4964/IFERROR(INDEX('Información SKU'!$K$1:$K$54,MATCH(E4964,'Información SKU'!$A$1:$A$54,0),1),40)</f>
        <v>1.1428571428571428</v>
      </c>
      <c r="J4964" s="3">
        <v>43496</v>
      </c>
      <c r="K4964" s="12" t="s">
        <v>218</v>
      </c>
      <c r="L4964">
        <v>1</v>
      </c>
    </row>
    <row r="4965" spans="1:12" x14ac:dyDescent="0.25">
      <c r="A4965">
        <v>1005231</v>
      </c>
      <c r="B4965" t="s">
        <v>150</v>
      </c>
      <c r="C4965">
        <v>10975402</v>
      </c>
      <c r="D4965">
        <v>30</v>
      </c>
      <c r="E4965">
        <v>527</v>
      </c>
      <c r="F4965" t="s">
        <v>80</v>
      </c>
      <c r="G4965">
        <f>H4965*IFERROR(INDEX('Información SKU'!$H$1:$H$54,MATCH(E4965,'Información SKU'!$A$1:$A$54,0),1),15)</f>
        <v>75</v>
      </c>
      <c r="H4965">
        <v>5</v>
      </c>
      <c r="I4965" s="12">
        <f>H4965/IFERROR(INDEX('Información SKU'!$K$1:$K$54,MATCH(E4965,'Información SKU'!$A$1:$A$54,0),1),40)</f>
        <v>8.3333333333333329E-2</v>
      </c>
      <c r="J4965" s="3">
        <v>43496</v>
      </c>
      <c r="K4965" s="12" t="s">
        <v>221</v>
      </c>
      <c r="L4965">
        <v>2</v>
      </c>
    </row>
    <row r="4966" spans="1:12" x14ac:dyDescent="0.25">
      <c r="A4966">
        <v>1005231</v>
      </c>
      <c r="B4966" t="s">
        <v>150</v>
      </c>
      <c r="C4966">
        <v>10975402</v>
      </c>
      <c r="D4966">
        <v>20</v>
      </c>
      <c r="E4966">
        <v>205</v>
      </c>
      <c r="F4966" t="s">
        <v>35</v>
      </c>
      <c r="G4966">
        <f>H4966*IFERROR(INDEX('Información SKU'!$H$1:$H$54,MATCH(E4966,'Información SKU'!$A$1:$A$54,0),1),15)</f>
        <v>184</v>
      </c>
      <c r="H4966">
        <v>23</v>
      </c>
      <c r="I4966" s="12">
        <f>H4966/IFERROR(INDEX('Información SKU'!$K$1:$K$54,MATCH(E4966,'Información SKU'!$A$1:$A$54,0),1),40)</f>
        <v>0.54761904761904767</v>
      </c>
      <c r="J4966" s="3">
        <v>43496</v>
      </c>
      <c r="K4966" s="12" t="s">
        <v>219</v>
      </c>
      <c r="L4966">
        <v>1</v>
      </c>
    </row>
    <row r="4967" spans="1:12" x14ac:dyDescent="0.25">
      <c r="A4967">
        <v>1005231</v>
      </c>
      <c r="B4967" t="s">
        <v>150</v>
      </c>
      <c r="C4967">
        <v>10975411</v>
      </c>
      <c r="D4967">
        <v>260</v>
      </c>
      <c r="E4967">
        <v>480</v>
      </c>
      <c r="F4967" t="s">
        <v>77</v>
      </c>
      <c r="G4967">
        <f>H4967*IFERROR(INDEX('Información SKU'!$H$1:$H$54,MATCH(E4967,'Información SKU'!$A$1:$A$54,0),1),15)</f>
        <v>104</v>
      </c>
      <c r="H4967">
        <v>13</v>
      </c>
      <c r="I4967" s="12">
        <f>H4967/IFERROR(INDEX('Información SKU'!$K$1:$K$54,MATCH(E4967,'Información SKU'!$A$1:$A$54,0),1),40)</f>
        <v>0.16666666666666666</v>
      </c>
      <c r="J4967" s="3">
        <v>43496</v>
      </c>
      <c r="K4967" s="12" t="s">
        <v>218</v>
      </c>
      <c r="L4967">
        <v>1</v>
      </c>
    </row>
    <row r="4968" spans="1:12" x14ac:dyDescent="0.25">
      <c r="A4968">
        <v>1005231</v>
      </c>
      <c r="B4968" t="s">
        <v>150</v>
      </c>
      <c r="C4968">
        <v>10975411</v>
      </c>
      <c r="D4968">
        <v>270</v>
      </c>
      <c r="E4968">
        <v>420</v>
      </c>
      <c r="F4968" t="s">
        <v>11</v>
      </c>
      <c r="G4968">
        <f>H4968*IFERROR(INDEX('Información SKU'!$H$1:$H$54,MATCH(E4968,'Información SKU'!$A$1:$A$54,0),1),15)</f>
        <v>180</v>
      </c>
      <c r="H4968">
        <v>12</v>
      </c>
      <c r="I4968" s="12">
        <f>H4968/IFERROR(INDEX('Información SKU'!$K$1:$K$54,MATCH(E4968,'Información SKU'!$A$1:$A$54,0),1),40)</f>
        <v>0.15384615384615385</v>
      </c>
      <c r="J4968" s="3">
        <v>43496</v>
      </c>
      <c r="K4968" s="12" t="s">
        <v>223</v>
      </c>
      <c r="L4968">
        <v>3</v>
      </c>
    </row>
    <row r="4969" spans="1:12" x14ac:dyDescent="0.25">
      <c r="A4969">
        <v>1005231</v>
      </c>
      <c r="B4969" t="s">
        <v>150</v>
      </c>
      <c r="C4969">
        <v>10975411</v>
      </c>
      <c r="D4969">
        <v>70</v>
      </c>
      <c r="E4969">
        <v>5274</v>
      </c>
      <c r="F4969" t="s">
        <v>72</v>
      </c>
      <c r="G4969">
        <f>H4969*IFERROR(INDEX('Información SKU'!$H$1:$H$54,MATCH(E4969,'Información SKU'!$A$1:$A$54,0),1),15)</f>
        <v>232</v>
      </c>
      <c r="H4969">
        <v>29</v>
      </c>
      <c r="I4969" s="12">
        <f>H4969/IFERROR(INDEX('Información SKU'!$K$1:$K$54,MATCH(E4969,'Información SKU'!$A$1:$A$54,0),1),40)</f>
        <v>0.41428571428571431</v>
      </c>
      <c r="J4969" s="3">
        <v>43496</v>
      </c>
      <c r="K4969" s="12" t="s">
        <v>220</v>
      </c>
      <c r="L4969">
        <v>2</v>
      </c>
    </row>
    <row r="4970" spans="1:12" x14ac:dyDescent="0.25">
      <c r="A4970">
        <v>1005231</v>
      </c>
      <c r="B4970" t="s">
        <v>150</v>
      </c>
      <c r="C4970">
        <v>10975411</v>
      </c>
      <c r="D4970">
        <v>80</v>
      </c>
      <c r="E4970">
        <v>5273</v>
      </c>
      <c r="F4970" t="s">
        <v>82</v>
      </c>
      <c r="G4970">
        <f>H4970*IFERROR(INDEX('Información SKU'!$H$1:$H$54,MATCH(E4970,'Información SKU'!$A$1:$A$54,0),1),15)</f>
        <v>390</v>
      </c>
      <c r="H4970">
        <v>65</v>
      </c>
      <c r="I4970" s="12">
        <f>H4970/IFERROR(INDEX('Información SKU'!$K$1:$K$54,MATCH(E4970,'Información SKU'!$A$1:$A$54,0),1),40)</f>
        <v>0.9285714285714286</v>
      </c>
      <c r="J4970" s="3">
        <v>43496</v>
      </c>
      <c r="K4970" s="12" t="s">
        <v>219</v>
      </c>
      <c r="L4970">
        <v>1</v>
      </c>
    </row>
    <row r="4971" spans="1:12" x14ac:dyDescent="0.25">
      <c r="A4971">
        <v>1005231</v>
      </c>
      <c r="B4971" t="s">
        <v>150</v>
      </c>
      <c r="C4971">
        <v>10975414</v>
      </c>
      <c r="D4971">
        <v>10</v>
      </c>
      <c r="E4971">
        <v>531</v>
      </c>
      <c r="F4971" t="s">
        <v>40</v>
      </c>
      <c r="G4971">
        <f>H4971*IFERROR(INDEX('Información SKU'!$H$1:$H$54,MATCH(E4971,'Información SKU'!$A$1:$A$54,0),1),15)</f>
        <v>5532</v>
      </c>
      <c r="H4971">
        <v>922</v>
      </c>
      <c r="I4971" s="12">
        <f>H4971/IFERROR(INDEX('Información SKU'!$K$1:$K$54,MATCH(E4971,'Información SKU'!$A$1:$A$54,0),1),40)</f>
        <v>18.440000000000001</v>
      </c>
      <c r="J4971" s="3">
        <v>43496</v>
      </c>
      <c r="K4971" s="12" t="s">
        <v>219</v>
      </c>
      <c r="L4971">
        <v>1</v>
      </c>
    </row>
    <row r="4972" spans="1:12" x14ac:dyDescent="0.25">
      <c r="A4972">
        <v>1001383</v>
      </c>
      <c r="B4972" t="s">
        <v>159</v>
      </c>
      <c r="C4972">
        <v>10975420</v>
      </c>
      <c r="D4972">
        <v>30</v>
      </c>
      <c r="E4972">
        <v>531</v>
      </c>
      <c r="F4972" t="s">
        <v>40</v>
      </c>
      <c r="G4972">
        <f>H4972*IFERROR(INDEX('Información SKU'!$H$1:$H$54,MATCH(E4972,'Información SKU'!$A$1:$A$54,0),1),15)</f>
        <v>3840</v>
      </c>
      <c r="H4972">
        <v>640</v>
      </c>
      <c r="I4972" s="12">
        <f>H4972/IFERROR(INDEX('Información SKU'!$K$1:$K$54,MATCH(E4972,'Información SKU'!$A$1:$A$54,0),1),40)</f>
        <v>12.8</v>
      </c>
      <c r="J4972" s="3">
        <v>43496</v>
      </c>
      <c r="K4972" s="12" t="s">
        <v>221</v>
      </c>
      <c r="L4972">
        <v>2</v>
      </c>
    </row>
    <row r="4973" spans="1:12" x14ac:dyDescent="0.25">
      <c r="A4973">
        <v>1001399</v>
      </c>
      <c r="B4973" t="s">
        <v>163</v>
      </c>
      <c r="C4973">
        <v>10975423</v>
      </c>
      <c r="D4973">
        <v>10</v>
      </c>
      <c r="E4973">
        <v>531</v>
      </c>
      <c r="F4973" t="s">
        <v>40</v>
      </c>
      <c r="G4973">
        <f>H4973*IFERROR(INDEX('Información SKU'!$H$1:$H$54,MATCH(E4973,'Información SKU'!$A$1:$A$54,0),1),15)</f>
        <v>3810</v>
      </c>
      <c r="H4973">
        <v>635</v>
      </c>
      <c r="I4973" s="12">
        <f>H4973/IFERROR(INDEX('Información SKU'!$K$1:$K$54,MATCH(E4973,'Información SKU'!$A$1:$A$54,0),1),40)</f>
        <v>12.7</v>
      </c>
      <c r="J4973" s="3">
        <v>43496</v>
      </c>
      <c r="K4973" s="12" t="s">
        <v>223</v>
      </c>
      <c r="L4973">
        <v>3</v>
      </c>
    </row>
    <row r="4974" spans="1:12" x14ac:dyDescent="0.25">
      <c r="A4974">
        <v>1001055</v>
      </c>
      <c r="B4974" t="s">
        <v>128</v>
      </c>
      <c r="C4974">
        <v>10975432</v>
      </c>
      <c r="D4974">
        <v>30</v>
      </c>
      <c r="E4974">
        <v>531</v>
      </c>
      <c r="F4974" t="s">
        <v>40</v>
      </c>
      <c r="G4974">
        <f>H4974*IFERROR(INDEX('Información SKU'!$H$1:$H$54,MATCH(E4974,'Información SKU'!$A$1:$A$54,0),1),15)</f>
        <v>1530</v>
      </c>
      <c r="H4974">
        <v>255</v>
      </c>
      <c r="I4974" s="12">
        <f>H4974/IFERROR(INDEX('Información SKU'!$K$1:$K$54,MATCH(E4974,'Información SKU'!$A$1:$A$54,0),1),40)</f>
        <v>5.0999999999999996</v>
      </c>
      <c r="J4974" s="3">
        <v>43496</v>
      </c>
      <c r="K4974" s="12" t="s">
        <v>218</v>
      </c>
      <c r="L4974">
        <v>1</v>
      </c>
    </row>
    <row r="4975" spans="1:12" x14ac:dyDescent="0.25">
      <c r="A4975">
        <v>1001055</v>
      </c>
      <c r="B4975" t="s">
        <v>128</v>
      </c>
      <c r="C4975">
        <v>10975434</v>
      </c>
      <c r="D4975">
        <v>20</v>
      </c>
      <c r="E4975">
        <v>531</v>
      </c>
      <c r="F4975" t="s">
        <v>40</v>
      </c>
      <c r="G4975">
        <f>H4975*IFERROR(INDEX('Información SKU'!$H$1:$H$54,MATCH(E4975,'Información SKU'!$A$1:$A$54,0),1),15)</f>
        <v>1758</v>
      </c>
      <c r="H4975">
        <v>293</v>
      </c>
      <c r="I4975" s="12">
        <f>H4975/IFERROR(INDEX('Información SKU'!$K$1:$K$54,MATCH(E4975,'Información SKU'!$A$1:$A$54,0),1),40)</f>
        <v>5.86</v>
      </c>
      <c r="J4975" s="3">
        <v>43496</v>
      </c>
      <c r="K4975" s="12" t="s">
        <v>218</v>
      </c>
      <c r="L4975">
        <v>1</v>
      </c>
    </row>
    <row r="4976" spans="1:12" x14ac:dyDescent="0.25">
      <c r="A4976">
        <v>1000780</v>
      </c>
      <c r="B4976" t="s">
        <v>111</v>
      </c>
      <c r="C4976">
        <v>10975440</v>
      </c>
      <c r="D4976">
        <v>10</v>
      </c>
      <c r="E4976">
        <v>531</v>
      </c>
      <c r="F4976" t="s">
        <v>40</v>
      </c>
      <c r="G4976">
        <f>H4976*IFERROR(INDEX('Información SKU'!$H$1:$H$54,MATCH(E4976,'Información SKU'!$A$1:$A$54,0),1),15)</f>
        <v>3030</v>
      </c>
      <c r="H4976">
        <v>505</v>
      </c>
      <c r="I4976" s="12">
        <f>H4976/IFERROR(INDEX('Información SKU'!$K$1:$K$54,MATCH(E4976,'Información SKU'!$A$1:$A$54,0),1),40)</f>
        <v>10.1</v>
      </c>
      <c r="J4976" s="3">
        <v>43496</v>
      </c>
      <c r="K4976" s="12" t="s">
        <v>218</v>
      </c>
      <c r="L4976">
        <v>1</v>
      </c>
    </row>
    <row r="4977" spans="1:12" x14ac:dyDescent="0.25">
      <c r="A4977">
        <v>1000781</v>
      </c>
      <c r="B4977" t="s">
        <v>130</v>
      </c>
      <c r="C4977">
        <v>10975442</v>
      </c>
      <c r="D4977">
        <v>10</v>
      </c>
      <c r="E4977">
        <v>531</v>
      </c>
      <c r="F4977" t="s">
        <v>40</v>
      </c>
      <c r="G4977">
        <f>H4977*IFERROR(INDEX('Información SKU'!$H$1:$H$54,MATCH(E4977,'Información SKU'!$A$1:$A$54,0),1),15)</f>
        <v>3390</v>
      </c>
      <c r="H4977">
        <v>565</v>
      </c>
      <c r="I4977" s="12">
        <f>H4977/IFERROR(INDEX('Información SKU'!$K$1:$K$54,MATCH(E4977,'Información SKU'!$A$1:$A$54,0),1),40)</f>
        <v>11.3</v>
      </c>
      <c r="J4977" s="3">
        <v>43496</v>
      </c>
      <c r="K4977" s="12" t="s">
        <v>222</v>
      </c>
      <c r="L4977">
        <v>3</v>
      </c>
    </row>
    <row r="4978" spans="1:12" x14ac:dyDescent="0.25">
      <c r="A4978">
        <v>1000784</v>
      </c>
      <c r="B4978" t="s">
        <v>109</v>
      </c>
      <c r="C4978">
        <v>10975446</v>
      </c>
      <c r="D4978">
        <v>10</v>
      </c>
      <c r="E4978">
        <v>531</v>
      </c>
      <c r="F4978" t="s">
        <v>40</v>
      </c>
      <c r="G4978">
        <f>H4978*IFERROR(INDEX('Información SKU'!$H$1:$H$54,MATCH(E4978,'Información SKU'!$A$1:$A$54,0),1),15)</f>
        <v>3780</v>
      </c>
      <c r="H4978">
        <v>630</v>
      </c>
      <c r="I4978" s="12">
        <f>H4978/IFERROR(INDEX('Información SKU'!$K$1:$K$54,MATCH(E4978,'Información SKU'!$A$1:$A$54,0),1),40)</f>
        <v>12.6</v>
      </c>
      <c r="J4978" s="3">
        <v>43496</v>
      </c>
      <c r="K4978" s="12" t="s">
        <v>219</v>
      </c>
      <c r="L4978">
        <v>1</v>
      </c>
    </row>
    <row r="4979" spans="1:12" x14ac:dyDescent="0.25">
      <c r="A4979">
        <v>1005225</v>
      </c>
      <c r="B4979" t="s">
        <v>161</v>
      </c>
      <c r="C4979">
        <v>10975462</v>
      </c>
      <c r="D4979">
        <v>240</v>
      </c>
      <c r="E4979">
        <v>62</v>
      </c>
      <c r="F4979" t="s">
        <v>25</v>
      </c>
      <c r="G4979">
        <f>H4979*IFERROR(INDEX('Información SKU'!$H$1:$H$54,MATCH(E4979,'Información SKU'!$A$1:$A$54,0),1),15)</f>
        <v>312</v>
      </c>
      <c r="H4979">
        <v>39</v>
      </c>
      <c r="I4979" s="12">
        <f>H4979/IFERROR(INDEX('Información SKU'!$K$1:$K$54,MATCH(E4979,'Información SKU'!$A$1:$A$54,0),1),40)</f>
        <v>0.78</v>
      </c>
      <c r="J4979" s="3">
        <v>43496</v>
      </c>
      <c r="K4979" s="12" t="s">
        <v>221</v>
      </c>
      <c r="L4979">
        <v>2</v>
      </c>
    </row>
    <row r="4980" spans="1:12" x14ac:dyDescent="0.25">
      <c r="A4980">
        <v>1005225</v>
      </c>
      <c r="B4980" t="s">
        <v>161</v>
      </c>
      <c r="C4980">
        <v>10975462</v>
      </c>
      <c r="D4980">
        <v>250</v>
      </c>
      <c r="E4980">
        <v>63</v>
      </c>
      <c r="F4980" t="s">
        <v>1</v>
      </c>
      <c r="G4980">
        <f>H4980*IFERROR(INDEX('Información SKU'!$H$1:$H$54,MATCH(E4980,'Información SKU'!$A$1:$A$54,0),1),15)</f>
        <v>360</v>
      </c>
      <c r="H4980">
        <v>24</v>
      </c>
      <c r="I4980" s="12">
        <f>H4980/IFERROR(INDEX('Información SKU'!$K$1:$K$54,MATCH(E4980,'Información SKU'!$A$1:$A$54,0),1),40)</f>
        <v>0.5714285714285714</v>
      </c>
      <c r="J4980" s="3">
        <v>43496</v>
      </c>
      <c r="K4980" s="12" t="s">
        <v>223</v>
      </c>
      <c r="L4980">
        <v>3</v>
      </c>
    </row>
    <row r="4981" spans="1:12" x14ac:dyDescent="0.25">
      <c r="A4981">
        <v>1005225</v>
      </c>
      <c r="B4981" t="s">
        <v>161</v>
      </c>
      <c r="C4981">
        <v>10975462</v>
      </c>
      <c r="D4981">
        <v>60</v>
      </c>
      <c r="E4981">
        <v>521</v>
      </c>
      <c r="F4981" t="s">
        <v>28</v>
      </c>
      <c r="G4981">
        <f>H4981*IFERROR(INDEX('Información SKU'!$H$1:$H$54,MATCH(E4981,'Información SKU'!$A$1:$A$54,0),1),15)</f>
        <v>80</v>
      </c>
      <c r="H4981">
        <v>10</v>
      </c>
      <c r="I4981" s="12">
        <f>H4981/IFERROR(INDEX('Información SKU'!$K$1:$K$54,MATCH(E4981,'Información SKU'!$A$1:$A$54,0),1),40)</f>
        <v>0.16666666666666666</v>
      </c>
      <c r="J4981" s="3">
        <v>43496</v>
      </c>
      <c r="K4981" s="12" t="s">
        <v>223</v>
      </c>
      <c r="L4981">
        <v>3</v>
      </c>
    </row>
    <row r="4982" spans="1:12" x14ac:dyDescent="0.25">
      <c r="A4982">
        <v>1007652</v>
      </c>
      <c r="B4982" t="s">
        <v>160</v>
      </c>
      <c r="C4982">
        <v>10975463</v>
      </c>
      <c r="D4982">
        <v>140</v>
      </c>
      <c r="E4982">
        <v>63</v>
      </c>
      <c r="F4982" t="s">
        <v>1</v>
      </c>
      <c r="G4982">
        <f>H4982*IFERROR(INDEX('Información SKU'!$H$1:$H$54,MATCH(E4982,'Información SKU'!$A$1:$A$54,0),1),15)</f>
        <v>105</v>
      </c>
      <c r="H4982">
        <v>7</v>
      </c>
      <c r="I4982" s="12">
        <f>H4982/IFERROR(INDEX('Información SKU'!$K$1:$K$54,MATCH(E4982,'Información SKU'!$A$1:$A$54,0),1),40)</f>
        <v>0.16666666666666666</v>
      </c>
      <c r="J4982" s="3">
        <v>43496</v>
      </c>
      <c r="K4982" s="12" t="s">
        <v>220</v>
      </c>
      <c r="L4982">
        <v>2</v>
      </c>
    </row>
    <row r="4983" spans="1:12" x14ac:dyDescent="0.25">
      <c r="A4983">
        <v>1007652</v>
      </c>
      <c r="B4983" t="s">
        <v>160</v>
      </c>
      <c r="C4983">
        <v>10975463</v>
      </c>
      <c r="D4983">
        <v>130</v>
      </c>
      <c r="E4983">
        <v>62</v>
      </c>
      <c r="F4983" t="s">
        <v>25</v>
      </c>
      <c r="G4983">
        <f>H4983*IFERROR(INDEX('Información SKU'!$H$1:$H$54,MATCH(E4983,'Información SKU'!$A$1:$A$54,0),1),15)</f>
        <v>48</v>
      </c>
      <c r="H4983">
        <v>6</v>
      </c>
      <c r="I4983" s="12">
        <f>H4983/IFERROR(INDEX('Información SKU'!$K$1:$K$54,MATCH(E4983,'Información SKU'!$A$1:$A$54,0),1),40)</f>
        <v>0.12</v>
      </c>
      <c r="J4983" s="3">
        <v>43496</v>
      </c>
      <c r="K4983" s="12" t="s">
        <v>222</v>
      </c>
      <c r="L4983">
        <v>3</v>
      </c>
    </row>
    <row r="4984" spans="1:12" x14ac:dyDescent="0.25">
      <c r="A4984">
        <v>1000313</v>
      </c>
      <c r="B4984" t="s">
        <v>132</v>
      </c>
      <c r="C4984">
        <v>10975464</v>
      </c>
      <c r="D4984">
        <v>250</v>
      </c>
      <c r="E4984">
        <v>320</v>
      </c>
      <c r="F4984" t="s">
        <v>31</v>
      </c>
      <c r="G4984">
        <f>H4984*IFERROR(INDEX('Información SKU'!$H$1:$H$54,MATCH(E4984,'Información SKU'!$A$1:$A$54,0),1),15)</f>
        <v>60</v>
      </c>
      <c r="H4984">
        <v>4</v>
      </c>
      <c r="I4984" s="12">
        <f>H4984/IFERROR(INDEX('Información SKU'!$K$1:$K$54,MATCH(E4984,'Información SKU'!$A$1:$A$54,0),1),40)</f>
        <v>5.128205128205128E-2</v>
      </c>
      <c r="J4984" s="3">
        <v>43496</v>
      </c>
      <c r="K4984" s="12" t="s">
        <v>221</v>
      </c>
      <c r="L4984">
        <v>2</v>
      </c>
    </row>
    <row r="4985" spans="1:12" x14ac:dyDescent="0.25">
      <c r="A4985">
        <v>1000313</v>
      </c>
      <c r="B4985" t="s">
        <v>132</v>
      </c>
      <c r="C4985">
        <v>10975464</v>
      </c>
      <c r="D4985">
        <v>70</v>
      </c>
      <c r="E4985">
        <v>531</v>
      </c>
      <c r="F4985" t="s">
        <v>40</v>
      </c>
      <c r="G4985">
        <f>H4985*IFERROR(INDEX('Información SKU'!$H$1:$H$54,MATCH(E4985,'Información SKU'!$A$1:$A$54,0),1),15)</f>
        <v>1380</v>
      </c>
      <c r="H4985">
        <v>230</v>
      </c>
      <c r="I4985" s="12">
        <f>H4985/IFERROR(INDEX('Información SKU'!$K$1:$K$54,MATCH(E4985,'Información SKU'!$A$1:$A$54,0),1),40)</f>
        <v>4.5999999999999996</v>
      </c>
      <c r="J4985" s="3">
        <v>43496</v>
      </c>
      <c r="K4985" s="12" t="s">
        <v>220</v>
      </c>
      <c r="L4985">
        <v>2</v>
      </c>
    </row>
    <row r="4986" spans="1:12" x14ac:dyDescent="0.25">
      <c r="A4986">
        <v>1000313</v>
      </c>
      <c r="B4986" t="s">
        <v>132</v>
      </c>
      <c r="C4986">
        <v>10975464</v>
      </c>
      <c r="D4986">
        <v>80</v>
      </c>
      <c r="E4986">
        <v>63</v>
      </c>
      <c r="F4986" t="s">
        <v>1</v>
      </c>
      <c r="G4986">
        <f>H4986*IFERROR(INDEX('Información SKU'!$H$1:$H$54,MATCH(E4986,'Información SKU'!$A$1:$A$54,0),1),15)</f>
        <v>435</v>
      </c>
      <c r="H4986">
        <v>29</v>
      </c>
      <c r="I4986" s="12">
        <f>H4986/IFERROR(INDEX('Información SKU'!$K$1:$K$54,MATCH(E4986,'Información SKU'!$A$1:$A$54,0),1),40)</f>
        <v>0.69047619047619047</v>
      </c>
      <c r="J4986" s="3">
        <v>43496</v>
      </c>
      <c r="K4986" s="12" t="s">
        <v>220</v>
      </c>
      <c r="L4986">
        <v>2</v>
      </c>
    </row>
    <row r="4987" spans="1:12" x14ac:dyDescent="0.25">
      <c r="A4987">
        <v>1000313</v>
      </c>
      <c r="B4987" t="s">
        <v>132</v>
      </c>
      <c r="C4987">
        <v>10975464</v>
      </c>
      <c r="D4987">
        <v>100</v>
      </c>
      <c r="E4987">
        <v>1199</v>
      </c>
      <c r="F4987" t="s">
        <v>26</v>
      </c>
      <c r="G4987">
        <f>H4987*IFERROR(INDEX('Información SKU'!$H$1:$H$54,MATCH(E4987,'Información SKU'!$A$1:$A$54,0),1),15)</f>
        <v>48</v>
      </c>
      <c r="H4987">
        <v>4</v>
      </c>
      <c r="I4987" s="12">
        <f>H4987/IFERROR(INDEX('Información SKU'!$K$1:$K$54,MATCH(E4987,'Información SKU'!$A$1:$A$54,0),1),40)</f>
        <v>6.6666666666666666E-2</v>
      </c>
      <c r="J4987" s="3">
        <v>43496</v>
      </c>
      <c r="K4987" s="12" t="s">
        <v>222</v>
      </c>
      <c r="L4987">
        <v>3</v>
      </c>
    </row>
    <row r="4988" spans="1:12" x14ac:dyDescent="0.25">
      <c r="A4988">
        <v>1000313</v>
      </c>
      <c r="B4988" t="s">
        <v>132</v>
      </c>
      <c r="C4988">
        <v>10975464</v>
      </c>
      <c r="D4988">
        <v>120</v>
      </c>
      <c r="E4988">
        <v>2383</v>
      </c>
      <c r="F4988" t="s">
        <v>92</v>
      </c>
      <c r="G4988">
        <f>H4988*IFERROR(INDEX('Información SKU'!$H$1:$H$54,MATCH(E4988,'Información SKU'!$A$1:$A$54,0),1),15)</f>
        <v>90</v>
      </c>
      <c r="H4988">
        <v>15</v>
      </c>
      <c r="I4988" s="12">
        <f>H4988/IFERROR(INDEX('Información SKU'!$K$1:$K$54,MATCH(E4988,'Información SKU'!$A$1:$A$54,0),1),40)</f>
        <v>8.5714285714285715E-2</v>
      </c>
      <c r="J4988" s="3">
        <v>43496</v>
      </c>
      <c r="K4988" s="12" t="s">
        <v>218</v>
      </c>
      <c r="L4988">
        <v>1</v>
      </c>
    </row>
    <row r="4989" spans="1:12" x14ac:dyDescent="0.25">
      <c r="A4989">
        <v>1000313</v>
      </c>
      <c r="B4989" t="s">
        <v>132</v>
      </c>
      <c r="C4989">
        <v>10975464</v>
      </c>
      <c r="D4989">
        <v>130</v>
      </c>
      <c r="E4989">
        <v>2390</v>
      </c>
      <c r="F4989" t="s">
        <v>69</v>
      </c>
      <c r="G4989">
        <f>H4989*IFERROR(INDEX('Información SKU'!$H$1:$H$54,MATCH(E4989,'Información SKU'!$A$1:$A$54,0),1),15)</f>
        <v>132</v>
      </c>
      <c r="H4989">
        <v>11</v>
      </c>
      <c r="I4989" s="12">
        <f>H4989/IFERROR(INDEX('Información SKU'!$K$1:$K$54,MATCH(E4989,'Información SKU'!$A$1:$A$54,0),1),40)</f>
        <v>6.2857142857142861E-2</v>
      </c>
      <c r="J4989" s="3">
        <v>43496</v>
      </c>
      <c r="K4989" s="12" t="s">
        <v>218</v>
      </c>
      <c r="L4989">
        <v>1</v>
      </c>
    </row>
    <row r="4990" spans="1:12" x14ac:dyDescent="0.25">
      <c r="A4990">
        <v>1000313</v>
      </c>
      <c r="B4990" t="s">
        <v>132</v>
      </c>
      <c r="C4990">
        <v>10975464</v>
      </c>
      <c r="D4990">
        <v>140</v>
      </c>
      <c r="E4990">
        <v>2381</v>
      </c>
      <c r="F4990" t="s">
        <v>93</v>
      </c>
      <c r="G4990">
        <f>H4990*IFERROR(INDEX('Información SKU'!$H$1:$H$54,MATCH(E4990,'Información SKU'!$A$1:$A$54,0),1),15)</f>
        <v>104</v>
      </c>
      <c r="H4990">
        <v>13</v>
      </c>
      <c r="I4990" s="12">
        <f>H4990/IFERROR(INDEX('Información SKU'!$K$1:$K$54,MATCH(E4990,'Información SKU'!$A$1:$A$54,0),1),40)</f>
        <v>7.4285714285714288E-2</v>
      </c>
      <c r="J4990" s="3">
        <v>43496</v>
      </c>
      <c r="K4990" s="12" t="s">
        <v>222</v>
      </c>
      <c r="L4990">
        <v>3</v>
      </c>
    </row>
    <row r="4991" spans="1:12" x14ac:dyDescent="0.25">
      <c r="A4991">
        <v>1008694</v>
      </c>
      <c r="B4991" t="s">
        <v>132</v>
      </c>
      <c r="C4991">
        <v>10975465</v>
      </c>
      <c r="D4991">
        <v>190</v>
      </c>
      <c r="E4991">
        <v>2381</v>
      </c>
      <c r="F4991" t="s">
        <v>93</v>
      </c>
      <c r="G4991">
        <f>H4991*IFERROR(INDEX('Información SKU'!$H$1:$H$54,MATCH(E4991,'Información SKU'!$A$1:$A$54,0),1),15)</f>
        <v>32</v>
      </c>
      <c r="H4991">
        <v>4</v>
      </c>
      <c r="I4991" s="12">
        <f>H4991/IFERROR(INDEX('Información SKU'!$K$1:$K$54,MATCH(E4991,'Información SKU'!$A$1:$A$54,0),1),40)</f>
        <v>2.2857142857142857E-2</v>
      </c>
      <c r="J4991" s="3">
        <v>43496</v>
      </c>
      <c r="K4991" s="12" t="s">
        <v>218</v>
      </c>
      <c r="L4991">
        <v>1</v>
      </c>
    </row>
    <row r="4992" spans="1:12" x14ac:dyDescent="0.25">
      <c r="A4992">
        <v>1008694</v>
      </c>
      <c r="B4992" t="s">
        <v>132</v>
      </c>
      <c r="C4992">
        <v>10975465</v>
      </c>
      <c r="D4992">
        <v>90</v>
      </c>
      <c r="E4992">
        <v>531</v>
      </c>
      <c r="F4992" t="s">
        <v>40</v>
      </c>
      <c r="G4992">
        <f>H4992*IFERROR(INDEX('Información SKU'!$H$1:$H$54,MATCH(E4992,'Información SKU'!$A$1:$A$54,0),1),15)</f>
        <v>354</v>
      </c>
      <c r="H4992">
        <v>59</v>
      </c>
      <c r="I4992" s="12">
        <f>H4992/IFERROR(INDEX('Información SKU'!$K$1:$K$54,MATCH(E4992,'Información SKU'!$A$1:$A$54,0),1),40)</f>
        <v>1.18</v>
      </c>
      <c r="J4992" s="3">
        <v>43496</v>
      </c>
      <c r="K4992" s="12" t="s">
        <v>221</v>
      </c>
      <c r="L4992">
        <v>2</v>
      </c>
    </row>
    <row r="4993" spans="1:12" x14ac:dyDescent="0.25">
      <c r="A4993">
        <v>1008694</v>
      </c>
      <c r="B4993" t="s">
        <v>132</v>
      </c>
      <c r="C4993">
        <v>10975465</v>
      </c>
      <c r="D4993">
        <v>100</v>
      </c>
      <c r="E4993">
        <v>62</v>
      </c>
      <c r="F4993" t="s">
        <v>25</v>
      </c>
      <c r="G4993">
        <f>H4993*IFERROR(INDEX('Información SKU'!$H$1:$H$54,MATCH(E4993,'Información SKU'!$A$1:$A$54,0),1),15)</f>
        <v>48</v>
      </c>
      <c r="H4993">
        <v>6</v>
      </c>
      <c r="I4993" s="12">
        <f>H4993/IFERROR(INDEX('Información SKU'!$K$1:$K$54,MATCH(E4993,'Información SKU'!$A$1:$A$54,0),1),40)</f>
        <v>0.12</v>
      </c>
      <c r="J4993" s="3">
        <v>43496</v>
      </c>
      <c r="K4993" s="12" t="s">
        <v>222</v>
      </c>
      <c r="L4993">
        <v>3</v>
      </c>
    </row>
    <row r="4994" spans="1:12" x14ac:dyDescent="0.25">
      <c r="A4994">
        <v>1008694</v>
      </c>
      <c r="B4994" t="s">
        <v>132</v>
      </c>
      <c r="C4994">
        <v>10975465</v>
      </c>
      <c r="D4994">
        <v>110</v>
      </c>
      <c r="E4994">
        <v>63</v>
      </c>
      <c r="F4994" t="s">
        <v>1</v>
      </c>
      <c r="G4994">
        <f>H4994*IFERROR(INDEX('Información SKU'!$H$1:$H$54,MATCH(E4994,'Información SKU'!$A$1:$A$54,0),1),15)</f>
        <v>90</v>
      </c>
      <c r="H4994">
        <v>6</v>
      </c>
      <c r="I4994" s="12">
        <f>H4994/IFERROR(INDEX('Información SKU'!$K$1:$K$54,MATCH(E4994,'Información SKU'!$A$1:$A$54,0),1),40)</f>
        <v>0.14285714285714285</v>
      </c>
      <c r="J4994" s="3">
        <v>43496</v>
      </c>
      <c r="K4994" s="12" t="s">
        <v>220</v>
      </c>
      <c r="L4994">
        <v>2</v>
      </c>
    </row>
    <row r="4995" spans="1:12" x14ac:dyDescent="0.25">
      <c r="A4995">
        <v>1008694</v>
      </c>
      <c r="B4995" t="s">
        <v>132</v>
      </c>
      <c r="C4995">
        <v>10975465</v>
      </c>
      <c r="D4995">
        <v>130</v>
      </c>
      <c r="E4995">
        <v>1199</v>
      </c>
      <c r="F4995" t="s">
        <v>26</v>
      </c>
      <c r="G4995">
        <f>H4995*IFERROR(INDEX('Información SKU'!$H$1:$H$54,MATCH(E4995,'Información SKU'!$A$1:$A$54,0),1),15)</f>
        <v>36</v>
      </c>
      <c r="H4995">
        <v>3</v>
      </c>
      <c r="I4995" s="12">
        <f>H4995/IFERROR(INDEX('Información SKU'!$K$1:$K$54,MATCH(E4995,'Información SKU'!$A$1:$A$54,0),1),40)</f>
        <v>0.05</v>
      </c>
      <c r="J4995" s="3">
        <v>43496</v>
      </c>
      <c r="K4995" s="12" t="s">
        <v>221</v>
      </c>
      <c r="L4995">
        <v>2</v>
      </c>
    </row>
    <row r="4996" spans="1:12" x14ac:dyDescent="0.25">
      <c r="A4996">
        <v>1008694</v>
      </c>
      <c r="B4996" t="s">
        <v>132</v>
      </c>
      <c r="C4996">
        <v>10975465</v>
      </c>
      <c r="D4996">
        <v>140</v>
      </c>
      <c r="E4996">
        <v>509</v>
      </c>
      <c r="F4996" t="s">
        <v>0</v>
      </c>
      <c r="G4996">
        <f>H4996*IFERROR(INDEX('Información SKU'!$H$1:$H$54,MATCH(E4996,'Información SKU'!$A$1:$A$54,0),1),15)</f>
        <v>18</v>
      </c>
      <c r="H4996">
        <v>3</v>
      </c>
      <c r="I4996" s="12">
        <f>H4996/IFERROR(INDEX('Información SKU'!$K$1:$K$54,MATCH(E4996,'Información SKU'!$A$1:$A$54,0),1),40)</f>
        <v>3.7499999999999999E-2</v>
      </c>
      <c r="J4996" s="3">
        <v>43496</v>
      </c>
      <c r="K4996" s="12" t="s">
        <v>219</v>
      </c>
      <c r="L4996">
        <v>1</v>
      </c>
    </row>
    <row r="4997" spans="1:12" x14ac:dyDescent="0.25">
      <c r="A4997">
        <v>1008694</v>
      </c>
      <c r="B4997" t="s">
        <v>132</v>
      </c>
      <c r="C4997">
        <v>10975465</v>
      </c>
      <c r="D4997">
        <v>180</v>
      </c>
      <c r="E4997">
        <v>2383</v>
      </c>
      <c r="F4997" t="s">
        <v>92</v>
      </c>
      <c r="G4997">
        <f>H4997*IFERROR(INDEX('Información SKU'!$H$1:$H$54,MATCH(E4997,'Información SKU'!$A$1:$A$54,0),1),15)</f>
        <v>90</v>
      </c>
      <c r="H4997">
        <v>15</v>
      </c>
      <c r="I4997" s="12">
        <f>H4997/IFERROR(INDEX('Información SKU'!$K$1:$K$54,MATCH(E4997,'Información SKU'!$A$1:$A$54,0),1),40)</f>
        <v>8.5714285714285715E-2</v>
      </c>
      <c r="J4997" s="3">
        <v>43496</v>
      </c>
      <c r="K4997" s="12" t="s">
        <v>218</v>
      </c>
      <c r="L4997">
        <v>1</v>
      </c>
    </row>
    <row r="4998" spans="1:12" x14ac:dyDescent="0.25">
      <c r="A4998">
        <v>1007652</v>
      </c>
      <c r="B4998" t="s">
        <v>160</v>
      </c>
      <c r="C4998">
        <v>10975467</v>
      </c>
      <c r="D4998">
        <v>130</v>
      </c>
      <c r="E4998">
        <v>62</v>
      </c>
      <c r="F4998" t="s">
        <v>25</v>
      </c>
      <c r="G4998">
        <f>H4998*IFERROR(INDEX('Información SKU'!$H$1:$H$54,MATCH(E4998,'Información SKU'!$A$1:$A$54,0),1),15)</f>
        <v>88</v>
      </c>
      <c r="H4998">
        <v>11</v>
      </c>
      <c r="I4998" s="12">
        <f>H4998/IFERROR(INDEX('Información SKU'!$K$1:$K$54,MATCH(E4998,'Información SKU'!$A$1:$A$54,0),1),40)</f>
        <v>0.22</v>
      </c>
      <c r="J4998" s="3">
        <v>43496</v>
      </c>
      <c r="K4998" s="12" t="s">
        <v>221</v>
      </c>
      <c r="L4998">
        <v>2</v>
      </c>
    </row>
    <row r="4999" spans="1:12" x14ac:dyDescent="0.25">
      <c r="A4999">
        <v>1003199</v>
      </c>
      <c r="B4999" t="s">
        <v>120</v>
      </c>
      <c r="C4999">
        <v>10975606</v>
      </c>
      <c r="D4999">
        <v>10</v>
      </c>
      <c r="E4999">
        <v>5275</v>
      </c>
      <c r="F4999" t="s">
        <v>75</v>
      </c>
      <c r="G4999">
        <f>H4999*IFERROR(INDEX('Información SKU'!$H$1:$H$54,MATCH(E4999,'Información SKU'!$A$1:$A$54,0),1),15)</f>
        <v>2268</v>
      </c>
      <c r="H4999">
        <v>378</v>
      </c>
      <c r="I4999" s="12">
        <f>H4999/IFERROR(INDEX('Información SKU'!$K$1:$K$54,MATCH(E4999,'Información SKU'!$A$1:$A$54,0),1),40)</f>
        <v>5.4</v>
      </c>
      <c r="J4999" s="3">
        <v>43496</v>
      </c>
      <c r="K4999" s="12" t="s">
        <v>222</v>
      </c>
      <c r="L4999">
        <v>3</v>
      </c>
    </row>
    <row r="5000" spans="1:12" x14ac:dyDescent="0.25">
      <c r="A5000">
        <v>1000857</v>
      </c>
      <c r="B5000" t="s">
        <v>176</v>
      </c>
      <c r="C5000">
        <v>10975645</v>
      </c>
      <c r="D5000">
        <v>10</v>
      </c>
      <c r="E5000">
        <v>62</v>
      </c>
      <c r="F5000" t="s">
        <v>25</v>
      </c>
      <c r="G5000">
        <f>H5000*IFERROR(INDEX('Información SKU'!$H$1:$H$54,MATCH(E5000,'Información SKU'!$A$1:$A$54,0),1),15)</f>
        <v>8</v>
      </c>
      <c r="H5000">
        <v>1</v>
      </c>
      <c r="I5000" s="12">
        <f>H5000/IFERROR(INDEX('Información SKU'!$K$1:$K$54,MATCH(E5000,'Información SKU'!$A$1:$A$54,0),1),40)</f>
        <v>0.02</v>
      </c>
      <c r="J5000" s="3">
        <v>43496</v>
      </c>
      <c r="K5000" s="12" t="s">
        <v>218</v>
      </c>
      <c r="L5000">
        <v>1</v>
      </c>
    </row>
    <row r="5001" spans="1:12" x14ac:dyDescent="0.25">
      <c r="A5001">
        <v>1001055</v>
      </c>
      <c r="B5001" t="s">
        <v>128</v>
      </c>
      <c r="C5001">
        <v>10975666</v>
      </c>
      <c r="D5001">
        <v>270</v>
      </c>
      <c r="E5001">
        <v>460</v>
      </c>
      <c r="F5001" t="s">
        <v>38</v>
      </c>
      <c r="G5001">
        <f>H5001*IFERROR(INDEX('Información SKU'!$H$1:$H$54,MATCH(E5001,'Información SKU'!$A$1:$A$54,0),1),15)</f>
        <v>30</v>
      </c>
      <c r="H5001">
        <v>2</v>
      </c>
      <c r="I5001" s="12">
        <f>H5001/IFERROR(INDEX('Información SKU'!$K$1:$K$54,MATCH(E5001,'Información SKU'!$A$1:$A$54,0),1),40)</f>
        <v>2.564102564102564E-2</v>
      </c>
      <c r="J5001" s="3">
        <v>43496</v>
      </c>
      <c r="K5001" s="12" t="s">
        <v>223</v>
      </c>
      <c r="L5001">
        <v>3</v>
      </c>
    </row>
    <row r="5002" spans="1:12" x14ac:dyDescent="0.25">
      <c r="A5002">
        <v>1001055</v>
      </c>
      <c r="B5002" t="s">
        <v>128</v>
      </c>
      <c r="C5002">
        <v>10975666</v>
      </c>
      <c r="D5002">
        <v>200</v>
      </c>
      <c r="E5002">
        <v>2381</v>
      </c>
      <c r="F5002" t="s">
        <v>93</v>
      </c>
      <c r="G5002">
        <f>H5002*IFERROR(INDEX('Información SKU'!$H$1:$H$54,MATCH(E5002,'Información SKU'!$A$1:$A$54,0),1),15)</f>
        <v>24</v>
      </c>
      <c r="H5002">
        <v>3</v>
      </c>
      <c r="I5002" s="12">
        <f>H5002/IFERROR(INDEX('Información SKU'!$K$1:$K$54,MATCH(E5002,'Información SKU'!$A$1:$A$54,0),1),40)</f>
        <v>1.7142857142857144E-2</v>
      </c>
      <c r="J5002" s="3">
        <v>43496</v>
      </c>
      <c r="K5002" s="12" t="s">
        <v>221</v>
      </c>
      <c r="L5002">
        <v>2</v>
      </c>
    </row>
    <row r="5003" spans="1:12" x14ac:dyDescent="0.25">
      <c r="A5003">
        <v>1001055</v>
      </c>
      <c r="B5003" t="s">
        <v>128</v>
      </c>
      <c r="C5003">
        <v>10975666</v>
      </c>
      <c r="D5003">
        <v>190</v>
      </c>
      <c r="E5003">
        <v>2383</v>
      </c>
      <c r="F5003" t="s">
        <v>92</v>
      </c>
      <c r="G5003">
        <f>H5003*IFERROR(INDEX('Información SKU'!$H$1:$H$54,MATCH(E5003,'Información SKU'!$A$1:$A$54,0),1),15)</f>
        <v>36</v>
      </c>
      <c r="H5003">
        <v>6</v>
      </c>
      <c r="I5003" s="12">
        <f>H5003/IFERROR(INDEX('Información SKU'!$K$1:$K$54,MATCH(E5003,'Información SKU'!$A$1:$A$54,0),1),40)</f>
        <v>3.4285714285714287E-2</v>
      </c>
      <c r="J5003" s="3">
        <v>43496</v>
      </c>
      <c r="K5003" s="12" t="s">
        <v>223</v>
      </c>
      <c r="L5003">
        <v>3</v>
      </c>
    </row>
    <row r="5004" spans="1:12" x14ac:dyDescent="0.25">
      <c r="A5004">
        <v>1001055</v>
      </c>
      <c r="B5004" t="s">
        <v>128</v>
      </c>
      <c r="C5004">
        <v>10975666</v>
      </c>
      <c r="D5004">
        <v>180</v>
      </c>
      <c r="E5004">
        <v>5245</v>
      </c>
      <c r="F5004" t="s">
        <v>85</v>
      </c>
      <c r="G5004">
        <f>H5004*IFERROR(INDEX('Información SKU'!$H$1:$H$54,MATCH(E5004,'Información SKU'!$A$1:$A$54,0),1),15)</f>
        <v>45</v>
      </c>
      <c r="H5004">
        <v>3</v>
      </c>
      <c r="I5004" s="12">
        <f>H5004/IFERROR(INDEX('Información SKU'!$K$1:$K$54,MATCH(E5004,'Información SKU'!$A$1:$A$54,0),1),40)</f>
        <v>3.125E-2</v>
      </c>
      <c r="J5004" s="3">
        <v>43496</v>
      </c>
      <c r="K5004" s="12" t="s">
        <v>218</v>
      </c>
      <c r="L5004">
        <v>1</v>
      </c>
    </row>
    <row r="5005" spans="1:12" x14ac:dyDescent="0.25">
      <c r="A5005">
        <v>1001055</v>
      </c>
      <c r="B5005" t="s">
        <v>128</v>
      </c>
      <c r="C5005">
        <v>10975666</v>
      </c>
      <c r="D5005">
        <v>90</v>
      </c>
      <c r="E5005">
        <v>509</v>
      </c>
      <c r="F5005" t="s">
        <v>0</v>
      </c>
      <c r="G5005">
        <f>H5005*IFERROR(INDEX('Información SKU'!$H$1:$H$54,MATCH(E5005,'Información SKU'!$A$1:$A$54,0),1),15)</f>
        <v>12</v>
      </c>
      <c r="H5005">
        <v>2</v>
      </c>
      <c r="I5005" s="12">
        <f>H5005/IFERROR(INDEX('Información SKU'!$K$1:$K$54,MATCH(E5005,'Información SKU'!$A$1:$A$54,0),1),40)</f>
        <v>2.5000000000000001E-2</v>
      </c>
      <c r="J5005" s="3">
        <v>43496</v>
      </c>
      <c r="K5005" s="12" t="s">
        <v>220</v>
      </c>
      <c r="L5005">
        <v>2</v>
      </c>
    </row>
    <row r="5006" spans="1:12" x14ac:dyDescent="0.25">
      <c r="A5006">
        <v>1001055</v>
      </c>
      <c r="B5006" t="s">
        <v>128</v>
      </c>
      <c r="C5006">
        <v>10975666</v>
      </c>
      <c r="D5006">
        <v>80</v>
      </c>
      <c r="E5006">
        <v>1199</v>
      </c>
      <c r="F5006" t="s">
        <v>26</v>
      </c>
      <c r="G5006">
        <f>H5006*IFERROR(INDEX('Información SKU'!$H$1:$H$54,MATCH(E5006,'Información SKU'!$A$1:$A$54,0),1),15)</f>
        <v>48</v>
      </c>
      <c r="H5006">
        <v>4</v>
      </c>
      <c r="I5006" s="12">
        <f>H5006/IFERROR(INDEX('Información SKU'!$K$1:$K$54,MATCH(E5006,'Información SKU'!$A$1:$A$54,0),1),40)</f>
        <v>6.6666666666666666E-2</v>
      </c>
      <c r="J5006" s="3">
        <v>43496</v>
      </c>
      <c r="K5006" s="12" t="s">
        <v>218</v>
      </c>
      <c r="L5006">
        <v>1</v>
      </c>
    </row>
    <row r="5007" spans="1:12" x14ac:dyDescent="0.25">
      <c r="A5007">
        <v>1001055</v>
      </c>
      <c r="B5007" t="s">
        <v>128</v>
      </c>
      <c r="C5007">
        <v>10975666</v>
      </c>
      <c r="D5007">
        <v>20</v>
      </c>
      <c r="E5007">
        <v>62</v>
      </c>
      <c r="F5007" t="s">
        <v>25</v>
      </c>
      <c r="G5007">
        <f>H5007*IFERROR(INDEX('Información SKU'!$H$1:$H$54,MATCH(E5007,'Información SKU'!$A$1:$A$54,0),1),15)</f>
        <v>48</v>
      </c>
      <c r="H5007">
        <v>6</v>
      </c>
      <c r="I5007" s="12">
        <f>H5007/IFERROR(INDEX('Información SKU'!$K$1:$K$54,MATCH(E5007,'Información SKU'!$A$1:$A$54,0),1),40)</f>
        <v>0.12</v>
      </c>
      <c r="J5007" s="3">
        <v>43496</v>
      </c>
      <c r="K5007" s="12" t="s">
        <v>218</v>
      </c>
      <c r="L5007">
        <v>1</v>
      </c>
    </row>
    <row r="5008" spans="1:12" x14ac:dyDescent="0.25">
      <c r="A5008">
        <v>1001055</v>
      </c>
      <c r="B5008" t="s">
        <v>128</v>
      </c>
      <c r="C5008">
        <v>10975666</v>
      </c>
      <c r="D5008">
        <v>10</v>
      </c>
      <c r="E5008">
        <v>205</v>
      </c>
      <c r="F5008" t="s">
        <v>35</v>
      </c>
      <c r="G5008">
        <f>H5008*IFERROR(INDEX('Información SKU'!$H$1:$H$54,MATCH(E5008,'Información SKU'!$A$1:$A$54,0),1),15)</f>
        <v>16</v>
      </c>
      <c r="H5008">
        <v>2</v>
      </c>
      <c r="I5008" s="12">
        <f>H5008/IFERROR(INDEX('Información SKU'!$K$1:$K$54,MATCH(E5008,'Información SKU'!$A$1:$A$54,0),1),40)</f>
        <v>4.7619047619047616E-2</v>
      </c>
      <c r="J5008" s="3">
        <v>43496</v>
      </c>
      <c r="K5008" s="12" t="s">
        <v>222</v>
      </c>
      <c r="L5008">
        <v>3</v>
      </c>
    </row>
    <row r="5009" spans="1:12" x14ac:dyDescent="0.25">
      <c r="A5009">
        <v>1001055</v>
      </c>
      <c r="B5009" t="s">
        <v>128</v>
      </c>
      <c r="C5009">
        <v>10975672</v>
      </c>
      <c r="D5009">
        <v>60</v>
      </c>
      <c r="E5009">
        <v>416</v>
      </c>
      <c r="F5009" t="s">
        <v>81</v>
      </c>
      <c r="G5009">
        <f>H5009*IFERROR(INDEX('Información SKU'!$H$1:$H$54,MATCH(E5009,'Información SKU'!$A$1:$A$54,0),1),15)</f>
        <v>45</v>
      </c>
      <c r="H5009">
        <v>3</v>
      </c>
      <c r="I5009" s="12">
        <f>H5009/IFERROR(INDEX('Información SKU'!$K$1:$K$54,MATCH(E5009,'Información SKU'!$A$1:$A$54,0),1),40)</f>
        <v>4.2857142857142858E-2</v>
      </c>
      <c r="J5009" s="3">
        <v>43496</v>
      </c>
      <c r="K5009" s="12" t="s">
        <v>219</v>
      </c>
      <c r="L5009">
        <v>1</v>
      </c>
    </row>
    <row r="5010" spans="1:12" x14ac:dyDescent="0.25">
      <c r="A5010">
        <v>1001055</v>
      </c>
      <c r="B5010" t="s">
        <v>128</v>
      </c>
      <c r="C5010">
        <v>10975672</v>
      </c>
      <c r="D5010">
        <v>10</v>
      </c>
      <c r="E5010">
        <v>223</v>
      </c>
      <c r="F5010" t="s">
        <v>74</v>
      </c>
      <c r="G5010">
        <f>H5010*IFERROR(INDEX('Información SKU'!$H$1:$H$54,MATCH(E5010,'Información SKU'!$A$1:$A$54,0),1),15)</f>
        <v>18</v>
      </c>
      <c r="H5010">
        <v>3</v>
      </c>
      <c r="I5010" s="12">
        <f>H5010/IFERROR(INDEX('Información SKU'!$K$1:$K$54,MATCH(E5010,'Información SKU'!$A$1:$A$54,0),1),40)</f>
        <v>7.1428571428571425E-2</v>
      </c>
      <c r="J5010" s="3">
        <v>43496</v>
      </c>
      <c r="K5010" s="12" t="s">
        <v>221</v>
      </c>
      <c r="L5010">
        <v>2</v>
      </c>
    </row>
    <row r="5011" spans="1:12" x14ac:dyDescent="0.25">
      <c r="A5011">
        <v>1001055</v>
      </c>
      <c r="B5011" t="s">
        <v>128</v>
      </c>
      <c r="C5011">
        <v>10975682</v>
      </c>
      <c r="D5011">
        <v>370</v>
      </c>
      <c r="E5011">
        <v>5242</v>
      </c>
      <c r="F5011" t="s">
        <v>87</v>
      </c>
      <c r="G5011">
        <f>H5011*IFERROR(INDEX('Información SKU'!$H$1:$H$54,MATCH(E5011,'Información SKU'!$A$1:$A$54,0),1),15)</f>
        <v>105</v>
      </c>
      <c r="H5011">
        <v>7</v>
      </c>
      <c r="I5011" s="12">
        <f>H5011/IFERROR(INDEX('Información SKU'!$K$1:$K$54,MATCH(E5011,'Información SKU'!$A$1:$A$54,0),1),40)</f>
        <v>7.2916666666666671E-2</v>
      </c>
      <c r="J5011" s="3">
        <v>43496</v>
      </c>
      <c r="K5011" s="12" t="s">
        <v>220</v>
      </c>
      <c r="L5011">
        <v>2</v>
      </c>
    </row>
    <row r="5012" spans="1:12" x14ac:dyDescent="0.25">
      <c r="A5012">
        <v>1001055</v>
      </c>
      <c r="B5012" t="s">
        <v>128</v>
      </c>
      <c r="C5012">
        <v>10975682</v>
      </c>
      <c r="D5012">
        <v>390</v>
      </c>
      <c r="E5012">
        <v>320</v>
      </c>
      <c r="F5012" t="s">
        <v>31</v>
      </c>
      <c r="G5012">
        <f>H5012*IFERROR(INDEX('Información SKU'!$H$1:$H$54,MATCH(E5012,'Información SKU'!$A$1:$A$54,0),1),15)</f>
        <v>180</v>
      </c>
      <c r="H5012">
        <v>12</v>
      </c>
      <c r="I5012" s="12">
        <f>H5012/IFERROR(INDEX('Información SKU'!$K$1:$K$54,MATCH(E5012,'Información SKU'!$A$1:$A$54,0),1),40)</f>
        <v>0.15384615384615385</v>
      </c>
      <c r="J5012" s="3">
        <v>43496</v>
      </c>
      <c r="K5012" s="12" t="s">
        <v>220</v>
      </c>
      <c r="L5012">
        <v>2</v>
      </c>
    </row>
    <row r="5013" spans="1:12" x14ac:dyDescent="0.25">
      <c r="A5013">
        <v>1001055</v>
      </c>
      <c r="B5013" t="s">
        <v>128</v>
      </c>
      <c r="C5013">
        <v>10975682</v>
      </c>
      <c r="D5013">
        <v>400</v>
      </c>
      <c r="E5013">
        <v>2383</v>
      </c>
      <c r="F5013" t="s">
        <v>92</v>
      </c>
      <c r="G5013">
        <f>H5013*IFERROR(INDEX('Información SKU'!$H$1:$H$54,MATCH(E5013,'Información SKU'!$A$1:$A$54,0),1),15)</f>
        <v>210</v>
      </c>
      <c r="H5013">
        <v>35</v>
      </c>
      <c r="I5013" s="12">
        <f>H5013/IFERROR(INDEX('Información SKU'!$K$1:$K$54,MATCH(E5013,'Información SKU'!$A$1:$A$54,0),1),40)</f>
        <v>0.2</v>
      </c>
      <c r="J5013" s="3">
        <v>43496</v>
      </c>
      <c r="K5013" s="12" t="s">
        <v>220</v>
      </c>
      <c r="L5013">
        <v>2</v>
      </c>
    </row>
    <row r="5014" spans="1:12" x14ac:dyDescent="0.25">
      <c r="A5014">
        <v>1001055</v>
      </c>
      <c r="B5014" t="s">
        <v>128</v>
      </c>
      <c r="C5014">
        <v>10975682</v>
      </c>
      <c r="D5014">
        <v>410</v>
      </c>
      <c r="E5014">
        <v>2381</v>
      </c>
      <c r="F5014" t="s">
        <v>93</v>
      </c>
      <c r="G5014">
        <f>H5014*IFERROR(INDEX('Información SKU'!$H$1:$H$54,MATCH(E5014,'Información SKU'!$A$1:$A$54,0),1),15)</f>
        <v>88</v>
      </c>
      <c r="H5014">
        <v>11</v>
      </c>
      <c r="I5014" s="12">
        <f>H5014/IFERROR(INDEX('Información SKU'!$K$1:$K$54,MATCH(E5014,'Información SKU'!$A$1:$A$54,0),1),40)</f>
        <v>6.2857142857142861E-2</v>
      </c>
      <c r="J5014" s="3">
        <v>43496</v>
      </c>
      <c r="K5014" s="12" t="s">
        <v>222</v>
      </c>
      <c r="L5014">
        <v>3</v>
      </c>
    </row>
    <row r="5015" spans="1:12" x14ac:dyDescent="0.25">
      <c r="A5015">
        <v>1001055</v>
      </c>
      <c r="B5015" t="s">
        <v>128</v>
      </c>
      <c r="C5015">
        <v>10975682</v>
      </c>
      <c r="D5015">
        <v>420</v>
      </c>
      <c r="E5015">
        <v>2384</v>
      </c>
      <c r="F5015" t="s">
        <v>10</v>
      </c>
      <c r="G5015">
        <f>H5015*IFERROR(INDEX('Información SKU'!$H$1:$H$54,MATCH(E5015,'Información SKU'!$A$1:$A$54,0),1),15)</f>
        <v>36</v>
      </c>
      <c r="H5015">
        <v>6</v>
      </c>
      <c r="I5015" s="12">
        <f>H5015/IFERROR(INDEX('Información SKU'!$K$1:$K$54,MATCH(E5015,'Información SKU'!$A$1:$A$54,0),1),40)</f>
        <v>6.25E-2</v>
      </c>
      <c r="J5015" s="3">
        <v>43496</v>
      </c>
      <c r="K5015" s="12" t="s">
        <v>221</v>
      </c>
      <c r="L5015">
        <v>2</v>
      </c>
    </row>
    <row r="5016" spans="1:12" x14ac:dyDescent="0.25">
      <c r="A5016">
        <v>1001055</v>
      </c>
      <c r="B5016" t="s">
        <v>128</v>
      </c>
      <c r="C5016">
        <v>10975682</v>
      </c>
      <c r="D5016">
        <v>610</v>
      </c>
      <c r="E5016">
        <v>460</v>
      </c>
      <c r="F5016" t="s">
        <v>38</v>
      </c>
      <c r="G5016">
        <f>H5016*IFERROR(INDEX('Información SKU'!$H$1:$H$54,MATCH(E5016,'Información SKU'!$A$1:$A$54,0),1),15)</f>
        <v>105</v>
      </c>
      <c r="H5016">
        <v>7</v>
      </c>
      <c r="I5016" s="12">
        <f>H5016/IFERROR(INDEX('Información SKU'!$K$1:$K$54,MATCH(E5016,'Información SKU'!$A$1:$A$54,0),1),40)</f>
        <v>8.9743589743589744E-2</v>
      </c>
      <c r="J5016" s="3">
        <v>43496</v>
      </c>
      <c r="K5016" s="12" t="s">
        <v>222</v>
      </c>
      <c r="L5016">
        <v>3</v>
      </c>
    </row>
    <row r="5017" spans="1:12" x14ac:dyDescent="0.25">
      <c r="A5017">
        <v>1001055</v>
      </c>
      <c r="B5017" t="s">
        <v>128</v>
      </c>
      <c r="C5017">
        <v>10975682</v>
      </c>
      <c r="D5017">
        <v>620</v>
      </c>
      <c r="E5017">
        <v>420</v>
      </c>
      <c r="F5017" t="s">
        <v>11</v>
      </c>
      <c r="G5017">
        <f>H5017*IFERROR(INDEX('Información SKU'!$H$1:$H$54,MATCH(E5017,'Información SKU'!$A$1:$A$54,0),1),15)</f>
        <v>90</v>
      </c>
      <c r="H5017">
        <v>6</v>
      </c>
      <c r="I5017" s="12">
        <f>H5017/IFERROR(INDEX('Información SKU'!$K$1:$K$54,MATCH(E5017,'Información SKU'!$A$1:$A$54,0),1),40)</f>
        <v>7.6923076923076927E-2</v>
      </c>
      <c r="J5017" s="3">
        <v>43496</v>
      </c>
      <c r="K5017" s="12" t="s">
        <v>223</v>
      </c>
      <c r="L5017">
        <v>3</v>
      </c>
    </row>
    <row r="5018" spans="1:12" x14ac:dyDescent="0.25">
      <c r="A5018">
        <v>1001055</v>
      </c>
      <c r="B5018" t="s">
        <v>128</v>
      </c>
      <c r="C5018">
        <v>10975682</v>
      </c>
      <c r="D5018">
        <v>20</v>
      </c>
      <c r="E5018">
        <v>224</v>
      </c>
      <c r="F5018" t="s">
        <v>37</v>
      </c>
      <c r="G5018">
        <f>H5018*IFERROR(INDEX('Información SKU'!$H$1:$H$54,MATCH(E5018,'Información SKU'!$A$1:$A$54,0),1),15)</f>
        <v>24</v>
      </c>
      <c r="H5018">
        <v>3</v>
      </c>
      <c r="I5018" s="12">
        <f>H5018/IFERROR(INDEX('Información SKU'!$K$1:$K$54,MATCH(E5018,'Información SKU'!$A$1:$A$54,0),1),40)</f>
        <v>7.1428571428571425E-2</v>
      </c>
      <c r="J5018" s="3">
        <v>43496</v>
      </c>
      <c r="K5018" s="12" t="s">
        <v>221</v>
      </c>
      <c r="L5018">
        <v>2</v>
      </c>
    </row>
    <row r="5019" spans="1:12" x14ac:dyDescent="0.25">
      <c r="A5019">
        <v>1001055</v>
      </c>
      <c r="B5019" t="s">
        <v>128</v>
      </c>
      <c r="C5019">
        <v>10975682</v>
      </c>
      <c r="D5019">
        <v>30</v>
      </c>
      <c r="E5019">
        <v>205</v>
      </c>
      <c r="F5019" t="s">
        <v>35</v>
      </c>
      <c r="G5019">
        <f>H5019*IFERROR(INDEX('Información SKU'!$H$1:$H$54,MATCH(E5019,'Información SKU'!$A$1:$A$54,0),1),15)</f>
        <v>40</v>
      </c>
      <c r="H5019">
        <v>5</v>
      </c>
      <c r="I5019" s="12">
        <f>H5019/IFERROR(INDEX('Información SKU'!$K$1:$K$54,MATCH(E5019,'Información SKU'!$A$1:$A$54,0),1),40)</f>
        <v>0.11904761904761904</v>
      </c>
      <c r="J5019" s="3">
        <v>43496</v>
      </c>
      <c r="K5019" s="12" t="s">
        <v>219</v>
      </c>
      <c r="L5019">
        <v>1</v>
      </c>
    </row>
    <row r="5020" spans="1:12" x14ac:dyDescent="0.25">
      <c r="A5020">
        <v>1001055</v>
      </c>
      <c r="B5020" t="s">
        <v>128</v>
      </c>
      <c r="C5020">
        <v>10975682</v>
      </c>
      <c r="D5020">
        <v>40</v>
      </c>
      <c r="E5020">
        <v>62</v>
      </c>
      <c r="F5020" t="s">
        <v>25</v>
      </c>
      <c r="G5020">
        <f>H5020*IFERROR(INDEX('Información SKU'!$H$1:$H$54,MATCH(E5020,'Información SKU'!$A$1:$A$54,0),1),15)</f>
        <v>176</v>
      </c>
      <c r="H5020">
        <v>22</v>
      </c>
      <c r="I5020" s="12">
        <f>H5020/IFERROR(INDEX('Información SKU'!$K$1:$K$54,MATCH(E5020,'Información SKU'!$A$1:$A$54,0),1),40)</f>
        <v>0.44</v>
      </c>
      <c r="J5020" s="3">
        <v>43496</v>
      </c>
      <c r="K5020" s="12" t="s">
        <v>222</v>
      </c>
      <c r="L5020">
        <v>3</v>
      </c>
    </row>
    <row r="5021" spans="1:12" x14ac:dyDescent="0.25">
      <c r="A5021">
        <v>1001055</v>
      </c>
      <c r="B5021" t="s">
        <v>128</v>
      </c>
      <c r="C5021">
        <v>10975682</v>
      </c>
      <c r="D5021">
        <v>60</v>
      </c>
      <c r="E5021">
        <v>63</v>
      </c>
      <c r="F5021" t="s">
        <v>1</v>
      </c>
      <c r="G5021">
        <f>H5021*IFERROR(INDEX('Información SKU'!$H$1:$H$54,MATCH(E5021,'Información SKU'!$A$1:$A$54,0),1),15)</f>
        <v>420</v>
      </c>
      <c r="H5021">
        <v>28</v>
      </c>
      <c r="I5021" s="12">
        <f>H5021/IFERROR(INDEX('Información SKU'!$K$1:$K$54,MATCH(E5021,'Información SKU'!$A$1:$A$54,0),1),40)</f>
        <v>0.66666666666666663</v>
      </c>
      <c r="J5021" s="3">
        <v>43496</v>
      </c>
      <c r="K5021" s="12" t="s">
        <v>222</v>
      </c>
      <c r="L5021">
        <v>3</v>
      </c>
    </row>
    <row r="5022" spans="1:12" x14ac:dyDescent="0.25">
      <c r="A5022">
        <v>1001055</v>
      </c>
      <c r="B5022" t="s">
        <v>128</v>
      </c>
      <c r="C5022">
        <v>10975682</v>
      </c>
      <c r="D5022">
        <v>90</v>
      </c>
      <c r="E5022">
        <v>41</v>
      </c>
      <c r="F5022" t="s">
        <v>71</v>
      </c>
      <c r="G5022">
        <f>H5022*IFERROR(INDEX('Información SKU'!$H$1:$H$54,MATCH(E5022,'Información SKU'!$A$1:$A$54,0),1),15)</f>
        <v>48</v>
      </c>
      <c r="H5022">
        <v>6</v>
      </c>
      <c r="I5022" s="12">
        <f>H5022/IFERROR(INDEX('Información SKU'!$K$1:$K$54,MATCH(E5022,'Información SKU'!$A$1:$A$54,0),1),40)</f>
        <v>0.1</v>
      </c>
      <c r="J5022" s="3">
        <v>43496</v>
      </c>
      <c r="K5022" s="12" t="s">
        <v>222</v>
      </c>
      <c r="L5022">
        <v>3</v>
      </c>
    </row>
    <row r="5023" spans="1:12" x14ac:dyDescent="0.25">
      <c r="A5023">
        <v>1001055</v>
      </c>
      <c r="B5023" t="s">
        <v>128</v>
      </c>
      <c r="C5023">
        <v>10975682</v>
      </c>
      <c r="D5023">
        <v>100</v>
      </c>
      <c r="E5023">
        <v>521</v>
      </c>
      <c r="F5023" t="s">
        <v>28</v>
      </c>
      <c r="G5023">
        <f>H5023*IFERROR(INDEX('Información SKU'!$H$1:$H$54,MATCH(E5023,'Información SKU'!$A$1:$A$54,0),1),15)</f>
        <v>56</v>
      </c>
      <c r="H5023">
        <v>7</v>
      </c>
      <c r="I5023" s="12">
        <f>H5023/IFERROR(INDEX('Información SKU'!$K$1:$K$54,MATCH(E5023,'Información SKU'!$A$1:$A$54,0),1),40)</f>
        <v>0.11666666666666667</v>
      </c>
      <c r="J5023" s="3">
        <v>43496</v>
      </c>
      <c r="K5023" s="12" t="s">
        <v>218</v>
      </c>
      <c r="L5023">
        <v>1</v>
      </c>
    </row>
    <row r="5024" spans="1:12" x14ac:dyDescent="0.25">
      <c r="A5024">
        <v>1001055</v>
      </c>
      <c r="B5024" t="s">
        <v>128</v>
      </c>
      <c r="C5024">
        <v>10975682</v>
      </c>
      <c r="D5024">
        <v>140</v>
      </c>
      <c r="E5024">
        <v>509</v>
      </c>
      <c r="F5024" t="s">
        <v>0</v>
      </c>
      <c r="G5024">
        <f>H5024*IFERROR(INDEX('Información SKU'!$H$1:$H$54,MATCH(E5024,'Información SKU'!$A$1:$A$54,0),1),15)</f>
        <v>30</v>
      </c>
      <c r="H5024">
        <v>5</v>
      </c>
      <c r="I5024" s="12">
        <f>H5024/IFERROR(INDEX('Información SKU'!$K$1:$K$54,MATCH(E5024,'Información SKU'!$A$1:$A$54,0),1),40)</f>
        <v>6.25E-2</v>
      </c>
      <c r="J5024" s="3">
        <v>43496</v>
      </c>
      <c r="K5024" s="12" t="s">
        <v>219</v>
      </c>
      <c r="L5024">
        <v>1</v>
      </c>
    </row>
    <row r="5025" spans="1:12" x14ac:dyDescent="0.25">
      <c r="A5025">
        <v>1001055</v>
      </c>
      <c r="B5025" t="s">
        <v>128</v>
      </c>
      <c r="C5025">
        <v>10975682</v>
      </c>
      <c r="D5025">
        <v>150</v>
      </c>
      <c r="E5025">
        <v>5273</v>
      </c>
      <c r="F5025" t="s">
        <v>82</v>
      </c>
      <c r="G5025">
        <f>H5025*IFERROR(INDEX('Información SKU'!$H$1:$H$54,MATCH(E5025,'Información SKU'!$A$1:$A$54,0),1),15)</f>
        <v>216</v>
      </c>
      <c r="H5025">
        <v>36</v>
      </c>
      <c r="I5025" s="12">
        <f>H5025/IFERROR(INDEX('Información SKU'!$K$1:$K$54,MATCH(E5025,'Información SKU'!$A$1:$A$54,0),1),40)</f>
        <v>0.51428571428571423</v>
      </c>
      <c r="J5025" s="3">
        <v>43496</v>
      </c>
      <c r="K5025" s="12" t="s">
        <v>222</v>
      </c>
      <c r="L5025">
        <v>3</v>
      </c>
    </row>
    <row r="5026" spans="1:12" x14ac:dyDescent="0.25">
      <c r="A5026">
        <v>1001056</v>
      </c>
      <c r="B5026" t="s">
        <v>141</v>
      </c>
      <c r="C5026">
        <v>10975688</v>
      </c>
      <c r="D5026">
        <v>320</v>
      </c>
      <c r="E5026">
        <v>320</v>
      </c>
      <c r="F5026" t="s">
        <v>31</v>
      </c>
      <c r="G5026">
        <f>H5026*IFERROR(INDEX('Información SKU'!$H$1:$H$54,MATCH(E5026,'Información SKU'!$A$1:$A$54,0),1),15)</f>
        <v>105</v>
      </c>
      <c r="H5026">
        <v>7</v>
      </c>
      <c r="I5026" s="12">
        <f>H5026/IFERROR(INDEX('Información SKU'!$K$1:$K$54,MATCH(E5026,'Información SKU'!$A$1:$A$54,0),1),40)</f>
        <v>8.9743589743589744E-2</v>
      </c>
      <c r="J5026" s="3">
        <v>43496</v>
      </c>
      <c r="K5026" s="12" t="s">
        <v>219</v>
      </c>
      <c r="L5026">
        <v>1</v>
      </c>
    </row>
    <row r="5027" spans="1:12" x14ac:dyDescent="0.25">
      <c r="A5027">
        <v>1001056</v>
      </c>
      <c r="B5027" t="s">
        <v>141</v>
      </c>
      <c r="C5027">
        <v>10975688</v>
      </c>
      <c r="D5027">
        <v>330</v>
      </c>
      <c r="E5027">
        <v>2383</v>
      </c>
      <c r="F5027" t="s">
        <v>92</v>
      </c>
      <c r="G5027">
        <f>H5027*IFERROR(INDEX('Información SKU'!$H$1:$H$54,MATCH(E5027,'Información SKU'!$A$1:$A$54,0),1),15)</f>
        <v>42</v>
      </c>
      <c r="H5027">
        <v>7</v>
      </c>
      <c r="I5027" s="12">
        <f>H5027/IFERROR(INDEX('Información SKU'!$K$1:$K$54,MATCH(E5027,'Información SKU'!$A$1:$A$54,0),1),40)</f>
        <v>0.04</v>
      </c>
      <c r="J5027" s="3">
        <v>43496</v>
      </c>
      <c r="K5027" s="12" t="s">
        <v>220</v>
      </c>
      <c r="L5027">
        <v>2</v>
      </c>
    </row>
    <row r="5028" spans="1:12" x14ac:dyDescent="0.25">
      <c r="A5028">
        <v>1001056</v>
      </c>
      <c r="B5028" t="s">
        <v>141</v>
      </c>
      <c r="C5028">
        <v>10975688</v>
      </c>
      <c r="D5028">
        <v>20</v>
      </c>
      <c r="E5028">
        <v>205</v>
      </c>
      <c r="F5028" t="s">
        <v>35</v>
      </c>
      <c r="G5028">
        <f>H5028*IFERROR(INDEX('Información SKU'!$H$1:$H$54,MATCH(E5028,'Información SKU'!$A$1:$A$54,0),1),15)</f>
        <v>48</v>
      </c>
      <c r="H5028">
        <v>6</v>
      </c>
      <c r="I5028" s="12">
        <f>H5028/IFERROR(INDEX('Información SKU'!$K$1:$K$54,MATCH(E5028,'Información SKU'!$A$1:$A$54,0),1),40)</f>
        <v>0.14285714285714285</v>
      </c>
      <c r="J5028" s="3">
        <v>43496</v>
      </c>
      <c r="K5028" s="12" t="s">
        <v>221</v>
      </c>
      <c r="L5028">
        <v>2</v>
      </c>
    </row>
    <row r="5029" spans="1:12" x14ac:dyDescent="0.25">
      <c r="A5029">
        <v>1001056</v>
      </c>
      <c r="B5029" t="s">
        <v>141</v>
      </c>
      <c r="C5029">
        <v>10975688</v>
      </c>
      <c r="D5029">
        <v>30</v>
      </c>
      <c r="E5029">
        <v>62</v>
      </c>
      <c r="F5029" t="s">
        <v>25</v>
      </c>
      <c r="G5029">
        <f>H5029*IFERROR(INDEX('Información SKU'!$H$1:$H$54,MATCH(E5029,'Información SKU'!$A$1:$A$54,0),1),15)</f>
        <v>104</v>
      </c>
      <c r="H5029">
        <v>13</v>
      </c>
      <c r="I5029" s="12">
        <f>H5029/IFERROR(INDEX('Información SKU'!$K$1:$K$54,MATCH(E5029,'Información SKU'!$A$1:$A$54,0),1),40)</f>
        <v>0.26</v>
      </c>
      <c r="J5029" s="3">
        <v>43496</v>
      </c>
      <c r="K5029" s="12" t="s">
        <v>220</v>
      </c>
      <c r="L5029">
        <v>2</v>
      </c>
    </row>
    <row r="5030" spans="1:12" x14ac:dyDescent="0.25">
      <c r="A5030">
        <v>1001056</v>
      </c>
      <c r="B5030" t="s">
        <v>141</v>
      </c>
      <c r="C5030">
        <v>10975688</v>
      </c>
      <c r="D5030">
        <v>50</v>
      </c>
      <c r="E5030">
        <v>63</v>
      </c>
      <c r="F5030" t="s">
        <v>1</v>
      </c>
      <c r="G5030">
        <f>H5030*IFERROR(INDEX('Información SKU'!$H$1:$H$54,MATCH(E5030,'Información SKU'!$A$1:$A$54,0),1),15)</f>
        <v>90</v>
      </c>
      <c r="H5030">
        <v>6</v>
      </c>
      <c r="I5030" s="12">
        <f>H5030/IFERROR(INDEX('Información SKU'!$K$1:$K$54,MATCH(E5030,'Información SKU'!$A$1:$A$54,0),1),40)</f>
        <v>0.14285714285714285</v>
      </c>
      <c r="J5030" s="3">
        <v>43496</v>
      </c>
      <c r="K5030" s="12" t="s">
        <v>220</v>
      </c>
      <c r="L5030">
        <v>2</v>
      </c>
    </row>
    <row r="5031" spans="1:12" x14ac:dyDescent="0.25">
      <c r="A5031">
        <v>1001056</v>
      </c>
      <c r="B5031" t="s">
        <v>141</v>
      </c>
      <c r="C5031">
        <v>10975688</v>
      </c>
      <c r="D5031">
        <v>90</v>
      </c>
      <c r="E5031">
        <v>1199</v>
      </c>
      <c r="F5031" t="s">
        <v>26</v>
      </c>
      <c r="G5031">
        <f>H5031*IFERROR(INDEX('Información SKU'!$H$1:$H$54,MATCH(E5031,'Información SKU'!$A$1:$A$54,0),1),15)</f>
        <v>60</v>
      </c>
      <c r="H5031">
        <v>5</v>
      </c>
      <c r="I5031" s="12">
        <f>H5031/IFERROR(INDEX('Información SKU'!$K$1:$K$54,MATCH(E5031,'Información SKU'!$A$1:$A$54,0),1),40)</f>
        <v>8.3333333333333329E-2</v>
      </c>
      <c r="J5031" s="3">
        <v>43496</v>
      </c>
      <c r="K5031" s="12" t="s">
        <v>221</v>
      </c>
      <c r="L5031">
        <v>2</v>
      </c>
    </row>
    <row r="5032" spans="1:12" x14ac:dyDescent="0.25">
      <c r="A5032">
        <v>1001056</v>
      </c>
      <c r="B5032" t="s">
        <v>141</v>
      </c>
      <c r="C5032">
        <v>10975688</v>
      </c>
      <c r="D5032">
        <v>100</v>
      </c>
      <c r="E5032">
        <v>509</v>
      </c>
      <c r="F5032" t="s">
        <v>0</v>
      </c>
      <c r="G5032">
        <f>H5032*IFERROR(INDEX('Información SKU'!$H$1:$H$54,MATCH(E5032,'Información SKU'!$A$1:$A$54,0),1),15)</f>
        <v>12</v>
      </c>
      <c r="H5032">
        <v>2</v>
      </c>
      <c r="I5032" s="12">
        <f>H5032/IFERROR(INDEX('Información SKU'!$K$1:$K$54,MATCH(E5032,'Información SKU'!$A$1:$A$54,0),1),40)</f>
        <v>2.5000000000000001E-2</v>
      </c>
      <c r="J5032" s="3">
        <v>43496</v>
      </c>
      <c r="K5032" s="12" t="s">
        <v>222</v>
      </c>
      <c r="L5032">
        <v>3</v>
      </c>
    </row>
    <row r="5033" spans="1:12" x14ac:dyDescent="0.25">
      <c r="A5033">
        <v>1001056</v>
      </c>
      <c r="B5033" t="s">
        <v>141</v>
      </c>
      <c r="C5033">
        <v>10975688</v>
      </c>
      <c r="D5033">
        <v>110</v>
      </c>
      <c r="E5033">
        <v>5273</v>
      </c>
      <c r="F5033" t="s">
        <v>82</v>
      </c>
      <c r="G5033">
        <f>H5033*IFERROR(INDEX('Información SKU'!$H$1:$H$54,MATCH(E5033,'Información SKU'!$A$1:$A$54,0),1),15)</f>
        <v>84</v>
      </c>
      <c r="H5033">
        <v>14</v>
      </c>
      <c r="I5033" s="12">
        <f>H5033/IFERROR(INDEX('Información SKU'!$K$1:$K$54,MATCH(E5033,'Información SKU'!$A$1:$A$54,0),1),40)</f>
        <v>0.2</v>
      </c>
      <c r="J5033" s="3">
        <v>43496</v>
      </c>
      <c r="K5033" s="12" t="s">
        <v>223</v>
      </c>
      <c r="L5033">
        <v>3</v>
      </c>
    </row>
    <row r="5034" spans="1:12" x14ac:dyDescent="0.25">
      <c r="A5034">
        <v>1000426</v>
      </c>
      <c r="B5034" t="s">
        <v>129</v>
      </c>
      <c r="C5034">
        <v>10975714</v>
      </c>
      <c r="D5034">
        <v>250</v>
      </c>
      <c r="E5034">
        <v>5243</v>
      </c>
      <c r="F5034" t="s">
        <v>86</v>
      </c>
      <c r="G5034">
        <f>H5034*IFERROR(INDEX('Información SKU'!$H$1:$H$54,MATCH(E5034,'Información SKU'!$A$1:$A$54,0),1),15)</f>
        <v>36</v>
      </c>
      <c r="H5034">
        <v>3</v>
      </c>
      <c r="I5034" s="12">
        <f>H5034/IFERROR(INDEX('Información SKU'!$K$1:$K$54,MATCH(E5034,'Información SKU'!$A$1:$A$54,0),1),40)</f>
        <v>0.04</v>
      </c>
      <c r="J5034" s="3">
        <v>43496</v>
      </c>
      <c r="K5034" s="12" t="s">
        <v>222</v>
      </c>
      <c r="L5034">
        <v>3</v>
      </c>
    </row>
    <row r="5035" spans="1:12" x14ac:dyDescent="0.25">
      <c r="A5035">
        <v>1000426</v>
      </c>
      <c r="B5035" t="s">
        <v>129</v>
      </c>
      <c r="C5035">
        <v>10975714</v>
      </c>
      <c r="D5035">
        <v>260</v>
      </c>
      <c r="E5035">
        <v>5242</v>
      </c>
      <c r="F5035" t="s">
        <v>87</v>
      </c>
      <c r="G5035">
        <f>H5035*IFERROR(INDEX('Información SKU'!$H$1:$H$54,MATCH(E5035,'Información SKU'!$A$1:$A$54,0),1),15)</f>
        <v>45</v>
      </c>
      <c r="H5035">
        <v>3</v>
      </c>
      <c r="I5035" s="12">
        <f>H5035/IFERROR(INDEX('Información SKU'!$K$1:$K$54,MATCH(E5035,'Información SKU'!$A$1:$A$54,0),1),40)</f>
        <v>3.125E-2</v>
      </c>
      <c r="J5035" s="3">
        <v>43496</v>
      </c>
      <c r="K5035" s="12" t="s">
        <v>222</v>
      </c>
      <c r="L5035">
        <v>3</v>
      </c>
    </row>
    <row r="5036" spans="1:12" x14ac:dyDescent="0.25">
      <c r="A5036">
        <v>1000426</v>
      </c>
      <c r="B5036" t="s">
        <v>129</v>
      </c>
      <c r="C5036">
        <v>10975714</v>
      </c>
      <c r="D5036">
        <v>280</v>
      </c>
      <c r="E5036">
        <v>2383</v>
      </c>
      <c r="F5036" t="s">
        <v>92</v>
      </c>
      <c r="G5036">
        <f>H5036*IFERROR(INDEX('Información SKU'!$H$1:$H$54,MATCH(E5036,'Información SKU'!$A$1:$A$54,0),1),15)</f>
        <v>18</v>
      </c>
      <c r="H5036">
        <v>3</v>
      </c>
      <c r="I5036" s="12">
        <f>H5036/IFERROR(INDEX('Información SKU'!$K$1:$K$54,MATCH(E5036,'Información SKU'!$A$1:$A$54,0),1),40)</f>
        <v>1.7142857142857144E-2</v>
      </c>
      <c r="J5036" s="3">
        <v>43496</v>
      </c>
      <c r="K5036" s="12" t="s">
        <v>222</v>
      </c>
      <c r="L5036">
        <v>3</v>
      </c>
    </row>
    <row r="5037" spans="1:12" x14ac:dyDescent="0.25">
      <c r="A5037">
        <v>1000426</v>
      </c>
      <c r="B5037" t="s">
        <v>129</v>
      </c>
      <c r="C5037">
        <v>10975714</v>
      </c>
      <c r="D5037">
        <v>290</v>
      </c>
      <c r="E5037">
        <v>2381</v>
      </c>
      <c r="F5037" t="s">
        <v>93</v>
      </c>
      <c r="G5037">
        <f>H5037*IFERROR(INDEX('Información SKU'!$H$1:$H$54,MATCH(E5037,'Información SKU'!$A$1:$A$54,0),1),15)</f>
        <v>24</v>
      </c>
      <c r="H5037">
        <v>3</v>
      </c>
      <c r="I5037" s="12">
        <f>H5037/IFERROR(INDEX('Información SKU'!$K$1:$K$54,MATCH(E5037,'Información SKU'!$A$1:$A$54,0),1),40)</f>
        <v>1.7142857142857144E-2</v>
      </c>
      <c r="J5037" s="3">
        <v>43496</v>
      </c>
      <c r="K5037" s="12" t="s">
        <v>218</v>
      </c>
      <c r="L5037">
        <v>1</v>
      </c>
    </row>
    <row r="5038" spans="1:12" x14ac:dyDescent="0.25">
      <c r="A5038">
        <v>1000426</v>
      </c>
      <c r="B5038" t="s">
        <v>129</v>
      </c>
      <c r="C5038">
        <v>10975714</v>
      </c>
      <c r="D5038">
        <v>440</v>
      </c>
      <c r="E5038">
        <v>460</v>
      </c>
      <c r="F5038" t="s">
        <v>38</v>
      </c>
      <c r="G5038">
        <f>H5038*IFERROR(INDEX('Información SKU'!$H$1:$H$54,MATCH(E5038,'Información SKU'!$A$1:$A$54,0),1),15)</f>
        <v>45</v>
      </c>
      <c r="H5038">
        <v>3</v>
      </c>
      <c r="I5038" s="12">
        <f>H5038/IFERROR(INDEX('Información SKU'!$K$1:$K$54,MATCH(E5038,'Información SKU'!$A$1:$A$54,0),1),40)</f>
        <v>3.8461538461538464E-2</v>
      </c>
      <c r="J5038" s="3">
        <v>43496</v>
      </c>
      <c r="K5038" s="12" t="s">
        <v>219</v>
      </c>
      <c r="L5038">
        <v>1</v>
      </c>
    </row>
    <row r="5039" spans="1:12" x14ac:dyDescent="0.25">
      <c r="A5039">
        <v>1000426</v>
      </c>
      <c r="B5039" t="s">
        <v>129</v>
      </c>
      <c r="C5039">
        <v>10975714</v>
      </c>
      <c r="D5039">
        <v>10</v>
      </c>
      <c r="E5039">
        <v>205</v>
      </c>
      <c r="F5039" t="s">
        <v>35</v>
      </c>
      <c r="G5039">
        <f>H5039*IFERROR(INDEX('Información SKU'!$H$1:$H$54,MATCH(E5039,'Información SKU'!$A$1:$A$54,0),1),15)</f>
        <v>48</v>
      </c>
      <c r="H5039">
        <v>6</v>
      </c>
      <c r="I5039" s="12">
        <f>H5039/IFERROR(INDEX('Información SKU'!$K$1:$K$54,MATCH(E5039,'Información SKU'!$A$1:$A$54,0),1),40)</f>
        <v>0.14285714285714285</v>
      </c>
      <c r="J5039" s="3">
        <v>43496</v>
      </c>
      <c r="K5039" s="12" t="s">
        <v>218</v>
      </c>
      <c r="L5039">
        <v>1</v>
      </c>
    </row>
    <row r="5040" spans="1:12" x14ac:dyDescent="0.25">
      <c r="A5040">
        <v>1000426</v>
      </c>
      <c r="B5040" t="s">
        <v>129</v>
      </c>
      <c r="C5040">
        <v>10975714</v>
      </c>
      <c r="D5040">
        <v>20</v>
      </c>
      <c r="E5040">
        <v>62</v>
      </c>
      <c r="F5040" t="s">
        <v>25</v>
      </c>
      <c r="G5040">
        <f>H5040*IFERROR(INDEX('Información SKU'!$H$1:$H$54,MATCH(E5040,'Información SKU'!$A$1:$A$54,0),1),15)</f>
        <v>40</v>
      </c>
      <c r="H5040">
        <v>5</v>
      </c>
      <c r="I5040" s="12">
        <f>H5040/IFERROR(INDEX('Información SKU'!$K$1:$K$54,MATCH(E5040,'Información SKU'!$A$1:$A$54,0),1),40)</f>
        <v>0.1</v>
      </c>
      <c r="J5040" s="3">
        <v>43496</v>
      </c>
      <c r="K5040" s="12" t="s">
        <v>221</v>
      </c>
      <c r="L5040">
        <v>2</v>
      </c>
    </row>
    <row r="5041" spans="1:12" x14ac:dyDescent="0.25">
      <c r="A5041">
        <v>1000426</v>
      </c>
      <c r="B5041" t="s">
        <v>129</v>
      </c>
      <c r="C5041">
        <v>10975714</v>
      </c>
      <c r="D5041">
        <v>40</v>
      </c>
      <c r="E5041">
        <v>63</v>
      </c>
      <c r="F5041" t="s">
        <v>1</v>
      </c>
      <c r="G5041">
        <f>H5041*IFERROR(INDEX('Información SKU'!$H$1:$H$54,MATCH(E5041,'Información SKU'!$A$1:$A$54,0),1),15)</f>
        <v>150</v>
      </c>
      <c r="H5041">
        <v>10</v>
      </c>
      <c r="I5041" s="12">
        <f>H5041/IFERROR(INDEX('Información SKU'!$K$1:$K$54,MATCH(E5041,'Información SKU'!$A$1:$A$54,0),1),40)</f>
        <v>0.23809523809523808</v>
      </c>
      <c r="J5041" s="3">
        <v>43496</v>
      </c>
      <c r="K5041" s="12" t="s">
        <v>222</v>
      </c>
      <c r="L5041">
        <v>3</v>
      </c>
    </row>
    <row r="5042" spans="1:12" x14ac:dyDescent="0.25">
      <c r="A5042">
        <v>1000426</v>
      </c>
      <c r="B5042" t="s">
        <v>129</v>
      </c>
      <c r="C5042">
        <v>10975714</v>
      </c>
      <c r="D5042">
        <v>80</v>
      </c>
      <c r="E5042">
        <v>1200</v>
      </c>
      <c r="F5042" t="s">
        <v>17</v>
      </c>
      <c r="G5042">
        <f>H5042*IFERROR(INDEX('Información SKU'!$H$1:$H$54,MATCH(E5042,'Información SKU'!$A$1:$A$54,0),1),15)</f>
        <v>18</v>
      </c>
      <c r="H5042">
        <v>3</v>
      </c>
      <c r="I5042" s="12">
        <f>H5042/IFERROR(INDEX('Información SKU'!$K$1:$K$54,MATCH(E5042,'Información SKU'!$A$1:$A$54,0),1),40)</f>
        <v>7.1428571428571425E-2</v>
      </c>
      <c r="J5042" s="3">
        <v>43496</v>
      </c>
      <c r="K5042" s="12" t="s">
        <v>222</v>
      </c>
      <c r="L5042">
        <v>3</v>
      </c>
    </row>
    <row r="5043" spans="1:12" x14ac:dyDescent="0.25">
      <c r="A5043">
        <v>1000426</v>
      </c>
      <c r="B5043" t="s">
        <v>129</v>
      </c>
      <c r="C5043">
        <v>10975714</v>
      </c>
      <c r="D5043">
        <v>90</v>
      </c>
      <c r="E5043">
        <v>1199</v>
      </c>
      <c r="F5043" t="s">
        <v>26</v>
      </c>
      <c r="G5043">
        <f>H5043*IFERROR(INDEX('Información SKU'!$H$1:$H$54,MATCH(E5043,'Información SKU'!$A$1:$A$54,0),1),15)</f>
        <v>60</v>
      </c>
      <c r="H5043">
        <v>5</v>
      </c>
      <c r="I5043" s="12">
        <f>H5043/IFERROR(INDEX('Información SKU'!$K$1:$K$54,MATCH(E5043,'Información SKU'!$A$1:$A$54,0),1),40)</f>
        <v>8.3333333333333329E-2</v>
      </c>
      <c r="J5043" s="3">
        <v>43496</v>
      </c>
      <c r="K5043" s="12" t="s">
        <v>220</v>
      </c>
      <c r="L5043">
        <v>2</v>
      </c>
    </row>
    <row r="5044" spans="1:12" x14ac:dyDescent="0.25">
      <c r="A5044">
        <v>1000426</v>
      </c>
      <c r="B5044" t="s">
        <v>129</v>
      </c>
      <c r="C5044">
        <v>10975714</v>
      </c>
      <c r="D5044">
        <v>100</v>
      </c>
      <c r="E5044">
        <v>509</v>
      </c>
      <c r="F5044" t="s">
        <v>0</v>
      </c>
      <c r="G5044">
        <f>H5044*IFERROR(INDEX('Información SKU'!$H$1:$H$54,MATCH(E5044,'Información SKU'!$A$1:$A$54,0),1),15)</f>
        <v>12</v>
      </c>
      <c r="H5044">
        <v>2</v>
      </c>
      <c r="I5044" s="12">
        <f>H5044/IFERROR(INDEX('Información SKU'!$K$1:$K$54,MATCH(E5044,'Información SKU'!$A$1:$A$54,0),1),40)</f>
        <v>2.5000000000000001E-2</v>
      </c>
      <c r="J5044" s="3">
        <v>43496</v>
      </c>
      <c r="K5044" s="12" t="s">
        <v>220</v>
      </c>
      <c r="L5044">
        <v>2</v>
      </c>
    </row>
    <row r="5045" spans="1:12" x14ac:dyDescent="0.25">
      <c r="A5045">
        <v>1000426</v>
      </c>
      <c r="B5045" t="s">
        <v>129</v>
      </c>
      <c r="C5045">
        <v>10975714</v>
      </c>
      <c r="D5045">
        <v>110</v>
      </c>
      <c r="E5045">
        <v>478</v>
      </c>
      <c r="F5045" t="s">
        <v>76</v>
      </c>
      <c r="G5045">
        <f>H5045*IFERROR(INDEX('Información SKU'!$H$1:$H$54,MATCH(E5045,'Información SKU'!$A$1:$A$54,0),1),15)</f>
        <v>30</v>
      </c>
      <c r="H5045">
        <v>2</v>
      </c>
      <c r="I5045" s="12">
        <f>H5045/IFERROR(INDEX('Información SKU'!$K$1:$K$54,MATCH(E5045,'Información SKU'!$A$1:$A$54,0),1),40)</f>
        <v>2.8571428571428571E-2</v>
      </c>
      <c r="J5045" s="3">
        <v>43496</v>
      </c>
      <c r="K5045" s="12" t="s">
        <v>220</v>
      </c>
      <c r="L5045">
        <v>2</v>
      </c>
    </row>
    <row r="5046" spans="1:12" x14ac:dyDescent="0.25">
      <c r="A5046">
        <v>1001055</v>
      </c>
      <c r="B5046" t="s">
        <v>128</v>
      </c>
      <c r="C5046">
        <v>10975729</v>
      </c>
      <c r="D5046">
        <v>330</v>
      </c>
      <c r="E5046">
        <v>460</v>
      </c>
      <c r="F5046" t="s">
        <v>38</v>
      </c>
      <c r="G5046">
        <f>H5046*IFERROR(INDEX('Información SKU'!$H$1:$H$54,MATCH(E5046,'Información SKU'!$A$1:$A$54,0),1),15)</f>
        <v>15</v>
      </c>
      <c r="H5046">
        <v>1</v>
      </c>
      <c r="I5046" s="12">
        <f>H5046/IFERROR(INDEX('Información SKU'!$K$1:$K$54,MATCH(E5046,'Información SKU'!$A$1:$A$54,0),1),40)</f>
        <v>1.282051282051282E-2</v>
      </c>
      <c r="J5046" s="3">
        <v>43496</v>
      </c>
      <c r="K5046" s="12" t="s">
        <v>218</v>
      </c>
      <c r="L5046">
        <v>1</v>
      </c>
    </row>
    <row r="5047" spans="1:12" x14ac:dyDescent="0.25">
      <c r="A5047">
        <v>1001055</v>
      </c>
      <c r="B5047" t="s">
        <v>128</v>
      </c>
      <c r="C5047">
        <v>10975729</v>
      </c>
      <c r="D5047">
        <v>250</v>
      </c>
      <c r="E5047">
        <v>2381</v>
      </c>
      <c r="F5047" t="s">
        <v>93</v>
      </c>
      <c r="G5047">
        <f>H5047*IFERROR(INDEX('Información SKU'!$H$1:$H$54,MATCH(E5047,'Información SKU'!$A$1:$A$54,0),1),15)</f>
        <v>16</v>
      </c>
      <c r="H5047">
        <v>2</v>
      </c>
      <c r="I5047" s="12">
        <f>H5047/IFERROR(INDEX('Información SKU'!$K$1:$K$54,MATCH(E5047,'Información SKU'!$A$1:$A$54,0),1),40)</f>
        <v>1.1428571428571429E-2</v>
      </c>
      <c r="J5047" s="3">
        <v>43496</v>
      </c>
      <c r="K5047" s="12" t="s">
        <v>218</v>
      </c>
      <c r="L5047">
        <v>1</v>
      </c>
    </row>
    <row r="5048" spans="1:12" x14ac:dyDescent="0.25">
      <c r="A5048">
        <v>1001055</v>
      </c>
      <c r="B5048" t="s">
        <v>128</v>
      </c>
      <c r="C5048">
        <v>10975729</v>
      </c>
      <c r="D5048">
        <v>240</v>
      </c>
      <c r="E5048">
        <v>2383</v>
      </c>
      <c r="F5048" t="s">
        <v>92</v>
      </c>
      <c r="G5048">
        <f>H5048*IFERROR(INDEX('Información SKU'!$H$1:$H$54,MATCH(E5048,'Información SKU'!$A$1:$A$54,0),1),15)</f>
        <v>12</v>
      </c>
      <c r="H5048">
        <v>2</v>
      </c>
      <c r="I5048" s="12">
        <f>H5048/IFERROR(INDEX('Información SKU'!$K$1:$K$54,MATCH(E5048,'Información SKU'!$A$1:$A$54,0),1),40)</f>
        <v>1.1428571428571429E-2</v>
      </c>
      <c r="J5048" s="3">
        <v>43496</v>
      </c>
      <c r="K5048" s="12" t="s">
        <v>218</v>
      </c>
      <c r="L5048">
        <v>1</v>
      </c>
    </row>
    <row r="5049" spans="1:12" x14ac:dyDescent="0.25">
      <c r="A5049">
        <v>1001055</v>
      </c>
      <c r="B5049" t="s">
        <v>128</v>
      </c>
      <c r="C5049">
        <v>10975729</v>
      </c>
      <c r="D5049">
        <v>230</v>
      </c>
      <c r="E5049">
        <v>320</v>
      </c>
      <c r="F5049" t="s">
        <v>31</v>
      </c>
      <c r="G5049">
        <f>H5049*IFERROR(INDEX('Información SKU'!$H$1:$H$54,MATCH(E5049,'Información SKU'!$A$1:$A$54,0),1),15)</f>
        <v>45</v>
      </c>
      <c r="H5049">
        <v>3</v>
      </c>
      <c r="I5049" s="12">
        <f>H5049/IFERROR(INDEX('Información SKU'!$K$1:$K$54,MATCH(E5049,'Información SKU'!$A$1:$A$54,0),1),40)</f>
        <v>3.8461538461538464E-2</v>
      </c>
      <c r="J5049" s="3">
        <v>43496</v>
      </c>
      <c r="K5049" s="12" t="s">
        <v>223</v>
      </c>
      <c r="L5049">
        <v>3</v>
      </c>
    </row>
    <row r="5050" spans="1:12" x14ac:dyDescent="0.25">
      <c r="A5050">
        <v>1001055</v>
      </c>
      <c r="B5050" t="s">
        <v>128</v>
      </c>
      <c r="C5050">
        <v>10975729</v>
      </c>
      <c r="D5050">
        <v>220</v>
      </c>
      <c r="E5050">
        <v>5242</v>
      </c>
      <c r="F5050" t="s">
        <v>87</v>
      </c>
      <c r="G5050">
        <f>H5050*IFERROR(INDEX('Información SKU'!$H$1:$H$54,MATCH(E5050,'Información SKU'!$A$1:$A$54,0),1),15)</f>
        <v>45</v>
      </c>
      <c r="H5050">
        <v>3</v>
      </c>
      <c r="I5050" s="12">
        <f>H5050/IFERROR(INDEX('Información SKU'!$K$1:$K$54,MATCH(E5050,'Información SKU'!$A$1:$A$54,0),1),40)</f>
        <v>3.125E-2</v>
      </c>
      <c r="J5050" s="3">
        <v>43496</v>
      </c>
      <c r="K5050" s="12" t="s">
        <v>220</v>
      </c>
      <c r="L5050">
        <v>2</v>
      </c>
    </row>
    <row r="5051" spans="1:12" x14ac:dyDescent="0.25">
      <c r="A5051">
        <v>1001055</v>
      </c>
      <c r="B5051" t="s">
        <v>128</v>
      </c>
      <c r="C5051">
        <v>10975729</v>
      </c>
      <c r="D5051">
        <v>210</v>
      </c>
      <c r="E5051">
        <v>5246</v>
      </c>
      <c r="F5051" t="s">
        <v>73</v>
      </c>
      <c r="G5051">
        <f>H5051*IFERROR(INDEX('Información SKU'!$H$1:$H$54,MATCH(E5051,'Información SKU'!$A$1:$A$54,0),1),15)</f>
        <v>12</v>
      </c>
      <c r="H5051">
        <v>2</v>
      </c>
      <c r="I5051" s="12">
        <f>H5051/IFERROR(INDEX('Información SKU'!$K$1:$K$54,MATCH(E5051,'Información SKU'!$A$1:$A$54,0),1),40)</f>
        <v>2.6666666666666668E-2</v>
      </c>
      <c r="J5051" s="3">
        <v>43496</v>
      </c>
      <c r="K5051" s="12" t="s">
        <v>219</v>
      </c>
      <c r="L5051">
        <v>1</v>
      </c>
    </row>
    <row r="5052" spans="1:12" x14ac:dyDescent="0.25">
      <c r="A5052">
        <v>1001055</v>
      </c>
      <c r="B5052" t="s">
        <v>128</v>
      </c>
      <c r="C5052">
        <v>10975729</v>
      </c>
      <c r="D5052">
        <v>70</v>
      </c>
      <c r="E5052">
        <v>5273</v>
      </c>
      <c r="F5052" t="s">
        <v>82</v>
      </c>
      <c r="G5052">
        <f>H5052*IFERROR(INDEX('Información SKU'!$H$1:$H$54,MATCH(E5052,'Información SKU'!$A$1:$A$54,0),1),15)</f>
        <v>36</v>
      </c>
      <c r="H5052">
        <v>6</v>
      </c>
      <c r="I5052" s="12">
        <f>H5052/IFERROR(INDEX('Información SKU'!$K$1:$K$54,MATCH(E5052,'Información SKU'!$A$1:$A$54,0),1),40)</f>
        <v>8.5714285714285715E-2</v>
      </c>
      <c r="J5052" s="3">
        <v>43496</v>
      </c>
      <c r="K5052" s="12" t="s">
        <v>218</v>
      </c>
      <c r="L5052">
        <v>1</v>
      </c>
    </row>
    <row r="5053" spans="1:12" x14ac:dyDescent="0.25">
      <c r="A5053">
        <v>1000474</v>
      </c>
      <c r="B5053" t="s">
        <v>175</v>
      </c>
      <c r="C5053">
        <v>10975745</v>
      </c>
      <c r="D5053">
        <v>40</v>
      </c>
      <c r="E5053">
        <v>63</v>
      </c>
      <c r="F5053" t="s">
        <v>1</v>
      </c>
      <c r="G5053">
        <f>H5053*IFERROR(INDEX('Información SKU'!$H$1:$H$54,MATCH(E5053,'Información SKU'!$A$1:$A$54,0),1),15)</f>
        <v>240</v>
      </c>
      <c r="H5053">
        <v>16</v>
      </c>
      <c r="I5053" s="12">
        <f>H5053/IFERROR(INDEX('Información SKU'!$K$1:$K$54,MATCH(E5053,'Información SKU'!$A$1:$A$54,0),1),40)</f>
        <v>0.38095238095238093</v>
      </c>
      <c r="J5053" s="3">
        <v>43496</v>
      </c>
      <c r="K5053" s="12" t="s">
        <v>222</v>
      </c>
      <c r="L5053">
        <v>3</v>
      </c>
    </row>
    <row r="5054" spans="1:12" x14ac:dyDescent="0.25">
      <c r="A5054">
        <v>1000474</v>
      </c>
      <c r="B5054" t="s">
        <v>175</v>
      </c>
      <c r="C5054">
        <v>10975745</v>
      </c>
      <c r="D5054">
        <v>20</v>
      </c>
      <c r="E5054">
        <v>62</v>
      </c>
      <c r="F5054" t="s">
        <v>25</v>
      </c>
      <c r="G5054">
        <f>H5054*IFERROR(INDEX('Información SKU'!$H$1:$H$54,MATCH(E5054,'Información SKU'!$A$1:$A$54,0),1),15)</f>
        <v>64</v>
      </c>
      <c r="H5054">
        <v>8</v>
      </c>
      <c r="I5054" s="12">
        <f>H5054/IFERROR(INDEX('Información SKU'!$K$1:$K$54,MATCH(E5054,'Información SKU'!$A$1:$A$54,0),1),40)</f>
        <v>0.16</v>
      </c>
      <c r="J5054" s="3">
        <v>43496</v>
      </c>
      <c r="K5054" s="12" t="s">
        <v>220</v>
      </c>
      <c r="L5054">
        <v>2</v>
      </c>
    </row>
    <row r="5055" spans="1:12" x14ac:dyDescent="0.25">
      <c r="A5055">
        <v>1003933</v>
      </c>
      <c r="B5055" t="s">
        <v>115</v>
      </c>
      <c r="C5055">
        <v>10975774</v>
      </c>
      <c r="D5055">
        <v>20</v>
      </c>
      <c r="E5055">
        <v>1200</v>
      </c>
      <c r="F5055" t="s">
        <v>17</v>
      </c>
      <c r="G5055">
        <f>H5055*IFERROR(INDEX('Información SKU'!$H$1:$H$54,MATCH(E5055,'Información SKU'!$A$1:$A$54,0),1),15)</f>
        <v>300</v>
      </c>
      <c r="H5055">
        <v>50</v>
      </c>
      <c r="I5055" s="12">
        <f>H5055/IFERROR(INDEX('Información SKU'!$K$1:$K$54,MATCH(E5055,'Información SKU'!$A$1:$A$54,0),1),40)</f>
        <v>1.1904761904761905</v>
      </c>
      <c r="J5055" s="3">
        <v>43496</v>
      </c>
      <c r="K5055" s="12" t="s">
        <v>218</v>
      </c>
      <c r="L5055">
        <v>1</v>
      </c>
    </row>
    <row r="5056" spans="1:12" x14ac:dyDescent="0.25">
      <c r="A5056">
        <v>1003933</v>
      </c>
      <c r="B5056" t="s">
        <v>115</v>
      </c>
      <c r="C5056">
        <v>10975774</v>
      </c>
      <c r="D5056">
        <v>40</v>
      </c>
      <c r="E5056">
        <v>61</v>
      </c>
      <c r="F5056" t="s">
        <v>20</v>
      </c>
      <c r="G5056">
        <f>H5056*IFERROR(INDEX('Información SKU'!$H$1:$H$54,MATCH(E5056,'Información SKU'!$A$1:$A$54,0),1),15)</f>
        <v>870</v>
      </c>
      <c r="H5056">
        <v>58</v>
      </c>
      <c r="I5056" s="12">
        <f>H5056/IFERROR(INDEX('Información SKU'!$K$1:$K$54,MATCH(E5056,'Información SKU'!$A$1:$A$54,0),1),40)</f>
        <v>0.96666666666666667</v>
      </c>
      <c r="J5056" s="3">
        <v>43496</v>
      </c>
      <c r="K5056" s="12" t="s">
        <v>219</v>
      </c>
      <c r="L5056">
        <v>1</v>
      </c>
    </row>
    <row r="5057" spans="1:12" x14ac:dyDescent="0.25">
      <c r="A5057">
        <v>1003933</v>
      </c>
      <c r="B5057" t="s">
        <v>115</v>
      </c>
      <c r="C5057">
        <v>10975774</v>
      </c>
      <c r="D5057">
        <v>70</v>
      </c>
      <c r="E5057">
        <v>244</v>
      </c>
      <c r="F5057" t="s">
        <v>94</v>
      </c>
      <c r="G5057">
        <f>H5057*IFERROR(INDEX('Información SKU'!$H$1:$H$54,MATCH(E5057,'Información SKU'!$A$1:$A$54,0),1),15)</f>
        <v>2628</v>
      </c>
      <c r="H5057">
        <v>219</v>
      </c>
      <c r="I5057" s="12">
        <f>H5057/IFERROR(INDEX('Información SKU'!$K$1:$K$54,MATCH(E5057,'Información SKU'!$A$1:$A$54,0),1),40)</f>
        <v>2.28125</v>
      </c>
      <c r="J5057" s="3">
        <v>43496</v>
      </c>
      <c r="K5057" s="12" t="s">
        <v>219</v>
      </c>
      <c r="L5057">
        <v>1</v>
      </c>
    </row>
    <row r="5058" spans="1:12" x14ac:dyDescent="0.25">
      <c r="A5058">
        <v>1003933</v>
      </c>
      <c r="B5058" t="s">
        <v>115</v>
      </c>
      <c r="C5058">
        <v>10975774</v>
      </c>
      <c r="D5058">
        <v>80</v>
      </c>
      <c r="E5058">
        <v>62</v>
      </c>
      <c r="F5058" t="s">
        <v>25</v>
      </c>
      <c r="G5058">
        <f>H5058*IFERROR(INDEX('Información SKU'!$H$1:$H$54,MATCH(E5058,'Información SKU'!$A$1:$A$54,0),1),15)</f>
        <v>416</v>
      </c>
      <c r="H5058">
        <v>52</v>
      </c>
      <c r="I5058" s="12">
        <f>H5058/IFERROR(INDEX('Información SKU'!$K$1:$K$54,MATCH(E5058,'Información SKU'!$A$1:$A$54,0),1),40)</f>
        <v>1.04</v>
      </c>
      <c r="J5058" s="3">
        <v>43496</v>
      </c>
      <c r="K5058" s="12" t="s">
        <v>218</v>
      </c>
      <c r="L5058">
        <v>1</v>
      </c>
    </row>
    <row r="5059" spans="1:12" x14ac:dyDescent="0.25">
      <c r="A5059">
        <v>1003933</v>
      </c>
      <c r="B5059" t="s">
        <v>115</v>
      </c>
      <c r="C5059">
        <v>10975774</v>
      </c>
      <c r="D5059">
        <v>90</v>
      </c>
      <c r="E5059">
        <v>63</v>
      </c>
      <c r="F5059" t="s">
        <v>1</v>
      </c>
      <c r="G5059">
        <f>H5059*IFERROR(INDEX('Información SKU'!$H$1:$H$54,MATCH(E5059,'Información SKU'!$A$1:$A$54,0),1),15)</f>
        <v>825</v>
      </c>
      <c r="H5059">
        <v>55</v>
      </c>
      <c r="I5059" s="12">
        <f>H5059/IFERROR(INDEX('Información SKU'!$K$1:$K$54,MATCH(E5059,'Información SKU'!$A$1:$A$54,0),1),40)</f>
        <v>1.3095238095238095</v>
      </c>
      <c r="J5059" s="3">
        <v>43496</v>
      </c>
      <c r="K5059" s="12" t="s">
        <v>222</v>
      </c>
      <c r="L5059">
        <v>3</v>
      </c>
    </row>
    <row r="5060" spans="1:12" x14ac:dyDescent="0.25">
      <c r="A5060">
        <v>1000992</v>
      </c>
      <c r="B5060" t="s">
        <v>144</v>
      </c>
      <c r="C5060">
        <v>10975789</v>
      </c>
      <c r="D5060">
        <v>270</v>
      </c>
      <c r="E5060">
        <v>2383</v>
      </c>
      <c r="F5060" t="s">
        <v>92</v>
      </c>
      <c r="G5060">
        <f>H5060*IFERROR(INDEX('Información SKU'!$H$1:$H$54,MATCH(E5060,'Información SKU'!$A$1:$A$54,0),1),15)</f>
        <v>24</v>
      </c>
      <c r="H5060">
        <v>4</v>
      </c>
      <c r="I5060" s="12">
        <f>H5060/IFERROR(INDEX('Información SKU'!$K$1:$K$54,MATCH(E5060,'Información SKU'!$A$1:$A$54,0),1),40)</f>
        <v>2.2857142857142857E-2</v>
      </c>
      <c r="J5060" s="3">
        <v>43496</v>
      </c>
      <c r="K5060" s="12" t="s">
        <v>223</v>
      </c>
      <c r="L5060">
        <v>3</v>
      </c>
    </row>
    <row r="5061" spans="1:12" x14ac:dyDescent="0.25">
      <c r="A5061">
        <v>1000992</v>
      </c>
      <c r="B5061" t="s">
        <v>144</v>
      </c>
      <c r="C5061">
        <v>10975789</v>
      </c>
      <c r="D5061">
        <v>280</v>
      </c>
      <c r="E5061">
        <v>2381</v>
      </c>
      <c r="F5061" t="s">
        <v>93</v>
      </c>
      <c r="G5061">
        <f>H5061*IFERROR(INDEX('Información SKU'!$H$1:$H$54,MATCH(E5061,'Información SKU'!$A$1:$A$54,0),1),15)</f>
        <v>32</v>
      </c>
      <c r="H5061">
        <v>4</v>
      </c>
      <c r="I5061" s="12">
        <f>H5061/IFERROR(INDEX('Información SKU'!$K$1:$K$54,MATCH(E5061,'Información SKU'!$A$1:$A$54,0),1),40)</f>
        <v>2.2857142857142857E-2</v>
      </c>
      <c r="J5061" s="3">
        <v>43496</v>
      </c>
      <c r="K5061" s="12" t="s">
        <v>220</v>
      </c>
      <c r="L5061">
        <v>2</v>
      </c>
    </row>
    <row r="5062" spans="1:12" x14ac:dyDescent="0.25">
      <c r="A5062">
        <v>1000992</v>
      </c>
      <c r="B5062" t="s">
        <v>144</v>
      </c>
      <c r="C5062">
        <v>10975789</v>
      </c>
      <c r="D5062">
        <v>300</v>
      </c>
      <c r="E5062">
        <v>2387</v>
      </c>
      <c r="F5062" t="s">
        <v>33</v>
      </c>
      <c r="G5062">
        <f>H5062*IFERROR(INDEX('Información SKU'!$H$1:$H$54,MATCH(E5062,'Información SKU'!$A$1:$A$54,0),1),15)</f>
        <v>48</v>
      </c>
      <c r="H5062">
        <v>4</v>
      </c>
      <c r="I5062" s="12">
        <f>H5062/IFERROR(INDEX('Información SKU'!$K$1:$K$54,MATCH(E5062,'Información SKU'!$A$1:$A$54,0),1),40)</f>
        <v>4.1666666666666664E-2</v>
      </c>
      <c r="J5062" s="3">
        <v>43496</v>
      </c>
      <c r="K5062" s="12" t="s">
        <v>220</v>
      </c>
      <c r="L5062">
        <v>2</v>
      </c>
    </row>
    <row r="5063" spans="1:12" x14ac:dyDescent="0.25">
      <c r="A5063">
        <v>1000992</v>
      </c>
      <c r="B5063" t="s">
        <v>144</v>
      </c>
      <c r="C5063">
        <v>10975789</v>
      </c>
      <c r="D5063">
        <v>310</v>
      </c>
      <c r="E5063">
        <v>2389</v>
      </c>
      <c r="F5063" t="s">
        <v>70</v>
      </c>
      <c r="G5063">
        <f>H5063*IFERROR(INDEX('Información SKU'!$H$1:$H$54,MATCH(E5063,'Información SKU'!$A$1:$A$54,0),1),15)</f>
        <v>24</v>
      </c>
      <c r="H5063">
        <v>4</v>
      </c>
      <c r="I5063" s="12">
        <f>H5063/IFERROR(INDEX('Información SKU'!$K$1:$K$54,MATCH(E5063,'Información SKU'!$A$1:$A$54,0),1),40)</f>
        <v>4.1666666666666664E-2</v>
      </c>
      <c r="J5063" s="3">
        <v>43496</v>
      </c>
      <c r="K5063" s="12" t="s">
        <v>219</v>
      </c>
      <c r="L5063">
        <v>1</v>
      </c>
    </row>
    <row r="5064" spans="1:12" x14ac:dyDescent="0.25">
      <c r="A5064">
        <v>1000992</v>
      </c>
      <c r="B5064" t="s">
        <v>144</v>
      </c>
      <c r="C5064">
        <v>10975789</v>
      </c>
      <c r="D5064">
        <v>320</v>
      </c>
      <c r="E5064">
        <v>2384</v>
      </c>
      <c r="F5064" t="s">
        <v>10</v>
      </c>
      <c r="G5064">
        <f>H5064*IFERROR(INDEX('Información SKU'!$H$1:$H$54,MATCH(E5064,'Información SKU'!$A$1:$A$54,0),1),15)</f>
        <v>24</v>
      </c>
      <c r="H5064">
        <v>4</v>
      </c>
      <c r="I5064" s="12">
        <f>H5064/IFERROR(INDEX('Información SKU'!$K$1:$K$54,MATCH(E5064,'Información SKU'!$A$1:$A$54,0),1),40)</f>
        <v>4.1666666666666664E-2</v>
      </c>
      <c r="J5064" s="3">
        <v>43496</v>
      </c>
      <c r="K5064" s="12" t="s">
        <v>220</v>
      </c>
      <c r="L5064">
        <v>2</v>
      </c>
    </row>
    <row r="5065" spans="1:12" x14ac:dyDescent="0.25">
      <c r="A5065">
        <v>1000992</v>
      </c>
      <c r="B5065" t="s">
        <v>144</v>
      </c>
      <c r="C5065">
        <v>10975789</v>
      </c>
      <c r="D5065">
        <v>330</v>
      </c>
      <c r="E5065">
        <v>2382</v>
      </c>
      <c r="F5065" t="s">
        <v>34</v>
      </c>
      <c r="G5065">
        <f>H5065*IFERROR(INDEX('Información SKU'!$H$1:$H$54,MATCH(E5065,'Información SKU'!$A$1:$A$54,0),1),15)</f>
        <v>24</v>
      </c>
      <c r="H5065">
        <v>4</v>
      </c>
      <c r="I5065" s="12">
        <f>H5065/IFERROR(INDEX('Información SKU'!$K$1:$K$54,MATCH(E5065,'Información SKU'!$A$1:$A$54,0),1),40)</f>
        <v>4.1666666666666664E-2</v>
      </c>
      <c r="J5065" s="3">
        <v>43496</v>
      </c>
      <c r="K5065" s="12" t="s">
        <v>222</v>
      </c>
      <c r="L5065">
        <v>3</v>
      </c>
    </row>
    <row r="5066" spans="1:12" x14ac:dyDescent="0.25">
      <c r="A5066">
        <v>1000992</v>
      </c>
      <c r="B5066" t="s">
        <v>144</v>
      </c>
      <c r="C5066">
        <v>10975789</v>
      </c>
      <c r="D5066">
        <v>30</v>
      </c>
      <c r="E5066">
        <v>224</v>
      </c>
      <c r="F5066" t="s">
        <v>37</v>
      </c>
      <c r="G5066">
        <f>H5066*IFERROR(INDEX('Información SKU'!$H$1:$H$54,MATCH(E5066,'Información SKU'!$A$1:$A$54,0),1),15)</f>
        <v>40</v>
      </c>
      <c r="H5066">
        <v>5</v>
      </c>
      <c r="I5066" s="12">
        <f>H5066/IFERROR(INDEX('Información SKU'!$K$1:$K$54,MATCH(E5066,'Información SKU'!$A$1:$A$54,0),1),40)</f>
        <v>0.11904761904761904</v>
      </c>
      <c r="J5066" s="3">
        <v>43496</v>
      </c>
      <c r="K5066" s="12" t="s">
        <v>223</v>
      </c>
      <c r="L5066">
        <v>3</v>
      </c>
    </row>
    <row r="5067" spans="1:12" x14ac:dyDescent="0.25">
      <c r="A5067">
        <v>1000992</v>
      </c>
      <c r="B5067" t="s">
        <v>144</v>
      </c>
      <c r="C5067">
        <v>10975789</v>
      </c>
      <c r="D5067">
        <v>40</v>
      </c>
      <c r="E5067">
        <v>205</v>
      </c>
      <c r="F5067" t="s">
        <v>35</v>
      </c>
      <c r="G5067">
        <f>H5067*IFERROR(INDEX('Información SKU'!$H$1:$H$54,MATCH(E5067,'Información SKU'!$A$1:$A$54,0),1),15)</f>
        <v>40</v>
      </c>
      <c r="H5067">
        <v>5</v>
      </c>
      <c r="I5067" s="12">
        <f>H5067/IFERROR(INDEX('Información SKU'!$K$1:$K$54,MATCH(E5067,'Información SKU'!$A$1:$A$54,0),1),40)</f>
        <v>0.11904761904761904</v>
      </c>
      <c r="J5067" s="3">
        <v>43496</v>
      </c>
      <c r="K5067" s="12" t="s">
        <v>218</v>
      </c>
      <c r="L5067">
        <v>1</v>
      </c>
    </row>
    <row r="5068" spans="1:12" x14ac:dyDescent="0.25">
      <c r="A5068">
        <v>1000992</v>
      </c>
      <c r="B5068" t="s">
        <v>144</v>
      </c>
      <c r="C5068">
        <v>10975789</v>
      </c>
      <c r="D5068">
        <v>50</v>
      </c>
      <c r="E5068">
        <v>62</v>
      </c>
      <c r="F5068" t="s">
        <v>25</v>
      </c>
      <c r="G5068">
        <f>H5068*IFERROR(INDEX('Información SKU'!$H$1:$H$54,MATCH(E5068,'Información SKU'!$A$1:$A$54,0),1),15)</f>
        <v>24</v>
      </c>
      <c r="H5068">
        <v>3</v>
      </c>
      <c r="I5068" s="12">
        <f>H5068/IFERROR(INDEX('Información SKU'!$K$1:$K$54,MATCH(E5068,'Información SKU'!$A$1:$A$54,0),1),40)</f>
        <v>0.06</v>
      </c>
      <c r="J5068" s="3">
        <v>43496</v>
      </c>
      <c r="K5068" s="12" t="s">
        <v>219</v>
      </c>
      <c r="L5068">
        <v>1</v>
      </c>
    </row>
    <row r="5069" spans="1:12" x14ac:dyDescent="0.25">
      <c r="A5069">
        <v>1000992</v>
      </c>
      <c r="B5069" t="s">
        <v>144</v>
      </c>
      <c r="C5069">
        <v>10975789</v>
      </c>
      <c r="D5069">
        <v>70</v>
      </c>
      <c r="E5069">
        <v>63</v>
      </c>
      <c r="F5069" t="s">
        <v>1</v>
      </c>
      <c r="G5069">
        <f>H5069*IFERROR(INDEX('Información SKU'!$H$1:$H$54,MATCH(E5069,'Información SKU'!$A$1:$A$54,0),1),15)</f>
        <v>45</v>
      </c>
      <c r="H5069">
        <v>3</v>
      </c>
      <c r="I5069" s="12">
        <f>H5069/IFERROR(INDEX('Información SKU'!$K$1:$K$54,MATCH(E5069,'Información SKU'!$A$1:$A$54,0),1),40)</f>
        <v>7.1428571428571425E-2</v>
      </c>
      <c r="J5069" s="3">
        <v>43496</v>
      </c>
      <c r="K5069" s="12" t="s">
        <v>218</v>
      </c>
      <c r="L5069">
        <v>1</v>
      </c>
    </row>
    <row r="5070" spans="1:12" x14ac:dyDescent="0.25">
      <c r="A5070">
        <v>1000992</v>
      </c>
      <c r="B5070" t="s">
        <v>144</v>
      </c>
      <c r="C5070">
        <v>10975789</v>
      </c>
      <c r="D5070">
        <v>90</v>
      </c>
      <c r="E5070">
        <v>61</v>
      </c>
      <c r="F5070" t="s">
        <v>20</v>
      </c>
      <c r="G5070">
        <f>H5070*IFERROR(INDEX('Información SKU'!$H$1:$H$54,MATCH(E5070,'Información SKU'!$A$1:$A$54,0),1),15)</f>
        <v>1695</v>
      </c>
      <c r="H5070">
        <v>113</v>
      </c>
      <c r="I5070" s="12">
        <f>H5070/IFERROR(INDEX('Información SKU'!$K$1:$K$54,MATCH(E5070,'Información SKU'!$A$1:$A$54,0),1),40)</f>
        <v>1.8833333333333333</v>
      </c>
      <c r="J5070" s="3">
        <v>43496</v>
      </c>
      <c r="K5070" s="12" t="s">
        <v>218</v>
      </c>
      <c r="L5070">
        <v>1</v>
      </c>
    </row>
    <row r="5071" spans="1:12" x14ac:dyDescent="0.25">
      <c r="A5071">
        <v>1000992</v>
      </c>
      <c r="B5071" t="s">
        <v>144</v>
      </c>
      <c r="C5071">
        <v>10975789</v>
      </c>
      <c r="D5071">
        <v>110</v>
      </c>
      <c r="E5071">
        <v>5273</v>
      </c>
      <c r="F5071" t="s">
        <v>82</v>
      </c>
      <c r="G5071">
        <f>H5071*IFERROR(INDEX('Información SKU'!$H$1:$H$54,MATCH(E5071,'Información SKU'!$A$1:$A$54,0),1),15)</f>
        <v>78</v>
      </c>
      <c r="H5071">
        <v>13</v>
      </c>
      <c r="I5071" s="12">
        <f>H5071/IFERROR(INDEX('Información SKU'!$K$1:$K$54,MATCH(E5071,'Información SKU'!$A$1:$A$54,0),1),40)</f>
        <v>0.18571428571428572</v>
      </c>
      <c r="J5071" s="3">
        <v>43496</v>
      </c>
      <c r="K5071" s="12" t="s">
        <v>222</v>
      </c>
      <c r="L5071">
        <v>3</v>
      </c>
    </row>
    <row r="5072" spans="1:12" x14ac:dyDescent="0.25">
      <c r="A5072">
        <v>1003933</v>
      </c>
      <c r="B5072" t="s">
        <v>115</v>
      </c>
      <c r="C5072">
        <v>10975796</v>
      </c>
      <c r="D5072">
        <v>850</v>
      </c>
      <c r="E5072">
        <v>2383</v>
      </c>
      <c r="F5072" t="s">
        <v>92</v>
      </c>
      <c r="G5072">
        <f>H5072*IFERROR(INDEX('Información SKU'!$H$1:$H$54,MATCH(E5072,'Información SKU'!$A$1:$A$54,0),1),15)</f>
        <v>54</v>
      </c>
      <c r="H5072">
        <v>9</v>
      </c>
      <c r="I5072" s="12">
        <f>H5072/IFERROR(INDEX('Información SKU'!$K$1:$K$54,MATCH(E5072,'Información SKU'!$A$1:$A$54,0),1),40)</f>
        <v>5.1428571428571428E-2</v>
      </c>
      <c r="J5072" s="3">
        <v>43496</v>
      </c>
      <c r="K5072" s="12" t="s">
        <v>220</v>
      </c>
      <c r="L5072">
        <v>2</v>
      </c>
    </row>
    <row r="5073" spans="1:12" x14ac:dyDescent="0.25">
      <c r="A5073">
        <v>1003933</v>
      </c>
      <c r="B5073" t="s">
        <v>115</v>
      </c>
      <c r="C5073">
        <v>10975796</v>
      </c>
      <c r="D5073">
        <v>860</v>
      </c>
      <c r="E5073">
        <v>2384</v>
      </c>
      <c r="F5073" t="s">
        <v>10</v>
      </c>
      <c r="G5073">
        <f>H5073*IFERROR(INDEX('Información SKU'!$H$1:$H$54,MATCH(E5073,'Información SKU'!$A$1:$A$54,0),1),15)</f>
        <v>162</v>
      </c>
      <c r="H5073">
        <v>27</v>
      </c>
      <c r="I5073" s="12">
        <f>H5073/IFERROR(INDEX('Información SKU'!$K$1:$K$54,MATCH(E5073,'Información SKU'!$A$1:$A$54,0),1),40)</f>
        <v>0.28125</v>
      </c>
      <c r="J5073" s="3">
        <v>43496</v>
      </c>
      <c r="K5073" s="12" t="s">
        <v>223</v>
      </c>
      <c r="L5073">
        <v>3</v>
      </c>
    </row>
    <row r="5074" spans="1:12" x14ac:dyDescent="0.25">
      <c r="A5074">
        <v>1003933</v>
      </c>
      <c r="B5074" t="s">
        <v>115</v>
      </c>
      <c r="C5074">
        <v>10975796</v>
      </c>
      <c r="D5074">
        <v>840</v>
      </c>
      <c r="E5074">
        <v>2382</v>
      </c>
      <c r="F5074" t="s">
        <v>34</v>
      </c>
      <c r="G5074">
        <f>H5074*IFERROR(INDEX('Información SKU'!$H$1:$H$54,MATCH(E5074,'Información SKU'!$A$1:$A$54,0),1),15)</f>
        <v>276</v>
      </c>
      <c r="H5074">
        <v>46</v>
      </c>
      <c r="I5074" s="12">
        <f>H5074/IFERROR(INDEX('Información SKU'!$K$1:$K$54,MATCH(E5074,'Información SKU'!$A$1:$A$54,0),1),40)</f>
        <v>0.47916666666666669</v>
      </c>
      <c r="J5074" s="3">
        <v>43496</v>
      </c>
      <c r="K5074" s="12" t="s">
        <v>223</v>
      </c>
      <c r="L5074">
        <v>3</v>
      </c>
    </row>
    <row r="5075" spans="1:12" x14ac:dyDescent="0.25">
      <c r="A5075">
        <v>1003933</v>
      </c>
      <c r="B5075" t="s">
        <v>115</v>
      </c>
      <c r="C5075">
        <v>10975796</v>
      </c>
      <c r="D5075">
        <v>830</v>
      </c>
      <c r="E5075">
        <v>2381</v>
      </c>
      <c r="F5075" t="s">
        <v>93</v>
      </c>
      <c r="G5075">
        <f>H5075*IFERROR(INDEX('Información SKU'!$H$1:$H$54,MATCH(E5075,'Información SKU'!$A$1:$A$54,0),1),15)</f>
        <v>96</v>
      </c>
      <c r="H5075">
        <v>12</v>
      </c>
      <c r="I5075" s="12">
        <f>H5075/IFERROR(INDEX('Información SKU'!$K$1:$K$54,MATCH(E5075,'Información SKU'!$A$1:$A$54,0),1),40)</f>
        <v>6.8571428571428575E-2</v>
      </c>
      <c r="J5075" s="3">
        <v>43496</v>
      </c>
      <c r="K5075" s="12" t="s">
        <v>219</v>
      </c>
      <c r="L5075">
        <v>1</v>
      </c>
    </row>
    <row r="5076" spans="1:12" x14ac:dyDescent="0.25">
      <c r="A5076">
        <v>1003933</v>
      </c>
      <c r="B5076" t="s">
        <v>115</v>
      </c>
      <c r="C5076">
        <v>10975796</v>
      </c>
      <c r="D5076">
        <v>880</v>
      </c>
      <c r="E5076">
        <v>2387</v>
      </c>
      <c r="F5076" t="s">
        <v>33</v>
      </c>
      <c r="G5076">
        <f>H5076*IFERROR(INDEX('Información SKU'!$H$1:$H$54,MATCH(E5076,'Información SKU'!$A$1:$A$54,0),1),15)</f>
        <v>480</v>
      </c>
      <c r="H5076">
        <v>40</v>
      </c>
      <c r="I5076" s="12">
        <f>H5076/IFERROR(INDEX('Información SKU'!$K$1:$K$54,MATCH(E5076,'Información SKU'!$A$1:$A$54,0),1),40)</f>
        <v>0.41666666666666669</v>
      </c>
      <c r="J5076" s="3">
        <v>43496</v>
      </c>
      <c r="K5076" s="12" t="s">
        <v>222</v>
      </c>
      <c r="L5076">
        <v>3</v>
      </c>
    </row>
    <row r="5077" spans="1:12" x14ac:dyDescent="0.25">
      <c r="A5077">
        <v>1003933</v>
      </c>
      <c r="B5077" t="s">
        <v>115</v>
      </c>
      <c r="C5077">
        <v>10975796</v>
      </c>
      <c r="D5077">
        <v>890</v>
      </c>
      <c r="E5077">
        <v>2389</v>
      </c>
      <c r="F5077" t="s">
        <v>70</v>
      </c>
      <c r="G5077">
        <f>H5077*IFERROR(INDEX('Información SKU'!$H$1:$H$54,MATCH(E5077,'Información SKU'!$A$1:$A$54,0),1),15)</f>
        <v>372</v>
      </c>
      <c r="H5077">
        <v>62</v>
      </c>
      <c r="I5077" s="12">
        <f>H5077/IFERROR(INDEX('Información SKU'!$K$1:$K$54,MATCH(E5077,'Información SKU'!$A$1:$A$54,0),1),40)</f>
        <v>0.64583333333333337</v>
      </c>
      <c r="J5077" s="3">
        <v>43496</v>
      </c>
      <c r="K5077" s="12" t="s">
        <v>218</v>
      </c>
      <c r="L5077">
        <v>1</v>
      </c>
    </row>
    <row r="5078" spans="1:12" x14ac:dyDescent="0.25">
      <c r="A5078">
        <v>1003933</v>
      </c>
      <c r="B5078" t="s">
        <v>115</v>
      </c>
      <c r="C5078">
        <v>10975796</v>
      </c>
      <c r="D5078">
        <v>900</v>
      </c>
      <c r="E5078">
        <v>2390</v>
      </c>
      <c r="F5078" t="s">
        <v>69</v>
      </c>
      <c r="G5078">
        <f>H5078*IFERROR(INDEX('Información SKU'!$H$1:$H$54,MATCH(E5078,'Información SKU'!$A$1:$A$54,0),1),15)</f>
        <v>180</v>
      </c>
      <c r="H5078">
        <v>15</v>
      </c>
      <c r="I5078" s="12">
        <f>H5078/IFERROR(INDEX('Información SKU'!$K$1:$K$54,MATCH(E5078,'Información SKU'!$A$1:$A$54,0),1),40)</f>
        <v>8.5714285714285715E-2</v>
      </c>
      <c r="J5078" s="3">
        <v>43496</v>
      </c>
      <c r="K5078" s="12" t="s">
        <v>222</v>
      </c>
      <c r="L5078">
        <v>3</v>
      </c>
    </row>
    <row r="5079" spans="1:12" x14ac:dyDescent="0.25">
      <c r="A5079">
        <v>1003933</v>
      </c>
      <c r="B5079" t="s">
        <v>115</v>
      </c>
      <c r="C5079">
        <v>10975796</v>
      </c>
      <c r="D5079">
        <v>910</v>
      </c>
      <c r="E5079">
        <v>2396</v>
      </c>
      <c r="F5079" t="s">
        <v>68</v>
      </c>
      <c r="G5079">
        <f>H5079*IFERROR(INDEX('Información SKU'!$H$1:$H$54,MATCH(E5079,'Información SKU'!$A$1:$A$54,0),1),15)</f>
        <v>105</v>
      </c>
      <c r="H5079">
        <v>7</v>
      </c>
      <c r="I5079" s="12">
        <f>H5079/IFERROR(INDEX('Información SKU'!$K$1:$K$54,MATCH(E5079,'Información SKU'!$A$1:$A$54,0),1),40)</f>
        <v>0.14000000000000001</v>
      </c>
      <c r="J5079" s="3">
        <v>43496</v>
      </c>
      <c r="K5079" s="12" t="s">
        <v>222</v>
      </c>
      <c r="L5079">
        <v>3</v>
      </c>
    </row>
    <row r="5080" spans="1:12" x14ac:dyDescent="0.25">
      <c r="A5080">
        <v>1003933</v>
      </c>
      <c r="B5080" t="s">
        <v>115</v>
      </c>
      <c r="C5080">
        <v>10975796</v>
      </c>
      <c r="D5080">
        <v>920</v>
      </c>
      <c r="E5080">
        <v>2397</v>
      </c>
      <c r="F5080" t="s">
        <v>67</v>
      </c>
      <c r="G5080">
        <f>H5080*IFERROR(INDEX('Información SKU'!$H$1:$H$54,MATCH(E5080,'Información SKU'!$A$1:$A$54,0),1),15)</f>
        <v>60</v>
      </c>
      <c r="H5080">
        <v>5</v>
      </c>
      <c r="I5080" s="12">
        <f>H5080/IFERROR(INDEX('Información SKU'!$K$1:$K$54,MATCH(E5080,'Información SKU'!$A$1:$A$54,0),1),40)</f>
        <v>0.1</v>
      </c>
      <c r="J5080" s="3">
        <v>43496</v>
      </c>
      <c r="K5080" s="12" t="s">
        <v>219</v>
      </c>
      <c r="L5080">
        <v>1</v>
      </c>
    </row>
    <row r="5081" spans="1:12" x14ac:dyDescent="0.25">
      <c r="A5081">
        <v>1003933</v>
      </c>
      <c r="B5081" t="s">
        <v>115</v>
      </c>
      <c r="C5081">
        <v>10975796</v>
      </c>
      <c r="D5081">
        <v>1240</v>
      </c>
      <c r="E5081">
        <v>5402</v>
      </c>
      <c r="F5081" t="s">
        <v>32</v>
      </c>
      <c r="G5081">
        <f>H5081*IFERROR(INDEX('Información SKU'!$H$1:$H$54,MATCH(E5081,'Información SKU'!$A$1:$A$54,0),1),15)</f>
        <v>90</v>
      </c>
      <c r="H5081">
        <v>15</v>
      </c>
      <c r="I5081" s="12">
        <f>H5081/IFERROR(INDEX('Información SKU'!$K$1:$K$54,MATCH(E5081,'Información SKU'!$A$1:$A$54,0),1),40)</f>
        <v>0.25</v>
      </c>
      <c r="J5081" s="3">
        <v>43496</v>
      </c>
      <c r="K5081" s="12" t="s">
        <v>219</v>
      </c>
      <c r="L5081">
        <v>1</v>
      </c>
    </row>
    <row r="5082" spans="1:12" x14ac:dyDescent="0.25">
      <c r="A5082">
        <v>1003933</v>
      </c>
      <c r="B5082" t="s">
        <v>115</v>
      </c>
      <c r="C5082">
        <v>10975796</v>
      </c>
      <c r="D5082">
        <v>1230</v>
      </c>
      <c r="E5082">
        <v>5275</v>
      </c>
      <c r="F5082" t="s">
        <v>75</v>
      </c>
      <c r="G5082">
        <f>H5082*IFERROR(INDEX('Información SKU'!$H$1:$H$54,MATCH(E5082,'Información SKU'!$A$1:$A$54,0),1),15)</f>
        <v>114</v>
      </c>
      <c r="H5082">
        <v>19</v>
      </c>
      <c r="I5082" s="12">
        <f>H5082/IFERROR(INDEX('Información SKU'!$K$1:$K$54,MATCH(E5082,'Información SKU'!$A$1:$A$54,0),1),40)</f>
        <v>0.27142857142857141</v>
      </c>
      <c r="J5082" s="3">
        <v>43496</v>
      </c>
      <c r="K5082" s="12" t="s">
        <v>222</v>
      </c>
      <c r="L5082">
        <v>3</v>
      </c>
    </row>
    <row r="5083" spans="1:12" x14ac:dyDescent="0.25">
      <c r="A5083">
        <v>1003933</v>
      </c>
      <c r="B5083" t="s">
        <v>115</v>
      </c>
      <c r="C5083">
        <v>10975796</v>
      </c>
      <c r="D5083">
        <v>1220</v>
      </c>
      <c r="E5083">
        <v>5274</v>
      </c>
      <c r="F5083" t="s">
        <v>72</v>
      </c>
      <c r="G5083">
        <f>H5083*IFERROR(INDEX('Información SKU'!$H$1:$H$54,MATCH(E5083,'Información SKU'!$A$1:$A$54,0),1),15)</f>
        <v>72</v>
      </c>
      <c r="H5083">
        <v>9</v>
      </c>
      <c r="I5083" s="12">
        <f>H5083/IFERROR(INDEX('Información SKU'!$K$1:$K$54,MATCH(E5083,'Información SKU'!$A$1:$A$54,0),1),40)</f>
        <v>0.12857142857142856</v>
      </c>
      <c r="J5083" s="3">
        <v>43496</v>
      </c>
      <c r="K5083" s="12" t="s">
        <v>218</v>
      </c>
      <c r="L5083">
        <v>1</v>
      </c>
    </row>
    <row r="5084" spans="1:12" x14ac:dyDescent="0.25">
      <c r="A5084">
        <v>1003933</v>
      </c>
      <c r="B5084" t="s">
        <v>115</v>
      </c>
      <c r="C5084">
        <v>10975796</v>
      </c>
      <c r="D5084">
        <v>1210</v>
      </c>
      <c r="E5084">
        <v>5273</v>
      </c>
      <c r="F5084" t="s">
        <v>82</v>
      </c>
      <c r="G5084">
        <f>H5084*IFERROR(INDEX('Información SKU'!$H$1:$H$54,MATCH(E5084,'Información SKU'!$A$1:$A$54,0),1),15)</f>
        <v>246</v>
      </c>
      <c r="H5084">
        <v>41</v>
      </c>
      <c r="I5084" s="12">
        <f>H5084/IFERROR(INDEX('Información SKU'!$K$1:$K$54,MATCH(E5084,'Información SKU'!$A$1:$A$54,0),1),40)</f>
        <v>0.58571428571428574</v>
      </c>
      <c r="J5084" s="3">
        <v>43496</v>
      </c>
      <c r="K5084" s="12" t="s">
        <v>220</v>
      </c>
      <c r="L5084">
        <v>2</v>
      </c>
    </row>
    <row r="5085" spans="1:12" x14ac:dyDescent="0.25">
      <c r="A5085">
        <v>1003933</v>
      </c>
      <c r="B5085" t="s">
        <v>115</v>
      </c>
      <c r="C5085">
        <v>10975796</v>
      </c>
      <c r="D5085">
        <v>1200</v>
      </c>
      <c r="E5085">
        <v>5268</v>
      </c>
      <c r="F5085" t="s">
        <v>83</v>
      </c>
      <c r="G5085">
        <f>H5085*IFERROR(INDEX('Información SKU'!$H$1:$H$54,MATCH(E5085,'Información SKU'!$A$1:$A$54,0),1),15)</f>
        <v>165</v>
      </c>
      <c r="H5085">
        <v>11</v>
      </c>
      <c r="I5085" s="12">
        <f>H5085/IFERROR(INDEX('Información SKU'!$K$1:$K$54,MATCH(E5085,'Información SKU'!$A$1:$A$54,0),1),40)</f>
        <v>0.15714285714285714</v>
      </c>
      <c r="J5085" s="3">
        <v>43496</v>
      </c>
      <c r="K5085" s="12" t="s">
        <v>220</v>
      </c>
      <c r="L5085">
        <v>2</v>
      </c>
    </row>
    <row r="5086" spans="1:12" x14ac:dyDescent="0.25">
      <c r="A5086">
        <v>1003933</v>
      </c>
      <c r="B5086" t="s">
        <v>115</v>
      </c>
      <c r="C5086">
        <v>10975796</v>
      </c>
      <c r="D5086">
        <v>1190</v>
      </c>
      <c r="E5086">
        <v>5266</v>
      </c>
      <c r="F5086" t="s">
        <v>84</v>
      </c>
      <c r="G5086">
        <f>H5086*IFERROR(INDEX('Información SKU'!$H$1:$H$54,MATCH(E5086,'Información SKU'!$A$1:$A$54,0),1),15)</f>
        <v>24</v>
      </c>
      <c r="H5086">
        <v>3</v>
      </c>
      <c r="I5086" s="12">
        <f>H5086/IFERROR(INDEX('Información SKU'!$K$1:$K$54,MATCH(E5086,'Información SKU'!$A$1:$A$54,0),1),40)</f>
        <v>4.2857142857142858E-2</v>
      </c>
      <c r="J5086" s="3">
        <v>43496</v>
      </c>
      <c r="K5086" s="12" t="s">
        <v>223</v>
      </c>
      <c r="L5086">
        <v>3</v>
      </c>
    </row>
    <row r="5087" spans="1:12" x14ac:dyDescent="0.25">
      <c r="A5087">
        <v>1003933</v>
      </c>
      <c r="B5087" t="s">
        <v>115</v>
      </c>
      <c r="C5087">
        <v>10975796</v>
      </c>
      <c r="D5087">
        <v>1180</v>
      </c>
      <c r="E5087">
        <v>5246</v>
      </c>
      <c r="F5087" t="s">
        <v>73</v>
      </c>
      <c r="G5087">
        <f>H5087*IFERROR(INDEX('Información SKU'!$H$1:$H$54,MATCH(E5087,'Información SKU'!$A$1:$A$54,0),1),15)</f>
        <v>36</v>
      </c>
      <c r="H5087">
        <v>6</v>
      </c>
      <c r="I5087" s="12">
        <f>H5087/IFERROR(INDEX('Información SKU'!$K$1:$K$54,MATCH(E5087,'Información SKU'!$A$1:$A$54,0),1),40)</f>
        <v>0.08</v>
      </c>
      <c r="J5087" s="3">
        <v>43496</v>
      </c>
      <c r="K5087" s="12" t="s">
        <v>219</v>
      </c>
      <c r="L5087">
        <v>1</v>
      </c>
    </row>
    <row r="5088" spans="1:12" x14ac:dyDescent="0.25">
      <c r="A5088">
        <v>1003933</v>
      </c>
      <c r="B5088" t="s">
        <v>115</v>
      </c>
      <c r="C5088">
        <v>10975796</v>
      </c>
      <c r="D5088">
        <v>1170</v>
      </c>
      <c r="E5088">
        <v>5245</v>
      </c>
      <c r="F5088" t="s">
        <v>85</v>
      </c>
      <c r="G5088">
        <f>H5088*IFERROR(INDEX('Información SKU'!$H$1:$H$54,MATCH(E5088,'Información SKU'!$A$1:$A$54,0),1),15)</f>
        <v>45</v>
      </c>
      <c r="H5088">
        <v>3</v>
      </c>
      <c r="I5088" s="12">
        <f>H5088/IFERROR(INDEX('Información SKU'!$K$1:$K$54,MATCH(E5088,'Información SKU'!$A$1:$A$54,0),1),40)</f>
        <v>3.125E-2</v>
      </c>
      <c r="J5088" s="3">
        <v>43496</v>
      </c>
      <c r="K5088" s="12" t="s">
        <v>220</v>
      </c>
      <c r="L5088">
        <v>2</v>
      </c>
    </row>
    <row r="5089" spans="1:12" x14ac:dyDescent="0.25">
      <c r="A5089">
        <v>1003933</v>
      </c>
      <c r="B5089" t="s">
        <v>115</v>
      </c>
      <c r="C5089">
        <v>10975796</v>
      </c>
      <c r="D5089">
        <v>1160</v>
      </c>
      <c r="E5089">
        <v>5243</v>
      </c>
      <c r="F5089" t="s">
        <v>86</v>
      </c>
      <c r="G5089">
        <f>H5089*IFERROR(INDEX('Información SKU'!$H$1:$H$54,MATCH(E5089,'Información SKU'!$A$1:$A$54,0),1),15)</f>
        <v>36</v>
      </c>
      <c r="H5089">
        <v>3</v>
      </c>
      <c r="I5089" s="12">
        <f>H5089/IFERROR(INDEX('Información SKU'!$K$1:$K$54,MATCH(E5089,'Información SKU'!$A$1:$A$54,0),1),40)</f>
        <v>0.04</v>
      </c>
      <c r="J5089" s="3">
        <v>43496</v>
      </c>
      <c r="K5089" s="12" t="s">
        <v>221</v>
      </c>
      <c r="L5089">
        <v>2</v>
      </c>
    </row>
    <row r="5090" spans="1:12" x14ac:dyDescent="0.25">
      <c r="A5090">
        <v>1003933</v>
      </c>
      <c r="B5090" t="s">
        <v>115</v>
      </c>
      <c r="C5090">
        <v>10975796</v>
      </c>
      <c r="D5090">
        <v>1150</v>
      </c>
      <c r="E5090">
        <v>5242</v>
      </c>
      <c r="F5090" t="s">
        <v>87</v>
      </c>
      <c r="G5090">
        <f>H5090*IFERROR(INDEX('Información SKU'!$H$1:$H$54,MATCH(E5090,'Información SKU'!$A$1:$A$54,0),1),15)</f>
        <v>75</v>
      </c>
      <c r="H5090">
        <v>5</v>
      </c>
      <c r="I5090" s="12">
        <f>H5090/IFERROR(INDEX('Información SKU'!$K$1:$K$54,MATCH(E5090,'Información SKU'!$A$1:$A$54,0),1),40)</f>
        <v>5.2083333333333336E-2</v>
      </c>
      <c r="J5090" s="3">
        <v>43496</v>
      </c>
      <c r="K5090" s="12" t="s">
        <v>218</v>
      </c>
      <c r="L5090">
        <v>1</v>
      </c>
    </row>
    <row r="5091" spans="1:12" x14ac:dyDescent="0.25">
      <c r="A5091">
        <v>1003933</v>
      </c>
      <c r="B5091" t="s">
        <v>115</v>
      </c>
      <c r="C5091">
        <v>10975796</v>
      </c>
      <c r="D5091">
        <v>1140</v>
      </c>
      <c r="E5091">
        <v>5238</v>
      </c>
      <c r="F5091" t="s">
        <v>88</v>
      </c>
      <c r="G5091">
        <f>H5091*IFERROR(INDEX('Información SKU'!$H$1:$H$54,MATCH(E5091,'Información SKU'!$A$1:$A$54,0),1),15)</f>
        <v>255</v>
      </c>
      <c r="H5091">
        <v>17</v>
      </c>
      <c r="I5091" s="12">
        <f>H5091/IFERROR(INDEX('Información SKU'!$K$1:$K$54,MATCH(E5091,'Información SKU'!$A$1:$A$54,0),1),40)</f>
        <v>0.30909090909090908</v>
      </c>
      <c r="J5091" s="3">
        <v>43496</v>
      </c>
      <c r="K5091" s="12" t="s">
        <v>221</v>
      </c>
      <c r="L5091">
        <v>2</v>
      </c>
    </row>
    <row r="5092" spans="1:12" x14ac:dyDescent="0.25">
      <c r="A5092">
        <v>1003933</v>
      </c>
      <c r="B5092" t="s">
        <v>115</v>
      </c>
      <c r="C5092">
        <v>10975796</v>
      </c>
      <c r="D5092">
        <v>1130</v>
      </c>
      <c r="E5092">
        <v>5236</v>
      </c>
      <c r="F5092" t="s">
        <v>89</v>
      </c>
      <c r="G5092">
        <f>H5092*IFERROR(INDEX('Información SKU'!$H$1:$H$54,MATCH(E5092,'Información SKU'!$A$1:$A$54,0),1),15)</f>
        <v>264</v>
      </c>
      <c r="H5092">
        <v>22</v>
      </c>
      <c r="I5092" s="12">
        <f>H5092/IFERROR(INDEX('Información SKU'!$K$1:$K$54,MATCH(E5092,'Información SKU'!$A$1:$A$54,0),1),40)</f>
        <v>0.4</v>
      </c>
      <c r="J5092" s="3">
        <v>43496</v>
      </c>
      <c r="K5092" s="12" t="s">
        <v>219</v>
      </c>
      <c r="L5092">
        <v>1</v>
      </c>
    </row>
    <row r="5093" spans="1:12" x14ac:dyDescent="0.25">
      <c r="A5093">
        <v>1003933</v>
      </c>
      <c r="B5093" t="s">
        <v>115</v>
      </c>
      <c r="C5093">
        <v>10975796</v>
      </c>
      <c r="D5093">
        <v>1120</v>
      </c>
      <c r="E5093">
        <v>5235</v>
      </c>
      <c r="F5093" t="s">
        <v>90</v>
      </c>
      <c r="G5093">
        <f>H5093*IFERROR(INDEX('Información SKU'!$H$1:$H$54,MATCH(E5093,'Información SKU'!$A$1:$A$54,0),1),15)</f>
        <v>108</v>
      </c>
      <c r="H5093">
        <v>9</v>
      </c>
      <c r="I5093" s="12">
        <f>H5093/IFERROR(INDEX('Información SKU'!$K$1:$K$54,MATCH(E5093,'Información SKU'!$A$1:$A$54,0),1),40)</f>
        <v>0.16666666666666666</v>
      </c>
      <c r="J5093" s="3">
        <v>43496</v>
      </c>
      <c r="K5093" s="12" t="s">
        <v>223</v>
      </c>
      <c r="L5093">
        <v>3</v>
      </c>
    </row>
    <row r="5094" spans="1:12" x14ac:dyDescent="0.25">
      <c r="A5094">
        <v>1003933</v>
      </c>
      <c r="B5094" t="s">
        <v>115</v>
      </c>
      <c r="C5094">
        <v>10975796</v>
      </c>
      <c r="D5094">
        <v>1110</v>
      </c>
      <c r="E5094">
        <v>5233</v>
      </c>
      <c r="F5094" t="s">
        <v>91</v>
      </c>
      <c r="G5094">
        <f>H5094*IFERROR(INDEX('Información SKU'!$H$1:$H$54,MATCH(E5094,'Información SKU'!$A$1:$A$54,0),1),15)</f>
        <v>132</v>
      </c>
      <c r="H5094">
        <v>11</v>
      </c>
      <c r="I5094" s="12">
        <f>H5094/IFERROR(INDEX('Información SKU'!$K$1:$K$54,MATCH(E5094,'Información SKU'!$A$1:$A$54,0),1),40)</f>
        <v>0.20370370370370369</v>
      </c>
      <c r="J5094" s="3">
        <v>43496</v>
      </c>
      <c r="K5094" s="12" t="s">
        <v>221</v>
      </c>
      <c r="L5094">
        <v>2</v>
      </c>
    </row>
    <row r="5095" spans="1:12" x14ac:dyDescent="0.25">
      <c r="A5095">
        <v>1003933</v>
      </c>
      <c r="B5095" t="s">
        <v>115</v>
      </c>
      <c r="C5095">
        <v>10975796</v>
      </c>
      <c r="D5095">
        <v>310</v>
      </c>
      <c r="E5095">
        <v>1199</v>
      </c>
      <c r="F5095" t="s">
        <v>26</v>
      </c>
      <c r="G5095">
        <f>H5095*IFERROR(INDEX('Información SKU'!$H$1:$H$54,MATCH(E5095,'Información SKU'!$A$1:$A$54,0),1),15)</f>
        <v>252</v>
      </c>
      <c r="H5095">
        <v>21</v>
      </c>
      <c r="I5095" s="12">
        <f>H5095/IFERROR(INDEX('Información SKU'!$K$1:$K$54,MATCH(E5095,'Información SKU'!$A$1:$A$54,0),1),40)</f>
        <v>0.35</v>
      </c>
      <c r="J5095" s="3">
        <v>43496</v>
      </c>
      <c r="K5095" s="12" t="s">
        <v>223</v>
      </c>
      <c r="L5095">
        <v>3</v>
      </c>
    </row>
    <row r="5096" spans="1:12" x14ac:dyDescent="0.25">
      <c r="A5096">
        <v>1003933</v>
      </c>
      <c r="B5096" t="s">
        <v>115</v>
      </c>
      <c r="C5096">
        <v>10975796</v>
      </c>
      <c r="D5096">
        <v>300</v>
      </c>
      <c r="E5096">
        <v>320</v>
      </c>
      <c r="F5096" t="s">
        <v>31</v>
      </c>
      <c r="G5096">
        <f>H5096*IFERROR(INDEX('Información SKU'!$H$1:$H$54,MATCH(E5096,'Información SKU'!$A$1:$A$54,0),1),15)</f>
        <v>1095</v>
      </c>
      <c r="H5096">
        <v>73</v>
      </c>
      <c r="I5096" s="12">
        <f>H5096/IFERROR(INDEX('Información SKU'!$K$1:$K$54,MATCH(E5096,'Información SKU'!$A$1:$A$54,0),1),40)</f>
        <v>0.9358974358974359</v>
      </c>
      <c r="J5096" s="3">
        <v>43496</v>
      </c>
      <c r="K5096" s="12" t="s">
        <v>221</v>
      </c>
      <c r="L5096">
        <v>2</v>
      </c>
    </row>
    <row r="5097" spans="1:12" x14ac:dyDescent="0.25">
      <c r="A5097">
        <v>1003933</v>
      </c>
      <c r="B5097" t="s">
        <v>115</v>
      </c>
      <c r="C5097">
        <v>10975796</v>
      </c>
      <c r="D5097">
        <v>190</v>
      </c>
      <c r="E5097">
        <v>224</v>
      </c>
      <c r="F5097" t="s">
        <v>37</v>
      </c>
      <c r="G5097">
        <f>H5097*IFERROR(INDEX('Información SKU'!$H$1:$H$54,MATCH(E5097,'Información SKU'!$A$1:$A$54,0),1),15)</f>
        <v>72</v>
      </c>
      <c r="H5097">
        <v>9</v>
      </c>
      <c r="I5097" s="12">
        <f>H5097/IFERROR(INDEX('Información SKU'!$K$1:$K$54,MATCH(E5097,'Información SKU'!$A$1:$A$54,0),1),40)</f>
        <v>0.21428571428571427</v>
      </c>
      <c r="J5097" s="3">
        <v>43496</v>
      </c>
      <c r="K5097" s="12" t="s">
        <v>218</v>
      </c>
      <c r="L5097">
        <v>1</v>
      </c>
    </row>
    <row r="5098" spans="1:12" x14ac:dyDescent="0.25">
      <c r="A5098">
        <v>1003933</v>
      </c>
      <c r="B5098" t="s">
        <v>115</v>
      </c>
      <c r="C5098">
        <v>10975796</v>
      </c>
      <c r="D5098">
        <v>180</v>
      </c>
      <c r="E5098">
        <v>223</v>
      </c>
      <c r="F5098" t="s">
        <v>74</v>
      </c>
      <c r="G5098">
        <f>H5098*IFERROR(INDEX('Información SKU'!$H$1:$H$54,MATCH(E5098,'Información SKU'!$A$1:$A$54,0),1),15)</f>
        <v>168</v>
      </c>
      <c r="H5098">
        <v>28</v>
      </c>
      <c r="I5098" s="12">
        <f>H5098/IFERROR(INDEX('Información SKU'!$K$1:$K$54,MATCH(E5098,'Información SKU'!$A$1:$A$54,0),1),40)</f>
        <v>0.66666666666666663</v>
      </c>
      <c r="J5098" s="3">
        <v>43496</v>
      </c>
      <c r="K5098" s="12" t="s">
        <v>222</v>
      </c>
      <c r="L5098">
        <v>3</v>
      </c>
    </row>
    <row r="5099" spans="1:12" x14ac:dyDescent="0.25">
      <c r="A5099">
        <v>1003933</v>
      </c>
      <c r="B5099" t="s">
        <v>115</v>
      </c>
      <c r="C5099">
        <v>10975796</v>
      </c>
      <c r="D5099">
        <v>170</v>
      </c>
      <c r="E5099">
        <v>205</v>
      </c>
      <c r="F5099" t="s">
        <v>35</v>
      </c>
      <c r="G5099">
        <f>H5099*IFERROR(INDEX('Información SKU'!$H$1:$H$54,MATCH(E5099,'Información SKU'!$A$1:$A$54,0),1),15)</f>
        <v>96</v>
      </c>
      <c r="H5099">
        <v>12</v>
      </c>
      <c r="I5099" s="12">
        <f>H5099/IFERROR(INDEX('Información SKU'!$K$1:$K$54,MATCH(E5099,'Información SKU'!$A$1:$A$54,0),1),40)</f>
        <v>0.2857142857142857</v>
      </c>
      <c r="J5099" s="3">
        <v>43496</v>
      </c>
      <c r="K5099" s="12" t="s">
        <v>221</v>
      </c>
      <c r="L5099">
        <v>2</v>
      </c>
    </row>
    <row r="5100" spans="1:12" x14ac:dyDescent="0.25">
      <c r="A5100">
        <v>1003933</v>
      </c>
      <c r="B5100" t="s">
        <v>115</v>
      </c>
      <c r="C5100">
        <v>10975796</v>
      </c>
      <c r="D5100">
        <v>160</v>
      </c>
      <c r="E5100">
        <v>62</v>
      </c>
      <c r="F5100" t="s">
        <v>25</v>
      </c>
      <c r="G5100">
        <f>H5100*IFERROR(INDEX('Información SKU'!$H$1:$H$54,MATCH(E5100,'Información SKU'!$A$1:$A$54,0),1),15)</f>
        <v>192</v>
      </c>
      <c r="H5100">
        <v>24</v>
      </c>
      <c r="I5100" s="12">
        <f>H5100/IFERROR(INDEX('Información SKU'!$K$1:$K$54,MATCH(E5100,'Información SKU'!$A$1:$A$54,0),1),40)</f>
        <v>0.48</v>
      </c>
      <c r="J5100" s="3">
        <v>43496</v>
      </c>
      <c r="K5100" s="12" t="s">
        <v>219</v>
      </c>
      <c r="L5100">
        <v>1</v>
      </c>
    </row>
    <row r="5101" spans="1:12" x14ac:dyDescent="0.25">
      <c r="A5101">
        <v>1003933</v>
      </c>
      <c r="B5101" t="s">
        <v>115</v>
      </c>
      <c r="C5101">
        <v>10975796</v>
      </c>
      <c r="D5101">
        <v>100</v>
      </c>
      <c r="E5101">
        <v>43</v>
      </c>
      <c r="F5101" t="s">
        <v>12</v>
      </c>
      <c r="G5101">
        <f>H5101*IFERROR(INDEX('Información SKU'!$H$1:$H$54,MATCH(E5101,'Información SKU'!$A$1:$A$54,0),1),15)</f>
        <v>16</v>
      </c>
      <c r="H5101">
        <v>2</v>
      </c>
      <c r="I5101" s="12">
        <f>H5101/IFERROR(INDEX('Información SKU'!$K$1:$K$54,MATCH(E5101,'Información SKU'!$A$1:$A$54,0),1),40)</f>
        <v>4.7619047619047616E-2</v>
      </c>
      <c r="J5101" s="3">
        <v>43496</v>
      </c>
      <c r="K5101" s="12" t="s">
        <v>219</v>
      </c>
      <c r="L5101">
        <v>1</v>
      </c>
    </row>
    <row r="5102" spans="1:12" x14ac:dyDescent="0.25">
      <c r="A5102">
        <v>1003933</v>
      </c>
      <c r="B5102" t="s">
        <v>115</v>
      </c>
      <c r="C5102">
        <v>10975796</v>
      </c>
      <c r="D5102">
        <v>90</v>
      </c>
      <c r="E5102">
        <v>42</v>
      </c>
      <c r="F5102" t="s">
        <v>15</v>
      </c>
      <c r="G5102">
        <f>H5102*IFERROR(INDEX('Información SKU'!$H$1:$H$54,MATCH(E5102,'Información SKU'!$A$1:$A$54,0),1),15)</f>
        <v>156</v>
      </c>
      <c r="H5102">
        <v>13</v>
      </c>
      <c r="I5102" s="12">
        <f>H5102/IFERROR(INDEX('Información SKU'!$K$1:$K$54,MATCH(E5102,'Información SKU'!$A$1:$A$54,0),1),40)</f>
        <v>0.26</v>
      </c>
      <c r="J5102" s="3">
        <v>43496</v>
      </c>
      <c r="K5102" s="12" t="s">
        <v>218</v>
      </c>
      <c r="L5102">
        <v>1</v>
      </c>
    </row>
    <row r="5103" spans="1:12" x14ac:dyDescent="0.25">
      <c r="A5103">
        <v>1003933</v>
      </c>
      <c r="B5103" t="s">
        <v>115</v>
      </c>
      <c r="C5103">
        <v>10975796</v>
      </c>
      <c r="D5103">
        <v>80</v>
      </c>
      <c r="E5103">
        <v>41</v>
      </c>
      <c r="F5103" t="s">
        <v>71</v>
      </c>
      <c r="G5103">
        <f>H5103*IFERROR(INDEX('Información SKU'!$H$1:$H$54,MATCH(E5103,'Información SKU'!$A$1:$A$54,0),1),15)</f>
        <v>24</v>
      </c>
      <c r="H5103">
        <v>3</v>
      </c>
      <c r="I5103" s="12">
        <f>H5103/IFERROR(INDEX('Información SKU'!$K$1:$K$54,MATCH(E5103,'Información SKU'!$A$1:$A$54,0),1),40)</f>
        <v>0.05</v>
      </c>
      <c r="J5103" s="3">
        <v>43496</v>
      </c>
      <c r="K5103" s="12" t="s">
        <v>222</v>
      </c>
      <c r="L5103">
        <v>3</v>
      </c>
    </row>
    <row r="5104" spans="1:12" x14ac:dyDescent="0.25">
      <c r="A5104">
        <v>1003933</v>
      </c>
      <c r="B5104" t="s">
        <v>115</v>
      </c>
      <c r="C5104">
        <v>10975796</v>
      </c>
      <c r="D5104">
        <v>70</v>
      </c>
      <c r="E5104">
        <v>63</v>
      </c>
      <c r="F5104" t="s">
        <v>1</v>
      </c>
      <c r="G5104">
        <f>H5104*IFERROR(INDEX('Información SKU'!$H$1:$H$54,MATCH(E5104,'Información SKU'!$A$1:$A$54,0),1),15)</f>
        <v>300</v>
      </c>
      <c r="H5104">
        <v>20</v>
      </c>
      <c r="I5104" s="12">
        <f>H5104/IFERROR(INDEX('Información SKU'!$K$1:$K$54,MATCH(E5104,'Información SKU'!$A$1:$A$54,0),1),40)</f>
        <v>0.47619047619047616</v>
      </c>
      <c r="J5104" s="3">
        <v>43496</v>
      </c>
      <c r="K5104" s="12" t="s">
        <v>222</v>
      </c>
      <c r="L5104">
        <v>3</v>
      </c>
    </row>
    <row r="5105" spans="1:12" x14ac:dyDescent="0.25">
      <c r="A5105">
        <v>1003933</v>
      </c>
      <c r="B5105" t="s">
        <v>115</v>
      </c>
      <c r="C5105">
        <v>10975796</v>
      </c>
      <c r="D5105">
        <v>320</v>
      </c>
      <c r="E5105">
        <v>61</v>
      </c>
      <c r="F5105" t="s">
        <v>20</v>
      </c>
      <c r="G5105">
        <f>H5105*IFERROR(INDEX('Información SKU'!$H$1:$H$54,MATCH(E5105,'Información SKU'!$A$1:$A$54,0),1),15)</f>
        <v>270</v>
      </c>
      <c r="H5105">
        <v>18</v>
      </c>
      <c r="I5105" s="12">
        <f>H5105/IFERROR(INDEX('Información SKU'!$K$1:$K$54,MATCH(E5105,'Información SKU'!$A$1:$A$54,0),1),40)</f>
        <v>0.3</v>
      </c>
      <c r="J5105" s="3">
        <v>43496</v>
      </c>
      <c r="K5105" s="12" t="s">
        <v>220</v>
      </c>
      <c r="L5105">
        <v>2</v>
      </c>
    </row>
    <row r="5106" spans="1:12" x14ac:dyDescent="0.25">
      <c r="A5106">
        <v>1003933</v>
      </c>
      <c r="B5106" t="s">
        <v>115</v>
      </c>
      <c r="C5106">
        <v>10975796</v>
      </c>
      <c r="D5106">
        <v>550</v>
      </c>
      <c r="E5106">
        <v>527</v>
      </c>
      <c r="F5106" t="s">
        <v>80</v>
      </c>
      <c r="G5106">
        <f>H5106*IFERROR(INDEX('Información SKU'!$H$1:$H$54,MATCH(E5106,'Información SKU'!$A$1:$A$54,0),1),15)</f>
        <v>135</v>
      </c>
      <c r="H5106">
        <v>9</v>
      </c>
      <c r="I5106" s="12">
        <f>H5106/IFERROR(INDEX('Información SKU'!$K$1:$K$54,MATCH(E5106,'Información SKU'!$A$1:$A$54,0),1),40)</f>
        <v>0.15</v>
      </c>
      <c r="J5106" s="3">
        <v>43496</v>
      </c>
      <c r="K5106" s="12" t="s">
        <v>223</v>
      </c>
      <c r="L5106">
        <v>3</v>
      </c>
    </row>
    <row r="5107" spans="1:12" x14ac:dyDescent="0.25">
      <c r="A5107">
        <v>1003933</v>
      </c>
      <c r="B5107" t="s">
        <v>115</v>
      </c>
      <c r="C5107">
        <v>10975796</v>
      </c>
      <c r="D5107">
        <v>540</v>
      </c>
      <c r="E5107">
        <v>522</v>
      </c>
      <c r="F5107" t="s">
        <v>6</v>
      </c>
      <c r="G5107">
        <f>H5107*IFERROR(INDEX('Información SKU'!$H$1:$H$54,MATCH(E5107,'Información SKU'!$A$1:$A$54,0),1),15)</f>
        <v>135</v>
      </c>
      <c r="H5107">
        <v>9</v>
      </c>
      <c r="I5107" s="12">
        <f>H5107/IFERROR(INDEX('Información SKU'!$K$1:$K$54,MATCH(E5107,'Información SKU'!$A$1:$A$54,0),1),40)</f>
        <v>0.15</v>
      </c>
      <c r="J5107" s="3">
        <v>43496</v>
      </c>
      <c r="K5107" s="12" t="s">
        <v>223</v>
      </c>
      <c r="L5107">
        <v>3</v>
      </c>
    </row>
    <row r="5108" spans="1:12" x14ac:dyDescent="0.25">
      <c r="A5108">
        <v>1003933</v>
      </c>
      <c r="B5108" t="s">
        <v>115</v>
      </c>
      <c r="C5108">
        <v>10975796</v>
      </c>
      <c r="D5108">
        <v>530</v>
      </c>
      <c r="E5108">
        <v>521</v>
      </c>
      <c r="F5108" t="s">
        <v>28</v>
      </c>
      <c r="G5108">
        <f>H5108*IFERROR(INDEX('Información SKU'!$H$1:$H$54,MATCH(E5108,'Información SKU'!$A$1:$A$54,0),1),15)</f>
        <v>208</v>
      </c>
      <c r="H5108">
        <v>26</v>
      </c>
      <c r="I5108" s="12">
        <f>H5108/IFERROR(INDEX('Información SKU'!$K$1:$K$54,MATCH(E5108,'Información SKU'!$A$1:$A$54,0),1),40)</f>
        <v>0.43333333333333335</v>
      </c>
      <c r="J5108" s="3">
        <v>43496</v>
      </c>
      <c r="K5108" s="12" t="s">
        <v>221</v>
      </c>
      <c r="L5108">
        <v>2</v>
      </c>
    </row>
    <row r="5109" spans="1:12" x14ac:dyDescent="0.25">
      <c r="A5109">
        <v>1003933</v>
      </c>
      <c r="B5109" t="s">
        <v>115</v>
      </c>
      <c r="C5109">
        <v>10975796</v>
      </c>
      <c r="D5109">
        <v>520</v>
      </c>
      <c r="E5109">
        <v>511</v>
      </c>
      <c r="F5109" t="s">
        <v>29</v>
      </c>
      <c r="G5109">
        <f>H5109*IFERROR(INDEX('Información SKU'!$H$1:$H$54,MATCH(E5109,'Información SKU'!$A$1:$A$54,0),1),15)</f>
        <v>64</v>
      </c>
      <c r="H5109">
        <v>8</v>
      </c>
      <c r="I5109" s="12">
        <f>H5109/IFERROR(INDEX('Información SKU'!$K$1:$K$54,MATCH(E5109,'Información SKU'!$A$1:$A$54,0),1),40)</f>
        <v>0.13333333333333333</v>
      </c>
      <c r="J5109" s="3">
        <v>43496</v>
      </c>
      <c r="K5109" s="12" t="s">
        <v>220</v>
      </c>
      <c r="L5109">
        <v>2</v>
      </c>
    </row>
    <row r="5110" spans="1:12" x14ac:dyDescent="0.25">
      <c r="A5110">
        <v>1003933</v>
      </c>
      <c r="B5110" t="s">
        <v>115</v>
      </c>
      <c r="C5110">
        <v>10975796</v>
      </c>
      <c r="D5110">
        <v>510</v>
      </c>
      <c r="E5110">
        <v>509</v>
      </c>
      <c r="F5110" t="s">
        <v>0</v>
      </c>
      <c r="G5110">
        <f>H5110*IFERROR(INDEX('Información SKU'!$H$1:$H$54,MATCH(E5110,'Información SKU'!$A$1:$A$54,0),1),15)</f>
        <v>90</v>
      </c>
      <c r="H5110">
        <v>15</v>
      </c>
      <c r="I5110" s="12">
        <f>H5110/IFERROR(INDEX('Información SKU'!$K$1:$K$54,MATCH(E5110,'Información SKU'!$A$1:$A$54,0),1),40)</f>
        <v>0.1875</v>
      </c>
      <c r="J5110" s="3">
        <v>43496</v>
      </c>
      <c r="K5110" s="12" t="s">
        <v>222</v>
      </c>
      <c r="L5110">
        <v>3</v>
      </c>
    </row>
    <row r="5111" spans="1:12" x14ac:dyDescent="0.25">
      <c r="A5111">
        <v>1003933</v>
      </c>
      <c r="B5111" t="s">
        <v>115</v>
      </c>
      <c r="C5111">
        <v>10975796</v>
      </c>
      <c r="D5111">
        <v>500</v>
      </c>
      <c r="E5111">
        <v>480</v>
      </c>
      <c r="F5111" t="s">
        <v>77</v>
      </c>
      <c r="G5111">
        <f>H5111*IFERROR(INDEX('Información SKU'!$H$1:$H$54,MATCH(E5111,'Información SKU'!$A$1:$A$54,0),1),15)</f>
        <v>104</v>
      </c>
      <c r="H5111">
        <v>13</v>
      </c>
      <c r="I5111" s="12">
        <f>H5111/IFERROR(INDEX('Información SKU'!$K$1:$K$54,MATCH(E5111,'Información SKU'!$A$1:$A$54,0),1),40)</f>
        <v>0.16666666666666666</v>
      </c>
      <c r="J5111" s="3">
        <v>43496</v>
      </c>
      <c r="K5111" s="12" t="s">
        <v>219</v>
      </c>
      <c r="L5111">
        <v>1</v>
      </c>
    </row>
    <row r="5112" spans="1:12" x14ac:dyDescent="0.25">
      <c r="A5112">
        <v>1003933</v>
      </c>
      <c r="B5112" t="s">
        <v>115</v>
      </c>
      <c r="C5112">
        <v>10975796</v>
      </c>
      <c r="D5112">
        <v>490</v>
      </c>
      <c r="E5112">
        <v>478</v>
      </c>
      <c r="F5112" t="s">
        <v>76</v>
      </c>
      <c r="G5112">
        <f>H5112*IFERROR(INDEX('Información SKU'!$H$1:$H$54,MATCH(E5112,'Información SKU'!$A$1:$A$54,0),1),15)</f>
        <v>195</v>
      </c>
      <c r="H5112">
        <v>13</v>
      </c>
      <c r="I5112" s="12">
        <f>H5112/IFERROR(INDEX('Información SKU'!$K$1:$K$54,MATCH(E5112,'Información SKU'!$A$1:$A$54,0),1),40)</f>
        <v>0.18571428571428572</v>
      </c>
      <c r="J5112" s="3">
        <v>43496</v>
      </c>
      <c r="K5112" s="12" t="s">
        <v>218</v>
      </c>
      <c r="L5112">
        <v>1</v>
      </c>
    </row>
    <row r="5113" spans="1:12" x14ac:dyDescent="0.25">
      <c r="A5113">
        <v>1003933</v>
      </c>
      <c r="B5113" t="s">
        <v>115</v>
      </c>
      <c r="C5113">
        <v>10975796</v>
      </c>
      <c r="D5113">
        <v>480</v>
      </c>
      <c r="E5113">
        <v>460</v>
      </c>
      <c r="F5113" t="s">
        <v>38</v>
      </c>
      <c r="G5113">
        <f>H5113*IFERROR(INDEX('Información SKU'!$H$1:$H$54,MATCH(E5113,'Información SKU'!$A$1:$A$54,0),1),15)</f>
        <v>360</v>
      </c>
      <c r="H5113">
        <v>24</v>
      </c>
      <c r="I5113" s="12">
        <f>H5113/IFERROR(INDEX('Información SKU'!$K$1:$K$54,MATCH(E5113,'Información SKU'!$A$1:$A$54,0),1),40)</f>
        <v>0.30769230769230771</v>
      </c>
      <c r="J5113" s="3">
        <v>43496</v>
      </c>
      <c r="K5113" s="12" t="s">
        <v>220</v>
      </c>
      <c r="L5113">
        <v>2</v>
      </c>
    </row>
    <row r="5114" spans="1:12" x14ac:dyDescent="0.25">
      <c r="A5114">
        <v>1003933</v>
      </c>
      <c r="B5114" t="s">
        <v>115</v>
      </c>
      <c r="C5114">
        <v>10975796</v>
      </c>
      <c r="D5114">
        <v>470</v>
      </c>
      <c r="E5114">
        <v>439</v>
      </c>
      <c r="F5114" t="s">
        <v>78</v>
      </c>
      <c r="G5114">
        <f>H5114*IFERROR(INDEX('Información SKU'!$H$1:$H$54,MATCH(E5114,'Información SKU'!$A$1:$A$54,0),1),15)</f>
        <v>288</v>
      </c>
      <c r="H5114">
        <v>48</v>
      </c>
      <c r="I5114" s="12">
        <f>H5114/IFERROR(INDEX('Información SKU'!$K$1:$K$54,MATCH(E5114,'Información SKU'!$A$1:$A$54,0),1),40)</f>
        <v>0.38095238095238093</v>
      </c>
      <c r="J5114" s="3">
        <v>43496</v>
      </c>
      <c r="K5114" s="12" t="s">
        <v>220</v>
      </c>
      <c r="L5114">
        <v>2</v>
      </c>
    </row>
    <row r="5115" spans="1:12" x14ac:dyDescent="0.25">
      <c r="A5115">
        <v>1003933</v>
      </c>
      <c r="B5115" t="s">
        <v>115</v>
      </c>
      <c r="C5115">
        <v>10975796</v>
      </c>
      <c r="D5115">
        <v>460</v>
      </c>
      <c r="E5115">
        <v>420</v>
      </c>
      <c r="F5115" t="s">
        <v>11</v>
      </c>
      <c r="G5115">
        <f>H5115*IFERROR(INDEX('Información SKU'!$H$1:$H$54,MATCH(E5115,'Información SKU'!$A$1:$A$54,0),1),15)</f>
        <v>180</v>
      </c>
      <c r="H5115">
        <v>12</v>
      </c>
      <c r="I5115" s="12">
        <f>H5115/IFERROR(INDEX('Información SKU'!$K$1:$K$54,MATCH(E5115,'Información SKU'!$A$1:$A$54,0),1),40)</f>
        <v>0.15384615384615385</v>
      </c>
      <c r="J5115" s="3">
        <v>43496</v>
      </c>
      <c r="K5115" s="12" t="s">
        <v>219</v>
      </c>
      <c r="L5115">
        <v>1</v>
      </c>
    </row>
    <row r="5116" spans="1:12" x14ac:dyDescent="0.25">
      <c r="A5116">
        <v>1003933</v>
      </c>
      <c r="B5116" t="s">
        <v>115</v>
      </c>
      <c r="C5116">
        <v>10975796</v>
      </c>
      <c r="D5116">
        <v>440</v>
      </c>
      <c r="E5116">
        <v>416</v>
      </c>
      <c r="F5116" t="s">
        <v>81</v>
      </c>
      <c r="G5116">
        <f>H5116*IFERROR(INDEX('Información SKU'!$H$1:$H$54,MATCH(E5116,'Información SKU'!$A$1:$A$54,0),1),15)</f>
        <v>150</v>
      </c>
      <c r="H5116">
        <v>10</v>
      </c>
      <c r="I5116" s="12">
        <f>H5116/IFERROR(INDEX('Información SKU'!$K$1:$K$54,MATCH(E5116,'Información SKU'!$A$1:$A$54,0),1),40)</f>
        <v>0.14285714285714285</v>
      </c>
      <c r="J5116" s="3">
        <v>43496</v>
      </c>
      <c r="K5116" s="12" t="s">
        <v>222</v>
      </c>
      <c r="L5116">
        <v>3</v>
      </c>
    </row>
    <row r="5117" spans="1:12" x14ac:dyDescent="0.25">
      <c r="A5117">
        <v>1003339</v>
      </c>
      <c r="B5117" t="s">
        <v>102</v>
      </c>
      <c r="C5117">
        <v>10975799</v>
      </c>
      <c r="D5117">
        <v>80</v>
      </c>
      <c r="E5117">
        <v>2383</v>
      </c>
      <c r="F5117" t="s">
        <v>92</v>
      </c>
      <c r="G5117">
        <f>H5117*IFERROR(INDEX('Información SKU'!$H$1:$H$54,MATCH(E5117,'Información SKU'!$A$1:$A$54,0),1),15)</f>
        <v>60</v>
      </c>
      <c r="H5117">
        <v>10</v>
      </c>
      <c r="I5117" s="12">
        <f>H5117/IFERROR(INDEX('Información SKU'!$K$1:$K$54,MATCH(E5117,'Información SKU'!$A$1:$A$54,0),1),40)</f>
        <v>5.7142857142857141E-2</v>
      </c>
      <c r="J5117" s="3">
        <v>43496</v>
      </c>
      <c r="K5117" s="12" t="s">
        <v>220</v>
      </c>
      <c r="L5117">
        <v>2</v>
      </c>
    </row>
    <row r="5118" spans="1:12" x14ac:dyDescent="0.25">
      <c r="A5118">
        <v>1003339</v>
      </c>
      <c r="B5118" t="s">
        <v>102</v>
      </c>
      <c r="C5118">
        <v>10975799</v>
      </c>
      <c r="D5118">
        <v>90</v>
      </c>
      <c r="E5118">
        <v>2384</v>
      </c>
      <c r="F5118" t="s">
        <v>10</v>
      </c>
      <c r="G5118">
        <f>H5118*IFERROR(INDEX('Información SKU'!$H$1:$H$54,MATCH(E5118,'Información SKU'!$A$1:$A$54,0),1),15)</f>
        <v>138</v>
      </c>
      <c r="H5118">
        <v>23</v>
      </c>
      <c r="I5118" s="12">
        <f>H5118/IFERROR(INDEX('Información SKU'!$K$1:$K$54,MATCH(E5118,'Información SKU'!$A$1:$A$54,0),1),40)</f>
        <v>0.23958333333333334</v>
      </c>
      <c r="J5118" s="3">
        <v>43496</v>
      </c>
      <c r="K5118" s="12" t="s">
        <v>218</v>
      </c>
      <c r="L5118">
        <v>1</v>
      </c>
    </row>
    <row r="5119" spans="1:12" x14ac:dyDescent="0.25">
      <c r="A5119">
        <v>1003339</v>
      </c>
      <c r="B5119" t="s">
        <v>102</v>
      </c>
      <c r="C5119">
        <v>10975799</v>
      </c>
      <c r="D5119">
        <v>110</v>
      </c>
      <c r="E5119">
        <v>478</v>
      </c>
      <c r="F5119" t="s">
        <v>76</v>
      </c>
      <c r="G5119">
        <f>H5119*IFERROR(INDEX('Información SKU'!$H$1:$H$54,MATCH(E5119,'Información SKU'!$A$1:$A$54,0),1),15)</f>
        <v>375</v>
      </c>
      <c r="H5119">
        <v>25</v>
      </c>
      <c r="I5119" s="12">
        <f>H5119/IFERROR(INDEX('Información SKU'!$K$1:$K$54,MATCH(E5119,'Información SKU'!$A$1:$A$54,0),1),40)</f>
        <v>0.35714285714285715</v>
      </c>
      <c r="J5119" s="3">
        <v>43496</v>
      </c>
      <c r="K5119" s="12" t="s">
        <v>220</v>
      </c>
      <c r="L5119">
        <v>2</v>
      </c>
    </row>
    <row r="5120" spans="1:12" x14ac:dyDescent="0.25">
      <c r="A5120">
        <v>1003339</v>
      </c>
      <c r="B5120" t="s">
        <v>102</v>
      </c>
      <c r="C5120">
        <v>10975810</v>
      </c>
      <c r="D5120">
        <v>30</v>
      </c>
      <c r="E5120">
        <v>63</v>
      </c>
      <c r="F5120" t="s">
        <v>1</v>
      </c>
      <c r="G5120">
        <f>H5120*IFERROR(INDEX('Información SKU'!$H$1:$H$54,MATCH(E5120,'Información SKU'!$A$1:$A$54,0),1),15)</f>
        <v>555</v>
      </c>
      <c r="H5120">
        <v>37</v>
      </c>
      <c r="I5120" s="12">
        <f>H5120/IFERROR(INDEX('Información SKU'!$K$1:$K$54,MATCH(E5120,'Información SKU'!$A$1:$A$54,0),1),40)</f>
        <v>0.88095238095238093</v>
      </c>
      <c r="J5120" s="3">
        <v>43496</v>
      </c>
      <c r="K5120" s="12" t="s">
        <v>221</v>
      </c>
      <c r="L5120">
        <v>2</v>
      </c>
    </row>
    <row r="5121" spans="1:12" x14ac:dyDescent="0.25">
      <c r="A5121">
        <v>1006146</v>
      </c>
      <c r="B5121" t="s">
        <v>174</v>
      </c>
      <c r="C5121">
        <v>10975853</v>
      </c>
      <c r="D5121">
        <v>250</v>
      </c>
      <c r="E5121">
        <v>224</v>
      </c>
      <c r="F5121" t="s">
        <v>37</v>
      </c>
      <c r="G5121">
        <f>H5121*IFERROR(INDEX('Información SKU'!$H$1:$H$54,MATCH(E5121,'Información SKU'!$A$1:$A$54,0),1),15)</f>
        <v>1016</v>
      </c>
      <c r="H5121">
        <v>127</v>
      </c>
      <c r="I5121" s="12">
        <f>H5121/IFERROR(INDEX('Información SKU'!$K$1:$K$54,MATCH(E5121,'Información SKU'!$A$1:$A$54,0),1),40)</f>
        <v>3.0238095238095237</v>
      </c>
      <c r="J5121" s="3">
        <v>43496</v>
      </c>
      <c r="K5121" s="12" t="s">
        <v>219</v>
      </c>
      <c r="L5121">
        <v>1</v>
      </c>
    </row>
    <row r="5122" spans="1:12" x14ac:dyDescent="0.25">
      <c r="A5122">
        <v>1006146</v>
      </c>
      <c r="B5122" t="s">
        <v>174</v>
      </c>
      <c r="C5122">
        <v>10975853</v>
      </c>
      <c r="D5122">
        <v>170</v>
      </c>
      <c r="E5122">
        <v>480</v>
      </c>
      <c r="F5122" t="s">
        <v>77</v>
      </c>
      <c r="G5122">
        <f>H5122*IFERROR(INDEX('Información SKU'!$H$1:$H$54,MATCH(E5122,'Información SKU'!$A$1:$A$54,0),1),15)</f>
        <v>168</v>
      </c>
      <c r="H5122">
        <v>21</v>
      </c>
      <c r="I5122" s="12">
        <f>H5122/IFERROR(INDEX('Información SKU'!$K$1:$K$54,MATCH(E5122,'Información SKU'!$A$1:$A$54,0),1),40)</f>
        <v>0.26923076923076922</v>
      </c>
      <c r="J5122" s="3">
        <v>43496</v>
      </c>
      <c r="K5122" s="12" t="s">
        <v>218</v>
      </c>
      <c r="L5122">
        <v>1</v>
      </c>
    </row>
    <row r="5123" spans="1:12" x14ac:dyDescent="0.25">
      <c r="A5123">
        <v>1006146</v>
      </c>
      <c r="B5123" t="s">
        <v>174</v>
      </c>
      <c r="C5123">
        <v>10975853</v>
      </c>
      <c r="D5123">
        <v>160</v>
      </c>
      <c r="E5123">
        <v>320</v>
      </c>
      <c r="F5123" t="s">
        <v>31</v>
      </c>
      <c r="G5123">
        <f>H5123*IFERROR(INDEX('Información SKU'!$H$1:$H$54,MATCH(E5123,'Información SKU'!$A$1:$A$54,0),1),15)</f>
        <v>375</v>
      </c>
      <c r="H5123">
        <v>25</v>
      </c>
      <c r="I5123" s="12">
        <f>H5123/IFERROR(INDEX('Información SKU'!$K$1:$K$54,MATCH(E5123,'Información SKU'!$A$1:$A$54,0),1),40)</f>
        <v>0.32051282051282054</v>
      </c>
      <c r="J5123" s="3">
        <v>43496</v>
      </c>
      <c r="K5123" s="12" t="s">
        <v>219</v>
      </c>
      <c r="L5123">
        <v>1</v>
      </c>
    </row>
    <row r="5124" spans="1:12" x14ac:dyDescent="0.25">
      <c r="A5124">
        <v>1006146</v>
      </c>
      <c r="B5124" t="s">
        <v>174</v>
      </c>
      <c r="C5124">
        <v>10975853</v>
      </c>
      <c r="D5124">
        <v>150</v>
      </c>
      <c r="E5124">
        <v>420</v>
      </c>
      <c r="F5124" t="s">
        <v>11</v>
      </c>
      <c r="G5124">
        <f>H5124*IFERROR(INDEX('Información SKU'!$H$1:$H$54,MATCH(E5124,'Información SKU'!$A$1:$A$54,0),1),15)</f>
        <v>330</v>
      </c>
      <c r="H5124">
        <v>22</v>
      </c>
      <c r="I5124" s="12">
        <f>H5124/IFERROR(INDEX('Información SKU'!$K$1:$K$54,MATCH(E5124,'Información SKU'!$A$1:$A$54,0),1),40)</f>
        <v>0.28205128205128205</v>
      </c>
      <c r="J5124" s="3">
        <v>43496</v>
      </c>
      <c r="K5124" s="12" t="s">
        <v>219</v>
      </c>
      <c r="L5124">
        <v>1</v>
      </c>
    </row>
    <row r="5125" spans="1:12" x14ac:dyDescent="0.25">
      <c r="A5125">
        <v>1006146</v>
      </c>
      <c r="B5125" t="s">
        <v>174</v>
      </c>
      <c r="C5125">
        <v>10975853</v>
      </c>
      <c r="D5125">
        <v>140</v>
      </c>
      <c r="E5125">
        <v>460</v>
      </c>
      <c r="F5125" t="s">
        <v>38</v>
      </c>
      <c r="G5125">
        <f>H5125*IFERROR(INDEX('Información SKU'!$H$1:$H$54,MATCH(E5125,'Información SKU'!$A$1:$A$54,0),1),15)</f>
        <v>315</v>
      </c>
      <c r="H5125">
        <v>21</v>
      </c>
      <c r="I5125" s="12">
        <f>H5125/IFERROR(INDEX('Información SKU'!$K$1:$K$54,MATCH(E5125,'Información SKU'!$A$1:$A$54,0),1),40)</f>
        <v>0.26923076923076922</v>
      </c>
      <c r="J5125" s="3">
        <v>43496</v>
      </c>
      <c r="K5125" s="12" t="s">
        <v>218</v>
      </c>
      <c r="L5125">
        <v>1</v>
      </c>
    </row>
    <row r="5126" spans="1:12" x14ac:dyDescent="0.25">
      <c r="A5126">
        <v>1006146</v>
      </c>
      <c r="B5126" t="s">
        <v>174</v>
      </c>
      <c r="C5126">
        <v>10975854</v>
      </c>
      <c r="D5126">
        <v>20</v>
      </c>
      <c r="E5126">
        <v>205</v>
      </c>
      <c r="F5126" t="s">
        <v>35</v>
      </c>
      <c r="G5126">
        <f>H5126*IFERROR(INDEX('Información SKU'!$H$1:$H$54,MATCH(E5126,'Información SKU'!$A$1:$A$54,0),1),15)</f>
        <v>384</v>
      </c>
      <c r="H5126">
        <v>48</v>
      </c>
      <c r="I5126" s="12">
        <f>H5126/IFERROR(INDEX('Información SKU'!$K$1:$K$54,MATCH(E5126,'Información SKU'!$A$1:$A$54,0),1),40)</f>
        <v>1.1428571428571428</v>
      </c>
      <c r="J5126" s="3">
        <v>43496</v>
      </c>
      <c r="K5126" s="12" t="s">
        <v>220</v>
      </c>
      <c r="L5126">
        <v>2</v>
      </c>
    </row>
    <row r="5127" spans="1:12" x14ac:dyDescent="0.25">
      <c r="A5127">
        <v>1006146</v>
      </c>
      <c r="B5127" t="s">
        <v>174</v>
      </c>
      <c r="C5127">
        <v>10975854</v>
      </c>
      <c r="D5127">
        <v>10</v>
      </c>
      <c r="E5127">
        <v>205</v>
      </c>
      <c r="F5127" t="s">
        <v>35</v>
      </c>
      <c r="G5127">
        <f>H5127*IFERROR(INDEX('Información SKU'!$H$1:$H$54,MATCH(E5127,'Información SKU'!$A$1:$A$54,0),1),15)</f>
        <v>464</v>
      </c>
      <c r="H5127">
        <v>58</v>
      </c>
      <c r="I5127" s="12">
        <f>H5127/IFERROR(INDEX('Información SKU'!$K$1:$K$54,MATCH(E5127,'Información SKU'!$A$1:$A$54,0),1),40)</f>
        <v>1.3809523809523809</v>
      </c>
      <c r="J5127" s="3">
        <v>43496</v>
      </c>
      <c r="K5127" s="12" t="s">
        <v>223</v>
      </c>
      <c r="L5127">
        <v>3</v>
      </c>
    </row>
    <row r="5128" spans="1:12" x14ac:dyDescent="0.25">
      <c r="A5128">
        <v>1006146</v>
      </c>
      <c r="B5128" t="s">
        <v>174</v>
      </c>
      <c r="C5128">
        <v>10975856</v>
      </c>
      <c r="D5128">
        <v>250</v>
      </c>
      <c r="E5128">
        <v>224</v>
      </c>
      <c r="F5128" t="s">
        <v>37</v>
      </c>
      <c r="G5128">
        <f>H5128*IFERROR(INDEX('Información SKU'!$H$1:$H$54,MATCH(E5128,'Información SKU'!$A$1:$A$54,0),1),15)</f>
        <v>832</v>
      </c>
      <c r="H5128">
        <v>104</v>
      </c>
      <c r="I5128" s="12">
        <f>H5128/IFERROR(INDEX('Información SKU'!$K$1:$K$54,MATCH(E5128,'Información SKU'!$A$1:$A$54,0),1),40)</f>
        <v>2.4761904761904763</v>
      </c>
      <c r="J5128" s="3">
        <v>43496</v>
      </c>
      <c r="K5128" s="12" t="s">
        <v>220</v>
      </c>
      <c r="L5128">
        <v>2</v>
      </c>
    </row>
    <row r="5129" spans="1:12" x14ac:dyDescent="0.25">
      <c r="A5129">
        <v>1006146</v>
      </c>
      <c r="B5129" t="s">
        <v>174</v>
      </c>
      <c r="C5129">
        <v>10975856</v>
      </c>
      <c r="D5129">
        <v>170</v>
      </c>
      <c r="E5129">
        <v>480</v>
      </c>
      <c r="F5129" t="s">
        <v>77</v>
      </c>
      <c r="G5129">
        <f>H5129*IFERROR(INDEX('Información SKU'!$H$1:$H$54,MATCH(E5129,'Información SKU'!$A$1:$A$54,0),1),15)</f>
        <v>168</v>
      </c>
      <c r="H5129">
        <v>21</v>
      </c>
      <c r="I5129" s="12">
        <f>H5129/IFERROR(INDEX('Información SKU'!$K$1:$K$54,MATCH(E5129,'Información SKU'!$A$1:$A$54,0),1),40)</f>
        <v>0.26923076923076922</v>
      </c>
      <c r="J5129" s="3">
        <v>43496</v>
      </c>
      <c r="K5129" s="12" t="s">
        <v>223</v>
      </c>
      <c r="L5129">
        <v>3</v>
      </c>
    </row>
    <row r="5130" spans="1:12" x14ac:dyDescent="0.25">
      <c r="A5130">
        <v>1006146</v>
      </c>
      <c r="B5130" t="s">
        <v>174</v>
      </c>
      <c r="C5130">
        <v>10975856</v>
      </c>
      <c r="D5130">
        <v>160</v>
      </c>
      <c r="E5130">
        <v>320</v>
      </c>
      <c r="F5130" t="s">
        <v>31</v>
      </c>
      <c r="G5130">
        <f>H5130*IFERROR(INDEX('Información SKU'!$H$1:$H$54,MATCH(E5130,'Información SKU'!$A$1:$A$54,0),1),15)</f>
        <v>390</v>
      </c>
      <c r="H5130">
        <v>26</v>
      </c>
      <c r="I5130" s="12">
        <f>H5130/IFERROR(INDEX('Información SKU'!$K$1:$K$54,MATCH(E5130,'Información SKU'!$A$1:$A$54,0),1),40)</f>
        <v>0.33333333333333331</v>
      </c>
      <c r="J5130" s="3">
        <v>43496</v>
      </c>
      <c r="K5130" s="12" t="s">
        <v>222</v>
      </c>
      <c r="L5130">
        <v>3</v>
      </c>
    </row>
    <row r="5131" spans="1:12" x14ac:dyDescent="0.25">
      <c r="A5131">
        <v>1006146</v>
      </c>
      <c r="B5131" t="s">
        <v>174</v>
      </c>
      <c r="C5131">
        <v>10975856</v>
      </c>
      <c r="D5131">
        <v>150</v>
      </c>
      <c r="E5131">
        <v>420</v>
      </c>
      <c r="F5131" t="s">
        <v>11</v>
      </c>
      <c r="G5131">
        <f>H5131*IFERROR(INDEX('Información SKU'!$H$1:$H$54,MATCH(E5131,'Información SKU'!$A$1:$A$54,0),1),15)</f>
        <v>300</v>
      </c>
      <c r="H5131">
        <v>20</v>
      </c>
      <c r="I5131" s="12">
        <f>H5131/IFERROR(INDEX('Información SKU'!$K$1:$K$54,MATCH(E5131,'Información SKU'!$A$1:$A$54,0),1),40)</f>
        <v>0.25641025641025639</v>
      </c>
      <c r="J5131" s="3">
        <v>43496</v>
      </c>
      <c r="K5131" s="12" t="s">
        <v>222</v>
      </c>
      <c r="L5131">
        <v>3</v>
      </c>
    </row>
    <row r="5132" spans="1:12" x14ac:dyDescent="0.25">
      <c r="A5132">
        <v>1006146</v>
      </c>
      <c r="B5132" t="s">
        <v>174</v>
      </c>
      <c r="C5132">
        <v>10975856</v>
      </c>
      <c r="D5132">
        <v>140</v>
      </c>
      <c r="E5132">
        <v>460</v>
      </c>
      <c r="F5132" t="s">
        <v>38</v>
      </c>
      <c r="G5132">
        <f>H5132*IFERROR(INDEX('Información SKU'!$H$1:$H$54,MATCH(E5132,'Información SKU'!$A$1:$A$54,0),1),15)</f>
        <v>315</v>
      </c>
      <c r="H5132">
        <v>21</v>
      </c>
      <c r="I5132" s="12">
        <f>H5132/IFERROR(INDEX('Información SKU'!$K$1:$K$54,MATCH(E5132,'Información SKU'!$A$1:$A$54,0),1),40)</f>
        <v>0.26923076923076922</v>
      </c>
      <c r="J5132" s="3">
        <v>43496</v>
      </c>
      <c r="K5132" s="12" t="s">
        <v>218</v>
      </c>
      <c r="L5132">
        <v>1</v>
      </c>
    </row>
    <row r="5133" spans="1:12" x14ac:dyDescent="0.25">
      <c r="A5133">
        <v>1006146</v>
      </c>
      <c r="B5133" t="s">
        <v>174</v>
      </c>
      <c r="C5133">
        <v>10975857</v>
      </c>
      <c r="D5133">
        <v>20</v>
      </c>
      <c r="E5133">
        <v>205</v>
      </c>
      <c r="F5133" t="s">
        <v>35</v>
      </c>
      <c r="G5133">
        <f>H5133*IFERROR(INDEX('Información SKU'!$H$1:$H$54,MATCH(E5133,'Información SKU'!$A$1:$A$54,0),1),15)</f>
        <v>520</v>
      </c>
      <c r="H5133">
        <v>65</v>
      </c>
      <c r="I5133" s="12">
        <f>H5133/IFERROR(INDEX('Información SKU'!$K$1:$K$54,MATCH(E5133,'Información SKU'!$A$1:$A$54,0),1),40)</f>
        <v>1.5476190476190477</v>
      </c>
      <c r="J5133" s="3">
        <v>43496</v>
      </c>
      <c r="K5133" s="12" t="s">
        <v>220</v>
      </c>
      <c r="L5133">
        <v>2</v>
      </c>
    </row>
    <row r="5134" spans="1:12" x14ac:dyDescent="0.25">
      <c r="A5134">
        <v>1006146</v>
      </c>
      <c r="B5134" t="s">
        <v>174</v>
      </c>
      <c r="C5134">
        <v>10975857</v>
      </c>
      <c r="D5134">
        <v>10</v>
      </c>
      <c r="E5134">
        <v>205</v>
      </c>
      <c r="F5134" t="s">
        <v>35</v>
      </c>
      <c r="G5134">
        <f>H5134*IFERROR(INDEX('Información SKU'!$H$1:$H$54,MATCH(E5134,'Información SKU'!$A$1:$A$54,0),1),15)</f>
        <v>400</v>
      </c>
      <c r="H5134">
        <v>50</v>
      </c>
      <c r="I5134" s="12">
        <f>H5134/IFERROR(INDEX('Información SKU'!$K$1:$K$54,MATCH(E5134,'Información SKU'!$A$1:$A$54,0),1),40)</f>
        <v>1.1904761904761905</v>
      </c>
      <c r="J5134" s="3">
        <v>43496</v>
      </c>
      <c r="K5134" s="12" t="s">
        <v>220</v>
      </c>
      <c r="L5134">
        <v>2</v>
      </c>
    </row>
    <row r="5135" spans="1:12" x14ac:dyDescent="0.25">
      <c r="A5135">
        <v>1000784</v>
      </c>
      <c r="B5135" t="s">
        <v>109</v>
      </c>
      <c r="C5135">
        <v>10975861</v>
      </c>
      <c r="D5135">
        <v>50</v>
      </c>
      <c r="E5135">
        <v>1199</v>
      </c>
      <c r="F5135" t="s">
        <v>26</v>
      </c>
      <c r="G5135">
        <f>H5135*IFERROR(INDEX('Información SKU'!$H$1:$H$54,MATCH(E5135,'Información SKU'!$A$1:$A$54,0),1),15)</f>
        <v>72</v>
      </c>
      <c r="H5135">
        <v>6</v>
      </c>
      <c r="I5135" s="12">
        <f>H5135/IFERROR(INDEX('Información SKU'!$K$1:$K$54,MATCH(E5135,'Información SKU'!$A$1:$A$54,0),1),40)</f>
        <v>0.1</v>
      </c>
      <c r="J5135" s="3">
        <v>43496</v>
      </c>
      <c r="K5135" s="12" t="s">
        <v>221</v>
      </c>
      <c r="L5135">
        <v>2</v>
      </c>
    </row>
    <row r="5136" spans="1:12" x14ac:dyDescent="0.25">
      <c r="A5136">
        <v>1006443</v>
      </c>
      <c r="B5136" t="s">
        <v>109</v>
      </c>
      <c r="C5136">
        <v>10975863</v>
      </c>
      <c r="D5136">
        <v>40</v>
      </c>
      <c r="E5136">
        <v>62</v>
      </c>
      <c r="F5136" t="s">
        <v>25</v>
      </c>
      <c r="G5136">
        <f>H5136*IFERROR(INDEX('Información SKU'!$H$1:$H$54,MATCH(E5136,'Información SKU'!$A$1:$A$54,0),1),15)</f>
        <v>96</v>
      </c>
      <c r="H5136">
        <v>12</v>
      </c>
      <c r="I5136" s="12">
        <f>H5136/IFERROR(INDEX('Información SKU'!$K$1:$K$54,MATCH(E5136,'Información SKU'!$A$1:$A$54,0),1),40)</f>
        <v>0.24</v>
      </c>
      <c r="J5136" s="3">
        <v>43496</v>
      </c>
      <c r="K5136" s="12" t="s">
        <v>219</v>
      </c>
      <c r="L5136">
        <v>1</v>
      </c>
    </row>
    <row r="5137" spans="1:12" x14ac:dyDescent="0.25">
      <c r="A5137">
        <v>1006443</v>
      </c>
      <c r="B5137" t="s">
        <v>109</v>
      </c>
      <c r="C5137">
        <v>10975863</v>
      </c>
      <c r="D5137">
        <v>50</v>
      </c>
      <c r="E5137">
        <v>63</v>
      </c>
      <c r="F5137" t="s">
        <v>1</v>
      </c>
      <c r="G5137">
        <f>H5137*IFERROR(INDEX('Información SKU'!$H$1:$H$54,MATCH(E5137,'Información SKU'!$A$1:$A$54,0),1),15)</f>
        <v>405</v>
      </c>
      <c r="H5137">
        <v>27</v>
      </c>
      <c r="I5137" s="12">
        <f>H5137/IFERROR(INDEX('Información SKU'!$K$1:$K$54,MATCH(E5137,'Información SKU'!$A$1:$A$54,0),1),40)</f>
        <v>0.6428571428571429</v>
      </c>
      <c r="J5137" s="3">
        <v>43496</v>
      </c>
      <c r="K5137" s="12" t="s">
        <v>221</v>
      </c>
      <c r="L5137">
        <v>2</v>
      </c>
    </row>
    <row r="5138" spans="1:12" x14ac:dyDescent="0.25">
      <c r="A5138">
        <v>1004689</v>
      </c>
      <c r="B5138" t="s">
        <v>104</v>
      </c>
      <c r="C5138">
        <v>10975892</v>
      </c>
      <c r="D5138">
        <v>30</v>
      </c>
      <c r="E5138">
        <v>205</v>
      </c>
      <c r="F5138" t="s">
        <v>35</v>
      </c>
      <c r="G5138">
        <f>H5138*IFERROR(INDEX('Información SKU'!$H$1:$H$54,MATCH(E5138,'Información SKU'!$A$1:$A$54,0),1),15)</f>
        <v>2312</v>
      </c>
      <c r="H5138">
        <v>289</v>
      </c>
      <c r="I5138" s="12">
        <f>H5138/IFERROR(INDEX('Información SKU'!$K$1:$K$54,MATCH(E5138,'Información SKU'!$A$1:$A$54,0),1),40)</f>
        <v>6.8809523809523814</v>
      </c>
      <c r="J5138" s="3">
        <v>43467</v>
      </c>
      <c r="K5138" s="12" t="s">
        <v>219</v>
      </c>
      <c r="L5138">
        <v>1</v>
      </c>
    </row>
    <row r="5139" spans="1:12" x14ac:dyDescent="0.25">
      <c r="A5139">
        <v>1004689</v>
      </c>
      <c r="B5139" t="s">
        <v>104</v>
      </c>
      <c r="C5139">
        <v>10975892</v>
      </c>
      <c r="D5139">
        <v>20</v>
      </c>
      <c r="E5139">
        <v>223</v>
      </c>
      <c r="F5139" t="s">
        <v>74</v>
      </c>
      <c r="G5139">
        <f>H5139*IFERROR(INDEX('Información SKU'!$H$1:$H$54,MATCH(E5139,'Información SKU'!$A$1:$A$54,0),1),15)</f>
        <v>2772</v>
      </c>
      <c r="H5139">
        <v>462</v>
      </c>
      <c r="I5139" s="12">
        <f>H5139/IFERROR(INDEX('Información SKU'!$K$1:$K$54,MATCH(E5139,'Información SKU'!$A$1:$A$54,0),1),40)</f>
        <v>11</v>
      </c>
      <c r="J5139" s="3">
        <v>43467</v>
      </c>
      <c r="K5139" s="12" t="s">
        <v>223</v>
      </c>
      <c r="L5139">
        <v>3</v>
      </c>
    </row>
    <row r="5140" spans="1:12" x14ac:dyDescent="0.25">
      <c r="A5140">
        <v>1004689</v>
      </c>
      <c r="B5140" t="s">
        <v>104</v>
      </c>
      <c r="C5140">
        <v>10975892</v>
      </c>
      <c r="D5140">
        <v>10</v>
      </c>
      <c r="E5140">
        <v>224</v>
      </c>
      <c r="F5140" t="s">
        <v>37</v>
      </c>
      <c r="G5140">
        <f>H5140*IFERROR(INDEX('Información SKU'!$H$1:$H$54,MATCH(E5140,'Información SKU'!$A$1:$A$54,0),1),15)</f>
        <v>2616</v>
      </c>
      <c r="H5140">
        <v>327</v>
      </c>
      <c r="I5140" s="12">
        <f>H5140/IFERROR(INDEX('Información SKU'!$K$1:$K$54,MATCH(E5140,'Información SKU'!$A$1:$A$54,0),1),40)</f>
        <v>7.7857142857142856</v>
      </c>
      <c r="J5140" s="3">
        <v>43467</v>
      </c>
      <c r="K5140" s="12" t="s">
        <v>222</v>
      </c>
      <c r="L5140">
        <v>3</v>
      </c>
    </row>
    <row r="5141" spans="1:12" x14ac:dyDescent="0.25">
      <c r="A5141">
        <v>1004689</v>
      </c>
      <c r="B5141" t="s">
        <v>104</v>
      </c>
      <c r="C5141">
        <v>10975898</v>
      </c>
      <c r="D5141">
        <v>10</v>
      </c>
      <c r="E5141">
        <v>224</v>
      </c>
      <c r="F5141" t="s">
        <v>37</v>
      </c>
      <c r="G5141">
        <f>H5141*IFERROR(INDEX('Información SKU'!$H$1:$H$54,MATCH(E5141,'Información SKU'!$A$1:$A$54,0),1),15)</f>
        <v>160</v>
      </c>
      <c r="H5141">
        <v>20</v>
      </c>
      <c r="I5141" s="12">
        <f>H5141/IFERROR(INDEX('Información SKU'!$K$1:$K$54,MATCH(E5141,'Información SKU'!$A$1:$A$54,0),1),40)</f>
        <v>0.47619047619047616</v>
      </c>
      <c r="J5141" s="3">
        <v>43467</v>
      </c>
      <c r="K5141" s="12" t="s">
        <v>221</v>
      </c>
      <c r="L5141">
        <v>2</v>
      </c>
    </row>
    <row r="5142" spans="1:12" x14ac:dyDescent="0.25">
      <c r="A5142">
        <v>1004689</v>
      </c>
      <c r="B5142" t="s">
        <v>104</v>
      </c>
      <c r="C5142">
        <v>10975898</v>
      </c>
      <c r="D5142">
        <v>20</v>
      </c>
      <c r="E5142">
        <v>223</v>
      </c>
      <c r="F5142" t="s">
        <v>74</v>
      </c>
      <c r="G5142">
        <f>H5142*IFERROR(INDEX('Información SKU'!$H$1:$H$54,MATCH(E5142,'Información SKU'!$A$1:$A$54,0),1),15)</f>
        <v>210</v>
      </c>
      <c r="H5142">
        <v>35</v>
      </c>
      <c r="I5142" s="12">
        <f>H5142/IFERROR(INDEX('Información SKU'!$K$1:$K$54,MATCH(E5142,'Información SKU'!$A$1:$A$54,0),1),40)</f>
        <v>0.83333333333333337</v>
      </c>
      <c r="J5142" s="3">
        <v>43467</v>
      </c>
      <c r="K5142" s="12" t="s">
        <v>221</v>
      </c>
      <c r="L5142">
        <v>2</v>
      </c>
    </row>
    <row r="5143" spans="1:12" x14ac:dyDescent="0.25">
      <c r="A5143">
        <v>1004689</v>
      </c>
      <c r="B5143" t="s">
        <v>104</v>
      </c>
      <c r="C5143">
        <v>10975898</v>
      </c>
      <c r="D5143">
        <v>30</v>
      </c>
      <c r="E5143">
        <v>205</v>
      </c>
      <c r="F5143" t="s">
        <v>35</v>
      </c>
      <c r="G5143">
        <f>H5143*IFERROR(INDEX('Información SKU'!$H$1:$H$54,MATCH(E5143,'Información SKU'!$A$1:$A$54,0),1),15)</f>
        <v>168</v>
      </c>
      <c r="H5143">
        <v>21</v>
      </c>
      <c r="I5143" s="12">
        <f>H5143/IFERROR(INDEX('Información SKU'!$K$1:$K$54,MATCH(E5143,'Información SKU'!$A$1:$A$54,0),1),40)</f>
        <v>0.5</v>
      </c>
      <c r="J5143" s="3">
        <v>43467</v>
      </c>
      <c r="K5143" s="12" t="s">
        <v>220</v>
      </c>
      <c r="L5143">
        <v>2</v>
      </c>
    </row>
    <row r="5144" spans="1:12" x14ac:dyDescent="0.25">
      <c r="A5144">
        <v>1001674</v>
      </c>
      <c r="B5144" t="s">
        <v>114</v>
      </c>
      <c r="C5144">
        <v>10975947</v>
      </c>
      <c r="D5144">
        <v>30</v>
      </c>
      <c r="E5144">
        <v>581</v>
      </c>
      <c r="F5144" t="s">
        <v>40</v>
      </c>
      <c r="G5144">
        <f>H5144*IFERROR(INDEX('Información SKU'!$H$1:$H$54,MATCH(E5144,'Información SKU'!$A$1:$A$54,0),1),15)</f>
        <v>744</v>
      </c>
      <c r="H5144">
        <v>124</v>
      </c>
      <c r="I5144" s="12">
        <f>H5144/IFERROR(INDEX('Información SKU'!$K$1:$K$54,MATCH(E5144,'Información SKU'!$A$1:$A$54,0),1),40)</f>
        <v>2.48</v>
      </c>
      <c r="J5144" s="3">
        <v>43467</v>
      </c>
      <c r="K5144" s="12" t="s">
        <v>219</v>
      </c>
      <c r="L5144">
        <v>1</v>
      </c>
    </row>
    <row r="5145" spans="1:12" x14ac:dyDescent="0.25">
      <c r="A5145">
        <v>1001674</v>
      </c>
      <c r="B5145" t="s">
        <v>114</v>
      </c>
      <c r="C5145">
        <v>10975975</v>
      </c>
      <c r="D5145">
        <v>40</v>
      </c>
      <c r="E5145">
        <v>581</v>
      </c>
      <c r="F5145" t="s">
        <v>40</v>
      </c>
      <c r="G5145">
        <f>H5145*IFERROR(INDEX('Información SKU'!$H$1:$H$54,MATCH(E5145,'Información SKU'!$A$1:$A$54,0),1),15)</f>
        <v>36</v>
      </c>
      <c r="H5145">
        <v>6</v>
      </c>
      <c r="I5145" s="12">
        <f>H5145/IFERROR(INDEX('Información SKU'!$K$1:$K$54,MATCH(E5145,'Información SKU'!$A$1:$A$54,0),1),40)</f>
        <v>0.12</v>
      </c>
      <c r="J5145" s="3">
        <v>43467</v>
      </c>
      <c r="K5145" s="12" t="s">
        <v>223</v>
      </c>
      <c r="L5145">
        <v>3</v>
      </c>
    </row>
    <row r="5146" spans="1:12" x14ac:dyDescent="0.25">
      <c r="A5146">
        <v>1001674</v>
      </c>
      <c r="B5146" t="s">
        <v>114</v>
      </c>
      <c r="C5146">
        <v>10975979</v>
      </c>
      <c r="D5146">
        <v>30</v>
      </c>
      <c r="E5146">
        <v>511</v>
      </c>
      <c r="F5146" t="s">
        <v>29</v>
      </c>
      <c r="G5146">
        <f>H5146*IFERROR(INDEX('Información SKU'!$H$1:$H$54,MATCH(E5146,'Información SKU'!$A$1:$A$54,0),1),15)</f>
        <v>440</v>
      </c>
      <c r="H5146">
        <v>55</v>
      </c>
      <c r="I5146" s="12">
        <f>H5146/IFERROR(INDEX('Información SKU'!$K$1:$K$54,MATCH(E5146,'Información SKU'!$A$1:$A$54,0),1),40)</f>
        <v>0.91666666666666663</v>
      </c>
      <c r="J5146" s="3">
        <v>43467</v>
      </c>
      <c r="K5146" s="12" t="s">
        <v>221</v>
      </c>
      <c r="L5146">
        <v>2</v>
      </c>
    </row>
    <row r="5147" spans="1:12" x14ac:dyDescent="0.25">
      <c r="A5147">
        <v>1004689</v>
      </c>
      <c r="B5147" t="s">
        <v>104</v>
      </c>
      <c r="C5147">
        <v>10976007</v>
      </c>
      <c r="D5147">
        <v>10</v>
      </c>
      <c r="E5147">
        <v>62</v>
      </c>
      <c r="F5147" t="s">
        <v>25</v>
      </c>
      <c r="G5147">
        <f>H5147*IFERROR(INDEX('Información SKU'!$H$1:$H$54,MATCH(E5147,'Información SKU'!$A$1:$A$54,0),1),15)</f>
        <v>424</v>
      </c>
      <c r="H5147">
        <v>53</v>
      </c>
      <c r="I5147" s="12">
        <f>H5147/IFERROR(INDEX('Información SKU'!$K$1:$K$54,MATCH(E5147,'Información SKU'!$A$1:$A$54,0),1),40)</f>
        <v>1.06</v>
      </c>
      <c r="J5147" s="3">
        <v>43467</v>
      </c>
      <c r="K5147" s="12" t="s">
        <v>223</v>
      </c>
      <c r="L5147">
        <v>3</v>
      </c>
    </row>
    <row r="5148" spans="1:12" x14ac:dyDescent="0.25">
      <c r="A5148">
        <v>1004688</v>
      </c>
      <c r="B5148" t="s">
        <v>104</v>
      </c>
      <c r="C5148">
        <v>10976009</v>
      </c>
      <c r="D5148">
        <v>30</v>
      </c>
      <c r="E5148">
        <v>205</v>
      </c>
      <c r="F5148" t="s">
        <v>35</v>
      </c>
      <c r="G5148">
        <f>H5148*IFERROR(INDEX('Información SKU'!$H$1:$H$54,MATCH(E5148,'Información SKU'!$A$1:$A$54,0),1),15)</f>
        <v>656</v>
      </c>
      <c r="H5148">
        <v>82</v>
      </c>
      <c r="I5148" s="12">
        <f>H5148/IFERROR(INDEX('Información SKU'!$K$1:$K$54,MATCH(E5148,'Información SKU'!$A$1:$A$54,0),1),40)</f>
        <v>1.9523809523809523</v>
      </c>
      <c r="J5148" s="3">
        <v>43467</v>
      </c>
      <c r="K5148" s="12" t="s">
        <v>221</v>
      </c>
      <c r="L5148">
        <v>2</v>
      </c>
    </row>
    <row r="5149" spans="1:12" x14ac:dyDescent="0.25">
      <c r="A5149">
        <v>1004688</v>
      </c>
      <c r="B5149" t="s">
        <v>104</v>
      </c>
      <c r="C5149">
        <v>10976009</v>
      </c>
      <c r="D5149">
        <v>40</v>
      </c>
      <c r="E5149">
        <v>62</v>
      </c>
      <c r="F5149" t="s">
        <v>25</v>
      </c>
      <c r="G5149">
        <f>H5149*IFERROR(INDEX('Información SKU'!$H$1:$H$54,MATCH(E5149,'Información SKU'!$A$1:$A$54,0),1),15)</f>
        <v>2664</v>
      </c>
      <c r="H5149">
        <v>333</v>
      </c>
      <c r="I5149" s="12">
        <f>H5149/IFERROR(INDEX('Información SKU'!$K$1:$K$54,MATCH(E5149,'Información SKU'!$A$1:$A$54,0),1),40)</f>
        <v>6.66</v>
      </c>
      <c r="J5149" s="3">
        <v>43467</v>
      </c>
      <c r="K5149" s="12" t="s">
        <v>221</v>
      </c>
      <c r="L5149">
        <v>2</v>
      </c>
    </row>
    <row r="5150" spans="1:12" x14ac:dyDescent="0.25">
      <c r="A5150">
        <v>1004688</v>
      </c>
      <c r="B5150" t="s">
        <v>104</v>
      </c>
      <c r="C5150">
        <v>10976009</v>
      </c>
      <c r="D5150">
        <v>50</v>
      </c>
      <c r="E5150">
        <v>61</v>
      </c>
      <c r="F5150" t="s">
        <v>20</v>
      </c>
      <c r="G5150">
        <f>H5150*IFERROR(INDEX('Información SKU'!$H$1:$H$54,MATCH(E5150,'Información SKU'!$A$1:$A$54,0),1),15)</f>
        <v>915</v>
      </c>
      <c r="H5150">
        <v>61</v>
      </c>
      <c r="I5150" s="12">
        <f>H5150/IFERROR(INDEX('Información SKU'!$K$1:$K$54,MATCH(E5150,'Información SKU'!$A$1:$A$54,0),1),40)</f>
        <v>1.0166666666666666</v>
      </c>
      <c r="J5150" s="3">
        <v>43467</v>
      </c>
      <c r="K5150" s="12" t="s">
        <v>220</v>
      </c>
      <c r="L5150">
        <v>2</v>
      </c>
    </row>
    <row r="5151" spans="1:12" x14ac:dyDescent="0.25">
      <c r="A5151">
        <v>1004688</v>
      </c>
      <c r="B5151" t="s">
        <v>104</v>
      </c>
      <c r="C5151">
        <v>10976011</v>
      </c>
      <c r="D5151">
        <v>30</v>
      </c>
      <c r="E5151">
        <v>5273</v>
      </c>
      <c r="F5151" t="s">
        <v>82</v>
      </c>
      <c r="G5151">
        <f>H5151*IFERROR(INDEX('Información SKU'!$H$1:$H$54,MATCH(E5151,'Información SKU'!$A$1:$A$54,0),1),15)</f>
        <v>792</v>
      </c>
      <c r="H5151">
        <v>132</v>
      </c>
      <c r="I5151" s="12">
        <f>H5151/IFERROR(INDEX('Información SKU'!$K$1:$K$54,MATCH(E5151,'Información SKU'!$A$1:$A$54,0),1),40)</f>
        <v>1.8857142857142857</v>
      </c>
      <c r="J5151" s="3">
        <v>43467</v>
      </c>
      <c r="K5151" s="12" t="s">
        <v>222</v>
      </c>
      <c r="L5151">
        <v>3</v>
      </c>
    </row>
    <row r="5152" spans="1:12" x14ac:dyDescent="0.25">
      <c r="A5152">
        <v>1004689</v>
      </c>
      <c r="B5152" t="s">
        <v>104</v>
      </c>
      <c r="C5152">
        <v>10976020</v>
      </c>
      <c r="D5152">
        <v>140</v>
      </c>
      <c r="E5152">
        <v>2382</v>
      </c>
      <c r="F5152" t="s">
        <v>34</v>
      </c>
      <c r="G5152">
        <f>H5152*IFERROR(INDEX('Información SKU'!$H$1:$H$54,MATCH(E5152,'Información SKU'!$A$1:$A$54,0),1),15)</f>
        <v>66</v>
      </c>
      <c r="H5152">
        <v>11</v>
      </c>
      <c r="I5152" s="12">
        <f>H5152/IFERROR(INDEX('Información SKU'!$K$1:$K$54,MATCH(E5152,'Información SKU'!$A$1:$A$54,0),1),40)</f>
        <v>0.11458333333333333</v>
      </c>
      <c r="J5152" s="3">
        <v>43467</v>
      </c>
      <c r="K5152" s="12" t="s">
        <v>218</v>
      </c>
      <c r="L5152">
        <v>1</v>
      </c>
    </row>
    <row r="5153" spans="1:12" x14ac:dyDescent="0.25">
      <c r="A5153">
        <v>1004689</v>
      </c>
      <c r="B5153" t="s">
        <v>104</v>
      </c>
      <c r="C5153">
        <v>10976020</v>
      </c>
      <c r="D5153">
        <v>150</v>
      </c>
      <c r="E5153">
        <v>2384</v>
      </c>
      <c r="F5153" t="s">
        <v>10</v>
      </c>
      <c r="G5153">
        <f>H5153*IFERROR(INDEX('Información SKU'!$H$1:$H$54,MATCH(E5153,'Información SKU'!$A$1:$A$54,0),1),15)</f>
        <v>78</v>
      </c>
      <c r="H5153">
        <v>13</v>
      </c>
      <c r="I5153" s="12">
        <f>H5153/IFERROR(INDEX('Información SKU'!$K$1:$K$54,MATCH(E5153,'Información SKU'!$A$1:$A$54,0),1),40)</f>
        <v>0.13541666666666666</v>
      </c>
      <c r="J5153" s="3">
        <v>43467</v>
      </c>
      <c r="K5153" s="12" t="s">
        <v>221</v>
      </c>
      <c r="L5153">
        <v>2</v>
      </c>
    </row>
    <row r="5154" spans="1:12" x14ac:dyDescent="0.25">
      <c r="A5154">
        <v>1004689</v>
      </c>
      <c r="B5154" t="s">
        <v>104</v>
      </c>
      <c r="C5154">
        <v>10976020</v>
      </c>
      <c r="D5154">
        <v>160</v>
      </c>
      <c r="E5154">
        <v>2389</v>
      </c>
      <c r="F5154" t="s">
        <v>70</v>
      </c>
      <c r="G5154">
        <f>H5154*IFERROR(INDEX('Información SKU'!$H$1:$H$54,MATCH(E5154,'Información SKU'!$A$1:$A$54,0),1),15)</f>
        <v>60</v>
      </c>
      <c r="H5154">
        <v>10</v>
      </c>
      <c r="I5154" s="12">
        <f>H5154/IFERROR(INDEX('Información SKU'!$K$1:$K$54,MATCH(E5154,'Información SKU'!$A$1:$A$54,0),1),40)</f>
        <v>0.10416666666666667</v>
      </c>
      <c r="J5154" s="3">
        <v>43467</v>
      </c>
      <c r="K5154" s="12" t="s">
        <v>219</v>
      </c>
      <c r="L5154">
        <v>1</v>
      </c>
    </row>
    <row r="5155" spans="1:12" x14ac:dyDescent="0.25">
      <c r="A5155">
        <v>1004689</v>
      </c>
      <c r="B5155" t="s">
        <v>104</v>
      </c>
      <c r="C5155">
        <v>10976020</v>
      </c>
      <c r="D5155">
        <v>250</v>
      </c>
      <c r="E5155">
        <v>5273</v>
      </c>
      <c r="F5155" t="s">
        <v>82</v>
      </c>
      <c r="G5155">
        <f>H5155*IFERROR(INDEX('Información SKU'!$H$1:$H$54,MATCH(E5155,'Información SKU'!$A$1:$A$54,0),1),15)</f>
        <v>54</v>
      </c>
      <c r="H5155">
        <v>9</v>
      </c>
      <c r="I5155" s="12">
        <f>H5155/IFERROR(INDEX('Información SKU'!$K$1:$K$54,MATCH(E5155,'Información SKU'!$A$1:$A$54,0),1),40)</f>
        <v>0.12857142857142856</v>
      </c>
      <c r="J5155" s="3">
        <v>43467</v>
      </c>
      <c r="K5155" s="12" t="s">
        <v>220</v>
      </c>
      <c r="L5155">
        <v>2</v>
      </c>
    </row>
    <row r="5156" spans="1:12" x14ac:dyDescent="0.25">
      <c r="A5156">
        <v>1004689</v>
      </c>
      <c r="B5156" t="s">
        <v>104</v>
      </c>
      <c r="C5156">
        <v>10976020</v>
      </c>
      <c r="D5156">
        <v>70</v>
      </c>
      <c r="E5156">
        <v>509</v>
      </c>
      <c r="F5156" t="s">
        <v>0</v>
      </c>
      <c r="G5156">
        <f>H5156*IFERROR(INDEX('Información SKU'!$H$1:$H$54,MATCH(E5156,'Información SKU'!$A$1:$A$54,0),1),15)</f>
        <v>12</v>
      </c>
      <c r="H5156">
        <v>2</v>
      </c>
      <c r="I5156" s="12">
        <f>H5156/IFERROR(INDEX('Información SKU'!$K$1:$K$54,MATCH(E5156,'Información SKU'!$A$1:$A$54,0),1),40)</f>
        <v>2.5000000000000001E-2</v>
      </c>
      <c r="J5156" s="3">
        <v>43467</v>
      </c>
      <c r="K5156" s="12" t="s">
        <v>218</v>
      </c>
      <c r="L5156">
        <v>1</v>
      </c>
    </row>
    <row r="5157" spans="1:12" x14ac:dyDescent="0.25">
      <c r="A5157">
        <v>1004689</v>
      </c>
      <c r="B5157" t="s">
        <v>104</v>
      </c>
      <c r="C5157">
        <v>10976020</v>
      </c>
      <c r="D5157">
        <v>20</v>
      </c>
      <c r="E5157">
        <v>62</v>
      </c>
      <c r="F5157" t="s">
        <v>25</v>
      </c>
      <c r="G5157">
        <f>H5157*IFERROR(INDEX('Información SKU'!$H$1:$H$54,MATCH(E5157,'Información SKU'!$A$1:$A$54,0),1),15)</f>
        <v>256</v>
      </c>
      <c r="H5157">
        <v>32</v>
      </c>
      <c r="I5157" s="12">
        <f>H5157/IFERROR(INDEX('Información SKU'!$K$1:$K$54,MATCH(E5157,'Información SKU'!$A$1:$A$54,0),1),40)</f>
        <v>0.64</v>
      </c>
      <c r="J5157" s="3">
        <v>43467</v>
      </c>
      <c r="K5157" s="12" t="s">
        <v>222</v>
      </c>
      <c r="L5157">
        <v>3</v>
      </c>
    </row>
    <row r="5158" spans="1:12" x14ac:dyDescent="0.25">
      <c r="A5158">
        <v>1004689</v>
      </c>
      <c r="B5158" t="s">
        <v>104</v>
      </c>
      <c r="C5158">
        <v>10976020</v>
      </c>
      <c r="D5158">
        <v>10</v>
      </c>
      <c r="E5158">
        <v>61</v>
      </c>
      <c r="F5158" t="s">
        <v>20</v>
      </c>
      <c r="G5158">
        <f>H5158*IFERROR(INDEX('Información SKU'!$H$1:$H$54,MATCH(E5158,'Información SKU'!$A$1:$A$54,0),1),15)</f>
        <v>480</v>
      </c>
      <c r="H5158">
        <v>32</v>
      </c>
      <c r="I5158" s="12">
        <f>H5158/IFERROR(INDEX('Información SKU'!$K$1:$K$54,MATCH(E5158,'Información SKU'!$A$1:$A$54,0),1),40)</f>
        <v>0.53333333333333333</v>
      </c>
      <c r="J5158" s="3">
        <v>43467</v>
      </c>
      <c r="K5158" s="12" t="s">
        <v>219</v>
      </c>
      <c r="L5158">
        <v>1</v>
      </c>
    </row>
    <row r="5159" spans="1:12" x14ac:dyDescent="0.25">
      <c r="A5159">
        <v>1004688</v>
      </c>
      <c r="B5159" t="s">
        <v>104</v>
      </c>
      <c r="C5159">
        <v>10976024</v>
      </c>
      <c r="D5159">
        <v>20</v>
      </c>
      <c r="E5159">
        <v>460</v>
      </c>
      <c r="F5159" t="s">
        <v>38</v>
      </c>
      <c r="G5159">
        <f>H5159*IFERROR(INDEX('Información SKU'!$H$1:$H$54,MATCH(E5159,'Información SKU'!$A$1:$A$54,0),1),15)</f>
        <v>30</v>
      </c>
      <c r="H5159">
        <v>2</v>
      </c>
      <c r="I5159" s="12">
        <f>H5159/IFERROR(INDEX('Información SKU'!$K$1:$K$54,MATCH(E5159,'Información SKU'!$A$1:$A$54,0),1),40)</f>
        <v>2.564102564102564E-2</v>
      </c>
      <c r="J5159" s="3">
        <v>43467</v>
      </c>
      <c r="K5159" s="12" t="s">
        <v>222</v>
      </c>
      <c r="L5159">
        <v>3</v>
      </c>
    </row>
    <row r="5160" spans="1:12" x14ac:dyDescent="0.25">
      <c r="A5160">
        <v>1004688</v>
      </c>
      <c r="B5160" t="s">
        <v>104</v>
      </c>
      <c r="C5160">
        <v>10976024</v>
      </c>
      <c r="D5160">
        <v>40</v>
      </c>
      <c r="E5160">
        <v>2387</v>
      </c>
      <c r="F5160" t="s">
        <v>33</v>
      </c>
      <c r="G5160">
        <f>H5160*IFERROR(INDEX('Información SKU'!$H$1:$H$54,MATCH(E5160,'Información SKU'!$A$1:$A$54,0),1),15)</f>
        <v>24</v>
      </c>
      <c r="H5160">
        <v>2</v>
      </c>
      <c r="I5160" s="12">
        <f>H5160/IFERROR(INDEX('Información SKU'!$K$1:$K$54,MATCH(E5160,'Información SKU'!$A$1:$A$54,0),1),40)</f>
        <v>2.0833333333333332E-2</v>
      </c>
      <c r="J5160" s="3">
        <v>43467</v>
      </c>
      <c r="K5160" s="12" t="s">
        <v>218</v>
      </c>
      <c r="L5160">
        <v>1</v>
      </c>
    </row>
    <row r="5161" spans="1:12" x14ac:dyDescent="0.25">
      <c r="A5161">
        <v>1004688</v>
      </c>
      <c r="B5161" t="s">
        <v>104</v>
      </c>
      <c r="C5161">
        <v>10976024</v>
      </c>
      <c r="D5161">
        <v>50</v>
      </c>
      <c r="E5161">
        <v>5274</v>
      </c>
      <c r="F5161" t="s">
        <v>72</v>
      </c>
      <c r="G5161">
        <f>H5161*IFERROR(INDEX('Información SKU'!$H$1:$H$54,MATCH(E5161,'Información SKU'!$A$1:$A$54,0),1),15)</f>
        <v>96</v>
      </c>
      <c r="H5161">
        <v>12</v>
      </c>
      <c r="I5161" s="12">
        <f>H5161/IFERROR(INDEX('Información SKU'!$K$1:$K$54,MATCH(E5161,'Información SKU'!$A$1:$A$54,0),1),40)</f>
        <v>0.17142857142857143</v>
      </c>
      <c r="J5161" s="3">
        <v>43467</v>
      </c>
      <c r="K5161" s="12" t="s">
        <v>221</v>
      </c>
      <c r="L5161">
        <v>2</v>
      </c>
    </row>
    <row r="5162" spans="1:12" x14ac:dyDescent="0.25">
      <c r="A5162">
        <v>1004688</v>
      </c>
      <c r="B5162" t="s">
        <v>104</v>
      </c>
      <c r="C5162">
        <v>10976024</v>
      </c>
      <c r="D5162">
        <v>60</v>
      </c>
      <c r="E5162">
        <v>5275</v>
      </c>
      <c r="F5162" t="s">
        <v>75</v>
      </c>
      <c r="G5162">
        <f>H5162*IFERROR(INDEX('Información SKU'!$H$1:$H$54,MATCH(E5162,'Información SKU'!$A$1:$A$54,0),1),15)</f>
        <v>48</v>
      </c>
      <c r="H5162">
        <v>8</v>
      </c>
      <c r="I5162" s="12">
        <f>H5162/IFERROR(INDEX('Información SKU'!$K$1:$K$54,MATCH(E5162,'Información SKU'!$A$1:$A$54,0),1),40)</f>
        <v>0.11428571428571428</v>
      </c>
      <c r="J5162" s="3">
        <v>43467</v>
      </c>
      <c r="K5162" s="12" t="s">
        <v>221</v>
      </c>
      <c r="L5162">
        <v>2</v>
      </c>
    </row>
    <row r="5163" spans="1:12" x14ac:dyDescent="0.25">
      <c r="A5163">
        <v>1004688</v>
      </c>
      <c r="B5163" t="s">
        <v>104</v>
      </c>
      <c r="C5163">
        <v>10976028</v>
      </c>
      <c r="D5163">
        <v>180</v>
      </c>
      <c r="E5163">
        <v>2384</v>
      </c>
      <c r="F5163" t="s">
        <v>10</v>
      </c>
      <c r="G5163">
        <f>H5163*IFERROR(INDEX('Información SKU'!$H$1:$H$54,MATCH(E5163,'Información SKU'!$A$1:$A$54,0),1),15)</f>
        <v>312</v>
      </c>
      <c r="H5163">
        <v>52</v>
      </c>
      <c r="I5163" s="12">
        <f>H5163/IFERROR(INDEX('Información SKU'!$K$1:$K$54,MATCH(E5163,'Información SKU'!$A$1:$A$54,0),1),40)</f>
        <v>0.54166666666666663</v>
      </c>
      <c r="J5163" s="3">
        <v>43467</v>
      </c>
      <c r="K5163" s="12" t="s">
        <v>218</v>
      </c>
      <c r="L5163">
        <v>1</v>
      </c>
    </row>
    <row r="5164" spans="1:12" x14ac:dyDescent="0.25">
      <c r="A5164">
        <v>1004688</v>
      </c>
      <c r="B5164" t="s">
        <v>104</v>
      </c>
      <c r="C5164">
        <v>10976028</v>
      </c>
      <c r="D5164">
        <v>160</v>
      </c>
      <c r="E5164">
        <v>509</v>
      </c>
      <c r="F5164" t="s">
        <v>0</v>
      </c>
      <c r="G5164">
        <f>H5164*IFERROR(INDEX('Información SKU'!$H$1:$H$54,MATCH(E5164,'Información SKU'!$A$1:$A$54,0),1),15)</f>
        <v>150</v>
      </c>
      <c r="H5164">
        <v>25</v>
      </c>
      <c r="I5164" s="12">
        <f>H5164/IFERROR(INDEX('Información SKU'!$K$1:$K$54,MATCH(E5164,'Información SKU'!$A$1:$A$54,0),1),40)</f>
        <v>0.3125</v>
      </c>
      <c r="J5164" s="3">
        <v>43467</v>
      </c>
      <c r="K5164" s="12" t="s">
        <v>222</v>
      </c>
      <c r="L5164">
        <v>3</v>
      </c>
    </row>
    <row r="5165" spans="1:12" x14ac:dyDescent="0.25">
      <c r="A5165">
        <v>1004688</v>
      </c>
      <c r="B5165" t="s">
        <v>104</v>
      </c>
      <c r="C5165">
        <v>10976028</v>
      </c>
      <c r="D5165">
        <v>150</v>
      </c>
      <c r="E5165">
        <v>460</v>
      </c>
      <c r="F5165" t="s">
        <v>38</v>
      </c>
      <c r="G5165">
        <f>H5165*IFERROR(INDEX('Información SKU'!$H$1:$H$54,MATCH(E5165,'Información SKU'!$A$1:$A$54,0),1),15)</f>
        <v>255</v>
      </c>
      <c r="H5165">
        <v>17</v>
      </c>
      <c r="I5165" s="12">
        <f>H5165/IFERROR(INDEX('Información SKU'!$K$1:$K$54,MATCH(E5165,'Información SKU'!$A$1:$A$54,0),1),40)</f>
        <v>0.21794871794871795</v>
      </c>
      <c r="J5165" s="3">
        <v>43467</v>
      </c>
      <c r="K5165" s="12" t="s">
        <v>219</v>
      </c>
      <c r="L5165">
        <v>1</v>
      </c>
    </row>
    <row r="5166" spans="1:12" x14ac:dyDescent="0.25">
      <c r="A5166">
        <v>1004688</v>
      </c>
      <c r="B5166" t="s">
        <v>104</v>
      </c>
      <c r="C5166">
        <v>10976028</v>
      </c>
      <c r="D5166">
        <v>140</v>
      </c>
      <c r="E5166">
        <v>320</v>
      </c>
      <c r="F5166" t="s">
        <v>31</v>
      </c>
      <c r="G5166">
        <f>H5166*IFERROR(INDEX('Información SKU'!$H$1:$H$54,MATCH(E5166,'Información SKU'!$A$1:$A$54,0),1),15)</f>
        <v>150</v>
      </c>
      <c r="H5166">
        <v>10</v>
      </c>
      <c r="I5166" s="12">
        <f>H5166/IFERROR(INDEX('Información SKU'!$K$1:$K$54,MATCH(E5166,'Información SKU'!$A$1:$A$54,0),1),40)</f>
        <v>0.12820512820512819</v>
      </c>
      <c r="J5166" s="3">
        <v>43467</v>
      </c>
      <c r="K5166" s="12" t="s">
        <v>222</v>
      </c>
      <c r="L5166">
        <v>3</v>
      </c>
    </row>
    <row r="5167" spans="1:12" x14ac:dyDescent="0.25">
      <c r="A5167">
        <v>1004688</v>
      </c>
      <c r="B5167" t="s">
        <v>104</v>
      </c>
      <c r="C5167">
        <v>10976028</v>
      </c>
      <c r="D5167">
        <v>100</v>
      </c>
      <c r="E5167">
        <v>224</v>
      </c>
      <c r="F5167" t="s">
        <v>37</v>
      </c>
      <c r="G5167">
        <f>H5167*IFERROR(INDEX('Información SKU'!$H$1:$H$54,MATCH(E5167,'Información SKU'!$A$1:$A$54,0),1),15)</f>
        <v>16</v>
      </c>
      <c r="H5167">
        <v>2</v>
      </c>
      <c r="I5167" s="12">
        <f>H5167/IFERROR(INDEX('Información SKU'!$K$1:$K$54,MATCH(E5167,'Información SKU'!$A$1:$A$54,0),1),40)</f>
        <v>4.7619047619047616E-2</v>
      </c>
      <c r="J5167" s="3">
        <v>43467</v>
      </c>
      <c r="K5167" s="12" t="s">
        <v>222</v>
      </c>
      <c r="L5167">
        <v>3</v>
      </c>
    </row>
    <row r="5168" spans="1:12" x14ac:dyDescent="0.25">
      <c r="A5168">
        <v>1004688</v>
      </c>
      <c r="B5168" t="s">
        <v>104</v>
      </c>
      <c r="C5168">
        <v>10976028</v>
      </c>
      <c r="D5168">
        <v>90</v>
      </c>
      <c r="E5168">
        <v>205</v>
      </c>
      <c r="F5168" t="s">
        <v>35</v>
      </c>
      <c r="G5168">
        <f>H5168*IFERROR(INDEX('Información SKU'!$H$1:$H$54,MATCH(E5168,'Información SKU'!$A$1:$A$54,0),1),15)</f>
        <v>280</v>
      </c>
      <c r="H5168">
        <v>35</v>
      </c>
      <c r="I5168" s="12">
        <f>H5168/IFERROR(INDEX('Información SKU'!$K$1:$K$54,MATCH(E5168,'Información SKU'!$A$1:$A$54,0),1),40)</f>
        <v>0.83333333333333337</v>
      </c>
      <c r="J5168" s="3">
        <v>43467</v>
      </c>
      <c r="K5168" s="12" t="s">
        <v>218</v>
      </c>
      <c r="L5168">
        <v>1</v>
      </c>
    </row>
    <row r="5169" spans="1:12" x14ac:dyDescent="0.25">
      <c r="A5169">
        <v>1004688</v>
      </c>
      <c r="B5169" t="s">
        <v>104</v>
      </c>
      <c r="C5169">
        <v>10976028</v>
      </c>
      <c r="D5169">
        <v>40</v>
      </c>
      <c r="E5169">
        <v>63</v>
      </c>
      <c r="F5169" t="s">
        <v>1</v>
      </c>
      <c r="G5169">
        <f>H5169*IFERROR(INDEX('Información SKU'!$H$1:$H$54,MATCH(E5169,'Información SKU'!$A$1:$A$54,0),1),15)</f>
        <v>555</v>
      </c>
      <c r="H5169">
        <v>37</v>
      </c>
      <c r="I5169" s="12">
        <f>H5169/IFERROR(INDEX('Información SKU'!$K$1:$K$54,MATCH(E5169,'Información SKU'!$A$1:$A$54,0),1),40)</f>
        <v>0.88095238095238093</v>
      </c>
      <c r="J5169" s="3">
        <v>43467</v>
      </c>
      <c r="K5169" s="12" t="s">
        <v>222</v>
      </c>
      <c r="L5169">
        <v>3</v>
      </c>
    </row>
    <row r="5170" spans="1:12" x14ac:dyDescent="0.25">
      <c r="A5170">
        <v>1004688</v>
      </c>
      <c r="B5170" t="s">
        <v>104</v>
      </c>
      <c r="C5170">
        <v>10976028</v>
      </c>
      <c r="D5170">
        <v>30</v>
      </c>
      <c r="E5170">
        <v>62</v>
      </c>
      <c r="F5170" t="s">
        <v>25</v>
      </c>
      <c r="G5170">
        <f>H5170*IFERROR(INDEX('Información SKU'!$H$1:$H$54,MATCH(E5170,'Información SKU'!$A$1:$A$54,0),1),15)</f>
        <v>288</v>
      </c>
      <c r="H5170">
        <v>36</v>
      </c>
      <c r="I5170" s="12">
        <f>H5170/IFERROR(INDEX('Información SKU'!$K$1:$K$54,MATCH(E5170,'Información SKU'!$A$1:$A$54,0),1),40)</f>
        <v>0.72</v>
      </c>
      <c r="J5170" s="3">
        <v>43467</v>
      </c>
      <c r="K5170" s="12" t="s">
        <v>222</v>
      </c>
      <c r="L5170">
        <v>3</v>
      </c>
    </row>
    <row r="5171" spans="1:12" x14ac:dyDescent="0.25">
      <c r="A5171">
        <v>1004688</v>
      </c>
      <c r="B5171" t="s">
        <v>104</v>
      </c>
      <c r="C5171">
        <v>10976028</v>
      </c>
      <c r="D5171">
        <v>20</v>
      </c>
      <c r="E5171">
        <v>61</v>
      </c>
      <c r="F5171" t="s">
        <v>20</v>
      </c>
      <c r="G5171">
        <f>H5171*IFERROR(INDEX('Información SKU'!$H$1:$H$54,MATCH(E5171,'Información SKU'!$A$1:$A$54,0),1),15)</f>
        <v>270</v>
      </c>
      <c r="H5171">
        <v>18</v>
      </c>
      <c r="I5171" s="12">
        <f>H5171/IFERROR(INDEX('Información SKU'!$K$1:$K$54,MATCH(E5171,'Información SKU'!$A$1:$A$54,0),1),40)</f>
        <v>0.3</v>
      </c>
      <c r="J5171" s="3">
        <v>43467</v>
      </c>
      <c r="K5171" s="12" t="s">
        <v>220</v>
      </c>
      <c r="L5171">
        <v>2</v>
      </c>
    </row>
    <row r="5172" spans="1:12" x14ac:dyDescent="0.25">
      <c r="A5172">
        <v>1004688</v>
      </c>
      <c r="B5172" t="s">
        <v>104</v>
      </c>
      <c r="C5172">
        <v>10976028</v>
      </c>
      <c r="D5172">
        <v>10</v>
      </c>
      <c r="E5172">
        <v>521</v>
      </c>
      <c r="F5172" t="s">
        <v>28</v>
      </c>
      <c r="G5172">
        <f>H5172*IFERROR(INDEX('Información SKU'!$H$1:$H$54,MATCH(E5172,'Información SKU'!$A$1:$A$54,0),1),15)</f>
        <v>64</v>
      </c>
      <c r="H5172">
        <v>8</v>
      </c>
      <c r="I5172" s="12">
        <f>H5172/IFERROR(INDEX('Información SKU'!$K$1:$K$54,MATCH(E5172,'Información SKU'!$A$1:$A$54,0),1),40)</f>
        <v>0.13333333333333333</v>
      </c>
      <c r="J5172" s="3">
        <v>43467</v>
      </c>
      <c r="K5172" s="12" t="s">
        <v>222</v>
      </c>
      <c r="L5172">
        <v>3</v>
      </c>
    </row>
    <row r="5173" spans="1:12" x14ac:dyDescent="0.25">
      <c r="A5173">
        <v>1004688</v>
      </c>
      <c r="B5173" t="s">
        <v>104</v>
      </c>
      <c r="C5173">
        <v>10976032</v>
      </c>
      <c r="D5173">
        <v>220</v>
      </c>
      <c r="E5173">
        <v>5402</v>
      </c>
      <c r="F5173" t="s">
        <v>32</v>
      </c>
      <c r="G5173">
        <f>H5173*IFERROR(INDEX('Información SKU'!$H$1:$H$54,MATCH(E5173,'Información SKU'!$A$1:$A$54,0),1),15)</f>
        <v>12</v>
      </c>
      <c r="H5173">
        <v>2</v>
      </c>
      <c r="I5173" s="12">
        <f>H5173/IFERROR(INDEX('Información SKU'!$K$1:$K$54,MATCH(E5173,'Información SKU'!$A$1:$A$54,0),1),40)</f>
        <v>3.3333333333333333E-2</v>
      </c>
      <c r="J5173" s="3">
        <v>43467</v>
      </c>
      <c r="K5173" s="12" t="s">
        <v>219</v>
      </c>
      <c r="L5173">
        <v>1</v>
      </c>
    </row>
    <row r="5174" spans="1:12" x14ac:dyDescent="0.25">
      <c r="A5174">
        <v>1004688</v>
      </c>
      <c r="B5174" t="s">
        <v>104</v>
      </c>
      <c r="C5174">
        <v>10976032</v>
      </c>
      <c r="D5174">
        <v>210</v>
      </c>
      <c r="E5174">
        <v>5275</v>
      </c>
      <c r="F5174" t="s">
        <v>75</v>
      </c>
      <c r="G5174">
        <f>H5174*IFERROR(INDEX('Información SKU'!$H$1:$H$54,MATCH(E5174,'Información SKU'!$A$1:$A$54,0),1),15)</f>
        <v>120</v>
      </c>
      <c r="H5174">
        <v>20</v>
      </c>
      <c r="I5174" s="12">
        <f>H5174/IFERROR(INDEX('Información SKU'!$K$1:$K$54,MATCH(E5174,'Información SKU'!$A$1:$A$54,0),1),40)</f>
        <v>0.2857142857142857</v>
      </c>
      <c r="J5174" s="3">
        <v>43467</v>
      </c>
      <c r="K5174" s="12" t="s">
        <v>219</v>
      </c>
      <c r="L5174">
        <v>1</v>
      </c>
    </row>
    <row r="5175" spans="1:12" x14ac:dyDescent="0.25">
      <c r="A5175">
        <v>1004688</v>
      </c>
      <c r="B5175" t="s">
        <v>104</v>
      </c>
      <c r="C5175">
        <v>10976032</v>
      </c>
      <c r="D5175">
        <v>200</v>
      </c>
      <c r="E5175">
        <v>5274</v>
      </c>
      <c r="F5175" t="s">
        <v>72</v>
      </c>
      <c r="G5175">
        <f>H5175*IFERROR(INDEX('Información SKU'!$H$1:$H$54,MATCH(E5175,'Información SKU'!$A$1:$A$54,0),1),15)</f>
        <v>376</v>
      </c>
      <c r="H5175">
        <v>47</v>
      </c>
      <c r="I5175" s="12">
        <f>H5175/IFERROR(INDEX('Información SKU'!$K$1:$K$54,MATCH(E5175,'Información SKU'!$A$1:$A$54,0),1),40)</f>
        <v>0.67142857142857137</v>
      </c>
      <c r="J5175" s="3">
        <v>43467</v>
      </c>
      <c r="K5175" s="12" t="s">
        <v>221</v>
      </c>
      <c r="L5175">
        <v>2</v>
      </c>
    </row>
    <row r="5176" spans="1:12" x14ac:dyDescent="0.25">
      <c r="A5176">
        <v>1004688</v>
      </c>
      <c r="B5176" t="s">
        <v>104</v>
      </c>
      <c r="C5176">
        <v>10976032</v>
      </c>
      <c r="D5176">
        <v>190</v>
      </c>
      <c r="E5176">
        <v>5273</v>
      </c>
      <c r="F5176" t="s">
        <v>82</v>
      </c>
      <c r="G5176">
        <f>H5176*IFERROR(INDEX('Información SKU'!$H$1:$H$54,MATCH(E5176,'Información SKU'!$A$1:$A$54,0),1),15)</f>
        <v>384</v>
      </c>
      <c r="H5176">
        <v>64</v>
      </c>
      <c r="I5176" s="12">
        <f>H5176/IFERROR(INDEX('Información SKU'!$K$1:$K$54,MATCH(E5176,'Información SKU'!$A$1:$A$54,0),1),40)</f>
        <v>0.91428571428571426</v>
      </c>
      <c r="J5176" s="3">
        <v>43467</v>
      </c>
      <c r="K5176" s="12" t="s">
        <v>218</v>
      </c>
      <c r="L5176">
        <v>1</v>
      </c>
    </row>
    <row r="5177" spans="1:12" x14ac:dyDescent="0.25">
      <c r="A5177">
        <v>1004688</v>
      </c>
      <c r="B5177" t="s">
        <v>104</v>
      </c>
      <c r="C5177">
        <v>10976032</v>
      </c>
      <c r="D5177">
        <v>180</v>
      </c>
      <c r="E5177">
        <v>5243</v>
      </c>
      <c r="F5177" t="s">
        <v>86</v>
      </c>
      <c r="G5177">
        <f>H5177*IFERROR(INDEX('Información SKU'!$H$1:$H$54,MATCH(E5177,'Información SKU'!$A$1:$A$54,0),1),15)</f>
        <v>60</v>
      </c>
      <c r="H5177">
        <v>5</v>
      </c>
      <c r="I5177" s="12">
        <f>H5177/IFERROR(INDEX('Información SKU'!$K$1:$K$54,MATCH(E5177,'Información SKU'!$A$1:$A$54,0),1),40)</f>
        <v>6.6666666666666666E-2</v>
      </c>
      <c r="J5177" s="3">
        <v>43467</v>
      </c>
      <c r="K5177" s="12" t="s">
        <v>219</v>
      </c>
      <c r="L5177">
        <v>1</v>
      </c>
    </row>
    <row r="5178" spans="1:12" x14ac:dyDescent="0.25">
      <c r="A5178">
        <v>1004688</v>
      </c>
      <c r="B5178" t="s">
        <v>104</v>
      </c>
      <c r="C5178">
        <v>10976032</v>
      </c>
      <c r="D5178">
        <v>60</v>
      </c>
      <c r="E5178">
        <v>2382</v>
      </c>
      <c r="F5178" t="s">
        <v>34</v>
      </c>
      <c r="G5178">
        <f>H5178*IFERROR(INDEX('Información SKU'!$H$1:$H$54,MATCH(E5178,'Información SKU'!$A$1:$A$54,0),1),15)</f>
        <v>282</v>
      </c>
      <c r="H5178">
        <v>47</v>
      </c>
      <c r="I5178" s="12">
        <f>H5178/IFERROR(INDEX('Información SKU'!$K$1:$K$54,MATCH(E5178,'Información SKU'!$A$1:$A$54,0),1),40)</f>
        <v>0.48958333333333331</v>
      </c>
      <c r="J5178" s="3">
        <v>43467</v>
      </c>
      <c r="K5178" s="12" t="s">
        <v>223</v>
      </c>
      <c r="L5178">
        <v>3</v>
      </c>
    </row>
    <row r="5179" spans="1:12" x14ac:dyDescent="0.25">
      <c r="A5179">
        <v>1004688</v>
      </c>
      <c r="B5179" t="s">
        <v>104</v>
      </c>
      <c r="C5179">
        <v>10976032</v>
      </c>
      <c r="D5179">
        <v>20</v>
      </c>
      <c r="E5179">
        <v>2387</v>
      </c>
      <c r="F5179" t="s">
        <v>33</v>
      </c>
      <c r="G5179">
        <f>H5179*IFERROR(INDEX('Información SKU'!$H$1:$H$54,MATCH(E5179,'Información SKU'!$A$1:$A$54,0),1),15)</f>
        <v>132</v>
      </c>
      <c r="H5179">
        <v>11</v>
      </c>
      <c r="I5179" s="12">
        <f>H5179/IFERROR(INDEX('Información SKU'!$K$1:$K$54,MATCH(E5179,'Información SKU'!$A$1:$A$54,0),1),40)</f>
        <v>0.11458333333333333</v>
      </c>
      <c r="J5179" s="3">
        <v>43467</v>
      </c>
      <c r="K5179" s="12" t="s">
        <v>222</v>
      </c>
      <c r="L5179">
        <v>3</v>
      </c>
    </row>
    <row r="5180" spans="1:12" x14ac:dyDescent="0.25">
      <c r="A5180">
        <v>1004688</v>
      </c>
      <c r="B5180" t="s">
        <v>104</v>
      </c>
      <c r="C5180">
        <v>10976032</v>
      </c>
      <c r="D5180">
        <v>10</v>
      </c>
      <c r="E5180">
        <v>2389</v>
      </c>
      <c r="F5180" t="s">
        <v>70</v>
      </c>
      <c r="G5180">
        <f>H5180*IFERROR(INDEX('Información SKU'!$H$1:$H$54,MATCH(E5180,'Información SKU'!$A$1:$A$54,0),1),15)</f>
        <v>90</v>
      </c>
      <c r="H5180">
        <v>15</v>
      </c>
      <c r="I5180" s="12">
        <f>H5180/IFERROR(INDEX('Información SKU'!$K$1:$K$54,MATCH(E5180,'Información SKU'!$A$1:$A$54,0),1),40)</f>
        <v>0.15625</v>
      </c>
      <c r="J5180" s="3">
        <v>43467</v>
      </c>
      <c r="K5180" s="12" t="s">
        <v>219</v>
      </c>
      <c r="L5180">
        <v>1</v>
      </c>
    </row>
    <row r="5181" spans="1:12" x14ac:dyDescent="0.25">
      <c r="A5181">
        <v>1004689</v>
      </c>
      <c r="B5181" t="s">
        <v>104</v>
      </c>
      <c r="C5181">
        <v>10976035</v>
      </c>
      <c r="D5181">
        <v>20</v>
      </c>
      <c r="E5181">
        <v>2389</v>
      </c>
      <c r="F5181" t="s">
        <v>70</v>
      </c>
      <c r="G5181">
        <f>H5181*IFERROR(INDEX('Información SKU'!$H$1:$H$54,MATCH(E5181,'Información SKU'!$A$1:$A$54,0),1),15)</f>
        <v>12</v>
      </c>
      <c r="H5181">
        <v>2</v>
      </c>
      <c r="I5181" s="12">
        <f>H5181/IFERROR(INDEX('Información SKU'!$K$1:$K$54,MATCH(E5181,'Información SKU'!$A$1:$A$54,0),1),40)</f>
        <v>2.0833333333333332E-2</v>
      </c>
      <c r="J5181" s="3">
        <v>43467</v>
      </c>
      <c r="K5181" s="12" t="s">
        <v>221</v>
      </c>
      <c r="L5181">
        <v>2</v>
      </c>
    </row>
    <row r="5182" spans="1:12" x14ac:dyDescent="0.25">
      <c r="A5182">
        <v>1000312</v>
      </c>
      <c r="B5182" t="s">
        <v>134</v>
      </c>
      <c r="C5182">
        <v>10976056</v>
      </c>
      <c r="D5182">
        <v>20</v>
      </c>
      <c r="E5182">
        <v>4146</v>
      </c>
      <c r="F5182" t="s">
        <v>47</v>
      </c>
      <c r="G5182">
        <f>H5182*IFERROR(INDEX('Información SKU'!$H$1:$H$54,MATCH(E5182,'Información SKU'!$A$1:$A$54,0),1),15)</f>
        <v>336</v>
      </c>
      <c r="H5182">
        <v>56</v>
      </c>
      <c r="I5182" s="12">
        <f>H5182/IFERROR(INDEX('Información SKU'!$K$1:$K$54,MATCH(E5182,'Información SKU'!$A$1:$A$54,0),1),40)</f>
        <v>0.8</v>
      </c>
      <c r="J5182" s="3">
        <v>43467</v>
      </c>
      <c r="K5182" s="12" t="s">
        <v>220</v>
      </c>
      <c r="L5182">
        <v>2</v>
      </c>
    </row>
    <row r="5183" spans="1:12" x14ac:dyDescent="0.25">
      <c r="A5183">
        <v>1003339</v>
      </c>
      <c r="B5183" t="s">
        <v>102</v>
      </c>
      <c r="C5183">
        <v>10976058</v>
      </c>
      <c r="D5183">
        <v>60</v>
      </c>
      <c r="E5183">
        <v>2383</v>
      </c>
      <c r="F5183" t="s">
        <v>92</v>
      </c>
      <c r="G5183">
        <f>H5183*IFERROR(INDEX('Información SKU'!$H$1:$H$54,MATCH(E5183,'Información SKU'!$A$1:$A$54,0),1),15)</f>
        <v>78</v>
      </c>
      <c r="H5183">
        <v>13</v>
      </c>
      <c r="I5183" s="12">
        <f>H5183/IFERROR(INDEX('Información SKU'!$K$1:$K$54,MATCH(E5183,'Información SKU'!$A$1:$A$54,0),1),40)</f>
        <v>7.4285714285714288E-2</v>
      </c>
      <c r="J5183" s="3">
        <v>43467</v>
      </c>
      <c r="K5183" s="12" t="s">
        <v>219</v>
      </c>
      <c r="L5183">
        <v>1</v>
      </c>
    </row>
    <row r="5184" spans="1:12" x14ac:dyDescent="0.25">
      <c r="A5184">
        <v>1003339</v>
      </c>
      <c r="B5184" t="s">
        <v>102</v>
      </c>
      <c r="C5184">
        <v>10976058</v>
      </c>
      <c r="D5184">
        <v>80</v>
      </c>
      <c r="E5184">
        <v>2384</v>
      </c>
      <c r="F5184" t="s">
        <v>10</v>
      </c>
      <c r="G5184">
        <f>H5184*IFERROR(INDEX('Información SKU'!$H$1:$H$54,MATCH(E5184,'Información SKU'!$A$1:$A$54,0),1),15)</f>
        <v>114</v>
      </c>
      <c r="H5184">
        <v>19</v>
      </c>
      <c r="I5184" s="12">
        <f>H5184/IFERROR(INDEX('Información SKU'!$K$1:$K$54,MATCH(E5184,'Información SKU'!$A$1:$A$54,0),1),40)</f>
        <v>0.19791666666666666</v>
      </c>
      <c r="J5184" s="3">
        <v>43467</v>
      </c>
      <c r="K5184" s="12" t="s">
        <v>218</v>
      </c>
      <c r="L5184">
        <v>1</v>
      </c>
    </row>
    <row r="5185" spans="1:12" x14ac:dyDescent="0.25">
      <c r="A5185">
        <v>1005885</v>
      </c>
      <c r="B5185" t="s">
        <v>124</v>
      </c>
      <c r="C5185">
        <v>10976066</v>
      </c>
      <c r="D5185">
        <v>40</v>
      </c>
      <c r="E5185">
        <v>62</v>
      </c>
      <c r="F5185" t="s">
        <v>25</v>
      </c>
      <c r="G5185">
        <f>H5185*IFERROR(INDEX('Información SKU'!$H$1:$H$54,MATCH(E5185,'Información SKU'!$A$1:$A$54,0),1),15)</f>
        <v>7624</v>
      </c>
      <c r="H5185">
        <v>953</v>
      </c>
      <c r="I5185" s="12">
        <f>H5185/IFERROR(INDEX('Información SKU'!$K$1:$K$54,MATCH(E5185,'Información SKU'!$A$1:$A$54,0),1),40)</f>
        <v>19.059999999999999</v>
      </c>
      <c r="J5185" s="3">
        <v>43467</v>
      </c>
      <c r="K5185" s="12" t="s">
        <v>219</v>
      </c>
      <c r="L5185">
        <v>1</v>
      </c>
    </row>
    <row r="5186" spans="1:12" x14ac:dyDescent="0.25">
      <c r="A5186">
        <v>1005885</v>
      </c>
      <c r="B5186" t="s">
        <v>124</v>
      </c>
      <c r="C5186">
        <v>10976075</v>
      </c>
      <c r="D5186">
        <v>230</v>
      </c>
      <c r="E5186">
        <v>5246</v>
      </c>
      <c r="F5186" t="s">
        <v>73</v>
      </c>
      <c r="G5186">
        <f>H5186*IFERROR(INDEX('Información SKU'!$H$1:$H$54,MATCH(E5186,'Información SKU'!$A$1:$A$54,0),1),15)</f>
        <v>438</v>
      </c>
      <c r="H5186">
        <v>73</v>
      </c>
      <c r="I5186" s="12">
        <f>H5186/IFERROR(INDEX('Información SKU'!$K$1:$K$54,MATCH(E5186,'Información SKU'!$A$1:$A$54,0),1),40)</f>
        <v>0.97333333333333338</v>
      </c>
      <c r="J5186" s="3">
        <v>43467</v>
      </c>
      <c r="K5186" s="12" t="s">
        <v>223</v>
      </c>
      <c r="L5186">
        <v>3</v>
      </c>
    </row>
    <row r="5187" spans="1:12" x14ac:dyDescent="0.25">
      <c r="A5187">
        <v>1005885</v>
      </c>
      <c r="B5187" t="s">
        <v>124</v>
      </c>
      <c r="C5187">
        <v>10976075</v>
      </c>
      <c r="D5187">
        <v>220</v>
      </c>
      <c r="E5187">
        <v>320</v>
      </c>
      <c r="F5187" t="s">
        <v>31</v>
      </c>
      <c r="G5187">
        <f>H5187*IFERROR(INDEX('Información SKU'!$H$1:$H$54,MATCH(E5187,'Información SKU'!$A$1:$A$54,0),1),15)</f>
        <v>315</v>
      </c>
      <c r="H5187">
        <v>21</v>
      </c>
      <c r="I5187" s="12">
        <f>H5187/IFERROR(INDEX('Información SKU'!$K$1:$K$54,MATCH(E5187,'Información SKU'!$A$1:$A$54,0),1),40)</f>
        <v>0.26923076923076922</v>
      </c>
      <c r="J5187" s="3">
        <v>43467</v>
      </c>
      <c r="K5187" s="12" t="s">
        <v>218</v>
      </c>
      <c r="L5187">
        <v>1</v>
      </c>
    </row>
    <row r="5188" spans="1:12" x14ac:dyDescent="0.25">
      <c r="A5188">
        <v>1005885</v>
      </c>
      <c r="B5188" t="s">
        <v>124</v>
      </c>
      <c r="C5188">
        <v>10976075</v>
      </c>
      <c r="D5188">
        <v>210</v>
      </c>
      <c r="E5188">
        <v>205</v>
      </c>
      <c r="F5188" t="s">
        <v>35</v>
      </c>
      <c r="G5188">
        <f>H5188*IFERROR(INDEX('Información SKU'!$H$1:$H$54,MATCH(E5188,'Información SKU'!$A$1:$A$54,0),1),15)</f>
        <v>232</v>
      </c>
      <c r="H5188">
        <v>29</v>
      </c>
      <c r="I5188" s="12">
        <f>H5188/IFERROR(INDEX('Información SKU'!$K$1:$K$54,MATCH(E5188,'Información SKU'!$A$1:$A$54,0),1),40)</f>
        <v>0.69047619047619047</v>
      </c>
      <c r="J5188" s="3">
        <v>43467</v>
      </c>
      <c r="K5188" s="12" t="s">
        <v>221</v>
      </c>
      <c r="L5188">
        <v>2</v>
      </c>
    </row>
    <row r="5189" spans="1:12" x14ac:dyDescent="0.25">
      <c r="A5189">
        <v>1005885</v>
      </c>
      <c r="B5189" t="s">
        <v>124</v>
      </c>
      <c r="C5189">
        <v>10976075</v>
      </c>
      <c r="D5189">
        <v>200</v>
      </c>
      <c r="E5189">
        <v>61</v>
      </c>
      <c r="F5189" t="s">
        <v>20</v>
      </c>
      <c r="G5189">
        <f>H5189*IFERROR(INDEX('Información SKU'!$H$1:$H$54,MATCH(E5189,'Información SKU'!$A$1:$A$54,0),1),15)</f>
        <v>375</v>
      </c>
      <c r="H5189">
        <v>25</v>
      </c>
      <c r="I5189" s="12">
        <f>H5189/IFERROR(INDEX('Información SKU'!$K$1:$K$54,MATCH(E5189,'Información SKU'!$A$1:$A$54,0),1),40)</f>
        <v>0.41666666666666669</v>
      </c>
      <c r="J5189" s="3">
        <v>43467</v>
      </c>
      <c r="K5189" s="12" t="s">
        <v>218</v>
      </c>
      <c r="L5189">
        <v>1</v>
      </c>
    </row>
    <row r="5190" spans="1:12" x14ac:dyDescent="0.25">
      <c r="A5190">
        <v>1005885</v>
      </c>
      <c r="B5190" t="s">
        <v>124</v>
      </c>
      <c r="C5190">
        <v>10976075</v>
      </c>
      <c r="D5190">
        <v>190</v>
      </c>
      <c r="E5190">
        <v>41</v>
      </c>
      <c r="F5190" t="s">
        <v>71</v>
      </c>
      <c r="G5190">
        <f>H5190*IFERROR(INDEX('Información SKU'!$H$1:$H$54,MATCH(E5190,'Información SKU'!$A$1:$A$54,0),1),15)</f>
        <v>88</v>
      </c>
      <c r="H5190">
        <v>11</v>
      </c>
      <c r="I5190" s="12">
        <f>H5190/IFERROR(INDEX('Información SKU'!$K$1:$K$54,MATCH(E5190,'Información SKU'!$A$1:$A$54,0),1),40)</f>
        <v>0.18333333333333332</v>
      </c>
      <c r="J5190" s="3">
        <v>43467</v>
      </c>
      <c r="K5190" s="12" t="s">
        <v>219</v>
      </c>
      <c r="L5190">
        <v>1</v>
      </c>
    </row>
    <row r="5191" spans="1:12" x14ac:dyDescent="0.25">
      <c r="A5191">
        <v>1005885</v>
      </c>
      <c r="B5191" t="s">
        <v>124</v>
      </c>
      <c r="C5191">
        <v>10976075</v>
      </c>
      <c r="D5191">
        <v>180</v>
      </c>
      <c r="E5191">
        <v>63</v>
      </c>
      <c r="F5191" t="s">
        <v>1</v>
      </c>
      <c r="G5191">
        <f>H5191*IFERROR(INDEX('Información SKU'!$H$1:$H$54,MATCH(E5191,'Información SKU'!$A$1:$A$54,0),1),15)</f>
        <v>150</v>
      </c>
      <c r="H5191">
        <v>10</v>
      </c>
      <c r="I5191" s="12">
        <f>H5191/IFERROR(INDEX('Información SKU'!$K$1:$K$54,MATCH(E5191,'Información SKU'!$A$1:$A$54,0),1),40)</f>
        <v>0.23809523809523808</v>
      </c>
      <c r="J5191" s="3">
        <v>43467</v>
      </c>
      <c r="K5191" s="12" t="s">
        <v>220</v>
      </c>
      <c r="L5191">
        <v>2</v>
      </c>
    </row>
    <row r="5192" spans="1:12" x14ac:dyDescent="0.25">
      <c r="A5192">
        <v>1005885</v>
      </c>
      <c r="B5192" t="s">
        <v>124</v>
      </c>
      <c r="C5192">
        <v>10976075</v>
      </c>
      <c r="D5192">
        <v>170</v>
      </c>
      <c r="E5192">
        <v>1199</v>
      </c>
      <c r="F5192" t="s">
        <v>26</v>
      </c>
      <c r="G5192">
        <f>H5192*IFERROR(INDEX('Información SKU'!$H$1:$H$54,MATCH(E5192,'Información SKU'!$A$1:$A$54,0),1),15)</f>
        <v>36</v>
      </c>
      <c r="H5192">
        <v>3</v>
      </c>
      <c r="I5192" s="12">
        <f>H5192/IFERROR(INDEX('Información SKU'!$K$1:$K$54,MATCH(E5192,'Información SKU'!$A$1:$A$54,0),1),40)</f>
        <v>0.05</v>
      </c>
      <c r="J5192" s="3">
        <v>43467</v>
      </c>
      <c r="K5192" s="12" t="s">
        <v>222</v>
      </c>
      <c r="L5192">
        <v>3</v>
      </c>
    </row>
    <row r="5193" spans="1:12" x14ac:dyDescent="0.25">
      <c r="A5193">
        <v>1005885</v>
      </c>
      <c r="B5193" t="s">
        <v>124</v>
      </c>
      <c r="C5193">
        <v>10976075</v>
      </c>
      <c r="D5193">
        <v>10</v>
      </c>
      <c r="E5193">
        <v>62</v>
      </c>
      <c r="F5193" t="s">
        <v>25</v>
      </c>
      <c r="G5193">
        <f>H5193*IFERROR(INDEX('Información SKU'!$H$1:$H$54,MATCH(E5193,'Información SKU'!$A$1:$A$54,0),1),15)</f>
        <v>7760</v>
      </c>
      <c r="H5193">
        <v>970</v>
      </c>
      <c r="I5193" s="12">
        <f>H5193/IFERROR(INDEX('Información SKU'!$K$1:$K$54,MATCH(E5193,'Información SKU'!$A$1:$A$54,0),1),40)</f>
        <v>19.399999999999999</v>
      </c>
      <c r="J5193" s="3">
        <v>43467</v>
      </c>
      <c r="K5193" s="12" t="s">
        <v>219</v>
      </c>
      <c r="L5193">
        <v>1</v>
      </c>
    </row>
    <row r="5194" spans="1:12" x14ac:dyDescent="0.25">
      <c r="A5194">
        <v>1005885</v>
      </c>
      <c r="B5194" t="s">
        <v>124</v>
      </c>
      <c r="C5194">
        <v>10976078</v>
      </c>
      <c r="D5194">
        <v>80</v>
      </c>
      <c r="E5194">
        <v>5243</v>
      </c>
      <c r="F5194" t="s">
        <v>86</v>
      </c>
      <c r="G5194">
        <f>H5194*IFERROR(INDEX('Información SKU'!$H$1:$H$54,MATCH(E5194,'Información SKU'!$A$1:$A$54,0),1),15)</f>
        <v>948</v>
      </c>
      <c r="H5194">
        <v>79</v>
      </c>
      <c r="I5194" s="12">
        <f>H5194/IFERROR(INDEX('Información SKU'!$K$1:$K$54,MATCH(E5194,'Información SKU'!$A$1:$A$54,0),1),40)</f>
        <v>1.0533333333333332</v>
      </c>
      <c r="J5194" s="3">
        <v>43467</v>
      </c>
      <c r="K5194" s="12" t="s">
        <v>223</v>
      </c>
      <c r="L5194">
        <v>3</v>
      </c>
    </row>
    <row r="5195" spans="1:12" x14ac:dyDescent="0.25">
      <c r="A5195">
        <v>1005885</v>
      </c>
      <c r="B5195" t="s">
        <v>124</v>
      </c>
      <c r="C5195">
        <v>10976078</v>
      </c>
      <c r="D5195">
        <v>70</v>
      </c>
      <c r="E5195">
        <v>2396</v>
      </c>
      <c r="F5195" t="s">
        <v>68</v>
      </c>
      <c r="G5195">
        <f>H5195*IFERROR(INDEX('Información SKU'!$H$1:$H$54,MATCH(E5195,'Información SKU'!$A$1:$A$54,0),1),15)</f>
        <v>525</v>
      </c>
      <c r="H5195">
        <v>35</v>
      </c>
      <c r="I5195" s="12">
        <f>H5195/IFERROR(INDEX('Información SKU'!$K$1:$K$54,MATCH(E5195,'Información SKU'!$A$1:$A$54,0),1),40)</f>
        <v>0.7</v>
      </c>
      <c r="J5195" s="3">
        <v>43467</v>
      </c>
      <c r="K5195" s="12" t="s">
        <v>220</v>
      </c>
      <c r="L5195">
        <v>2</v>
      </c>
    </row>
    <row r="5196" spans="1:12" x14ac:dyDescent="0.25">
      <c r="A5196">
        <v>1005885</v>
      </c>
      <c r="B5196" t="s">
        <v>124</v>
      </c>
      <c r="C5196">
        <v>10976078</v>
      </c>
      <c r="D5196">
        <v>50</v>
      </c>
      <c r="E5196">
        <v>2382</v>
      </c>
      <c r="F5196" t="s">
        <v>34</v>
      </c>
      <c r="G5196">
        <f>H5196*IFERROR(INDEX('Información SKU'!$H$1:$H$54,MATCH(E5196,'Información SKU'!$A$1:$A$54,0),1),15)</f>
        <v>708</v>
      </c>
      <c r="H5196">
        <v>118</v>
      </c>
      <c r="I5196" s="12">
        <f>H5196/IFERROR(INDEX('Información SKU'!$K$1:$K$54,MATCH(E5196,'Información SKU'!$A$1:$A$54,0),1),40)</f>
        <v>1.2291666666666667</v>
      </c>
      <c r="J5196" s="3">
        <v>43467</v>
      </c>
      <c r="K5196" s="12" t="s">
        <v>218</v>
      </c>
      <c r="L5196">
        <v>1</v>
      </c>
    </row>
    <row r="5197" spans="1:12" x14ac:dyDescent="0.25">
      <c r="A5197">
        <v>1005885</v>
      </c>
      <c r="B5197" t="s">
        <v>124</v>
      </c>
      <c r="C5197">
        <v>10976078</v>
      </c>
      <c r="D5197">
        <v>40</v>
      </c>
      <c r="E5197">
        <v>2384</v>
      </c>
      <c r="F5197" t="s">
        <v>10</v>
      </c>
      <c r="G5197">
        <f>H5197*IFERROR(INDEX('Información SKU'!$H$1:$H$54,MATCH(E5197,'Información SKU'!$A$1:$A$54,0),1),15)</f>
        <v>486</v>
      </c>
      <c r="H5197">
        <v>81</v>
      </c>
      <c r="I5197" s="12">
        <f>H5197/IFERROR(INDEX('Información SKU'!$K$1:$K$54,MATCH(E5197,'Información SKU'!$A$1:$A$54,0),1),40)</f>
        <v>0.84375</v>
      </c>
      <c r="J5197" s="3">
        <v>43467</v>
      </c>
      <c r="K5197" s="12" t="s">
        <v>219</v>
      </c>
      <c r="L5197">
        <v>1</v>
      </c>
    </row>
    <row r="5198" spans="1:12" x14ac:dyDescent="0.25">
      <c r="A5198">
        <v>1005885</v>
      </c>
      <c r="B5198" t="s">
        <v>124</v>
      </c>
      <c r="C5198">
        <v>10976078</v>
      </c>
      <c r="D5198">
        <v>30</v>
      </c>
      <c r="E5198">
        <v>2383</v>
      </c>
      <c r="F5198" t="s">
        <v>92</v>
      </c>
      <c r="G5198">
        <f>H5198*IFERROR(INDEX('Información SKU'!$H$1:$H$54,MATCH(E5198,'Información SKU'!$A$1:$A$54,0),1),15)</f>
        <v>444</v>
      </c>
      <c r="H5198">
        <v>74</v>
      </c>
      <c r="I5198" s="12">
        <f>H5198/IFERROR(INDEX('Información SKU'!$K$1:$K$54,MATCH(E5198,'Información SKU'!$A$1:$A$54,0),1),40)</f>
        <v>0.42285714285714288</v>
      </c>
      <c r="J5198" s="3">
        <v>43467</v>
      </c>
      <c r="K5198" s="12" t="s">
        <v>219</v>
      </c>
      <c r="L5198">
        <v>1</v>
      </c>
    </row>
    <row r="5199" spans="1:12" x14ac:dyDescent="0.25">
      <c r="A5199">
        <v>1005885</v>
      </c>
      <c r="B5199" t="s">
        <v>124</v>
      </c>
      <c r="C5199">
        <v>10976078</v>
      </c>
      <c r="D5199">
        <v>20</v>
      </c>
      <c r="E5199">
        <v>5274</v>
      </c>
      <c r="F5199" t="s">
        <v>72</v>
      </c>
      <c r="G5199">
        <f>H5199*IFERROR(INDEX('Información SKU'!$H$1:$H$54,MATCH(E5199,'Información SKU'!$A$1:$A$54,0),1),15)</f>
        <v>224</v>
      </c>
      <c r="H5199">
        <v>28</v>
      </c>
      <c r="I5199" s="12">
        <f>H5199/IFERROR(INDEX('Información SKU'!$K$1:$K$54,MATCH(E5199,'Información SKU'!$A$1:$A$54,0),1),40)</f>
        <v>0.4</v>
      </c>
      <c r="J5199" s="3">
        <v>43467</v>
      </c>
      <c r="K5199" s="12" t="s">
        <v>219</v>
      </c>
      <c r="L5199">
        <v>1</v>
      </c>
    </row>
    <row r="5200" spans="1:12" x14ac:dyDescent="0.25">
      <c r="A5200">
        <v>1005885</v>
      </c>
      <c r="B5200" t="s">
        <v>124</v>
      </c>
      <c r="C5200">
        <v>10976078</v>
      </c>
      <c r="D5200">
        <v>10</v>
      </c>
      <c r="E5200">
        <v>5273</v>
      </c>
      <c r="F5200" t="s">
        <v>82</v>
      </c>
      <c r="G5200">
        <f>H5200*IFERROR(INDEX('Información SKU'!$H$1:$H$54,MATCH(E5200,'Información SKU'!$A$1:$A$54,0),1),15)</f>
        <v>462</v>
      </c>
      <c r="H5200">
        <v>77</v>
      </c>
      <c r="I5200" s="12">
        <f>H5200/IFERROR(INDEX('Información SKU'!$K$1:$K$54,MATCH(E5200,'Información SKU'!$A$1:$A$54,0),1),40)</f>
        <v>1.1000000000000001</v>
      </c>
      <c r="J5200" s="3">
        <v>43467</v>
      </c>
      <c r="K5200" s="12" t="s">
        <v>222</v>
      </c>
      <c r="L5200">
        <v>3</v>
      </c>
    </row>
    <row r="5201" spans="1:12" x14ac:dyDescent="0.25">
      <c r="A5201">
        <v>1007487</v>
      </c>
      <c r="B5201" t="s">
        <v>117</v>
      </c>
      <c r="C5201">
        <v>10976082</v>
      </c>
      <c r="D5201">
        <v>80</v>
      </c>
      <c r="E5201">
        <v>2384</v>
      </c>
      <c r="F5201" t="s">
        <v>10</v>
      </c>
      <c r="G5201">
        <f>H5201*IFERROR(INDEX('Información SKU'!$H$1:$H$54,MATCH(E5201,'Información SKU'!$A$1:$A$54,0),1),15)</f>
        <v>570</v>
      </c>
      <c r="H5201">
        <v>95</v>
      </c>
      <c r="I5201" s="12">
        <f>H5201/IFERROR(INDEX('Información SKU'!$K$1:$K$54,MATCH(E5201,'Información SKU'!$A$1:$A$54,0),1),40)</f>
        <v>0.98958333333333337</v>
      </c>
      <c r="J5201" s="3">
        <v>43467</v>
      </c>
      <c r="K5201" s="12" t="s">
        <v>222</v>
      </c>
      <c r="L5201">
        <v>3</v>
      </c>
    </row>
    <row r="5202" spans="1:12" x14ac:dyDescent="0.25">
      <c r="A5202">
        <v>1007487</v>
      </c>
      <c r="B5202" t="s">
        <v>117</v>
      </c>
      <c r="C5202">
        <v>10976082</v>
      </c>
      <c r="D5202">
        <v>70</v>
      </c>
      <c r="E5202">
        <v>2381</v>
      </c>
      <c r="F5202" t="s">
        <v>93</v>
      </c>
      <c r="G5202">
        <f>H5202*IFERROR(INDEX('Información SKU'!$H$1:$H$54,MATCH(E5202,'Información SKU'!$A$1:$A$54,0),1),15)</f>
        <v>1472</v>
      </c>
      <c r="H5202">
        <v>184</v>
      </c>
      <c r="I5202" s="12">
        <f>H5202/IFERROR(INDEX('Información SKU'!$K$1:$K$54,MATCH(E5202,'Información SKU'!$A$1:$A$54,0),1),40)</f>
        <v>1.0514285714285714</v>
      </c>
      <c r="J5202" s="3">
        <v>43467</v>
      </c>
      <c r="K5202" s="12" t="s">
        <v>221</v>
      </c>
      <c r="L5202">
        <v>2</v>
      </c>
    </row>
    <row r="5203" spans="1:12" x14ac:dyDescent="0.25">
      <c r="A5203">
        <v>1007487</v>
      </c>
      <c r="B5203" t="s">
        <v>117</v>
      </c>
      <c r="C5203">
        <v>10976082</v>
      </c>
      <c r="D5203">
        <v>50</v>
      </c>
      <c r="E5203">
        <v>224</v>
      </c>
      <c r="F5203" t="s">
        <v>37</v>
      </c>
      <c r="G5203">
        <f>H5203*IFERROR(INDEX('Información SKU'!$H$1:$H$54,MATCH(E5203,'Información SKU'!$A$1:$A$54,0),1),15)</f>
        <v>376</v>
      </c>
      <c r="H5203">
        <v>47</v>
      </c>
      <c r="I5203" s="12">
        <f>H5203/IFERROR(INDEX('Información SKU'!$K$1:$K$54,MATCH(E5203,'Información SKU'!$A$1:$A$54,0),1),40)</f>
        <v>1.1190476190476191</v>
      </c>
      <c r="J5203" s="3">
        <v>43467</v>
      </c>
      <c r="K5203" s="12" t="s">
        <v>220</v>
      </c>
      <c r="L5203">
        <v>2</v>
      </c>
    </row>
    <row r="5204" spans="1:12" x14ac:dyDescent="0.25">
      <c r="A5204">
        <v>1007487</v>
      </c>
      <c r="B5204" t="s">
        <v>117</v>
      </c>
      <c r="C5204">
        <v>10976082</v>
      </c>
      <c r="D5204">
        <v>40</v>
      </c>
      <c r="E5204">
        <v>205</v>
      </c>
      <c r="F5204" t="s">
        <v>35</v>
      </c>
      <c r="G5204">
        <f>H5204*IFERROR(INDEX('Información SKU'!$H$1:$H$54,MATCH(E5204,'Información SKU'!$A$1:$A$54,0),1),15)</f>
        <v>984</v>
      </c>
      <c r="H5204">
        <v>123</v>
      </c>
      <c r="I5204" s="12">
        <f>H5204/IFERROR(INDEX('Información SKU'!$K$1:$K$54,MATCH(E5204,'Información SKU'!$A$1:$A$54,0),1),40)</f>
        <v>2.9285714285714284</v>
      </c>
      <c r="J5204" s="3">
        <v>43467</v>
      </c>
      <c r="K5204" s="12" t="s">
        <v>218</v>
      </c>
      <c r="L5204">
        <v>1</v>
      </c>
    </row>
    <row r="5205" spans="1:12" x14ac:dyDescent="0.25">
      <c r="A5205">
        <v>1007487</v>
      </c>
      <c r="B5205" t="s">
        <v>117</v>
      </c>
      <c r="C5205">
        <v>10976082</v>
      </c>
      <c r="D5205">
        <v>30</v>
      </c>
      <c r="E5205">
        <v>63</v>
      </c>
      <c r="F5205" t="s">
        <v>1</v>
      </c>
      <c r="G5205">
        <f>H5205*IFERROR(INDEX('Información SKU'!$H$1:$H$54,MATCH(E5205,'Información SKU'!$A$1:$A$54,0),1),15)</f>
        <v>1470</v>
      </c>
      <c r="H5205">
        <v>98</v>
      </c>
      <c r="I5205" s="12">
        <f>H5205/IFERROR(INDEX('Información SKU'!$K$1:$K$54,MATCH(E5205,'Información SKU'!$A$1:$A$54,0),1),40)</f>
        <v>2.3333333333333335</v>
      </c>
      <c r="J5205" s="3">
        <v>43467</v>
      </c>
      <c r="K5205" s="12" t="s">
        <v>218</v>
      </c>
      <c r="L5205">
        <v>1</v>
      </c>
    </row>
    <row r="5206" spans="1:12" x14ac:dyDescent="0.25">
      <c r="A5206">
        <v>1007487</v>
      </c>
      <c r="B5206" t="s">
        <v>117</v>
      </c>
      <c r="C5206">
        <v>10976082</v>
      </c>
      <c r="D5206">
        <v>20</v>
      </c>
      <c r="E5206">
        <v>62</v>
      </c>
      <c r="F5206" t="s">
        <v>25</v>
      </c>
      <c r="G5206">
        <f>H5206*IFERROR(INDEX('Información SKU'!$H$1:$H$54,MATCH(E5206,'Información SKU'!$A$1:$A$54,0),1),15)</f>
        <v>3200</v>
      </c>
      <c r="H5206">
        <v>400</v>
      </c>
      <c r="I5206" s="12">
        <f>H5206/IFERROR(INDEX('Información SKU'!$K$1:$K$54,MATCH(E5206,'Información SKU'!$A$1:$A$54,0),1),40)</f>
        <v>8</v>
      </c>
      <c r="J5206" s="3">
        <v>43467</v>
      </c>
      <c r="K5206" s="12" t="s">
        <v>218</v>
      </c>
      <c r="L5206">
        <v>1</v>
      </c>
    </row>
    <row r="5207" spans="1:12" x14ac:dyDescent="0.25">
      <c r="A5207">
        <v>1007487</v>
      </c>
      <c r="B5207" t="s">
        <v>117</v>
      </c>
      <c r="C5207">
        <v>10976082</v>
      </c>
      <c r="D5207">
        <v>10</v>
      </c>
      <c r="E5207">
        <v>61</v>
      </c>
      <c r="F5207" t="s">
        <v>20</v>
      </c>
      <c r="G5207">
        <f>H5207*IFERROR(INDEX('Información SKU'!$H$1:$H$54,MATCH(E5207,'Información SKU'!$A$1:$A$54,0),1),15)</f>
        <v>2100</v>
      </c>
      <c r="H5207">
        <v>140</v>
      </c>
      <c r="I5207" s="12">
        <f>H5207/IFERROR(INDEX('Información SKU'!$K$1:$K$54,MATCH(E5207,'Información SKU'!$A$1:$A$54,0),1),40)</f>
        <v>2.3333333333333335</v>
      </c>
      <c r="J5207" s="3">
        <v>43467</v>
      </c>
      <c r="K5207" s="12" t="s">
        <v>223</v>
      </c>
      <c r="L5207">
        <v>3</v>
      </c>
    </row>
    <row r="5208" spans="1:12" x14ac:dyDescent="0.25">
      <c r="A5208">
        <v>1007487</v>
      </c>
      <c r="B5208" t="s">
        <v>117</v>
      </c>
      <c r="C5208">
        <v>10976083</v>
      </c>
      <c r="D5208">
        <v>120</v>
      </c>
      <c r="E5208">
        <v>320</v>
      </c>
      <c r="F5208" t="s">
        <v>31</v>
      </c>
      <c r="G5208">
        <f>H5208*IFERROR(INDEX('Información SKU'!$H$1:$H$54,MATCH(E5208,'Información SKU'!$A$1:$A$54,0),1),15)</f>
        <v>1575</v>
      </c>
      <c r="H5208">
        <v>105</v>
      </c>
      <c r="I5208" s="12">
        <f>H5208/IFERROR(INDEX('Información SKU'!$K$1:$K$54,MATCH(E5208,'Información SKU'!$A$1:$A$54,0),1),40)</f>
        <v>1.3461538461538463</v>
      </c>
      <c r="J5208" s="3">
        <v>43467</v>
      </c>
      <c r="K5208" s="12" t="s">
        <v>220</v>
      </c>
      <c r="L5208">
        <v>2</v>
      </c>
    </row>
    <row r="5209" spans="1:12" x14ac:dyDescent="0.25">
      <c r="A5209">
        <v>1007487</v>
      </c>
      <c r="B5209" t="s">
        <v>117</v>
      </c>
      <c r="C5209">
        <v>10976083</v>
      </c>
      <c r="D5209">
        <v>100</v>
      </c>
      <c r="E5209">
        <v>460</v>
      </c>
      <c r="F5209" t="s">
        <v>38</v>
      </c>
      <c r="G5209">
        <f>H5209*IFERROR(INDEX('Información SKU'!$H$1:$H$54,MATCH(E5209,'Información SKU'!$A$1:$A$54,0),1),15)</f>
        <v>1500</v>
      </c>
      <c r="H5209">
        <v>100</v>
      </c>
      <c r="I5209" s="12">
        <f>H5209/IFERROR(INDEX('Información SKU'!$K$1:$K$54,MATCH(E5209,'Información SKU'!$A$1:$A$54,0),1),40)</f>
        <v>1.2820512820512822</v>
      </c>
      <c r="J5209" s="3">
        <v>43467</v>
      </c>
      <c r="K5209" s="12" t="s">
        <v>222</v>
      </c>
      <c r="L5209">
        <v>3</v>
      </c>
    </row>
    <row r="5210" spans="1:12" x14ac:dyDescent="0.25">
      <c r="A5210">
        <v>1007487</v>
      </c>
      <c r="B5210" t="s">
        <v>117</v>
      </c>
      <c r="C5210">
        <v>10976083</v>
      </c>
      <c r="D5210">
        <v>90</v>
      </c>
      <c r="E5210">
        <v>509</v>
      </c>
      <c r="F5210" t="s">
        <v>0</v>
      </c>
      <c r="G5210">
        <f>H5210*IFERROR(INDEX('Información SKU'!$H$1:$H$54,MATCH(E5210,'Información SKU'!$A$1:$A$54,0),1),15)</f>
        <v>462</v>
      </c>
      <c r="H5210">
        <v>77</v>
      </c>
      <c r="I5210" s="12">
        <f>H5210/IFERROR(INDEX('Información SKU'!$K$1:$K$54,MATCH(E5210,'Información SKU'!$A$1:$A$54,0),1),40)</f>
        <v>0.96250000000000002</v>
      </c>
      <c r="J5210" s="3">
        <v>43467</v>
      </c>
      <c r="K5210" s="12" t="s">
        <v>223</v>
      </c>
      <c r="L5210">
        <v>3</v>
      </c>
    </row>
    <row r="5211" spans="1:12" x14ac:dyDescent="0.25">
      <c r="A5211">
        <v>1007487</v>
      </c>
      <c r="B5211" t="s">
        <v>117</v>
      </c>
      <c r="C5211">
        <v>10976083</v>
      </c>
      <c r="D5211">
        <v>80</v>
      </c>
      <c r="E5211">
        <v>521</v>
      </c>
      <c r="F5211" t="s">
        <v>28</v>
      </c>
      <c r="G5211">
        <f>H5211*IFERROR(INDEX('Información SKU'!$H$1:$H$54,MATCH(E5211,'Información SKU'!$A$1:$A$54,0),1),15)</f>
        <v>664</v>
      </c>
      <c r="H5211">
        <v>83</v>
      </c>
      <c r="I5211" s="12">
        <f>H5211/IFERROR(INDEX('Información SKU'!$K$1:$K$54,MATCH(E5211,'Información SKU'!$A$1:$A$54,0),1),40)</f>
        <v>1.3833333333333333</v>
      </c>
      <c r="J5211" s="3">
        <v>43467</v>
      </c>
      <c r="K5211" s="12" t="s">
        <v>221</v>
      </c>
      <c r="L5211">
        <v>2</v>
      </c>
    </row>
    <row r="5212" spans="1:12" x14ac:dyDescent="0.25">
      <c r="A5212">
        <v>1007487</v>
      </c>
      <c r="B5212" t="s">
        <v>117</v>
      </c>
      <c r="C5212">
        <v>10976083</v>
      </c>
      <c r="D5212">
        <v>70</v>
      </c>
      <c r="E5212">
        <v>1200</v>
      </c>
      <c r="F5212" t="s">
        <v>17</v>
      </c>
      <c r="G5212">
        <f>H5212*IFERROR(INDEX('Información SKU'!$H$1:$H$54,MATCH(E5212,'Información SKU'!$A$1:$A$54,0),1),15)</f>
        <v>312</v>
      </c>
      <c r="H5212">
        <v>52</v>
      </c>
      <c r="I5212" s="12">
        <f>H5212/IFERROR(INDEX('Información SKU'!$K$1:$K$54,MATCH(E5212,'Información SKU'!$A$1:$A$54,0),1),40)</f>
        <v>1.2380952380952381</v>
      </c>
      <c r="J5212" s="3">
        <v>43467</v>
      </c>
      <c r="K5212" s="12" t="s">
        <v>221</v>
      </c>
      <c r="L5212">
        <v>2</v>
      </c>
    </row>
    <row r="5213" spans="1:12" x14ac:dyDescent="0.25">
      <c r="A5213">
        <v>1007487</v>
      </c>
      <c r="B5213" t="s">
        <v>117</v>
      </c>
      <c r="C5213">
        <v>10976083</v>
      </c>
      <c r="D5213">
        <v>20</v>
      </c>
      <c r="E5213">
        <v>5233</v>
      </c>
      <c r="F5213" t="s">
        <v>91</v>
      </c>
      <c r="G5213">
        <f>H5213*IFERROR(INDEX('Información SKU'!$H$1:$H$54,MATCH(E5213,'Información SKU'!$A$1:$A$54,0),1),15)</f>
        <v>1260</v>
      </c>
      <c r="H5213">
        <v>105</v>
      </c>
      <c r="I5213" s="12">
        <f>H5213/IFERROR(INDEX('Información SKU'!$K$1:$K$54,MATCH(E5213,'Información SKU'!$A$1:$A$54,0),1),40)</f>
        <v>1.9444444444444444</v>
      </c>
      <c r="J5213" s="3">
        <v>43467</v>
      </c>
      <c r="K5213" s="12" t="s">
        <v>222</v>
      </c>
      <c r="L5213">
        <v>3</v>
      </c>
    </row>
    <row r="5214" spans="1:12" x14ac:dyDescent="0.25">
      <c r="A5214">
        <v>1007487</v>
      </c>
      <c r="B5214" t="s">
        <v>117</v>
      </c>
      <c r="C5214">
        <v>10976084</v>
      </c>
      <c r="D5214">
        <v>10</v>
      </c>
      <c r="E5214">
        <v>5273</v>
      </c>
      <c r="F5214" t="s">
        <v>82</v>
      </c>
      <c r="G5214">
        <f>H5214*IFERROR(INDEX('Información SKU'!$H$1:$H$54,MATCH(E5214,'Información SKU'!$A$1:$A$54,0),1),15)</f>
        <v>4428</v>
      </c>
      <c r="H5214">
        <v>738</v>
      </c>
      <c r="I5214" s="12">
        <f>H5214/IFERROR(INDEX('Información SKU'!$K$1:$K$54,MATCH(E5214,'Información SKU'!$A$1:$A$54,0),1),40)</f>
        <v>10.542857142857143</v>
      </c>
      <c r="J5214" s="3">
        <v>43467</v>
      </c>
      <c r="K5214" s="12" t="s">
        <v>221</v>
      </c>
      <c r="L5214">
        <v>2</v>
      </c>
    </row>
    <row r="5215" spans="1:12" x14ac:dyDescent="0.25">
      <c r="A5215">
        <v>1007487</v>
      </c>
      <c r="B5215" t="s">
        <v>117</v>
      </c>
      <c r="C5215">
        <v>10976084</v>
      </c>
      <c r="D5215">
        <v>20</v>
      </c>
      <c r="E5215">
        <v>5274</v>
      </c>
      <c r="F5215" t="s">
        <v>72</v>
      </c>
      <c r="G5215">
        <f>H5215*IFERROR(INDEX('Información SKU'!$H$1:$H$54,MATCH(E5215,'Información SKU'!$A$1:$A$54,0),1),15)</f>
        <v>4280</v>
      </c>
      <c r="H5215">
        <v>535</v>
      </c>
      <c r="I5215" s="12">
        <f>H5215/IFERROR(INDEX('Información SKU'!$K$1:$K$54,MATCH(E5215,'Información SKU'!$A$1:$A$54,0),1),40)</f>
        <v>7.6428571428571432</v>
      </c>
      <c r="J5215" s="3">
        <v>43467</v>
      </c>
      <c r="K5215" s="12" t="s">
        <v>218</v>
      </c>
      <c r="L5215">
        <v>1</v>
      </c>
    </row>
    <row r="5216" spans="1:12" x14ac:dyDescent="0.25">
      <c r="A5216">
        <v>1001665</v>
      </c>
      <c r="B5216" t="s">
        <v>114</v>
      </c>
      <c r="C5216">
        <v>10976407</v>
      </c>
      <c r="D5216">
        <v>40</v>
      </c>
      <c r="E5216">
        <v>205</v>
      </c>
      <c r="F5216" t="s">
        <v>35</v>
      </c>
      <c r="G5216">
        <f>H5216*IFERROR(INDEX('Información SKU'!$H$1:$H$54,MATCH(E5216,'Información SKU'!$A$1:$A$54,0),1),15)</f>
        <v>384</v>
      </c>
      <c r="H5216">
        <v>48</v>
      </c>
      <c r="I5216" s="12">
        <f>H5216/IFERROR(INDEX('Información SKU'!$K$1:$K$54,MATCH(E5216,'Información SKU'!$A$1:$A$54,0),1),40)</f>
        <v>1.1428571428571428</v>
      </c>
      <c r="J5216" s="3">
        <v>43498</v>
      </c>
      <c r="K5216" s="12" t="s">
        <v>223</v>
      </c>
      <c r="L5216">
        <v>3</v>
      </c>
    </row>
    <row r="5217" spans="1:12" x14ac:dyDescent="0.25">
      <c r="A5217">
        <v>1001665</v>
      </c>
      <c r="B5217" t="s">
        <v>114</v>
      </c>
      <c r="C5217">
        <v>10976407</v>
      </c>
      <c r="D5217">
        <v>30</v>
      </c>
      <c r="E5217">
        <v>63</v>
      </c>
      <c r="F5217" t="s">
        <v>1</v>
      </c>
      <c r="G5217">
        <f>H5217*IFERROR(INDEX('Información SKU'!$H$1:$H$54,MATCH(E5217,'Información SKU'!$A$1:$A$54,0),1),15)</f>
        <v>2325</v>
      </c>
      <c r="H5217">
        <v>155</v>
      </c>
      <c r="I5217" s="12">
        <f>H5217/IFERROR(INDEX('Información SKU'!$K$1:$K$54,MATCH(E5217,'Información SKU'!$A$1:$A$54,0),1),40)</f>
        <v>3.6904761904761907</v>
      </c>
      <c r="J5217" s="3">
        <v>43498</v>
      </c>
      <c r="K5217" s="12" t="s">
        <v>219</v>
      </c>
      <c r="L5217">
        <v>1</v>
      </c>
    </row>
    <row r="5218" spans="1:12" x14ac:dyDescent="0.25">
      <c r="A5218">
        <v>1001665</v>
      </c>
      <c r="B5218" t="s">
        <v>114</v>
      </c>
      <c r="C5218">
        <v>10976407</v>
      </c>
      <c r="D5218">
        <v>20</v>
      </c>
      <c r="E5218">
        <v>62</v>
      </c>
      <c r="F5218" t="s">
        <v>25</v>
      </c>
      <c r="G5218">
        <f>H5218*IFERROR(INDEX('Información SKU'!$H$1:$H$54,MATCH(E5218,'Información SKU'!$A$1:$A$54,0),1),15)</f>
        <v>7296</v>
      </c>
      <c r="H5218">
        <v>912</v>
      </c>
      <c r="I5218" s="12">
        <f>H5218/IFERROR(INDEX('Información SKU'!$K$1:$K$54,MATCH(E5218,'Información SKU'!$A$1:$A$54,0),1),40)</f>
        <v>18.239999999999998</v>
      </c>
      <c r="J5218" s="3">
        <v>43498</v>
      </c>
      <c r="K5218" s="12" t="s">
        <v>218</v>
      </c>
      <c r="L5218">
        <v>1</v>
      </c>
    </row>
    <row r="5219" spans="1:12" x14ac:dyDescent="0.25">
      <c r="A5219">
        <v>1001665</v>
      </c>
      <c r="B5219" t="s">
        <v>114</v>
      </c>
      <c r="C5219">
        <v>10976407</v>
      </c>
      <c r="D5219">
        <v>10</v>
      </c>
      <c r="E5219">
        <v>61</v>
      </c>
      <c r="F5219" t="s">
        <v>20</v>
      </c>
      <c r="G5219">
        <f>H5219*IFERROR(INDEX('Información SKU'!$H$1:$H$54,MATCH(E5219,'Información SKU'!$A$1:$A$54,0),1),15)</f>
        <v>5400</v>
      </c>
      <c r="H5219">
        <v>360</v>
      </c>
      <c r="I5219" s="12">
        <f>H5219/IFERROR(INDEX('Información SKU'!$K$1:$K$54,MATCH(E5219,'Información SKU'!$A$1:$A$54,0),1),40)</f>
        <v>6</v>
      </c>
      <c r="J5219" s="3">
        <v>43498</v>
      </c>
      <c r="K5219" s="12" t="s">
        <v>218</v>
      </c>
      <c r="L5219">
        <v>1</v>
      </c>
    </row>
    <row r="5220" spans="1:12" x14ac:dyDescent="0.25">
      <c r="A5220">
        <v>1001665</v>
      </c>
      <c r="B5220" t="s">
        <v>114</v>
      </c>
      <c r="C5220">
        <v>10976408</v>
      </c>
      <c r="D5220">
        <v>10</v>
      </c>
      <c r="E5220">
        <v>205</v>
      </c>
      <c r="F5220" t="s">
        <v>35</v>
      </c>
      <c r="G5220">
        <f>H5220*IFERROR(INDEX('Información SKU'!$H$1:$H$54,MATCH(E5220,'Información SKU'!$A$1:$A$54,0),1),15)</f>
        <v>2336</v>
      </c>
      <c r="H5220">
        <v>292</v>
      </c>
      <c r="I5220" s="12">
        <f>H5220/IFERROR(INDEX('Información SKU'!$K$1:$K$54,MATCH(E5220,'Información SKU'!$A$1:$A$54,0),1),40)</f>
        <v>6.9523809523809526</v>
      </c>
      <c r="J5220" s="3">
        <v>43498</v>
      </c>
      <c r="K5220" s="12" t="s">
        <v>218</v>
      </c>
      <c r="L5220">
        <v>1</v>
      </c>
    </row>
    <row r="5221" spans="1:12" x14ac:dyDescent="0.25">
      <c r="A5221">
        <v>1001665</v>
      </c>
      <c r="B5221" t="s">
        <v>114</v>
      </c>
      <c r="C5221">
        <v>10976408</v>
      </c>
      <c r="D5221">
        <v>20</v>
      </c>
      <c r="E5221">
        <v>224</v>
      </c>
      <c r="F5221" t="s">
        <v>37</v>
      </c>
      <c r="G5221">
        <f>H5221*IFERROR(INDEX('Información SKU'!$H$1:$H$54,MATCH(E5221,'Información SKU'!$A$1:$A$54,0),1),15)</f>
        <v>1640</v>
      </c>
      <c r="H5221">
        <v>205</v>
      </c>
      <c r="I5221" s="12">
        <f>H5221/IFERROR(INDEX('Información SKU'!$K$1:$K$54,MATCH(E5221,'Información SKU'!$A$1:$A$54,0),1),40)</f>
        <v>4.8809523809523814</v>
      </c>
      <c r="J5221" s="3">
        <v>43498</v>
      </c>
      <c r="K5221" s="12" t="s">
        <v>221</v>
      </c>
      <c r="L5221">
        <v>2</v>
      </c>
    </row>
    <row r="5222" spans="1:12" x14ac:dyDescent="0.25">
      <c r="A5222">
        <v>1001665</v>
      </c>
      <c r="B5222" t="s">
        <v>114</v>
      </c>
      <c r="C5222">
        <v>10976409</v>
      </c>
      <c r="D5222">
        <v>50</v>
      </c>
      <c r="E5222">
        <v>2382</v>
      </c>
      <c r="F5222" t="s">
        <v>34</v>
      </c>
      <c r="G5222">
        <f>H5222*IFERROR(INDEX('Información SKU'!$H$1:$H$54,MATCH(E5222,'Información SKU'!$A$1:$A$54,0),1),15)</f>
        <v>564</v>
      </c>
      <c r="H5222">
        <v>94</v>
      </c>
      <c r="I5222" s="12">
        <f>H5222/IFERROR(INDEX('Información SKU'!$K$1:$K$54,MATCH(E5222,'Información SKU'!$A$1:$A$54,0),1),40)</f>
        <v>0.97916666666666663</v>
      </c>
      <c r="J5222" s="3">
        <v>43498</v>
      </c>
      <c r="K5222" s="12" t="s">
        <v>221</v>
      </c>
      <c r="L5222">
        <v>2</v>
      </c>
    </row>
    <row r="5223" spans="1:12" x14ac:dyDescent="0.25">
      <c r="A5223">
        <v>1001665</v>
      </c>
      <c r="B5223" t="s">
        <v>114</v>
      </c>
      <c r="C5223">
        <v>10976409</v>
      </c>
      <c r="D5223">
        <v>40</v>
      </c>
      <c r="E5223">
        <v>2384</v>
      </c>
      <c r="F5223" t="s">
        <v>10</v>
      </c>
      <c r="G5223">
        <f>H5223*IFERROR(INDEX('Información SKU'!$H$1:$H$54,MATCH(E5223,'Información SKU'!$A$1:$A$54,0),1),15)</f>
        <v>678</v>
      </c>
      <c r="H5223">
        <v>113</v>
      </c>
      <c r="I5223" s="12">
        <f>H5223/IFERROR(INDEX('Información SKU'!$K$1:$K$54,MATCH(E5223,'Información SKU'!$A$1:$A$54,0),1),40)</f>
        <v>1.1770833333333333</v>
      </c>
      <c r="J5223" s="3">
        <v>43498</v>
      </c>
      <c r="K5223" s="12" t="s">
        <v>220</v>
      </c>
      <c r="L5223">
        <v>2</v>
      </c>
    </row>
    <row r="5224" spans="1:12" x14ac:dyDescent="0.25">
      <c r="A5224">
        <v>1001666</v>
      </c>
      <c r="B5224" t="s">
        <v>114</v>
      </c>
      <c r="C5224">
        <v>10976412</v>
      </c>
      <c r="D5224">
        <v>10</v>
      </c>
      <c r="E5224">
        <v>62</v>
      </c>
      <c r="F5224" t="s">
        <v>25</v>
      </c>
      <c r="G5224">
        <f>H5224*IFERROR(INDEX('Información SKU'!$H$1:$H$54,MATCH(E5224,'Información SKU'!$A$1:$A$54,0),1),15)</f>
        <v>2560</v>
      </c>
      <c r="H5224">
        <v>320</v>
      </c>
      <c r="I5224" s="12">
        <f>H5224/IFERROR(INDEX('Información SKU'!$K$1:$K$54,MATCH(E5224,'Información SKU'!$A$1:$A$54,0),1),40)</f>
        <v>6.4</v>
      </c>
      <c r="J5224" s="3">
        <v>43498</v>
      </c>
      <c r="K5224" s="12" t="s">
        <v>223</v>
      </c>
      <c r="L5224">
        <v>3</v>
      </c>
    </row>
    <row r="5225" spans="1:12" x14ac:dyDescent="0.25">
      <c r="A5225">
        <v>1001666</v>
      </c>
      <c r="B5225" t="s">
        <v>114</v>
      </c>
      <c r="C5225">
        <v>10976412</v>
      </c>
      <c r="D5225">
        <v>20</v>
      </c>
      <c r="E5225">
        <v>224</v>
      </c>
      <c r="F5225" t="s">
        <v>37</v>
      </c>
      <c r="G5225">
        <f>H5225*IFERROR(INDEX('Información SKU'!$H$1:$H$54,MATCH(E5225,'Información SKU'!$A$1:$A$54,0),1),15)</f>
        <v>384</v>
      </c>
      <c r="H5225">
        <v>48</v>
      </c>
      <c r="I5225" s="12">
        <f>H5225/IFERROR(INDEX('Información SKU'!$K$1:$K$54,MATCH(E5225,'Información SKU'!$A$1:$A$54,0),1),40)</f>
        <v>1.1428571428571428</v>
      </c>
      <c r="J5225" s="3">
        <v>43498</v>
      </c>
      <c r="K5225" s="12" t="s">
        <v>222</v>
      </c>
      <c r="L5225">
        <v>3</v>
      </c>
    </row>
    <row r="5226" spans="1:12" x14ac:dyDescent="0.25">
      <c r="A5226">
        <v>1006465</v>
      </c>
      <c r="B5226" t="s">
        <v>114</v>
      </c>
      <c r="C5226">
        <v>10976413</v>
      </c>
      <c r="D5226">
        <v>60</v>
      </c>
      <c r="E5226">
        <v>460</v>
      </c>
      <c r="F5226" t="s">
        <v>38</v>
      </c>
      <c r="G5226">
        <f>H5226*IFERROR(INDEX('Información SKU'!$H$1:$H$54,MATCH(E5226,'Información SKU'!$A$1:$A$54,0),1),15)</f>
        <v>30</v>
      </c>
      <c r="H5226">
        <v>2</v>
      </c>
      <c r="I5226" s="12">
        <f>H5226/IFERROR(INDEX('Información SKU'!$K$1:$K$54,MATCH(E5226,'Información SKU'!$A$1:$A$54,0),1),40)</f>
        <v>2.564102564102564E-2</v>
      </c>
      <c r="J5226" s="3">
        <v>43498</v>
      </c>
      <c r="K5226" s="12" t="s">
        <v>219</v>
      </c>
      <c r="L5226">
        <v>1</v>
      </c>
    </row>
    <row r="5227" spans="1:12" x14ac:dyDescent="0.25">
      <c r="A5227">
        <v>1006465</v>
      </c>
      <c r="B5227" t="s">
        <v>114</v>
      </c>
      <c r="C5227">
        <v>10976413</v>
      </c>
      <c r="D5227">
        <v>50</v>
      </c>
      <c r="E5227">
        <v>510</v>
      </c>
      <c r="F5227" t="s">
        <v>30</v>
      </c>
      <c r="G5227">
        <f>H5227*IFERROR(INDEX('Información SKU'!$H$1:$H$54,MATCH(E5227,'Información SKU'!$A$1:$A$54,0),1),15)</f>
        <v>18</v>
      </c>
      <c r="H5227">
        <v>3</v>
      </c>
      <c r="I5227" s="12">
        <f>H5227/IFERROR(INDEX('Información SKU'!$K$1:$K$54,MATCH(E5227,'Información SKU'!$A$1:$A$54,0),1),40)</f>
        <v>0.06</v>
      </c>
      <c r="J5227" s="3">
        <v>43498</v>
      </c>
      <c r="K5227" s="12" t="s">
        <v>221</v>
      </c>
      <c r="L5227">
        <v>2</v>
      </c>
    </row>
    <row r="5228" spans="1:12" x14ac:dyDescent="0.25">
      <c r="A5228">
        <v>1006465</v>
      </c>
      <c r="B5228" t="s">
        <v>114</v>
      </c>
      <c r="C5228">
        <v>10976413</v>
      </c>
      <c r="D5228">
        <v>40</v>
      </c>
      <c r="E5228">
        <v>521</v>
      </c>
      <c r="F5228" t="s">
        <v>28</v>
      </c>
      <c r="G5228">
        <f>H5228*IFERROR(INDEX('Información SKU'!$H$1:$H$54,MATCH(E5228,'Información SKU'!$A$1:$A$54,0),1),15)</f>
        <v>16</v>
      </c>
      <c r="H5228">
        <v>2</v>
      </c>
      <c r="I5228" s="12">
        <f>H5228/IFERROR(INDEX('Información SKU'!$K$1:$K$54,MATCH(E5228,'Información SKU'!$A$1:$A$54,0),1),40)</f>
        <v>3.3333333333333333E-2</v>
      </c>
      <c r="J5228" s="3">
        <v>43498</v>
      </c>
      <c r="K5228" s="12" t="s">
        <v>220</v>
      </c>
      <c r="L5228">
        <v>2</v>
      </c>
    </row>
    <row r="5229" spans="1:12" x14ac:dyDescent="0.25">
      <c r="A5229">
        <v>1001665</v>
      </c>
      <c r="B5229" t="s">
        <v>114</v>
      </c>
      <c r="C5229">
        <v>10976414</v>
      </c>
      <c r="D5229">
        <v>300</v>
      </c>
      <c r="E5229">
        <v>1199</v>
      </c>
      <c r="F5229" t="s">
        <v>26</v>
      </c>
      <c r="G5229">
        <f>H5229*IFERROR(INDEX('Información SKU'!$H$1:$H$54,MATCH(E5229,'Información SKU'!$A$1:$A$54,0),1),15)</f>
        <v>360</v>
      </c>
      <c r="H5229">
        <v>30</v>
      </c>
      <c r="I5229" s="12">
        <f>H5229/IFERROR(INDEX('Información SKU'!$K$1:$K$54,MATCH(E5229,'Información SKU'!$A$1:$A$54,0),1),40)</f>
        <v>0.5</v>
      </c>
      <c r="J5229" s="3">
        <v>43498</v>
      </c>
      <c r="K5229" s="12" t="s">
        <v>222</v>
      </c>
      <c r="L5229">
        <v>3</v>
      </c>
    </row>
    <row r="5230" spans="1:12" x14ac:dyDescent="0.25">
      <c r="A5230">
        <v>1001665</v>
      </c>
      <c r="B5230" t="s">
        <v>114</v>
      </c>
      <c r="C5230">
        <v>10976414</v>
      </c>
      <c r="D5230">
        <v>380</v>
      </c>
      <c r="E5230">
        <v>2382</v>
      </c>
      <c r="F5230" t="s">
        <v>34</v>
      </c>
      <c r="G5230">
        <f>H5230*IFERROR(INDEX('Información SKU'!$H$1:$H$54,MATCH(E5230,'Información SKU'!$A$1:$A$54,0),1),15)</f>
        <v>60</v>
      </c>
      <c r="H5230">
        <v>10</v>
      </c>
      <c r="I5230" s="12">
        <f>H5230/IFERROR(INDEX('Información SKU'!$K$1:$K$54,MATCH(E5230,'Información SKU'!$A$1:$A$54,0),1),40)</f>
        <v>0.10416666666666667</v>
      </c>
      <c r="J5230" s="3">
        <v>43498</v>
      </c>
      <c r="K5230" s="12" t="s">
        <v>223</v>
      </c>
      <c r="L5230">
        <v>3</v>
      </c>
    </row>
    <row r="5231" spans="1:12" x14ac:dyDescent="0.25">
      <c r="A5231">
        <v>1001665</v>
      </c>
      <c r="B5231" t="s">
        <v>114</v>
      </c>
      <c r="C5231">
        <v>10976414</v>
      </c>
      <c r="D5231">
        <v>390</v>
      </c>
      <c r="E5231">
        <v>2384</v>
      </c>
      <c r="F5231" t="s">
        <v>10</v>
      </c>
      <c r="G5231">
        <f>H5231*IFERROR(INDEX('Información SKU'!$H$1:$H$54,MATCH(E5231,'Información SKU'!$A$1:$A$54,0),1),15)</f>
        <v>486</v>
      </c>
      <c r="H5231">
        <v>81</v>
      </c>
      <c r="I5231" s="12">
        <f>H5231/IFERROR(INDEX('Información SKU'!$K$1:$K$54,MATCH(E5231,'Información SKU'!$A$1:$A$54,0),1),40)</f>
        <v>0.84375</v>
      </c>
      <c r="J5231" s="3">
        <v>43498</v>
      </c>
      <c r="K5231" s="12" t="s">
        <v>223</v>
      </c>
      <c r="L5231">
        <v>3</v>
      </c>
    </row>
    <row r="5232" spans="1:12" x14ac:dyDescent="0.25">
      <c r="A5232">
        <v>1001665</v>
      </c>
      <c r="B5232" t="s">
        <v>114</v>
      </c>
      <c r="C5232">
        <v>10976414</v>
      </c>
      <c r="D5232">
        <v>400</v>
      </c>
      <c r="E5232">
        <v>2387</v>
      </c>
      <c r="F5232" t="s">
        <v>33</v>
      </c>
      <c r="G5232">
        <f>H5232*IFERROR(INDEX('Información SKU'!$H$1:$H$54,MATCH(E5232,'Información SKU'!$A$1:$A$54,0),1),15)</f>
        <v>1260</v>
      </c>
      <c r="H5232">
        <v>105</v>
      </c>
      <c r="I5232" s="12">
        <f>H5232/IFERROR(INDEX('Información SKU'!$K$1:$K$54,MATCH(E5232,'Información SKU'!$A$1:$A$54,0),1),40)</f>
        <v>1.09375</v>
      </c>
      <c r="J5232" s="3">
        <v>43498</v>
      </c>
      <c r="K5232" s="12" t="s">
        <v>221</v>
      </c>
      <c r="L5232">
        <v>2</v>
      </c>
    </row>
    <row r="5233" spans="1:12" x14ac:dyDescent="0.25">
      <c r="A5233">
        <v>1001665</v>
      </c>
      <c r="B5233" t="s">
        <v>114</v>
      </c>
      <c r="C5233">
        <v>10976414</v>
      </c>
      <c r="D5233">
        <v>500</v>
      </c>
      <c r="E5233">
        <v>5268</v>
      </c>
      <c r="F5233" t="s">
        <v>83</v>
      </c>
      <c r="G5233">
        <f>H5233*IFERROR(INDEX('Información SKU'!$H$1:$H$54,MATCH(E5233,'Información SKU'!$A$1:$A$54,0),1),15)</f>
        <v>435</v>
      </c>
      <c r="H5233">
        <v>29</v>
      </c>
      <c r="I5233" s="12">
        <f>H5233/IFERROR(INDEX('Información SKU'!$K$1:$K$54,MATCH(E5233,'Información SKU'!$A$1:$A$54,0),1),40)</f>
        <v>0.41428571428571431</v>
      </c>
      <c r="J5233" s="3">
        <v>43498</v>
      </c>
      <c r="K5233" s="12" t="s">
        <v>223</v>
      </c>
      <c r="L5233">
        <v>3</v>
      </c>
    </row>
    <row r="5234" spans="1:12" x14ac:dyDescent="0.25">
      <c r="A5234">
        <v>1001665</v>
      </c>
      <c r="B5234" t="s">
        <v>114</v>
      </c>
      <c r="C5234">
        <v>10976414</v>
      </c>
      <c r="D5234">
        <v>270</v>
      </c>
      <c r="E5234">
        <v>522</v>
      </c>
      <c r="F5234" t="s">
        <v>6</v>
      </c>
      <c r="G5234">
        <f>H5234*IFERROR(INDEX('Información SKU'!$H$1:$H$54,MATCH(E5234,'Información SKU'!$A$1:$A$54,0),1),15)</f>
        <v>270</v>
      </c>
      <c r="H5234">
        <v>18</v>
      </c>
      <c r="I5234" s="12">
        <f>H5234/IFERROR(INDEX('Información SKU'!$K$1:$K$54,MATCH(E5234,'Información SKU'!$A$1:$A$54,0),1),40)</f>
        <v>0.3</v>
      </c>
      <c r="J5234" s="3">
        <v>43498</v>
      </c>
      <c r="K5234" s="12" t="s">
        <v>221</v>
      </c>
      <c r="L5234">
        <v>2</v>
      </c>
    </row>
    <row r="5235" spans="1:12" x14ac:dyDescent="0.25">
      <c r="A5235">
        <v>1001665</v>
      </c>
      <c r="B5235" t="s">
        <v>114</v>
      </c>
      <c r="C5235">
        <v>10976414</v>
      </c>
      <c r="D5235">
        <v>10</v>
      </c>
      <c r="E5235">
        <v>61</v>
      </c>
      <c r="F5235" t="s">
        <v>20</v>
      </c>
      <c r="G5235">
        <f>H5235*IFERROR(INDEX('Información SKU'!$H$1:$H$54,MATCH(E5235,'Información SKU'!$A$1:$A$54,0),1),15)</f>
        <v>285</v>
      </c>
      <c r="H5235">
        <v>19</v>
      </c>
      <c r="I5235" s="12">
        <f>H5235/IFERROR(INDEX('Información SKU'!$K$1:$K$54,MATCH(E5235,'Información SKU'!$A$1:$A$54,0),1),40)</f>
        <v>0.31666666666666665</v>
      </c>
      <c r="J5235" s="3">
        <v>43498</v>
      </c>
      <c r="K5235" s="12" t="s">
        <v>222</v>
      </c>
      <c r="L5235">
        <v>3</v>
      </c>
    </row>
    <row r="5236" spans="1:12" x14ac:dyDescent="0.25">
      <c r="A5236">
        <v>1001665</v>
      </c>
      <c r="B5236" t="s">
        <v>114</v>
      </c>
      <c r="C5236">
        <v>10976414</v>
      </c>
      <c r="D5236">
        <v>20</v>
      </c>
      <c r="E5236">
        <v>62</v>
      </c>
      <c r="F5236" t="s">
        <v>25</v>
      </c>
      <c r="G5236">
        <f>H5236*IFERROR(INDEX('Información SKU'!$H$1:$H$54,MATCH(E5236,'Información SKU'!$A$1:$A$54,0),1),15)</f>
        <v>400</v>
      </c>
      <c r="H5236">
        <v>50</v>
      </c>
      <c r="I5236" s="12">
        <f>H5236/IFERROR(INDEX('Información SKU'!$K$1:$K$54,MATCH(E5236,'Información SKU'!$A$1:$A$54,0),1),40)</f>
        <v>1</v>
      </c>
      <c r="J5236" s="3">
        <v>43498</v>
      </c>
      <c r="K5236" s="12" t="s">
        <v>223</v>
      </c>
      <c r="L5236">
        <v>3</v>
      </c>
    </row>
    <row r="5237" spans="1:12" x14ac:dyDescent="0.25">
      <c r="A5237">
        <v>1001665</v>
      </c>
      <c r="B5237" t="s">
        <v>114</v>
      </c>
      <c r="C5237">
        <v>10976414</v>
      </c>
      <c r="D5237">
        <v>30</v>
      </c>
      <c r="E5237">
        <v>63</v>
      </c>
      <c r="F5237" t="s">
        <v>1</v>
      </c>
      <c r="G5237">
        <f>H5237*IFERROR(INDEX('Información SKU'!$H$1:$H$54,MATCH(E5237,'Información SKU'!$A$1:$A$54,0),1),15)</f>
        <v>150</v>
      </c>
      <c r="H5237">
        <v>10</v>
      </c>
      <c r="I5237" s="12">
        <f>H5237/IFERROR(INDEX('Información SKU'!$K$1:$K$54,MATCH(E5237,'Información SKU'!$A$1:$A$54,0),1),40)</f>
        <v>0.23809523809523808</v>
      </c>
      <c r="J5237" s="3">
        <v>43498</v>
      </c>
      <c r="K5237" s="12" t="s">
        <v>220</v>
      </c>
      <c r="L5237">
        <v>2</v>
      </c>
    </row>
    <row r="5238" spans="1:12" x14ac:dyDescent="0.25">
      <c r="A5238">
        <v>1001665</v>
      </c>
      <c r="B5238" t="s">
        <v>114</v>
      </c>
      <c r="C5238">
        <v>10976414</v>
      </c>
      <c r="D5238">
        <v>60</v>
      </c>
      <c r="E5238">
        <v>41</v>
      </c>
      <c r="F5238" t="s">
        <v>71</v>
      </c>
      <c r="G5238">
        <f>H5238*IFERROR(INDEX('Información SKU'!$H$1:$H$54,MATCH(E5238,'Información SKU'!$A$1:$A$54,0),1),15)</f>
        <v>352</v>
      </c>
      <c r="H5238">
        <v>44</v>
      </c>
      <c r="I5238" s="12">
        <f>H5238/IFERROR(INDEX('Información SKU'!$K$1:$K$54,MATCH(E5238,'Información SKU'!$A$1:$A$54,0),1),40)</f>
        <v>0.73333333333333328</v>
      </c>
      <c r="J5238" s="3">
        <v>43498</v>
      </c>
      <c r="K5238" s="12" t="s">
        <v>222</v>
      </c>
      <c r="L5238">
        <v>3</v>
      </c>
    </row>
    <row r="5239" spans="1:12" x14ac:dyDescent="0.25">
      <c r="A5239">
        <v>1001665</v>
      </c>
      <c r="B5239" t="s">
        <v>114</v>
      </c>
      <c r="C5239">
        <v>10976414</v>
      </c>
      <c r="D5239">
        <v>90</v>
      </c>
      <c r="E5239">
        <v>205</v>
      </c>
      <c r="F5239" t="s">
        <v>35</v>
      </c>
      <c r="G5239">
        <f>H5239*IFERROR(INDEX('Información SKU'!$H$1:$H$54,MATCH(E5239,'Información SKU'!$A$1:$A$54,0),1),15)</f>
        <v>344</v>
      </c>
      <c r="H5239">
        <v>43</v>
      </c>
      <c r="I5239" s="12">
        <f>H5239/IFERROR(INDEX('Información SKU'!$K$1:$K$54,MATCH(E5239,'Información SKU'!$A$1:$A$54,0),1),40)</f>
        <v>1.0238095238095237</v>
      </c>
      <c r="J5239" s="3">
        <v>43498</v>
      </c>
      <c r="K5239" s="12" t="s">
        <v>222</v>
      </c>
      <c r="L5239">
        <v>3</v>
      </c>
    </row>
    <row r="5240" spans="1:12" x14ac:dyDescent="0.25">
      <c r="A5240">
        <v>1001665</v>
      </c>
      <c r="B5240" t="s">
        <v>114</v>
      </c>
      <c r="C5240">
        <v>10976414</v>
      </c>
      <c r="D5240">
        <v>100</v>
      </c>
      <c r="E5240">
        <v>224</v>
      </c>
      <c r="F5240" t="s">
        <v>37</v>
      </c>
      <c r="G5240">
        <f>H5240*IFERROR(INDEX('Información SKU'!$H$1:$H$54,MATCH(E5240,'Información SKU'!$A$1:$A$54,0),1),15)</f>
        <v>344</v>
      </c>
      <c r="H5240">
        <v>43</v>
      </c>
      <c r="I5240" s="12">
        <f>H5240/IFERROR(INDEX('Información SKU'!$K$1:$K$54,MATCH(E5240,'Información SKU'!$A$1:$A$54,0),1),40)</f>
        <v>1.0238095238095237</v>
      </c>
      <c r="J5240" s="3">
        <v>43498</v>
      </c>
      <c r="K5240" s="12" t="s">
        <v>218</v>
      </c>
      <c r="L5240">
        <v>1</v>
      </c>
    </row>
    <row r="5241" spans="1:12" x14ac:dyDescent="0.25">
      <c r="A5241">
        <v>1001665</v>
      </c>
      <c r="B5241" t="s">
        <v>114</v>
      </c>
      <c r="C5241">
        <v>10976414</v>
      </c>
      <c r="D5241">
        <v>260</v>
      </c>
      <c r="E5241">
        <v>521</v>
      </c>
      <c r="F5241" t="s">
        <v>28</v>
      </c>
      <c r="G5241">
        <f>H5241*IFERROR(INDEX('Información SKU'!$H$1:$H$54,MATCH(E5241,'Información SKU'!$A$1:$A$54,0),1),15)</f>
        <v>184</v>
      </c>
      <c r="H5241">
        <v>23</v>
      </c>
      <c r="I5241" s="12">
        <f>H5241/IFERROR(INDEX('Información SKU'!$K$1:$K$54,MATCH(E5241,'Información SKU'!$A$1:$A$54,0),1),40)</f>
        <v>0.38333333333333336</v>
      </c>
      <c r="J5241" s="3">
        <v>43498</v>
      </c>
      <c r="K5241" s="12" t="s">
        <v>218</v>
      </c>
      <c r="L5241">
        <v>1</v>
      </c>
    </row>
    <row r="5242" spans="1:12" x14ac:dyDescent="0.25">
      <c r="A5242">
        <v>1001665</v>
      </c>
      <c r="B5242" t="s">
        <v>114</v>
      </c>
      <c r="C5242">
        <v>10976414</v>
      </c>
      <c r="D5242">
        <v>250</v>
      </c>
      <c r="E5242">
        <v>511</v>
      </c>
      <c r="F5242" t="s">
        <v>29</v>
      </c>
      <c r="G5242">
        <f>H5242*IFERROR(INDEX('Información SKU'!$H$1:$H$54,MATCH(E5242,'Información SKU'!$A$1:$A$54,0),1),15)</f>
        <v>360</v>
      </c>
      <c r="H5242">
        <v>45</v>
      </c>
      <c r="I5242" s="12">
        <f>H5242/IFERROR(INDEX('Información SKU'!$K$1:$K$54,MATCH(E5242,'Información SKU'!$A$1:$A$54,0),1),40)</f>
        <v>0.75</v>
      </c>
      <c r="J5242" s="3">
        <v>43498</v>
      </c>
      <c r="K5242" s="12" t="s">
        <v>220</v>
      </c>
      <c r="L5242">
        <v>2</v>
      </c>
    </row>
    <row r="5243" spans="1:12" x14ac:dyDescent="0.25">
      <c r="A5243">
        <v>1001665</v>
      </c>
      <c r="B5243" t="s">
        <v>114</v>
      </c>
      <c r="C5243">
        <v>10976414</v>
      </c>
      <c r="D5243">
        <v>240</v>
      </c>
      <c r="E5243">
        <v>510</v>
      </c>
      <c r="F5243" t="s">
        <v>30</v>
      </c>
      <c r="G5243">
        <f>H5243*IFERROR(INDEX('Información SKU'!$H$1:$H$54,MATCH(E5243,'Información SKU'!$A$1:$A$54,0),1),15)</f>
        <v>18</v>
      </c>
      <c r="H5243">
        <v>3</v>
      </c>
      <c r="I5243" s="12">
        <f>H5243/IFERROR(INDEX('Información SKU'!$K$1:$K$54,MATCH(E5243,'Información SKU'!$A$1:$A$54,0),1),40)</f>
        <v>0.06</v>
      </c>
      <c r="J5243" s="3">
        <v>43498</v>
      </c>
      <c r="K5243" s="12" t="s">
        <v>218</v>
      </c>
      <c r="L5243">
        <v>1</v>
      </c>
    </row>
    <row r="5244" spans="1:12" x14ac:dyDescent="0.25">
      <c r="A5244">
        <v>1001665</v>
      </c>
      <c r="B5244" t="s">
        <v>114</v>
      </c>
      <c r="C5244">
        <v>10976414</v>
      </c>
      <c r="D5244">
        <v>230</v>
      </c>
      <c r="E5244">
        <v>509</v>
      </c>
      <c r="F5244" t="s">
        <v>0</v>
      </c>
      <c r="G5244">
        <f>H5244*IFERROR(INDEX('Información SKU'!$H$1:$H$54,MATCH(E5244,'Información SKU'!$A$1:$A$54,0),1),15)</f>
        <v>498</v>
      </c>
      <c r="H5244">
        <v>83</v>
      </c>
      <c r="I5244" s="12">
        <f>H5244/IFERROR(INDEX('Información SKU'!$K$1:$K$54,MATCH(E5244,'Información SKU'!$A$1:$A$54,0),1),40)</f>
        <v>1.0375000000000001</v>
      </c>
      <c r="J5244" s="3">
        <v>43498</v>
      </c>
      <c r="K5244" s="12" t="s">
        <v>218</v>
      </c>
      <c r="L5244">
        <v>1</v>
      </c>
    </row>
    <row r="5245" spans="1:12" x14ac:dyDescent="0.25">
      <c r="A5245">
        <v>1001665</v>
      </c>
      <c r="B5245" t="s">
        <v>114</v>
      </c>
      <c r="C5245">
        <v>10976414</v>
      </c>
      <c r="D5245">
        <v>220</v>
      </c>
      <c r="E5245">
        <v>460</v>
      </c>
      <c r="F5245" t="s">
        <v>38</v>
      </c>
      <c r="G5245">
        <f>H5245*IFERROR(INDEX('Información SKU'!$H$1:$H$54,MATCH(E5245,'Información SKU'!$A$1:$A$54,0),1),15)</f>
        <v>900</v>
      </c>
      <c r="H5245">
        <v>60</v>
      </c>
      <c r="I5245" s="12">
        <f>H5245/IFERROR(INDEX('Información SKU'!$K$1:$K$54,MATCH(E5245,'Información SKU'!$A$1:$A$54,0),1),40)</f>
        <v>0.76923076923076927</v>
      </c>
      <c r="J5245" s="3">
        <v>43498</v>
      </c>
      <c r="K5245" s="12" t="s">
        <v>219</v>
      </c>
      <c r="L5245">
        <v>1</v>
      </c>
    </row>
    <row r="5246" spans="1:12" x14ac:dyDescent="0.25">
      <c r="A5246">
        <v>1001665</v>
      </c>
      <c r="B5246" t="s">
        <v>114</v>
      </c>
      <c r="C5246">
        <v>10976414</v>
      </c>
      <c r="D5246">
        <v>150</v>
      </c>
      <c r="E5246">
        <v>320</v>
      </c>
      <c r="F5246" t="s">
        <v>31</v>
      </c>
      <c r="G5246">
        <f>H5246*IFERROR(INDEX('Información SKU'!$H$1:$H$54,MATCH(E5246,'Información SKU'!$A$1:$A$54,0),1),15)</f>
        <v>735</v>
      </c>
      <c r="H5246">
        <v>49</v>
      </c>
      <c r="I5246" s="12">
        <f>H5246/IFERROR(INDEX('Información SKU'!$K$1:$K$54,MATCH(E5246,'Información SKU'!$A$1:$A$54,0),1),40)</f>
        <v>0.62820512820512819</v>
      </c>
      <c r="J5246" s="3">
        <v>43498</v>
      </c>
      <c r="K5246" s="12" t="s">
        <v>221</v>
      </c>
      <c r="L5246">
        <v>2</v>
      </c>
    </row>
    <row r="5247" spans="1:12" x14ac:dyDescent="0.25">
      <c r="A5247">
        <v>1001666</v>
      </c>
      <c r="B5247" t="s">
        <v>114</v>
      </c>
      <c r="C5247">
        <v>10976415</v>
      </c>
      <c r="D5247">
        <v>280</v>
      </c>
      <c r="E5247">
        <v>522</v>
      </c>
      <c r="F5247" t="s">
        <v>6</v>
      </c>
      <c r="G5247">
        <f>H5247*IFERROR(INDEX('Información SKU'!$H$1:$H$54,MATCH(E5247,'Información SKU'!$A$1:$A$54,0),1),15)</f>
        <v>195</v>
      </c>
      <c r="H5247">
        <v>13</v>
      </c>
      <c r="I5247" s="12">
        <f>H5247/IFERROR(INDEX('Información SKU'!$K$1:$K$54,MATCH(E5247,'Información SKU'!$A$1:$A$54,0),1),40)</f>
        <v>0.21666666666666667</v>
      </c>
      <c r="J5247" s="3">
        <v>43498</v>
      </c>
      <c r="K5247" s="12" t="s">
        <v>223</v>
      </c>
      <c r="L5247">
        <v>3</v>
      </c>
    </row>
    <row r="5248" spans="1:12" x14ac:dyDescent="0.25">
      <c r="A5248">
        <v>1001666</v>
      </c>
      <c r="B5248" t="s">
        <v>114</v>
      </c>
      <c r="C5248">
        <v>10976415</v>
      </c>
      <c r="D5248">
        <v>290</v>
      </c>
      <c r="E5248">
        <v>527</v>
      </c>
      <c r="F5248" t="s">
        <v>80</v>
      </c>
      <c r="G5248">
        <f>H5248*IFERROR(INDEX('Información SKU'!$H$1:$H$54,MATCH(E5248,'Información SKU'!$A$1:$A$54,0),1),15)</f>
        <v>180</v>
      </c>
      <c r="H5248">
        <v>12</v>
      </c>
      <c r="I5248" s="12">
        <f>H5248/IFERROR(INDEX('Información SKU'!$K$1:$K$54,MATCH(E5248,'Información SKU'!$A$1:$A$54,0),1),40)</f>
        <v>0.2</v>
      </c>
      <c r="J5248" s="3">
        <v>43498</v>
      </c>
      <c r="K5248" s="12" t="s">
        <v>221</v>
      </c>
      <c r="L5248">
        <v>2</v>
      </c>
    </row>
    <row r="5249" spans="1:12" x14ac:dyDescent="0.25">
      <c r="A5249">
        <v>1001666</v>
      </c>
      <c r="B5249" t="s">
        <v>114</v>
      </c>
      <c r="C5249">
        <v>10976415</v>
      </c>
      <c r="D5249">
        <v>310</v>
      </c>
      <c r="E5249">
        <v>1199</v>
      </c>
      <c r="F5249" t="s">
        <v>26</v>
      </c>
      <c r="G5249">
        <f>H5249*IFERROR(INDEX('Información SKU'!$H$1:$H$54,MATCH(E5249,'Información SKU'!$A$1:$A$54,0),1),15)</f>
        <v>540</v>
      </c>
      <c r="H5249">
        <v>45</v>
      </c>
      <c r="I5249" s="12">
        <f>H5249/IFERROR(INDEX('Información SKU'!$K$1:$K$54,MATCH(E5249,'Información SKU'!$A$1:$A$54,0),1),40)</f>
        <v>0.75</v>
      </c>
      <c r="J5249" s="3">
        <v>43498</v>
      </c>
      <c r="K5249" s="12" t="s">
        <v>218</v>
      </c>
      <c r="L5249">
        <v>1</v>
      </c>
    </row>
    <row r="5250" spans="1:12" x14ac:dyDescent="0.25">
      <c r="A5250">
        <v>1001666</v>
      </c>
      <c r="B5250" t="s">
        <v>114</v>
      </c>
      <c r="C5250">
        <v>10976415</v>
      </c>
      <c r="D5250">
        <v>320</v>
      </c>
      <c r="E5250">
        <v>1200</v>
      </c>
      <c r="F5250" t="s">
        <v>17</v>
      </c>
      <c r="G5250">
        <f>H5250*IFERROR(INDEX('Información SKU'!$H$1:$H$54,MATCH(E5250,'Información SKU'!$A$1:$A$54,0),1),15)</f>
        <v>198</v>
      </c>
      <c r="H5250">
        <v>33</v>
      </c>
      <c r="I5250" s="12">
        <f>H5250/IFERROR(INDEX('Información SKU'!$K$1:$K$54,MATCH(E5250,'Información SKU'!$A$1:$A$54,0),1),40)</f>
        <v>0.7857142857142857</v>
      </c>
      <c r="J5250" s="3">
        <v>43498</v>
      </c>
      <c r="K5250" s="12" t="s">
        <v>221</v>
      </c>
      <c r="L5250">
        <v>2</v>
      </c>
    </row>
    <row r="5251" spans="1:12" x14ac:dyDescent="0.25">
      <c r="A5251">
        <v>1001666</v>
      </c>
      <c r="B5251" t="s">
        <v>114</v>
      </c>
      <c r="C5251">
        <v>10976415</v>
      </c>
      <c r="D5251">
        <v>390</v>
      </c>
      <c r="E5251">
        <v>2382</v>
      </c>
      <c r="F5251" t="s">
        <v>34</v>
      </c>
      <c r="G5251">
        <f>H5251*IFERROR(INDEX('Información SKU'!$H$1:$H$54,MATCH(E5251,'Información SKU'!$A$1:$A$54,0),1),15)</f>
        <v>450</v>
      </c>
      <c r="H5251">
        <v>75</v>
      </c>
      <c r="I5251" s="12">
        <f>H5251/IFERROR(INDEX('Información SKU'!$K$1:$K$54,MATCH(E5251,'Información SKU'!$A$1:$A$54,0),1),40)</f>
        <v>0.78125</v>
      </c>
      <c r="J5251" s="3">
        <v>43498</v>
      </c>
      <c r="K5251" s="12" t="s">
        <v>222</v>
      </c>
      <c r="L5251">
        <v>3</v>
      </c>
    </row>
    <row r="5252" spans="1:12" x14ac:dyDescent="0.25">
      <c r="A5252">
        <v>1001666</v>
      </c>
      <c r="B5252" t="s">
        <v>114</v>
      </c>
      <c r="C5252">
        <v>10976415</v>
      </c>
      <c r="D5252">
        <v>400</v>
      </c>
      <c r="E5252">
        <v>2384</v>
      </c>
      <c r="F5252" t="s">
        <v>10</v>
      </c>
      <c r="G5252">
        <f>H5252*IFERROR(INDEX('Información SKU'!$H$1:$H$54,MATCH(E5252,'Información SKU'!$A$1:$A$54,0),1),15)</f>
        <v>456</v>
      </c>
      <c r="H5252">
        <v>76</v>
      </c>
      <c r="I5252" s="12">
        <f>H5252/IFERROR(INDEX('Información SKU'!$K$1:$K$54,MATCH(E5252,'Información SKU'!$A$1:$A$54,0),1),40)</f>
        <v>0.79166666666666663</v>
      </c>
      <c r="J5252" s="3">
        <v>43498</v>
      </c>
      <c r="K5252" s="12" t="s">
        <v>223</v>
      </c>
      <c r="L5252">
        <v>3</v>
      </c>
    </row>
    <row r="5253" spans="1:12" x14ac:dyDescent="0.25">
      <c r="A5253">
        <v>1001666</v>
      </c>
      <c r="B5253" t="s">
        <v>114</v>
      </c>
      <c r="C5253">
        <v>10976415</v>
      </c>
      <c r="D5253">
        <v>410</v>
      </c>
      <c r="E5253">
        <v>2387</v>
      </c>
      <c r="F5253" t="s">
        <v>33</v>
      </c>
      <c r="G5253">
        <f>H5253*IFERROR(INDEX('Información SKU'!$H$1:$H$54,MATCH(E5253,'Información SKU'!$A$1:$A$54,0),1),15)</f>
        <v>648</v>
      </c>
      <c r="H5253">
        <v>54</v>
      </c>
      <c r="I5253" s="12">
        <f>H5253/IFERROR(INDEX('Información SKU'!$K$1:$K$54,MATCH(E5253,'Información SKU'!$A$1:$A$54,0),1),40)</f>
        <v>0.5625</v>
      </c>
      <c r="J5253" s="3">
        <v>43498</v>
      </c>
      <c r="K5253" s="12" t="s">
        <v>218</v>
      </c>
      <c r="L5253">
        <v>1</v>
      </c>
    </row>
    <row r="5254" spans="1:12" x14ac:dyDescent="0.25">
      <c r="A5254">
        <v>1001666</v>
      </c>
      <c r="B5254" t="s">
        <v>114</v>
      </c>
      <c r="C5254">
        <v>10976415</v>
      </c>
      <c r="D5254">
        <v>470</v>
      </c>
      <c r="E5254">
        <v>5268</v>
      </c>
      <c r="F5254" t="s">
        <v>83</v>
      </c>
      <c r="G5254">
        <f>H5254*IFERROR(INDEX('Información SKU'!$H$1:$H$54,MATCH(E5254,'Información SKU'!$A$1:$A$54,0),1),15)</f>
        <v>465</v>
      </c>
      <c r="H5254">
        <v>31</v>
      </c>
      <c r="I5254" s="12">
        <f>H5254/IFERROR(INDEX('Información SKU'!$K$1:$K$54,MATCH(E5254,'Información SKU'!$A$1:$A$54,0),1),40)</f>
        <v>0.44285714285714284</v>
      </c>
      <c r="J5254" s="3">
        <v>43498</v>
      </c>
      <c r="K5254" s="12" t="s">
        <v>220</v>
      </c>
      <c r="L5254">
        <v>2</v>
      </c>
    </row>
    <row r="5255" spans="1:12" x14ac:dyDescent="0.25">
      <c r="A5255">
        <v>1001666</v>
      </c>
      <c r="B5255" t="s">
        <v>114</v>
      </c>
      <c r="C5255">
        <v>10976415</v>
      </c>
      <c r="D5255">
        <v>490</v>
      </c>
      <c r="E5255">
        <v>5402</v>
      </c>
      <c r="F5255" t="s">
        <v>32</v>
      </c>
      <c r="G5255">
        <f>H5255*IFERROR(INDEX('Información SKU'!$H$1:$H$54,MATCH(E5255,'Información SKU'!$A$1:$A$54,0),1),15)</f>
        <v>48</v>
      </c>
      <c r="H5255">
        <v>8</v>
      </c>
      <c r="I5255" s="12">
        <f>H5255/IFERROR(INDEX('Información SKU'!$K$1:$K$54,MATCH(E5255,'Información SKU'!$A$1:$A$54,0),1),40)</f>
        <v>0.13333333333333333</v>
      </c>
      <c r="J5255" s="3">
        <v>43498</v>
      </c>
      <c r="K5255" s="12" t="s">
        <v>218</v>
      </c>
      <c r="L5255">
        <v>1</v>
      </c>
    </row>
    <row r="5256" spans="1:12" x14ac:dyDescent="0.25">
      <c r="A5256">
        <v>1001666</v>
      </c>
      <c r="B5256" t="s">
        <v>114</v>
      </c>
      <c r="C5256">
        <v>10976415</v>
      </c>
      <c r="D5256">
        <v>270</v>
      </c>
      <c r="E5256">
        <v>521</v>
      </c>
      <c r="F5256" t="s">
        <v>28</v>
      </c>
      <c r="G5256">
        <f>H5256*IFERROR(INDEX('Información SKU'!$H$1:$H$54,MATCH(E5256,'Información SKU'!$A$1:$A$54,0),1),15)</f>
        <v>248</v>
      </c>
      <c r="H5256">
        <v>31</v>
      </c>
      <c r="I5256" s="12">
        <f>H5256/IFERROR(INDEX('Información SKU'!$K$1:$K$54,MATCH(E5256,'Información SKU'!$A$1:$A$54,0),1),40)</f>
        <v>0.51666666666666672</v>
      </c>
      <c r="J5256" s="3">
        <v>43498</v>
      </c>
      <c r="K5256" s="12" t="s">
        <v>218</v>
      </c>
      <c r="L5256">
        <v>1</v>
      </c>
    </row>
    <row r="5257" spans="1:12" x14ac:dyDescent="0.25">
      <c r="A5257">
        <v>1001666</v>
      </c>
      <c r="B5257" t="s">
        <v>114</v>
      </c>
      <c r="C5257">
        <v>10976415</v>
      </c>
      <c r="D5257">
        <v>10</v>
      </c>
      <c r="E5257">
        <v>61</v>
      </c>
      <c r="F5257" t="s">
        <v>20</v>
      </c>
      <c r="G5257">
        <f>H5257*IFERROR(INDEX('Información SKU'!$H$1:$H$54,MATCH(E5257,'Información SKU'!$A$1:$A$54,0),1),15)</f>
        <v>345</v>
      </c>
      <c r="H5257">
        <v>23</v>
      </c>
      <c r="I5257" s="12">
        <f>H5257/IFERROR(INDEX('Información SKU'!$K$1:$K$54,MATCH(E5257,'Información SKU'!$A$1:$A$54,0),1),40)</f>
        <v>0.38333333333333336</v>
      </c>
      <c r="J5257" s="3">
        <v>43498</v>
      </c>
      <c r="K5257" s="12" t="s">
        <v>219</v>
      </c>
      <c r="L5257">
        <v>1</v>
      </c>
    </row>
    <row r="5258" spans="1:12" x14ac:dyDescent="0.25">
      <c r="A5258">
        <v>1001666</v>
      </c>
      <c r="B5258" t="s">
        <v>114</v>
      </c>
      <c r="C5258">
        <v>10976415</v>
      </c>
      <c r="D5258">
        <v>20</v>
      </c>
      <c r="E5258">
        <v>62</v>
      </c>
      <c r="F5258" t="s">
        <v>25</v>
      </c>
      <c r="G5258">
        <f>H5258*IFERROR(INDEX('Información SKU'!$H$1:$H$54,MATCH(E5258,'Información SKU'!$A$1:$A$54,0),1),15)</f>
        <v>336</v>
      </c>
      <c r="H5258">
        <v>42</v>
      </c>
      <c r="I5258" s="12">
        <f>H5258/IFERROR(INDEX('Información SKU'!$K$1:$K$54,MATCH(E5258,'Información SKU'!$A$1:$A$54,0),1),40)</f>
        <v>0.84</v>
      </c>
      <c r="J5258" s="3">
        <v>43498</v>
      </c>
      <c r="K5258" s="12" t="s">
        <v>218</v>
      </c>
      <c r="L5258">
        <v>1</v>
      </c>
    </row>
    <row r="5259" spans="1:12" x14ac:dyDescent="0.25">
      <c r="A5259">
        <v>1001666</v>
      </c>
      <c r="B5259" t="s">
        <v>114</v>
      </c>
      <c r="C5259">
        <v>10976415</v>
      </c>
      <c r="D5259">
        <v>30</v>
      </c>
      <c r="E5259">
        <v>63</v>
      </c>
      <c r="F5259" t="s">
        <v>1</v>
      </c>
      <c r="G5259">
        <f>H5259*IFERROR(INDEX('Información SKU'!$H$1:$H$54,MATCH(E5259,'Información SKU'!$A$1:$A$54,0),1),15)</f>
        <v>210</v>
      </c>
      <c r="H5259">
        <v>14</v>
      </c>
      <c r="I5259" s="12">
        <f>H5259/IFERROR(INDEX('Información SKU'!$K$1:$K$54,MATCH(E5259,'Información SKU'!$A$1:$A$54,0),1),40)</f>
        <v>0.33333333333333331</v>
      </c>
      <c r="J5259" s="3">
        <v>43498</v>
      </c>
      <c r="K5259" s="12" t="s">
        <v>219</v>
      </c>
      <c r="L5259">
        <v>1</v>
      </c>
    </row>
    <row r="5260" spans="1:12" x14ac:dyDescent="0.25">
      <c r="A5260">
        <v>1001666</v>
      </c>
      <c r="B5260" t="s">
        <v>114</v>
      </c>
      <c r="C5260">
        <v>10976415</v>
      </c>
      <c r="D5260">
        <v>40</v>
      </c>
      <c r="E5260">
        <v>42</v>
      </c>
      <c r="F5260" t="s">
        <v>15</v>
      </c>
      <c r="G5260">
        <f>H5260*IFERROR(INDEX('Información SKU'!$H$1:$H$54,MATCH(E5260,'Información SKU'!$A$1:$A$54,0),1),15)</f>
        <v>396</v>
      </c>
      <c r="H5260">
        <v>33</v>
      </c>
      <c r="I5260" s="12">
        <f>H5260/IFERROR(INDEX('Información SKU'!$K$1:$K$54,MATCH(E5260,'Información SKU'!$A$1:$A$54,0),1),40)</f>
        <v>0.66</v>
      </c>
      <c r="J5260" s="3">
        <v>43498</v>
      </c>
      <c r="K5260" s="12" t="s">
        <v>221</v>
      </c>
      <c r="L5260">
        <v>2</v>
      </c>
    </row>
    <row r="5261" spans="1:12" x14ac:dyDescent="0.25">
      <c r="A5261">
        <v>1001666</v>
      </c>
      <c r="B5261" t="s">
        <v>114</v>
      </c>
      <c r="C5261">
        <v>10976415</v>
      </c>
      <c r="D5261">
        <v>70</v>
      </c>
      <c r="E5261">
        <v>224</v>
      </c>
      <c r="F5261" t="s">
        <v>37</v>
      </c>
      <c r="G5261">
        <f>H5261*IFERROR(INDEX('Información SKU'!$H$1:$H$54,MATCH(E5261,'Información SKU'!$A$1:$A$54,0),1),15)</f>
        <v>24</v>
      </c>
      <c r="H5261">
        <v>3</v>
      </c>
      <c r="I5261" s="12">
        <f>H5261/IFERROR(INDEX('Información SKU'!$K$1:$K$54,MATCH(E5261,'Información SKU'!$A$1:$A$54,0),1),40)</f>
        <v>7.1428571428571425E-2</v>
      </c>
      <c r="J5261" s="3">
        <v>43498</v>
      </c>
      <c r="K5261" s="12" t="s">
        <v>223</v>
      </c>
      <c r="L5261">
        <v>3</v>
      </c>
    </row>
    <row r="5262" spans="1:12" x14ac:dyDescent="0.25">
      <c r="A5262">
        <v>1001666</v>
      </c>
      <c r="B5262" t="s">
        <v>114</v>
      </c>
      <c r="C5262">
        <v>10976415</v>
      </c>
      <c r="D5262">
        <v>160</v>
      </c>
      <c r="E5262">
        <v>320</v>
      </c>
      <c r="F5262" t="s">
        <v>31</v>
      </c>
      <c r="G5262">
        <f>H5262*IFERROR(INDEX('Información SKU'!$H$1:$H$54,MATCH(E5262,'Información SKU'!$A$1:$A$54,0),1),15)</f>
        <v>555</v>
      </c>
      <c r="H5262">
        <v>37</v>
      </c>
      <c r="I5262" s="12">
        <f>H5262/IFERROR(INDEX('Información SKU'!$K$1:$K$54,MATCH(E5262,'Información SKU'!$A$1:$A$54,0),1),40)</f>
        <v>0.47435897435897434</v>
      </c>
      <c r="J5262" s="3">
        <v>43498</v>
      </c>
      <c r="K5262" s="12" t="s">
        <v>220</v>
      </c>
      <c r="L5262">
        <v>2</v>
      </c>
    </row>
    <row r="5263" spans="1:12" x14ac:dyDescent="0.25">
      <c r="A5263">
        <v>1001666</v>
      </c>
      <c r="B5263" t="s">
        <v>114</v>
      </c>
      <c r="C5263">
        <v>10976415</v>
      </c>
      <c r="D5263">
        <v>220</v>
      </c>
      <c r="E5263">
        <v>420</v>
      </c>
      <c r="F5263" t="s">
        <v>11</v>
      </c>
      <c r="G5263">
        <f>H5263*IFERROR(INDEX('Información SKU'!$H$1:$H$54,MATCH(E5263,'Información SKU'!$A$1:$A$54,0),1),15)</f>
        <v>180</v>
      </c>
      <c r="H5263">
        <v>12</v>
      </c>
      <c r="I5263" s="12">
        <f>H5263/IFERROR(INDEX('Información SKU'!$K$1:$K$54,MATCH(E5263,'Información SKU'!$A$1:$A$54,0),1),40)</f>
        <v>0.15384615384615385</v>
      </c>
      <c r="J5263" s="3">
        <v>43498</v>
      </c>
      <c r="K5263" s="12" t="s">
        <v>223</v>
      </c>
      <c r="L5263">
        <v>3</v>
      </c>
    </row>
    <row r="5264" spans="1:12" x14ac:dyDescent="0.25">
      <c r="A5264">
        <v>1001666</v>
      </c>
      <c r="B5264" t="s">
        <v>114</v>
      </c>
      <c r="C5264">
        <v>10976415</v>
      </c>
      <c r="D5264">
        <v>230</v>
      </c>
      <c r="E5264">
        <v>460</v>
      </c>
      <c r="F5264" t="s">
        <v>38</v>
      </c>
      <c r="G5264">
        <f>H5264*IFERROR(INDEX('Información SKU'!$H$1:$H$54,MATCH(E5264,'Información SKU'!$A$1:$A$54,0),1),15)</f>
        <v>345</v>
      </c>
      <c r="H5264">
        <v>23</v>
      </c>
      <c r="I5264" s="12">
        <f>H5264/IFERROR(INDEX('Información SKU'!$K$1:$K$54,MATCH(E5264,'Información SKU'!$A$1:$A$54,0),1),40)</f>
        <v>0.29487179487179488</v>
      </c>
      <c r="J5264" s="3">
        <v>43498</v>
      </c>
      <c r="K5264" s="12" t="s">
        <v>219</v>
      </c>
      <c r="L5264">
        <v>1</v>
      </c>
    </row>
    <row r="5265" spans="1:12" x14ac:dyDescent="0.25">
      <c r="A5265">
        <v>1001666</v>
      </c>
      <c r="B5265" t="s">
        <v>114</v>
      </c>
      <c r="C5265">
        <v>10976415</v>
      </c>
      <c r="D5265">
        <v>240</v>
      </c>
      <c r="E5265">
        <v>509</v>
      </c>
      <c r="F5265" t="s">
        <v>0</v>
      </c>
      <c r="G5265">
        <f>H5265*IFERROR(INDEX('Información SKU'!$H$1:$H$54,MATCH(E5265,'Información SKU'!$A$1:$A$54,0),1),15)</f>
        <v>264</v>
      </c>
      <c r="H5265">
        <v>44</v>
      </c>
      <c r="I5265" s="12">
        <f>H5265/IFERROR(INDEX('Información SKU'!$K$1:$K$54,MATCH(E5265,'Información SKU'!$A$1:$A$54,0),1),40)</f>
        <v>0.55000000000000004</v>
      </c>
      <c r="J5265" s="3">
        <v>43498</v>
      </c>
      <c r="K5265" s="12" t="s">
        <v>218</v>
      </c>
      <c r="L5265">
        <v>1</v>
      </c>
    </row>
    <row r="5266" spans="1:12" x14ac:dyDescent="0.25">
      <c r="A5266">
        <v>1001666</v>
      </c>
      <c r="B5266" t="s">
        <v>114</v>
      </c>
      <c r="C5266">
        <v>10976415</v>
      </c>
      <c r="D5266">
        <v>250</v>
      </c>
      <c r="E5266">
        <v>510</v>
      </c>
      <c r="F5266" t="s">
        <v>30</v>
      </c>
      <c r="G5266">
        <f>H5266*IFERROR(INDEX('Información SKU'!$H$1:$H$54,MATCH(E5266,'Información SKU'!$A$1:$A$54,0),1),15)</f>
        <v>48</v>
      </c>
      <c r="H5266">
        <v>8</v>
      </c>
      <c r="I5266" s="12">
        <f>H5266/IFERROR(INDEX('Información SKU'!$K$1:$K$54,MATCH(E5266,'Información SKU'!$A$1:$A$54,0),1),40)</f>
        <v>0.16</v>
      </c>
      <c r="J5266" s="3">
        <v>43498</v>
      </c>
      <c r="K5266" s="12" t="s">
        <v>221</v>
      </c>
      <c r="L5266">
        <v>2</v>
      </c>
    </row>
    <row r="5267" spans="1:12" x14ac:dyDescent="0.25">
      <c r="A5267">
        <v>1001666</v>
      </c>
      <c r="B5267" t="s">
        <v>114</v>
      </c>
      <c r="C5267">
        <v>10976415</v>
      </c>
      <c r="D5267">
        <v>260</v>
      </c>
      <c r="E5267">
        <v>511</v>
      </c>
      <c r="F5267" t="s">
        <v>29</v>
      </c>
      <c r="G5267">
        <f>H5267*IFERROR(INDEX('Información SKU'!$H$1:$H$54,MATCH(E5267,'Información SKU'!$A$1:$A$54,0),1),15)</f>
        <v>160</v>
      </c>
      <c r="H5267">
        <v>20</v>
      </c>
      <c r="I5267" s="12">
        <f>H5267/IFERROR(INDEX('Información SKU'!$K$1:$K$54,MATCH(E5267,'Información SKU'!$A$1:$A$54,0),1),40)</f>
        <v>0.33333333333333331</v>
      </c>
      <c r="J5267" s="3">
        <v>43498</v>
      </c>
      <c r="K5267" s="12" t="s">
        <v>222</v>
      </c>
      <c r="L5267">
        <v>3</v>
      </c>
    </row>
    <row r="5268" spans="1:12" x14ac:dyDescent="0.25">
      <c r="A5268">
        <v>1004650</v>
      </c>
      <c r="B5268" t="s">
        <v>104</v>
      </c>
      <c r="C5268">
        <v>10976419</v>
      </c>
      <c r="D5268">
        <v>50</v>
      </c>
      <c r="E5268">
        <v>2384</v>
      </c>
      <c r="F5268" t="s">
        <v>10</v>
      </c>
      <c r="G5268">
        <f>H5268*IFERROR(INDEX('Información SKU'!$H$1:$H$54,MATCH(E5268,'Información SKU'!$A$1:$A$54,0),1),15)</f>
        <v>696</v>
      </c>
      <c r="H5268">
        <v>116</v>
      </c>
      <c r="I5268" s="12">
        <f>H5268/IFERROR(INDEX('Información SKU'!$K$1:$K$54,MATCH(E5268,'Información SKU'!$A$1:$A$54,0),1),40)</f>
        <v>1.2083333333333333</v>
      </c>
      <c r="J5268" s="3">
        <v>43498</v>
      </c>
      <c r="K5268" s="12" t="s">
        <v>223</v>
      </c>
      <c r="L5268">
        <v>3</v>
      </c>
    </row>
    <row r="5269" spans="1:12" x14ac:dyDescent="0.25">
      <c r="A5269">
        <v>1004650</v>
      </c>
      <c r="B5269" t="s">
        <v>104</v>
      </c>
      <c r="C5269">
        <v>10976419</v>
      </c>
      <c r="D5269">
        <v>30</v>
      </c>
      <c r="E5269">
        <v>63</v>
      </c>
      <c r="F5269" t="s">
        <v>1</v>
      </c>
      <c r="G5269">
        <f>H5269*IFERROR(INDEX('Información SKU'!$H$1:$H$54,MATCH(E5269,'Información SKU'!$A$1:$A$54,0),1),15)</f>
        <v>780</v>
      </c>
      <c r="H5269">
        <v>52</v>
      </c>
      <c r="I5269" s="12">
        <f>H5269/IFERROR(INDEX('Información SKU'!$K$1:$K$54,MATCH(E5269,'Información SKU'!$A$1:$A$54,0),1),40)</f>
        <v>1.2380952380952381</v>
      </c>
      <c r="J5269" s="3">
        <v>43498</v>
      </c>
      <c r="K5269" s="12" t="s">
        <v>218</v>
      </c>
      <c r="L5269">
        <v>1</v>
      </c>
    </row>
    <row r="5270" spans="1:12" x14ac:dyDescent="0.25">
      <c r="A5270">
        <v>1004650</v>
      </c>
      <c r="B5270" t="s">
        <v>104</v>
      </c>
      <c r="C5270">
        <v>10976419</v>
      </c>
      <c r="D5270">
        <v>20</v>
      </c>
      <c r="E5270">
        <v>62</v>
      </c>
      <c r="F5270" t="s">
        <v>25</v>
      </c>
      <c r="G5270">
        <f>H5270*IFERROR(INDEX('Información SKU'!$H$1:$H$54,MATCH(E5270,'Información SKU'!$A$1:$A$54,0),1),15)</f>
        <v>784</v>
      </c>
      <c r="H5270">
        <v>98</v>
      </c>
      <c r="I5270" s="12">
        <f>H5270/IFERROR(INDEX('Información SKU'!$K$1:$K$54,MATCH(E5270,'Información SKU'!$A$1:$A$54,0),1),40)</f>
        <v>1.96</v>
      </c>
      <c r="J5270" s="3">
        <v>43498</v>
      </c>
      <c r="K5270" s="12" t="s">
        <v>218</v>
      </c>
      <c r="L5270">
        <v>1</v>
      </c>
    </row>
    <row r="5271" spans="1:12" x14ac:dyDescent="0.25">
      <c r="A5271">
        <v>1004650</v>
      </c>
      <c r="B5271" t="s">
        <v>104</v>
      </c>
      <c r="C5271">
        <v>10976419</v>
      </c>
      <c r="D5271">
        <v>10</v>
      </c>
      <c r="E5271">
        <v>61</v>
      </c>
      <c r="F5271" t="s">
        <v>20</v>
      </c>
      <c r="G5271">
        <f>H5271*IFERROR(INDEX('Información SKU'!$H$1:$H$54,MATCH(E5271,'Información SKU'!$A$1:$A$54,0),1),15)</f>
        <v>930</v>
      </c>
      <c r="H5271">
        <v>62</v>
      </c>
      <c r="I5271" s="12">
        <f>H5271/IFERROR(INDEX('Información SKU'!$K$1:$K$54,MATCH(E5271,'Información SKU'!$A$1:$A$54,0),1),40)</f>
        <v>1.0333333333333334</v>
      </c>
      <c r="J5271" s="3">
        <v>43498</v>
      </c>
      <c r="K5271" s="12" t="s">
        <v>220</v>
      </c>
      <c r="L5271">
        <v>2</v>
      </c>
    </row>
    <row r="5272" spans="1:12" x14ac:dyDescent="0.25">
      <c r="A5272">
        <v>1004650</v>
      </c>
      <c r="B5272" t="s">
        <v>104</v>
      </c>
      <c r="C5272">
        <v>10976440</v>
      </c>
      <c r="D5272">
        <v>110</v>
      </c>
      <c r="E5272">
        <v>2382</v>
      </c>
      <c r="F5272" t="s">
        <v>34</v>
      </c>
      <c r="G5272">
        <f>H5272*IFERROR(INDEX('Información SKU'!$H$1:$H$54,MATCH(E5272,'Información SKU'!$A$1:$A$54,0),1),15)</f>
        <v>210</v>
      </c>
      <c r="H5272">
        <v>35</v>
      </c>
      <c r="I5272" s="12">
        <f>H5272/IFERROR(INDEX('Información SKU'!$K$1:$K$54,MATCH(E5272,'Información SKU'!$A$1:$A$54,0),1),40)</f>
        <v>0.36458333333333331</v>
      </c>
      <c r="J5272" s="3">
        <v>43498</v>
      </c>
      <c r="K5272" s="12" t="s">
        <v>223</v>
      </c>
      <c r="L5272">
        <v>3</v>
      </c>
    </row>
    <row r="5273" spans="1:12" x14ac:dyDescent="0.25">
      <c r="A5273">
        <v>1004650</v>
      </c>
      <c r="B5273" t="s">
        <v>104</v>
      </c>
      <c r="C5273">
        <v>10976440</v>
      </c>
      <c r="D5273">
        <v>40</v>
      </c>
      <c r="E5273">
        <v>205</v>
      </c>
      <c r="F5273" t="s">
        <v>35</v>
      </c>
      <c r="G5273">
        <f>H5273*IFERROR(INDEX('Información SKU'!$H$1:$H$54,MATCH(E5273,'Información SKU'!$A$1:$A$54,0),1),15)</f>
        <v>192</v>
      </c>
      <c r="H5273">
        <v>24</v>
      </c>
      <c r="I5273" s="12">
        <f>H5273/IFERROR(INDEX('Información SKU'!$K$1:$K$54,MATCH(E5273,'Información SKU'!$A$1:$A$54,0),1),40)</f>
        <v>0.5714285714285714</v>
      </c>
      <c r="J5273" s="3">
        <v>43498</v>
      </c>
      <c r="K5273" s="12" t="s">
        <v>221</v>
      </c>
      <c r="L5273">
        <v>2</v>
      </c>
    </row>
    <row r="5274" spans="1:12" x14ac:dyDescent="0.25">
      <c r="A5274">
        <v>1004650</v>
      </c>
      <c r="B5274" t="s">
        <v>104</v>
      </c>
      <c r="C5274">
        <v>10976440</v>
      </c>
      <c r="D5274">
        <v>30</v>
      </c>
      <c r="E5274">
        <v>63</v>
      </c>
      <c r="F5274" t="s">
        <v>1</v>
      </c>
      <c r="G5274">
        <f>H5274*IFERROR(INDEX('Información SKU'!$H$1:$H$54,MATCH(E5274,'Información SKU'!$A$1:$A$54,0),1),15)</f>
        <v>90</v>
      </c>
      <c r="H5274">
        <v>6</v>
      </c>
      <c r="I5274" s="12">
        <f>H5274/IFERROR(INDEX('Información SKU'!$K$1:$K$54,MATCH(E5274,'Información SKU'!$A$1:$A$54,0),1),40)</f>
        <v>0.14285714285714285</v>
      </c>
      <c r="J5274" s="3">
        <v>43498</v>
      </c>
      <c r="K5274" s="12" t="s">
        <v>220</v>
      </c>
      <c r="L5274">
        <v>2</v>
      </c>
    </row>
    <row r="5275" spans="1:12" x14ac:dyDescent="0.25">
      <c r="A5275">
        <v>1004650</v>
      </c>
      <c r="B5275" t="s">
        <v>104</v>
      </c>
      <c r="C5275">
        <v>10976440</v>
      </c>
      <c r="D5275">
        <v>20</v>
      </c>
      <c r="E5275">
        <v>62</v>
      </c>
      <c r="F5275" t="s">
        <v>25</v>
      </c>
      <c r="G5275">
        <f>H5275*IFERROR(INDEX('Información SKU'!$H$1:$H$54,MATCH(E5275,'Información SKU'!$A$1:$A$54,0),1),15)</f>
        <v>200</v>
      </c>
      <c r="H5275">
        <v>25</v>
      </c>
      <c r="I5275" s="12">
        <f>H5275/IFERROR(INDEX('Información SKU'!$K$1:$K$54,MATCH(E5275,'Información SKU'!$A$1:$A$54,0),1),40)</f>
        <v>0.5</v>
      </c>
      <c r="J5275" s="3">
        <v>43498</v>
      </c>
      <c r="K5275" s="12" t="s">
        <v>219</v>
      </c>
      <c r="L5275">
        <v>1</v>
      </c>
    </row>
    <row r="5276" spans="1:12" x14ac:dyDescent="0.25">
      <c r="A5276">
        <v>1004650</v>
      </c>
      <c r="B5276" t="s">
        <v>104</v>
      </c>
      <c r="C5276">
        <v>10976440</v>
      </c>
      <c r="D5276">
        <v>10</v>
      </c>
      <c r="E5276">
        <v>61</v>
      </c>
      <c r="F5276" t="s">
        <v>20</v>
      </c>
      <c r="G5276">
        <f>H5276*IFERROR(INDEX('Información SKU'!$H$1:$H$54,MATCH(E5276,'Información SKU'!$A$1:$A$54,0),1),15)</f>
        <v>150</v>
      </c>
      <c r="H5276">
        <v>10</v>
      </c>
      <c r="I5276" s="12">
        <f>H5276/IFERROR(INDEX('Información SKU'!$K$1:$K$54,MATCH(E5276,'Información SKU'!$A$1:$A$54,0),1),40)</f>
        <v>0.16666666666666666</v>
      </c>
      <c r="J5276" s="3">
        <v>43498</v>
      </c>
      <c r="K5276" s="12" t="s">
        <v>223</v>
      </c>
      <c r="L5276">
        <v>3</v>
      </c>
    </row>
    <row r="5277" spans="1:12" x14ac:dyDescent="0.25">
      <c r="A5277">
        <v>1003933</v>
      </c>
      <c r="B5277" t="s">
        <v>115</v>
      </c>
      <c r="C5277">
        <v>10976486</v>
      </c>
      <c r="D5277">
        <v>60</v>
      </c>
      <c r="E5277">
        <v>61</v>
      </c>
      <c r="F5277" t="s">
        <v>20</v>
      </c>
      <c r="G5277">
        <f>H5277*IFERROR(INDEX('Información SKU'!$H$1:$H$54,MATCH(E5277,'Información SKU'!$A$1:$A$54,0),1),15)</f>
        <v>840</v>
      </c>
      <c r="H5277">
        <v>56</v>
      </c>
      <c r="I5277" s="12">
        <f>H5277/IFERROR(INDEX('Información SKU'!$K$1:$K$54,MATCH(E5277,'Información SKU'!$A$1:$A$54,0),1),40)</f>
        <v>0.93333333333333335</v>
      </c>
      <c r="J5277" s="3">
        <v>43498</v>
      </c>
      <c r="K5277" s="12" t="s">
        <v>222</v>
      </c>
      <c r="L5277">
        <v>3</v>
      </c>
    </row>
    <row r="5278" spans="1:12" x14ac:dyDescent="0.25">
      <c r="A5278">
        <v>1003933</v>
      </c>
      <c r="B5278" t="s">
        <v>115</v>
      </c>
      <c r="C5278">
        <v>10976486</v>
      </c>
      <c r="D5278">
        <v>20</v>
      </c>
      <c r="E5278">
        <v>63</v>
      </c>
      <c r="F5278" t="s">
        <v>1</v>
      </c>
      <c r="G5278">
        <f>H5278*IFERROR(INDEX('Información SKU'!$H$1:$H$54,MATCH(E5278,'Información SKU'!$A$1:$A$54,0),1),15)</f>
        <v>660</v>
      </c>
      <c r="H5278">
        <v>44</v>
      </c>
      <c r="I5278" s="12">
        <f>H5278/IFERROR(INDEX('Información SKU'!$K$1:$K$54,MATCH(E5278,'Información SKU'!$A$1:$A$54,0),1),40)</f>
        <v>1.0476190476190477</v>
      </c>
      <c r="J5278" s="3">
        <v>43498</v>
      </c>
      <c r="K5278" s="12" t="s">
        <v>220</v>
      </c>
      <c r="L5278">
        <v>2</v>
      </c>
    </row>
    <row r="5279" spans="1:12" x14ac:dyDescent="0.25">
      <c r="A5279">
        <v>1003933</v>
      </c>
      <c r="B5279" t="s">
        <v>115</v>
      </c>
      <c r="C5279">
        <v>10976486</v>
      </c>
      <c r="D5279">
        <v>10</v>
      </c>
      <c r="E5279">
        <v>62</v>
      </c>
      <c r="F5279" t="s">
        <v>25</v>
      </c>
      <c r="G5279">
        <f>H5279*IFERROR(INDEX('Información SKU'!$H$1:$H$54,MATCH(E5279,'Información SKU'!$A$1:$A$54,0),1),15)</f>
        <v>944</v>
      </c>
      <c r="H5279">
        <v>118</v>
      </c>
      <c r="I5279" s="12">
        <f>H5279/IFERROR(INDEX('Información SKU'!$K$1:$K$54,MATCH(E5279,'Información SKU'!$A$1:$A$54,0),1),40)</f>
        <v>2.36</v>
      </c>
      <c r="J5279" s="3">
        <v>43498</v>
      </c>
      <c r="K5279" s="12" t="s">
        <v>223</v>
      </c>
      <c r="L5279">
        <v>3</v>
      </c>
    </row>
    <row r="5280" spans="1:12" x14ac:dyDescent="0.25">
      <c r="A5280">
        <v>1003933</v>
      </c>
      <c r="B5280" t="s">
        <v>115</v>
      </c>
      <c r="C5280">
        <v>10976487</v>
      </c>
      <c r="D5280">
        <v>850</v>
      </c>
      <c r="E5280">
        <v>2397</v>
      </c>
      <c r="F5280" t="s">
        <v>67</v>
      </c>
      <c r="G5280">
        <f>H5280*IFERROR(INDEX('Información SKU'!$H$1:$H$54,MATCH(E5280,'Información SKU'!$A$1:$A$54,0),1),15)</f>
        <v>72</v>
      </c>
      <c r="H5280">
        <v>6</v>
      </c>
      <c r="I5280" s="12">
        <f>H5280/IFERROR(INDEX('Información SKU'!$K$1:$K$54,MATCH(E5280,'Información SKU'!$A$1:$A$54,0),1),40)</f>
        <v>0.12</v>
      </c>
      <c r="J5280" s="3">
        <v>43498</v>
      </c>
      <c r="K5280" s="12" t="s">
        <v>222</v>
      </c>
      <c r="L5280">
        <v>3</v>
      </c>
    </row>
    <row r="5281" spans="1:12" x14ac:dyDescent="0.25">
      <c r="A5281">
        <v>1003933</v>
      </c>
      <c r="B5281" t="s">
        <v>115</v>
      </c>
      <c r="C5281">
        <v>10976487</v>
      </c>
      <c r="D5281">
        <v>840</v>
      </c>
      <c r="E5281">
        <v>2396</v>
      </c>
      <c r="F5281" t="s">
        <v>68</v>
      </c>
      <c r="G5281">
        <f>H5281*IFERROR(INDEX('Información SKU'!$H$1:$H$54,MATCH(E5281,'Información SKU'!$A$1:$A$54,0),1),15)</f>
        <v>30</v>
      </c>
      <c r="H5281">
        <v>2</v>
      </c>
      <c r="I5281" s="12">
        <f>H5281/IFERROR(INDEX('Información SKU'!$K$1:$K$54,MATCH(E5281,'Información SKU'!$A$1:$A$54,0),1),40)</f>
        <v>0.04</v>
      </c>
      <c r="J5281" s="3">
        <v>43498</v>
      </c>
      <c r="K5281" s="12" t="s">
        <v>218</v>
      </c>
      <c r="L5281">
        <v>1</v>
      </c>
    </row>
    <row r="5282" spans="1:12" x14ac:dyDescent="0.25">
      <c r="A5282">
        <v>1003933</v>
      </c>
      <c r="B5282" t="s">
        <v>115</v>
      </c>
      <c r="C5282">
        <v>10976487</v>
      </c>
      <c r="D5282">
        <v>830</v>
      </c>
      <c r="E5282">
        <v>2390</v>
      </c>
      <c r="F5282" t="s">
        <v>69</v>
      </c>
      <c r="G5282">
        <f>H5282*IFERROR(INDEX('Información SKU'!$H$1:$H$54,MATCH(E5282,'Información SKU'!$A$1:$A$54,0),1),15)</f>
        <v>360</v>
      </c>
      <c r="H5282">
        <v>30</v>
      </c>
      <c r="I5282" s="12">
        <f>H5282/IFERROR(INDEX('Información SKU'!$K$1:$K$54,MATCH(E5282,'Información SKU'!$A$1:$A$54,0),1),40)</f>
        <v>0.17142857142857143</v>
      </c>
      <c r="J5282" s="3">
        <v>43498</v>
      </c>
      <c r="K5282" s="12" t="s">
        <v>218</v>
      </c>
      <c r="L5282">
        <v>1</v>
      </c>
    </row>
    <row r="5283" spans="1:12" x14ac:dyDescent="0.25">
      <c r="A5283">
        <v>1003933</v>
      </c>
      <c r="B5283" t="s">
        <v>115</v>
      </c>
      <c r="C5283">
        <v>10976487</v>
      </c>
      <c r="D5283">
        <v>820</v>
      </c>
      <c r="E5283">
        <v>2389</v>
      </c>
      <c r="F5283" t="s">
        <v>70</v>
      </c>
      <c r="G5283">
        <f>H5283*IFERROR(INDEX('Información SKU'!$H$1:$H$54,MATCH(E5283,'Información SKU'!$A$1:$A$54,0),1),15)</f>
        <v>186</v>
      </c>
      <c r="H5283">
        <v>31</v>
      </c>
      <c r="I5283" s="12">
        <f>H5283/IFERROR(INDEX('Información SKU'!$K$1:$K$54,MATCH(E5283,'Información SKU'!$A$1:$A$54,0),1),40)</f>
        <v>0.32291666666666669</v>
      </c>
      <c r="J5283" s="3">
        <v>43498</v>
      </c>
      <c r="K5283" s="12" t="s">
        <v>218</v>
      </c>
      <c r="L5283">
        <v>1</v>
      </c>
    </row>
    <row r="5284" spans="1:12" x14ac:dyDescent="0.25">
      <c r="A5284">
        <v>1003933</v>
      </c>
      <c r="B5284" t="s">
        <v>115</v>
      </c>
      <c r="C5284">
        <v>10976487</v>
      </c>
      <c r="D5284">
        <v>810</v>
      </c>
      <c r="E5284">
        <v>2387</v>
      </c>
      <c r="F5284" t="s">
        <v>33</v>
      </c>
      <c r="G5284">
        <f>H5284*IFERROR(INDEX('Información SKU'!$H$1:$H$54,MATCH(E5284,'Información SKU'!$A$1:$A$54,0),1),15)</f>
        <v>432</v>
      </c>
      <c r="H5284">
        <v>36</v>
      </c>
      <c r="I5284" s="12">
        <f>H5284/IFERROR(INDEX('Información SKU'!$K$1:$K$54,MATCH(E5284,'Información SKU'!$A$1:$A$54,0),1),40)</f>
        <v>0.375</v>
      </c>
      <c r="J5284" s="3">
        <v>43498</v>
      </c>
      <c r="K5284" s="12" t="s">
        <v>220</v>
      </c>
      <c r="L5284">
        <v>2</v>
      </c>
    </row>
    <row r="5285" spans="1:12" x14ac:dyDescent="0.25">
      <c r="A5285">
        <v>1003933</v>
      </c>
      <c r="B5285" t="s">
        <v>115</v>
      </c>
      <c r="C5285">
        <v>10976487</v>
      </c>
      <c r="D5285">
        <v>790</v>
      </c>
      <c r="E5285">
        <v>2384</v>
      </c>
      <c r="F5285" t="s">
        <v>10</v>
      </c>
      <c r="G5285">
        <f>H5285*IFERROR(INDEX('Información SKU'!$H$1:$H$54,MATCH(E5285,'Información SKU'!$A$1:$A$54,0),1),15)</f>
        <v>438</v>
      </c>
      <c r="H5285">
        <v>73</v>
      </c>
      <c r="I5285" s="12">
        <f>H5285/IFERROR(INDEX('Información SKU'!$K$1:$K$54,MATCH(E5285,'Información SKU'!$A$1:$A$54,0),1),40)</f>
        <v>0.76041666666666663</v>
      </c>
      <c r="J5285" s="3">
        <v>43498</v>
      </c>
      <c r="K5285" s="12" t="s">
        <v>219</v>
      </c>
      <c r="L5285">
        <v>1</v>
      </c>
    </row>
    <row r="5286" spans="1:12" x14ac:dyDescent="0.25">
      <c r="A5286">
        <v>1003933</v>
      </c>
      <c r="B5286" t="s">
        <v>115</v>
      </c>
      <c r="C5286">
        <v>10976487</v>
      </c>
      <c r="D5286">
        <v>780</v>
      </c>
      <c r="E5286">
        <v>2383</v>
      </c>
      <c r="F5286" t="s">
        <v>92</v>
      </c>
      <c r="G5286">
        <f>H5286*IFERROR(INDEX('Información SKU'!$H$1:$H$54,MATCH(E5286,'Información SKU'!$A$1:$A$54,0),1),15)</f>
        <v>72</v>
      </c>
      <c r="H5286">
        <v>12</v>
      </c>
      <c r="I5286" s="12">
        <f>H5286/IFERROR(INDEX('Información SKU'!$K$1:$K$54,MATCH(E5286,'Información SKU'!$A$1:$A$54,0),1),40)</f>
        <v>6.8571428571428575E-2</v>
      </c>
      <c r="J5286" s="3">
        <v>43498</v>
      </c>
      <c r="K5286" s="12" t="s">
        <v>219</v>
      </c>
      <c r="L5286">
        <v>1</v>
      </c>
    </row>
    <row r="5287" spans="1:12" x14ac:dyDescent="0.25">
      <c r="A5287">
        <v>1003933</v>
      </c>
      <c r="B5287" t="s">
        <v>115</v>
      </c>
      <c r="C5287">
        <v>10976487</v>
      </c>
      <c r="D5287">
        <v>770</v>
      </c>
      <c r="E5287">
        <v>2382</v>
      </c>
      <c r="F5287" t="s">
        <v>34</v>
      </c>
      <c r="G5287">
        <f>H5287*IFERROR(INDEX('Información SKU'!$H$1:$H$54,MATCH(E5287,'Información SKU'!$A$1:$A$54,0),1),15)</f>
        <v>360</v>
      </c>
      <c r="H5287">
        <v>60</v>
      </c>
      <c r="I5287" s="12">
        <f>H5287/IFERROR(INDEX('Información SKU'!$K$1:$K$54,MATCH(E5287,'Información SKU'!$A$1:$A$54,0),1),40)</f>
        <v>0.625</v>
      </c>
      <c r="J5287" s="3">
        <v>43498</v>
      </c>
      <c r="K5287" s="12" t="s">
        <v>219</v>
      </c>
      <c r="L5287">
        <v>1</v>
      </c>
    </row>
    <row r="5288" spans="1:12" x14ac:dyDescent="0.25">
      <c r="A5288">
        <v>1003933</v>
      </c>
      <c r="B5288" t="s">
        <v>115</v>
      </c>
      <c r="C5288">
        <v>10976487</v>
      </c>
      <c r="D5288">
        <v>760</v>
      </c>
      <c r="E5288">
        <v>2381</v>
      </c>
      <c r="F5288" t="s">
        <v>93</v>
      </c>
      <c r="G5288">
        <f>H5288*IFERROR(INDEX('Información SKU'!$H$1:$H$54,MATCH(E5288,'Información SKU'!$A$1:$A$54,0),1),15)</f>
        <v>96</v>
      </c>
      <c r="H5288">
        <v>12</v>
      </c>
      <c r="I5288" s="12">
        <f>H5288/IFERROR(INDEX('Información SKU'!$K$1:$K$54,MATCH(E5288,'Información SKU'!$A$1:$A$54,0),1),40)</f>
        <v>6.8571428571428575E-2</v>
      </c>
      <c r="J5288" s="3">
        <v>43498</v>
      </c>
      <c r="K5288" s="12" t="s">
        <v>222</v>
      </c>
      <c r="L5288">
        <v>3</v>
      </c>
    </row>
    <row r="5289" spans="1:12" x14ac:dyDescent="0.25">
      <c r="A5289">
        <v>1003933</v>
      </c>
      <c r="B5289" t="s">
        <v>115</v>
      </c>
      <c r="C5289">
        <v>10976487</v>
      </c>
      <c r="D5289">
        <v>610</v>
      </c>
      <c r="E5289">
        <v>1200</v>
      </c>
      <c r="F5289" t="s">
        <v>17</v>
      </c>
      <c r="G5289">
        <f>H5289*IFERROR(INDEX('Información SKU'!$H$1:$H$54,MATCH(E5289,'Información SKU'!$A$1:$A$54,0),1),15)</f>
        <v>96</v>
      </c>
      <c r="H5289">
        <v>16</v>
      </c>
      <c r="I5289" s="12">
        <f>H5289/IFERROR(INDEX('Información SKU'!$K$1:$K$54,MATCH(E5289,'Información SKU'!$A$1:$A$54,0),1),40)</f>
        <v>0.38095238095238093</v>
      </c>
      <c r="J5289" s="3">
        <v>43498</v>
      </c>
      <c r="K5289" s="12" t="s">
        <v>222</v>
      </c>
      <c r="L5289">
        <v>3</v>
      </c>
    </row>
    <row r="5290" spans="1:12" x14ac:dyDescent="0.25">
      <c r="A5290">
        <v>1003933</v>
      </c>
      <c r="B5290" t="s">
        <v>115</v>
      </c>
      <c r="C5290">
        <v>10976487</v>
      </c>
      <c r="D5290">
        <v>600</v>
      </c>
      <c r="E5290">
        <v>1199</v>
      </c>
      <c r="F5290" t="s">
        <v>26</v>
      </c>
      <c r="G5290">
        <f>H5290*IFERROR(INDEX('Información SKU'!$H$1:$H$54,MATCH(E5290,'Información SKU'!$A$1:$A$54,0),1),15)</f>
        <v>216</v>
      </c>
      <c r="H5290">
        <v>18</v>
      </c>
      <c r="I5290" s="12">
        <f>H5290/IFERROR(INDEX('Información SKU'!$K$1:$K$54,MATCH(E5290,'Información SKU'!$A$1:$A$54,0),1),40)</f>
        <v>0.3</v>
      </c>
      <c r="J5290" s="3">
        <v>43498</v>
      </c>
      <c r="K5290" s="12" t="s">
        <v>218</v>
      </c>
      <c r="L5290">
        <v>1</v>
      </c>
    </row>
    <row r="5291" spans="1:12" x14ac:dyDescent="0.25">
      <c r="A5291">
        <v>1003933</v>
      </c>
      <c r="B5291" t="s">
        <v>115</v>
      </c>
      <c r="C5291">
        <v>10976487</v>
      </c>
      <c r="D5291">
        <v>1130</v>
      </c>
      <c r="E5291">
        <v>5402</v>
      </c>
      <c r="F5291" t="s">
        <v>32</v>
      </c>
      <c r="G5291">
        <f>H5291*IFERROR(INDEX('Información SKU'!$H$1:$H$54,MATCH(E5291,'Información SKU'!$A$1:$A$54,0),1),15)</f>
        <v>150</v>
      </c>
      <c r="H5291">
        <v>25</v>
      </c>
      <c r="I5291" s="12">
        <f>H5291/IFERROR(INDEX('Información SKU'!$K$1:$K$54,MATCH(E5291,'Información SKU'!$A$1:$A$54,0),1),40)</f>
        <v>0.41666666666666669</v>
      </c>
      <c r="J5291" s="3">
        <v>43498</v>
      </c>
      <c r="K5291" s="12" t="s">
        <v>221</v>
      </c>
      <c r="L5291">
        <v>2</v>
      </c>
    </row>
    <row r="5292" spans="1:12" x14ac:dyDescent="0.25">
      <c r="A5292">
        <v>1003933</v>
      </c>
      <c r="B5292" t="s">
        <v>115</v>
      </c>
      <c r="C5292">
        <v>10976487</v>
      </c>
      <c r="D5292">
        <v>1120</v>
      </c>
      <c r="E5292">
        <v>5273</v>
      </c>
      <c r="F5292" t="s">
        <v>82</v>
      </c>
      <c r="G5292">
        <f>H5292*IFERROR(INDEX('Información SKU'!$H$1:$H$54,MATCH(E5292,'Información SKU'!$A$1:$A$54,0),1),15)</f>
        <v>528</v>
      </c>
      <c r="H5292">
        <v>88</v>
      </c>
      <c r="I5292" s="12">
        <f>H5292/IFERROR(INDEX('Información SKU'!$K$1:$K$54,MATCH(E5292,'Información SKU'!$A$1:$A$54,0),1),40)</f>
        <v>1.2571428571428571</v>
      </c>
      <c r="J5292" s="3">
        <v>43498</v>
      </c>
      <c r="K5292" s="12" t="s">
        <v>223</v>
      </c>
      <c r="L5292">
        <v>3</v>
      </c>
    </row>
    <row r="5293" spans="1:12" x14ac:dyDescent="0.25">
      <c r="A5293">
        <v>1003933</v>
      </c>
      <c r="B5293" t="s">
        <v>115</v>
      </c>
      <c r="C5293">
        <v>10976487</v>
      </c>
      <c r="D5293">
        <v>1110</v>
      </c>
      <c r="E5293">
        <v>5268</v>
      </c>
      <c r="F5293" t="s">
        <v>83</v>
      </c>
      <c r="G5293">
        <f>H5293*IFERROR(INDEX('Información SKU'!$H$1:$H$54,MATCH(E5293,'Información SKU'!$A$1:$A$54,0),1),15)</f>
        <v>30</v>
      </c>
      <c r="H5293">
        <v>2</v>
      </c>
      <c r="I5293" s="12">
        <f>H5293/IFERROR(INDEX('Información SKU'!$K$1:$K$54,MATCH(E5293,'Información SKU'!$A$1:$A$54,0),1),40)</f>
        <v>2.8571428571428571E-2</v>
      </c>
      <c r="J5293" s="3">
        <v>43498</v>
      </c>
      <c r="K5293" s="12" t="s">
        <v>220</v>
      </c>
      <c r="L5293">
        <v>2</v>
      </c>
    </row>
    <row r="5294" spans="1:12" x14ac:dyDescent="0.25">
      <c r="A5294">
        <v>1003933</v>
      </c>
      <c r="B5294" t="s">
        <v>115</v>
      </c>
      <c r="C5294">
        <v>10976487</v>
      </c>
      <c r="D5294">
        <v>1100</v>
      </c>
      <c r="E5294">
        <v>5266</v>
      </c>
      <c r="F5294" t="s">
        <v>84</v>
      </c>
      <c r="G5294">
        <f>H5294*IFERROR(INDEX('Información SKU'!$H$1:$H$54,MATCH(E5294,'Información SKU'!$A$1:$A$54,0),1),15)</f>
        <v>32</v>
      </c>
      <c r="H5294">
        <v>4</v>
      </c>
      <c r="I5294" s="12">
        <f>H5294/IFERROR(INDEX('Información SKU'!$K$1:$K$54,MATCH(E5294,'Información SKU'!$A$1:$A$54,0),1),40)</f>
        <v>5.7142857142857141E-2</v>
      </c>
      <c r="J5294" s="3">
        <v>43498</v>
      </c>
      <c r="K5294" s="12" t="s">
        <v>223</v>
      </c>
      <c r="L5294">
        <v>3</v>
      </c>
    </row>
    <row r="5295" spans="1:12" x14ac:dyDescent="0.25">
      <c r="A5295">
        <v>1003933</v>
      </c>
      <c r="B5295" t="s">
        <v>115</v>
      </c>
      <c r="C5295">
        <v>10976487</v>
      </c>
      <c r="D5295">
        <v>1090</v>
      </c>
      <c r="E5295">
        <v>5246</v>
      </c>
      <c r="F5295" t="s">
        <v>73</v>
      </c>
      <c r="G5295">
        <f>H5295*IFERROR(INDEX('Información SKU'!$H$1:$H$54,MATCH(E5295,'Información SKU'!$A$1:$A$54,0),1),15)</f>
        <v>36</v>
      </c>
      <c r="H5295">
        <v>6</v>
      </c>
      <c r="I5295" s="12">
        <f>H5295/IFERROR(INDEX('Información SKU'!$K$1:$K$54,MATCH(E5295,'Información SKU'!$A$1:$A$54,0),1),40)</f>
        <v>0.08</v>
      </c>
      <c r="J5295" s="3">
        <v>43498</v>
      </c>
      <c r="K5295" s="12" t="s">
        <v>220</v>
      </c>
      <c r="L5295">
        <v>2</v>
      </c>
    </row>
    <row r="5296" spans="1:12" x14ac:dyDescent="0.25">
      <c r="A5296">
        <v>1003933</v>
      </c>
      <c r="B5296" t="s">
        <v>115</v>
      </c>
      <c r="C5296">
        <v>10976487</v>
      </c>
      <c r="D5296">
        <v>1080</v>
      </c>
      <c r="E5296">
        <v>5245</v>
      </c>
      <c r="F5296" t="s">
        <v>85</v>
      </c>
      <c r="G5296">
        <f>H5296*IFERROR(INDEX('Información SKU'!$H$1:$H$54,MATCH(E5296,'Información SKU'!$A$1:$A$54,0),1),15)</f>
        <v>60</v>
      </c>
      <c r="H5296">
        <v>4</v>
      </c>
      <c r="I5296" s="12">
        <f>H5296/IFERROR(INDEX('Información SKU'!$K$1:$K$54,MATCH(E5296,'Información SKU'!$A$1:$A$54,0),1),40)</f>
        <v>4.1666666666666664E-2</v>
      </c>
      <c r="J5296" s="3">
        <v>43498</v>
      </c>
      <c r="K5296" s="12" t="s">
        <v>218</v>
      </c>
      <c r="L5296">
        <v>1</v>
      </c>
    </row>
    <row r="5297" spans="1:12" x14ac:dyDescent="0.25">
      <c r="A5297">
        <v>1003933</v>
      </c>
      <c r="B5297" t="s">
        <v>115</v>
      </c>
      <c r="C5297">
        <v>10976487</v>
      </c>
      <c r="D5297">
        <v>1070</v>
      </c>
      <c r="E5297">
        <v>5243</v>
      </c>
      <c r="F5297" t="s">
        <v>86</v>
      </c>
      <c r="G5297">
        <f>H5297*IFERROR(INDEX('Información SKU'!$H$1:$H$54,MATCH(E5297,'Información SKU'!$A$1:$A$54,0),1),15)</f>
        <v>60</v>
      </c>
      <c r="H5297">
        <v>5</v>
      </c>
      <c r="I5297" s="12">
        <f>H5297/IFERROR(INDEX('Información SKU'!$K$1:$K$54,MATCH(E5297,'Información SKU'!$A$1:$A$54,0),1),40)</f>
        <v>6.6666666666666666E-2</v>
      </c>
      <c r="J5297" s="3">
        <v>43498</v>
      </c>
      <c r="K5297" s="12" t="s">
        <v>221</v>
      </c>
      <c r="L5297">
        <v>2</v>
      </c>
    </row>
    <row r="5298" spans="1:12" x14ac:dyDescent="0.25">
      <c r="A5298">
        <v>1003933</v>
      </c>
      <c r="B5298" t="s">
        <v>115</v>
      </c>
      <c r="C5298">
        <v>10976487</v>
      </c>
      <c r="D5298">
        <v>1060</v>
      </c>
      <c r="E5298">
        <v>5238</v>
      </c>
      <c r="F5298" t="s">
        <v>88</v>
      </c>
      <c r="G5298">
        <f>H5298*IFERROR(INDEX('Información SKU'!$H$1:$H$54,MATCH(E5298,'Información SKU'!$A$1:$A$54,0),1),15)</f>
        <v>420</v>
      </c>
      <c r="H5298">
        <v>28</v>
      </c>
      <c r="I5298" s="12">
        <f>H5298/IFERROR(INDEX('Información SKU'!$K$1:$K$54,MATCH(E5298,'Información SKU'!$A$1:$A$54,0),1),40)</f>
        <v>0.50909090909090904</v>
      </c>
      <c r="J5298" s="3">
        <v>43498</v>
      </c>
      <c r="K5298" s="12" t="s">
        <v>218</v>
      </c>
      <c r="L5298">
        <v>1</v>
      </c>
    </row>
    <row r="5299" spans="1:12" x14ac:dyDescent="0.25">
      <c r="A5299">
        <v>1003933</v>
      </c>
      <c r="B5299" t="s">
        <v>115</v>
      </c>
      <c r="C5299">
        <v>10976487</v>
      </c>
      <c r="D5299">
        <v>1050</v>
      </c>
      <c r="E5299">
        <v>5236</v>
      </c>
      <c r="F5299" t="s">
        <v>89</v>
      </c>
      <c r="G5299">
        <f>H5299*IFERROR(INDEX('Información SKU'!$H$1:$H$54,MATCH(E5299,'Información SKU'!$A$1:$A$54,0),1),15)</f>
        <v>240</v>
      </c>
      <c r="H5299">
        <v>20</v>
      </c>
      <c r="I5299" s="12">
        <f>H5299/IFERROR(INDEX('Información SKU'!$K$1:$K$54,MATCH(E5299,'Información SKU'!$A$1:$A$54,0),1),40)</f>
        <v>0.36363636363636365</v>
      </c>
      <c r="J5299" s="3">
        <v>43498</v>
      </c>
      <c r="K5299" s="12" t="s">
        <v>223</v>
      </c>
      <c r="L5299">
        <v>3</v>
      </c>
    </row>
    <row r="5300" spans="1:12" x14ac:dyDescent="0.25">
      <c r="A5300">
        <v>1003933</v>
      </c>
      <c r="B5300" t="s">
        <v>115</v>
      </c>
      <c r="C5300">
        <v>10976487</v>
      </c>
      <c r="D5300">
        <v>1040</v>
      </c>
      <c r="E5300">
        <v>5235</v>
      </c>
      <c r="F5300" t="s">
        <v>90</v>
      </c>
      <c r="G5300">
        <f>H5300*IFERROR(INDEX('Información SKU'!$H$1:$H$54,MATCH(E5300,'Información SKU'!$A$1:$A$54,0),1),15)</f>
        <v>48</v>
      </c>
      <c r="H5300">
        <v>4</v>
      </c>
      <c r="I5300" s="12">
        <f>H5300/IFERROR(INDEX('Información SKU'!$K$1:$K$54,MATCH(E5300,'Información SKU'!$A$1:$A$54,0),1),40)</f>
        <v>7.407407407407407E-2</v>
      </c>
      <c r="J5300" s="3">
        <v>43498</v>
      </c>
      <c r="K5300" s="12" t="s">
        <v>218</v>
      </c>
      <c r="L5300">
        <v>1</v>
      </c>
    </row>
    <row r="5301" spans="1:12" x14ac:dyDescent="0.25">
      <c r="A5301">
        <v>1003933</v>
      </c>
      <c r="B5301" t="s">
        <v>115</v>
      </c>
      <c r="C5301">
        <v>10976487</v>
      </c>
      <c r="D5301">
        <v>1030</v>
      </c>
      <c r="E5301">
        <v>5233</v>
      </c>
      <c r="F5301" t="s">
        <v>91</v>
      </c>
      <c r="G5301">
        <f>H5301*IFERROR(INDEX('Información SKU'!$H$1:$H$54,MATCH(E5301,'Información SKU'!$A$1:$A$54,0),1),15)</f>
        <v>36</v>
      </c>
      <c r="H5301">
        <v>3</v>
      </c>
      <c r="I5301" s="12">
        <f>H5301/IFERROR(INDEX('Información SKU'!$K$1:$K$54,MATCH(E5301,'Información SKU'!$A$1:$A$54,0),1),40)</f>
        <v>5.5555555555555552E-2</v>
      </c>
      <c r="J5301" s="3">
        <v>43498</v>
      </c>
      <c r="K5301" s="12" t="s">
        <v>223</v>
      </c>
      <c r="L5301">
        <v>3</v>
      </c>
    </row>
    <row r="5302" spans="1:12" x14ac:dyDescent="0.25">
      <c r="A5302">
        <v>1003933</v>
      </c>
      <c r="B5302" t="s">
        <v>115</v>
      </c>
      <c r="C5302">
        <v>10976487</v>
      </c>
      <c r="D5302">
        <v>190</v>
      </c>
      <c r="E5302">
        <v>224</v>
      </c>
      <c r="F5302" t="s">
        <v>37</v>
      </c>
      <c r="G5302">
        <f>H5302*IFERROR(INDEX('Información SKU'!$H$1:$H$54,MATCH(E5302,'Información SKU'!$A$1:$A$54,0),1),15)</f>
        <v>96</v>
      </c>
      <c r="H5302">
        <v>12</v>
      </c>
      <c r="I5302" s="12">
        <f>H5302/IFERROR(INDEX('Información SKU'!$K$1:$K$54,MATCH(E5302,'Información SKU'!$A$1:$A$54,0),1),40)</f>
        <v>0.2857142857142857</v>
      </c>
      <c r="J5302" s="3">
        <v>43498</v>
      </c>
      <c r="K5302" s="12" t="s">
        <v>220</v>
      </c>
      <c r="L5302">
        <v>2</v>
      </c>
    </row>
    <row r="5303" spans="1:12" x14ac:dyDescent="0.25">
      <c r="A5303">
        <v>1003933</v>
      </c>
      <c r="B5303" t="s">
        <v>115</v>
      </c>
      <c r="C5303">
        <v>10976487</v>
      </c>
      <c r="D5303">
        <v>180</v>
      </c>
      <c r="E5303">
        <v>223</v>
      </c>
      <c r="F5303" t="s">
        <v>74</v>
      </c>
      <c r="G5303">
        <f>H5303*IFERROR(INDEX('Información SKU'!$H$1:$H$54,MATCH(E5303,'Información SKU'!$A$1:$A$54,0),1),15)</f>
        <v>162</v>
      </c>
      <c r="H5303">
        <v>27</v>
      </c>
      <c r="I5303" s="12">
        <f>H5303/IFERROR(INDEX('Información SKU'!$K$1:$K$54,MATCH(E5303,'Información SKU'!$A$1:$A$54,0),1),40)</f>
        <v>0.6428571428571429</v>
      </c>
      <c r="J5303" s="3">
        <v>43498</v>
      </c>
      <c r="K5303" s="12" t="s">
        <v>223</v>
      </c>
      <c r="L5303">
        <v>3</v>
      </c>
    </row>
    <row r="5304" spans="1:12" x14ac:dyDescent="0.25">
      <c r="A5304">
        <v>1003933</v>
      </c>
      <c r="B5304" t="s">
        <v>115</v>
      </c>
      <c r="C5304">
        <v>10976487</v>
      </c>
      <c r="D5304">
        <v>170</v>
      </c>
      <c r="E5304">
        <v>205</v>
      </c>
      <c r="F5304" t="s">
        <v>35</v>
      </c>
      <c r="G5304">
        <f>H5304*IFERROR(INDEX('Información SKU'!$H$1:$H$54,MATCH(E5304,'Información SKU'!$A$1:$A$54,0),1),15)</f>
        <v>128</v>
      </c>
      <c r="H5304">
        <v>16</v>
      </c>
      <c r="I5304" s="12">
        <f>H5304/IFERROR(INDEX('Información SKU'!$K$1:$K$54,MATCH(E5304,'Información SKU'!$A$1:$A$54,0),1),40)</f>
        <v>0.38095238095238093</v>
      </c>
      <c r="J5304" s="3">
        <v>43498</v>
      </c>
      <c r="K5304" s="12" t="s">
        <v>222</v>
      </c>
      <c r="L5304">
        <v>3</v>
      </c>
    </row>
    <row r="5305" spans="1:12" x14ac:dyDescent="0.25">
      <c r="A5305">
        <v>1003933</v>
      </c>
      <c r="B5305" t="s">
        <v>115</v>
      </c>
      <c r="C5305">
        <v>10976487</v>
      </c>
      <c r="D5305">
        <v>140</v>
      </c>
      <c r="E5305">
        <v>62</v>
      </c>
      <c r="F5305" t="s">
        <v>25</v>
      </c>
      <c r="G5305">
        <f>H5305*IFERROR(INDEX('Información SKU'!$H$1:$H$54,MATCH(E5305,'Información SKU'!$A$1:$A$54,0),1),15)</f>
        <v>160</v>
      </c>
      <c r="H5305">
        <v>20</v>
      </c>
      <c r="I5305" s="12">
        <f>H5305/IFERROR(INDEX('Información SKU'!$K$1:$K$54,MATCH(E5305,'Información SKU'!$A$1:$A$54,0),1),40)</f>
        <v>0.4</v>
      </c>
      <c r="J5305" s="3">
        <v>43498</v>
      </c>
      <c r="K5305" s="12" t="s">
        <v>218</v>
      </c>
      <c r="L5305">
        <v>1</v>
      </c>
    </row>
    <row r="5306" spans="1:12" x14ac:dyDescent="0.25">
      <c r="A5306">
        <v>1003933</v>
      </c>
      <c r="B5306" t="s">
        <v>115</v>
      </c>
      <c r="C5306">
        <v>10976487</v>
      </c>
      <c r="D5306">
        <v>130</v>
      </c>
      <c r="E5306">
        <v>63</v>
      </c>
      <c r="F5306" t="s">
        <v>1</v>
      </c>
      <c r="G5306">
        <f>H5306*IFERROR(INDEX('Información SKU'!$H$1:$H$54,MATCH(E5306,'Información SKU'!$A$1:$A$54,0),1),15)</f>
        <v>300</v>
      </c>
      <c r="H5306">
        <v>20</v>
      </c>
      <c r="I5306" s="12">
        <f>H5306/IFERROR(INDEX('Información SKU'!$K$1:$K$54,MATCH(E5306,'Información SKU'!$A$1:$A$54,0),1),40)</f>
        <v>0.47619047619047616</v>
      </c>
      <c r="J5306" s="3">
        <v>43498</v>
      </c>
      <c r="K5306" s="12" t="s">
        <v>223</v>
      </c>
      <c r="L5306">
        <v>3</v>
      </c>
    </row>
    <row r="5307" spans="1:12" x14ac:dyDescent="0.25">
      <c r="A5307">
        <v>1003933</v>
      </c>
      <c r="B5307" t="s">
        <v>115</v>
      </c>
      <c r="C5307">
        <v>10976487</v>
      </c>
      <c r="D5307">
        <v>60</v>
      </c>
      <c r="E5307">
        <v>41</v>
      </c>
      <c r="F5307" t="s">
        <v>71</v>
      </c>
      <c r="G5307">
        <f>H5307*IFERROR(INDEX('Información SKU'!$H$1:$H$54,MATCH(E5307,'Información SKU'!$A$1:$A$54,0),1),15)</f>
        <v>16</v>
      </c>
      <c r="H5307">
        <v>2</v>
      </c>
      <c r="I5307" s="12">
        <f>H5307/IFERROR(INDEX('Información SKU'!$K$1:$K$54,MATCH(E5307,'Información SKU'!$A$1:$A$54,0),1),40)</f>
        <v>3.3333333333333333E-2</v>
      </c>
      <c r="J5307" s="3">
        <v>43498</v>
      </c>
      <c r="K5307" s="12" t="s">
        <v>220</v>
      </c>
      <c r="L5307">
        <v>2</v>
      </c>
    </row>
    <row r="5308" spans="1:12" x14ac:dyDescent="0.25">
      <c r="A5308">
        <v>1003933</v>
      </c>
      <c r="B5308" t="s">
        <v>115</v>
      </c>
      <c r="C5308">
        <v>10976487</v>
      </c>
      <c r="D5308">
        <v>50</v>
      </c>
      <c r="E5308">
        <v>42</v>
      </c>
      <c r="F5308" t="s">
        <v>15</v>
      </c>
      <c r="G5308">
        <f>H5308*IFERROR(INDEX('Información SKU'!$H$1:$H$54,MATCH(E5308,'Información SKU'!$A$1:$A$54,0),1),15)</f>
        <v>108</v>
      </c>
      <c r="H5308">
        <v>9</v>
      </c>
      <c r="I5308" s="12">
        <f>H5308/IFERROR(INDEX('Información SKU'!$K$1:$K$54,MATCH(E5308,'Información SKU'!$A$1:$A$54,0),1),40)</f>
        <v>0.18</v>
      </c>
      <c r="J5308" s="3">
        <v>43498</v>
      </c>
      <c r="K5308" s="12" t="s">
        <v>218</v>
      </c>
      <c r="L5308">
        <v>1</v>
      </c>
    </row>
    <row r="5309" spans="1:12" x14ac:dyDescent="0.25">
      <c r="A5309">
        <v>1003933</v>
      </c>
      <c r="B5309" t="s">
        <v>115</v>
      </c>
      <c r="C5309">
        <v>10976487</v>
      </c>
      <c r="D5309">
        <v>40</v>
      </c>
      <c r="E5309">
        <v>43</v>
      </c>
      <c r="F5309" t="s">
        <v>12</v>
      </c>
      <c r="G5309">
        <f>H5309*IFERROR(INDEX('Información SKU'!$H$1:$H$54,MATCH(E5309,'Información SKU'!$A$1:$A$54,0),1),15)</f>
        <v>24</v>
      </c>
      <c r="H5309">
        <v>3</v>
      </c>
      <c r="I5309" s="12">
        <f>H5309/IFERROR(INDEX('Información SKU'!$K$1:$K$54,MATCH(E5309,'Información SKU'!$A$1:$A$54,0),1),40)</f>
        <v>7.1428571428571425E-2</v>
      </c>
      <c r="J5309" s="3">
        <v>43498</v>
      </c>
      <c r="K5309" s="12" t="s">
        <v>218</v>
      </c>
      <c r="L5309">
        <v>1</v>
      </c>
    </row>
    <row r="5310" spans="1:12" x14ac:dyDescent="0.25">
      <c r="A5310">
        <v>1003933</v>
      </c>
      <c r="B5310" t="s">
        <v>115</v>
      </c>
      <c r="C5310">
        <v>10976487</v>
      </c>
      <c r="D5310">
        <v>580</v>
      </c>
      <c r="E5310">
        <v>61</v>
      </c>
      <c r="F5310" t="s">
        <v>20</v>
      </c>
      <c r="G5310">
        <f>H5310*IFERROR(INDEX('Información SKU'!$H$1:$H$54,MATCH(E5310,'Información SKU'!$A$1:$A$54,0),1),15)</f>
        <v>255</v>
      </c>
      <c r="H5310">
        <v>17</v>
      </c>
      <c r="I5310" s="12">
        <f>H5310/IFERROR(INDEX('Información SKU'!$K$1:$K$54,MATCH(E5310,'Información SKU'!$A$1:$A$54,0),1),40)</f>
        <v>0.28333333333333333</v>
      </c>
      <c r="J5310" s="3">
        <v>43498</v>
      </c>
      <c r="K5310" s="12" t="s">
        <v>222</v>
      </c>
      <c r="L5310">
        <v>3</v>
      </c>
    </row>
    <row r="5311" spans="1:12" x14ac:dyDescent="0.25">
      <c r="A5311">
        <v>1003933</v>
      </c>
      <c r="B5311" t="s">
        <v>115</v>
      </c>
      <c r="C5311">
        <v>10976487</v>
      </c>
      <c r="D5311">
        <v>530</v>
      </c>
      <c r="E5311">
        <v>527</v>
      </c>
      <c r="F5311" t="s">
        <v>80</v>
      </c>
      <c r="G5311">
        <f>H5311*IFERROR(INDEX('Información SKU'!$H$1:$H$54,MATCH(E5311,'Información SKU'!$A$1:$A$54,0),1),15)</f>
        <v>75</v>
      </c>
      <c r="H5311">
        <v>5</v>
      </c>
      <c r="I5311" s="12">
        <f>H5311/IFERROR(INDEX('Información SKU'!$K$1:$K$54,MATCH(E5311,'Información SKU'!$A$1:$A$54,0),1),40)</f>
        <v>8.3333333333333329E-2</v>
      </c>
      <c r="J5311" s="3">
        <v>43498</v>
      </c>
      <c r="K5311" s="12" t="s">
        <v>218</v>
      </c>
      <c r="L5311">
        <v>1</v>
      </c>
    </row>
    <row r="5312" spans="1:12" x14ac:dyDescent="0.25">
      <c r="A5312">
        <v>1003933</v>
      </c>
      <c r="B5312" t="s">
        <v>115</v>
      </c>
      <c r="C5312">
        <v>10976487</v>
      </c>
      <c r="D5312">
        <v>520</v>
      </c>
      <c r="E5312">
        <v>522</v>
      </c>
      <c r="F5312" t="s">
        <v>6</v>
      </c>
      <c r="G5312">
        <f>H5312*IFERROR(INDEX('Información SKU'!$H$1:$H$54,MATCH(E5312,'Información SKU'!$A$1:$A$54,0),1),15)</f>
        <v>135</v>
      </c>
      <c r="H5312">
        <v>9</v>
      </c>
      <c r="I5312" s="12">
        <f>H5312/IFERROR(INDEX('Información SKU'!$K$1:$K$54,MATCH(E5312,'Información SKU'!$A$1:$A$54,0),1),40)</f>
        <v>0.15</v>
      </c>
      <c r="J5312" s="3">
        <v>43498</v>
      </c>
      <c r="K5312" s="12" t="s">
        <v>223</v>
      </c>
      <c r="L5312">
        <v>3</v>
      </c>
    </row>
    <row r="5313" spans="1:12" x14ac:dyDescent="0.25">
      <c r="A5313">
        <v>1003933</v>
      </c>
      <c r="B5313" t="s">
        <v>115</v>
      </c>
      <c r="C5313">
        <v>10976487</v>
      </c>
      <c r="D5313">
        <v>510</v>
      </c>
      <c r="E5313">
        <v>521</v>
      </c>
      <c r="F5313" t="s">
        <v>28</v>
      </c>
      <c r="G5313">
        <f>H5313*IFERROR(INDEX('Información SKU'!$H$1:$H$54,MATCH(E5313,'Información SKU'!$A$1:$A$54,0),1),15)</f>
        <v>128</v>
      </c>
      <c r="H5313">
        <v>16</v>
      </c>
      <c r="I5313" s="12">
        <f>H5313/IFERROR(INDEX('Información SKU'!$K$1:$K$54,MATCH(E5313,'Información SKU'!$A$1:$A$54,0),1),40)</f>
        <v>0.26666666666666666</v>
      </c>
      <c r="J5313" s="3">
        <v>43498</v>
      </c>
      <c r="K5313" s="12" t="s">
        <v>218</v>
      </c>
      <c r="L5313">
        <v>1</v>
      </c>
    </row>
    <row r="5314" spans="1:12" x14ac:dyDescent="0.25">
      <c r="A5314">
        <v>1003933</v>
      </c>
      <c r="B5314" t="s">
        <v>115</v>
      </c>
      <c r="C5314">
        <v>10976487</v>
      </c>
      <c r="D5314">
        <v>500</v>
      </c>
      <c r="E5314">
        <v>511</v>
      </c>
      <c r="F5314" t="s">
        <v>29</v>
      </c>
      <c r="G5314">
        <f>H5314*IFERROR(INDEX('Información SKU'!$H$1:$H$54,MATCH(E5314,'Información SKU'!$A$1:$A$54,0),1),15)</f>
        <v>8</v>
      </c>
      <c r="H5314">
        <v>1</v>
      </c>
      <c r="I5314" s="12">
        <f>H5314/IFERROR(INDEX('Información SKU'!$K$1:$K$54,MATCH(E5314,'Información SKU'!$A$1:$A$54,0),1),40)</f>
        <v>1.6666666666666666E-2</v>
      </c>
      <c r="J5314" s="3">
        <v>43498</v>
      </c>
      <c r="K5314" s="12" t="s">
        <v>218</v>
      </c>
      <c r="L5314">
        <v>1</v>
      </c>
    </row>
    <row r="5315" spans="1:12" x14ac:dyDescent="0.25">
      <c r="A5315">
        <v>1003933</v>
      </c>
      <c r="B5315" t="s">
        <v>115</v>
      </c>
      <c r="C5315">
        <v>10976487</v>
      </c>
      <c r="D5315">
        <v>490</v>
      </c>
      <c r="E5315">
        <v>509</v>
      </c>
      <c r="F5315" t="s">
        <v>0</v>
      </c>
      <c r="G5315">
        <f>H5315*IFERROR(INDEX('Información SKU'!$H$1:$H$54,MATCH(E5315,'Información SKU'!$A$1:$A$54,0),1),15)</f>
        <v>150</v>
      </c>
      <c r="H5315">
        <v>25</v>
      </c>
      <c r="I5315" s="12">
        <f>H5315/IFERROR(INDEX('Información SKU'!$K$1:$K$54,MATCH(E5315,'Información SKU'!$A$1:$A$54,0),1),40)</f>
        <v>0.3125</v>
      </c>
      <c r="J5315" s="3">
        <v>43498</v>
      </c>
      <c r="K5315" s="12" t="s">
        <v>218</v>
      </c>
      <c r="L5315">
        <v>1</v>
      </c>
    </row>
    <row r="5316" spans="1:12" x14ac:dyDescent="0.25">
      <c r="A5316">
        <v>1003933</v>
      </c>
      <c r="B5316" t="s">
        <v>115</v>
      </c>
      <c r="C5316">
        <v>10976487</v>
      </c>
      <c r="D5316">
        <v>480</v>
      </c>
      <c r="E5316">
        <v>480</v>
      </c>
      <c r="F5316" t="s">
        <v>77</v>
      </c>
      <c r="G5316">
        <f>H5316*IFERROR(INDEX('Información SKU'!$H$1:$H$54,MATCH(E5316,'Información SKU'!$A$1:$A$54,0),1),15)</f>
        <v>88</v>
      </c>
      <c r="H5316">
        <v>11</v>
      </c>
      <c r="I5316" s="12">
        <f>H5316/IFERROR(INDEX('Información SKU'!$K$1:$K$54,MATCH(E5316,'Información SKU'!$A$1:$A$54,0),1),40)</f>
        <v>0.14102564102564102</v>
      </c>
      <c r="J5316" s="3">
        <v>43498</v>
      </c>
      <c r="K5316" s="12" t="s">
        <v>219</v>
      </c>
      <c r="L5316">
        <v>1</v>
      </c>
    </row>
    <row r="5317" spans="1:12" x14ac:dyDescent="0.25">
      <c r="A5317">
        <v>1003933</v>
      </c>
      <c r="B5317" t="s">
        <v>115</v>
      </c>
      <c r="C5317">
        <v>10976487</v>
      </c>
      <c r="D5317">
        <v>470</v>
      </c>
      <c r="E5317">
        <v>478</v>
      </c>
      <c r="F5317" t="s">
        <v>76</v>
      </c>
      <c r="G5317">
        <f>H5317*IFERROR(INDEX('Información SKU'!$H$1:$H$54,MATCH(E5317,'Información SKU'!$A$1:$A$54,0),1),15)</f>
        <v>240</v>
      </c>
      <c r="H5317">
        <v>16</v>
      </c>
      <c r="I5317" s="12">
        <f>H5317/IFERROR(INDEX('Información SKU'!$K$1:$K$54,MATCH(E5317,'Información SKU'!$A$1:$A$54,0),1),40)</f>
        <v>0.22857142857142856</v>
      </c>
      <c r="J5317" s="3">
        <v>43498</v>
      </c>
      <c r="K5317" s="12" t="s">
        <v>222</v>
      </c>
      <c r="L5317">
        <v>3</v>
      </c>
    </row>
    <row r="5318" spans="1:12" x14ac:dyDescent="0.25">
      <c r="A5318">
        <v>1003933</v>
      </c>
      <c r="B5318" t="s">
        <v>115</v>
      </c>
      <c r="C5318">
        <v>10976487</v>
      </c>
      <c r="D5318">
        <v>460</v>
      </c>
      <c r="E5318">
        <v>460</v>
      </c>
      <c r="F5318" t="s">
        <v>38</v>
      </c>
      <c r="G5318">
        <f>H5318*IFERROR(INDEX('Información SKU'!$H$1:$H$54,MATCH(E5318,'Información SKU'!$A$1:$A$54,0),1),15)</f>
        <v>330</v>
      </c>
      <c r="H5318">
        <v>22</v>
      </c>
      <c r="I5318" s="12">
        <f>H5318/IFERROR(INDEX('Información SKU'!$K$1:$K$54,MATCH(E5318,'Información SKU'!$A$1:$A$54,0),1),40)</f>
        <v>0.28205128205128205</v>
      </c>
      <c r="J5318" s="3">
        <v>43498</v>
      </c>
      <c r="K5318" s="12" t="s">
        <v>218</v>
      </c>
      <c r="L5318">
        <v>1</v>
      </c>
    </row>
    <row r="5319" spans="1:12" x14ac:dyDescent="0.25">
      <c r="A5319">
        <v>1003933</v>
      </c>
      <c r="B5319" t="s">
        <v>115</v>
      </c>
      <c r="C5319">
        <v>10976487</v>
      </c>
      <c r="D5319">
        <v>450</v>
      </c>
      <c r="E5319">
        <v>439</v>
      </c>
      <c r="F5319" t="s">
        <v>78</v>
      </c>
      <c r="G5319">
        <f>H5319*IFERROR(INDEX('Información SKU'!$H$1:$H$54,MATCH(E5319,'Información SKU'!$A$1:$A$54,0),1),15)</f>
        <v>114</v>
      </c>
      <c r="H5319">
        <v>19</v>
      </c>
      <c r="I5319" s="12">
        <f>H5319/IFERROR(INDEX('Información SKU'!$K$1:$K$54,MATCH(E5319,'Información SKU'!$A$1:$A$54,0),1),40)</f>
        <v>0.15079365079365079</v>
      </c>
      <c r="J5319" s="3">
        <v>43498</v>
      </c>
      <c r="K5319" s="12" t="s">
        <v>221</v>
      </c>
      <c r="L5319">
        <v>2</v>
      </c>
    </row>
    <row r="5320" spans="1:12" x14ac:dyDescent="0.25">
      <c r="A5320">
        <v>1003933</v>
      </c>
      <c r="B5320" t="s">
        <v>115</v>
      </c>
      <c r="C5320">
        <v>10976487</v>
      </c>
      <c r="D5320">
        <v>440</v>
      </c>
      <c r="E5320">
        <v>420</v>
      </c>
      <c r="F5320" t="s">
        <v>11</v>
      </c>
      <c r="G5320">
        <f>H5320*IFERROR(INDEX('Información SKU'!$H$1:$H$54,MATCH(E5320,'Información SKU'!$A$1:$A$54,0),1),15)</f>
        <v>105</v>
      </c>
      <c r="H5320">
        <v>7</v>
      </c>
      <c r="I5320" s="12">
        <f>H5320/IFERROR(INDEX('Información SKU'!$K$1:$K$54,MATCH(E5320,'Información SKU'!$A$1:$A$54,0),1),40)</f>
        <v>8.9743589743589744E-2</v>
      </c>
      <c r="J5320" s="3">
        <v>43498</v>
      </c>
      <c r="K5320" s="12" t="s">
        <v>222</v>
      </c>
      <c r="L5320">
        <v>3</v>
      </c>
    </row>
    <row r="5321" spans="1:12" x14ac:dyDescent="0.25">
      <c r="A5321">
        <v>1003933</v>
      </c>
      <c r="B5321" t="s">
        <v>115</v>
      </c>
      <c r="C5321">
        <v>10976487</v>
      </c>
      <c r="D5321">
        <v>420</v>
      </c>
      <c r="E5321">
        <v>416</v>
      </c>
      <c r="F5321" t="s">
        <v>81</v>
      </c>
      <c r="G5321">
        <f>H5321*IFERROR(INDEX('Información SKU'!$H$1:$H$54,MATCH(E5321,'Información SKU'!$A$1:$A$54,0),1),15)</f>
        <v>45</v>
      </c>
      <c r="H5321">
        <v>3</v>
      </c>
      <c r="I5321" s="12">
        <f>H5321/IFERROR(INDEX('Información SKU'!$K$1:$K$54,MATCH(E5321,'Información SKU'!$A$1:$A$54,0),1),40)</f>
        <v>4.2857142857142858E-2</v>
      </c>
      <c r="J5321" s="3">
        <v>43498</v>
      </c>
      <c r="K5321" s="12" t="s">
        <v>218</v>
      </c>
      <c r="L5321">
        <v>1</v>
      </c>
    </row>
    <row r="5322" spans="1:12" x14ac:dyDescent="0.25">
      <c r="A5322">
        <v>1003933</v>
      </c>
      <c r="B5322" t="s">
        <v>115</v>
      </c>
      <c r="C5322">
        <v>10976487</v>
      </c>
      <c r="D5322">
        <v>310</v>
      </c>
      <c r="E5322">
        <v>320</v>
      </c>
      <c r="F5322" t="s">
        <v>31</v>
      </c>
      <c r="G5322">
        <f>H5322*IFERROR(INDEX('Información SKU'!$H$1:$H$54,MATCH(E5322,'Información SKU'!$A$1:$A$54,0),1),15)</f>
        <v>495</v>
      </c>
      <c r="H5322">
        <v>33</v>
      </c>
      <c r="I5322" s="12">
        <f>H5322/IFERROR(INDEX('Información SKU'!$K$1:$K$54,MATCH(E5322,'Información SKU'!$A$1:$A$54,0),1),40)</f>
        <v>0.42307692307692307</v>
      </c>
      <c r="J5322" s="3">
        <v>43498</v>
      </c>
      <c r="K5322" s="12" t="s">
        <v>221</v>
      </c>
      <c r="L5322">
        <v>2</v>
      </c>
    </row>
    <row r="5323" spans="1:12" x14ac:dyDescent="0.25">
      <c r="A5323">
        <v>1001674</v>
      </c>
      <c r="B5323" t="s">
        <v>114</v>
      </c>
      <c r="C5323">
        <v>10976597</v>
      </c>
      <c r="D5323">
        <v>20</v>
      </c>
      <c r="E5323">
        <v>511</v>
      </c>
      <c r="F5323" t="s">
        <v>29</v>
      </c>
      <c r="G5323">
        <f>H5323*IFERROR(INDEX('Información SKU'!$H$1:$H$54,MATCH(E5323,'Información SKU'!$A$1:$A$54,0),1),15)</f>
        <v>480</v>
      </c>
      <c r="H5323">
        <v>60</v>
      </c>
      <c r="I5323" s="12">
        <f>H5323/IFERROR(INDEX('Información SKU'!$K$1:$K$54,MATCH(E5323,'Información SKU'!$A$1:$A$54,0),1),40)</f>
        <v>1</v>
      </c>
      <c r="J5323" s="3">
        <v>43557</v>
      </c>
      <c r="K5323" s="12" t="s">
        <v>218</v>
      </c>
      <c r="L5323">
        <v>1</v>
      </c>
    </row>
    <row r="5324" spans="1:12" x14ac:dyDescent="0.25">
      <c r="A5324">
        <v>1004688</v>
      </c>
      <c r="B5324" t="s">
        <v>104</v>
      </c>
      <c r="C5324">
        <v>10976637</v>
      </c>
      <c r="D5324">
        <v>30</v>
      </c>
      <c r="E5324">
        <v>5238</v>
      </c>
      <c r="F5324" t="s">
        <v>88</v>
      </c>
      <c r="G5324">
        <f>H5324*IFERROR(INDEX('Información SKU'!$H$1:$H$54,MATCH(E5324,'Información SKU'!$A$1:$A$54,0),1),15)</f>
        <v>2025</v>
      </c>
      <c r="H5324">
        <v>135</v>
      </c>
      <c r="I5324" s="12">
        <f>H5324/IFERROR(INDEX('Información SKU'!$K$1:$K$54,MATCH(E5324,'Información SKU'!$A$1:$A$54,0),1),40)</f>
        <v>2.4545454545454546</v>
      </c>
      <c r="J5324" s="3">
        <v>43557</v>
      </c>
      <c r="K5324" s="12" t="s">
        <v>223</v>
      </c>
      <c r="L5324">
        <v>3</v>
      </c>
    </row>
    <row r="5325" spans="1:12" x14ac:dyDescent="0.25">
      <c r="A5325">
        <v>1004688</v>
      </c>
      <c r="B5325" t="s">
        <v>104</v>
      </c>
      <c r="C5325">
        <v>10976637</v>
      </c>
      <c r="D5325">
        <v>10</v>
      </c>
      <c r="E5325">
        <v>510</v>
      </c>
      <c r="F5325" t="s">
        <v>30</v>
      </c>
      <c r="G5325">
        <f>H5325*IFERROR(INDEX('Información SKU'!$H$1:$H$54,MATCH(E5325,'Información SKU'!$A$1:$A$54,0),1),15)</f>
        <v>330</v>
      </c>
      <c r="H5325">
        <v>55</v>
      </c>
      <c r="I5325" s="12">
        <f>H5325/IFERROR(INDEX('Información SKU'!$K$1:$K$54,MATCH(E5325,'Información SKU'!$A$1:$A$54,0),1),40)</f>
        <v>1.1000000000000001</v>
      </c>
      <c r="J5325" s="3">
        <v>43557</v>
      </c>
      <c r="K5325" s="12" t="s">
        <v>221</v>
      </c>
      <c r="L5325">
        <v>2</v>
      </c>
    </row>
    <row r="5326" spans="1:12" x14ac:dyDescent="0.25">
      <c r="A5326">
        <v>1004688</v>
      </c>
      <c r="B5326" t="s">
        <v>104</v>
      </c>
      <c r="C5326">
        <v>10976638</v>
      </c>
      <c r="D5326">
        <v>30</v>
      </c>
      <c r="E5326">
        <v>320</v>
      </c>
      <c r="F5326" t="s">
        <v>31</v>
      </c>
      <c r="G5326">
        <f>H5326*IFERROR(INDEX('Información SKU'!$H$1:$H$54,MATCH(E5326,'Información SKU'!$A$1:$A$54,0),1),15)</f>
        <v>2250</v>
      </c>
      <c r="H5326">
        <v>150</v>
      </c>
      <c r="I5326" s="12">
        <f>H5326/IFERROR(INDEX('Información SKU'!$K$1:$K$54,MATCH(E5326,'Información SKU'!$A$1:$A$54,0),1),40)</f>
        <v>1.9230769230769231</v>
      </c>
      <c r="J5326" s="3">
        <v>43557</v>
      </c>
      <c r="K5326" s="12" t="s">
        <v>220</v>
      </c>
      <c r="L5326">
        <v>2</v>
      </c>
    </row>
    <row r="5327" spans="1:12" x14ac:dyDescent="0.25">
      <c r="A5327">
        <v>1004688</v>
      </c>
      <c r="B5327" t="s">
        <v>104</v>
      </c>
      <c r="C5327">
        <v>10976638</v>
      </c>
      <c r="D5327">
        <v>40</v>
      </c>
      <c r="E5327">
        <v>42</v>
      </c>
      <c r="F5327" t="s">
        <v>15</v>
      </c>
      <c r="G5327">
        <f>H5327*IFERROR(INDEX('Información SKU'!$H$1:$H$54,MATCH(E5327,'Información SKU'!$A$1:$A$54,0),1),15)</f>
        <v>672</v>
      </c>
      <c r="H5327">
        <v>56</v>
      </c>
      <c r="I5327" s="12">
        <f>H5327/IFERROR(INDEX('Información SKU'!$K$1:$K$54,MATCH(E5327,'Información SKU'!$A$1:$A$54,0),1),40)</f>
        <v>1.1200000000000001</v>
      </c>
      <c r="J5327" s="3">
        <v>43557</v>
      </c>
      <c r="K5327" s="12" t="s">
        <v>220</v>
      </c>
      <c r="L5327">
        <v>2</v>
      </c>
    </row>
    <row r="5328" spans="1:12" x14ac:dyDescent="0.25">
      <c r="A5328">
        <v>1004688</v>
      </c>
      <c r="B5328" t="s">
        <v>104</v>
      </c>
      <c r="C5328">
        <v>10976638</v>
      </c>
      <c r="D5328">
        <v>60</v>
      </c>
      <c r="E5328">
        <v>205</v>
      </c>
      <c r="F5328" t="s">
        <v>35</v>
      </c>
      <c r="G5328">
        <f>H5328*IFERROR(INDEX('Información SKU'!$H$1:$H$54,MATCH(E5328,'Información SKU'!$A$1:$A$54,0),1),15)</f>
        <v>4768</v>
      </c>
      <c r="H5328">
        <v>596</v>
      </c>
      <c r="I5328" s="12">
        <f>H5328/IFERROR(INDEX('Información SKU'!$K$1:$K$54,MATCH(E5328,'Información SKU'!$A$1:$A$54,0),1),40)</f>
        <v>14.19047619047619</v>
      </c>
      <c r="J5328" s="3">
        <v>43557</v>
      </c>
      <c r="K5328" s="12" t="s">
        <v>220</v>
      </c>
      <c r="L5328">
        <v>2</v>
      </c>
    </row>
    <row r="5329" spans="1:12" x14ac:dyDescent="0.25">
      <c r="A5329">
        <v>1004688</v>
      </c>
      <c r="B5329" t="s">
        <v>104</v>
      </c>
      <c r="C5329">
        <v>10976638</v>
      </c>
      <c r="D5329">
        <v>70</v>
      </c>
      <c r="E5329">
        <v>223</v>
      </c>
      <c r="F5329" t="s">
        <v>74</v>
      </c>
      <c r="G5329">
        <f>H5329*IFERROR(INDEX('Información SKU'!$H$1:$H$54,MATCH(E5329,'Información SKU'!$A$1:$A$54,0),1),15)</f>
        <v>918</v>
      </c>
      <c r="H5329">
        <v>153</v>
      </c>
      <c r="I5329" s="12">
        <f>H5329/IFERROR(INDEX('Información SKU'!$K$1:$K$54,MATCH(E5329,'Información SKU'!$A$1:$A$54,0),1),40)</f>
        <v>3.6428571428571428</v>
      </c>
      <c r="J5329" s="3">
        <v>43557</v>
      </c>
      <c r="K5329" s="12" t="s">
        <v>223</v>
      </c>
      <c r="L5329">
        <v>3</v>
      </c>
    </row>
    <row r="5330" spans="1:12" x14ac:dyDescent="0.25">
      <c r="A5330">
        <v>1004688</v>
      </c>
      <c r="B5330" t="s">
        <v>104</v>
      </c>
      <c r="C5330">
        <v>10976638</v>
      </c>
      <c r="D5330">
        <v>80</v>
      </c>
      <c r="E5330">
        <v>224</v>
      </c>
      <c r="F5330" t="s">
        <v>37</v>
      </c>
      <c r="G5330">
        <f>H5330*IFERROR(INDEX('Información SKU'!$H$1:$H$54,MATCH(E5330,'Información SKU'!$A$1:$A$54,0),1),15)</f>
        <v>1680</v>
      </c>
      <c r="H5330">
        <v>210</v>
      </c>
      <c r="I5330" s="12">
        <f>H5330/IFERROR(INDEX('Información SKU'!$K$1:$K$54,MATCH(E5330,'Información SKU'!$A$1:$A$54,0),1),40)</f>
        <v>5</v>
      </c>
      <c r="J5330" s="3">
        <v>43557</v>
      </c>
      <c r="K5330" s="12" t="s">
        <v>223</v>
      </c>
      <c r="L5330">
        <v>3</v>
      </c>
    </row>
    <row r="5331" spans="1:12" x14ac:dyDescent="0.25">
      <c r="A5331">
        <v>1004688</v>
      </c>
      <c r="B5331" t="s">
        <v>104</v>
      </c>
      <c r="C5331">
        <v>10976639</v>
      </c>
      <c r="D5331">
        <v>20</v>
      </c>
      <c r="E5331">
        <v>63</v>
      </c>
      <c r="F5331" t="s">
        <v>1</v>
      </c>
      <c r="G5331">
        <f>H5331*IFERROR(INDEX('Información SKU'!$H$1:$H$54,MATCH(E5331,'Información SKU'!$A$1:$A$54,0),1),15)</f>
        <v>1725</v>
      </c>
      <c r="H5331">
        <v>115</v>
      </c>
      <c r="I5331" s="12">
        <f>H5331/IFERROR(INDEX('Información SKU'!$K$1:$K$54,MATCH(E5331,'Información SKU'!$A$1:$A$54,0),1),40)</f>
        <v>2.7380952380952381</v>
      </c>
      <c r="J5331" s="3">
        <v>43557</v>
      </c>
      <c r="K5331" s="12" t="s">
        <v>219</v>
      </c>
      <c r="L5331">
        <v>1</v>
      </c>
    </row>
    <row r="5332" spans="1:12" x14ac:dyDescent="0.25">
      <c r="A5332">
        <v>1004688</v>
      </c>
      <c r="B5332" t="s">
        <v>104</v>
      </c>
      <c r="C5332">
        <v>10976639</v>
      </c>
      <c r="D5332">
        <v>10</v>
      </c>
      <c r="E5332">
        <v>62</v>
      </c>
      <c r="F5332" t="s">
        <v>25</v>
      </c>
      <c r="G5332">
        <f>H5332*IFERROR(INDEX('Información SKU'!$H$1:$H$54,MATCH(E5332,'Información SKU'!$A$1:$A$54,0),1),15)</f>
        <v>3744</v>
      </c>
      <c r="H5332">
        <v>468</v>
      </c>
      <c r="I5332" s="12">
        <f>H5332/IFERROR(INDEX('Información SKU'!$K$1:$K$54,MATCH(E5332,'Información SKU'!$A$1:$A$54,0),1),40)</f>
        <v>9.36</v>
      </c>
      <c r="J5332" s="3">
        <v>43557</v>
      </c>
      <c r="K5332" s="12" t="s">
        <v>218</v>
      </c>
      <c r="L5332">
        <v>1</v>
      </c>
    </row>
    <row r="5333" spans="1:12" x14ac:dyDescent="0.25">
      <c r="A5333">
        <v>1004688</v>
      </c>
      <c r="B5333" t="s">
        <v>104</v>
      </c>
      <c r="C5333">
        <v>10976640</v>
      </c>
      <c r="D5333">
        <v>130</v>
      </c>
      <c r="E5333">
        <v>62</v>
      </c>
      <c r="F5333" t="s">
        <v>25</v>
      </c>
      <c r="G5333">
        <f>H5333*IFERROR(INDEX('Información SKU'!$H$1:$H$54,MATCH(E5333,'Información SKU'!$A$1:$A$54,0),1),15)</f>
        <v>728</v>
      </c>
      <c r="H5333">
        <v>91</v>
      </c>
      <c r="I5333" s="12">
        <f>H5333/IFERROR(INDEX('Información SKU'!$K$1:$K$54,MATCH(E5333,'Información SKU'!$A$1:$A$54,0),1),40)</f>
        <v>1.82</v>
      </c>
      <c r="J5333" s="3">
        <v>43557</v>
      </c>
      <c r="K5333" s="12" t="s">
        <v>218</v>
      </c>
      <c r="L5333">
        <v>1</v>
      </c>
    </row>
    <row r="5334" spans="1:12" x14ac:dyDescent="0.25">
      <c r="A5334">
        <v>1004688</v>
      </c>
      <c r="B5334" t="s">
        <v>104</v>
      </c>
      <c r="C5334">
        <v>10976640</v>
      </c>
      <c r="D5334">
        <v>120</v>
      </c>
      <c r="E5334">
        <v>61</v>
      </c>
      <c r="F5334" t="s">
        <v>20</v>
      </c>
      <c r="G5334">
        <f>H5334*IFERROR(INDEX('Información SKU'!$H$1:$H$54,MATCH(E5334,'Información SKU'!$A$1:$A$54,0),1),15)</f>
        <v>2205</v>
      </c>
      <c r="H5334">
        <v>147</v>
      </c>
      <c r="I5334" s="12">
        <f>H5334/IFERROR(INDEX('Información SKU'!$K$1:$K$54,MATCH(E5334,'Información SKU'!$A$1:$A$54,0),1),40)</f>
        <v>2.4500000000000002</v>
      </c>
      <c r="J5334" s="3">
        <v>43557</v>
      </c>
      <c r="K5334" s="12" t="s">
        <v>223</v>
      </c>
      <c r="L5334">
        <v>3</v>
      </c>
    </row>
    <row r="5335" spans="1:12" x14ac:dyDescent="0.25">
      <c r="A5335">
        <v>1004688</v>
      </c>
      <c r="B5335" t="s">
        <v>104</v>
      </c>
      <c r="C5335">
        <v>10976640</v>
      </c>
      <c r="D5335">
        <v>100</v>
      </c>
      <c r="E5335">
        <v>521</v>
      </c>
      <c r="F5335" t="s">
        <v>28</v>
      </c>
      <c r="G5335">
        <f>H5335*IFERROR(INDEX('Información SKU'!$H$1:$H$54,MATCH(E5335,'Información SKU'!$A$1:$A$54,0),1),15)</f>
        <v>472</v>
      </c>
      <c r="H5335">
        <v>59</v>
      </c>
      <c r="I5335" s="12">
        <f>H5335/IFERROR(INDEX('Información SKU'!$K$1:$K$54,MATCH(E5335,'Información SKU'!$A$1:$A$54,0),1),40)</f>
        <v>0.98333333333333328</v>
      </c>
      <c r="J5335" s="3">
        <v>43557</v>
      </c>
      <c r="K5335" s="12" t="s">
        <v>218</v>
      </c>
      <c r="L5335">
        <v>1</v>
      </c>
    </row>
    <row r="5336" spans="1:12" x14ac:dyDescent="0.25">
      <c r="A5336">
        <v>1004688</v>
      </c>
      <c r="B5336" t="s">
        <v>104</v>
      </c>
      <c r="C5336">
        <v>10976640</v>
      </c>
      <c r="D5336">
        <v>90</v>
      </c>
      <c r="E5336">
        <v>509</v>
      </c>
      <c r="F5336" t="s">
        <v>0</v>
      </c>
      <c r="G5336">
        <f>H5336*IFERROR(INDEX('Información SKU'!$H$1:$H$54,MATCH(E5336,'Información SKU'!$A$1:$A$54,0),1),15)</f>
        <v>564</v>
      </c>
      <c r="H5336">
        <v>94</v>
      </c>
      <c r="I5336" s="12">
        <f>H5336/IFERROR(INDEX('Información SKU'!$K$1:$K$54,MATCH(E5336,'Información SKU'!$A$1:$A$54,0),1),40)</f>
        <v>1.175</v>
      </c>
      <c r="J5336" s="3">
        <v>43557</v>
      </c>
      <c r="K5336" s="12" t="s">
        <v>221</v>
      </c>
      <c r="L5336">
        <v>2</v>
      </c>
    </row>
    <row r="5337" spans="1:12" x14ac:dyDescent="0.25">
      <c r="A5337">
        <v>1004688</v>
      </c>
      <c r="B5337" t="s">
        <v>104</v>
      </c>
      <c r="C5337">
        <v>10976640</v>
      </c>
      <c r="D5337">
        <v>80</v>
      </c>
      <c r="E5337">
        <v>460</v>
      </c>
      <c r="F5337" t="s">
        <v>38</v>
      </c>
      <c r="G5337">
        <f>H5337*IFERROR(INDEX('Información SKU'!$H$1:$H$54,MATCH(E5337,'Información SKU'!$A$1:$A$54,0),1),15)</f>
        <v>1365</v>
      </c>
      <c r="H5337">
        <v>91</v>
      </c>
      <c r="I5337" s="12">
        <f>H5337/IFERROR(INDEX('Información SKU'!$K$1:$K$54,MATCH(E5337,'Información SKU'!$A$1:$A$54,0),1),40)</f>
        <v>1.1666666666666667</v>
      </c>
      <c r="J5337" s="3">
        <v>43557</v>
      </c>
      <c r="K5337" s="12" t="s">
        <v>222</v>
      </c>
      <c r="L5337">
        <v>3</v>
      </c>
    </row>
    <row r="5338" spans="1:12" x14ac:dyDescent="0.25">
      <c r="A5338">
        <v>1004688</v>
      </c>
      <c r="B5338" t="s">
        <v>104</v>
      </c>
      <c r="C5338">
        <v>10976641</v>
      </c>
      <c r="D5338">
        <v>110</v>
      </c>
      <c r="E5338">
        <v>1200</v>
      </c>
      <c r="F5338" t="s">
        <v>17</v>
      </c>
      <c r="G5338">
        <f>H5338*IFERROR(INDEX('Información SKU'!$H$1:$H$54,MATCH(E5338,'Información SKU'!$A$1:$A$54,0),1),15)</f>
        <v>252</v>
      </c>
      <c r="H5338">
        <v>42</v>
      </c>
      <c r="I5338" s="12">
        <f>H5338/IFERROR(INDEX('Información SKU'!$K$1:$K$54,MATCH(E5338,'Información SKU'!$A$1:$A$54,0),1),40)</f>
        <v>1</v>
      </c>
      <c r="J5338" s="3">
        <v>43557</v>
      </c>
      <c r="K5338" s="12" t="s">
        <v>222</v>
      </c>
      <c r="L5338">
        <v>3</v>
      </c>
    </row>
    <row r="5339" spans="1:12" x14ac:dyDescent="0.25">
      <c r="A5339">
        <v>1004688</v>
      </c>
      <c r="B5339" t="s">
        <v>104</v>
      </c>
      <c r="C5339">
        <v>10976641</v>
      </c>
      <c r="D5339">
        <v>80</v>
      </c>
      <c r="E5339">
        <v>5275</v>
      </c>
      <c r="F5339" t="s">
        <v>75</v>
      </c>
      <c r="G5339">
        <f>H5339*IFERROR(INDEX('Información SKU'!$H$1:$H$54,MATCH(E5339,'Información SKU'!$A$1:$A$54,0),1),15)</f>
        <v>438</v>
      </c>
      <c r="H5339">
        <v>73</v>
      </c>
      <c r="I5339" s="12">
        <f>H5339/IFERROR(INDEX('Información SKU'!$K$1:$K$54,MATCH(E5339,'Información SKU'!$A$1:$A$54,0),1),40)</f>
        <v>1.0428571428571429</v>
      </c>
      <c r="J5339" s="3">
        <v>43557</v>
      </c>
      <c r="K5339" s="12" t="s">
        <v>220</v>
      </c>
      <c r="L5339">
        <v>2</v>
      </c>
    </row>
    <row r="5340" spans="1:12" x14ac:dyDescent="0.25">
      <c r="A5340">
        <v>1004688</v>
      </c>
      <c r="B5340" t="s">
        <v>104</v>
      </c>
      <c r="C5340">
        <v>10976641</v>
      </c>
      <c r="D5340">
        <v>70</v>
      </c>
      <c r="E5340">
        <v>5274</v>
      </c>
      <c r="F5340" t="s">
        <v>72</v>
      </c>
      <c r="G5340">
        <f>H5340*IFERROR(INDEX('Información SKU'!$H$1:$H$54,MATCH(E5340,'Información SKU'!$A$1:$A$54,0),1),15)</f>
        <v>1288</v>
      </c>
      <c r="H5340">
        <v>161</v>
      </c>
      <c r="I5340" s="12">
        <f>H5340/IFERROR(INDEX('Información SKU'!$K$1:$K$54,MATCH(E5340,'Información SKU'!$A$1:$A$54,0),1),40)</f>
        <v>2.2999999999999998</v>
      </c>
      <c r="J5340" s="3">
        <v>43557</v>
      </c>
      <c r="K5340" s="12" t="s">
        <v>223</v>
      </c>
      <c r="L5340">
        <v>3</v>
      </c>
    </row>
    <row r="5341" spans="1:12" x14ac:dyDescent="0.25">
      <c r="A5341">
        <v>1004688</v>
      </c>
      <c r="B5341" t="s">
        <v>104</v>
      </c>
      <c r="C5341">
        <v>10976641</v>
      </c>
      <c r="D5341">
        <v>60</v>
      </c>
      <c r="E5341">
        <v>5273</v>
      </c>
      <c r="F5341" t="s">
        <v>82</v>
      </c>
      <c r="G5341">
        <f>H5341*IFERROR(INDEX('Información SKU'!$H$1:$H$54,MATCH(E5341,'Información SKU'!$A$1:$A$54,0),1),15)</f>
        <v>1614</v>
      </c>
      <c r="H5341">
        <v>269</v>
      </c>
      <c r="I5341" s="12">
        <f>H5341/IFERROR(INDEX('Información SKU'!$K$1:$K$54,MATCH(E5341,'Información SKU'!$A$1:$A$54,0),1),40)</f>
        <v>3.842857142857143</v>
      </c>
      <c r="J5341" s="3">
        <v>43557</v>
      </c>
      <c r="K5341" s="12" t="s">
        <v>218</v>
      </c>
      <c r="L5341">
        <v>1</v>
      </c>
    </row>
    <row r="5342" spans="1:12" x14ac:dyDescent="0.25">
      <c r="A5342">
        <v>1004688</v>
      </c>
      <c r="B5342" t="s">
        <v>104</v>
      </c>
      <c r="C5342">
        <v>10976642</v>
      </c>
      <c r="D5342">
        <v>40</v>
      </c>
      <c r="E5342">
        <v>5236</v>
      </c>
      <c r="F5342" t="s">
        <v>89</v>
      </c>
      <c r="G5342">
        <f>H5342*IFERROR(INDEX('Información SKU'!$H$1:$H$54,MATCH(E5342,'Información SKU'!$A$1:$A$54,0),1),15)</f>
        <v>624</v>
      </c>
      <c r="H5342">
        <v>52</v>
      </c>
      <c r="I5342" s="12">
        <f>H5342/IFERROR(INDEX('Información SKU'!$K$1:$K$54,MATCH(E5342,'Información SKU'!$A$1:$A$54,0),1),40)</f>
        <v>0.94545454545454544</v>
      </c>
      <c r="J5342" s="3">
        <v>43557</v>
      </c>
      <c r="K5342" s="12" t="s">
        <v>221</v>
      </c>
      <c r="L5342">
        <v>2</v>
      </c>
    </row>
    <row r="5343" spans="1:12" x14ac:dyDescent="0.25">
      <c r="A5343">
        <v>1004688</v>
      </c>
      <c r="B5343" t="s">
        <v>104</v>
      </c>
      <c r="C5343">
        <v>10976648</v>
      </c>
      <c r="D5343">
        <v>10</v>
      </c>
      <c r="E5343">
        <v>511</v>
      </c>
      <c r="F5343" t="s">
        <v>29</v>
      </c>
      <c r="G5343">
        <f>H5343*IFERROR(INDEX('Información SKU'!$H$1:$H$54,MATCH(E5343,'Información SKU'!$A$1:$A$54,0),1),15)</f>
        <v>24</v>
      </c>
      <c r="H5343">
        <v>3</v>
      </c>
      <c r="I5343" s="12">
        <f>H5343/IFERROR(INDEX('Información SKU'!$K$1:$K$54,MATCH(E5343,'Información SKU'!$A$1:$A$54,0),1),40)</f>
        <v>0.05</v>
      </c>
      <c r="J5343" s="3">
        <v>43557</v>
      </c>
      <c r="K5343" s="12" t="s">
        <v>219</v>
      </c>
      <c r="L5343">
        <v>1</v>
      </c>
    </row>
    <row r="5344" spans="1:12" x14ac:dyDescent="0.25">
      <c r="A5344">
        <v>1004650</v>
      </c>
      <c r="B5344" t="s">
        <v>104</v>
      </c>
      <c r="C5344">
        <v>10976658</v>
      </c>
      <c r="D5344">
        <v>20</v>
      </c>
      <c r="E5344">
        <v>416</v>
      </c>
      <c r="F5344" t="s">
        <v>81</v>
      </c>
      <c r="G5344">
        <f>H5344*IFERROR(INDEX('Información SKU'!$H$1:$H$54,MATCH(E5344,'Información SKU'!$A$1:$A$54,0),1),15)</f>
        <v>30</v>
      </c>
      <c r="H5344">
        <v>2</v>
      </c>
      <c r="I5344" s="12">
        <f>H5344/IFERROR(INDEX('Información SKU'!$K$1:$K$54,MATCH(E5344,'Información SKU'!$A$1:$A$54,0),1),40)</f>
        <v>2.8571428571428571E-2</v>
      </c>
      <c r="J5344" s="3">
        <v>43557</v>
      </c>
      <c r="K5344" s="12" t="s">
        <v>222</v>
      </c>
      <c r="L5344">
        <v>3</v>
      </c>
    </row>
    <row r="5345" spans="1:12" x14ac:dyDescent="0.25">
      <c r="A5345">
        <v>1004688</v>
      </c>
      <c r="B5345" t="s">
        <v>104</v>
      </c>
      <c r="C5345">
        <v>10976661</v>
      </c>
      <c r="D5345">
        <v>40</v>
      </c>
      <c r="E5345">
        <v>478</v>
      </c>
      <c r="F5345" t="s">
        <v>76</v>
      </c>
      <c r="G5345">
        <f>H5345*IFERROR(INDEX('Información SKU'!$H$1:$H$54,MATCH(E5345,'Información SKU'!$A$1:$A$54,0),1),15)</f>
        <v>330</v>
      </c>
      <c r="H5345">
        <v>22</v>
      </c>
      <c r="I5345" s="12">
        <f>H5345/IFERROR(INDEX('Información SKU'!$K$1:$K$54,MATCH(E5345,'Información SKU'!$A$1:$A$54,0),1),40)</f>
        <v>0.31428571428571428</v>
      </c>
      <c r="J5345" s="3">
        <v>43557</v>
      </c>
      <c r="K5345" s="12" t="s">
        <v>221</v>
      </c>
      <c r="L5345">
        <v>2</v>
      </c>
    </row>
    <row r="5346" spans="1:12" x14ac:dyDescent="0.25">
      <c r="A5346">
        <v>1004688</v>
      </c>
      <c r="B5346" t="s">
        <v>104</v>
      </c>
      <c r="C5346">
        <v>10976661</v>
      </c>
      <c r="D5346">
        <v>30</v>
      </c>
      <c r="E5346">
        <v>510</v>
      </c>
      <c r="F5346" t="s">
        <v>30</v>
      </c>
      <c r="G5346">
        <f>H5346*IFERROR(INDEX('Información SKU'!$H$1:$H$54,MATCH(E5346,'Información SKU'!$A$1:$A$54,0),1),15)</f>
        <v>204</v>
      </c>
      <c r="H5346">
        <v>34</v>
      </c>
      <c r="I5346" s="12">
        <f>H5346/IFERROR(INDEX('Información SKU'!$K$1:$K$54,MATCH(E5346,'Información SKU'!$A$1:$A$54,0),1),40)</f>
        <v>0.68</v>
      </c>
      <c r="J5346" s="3">
        <v>43557</v>
      </c>
      <c r="K5346" s="12" t="s">
        <v>220</v>
      </c>
      <c r="L5346">
        <v>2</v>
      </c>
    </row>
    <row r="5347" spans="1:12" x14ac:dyDescent="0.25">
      <c r="A5347">
        <v>1004688</v>
      </c>
      <c r="B5347" t="s">
        <v>104</v>
      </c>
      <c r="C5347">
        <v>10976661</v>
      </c>
      <c r="D5347">
        <v>10</v>
      </c>
      <c r="E5347">
        <v>5238</v>
      </c>
      <c r="F5347" t="s">
        <v>88</v>
      </c>
      <c r="G5347">
        <f>H5347*IFERROR(INDEX('Información SKU'!$H$1:$H$54,MATCH(E5347,'Información SKU'!$A$1:$A$54,0),1),15)</f>
        <v>75</v>
      </c>
      <c r="H5347">
        <v>5</v>
      </c>
      <c r="I5347" s="12">
        <f>H5347/IFERROR(INDEX('Información SKU'!$K$1:$K$54,MATCH(E5347,'Información SKU'!$A$1:$A$54,0),1),40)</f>
        <v>9.0909090909090912E-2</v>
      </c>
      <c r="J5347" s="3">
        <v>43557</v>
      </c>
      <c r="K5347" s="12" t="s">
        <v>220</v>
      </c>
      <c r="L5347">
        <v>2</v>
      </c>
    </row>
    <row r="5348" spans="1:12" x14ac:dyDescent="0.25">
      <c r="A5348">
        <v>1004689</v>
      </c>
      <c r="B5348" t="s">
        <v>104</v>
      </c>
      <c r="C5348">
        <v>10976662</v>
      </c>
      <c r="D5348">
        <v>20</v>
      </c>
      <c r="E5348">
        <v>511</v>
      </c>
      <c r="F5348" t="s">
        <v>29</v>
      </c>
      <c r="G5348">
        <f>H5348*IFERROR(INDEX('Información SKU'!$H$1:$H$54,MATCH(E5348,'Información SKU'!$A$1:$A$54,0),1),15)</f>
        <v>112</v>
      </c>
      <c r="H5348">
        <v>14</v>
      </c>
      <c r="I5348" s="12">
        <f>H5348/IFERROR(INDEX('Información SKU'!$K$1:$K$54,MATCH(E5348,'Información SKU'!$A$1:$A$54,0),1),40)</f>
        <v>0.23333333333333334</v>
      </c>
      <c r="J5348" s="3">
        <v>43557</v>
      </c>
      <c r="K5348" s="12" t="s">
        <v>221</v>
      </c>
      <c r="L5348">
        <v>2</v>
      </c>
    </row>
    <row r="5349" spans="1:12" x14ac:dyDescent="0.25">
      <c r="A5349">
        <v>1004688</v>
      </c>
      <c r="B5349" t="s">
        <v>104</v>
      </c>
      <c r="C5349">
        <v>10976663</v>
      </c>
      <c r="D5349">
        <v>10</v>
      </c>
      <c r="E5349">
        <v>478</v>
      </c>
      <c r="F5349" t="s">
        <v>76</v>
      </c>
      <c r="G5349">
        <f>H5349*IFERROR(INDEX('Información SKU'!$H$1:$H$54,MATCH(E5349,'Información SKU'!$A$1:$A$54,0),1),15)</f>
        <v>30</v>
      </c>
      <c r="H5349">
        <v>2</v>
      </c>
      <c r="I5349" s="12">
        <f>H5349/IFERROR(INDEX('Información SKU'!$K$1:$K$54,MATCH(E5349,'Información SKU'!$A$1:$A$54,0),1),40)</f>
        <v>2.8571428571428571E-2</v>
      </c>
      <c r="J5349" s="3">
        <v>43557</v>
      </c>
      <c r="K5349" s="12" t="s">
        <v>221</v>
      </c>
      <c r="L5349">
        <v>2</v>
      </c>
    </row>
    <row r="5350" spans="1:12" x14ac:dyDescent="0.25">
      <c r="A5350">
        <v>1004688</v>
      </c>
      <c r="B5350" t="s">
        <v>104</v>
      </c>
      <c r="C5350">
        <v>10976663</v>
      </c>
      <c r="D5350">
        <v>20</v>
      </c>
      <c r="E5350">
        <v>510</v>
      </c>
      <c r="F5350" t="s">
        <v>30</v>
      </c>
      <c r="G5350">
        <f>H5350*IFERROR(INDEX('Información SKU'!$H$1:$H$54,MATCH(E5350,'Información SKU'!$A$1:$A$54,0),1),15)</f>
        <v>36</v>
      </c>
      <c r="H5350">
        <v>6</v>
      </c>
      <c r="I5350" s="12">
        <f>H5350/IFERROR(INDEX('Información SKU'!$K$1:$K$54,MATCH(E5350,'Información SKU'!$A$1:$A$54,0),1),40)</f>
        <v>0.12</v>
      </c>
      <c r="J5350" s="3">
        <v>43557</v>
      </c>
      <c r="K5350" s="12" t="s">
        <v>219</v>
      </c>
      <c r="L5350">
        <v>1</v>
      </c>
    </row>
    <row r="5351" spans="1:12" x14ac:dyDescent="0.25">
      <c r="A5351">
        <v>1004688</v>
      </c>
      <c r="B5351" t="s">
        <v>104</v>
      </c>
      <c r="C5351">
        <v>10976663</v>
      </c>
      <c r="D5351">
        <v>30</v>
      </c>
      <c r="E5351">
        <v>5238</v>
      </c>
      <c r="F5351" t="s">
        <v>88</v>
      </c>
      <c r="G5351">
        <f>H5351*IFERROR(INDEX('Información SKU'!$H$1:$H$54,MATCH(E5351,'Información SKU'!$A$1:$A$54,0),1),15)</f>
        <v>120</v>
      </c>
      <c r="H5351">
        <v>8</v>
      </c>
      <c r="I5351" s="12">
        <f>H5351/IFERROR(INDEX('Información SKU'!$K$1:$K$54,MATCH(E5351,'Información SKU'!$A$1:$A$54,0),1),40)</f>
        <v>0.14545454545454545</v>
      </c>
      <c r="J5351" s="3">
        <v>43557</v>
      </c>
      <c r="K5351" s="12" t="s">
        <v>221</v>
      </c>
      <c r="L5351">
        <v>2</v>
      </c>
    </row>
    <row r="5352" spans="1:12" x14ac:dyDescent="0.25">
      <c r="A5352">
        <v>1004689</v>
      </c>
      <c r="B5352" t="s">
        <v>104</v>
      </c>
      <c r="C5352">
        <v>10976664</v>
      </c>
      <c r="D5352">
        <v>90</v>
      </c>
      <c r="E5352">
        <v>5402</v>
      </c>
      <c r="F5352" t="s">
        <v>32</v>
      </c>
      <c r="G5352">
        <f>H5352*IFERROR(INDEX('Información SKU'!$H$1:$H$54,MATCH(E5352,'Información SKU'!$A$1:$A$54,0),1),15)</f>
        <v>24</v>
      </c>
      <c r="H5352">
        <v>4</v>
      </c>
      <c r="I5352" s="12">
        <f>H5352/IFERROR(INDEX('Información SKU'!$K$1:$K$54,MATCH(E5352,'Información SKU'!$A$1:$A$54,0),1),40)</f>
        <v>6.6666666666666666E-2</v>
      </c>
      <c r="J5352" s="3">
        <v>43557</v>
      </c>
      <c r="K5352" s="12" t="s">
        <v>223</v>
      </c>
      <c r="L5352">
        <v>3</v>
      </c>
    </row>
    <row r="5353" spans="1:12" x14ac:dyDescent="0.25">
      <c r="A5353">
        <v>1004689</v>
      </c>
      <c r="B5353" t="s">
        <v>104</v>
      </c>
      <c r="C5353">
        <v>10976664</v>
      </c>
      <c r="D5353">
        <v>80</v>
      </c>
      <c r="E5353">
        <v>5243</v>
      </c>
      <c r="F5353" t="s">
        <v>86</v>
      </c>
      <c r="G5353">
        <f>H5353*IFERROR(INDEX('Información SKU'!$H$1:$H$54,MATCH(E5353,'Información SKU'!$A$1:$A$54,0),1),15)</f>
        <v>60</v>
      </c>
      <c r="H5353">
        <v>5</v>
      </c>
      <c r="I5353" s="12">
        <f>H5353/IFERROR(INDEX('Información SKU'!$K$1:$K$54,MATCH(E5353,'Información SKU'!$A$1:$A$54,0),1),40)</f>
        <v>6.6666666666666666E-2</v>
      </c>
      <c r="J5353" s="3">
        <v>43557</v>
      </c>
      <c r="K5353" s="12" t="s">
        <v>220</v>
      </c>
      <c r="L5353">
        <v>2</v>
      </c>
    </row>
    <row r="5354" spans="1:12" x14ac:dyDescent="0.25">
      <c r="A5354">
        <v>1004689</v>
      </c>
      <c r="B5354" t="s">
        <v>104</v>
      </c>
      <c r="C5354">
        <v>10976664</v>
      </c>
      <c r="D5354">
        <v>50</v>
      </c>
      <c r="E5354">
        <v>2389</v>
      </c>
      <c r="F5354" t="s">
        <v>70</v>
      </c>
      <c r="G5354">
        <f>H5354*IFERROR(INDEX('Información SKU'!$H$1:$H$54,MATCH(E5354,'Información SKU'!$A$1:$A$54,0),1),15)</f>
        <v>138</v>
      </c>
      <c r="H5354">
        <v>23</v>
      </c>
      <c r="I5354" s="12">
        <f>H5354/IFERROR(INDEX('Información SKU'!$K$1:$K$54,MATCH(E5354,'Información SKU'!$A$1:$A$54,0),1),40)</f>
        <v>0.23958333333333334</v>
      </c>
      <c r="J5354" s="3">
        <v>43557</v>
      </c>
      <c r="K5354" s="12" t="s">
        <v>219</v>
      </c>
      <c r="L5354">
        <v>1</v>
      </c>
    </row>
    <row r="5355" spans="1:12" x14ac:dyDescent="0.25">
      <c r="A5355">
        <v>1004689</v>
      </c>
      <c r="B5355" t="s">
        <v>104</v>
      </c>
      <c r="C5355">
        <v>10976664</v>
      </c>
      <c r="D5355">
        <v>10</v>
      </c>
      <c r="E5355">
        <v>460</v>
      </c>
      <c r="F5355" t="s">
        <v>38</v>
      </c>
      <c r="G5355">
        <f>H5355*IFERROR(INDEX('Información SKU'!$H$1:$H$54,MATCH(E5355,'Información SKU'!$A$1:$A$54,0),1),15)</f>
        <v>60</v>
      </c>
      <c r="H5355">
        <v>4</v>
      </c>
      <c r="I5355" s="12">
        <f>H5355/IFERROR(INDEX('Información SKU'!$K$1:$K$54,MATCH(E5355,'Información SKU'!$A$1:$A$54,0),1),40)</f>
        <v>5.128205128205128E-2</v>
      </c>
      <c r="J5355" s="3">
        <v>43557</v>
      </c>
      <c r="K5355" s="12" t="s">
        <v>220</v>
      </c>
      <c r="L5355">
        <v>2</v>
      </c>
    </row>
    <row r="5356" spans="1:12" x14ac:dyDescent="0.25">
      <c r="A5356">
        <v>1004688</v>
      </c>
      <c r="B5356" t="s">
        <v>104</v>
      </c>
      <c r="C5356">
        <v>10976665</v>
      </c>
      <c r="D5356">
        <v>370</v>
      </c>
      <c r="E5356">
        <v>1199</v>
      </c>
      <c r="F5356" t="s">
        <v>26</v>
      </c>
      <c r="G5356">
        <f>H5356*IFERROR(INDEX('Información SKU'!$H$1:$H$54,MATCH(E5356,'Información SKU'!$A$1:$A$54,0),1),15)</f>
        <v>660</v>
      </c>
      <c r="H5356">
        <v>55</v>
      </c>
      <c r="I5356" s="12">
        <f>H5356/IFERROR(INDEX('Información SKU'!$K$1:$K$54,MATCH(E5356,'Información SKU'!$A$1:$A$54,0),1),40)</f>
        <v>0.91666666666666663</v>
      </c>
      <c r="J5356" s="3">
        <v>43557</v>
      </c>
      <c r="K5356" s="12" t="s">
        <v>223</v>
      </c>
      <c r="L5356">
        <v>3</v>
      </c>
    </row>
    <row r="5357" spans="1:12" x14ac:dyDescent="0.25">
      <c r="A5357">
        <v>1004688</v>
      </c>
      <c r="B5357" t="s">
        <v>104</v>
      </c>
      <c r="C5357">
        <v>10976665</v>
      </c>
      <c r="D5357">
        <v>380</v>
      </c>
      <c r="E5357">
        <v>1200</v>
      </c>
      <c r="F5357" t="s">
        <v>17</v>
      </c>
      <c r="G5357">
        <f>H5357*IFERROR(INDEX('Información SKU'!$H$1:$H$54,MATCH(E5357,'Información SKU'!$A$1:$A$54,0),1),15)</f>
        <v>174</v>
      </c>
      <c r="H5357">
        <v>29</v>
      </c>
      <c r="I5357" s="12">
        <f>H5357/IFERROR(INDEX('Información SKU'!$K$1:$K$54,MATCH(E5357,'Información SKU'!$A$1:$A$54,0),1),40)</f>
        <v>0.69047619047619047</v>
      </c>
      <c r="J5357" s="3">
        <v>43557</v>
      </c>
      <c r="K5357" s="12" t="s">
        <v>219</v>
      </c>
      <c r="L5357">
        <v>1</v>
      </c>
    </row>
    <row r="5358" spans="1:12" x14ac:dyDescent="0.25">
      <c r="A5358">
        <v>1004688</v>
      </c>
      <c r="B5358" t="s">
        <v>104</v>
      </c>
      <c r="C5358">
        <v>10976665</v>
      </c>
      <c r="D5358">
        <v>400</v>
      </c>
      <c r="E5358">
        <v>5402</v>
      </c>
      <c r="F5358" t="s">
        <v>32</v>
      </c>
      <c r="G5358">
        <f>H5358*IFERROR(INDEX('Información SKU'!$H$1:$H$54,MATCH(E5358,'Información SKU'!$A$1:$A$54,0),1),15)</f>
        <v>252</v>
      </c>
      <c r="H5358">
        <v>42</v>
      </c>
      <c r="I5358" s="12">
        <f>H5358/IFERROR(INDEX('Información SKU'!$K$1:$K$54,MATCH(E5358,'Información SKU'!$A$1:$A$54,0),1),40)</f>
        <v>0.7</v>
      </c>
      <c r="J5358" s="3">
        <v>43557</v>
      </c>
      <c r="K5358" s="12" t="s">
        <v>218</v>
      </c>
      <c r="L5358">
        <v>1</v>
      </c>
    </row>
    <row r="5359" spans="1:12" x14ac:dyDescent="0.25">
      <c r="A5359">
        <v>1004688</v>
      </c>
      <c r="B5359" t="s">
        <v>104</v>
      </c>
      <c r="C5359">
        <v>10976665</v>
      </c>
      <c r="D5359">
        <v>420</v>
      </c>
      <c r="E5359">
        <v>5275</v>
      </c>
      <c r="F5359" t="s">
        <v>75</v>
      </c>
      <c r="G5359">
        <f>H5359*IFERROR(INDEX('Información SKU'!$H$1:$H$54,MATCH(E5359,'Información SKU'!$A$1:$A$54,0),1),15)</f>
        <v>348</v>
      </c>
      <c r="H5359">
        <v>58</v>
      </c>
      <c r="I5359" s="12">
        <f>H5359/IFERROR(INDEX('Información SKU'!$K$1:$K$54,MATCH(E5359,'Información SKU'!$A$1:$A$54,0),1),40)</f>
        <v>0.82857142857142863</v>
      </c>
      <c r="J5359" s="3">
        <v>43557</v>
      </c>
      <c r="K5359" s="12" t="s">
        <v>218</v>
      </c>
      <c r="L5359">
        <v>1</v>
      </c>
    </row>
    <row r="5360" spans="1:12" x14ac:dyDescent="0.25">
      <c r="A5360">
        <v>1004688</v>
      </c>
      <c r="B5360" t="s">
        <v>104</v>
      </c>
      <c r="C5360">
        <v>10976665</v>
      </c>
      <c r="D5360">
        <v>430</v>
      </c>
      <c r="E5360">
        <v>5274</v>
      </c>
      <c r="F5360" t="s">
        <v>72</v>
      </c>
      <c r="G5360">
        <f>H5360*IFERROR(INDEX('Información SKU'!$H$1:$H$54,MATCH(E5360,'Información SKU'!$A$1:$A$54,0),1),15)</f>
        <v>96</v>
      </c>
      <c r="H5360">
        <v>12</v>
      </c>
      <c r="I5360" s="12">
        <f>H5360/IFERROR(INDEX('Información SKU'!$K$1:$K$54,MATCH(E5360,'Información SKU'!$A$1:$A$54,0),1),40)</f>
        <v>0.17142857142857143</v>
      </c>
      <c r="J5360" s="3">
        <v>43557</v>
      </c>
      <c r="K5360" s="12" t="s">
        <v>218</v>
      </c>
      <c r="L5360">
        <v>1</v>
      </c>
    </row>
    <row r="5361" spans="1:12" x14ac:dyDescent="0.25">
      <c r="A5361">
        <v>1004688</v>
      </c>
      <c r="B5361" t="s">
        <v>104</v>
      </c>
      <c r="C5361">
        <v>10976665</v>
      </c>
      <c r="D5361">
        <v>440</v>
      </c>
      <c r="E5361">
        <v>5273</v>
      </c>
      <c r="F5361" t="s">
        <v>82</v>
      </c>
      <c r="G5361">
        <f>H5361*IFERROR(INDEX('Información SKU'!$H$1:$H$54,MATCH(E5361,'Información SKU'!$A$1:$A$54,0),1),15)</f>
        <v>114</v>
      </c>
      <c r="H5361">
        <v>19</v>
      </c>
      <c r="I5361" s="12">
        <f>H5361/IFERROR(INDEX('Información SKU'!$K$1:$K$54,MATCH(E5361,'Información SKU'!$A$1:$A$54,0),1),40)</f>
        <v>0.27142857142857141</v>
      </c>
      <c r="J5361" s="3">
        <v>43557</v>
      </c>
      <c r="K5361" s="12" t="s">
        <v>218</v>
      </c>
      <c r="L5361">
        <v>1</v>
      </c>
    </row>
    <row r="5362" spans="1:12" x14ac:dyDescent="0.25">
      <c r="A5362">
        <v>1004688</v>
      </c>
      <c r="B5362" t="s">
        <v>104</v>
      </c>
      <c r="C5362">
        <v>10976665</v>
      </c>
      <c r="D5362">
        <v>510</v>
      </c>
      <c r="E5362">
        <v>5246</v>
      </c>
      <c r="F5362" t="s">
        <v>73</v>
      </c>
      <c r="G5362">
        <f>H5362*IFERROR(INDEX('Información SKU'!$H$1:$H$54,MATCH(E5362,'Información SKU'!$A$1:$A$54,0),1),15)</f>
        <v>234</v>
      </c>
      <c r="H5362">
        <v>39</v>
      </c>
      <c r="I5362" s="12">
        <f>H5362/IFERROR(INDEX('Información SKU'!$K$1:$K$54,MATCH(E5362,'Información SKU'!$A$1:$A$54,0),1),40)</f>
        <v>0.52</v>
      </c>
      <c r="J5362" s="3">
        <v>43557</v>
      </c>
      <c r="K5362" s="12" t="s">
        <v>223</v>
      </c>
      <c r="L5362">
        <v>3</v>
      </c>
    </row>
    <row r="5363" spans="1:12" x14ac:dyDescent="0.25">
      <c r="A5363">
        <v>1004688</v>
      </c>
      <c r="B5363" t="s">
        <v>104</v>
      </c>
      <c r="C5363">
        <v>10976665</v>
      </c>
      <c r="D5363">
        <v>520</v>
      </c>
      <c r="E5363">
        <v>2389</v>
      </c>
      <c r="F5363" t="s">
        <v>70</v>
      </c>
      <c r="G5363">
        <f>H5363*IFERROR(INDEX('Información SKU'!$H$1:$H$54,MATCH(E5363,'Información SKU'!$A$1:$A$54,0),1),15)</f>
        <v>360</v>
      </c>
      <c r="H5363">
        <v>60</v>
      </c>
      <c r="I5363" s="12">
        <f>H5363/IFERROR(INDEX('Información SKU'!$K$1:$K$54,MATCH(E5363,'Información SKU'!$A$1:$A$54,0),1),40)</f>
        <v>0.625</v>
      </c>
      <c r="J5363" s="3">
        <v>43557</v>
      </c>
      <c r="K5363" s="12" t="s">
        <v>220</v>
      </c>
      <c r="L5363">
        <v>2</v>
      </c>
    </row>
    <row r="5364" spans="1:12" x14ac:dyDescent="0.25">
      <c r="A5364">
        <v>1004688</v>
      </c>
      <c r="B5364" t="s">
        <v>104</v>
      </c>
      <c r="C5364">
        <v>10976665</v>
      </c>
      <c r="D5364">
        <v>540</v>
      </c>
      <c r="E5364">
        <v>2387</v>
      </c>
      <c r="F5364" t="s">
        <v>33</v>
      </c>
      <c r="G5364">
        <f>H5364*IFERROR(INDEX('Información SKU'!$H$1:$H$54,MATCH(E5364,'Información SKU'!$A$1:$A$54,0),1),15)</f>
        <v>516</v>
      </c>
      <c r="H5364">
        <v>43</v>
      </c>
      <c r="I5364" s="12">
        <f>H5364/IFERROR(INDEX('Información SKU'!$K$1:$K$54,MATCH(E5364,'Información SKU'!$A$1:$A$54,0),1),40)</f>
        <v>0.44791666666666669</v>
      </c>
      <c r="J5364" s="3">
        <v>43557</v>
      </c>
      <c r="K5364" s="12" t="s">
        <v>221</v>
      </c>
      <c r="L5364">
        <v>2</v>
      </c>
    </row>
    <row r="5365" spans="1:12" x14ac:dyDescent="0.25">
      <c r="A5365">
        <v>1004688</v>
      </c>
      <c r="B5365" t="s">
        <v>104</v>
      </c>
      <c r="C5365">
        <v>10976665</v>
      </c>
      <c r="D5365">
        <v>550</v>
      </c>
      <c r="E5365">
        <v>2384</v>
      </c>
      <c r="F5365" t="s">
        <v>10</v>
      </c>
      <c r="G5365">
        <f>H5365*IFERROR(INDEX('Información SKU'!$H$1:$H$54,MATCH(E5365,'Información SKU'!$A$1:$A$54,0),1),15)</f>
        <v>258</v>
      </c>
      <c r="H5365">
        <v>43</v>
      </c>
      <c r="I5365" s="12">
        <f>H5365/IFERROR(INDEX('Información SKU'!$K$1:$K$54,MATCH(E5365,'Información SKU'!$A$1:$A$54,0),1),40)</f>
        <v>0.44791666666666669</v>
      </c>
      <c r="J5365" s="3">
        <v>43557</v>
      </c>
      <c r="K5365" s="12" t="s">
        <v>223</v>
      </c>
      <c r="L5365">
        <v>3</v>
      </c>
    </row>
    <row r="5366" spans="1:12" x14ac:dyDescent="0.25">
      <c r="A5366">
        <v>1004688</v>
      </c>
      <c r="B5366" t="s">
        <v>104</v>
      </c>
      <c r="C5366">
        <v>10976665</v>
      </c>
      <c r="D5366">
        <v>560</v>
      </c>
      <c r="E5366">
        <v>2382</v>
      </c>
      <c r="F5366" t="s">
        <v>34</v>
      </c>
      <c r="G5366">
        <f>H5366*IFERROR(INDEX('Información SKU'!$H$1:$H$54,MATCH(E5366,'Información SKU'!$A$1:$A$54,0),1),15)</f>
        <v>264</v>
      </c>
      <c r="H5366">
        <v>44</v>
      </c>
      <c r="I5366" s="12">
        <f>H5366/IFERROR(INDEX('Información SKU'!$K$1:$K$54,MATCH(E5366,'Información SKU'!$A$1:$A$54,0),1),40)</f>
        <v>0.45833333333333331</v>
      </c>
      <c r="J5366" s="3">
        <v>43557</v>
      </c>
      <c r="K5366" s="12" t="s">
        <v>218</v>
      </c>
      <c r="L5366">
        <v>1</v>
      </c>
    </row>
    <row r="5367" spans="1:12" x14ac:dyDescent="0.25">
      <c r="A5367">
        <v>1004688</v>
      </c>
      <c r="B5367" t="s">
        <v>104</v>
      </c>
      <c r="C5367">
        <v>10976665</v>
      </c>
      <c r="D5367">
        <v>580</v>
      </c>
      <c r="E5367">
        <v>2396</v>
      </c>
      <c r="F5367" t="s">
        <v>68</v>
      </c>
      <c r="G5367">
        <f>H5367*IFERROR(INDEX('Información SKU'!$H$1:$H$54,MATCH(E5367,'Información SKU'!$A$1:$A$54,0),1),15)</f>
        <v>150</v>
      </c>
      <c r="H5367">
        <v>10</v>
      </c>
      <c r="I5367" s="12">
        <f>H5367/IFERROR(INDEX('Información SKU'!$K$1:$K$54,MATCH(E5367,'Información SKU'!$A$1:$A$54,0),1),40)</f>
        <v>0.2</v>
      </c>
      <c r="J5367" s="3">
        <v>43557</v>
      </c>
      <c r="K5367" s="12" t="s">
        <v>223</v>
      </c>
      <c r="L5367">
        <v>3</v>
      </c>
    </row>
    <row r="5368" spans="1:12" x14ac:dyDescent="0.25">
      <c r="A5368">
        <v>1004688</v>
      </c>
      <c r="B5368" t="s">
        <v>104</v>
      </c>
      <c r="C5368">
        <v>10976665</v>
      </c>
      <c r="D5368">
        <v>590</v>
      </c>
      <c r="E5368">
        <v>2397</v>
      </c>
      <c r="F5368" t="s">
        <v>67</v>
      </c>
      <c r="G5368">
        <f>H5368*IFERROR(INDEX('Información SKU'!$H$1:$H$54,MATCH(E5368,'Información SKU'!$A$1:$A$54,0),1),15)</f>
        <v>60</v>
      </c>
      <c r="H5368">
        <v>5</v>
      </c>
      <c r="I5368" s="12">
        <f>H5368/IFERROR(INDEX('Información SKU'!$K$1:$K$54,MATCH(E5368,'Información SKU'!$A$1:$A$54,0),1),40)</f>
        <v>0.1</v>
      </c>
      <c r="J5368" s="3">
        <v>43557</v>
      </c>
      <c r="K5368" s="12" t="s">
        <v>223</v>
      </c>
      <c r="L5368">
        <v>3</v>
      </c>
    </row>
    <row r="5369" spans="1:12" x14ac:dyDescent="0.25">
      <c r="A5369">
        <v>1004688</v>
      </c>
      <c r="B5369" t="s">
        <v>104</v>
      </c>
      <c r="C5369">
        <v>10976665</v>
      </c>
      <c r="D5369">
        <v>10</v>
      </c>
      <c r="E5369">
        <v>5243</v>
      </c>
      <c r="F5369" t="s">
        <v>86</v>
      </c>
      <c r="G5369">
        <f>H5369*IFERROR(INDEX('Información SKU'!$H$1:$H$54,MATCH(E5369,'Información SKU'!$A$1:$A$54,0),1),15)</f>
        <v>504</v>
      </c>
      <c r="H5369">
        <v>42</v>
      </c>
      <c r="I5369" s="12">
        <f>H5369/IFERROR(INDEX('Información SKU'!$K$1:$K$54,MATCH(E5369,'Información SKU'!$A$1:$A$54,0),1),40)</f>
        <v>0.56000000000000005</v>
      </c>
      <c r="J5369" s="3">
        <v>43557</v>
      </c>
      <c r="K5369" s="12" t="s">
        <v>223</v>
      </c>
      <c r="L5369">
        <v>3</v>
      </c>
    </row>
    <row r="5370" spans="1:12" x14ac:dyDescent="0.25">
      <c r="A5370">
        <v>1004688</v>
      </c>
      <c r="B5370" t="s">
        <v>104</v>
      </c>
      <c r="C5370">
        <v>10976665</v>
      </c>
      <c r="D5370">
        <v>20</v>
      </c>
      <c r="E5370">
        <v>5236</v>
      </c>
      <c r="F5370" t="s">
        <v>89</v>
      </c>
      <c r="G5370">
        <f>H5370*IFERROR(INDEX('Información SKU'!$H$1:$H$54,MATCH(E5370,'Información SKU'!$A$1:$A$54,0),1),15)</f>
        <v>660</v>
      </c>
      <c r="H5370">
        <v>55</v>
      </c>
      <c r="I5370" s="12">
        <f>H5370/IFERROR(INDEX('Información SKU'!$K$1:$K$54,MATCH(E5370,'Información SKU'!$A$1:$A$54,0),1),40)</f>
        <v>1</v>
      </c>
      <c r="J5370" s="3">
        <v>43557</v>
      </c>
      <c r="K5370" s="12" t="s">
        <v>219</v>
      </c>
      <c r="L5370">
        <v>1</v>
      </c>
    </row>
    <row r="5371" spans="1:12" x14ac:dyDescent="0.25">
      <c r="A5371">
        <v>1004688</v>
      </c>
      <c r="B5371" t="s">
        <v>104</v>
      </c>
      <c r="C5371">
        <v>10976665</v>
      </c>
      <c r="D5371">
        <v>300</v>
      </c>
      <c r="E5371">
        <v>320</v>
      </c>
      <c r="F5371" t="s">
        <v>31</v>
      </c>
      <c r="G5371">
        <f>H5371*IFERROR(INDEX('Información SKU'!$H$1:$H$54,MATCH(E5371,'Información SKU'!$A$1:$A$54,0),1),15)</f>
        <v>1095</v>
      </c>
      <c r="H5371">
        <v>73</v>
      </c>
      <c r="I5371" s="12">
        <f>H5371/IFERROR(INDEX('Información SKU'!$K$1:$K$54,MATCH(E5371,'Información SKU'!$A$1:$A$54,0),1),40)</f>
        <v>0.9358974358974359</v>
      </c>
      <c r="J5371" s="3">
        <v>43557</v>
      </c>
      <c r="K5371" s="12" t="s">
        <v>220</v>
      </c>
      <c r="L5371">
        <v>2</v>
      </c>
    </row>
    <row r="5372" spans="1:12" x14ac:dyDescent="0.25">
      <c r="A5372">
        <v>1004688</v>
      </c>
      <c r="B5372" t="s">
        <v>104</v>
      </c>
      <c r="C5372">
        <v>10976665</v>
      </c>
      <c r="D5372">
        <v>280</v>
      </c>
      <c r="E5372">
        <v>41</v>
      </c>
      <c r="F5372" t="s">
        <v>71</v>
      </c>
      <c r="G5372">
        <f>H5372*IFERROR(INDEX('Información SKU'!$H$1:$H$54,MATCH(E5372,'Información SKU'!$A$1:$A$54,0),1),15)</f>
        <v>176</v>
      </c>
      <c r="H5372">
        <v>22</v>
      </c>
      <c r="I5372" s="12">
        <f>H5372/IFERROR(INDEX('Información SKU'!$K$1:$K$54,MATCH(E5372,'Información SKU'!$A$1:$A$54,0),1),40)</f>
        <v>0.36666666666666664</v>
      </c>
      <c r="J5372" s="3">
        <v>43557</v>
      </c>
      <c r="K5372" s="12" t="s">
        <v>219</v>
      </c>
      <c r="L5372">
        <v>1</v>
      </c>
    </row>
    <row r="5373" spans="1:12" x14ac:dyDescent="0.25">
      <c r="A5373">
        <v>1004688</v>
      </c>
      <c r="B5373" t="s">
        <v>104</v>
      </c>
      <c r="C5373">
        <v>10976665</v>
      </c>
      <c r="D5373">
        <v>270</v>
      </c>
      <c r="E5373">
        <v>42</v>
      </c>
      <c r="F5373" t="s">
        <v>15</v>
      </c>
      <c r="G5373">
        <f>H5373*IFERROR(INDEX('Información SKU'!$H$1:$H$54,MATCH(E5373,'Información SKU'!$A$1:$A$54,0),1),15)</f>
        <v>132</v>
      </c>
      <c r="H5373">
        <v>11</v>
      </c>
      <c r="I5373" s="12">
        <f>H5373/IFERROR(INDEX('Información SKU'!$K$1:$K$54,MATCH(E5373,'Información SKU'!$A$1:$A$54,0),1),40)</f>
        <v>0.22</v>
      </c>
      <c r="J5373" s="3">
        <v>43557</v>
      </c>
      <c r="K5373" s="12" t="s">
        <v>221</v>
      </c>
      <c r="L5373">
        <v>2</v>
      </c>
    </row>
    <row r="5374" spans="1:12" x14ac:dyDescent="0.25">
      <c r="A5374">
        <v>1004688</v>
      </c>
      <c r="B5374" t="s">
        <v>104</v>
      </c>
      <c r="C5374">
        <v>10976665</v>
      </c>
      <c r="D5374">
        <v>260</v>
      </c>
      <c r="E5374">
        <v>43</v>
      </c>
      <c r="F5374" t="s">
        <v>12</v>
      </c>
      <c r="G5374">
        <f>H5374*IFERROR(INDEX('Información SKU'!$H$1:$H$54,MATCH(E5374,'Información SKU'!$A$1:$A$54,0),1),15)</f>
        <v>160</v>
      </c>
      <c r="H5374">
        <v>20</v>
      </c>
      <c r="I5374" s="12">
        <f>H5374/IFERROR(INDEX('Información SKU'!$K$1:$K$54,MATCH(E5374,'Información SKU'!$A$1:$A$54,0),1),40)</f>
        <v>0.47619047619047616</v>
      </c>
      <c r="J5374" s="3">
        <v>43557</v>
      </c>
      <c r="K5374" s="12" t="s">
        <v>219</v>
      </c>
      <c r="L5374">
        <v>1</v>
      </c>
    </row>
    <row r="5375" spans="1:12" x14ac:dyDescent="0.25">
      <c r="A5375">
        <v>1004688</v>
      </c>
      <c r="B5375" t="s">
        <v>104</v>
      </c>
      <c r="C5375">
        <v>10976665</v>
      </c>
      <c r="D5375">
        <v>230</v>
      </c>
      <c r="E5375">
        <v>205</v>
      </c>
      <c r="F5375" t="s">
        <v>35</v>
      </c>
      <c r="G5375">
        <f>H5375*IFERROR(INDEX('Información SKU'!$H$1:$H$54,MATCH(E5375,'Información SKU'!$A$1:$A$54,0),1),15)</f>
        <v>208</v>
      </c>
      <c r="H5375">
        <v>26</v>
      </c>
      <c r="I5375" s="12">
        <f>H5375/IFERROR(INDEX('Información SKU'!$K$1:$K$54,MATCH(E5375,'Información SKU'!$A$1:$A$54,0),1),40)</f>
        <v>0.61904761904761907</v>
      </c>
      <c r="J5375" s="3">
        <v>43557</v>
      </c>
      <c r="K5375" s="12" t="s">
        <v>223</v>
      </c>
      <c r="L5375">
        <v>3</v>
      </c>
    </row>
    <row r="5376" spans="1:12" x14ac:dyDescent="0.25">
      <c r="A5376">
        <v>1004688</v>
      </c>
      <c r="B5376" t="s">
        <v>104</v>
      </c>
      <c r="C5376">
        <v>10976665</v>
      </c>
      <c r="D5376">
        <v>220</v>
      </c>
      <c r="E5376">
        <v>223</v>
      </c>
      <c r="F5376" t="s">
        <v>74</v>
      </c>
      <c r="G5376">
        <f>H5376*IFERROR(INDEX('Información SKU'!$H$1:$H$54,MATCH(E5376,'Información SKU'!$A$1:$A$54,0),1),15)</f>
        <v>204</v>
      </c>
      <c r="H5376">
        <v>34</v>
      </c>
      <c r="I5376" s="12">
        <f>H5376/IFERROR(INDEX('Información SKU'!$K$1:$K$54,MATCH(E5376,'Información SKU'!$A$1:$A$54,0),1),40)</f>
        <v>0.80952380952380953</v>
      </c>
      <c r="J5376" s="3">
        <v>43557</v>
      </c>
      <c r="K5376" s="12" t="s">
        <v>218</v>
      </c>
      <c r="L5376">
        <v>1</v>
      </c>
    </row>
    <row r="5377" spans="1:12" x14ac:dyDescent="0.25">
      <c r="A5377">
        <v>1004688</v>
      </c>
      <c r="B5377" t="s">
        <v>104</v>
      </c>
      <c r="C5377">
        <v>10976665</v>
      </c>
      <c r="D5377">
        <v>210</v>
      </c>
      <c r="E5377">
        <v>224</v>
      </c>
      <c r="F5377" t="s">
        <v>37</v>
      </c>
      <c r="G5377">
        <f>H5377*IFERROR(INDEX('Información SKU'!$H$1:$H$54,MATCH(E5377,'Información SKU'!$A$1:$A$54,0),1),15)</f>
        <v>336</v>
      </c>
      <c r="H5377">
        <v>42</v>
      </c>
      <c r="I5377" s="12">
        <f>H5377/IFERROR(INDEX('Información SKU'!$K$1:$K$54,MATCH(E5377,'Información SKU'!$A$1:$A$54,0),1),40)</f>
        <v>1</v>
      </c>
      <c r="J5377" s="3">
        <v>43557</v>
      </c>
      <c r="K5377" s="12" t="s">
        <v>220</v>
      </c>
      <c r="L5377">
        <v>2</v>
      </c>
    </row>
    <row r="5378" spans="1:12" x14ac:dyDescent="0.25">
      <c r="A5378">
        <v>1004688</v>
      </c>
      <c r="B5378" t="s">
        <v>104</v>
      </c>
      <c r="C5378">
        <v>10976666</v>
      </c>
      <c r="D5378">
        <v>220</v>
      </c>
      <c r="E5378">
        <v>416</v>
      </c>
      <c r="F5378" t="s">
        <v>81</v>
      </c>
      <c r="G5378">
        <f>H5378*IFERROR(INDEX('Información SKU'!$H$1:$H$54,MATCH(E5378,'Información SKU'!$A$1:$A$54,0),1),15)</f>
        <v>1080</v>
      </c>
      <c r="H5378">
        <v>72</v>
      </c>
      <c r="I5378" s="12">
        <f>H5378/IFERROR(INDEX('Información SKU'!$K$1:$K$54,MATCH(E5378,'Información SKU'!$A$1:$A$54,0),1),40)</f>
        <v>1.0285714285714285</v>
      </c>
      <c r="J5378" s="3">
        <v>43557</v>
      </c>
      <c r="K5378" s="12" t="s">
        <v>221</v>
      </c>
      <c r="L5378">
        <v>2</v>
      </c>
    </row>
    <row r="5379" spans="1:12" x14ac:dyDescent="0.25">
      <c r="A5379">
        <v>1004688</v>
      </c>
      <c r="B5379" t="s">
        <v>104</v>
      </c>
      <c r="C5379">
        <v>10976666</v>
      </c>
      <c r="D5379">
        <v>240</v>
      </c>
      <c r="E5379">
        <v>460</v>
      </c>
      <c r="F5379" t="s">
        <v>38</v>
      </c>
      <c r="G5379">
        <f>H5379*IFERROR(INDEX('Información SKU'!$H$1:$H$54,MATCH(E5379,'Información SKU'!$A$1:$A$54,0),1),15)</f>
        <v>810</v>
      </c>
      <c r="H5379">
        <v>54</v>
      </c>
      <c r="I5379" s="12">
        <f>H5379/IFERROR(INDEX('Información SKU'!$K$1:$K$54,MATCH(E5379,'Información SKU'!$A$1:$A$54,0),1),40)</f>
        <v>0.69230769230769229</v>
      </c>
      <c r="J5379" s="3">
        <v>43557</v>
      </c>
      <c r="K5379" s="12" t="s">
        <v>223</v>
      </c>
      <c r="L5379">
        <v>3</v>
      </c>
    </row>
    <row r="5380" spans="1:12" x14ac:dyDescent="0.25">
      <c r="A5380">
        <v>1004688</v>
      </c>
      <c r="B5380" t="s">
        <v>104</v>
      </c>
      <c r="C5380">
        <v>10976666</v>
      </c>
      <c r="D5380">
        <v>250</v>
      </c>
      <c r="E5380">
        <v>509</v>
      </c>
      <c r="F5380" t="s">
        <v>0</v>
      </c>
      <c r="G5380">
        <f>H5380*IFERROR(INDEX('Información SKU'!$H$1:$H$54,MATCH(E5380,'Información SKU'!$A$1:$A$54,0),1),15)</f>
        <v>156</v>
      </c>
      <c r="H5380">
        <v>26</v>
      </c>
      <c r="I5380" s="12">
        <f>H5380/IFERROR(INDEX('Información SKU'!$K$1:$K$54,MATCH(E5380,'Información SKU'!$A$1:$A$54,0),1),40)</f>
        <v>0.32500000000000001</v>
      </c>
      <c r="J5380" s="3">
        <v>43557</v>
      </c>
      <c r="K5380" s="12" t="s">
        <v>218</v>
      </c>
      <c r="L5380">
        <v>1</v>
      </c>
    </row>
    <row r="5381" spans="1:12" x14ac:dyDescent="0.25">
      <c r="A5381">
        <v>1004688</v>
      </c>
      <c r="B5381" t="s">
        <v>104</v>
      </c>
      <c r="C5381">
        <v>10976666</v>
      </c>
      <c r="D5381">
        <v>260</v>
      </c>
      <c r="E5381">
        <v>521</v>
      </c>
      <c r="F5381" t="s">
        <v>28</v>
      </c>
      <c r="G5381">
        <f>H5381*IFERROR(INDEX('Información SKU'!$H$1:$H$54,MATCH(E5381,'Información SKU'!$A$1:$A$54,0),1),15)</f>
        <v>216</v>
      </c>
      <c r="H5381">
        <v>27</v>
      </c>
      <c r="I5381" s="12">
        <f>H5381/IFERROR(INDEX('Información SKU'!$K$1:$K$54,MATCH(E5381,'Información SKU'!$A$1:$A$54,0),1),40)</f>
        <v>0.45</v>
      </c>
      <c r="J5381" s="3">
        <v>43557</v>
      </c>
      <c r="K5381" s="12" t="s">
        <v>218</v>
      </c>
      <c r="L5381">
        <v>1</v>
      </c>
    </row>
    <row r="5382" spans="1:12" x14ac:dyDescent="0.25">
      <c r="A5382">
        <v>1004688</v>
      </c>
      <c r="B5382" t="s">
        <v>104</v>
      </c>
      <c r="C5382">
        <v>10976666</v>
      </c>
      <c r="D5382">
        <v>270</v>
      </c>
      <c r="E5382">
        <v>522</v>
      </c>
      <c r="F5382" t="s">
        <v>6</v>
      </c>
      <c r="G5382">
        <f>H5382*IFERROR(INDEX('Información SKU'!$H$1:$H$54,MATCH(E5382,'Información SKU'!$A$1:$A$54,0),1),15)</f>
        <v>585</v>
      </c>
      <c r="H5382">
        <v>39</v>
      </c>
      <c r="I5382" s="12">
        <f>H5382/IFERROR(INDEX('Información SKU'!$K$1:$K$54,MATCH(E5382,'Información SKU'!$A$1:$A$54,0),1),40)</f>
        <v>0.65</v>
      </c>
      <c r="J5382" s="3">
        <v>43557</v>
      </c>
      <c r="K5382" s="12" t="s">
        <v>221</v>
      </c>
      <c r="L5382">
        <v>2</v>
      </c>
    </row>
    <row r="5383" spans="1:12" x14ac:dyDescent="0.25">
      <c r="A5383">
        <v>1004688</v>
      </c>
      <c r="B5383" t="s">
        <v>104</v>
      </c>
      <c r="C5383">
        <v>10976666</v>
      </c>
      <c r="D5383">
        <v>280</v>
      </c>
      <c r="E5383">
        <v>527</v>
      </c>
      <c r="F5383" t="s">
        <v>80</v>
      </c>
      <c r="G5383">
        <f>H5383*IFERROR(INDEX('Información SKU'!$H$1:$H$54,MATCH(E5383,'Información SKU'!$A$1:$A$54,0),1),15)</f>
        <v>585</v>
      </c>
      <c r="H5383">
        <v>39</v>
      </c>
      <c r="I5383" s="12">
        <f>H5383/IFERROR(INDEX('Información SKU'!$K$1:$K$54,MATCH(E5383,'Información SKU'!$A$1:$A$54,0),1),40)</f>
        <v>0.65</v>
      </c>
      <c r="J5383" s="3">
        <v>43557</v>
      </c>
      <c r="K5383" s="12" t="s">
        <v>219</v>
      </c>
      <c r="L5383">
        <v>1</v>
      </c>
    </row>
    <row r="5384" spans="1:12" x14ac:dyDescent="0.25">
      <c r="A5384">
        <v>1004688</v>
      </c>
      <c r="B5384" t="s">
        <v>104</v>
      </c>
      <c r="C5384">
        <v>10976666</v>
      </c>
      <c r="D5384">
        <v>70</v>
      </c>
      <c r="E5384">
        <v>61</v>
      </c>
      <c r="F5384" t="s">
        <v>20</v>
      </c>
      <c r="G5384">
        <f>H5384*IFERROR(INDEX('Información SKU'!$H$1:$H$54,MATCH(E5384,'Información SKU'!$A$1:$A$54,0),1),15)</f>
        <v>45</v>
      </c>
      <c r="H5384">
        <v>3</v>
      </c>
      <c r="I5384" s="12">
        <f>H5384/IFERROR(INDEX('Información SKU'!$K$1:$K$54,MATCH(E5384,'Información SKU'!$A$1:$A$54,0),1),40)</f>
        <v>0.05</v>
      </c>
      <c r="J5384" s="3">
        <v>43557</v>
      </c>
      <c r="K5384" s="12" t="s">
        <v>223</v>
      </c>
      <c r="L5384">
        <v>3</v>
      </c>
    </row>
    <row r="5385" spans="1:12" x14ac:dyDescent="0.25">
      <c r="A5385">
        <v>1004688</v>
      </c>
      <c r="B5385" t="s">
        <v>104</v>
      </c>
      <c r="C5385">
        <v>10976666</v>
      </c>
      <c r="D5385">
        <v>80</v>
      </c>
      <c r="E5385">
        <v>62</v>
      </c>
      <c r="F5385" t="s">
        <v>25</v>
      </c>
      <c r="G5385">
        <f>H5385*IFERROR(INDEX('Información SKU'!$H$1:$H$54,MATCH(E5385,'Información SKU'!$A$1:$A$54,0),1),15)</f>
        <v>248</v>
      </c>
      <c r="H5385">
        <v>31</v>
      </c>
      <c r="I5385" s="12">
        <f>H5385/IFERROR(INDEX('Información SKU'!$K$1:$K$54,MATCH(E5385,'Información SKU'!$A$1:$A$54,0),1),40)</f>
        <v>0.62</v>
      </c>
      <c r="J5385" s="3">
        <v>43557</v>
      </c>
      <c r="K5385" s="12" t="s">
        <v>222</v>
      </c>
      <c r="L5385">
        <v>3</v>
      </c>
    </row>
    <row r="5386" spans="1:12" x14ac:dyDescent="0.25">
      <c r="A5386">
        <v>1004688</v>
      </c>
      <c r="B5386" t="s">
        <v>104</v>
      </c>
      <c r="C5386">
        <v>10976666</v>
      </c>
      <c r="D5386">
        <v>90</v>
      </c>
      <c r="E5386">
        <v>63</v>
      </c>
      <c r="F5386" t="s">
        <v>1</v>
      </c>
      <c r="G5386">
        <f>H5386*IFERROR(INDEX('Información SKU'!$H$1:$H$54,MATCH(E5386,'Información SKU'!$A$1:$A$54,0),1),15)</f>
        <v>60</v>
      </c>
      <c r="H5386">
        <v>4</v>
      </c>
      <c r="I5386" s="12">
        <f>H5386/IFERROR(INDEX('Información SKU'!$K$1:$K$54,MATCH(E5386,'Información SKU'!$A$1:$A$54,0),1),40)</f>
        <v>9.5238095238095233E-2</v>
      </c>
      <c r="J5386" s="3">
        <v>43557</v>
      </c>
      <c r="K5386" s="12" t="s">
        <v>223</v>
      </c>
      <c r="L5386">
        <v>3</v>
      </c>
    </row>
    <row r="5387" spans="1:12" x14ac:dyDescent="0.25">
      <c r="A5387">
        <v>1004689</v>
      </c>
      <c r="B5387" t="s">
        <v>104</v>
      </c>
      <c r="C5387">
        <v>10976667</v>
      </c>
      <c r="D5387">
        <v>170</v>
      </c>
      <c r="E5387">
        <v>1200</v>
      </c>
      <c r="F5387" t="s">
        <v>17</v>
      </c>
      <c r="G5387">
        <f>H5387*IFERROR(INDEX('Información SKU'!$H$1:$H$54,MATCH(E5387,'Información SKU'!$A$1:$A$54,0),1),15)</f>
        <v>72</v>
      </c>
      <c r="H5387">
        <v>12</v>
      </c>
      <c r="I5387" s="12">
        <f>H5387/IFERROR(INDEX('Información SKU'!$K$1:$K$54,MATCH(E5387,'Información SKU'!$A$1:$A$54,0),1),40)</f>
        <v>0.2857142857142857</v>
      </c>
      <c r="J5387" s="3">
        <v>43557</v>
      </c>
      <c r="K5387" s="12" t="s">
        <v>221</v>
      </c>
      <c r="L5387">
        <v>2</v>
      </c>
    </row>
    <row r="5388" spans="1:12" x14ac:dyDescent="0.25">
      <c r="A5388">
        <v>1004689</v>
      </c>
      <c r="B5388" t="s">
        <v>104</v>
      </c>
      <c r="C5388">
        <v>10976667</v>
      </c>
      <c r="D5388">
        <v>160</v>
      </c>
      <c r="E5388">
        <v>1199</v>
      </c>
      <c r="F5388" t="s">
        <v>26</v>
      </c>
      <c r="G5388">
        <f>H5388*IFERROR(INDEX('Información SKU'!$H$1:$H$54,MATCH(E5388,'Información SKU'!$A$1:$A$54,0),1),15)</f>
        <v>120</v>
      </c>
      <c r="H5388">
        <v>10</v>
      </c>
      <c r="I5388" s="12">
        <f>H5388/IFERROR(INDEX('Información SKU'!$K$1:$K$54,MATCH(E5388,'Información SKU'!$A$1:$A$54,0),1),40)</f>
        <v>0.16666666666666666</v>
      </c>
      <c r="J5388" s="3">
        <v>43557</v>
      </c>
      <c r="K5388" s="12" t="s">
        <v>223</v>
      </c>
      <c r="L5388">
        <v>3</v>
      </c>
    </row>
    <row r="5389" spans="1:12" x14ac:dyDescent="0.25">
      <c r="A5389">
        <v>1004689</v>
      </c>
      <c r="B5389" t="s">
        <v>104</v>
      </c>
      <c r="C5389">
        <v>10976667</v>
      </c>
      <c r="D5389">
        <v>120</v>
      </c>
      <c r="E5389">
        <v>62</v>
      </c>
      <c r="F5389" t="s">
        <v>25</v>
      </c>
      <c r="G5389">
        <f>H5389*IFERROR(INDEX('Información SKU'!$H$1:$H$54,MATCH(E5389,'Información SKU'!$A$1:$A$54,0),1),15)</f>
        <v>440</v>
      </c>
      <c r="H5389">
        <v>55</v>
      </c>
      <c r="I5389" s="12">
        <f>H5389/IFERROR(INDEX('Información SKU'!$K$1:$K$54,MATCH(E5389,'Información SKU'!$A$1:$A$54,0),1),40)</f>
        <v>1.1000000000000001</v>
      </c>
      <c r="J5389" s="3">
        <v>43557</v>
      </c>
      <c r="K5389" s="12" t="s">
        <v>219</v>
      </c>
      <c r="L5389">
        <v>1</v>
      </c>
    </row>
    <row r="5390" spans="1:12" x14ac:dyDescent="0.25">
      <c r="A5390">
        <v>1004689</v>
      </c>
      <c r="B5390" t="s">
        <v>104</v>
      </c>
      <c r="C5390">
        <v>10976667</v>
      </c>
      <c r="D5390">
        <v>110</v>
      </c>
      <c r="E5390">
        <v>63</v>
      </c>
      <c r="F5390" t="s">
        <v>1</v>
      </c>
      <c r="G5390">
        <f>H5390*IFERROR(INDEX('Información SKU'!$H$1:$H$54,MATCH(E5390,'Información SKU'!$A$1:$A$54,0),1),15)</f>
        <v>30</v>
      </c>
      <c r="H5390">
        <v>2</v>
      </c>
      <c r="I5390" s="12">
        <f>H5390/IFERROR(INDEX('Información SKU'!$K$1:$K$54,MATCH(E5390,'Información SKU'!$A$1:$A$54,0),1),40)</f>
        <v>4.7619047619047616E-2</v>
      </c>
      <c r="J5390" s="3">
        <v>43557</v>
      </c>
      <c r="K5390" s="12" t="s">
        <v>223</v>
      </c>
      <c r="L5390">
        <v>3</v>
      </c>
    </row>
    <row r="5391" spans="1:12" x14ac:dyDescent="0.25">
      <c r="A5391">
        <v>1004689</v>
      </c>
      <c r="B5391" t="s">
        <v>104</v>
      </c>
      <c r="C5391">
        <v>10976667</v>
      </c>
      <c r="D5391">
        <v>80</v>
      </c>
      <c r="E5391">
        <v>223</v>
      </c>
      <c r="F5391" t="s">
        <v>74</v>
      </c>
      <c r="G5391">
        <f>H5391*IFERROR(INDEX('Información SKU'!$H$1:$H$54,MATCH(E5391,'Información SKU'!$A$1:$A$54,0),1),15)</f>
        <v>18</v>
      </c>
      <c r="H5391">
        <v>3</v>
      </c>
      <c r="I5391" s="12">
        <f>H5391/IFERROR(INDEX('Información SKU'!$K$1:$K$54,MATCH(E5391,'Información SKU'!$A$1:$A$54,0),1),40)</f>
        <v>7.1428571428571425E-2</v>
      </c>
      <c r="J5391" s="3">
        <v>43557</v>
      </c>
      <c r="K5391" s="12" t="s">
        <v>222</v>
      </c>
      <c r="L5391">
        <v>3</v>
      </c>
    </row>
    <row r="5392" spans="1:12" x14ac:dyDescent="0.25">
      <c r="A5392">
        <v>1004689</v>
      </c>
      <c r="B5392" t="s">
        <v>104</v>
      </c>
      <c r="C5392">
        <v>10976667</v>
      </c>
      <c r="D5392">
        <v>70</v>
      </c>
      <c r="E5392">
        <v>224</v>
      </c>
      <c r="F5392" t="s">
        <v>37</v>
      </c>
      <c r="G5392">
        <f>H5392*IFERROR(INDEX('Información SKU'!$H$1:$H$54,MATCH(E5392,'Información SKU'!$A$1:$A$54,0),1),15)</f>
        <v>64</v>
      </c>
      <c r="H5392">
        <v>8</v>
      </c>
      <c r="I5392" s="12">
        <f>H5392/IFERROR(INDEX('Información SKU'!$K$1:$K$54,MATCH(E5392,'Información SKU'!$A$1:$A$54,0),1),40)</f>
        <v>0.19047619047619047</v>
      </c>
      <c r="J5392" s="3">
        <v>43557</v>
      </c>
      <c r="K5392" s="12" t="s">
        <v>221</v>
      </c>
      <c r="L5392">
        <v>2</v>
      </c>
    </row>
    <row r="5393" spans="1:12" x14ac:dyDescent="0.25">
      <c r="A5393">
        <v>1004689</v>
      </c>
      <c r="B5393" t="s">
        <v>104</v>
      </c>
      <c r="C5393">
        <v>10976667</v>
      </c>
      <c r="D5393">
        <v>20</v>
      </c>
      <c r="E5393">
        <v>320</v>
      </c>
      <c r="F5393" t="s">
        <v>31</v>
      </c>
      <c r="G5393">
        <f>H5393*IFERROR(INDEX('Información SKU'!$H$1:$H$54,MATCH(E5393,'Información SKU'!$A$1:$A$54,0),1),15)</f>
        <v>240</v>
      </c>
      <c r="H5393">
        <v>16</v>
      </c>
      <c r="I5393" s="12">
        <f>H5393/IFERROR(INDEX('Información SKU'!$K$1:$K$54,MATCH(E5393,'Información SKU'!$A$1:$A$54,0),1),40)</f>
        <v>0.20512820512820512</v>
      </c>
      <c r="J5393" s="3">
        <v>43557</v>
      </c>
      <c r="K5393" s="12" t="s">
        <v>223</v>
      </c>
      <c r="L5393">
        <v>3</v>
      </c>
    </row>
    <row r="5394" spans="1:12" x14ac:dyDescent="0.25">
      <c r="A5394">
        <v>1004689</v>
      </c>
      <c r="B5394" t="s">
        <v>104</v>
      </c>
      <c r="C5394">
        <v>10976690</v>
      </c>
      <c r="D5394">
        <v>280</v>
      </c>
      <c r="E5394">
        <v>5243</v>
      </c>
      <c r="F5394" t="s">
        <v>86</v>
      </c>
      <c r="G5394">
        <f>H5394*IFERROR(INDEX('Información SKU'!$H$1:$H$54,MATCH(E5394,'Información SKU'!$A$1:$A$54,0),1),15)</f>
        <v>156</v>
      </c>
      <c r="H5394">
        <v>13</v>
      </c>
      <c r="I5394" s="12">
        <f>H5394/IFERROR(INDEX('Información SKU'!$K$1:$K$54,MATCH(E5394,'Información SKU'!$A$1:$A$54,0),1),40)</f>
        <v>0.17333333333333334</v>
      </c>
      <c r="J5394" s="3">
        <v>43557</v>
      </c>
      <c r="K5394" s="12" t="s">
        <v>221</v>
      </c>
      <c r="L5394">
        <v>2</v>
      </c>
    </row>
    <row r="5395" spans="1:12" x14ac:dyDescent="0.25">
      <c r="A5395">
        <v>1004689</v>
      </c>
      <c r="B5395" t="s">
        <v>104</v>
      </c>
      <c r="C5395">
        <v>10976690</v>
      </c>
      <c r="D5395">
        <v>290</v>
      </c>
      <c r="E5395">
        <v>5273</v>
      </c>
      <c r="F5395" t="s">
        <v>82</v>
      </c>
      <c r="G5395">
        <f>H5395*IFERROR(INDEX('Información SKU'!$H$1:$H$54,MATCH(E5395,'Información SKU'!$A$1:$A$54,0),1),15)</f>
        <v>60</v>
      </c>
      <c r="H5395">
        <v>10</v>
      </c>
      <c r="I5395" s="12">
        <f>H5395/IFERROR(INDEX('Información SKU'!$K$1:$K$54,MATCH(E5395,'Información SKU'!$A$1:$A$54,0),1),40)</f>
        <v>0.14285714285714285</v>
      </c>
      <c r="J5395" s="3">
        <v>43557</v>
      </c>
      <c r="K5395" s="12" t="s">
        <v>221</v>
      </c>
      <c r="L5395">
        <v>2</v>
      </c>
    </row>
    <row r="5396" spans="1:12" x14ac:dyDescent="0.25">
      <c r="A5396">
        <v>1004689</v>
      </c>
      <c r="B5396" t="s">
        <v>104</v>
      </c>
      <c r="C5396">
        <v>10976690</v>
      </c>
      <c r="D5396">
        <v>300</v>
      </c>
      <c r="E5396">
        <v>5402</v>
      </c>
      <c r="F5396" t="s">
        <v>32</v>
      </c>
      <c r="G5396">
        <f>H5396*IFERROR(INDEX('Información SKU'!$H$1:$H$54,MATCH(E5396,'Información SKU'!$A$1:$A$54,0),1),15)</f>
        <v>66</v>
      </c>
      <c r="H5396">
        <v>11</v>
      </c>
      <c r="I5396" s="12">
        <f>H5396/IFERROR(INDEX('Información SKU'!$K$1:$K$54,MATCH(E5396,'Información SKU'!$A$1:$A$54,0),1),40)</f>
        <v>0.18333333333333332</v>
      </c>
      <c r="J5396" s="3">
        <v>43557</v>
      </c>
      <c r="K5396" s="12" t="s">
        <v>222</v>
      </c>
      <c r="L5396">
        <v>3</v>
      </c>
    </row>
    <row r="5397" spans="1:12" x14ac:dyDescent="0.25">
      <c r="A5397">
        <v>1004689</v>
      </c>
      <c r="B5397" t="s">
        <v>104</v>
      </c>
      <c r="C5397">
        <v>10976690</v>
      </c>
      <c r="D5397">
        <v>160</v>
      </c>
      <c r="E5397">
        <v>2396</v>
      </c>
      <c r="F5397" t="s">
        <v>68</v>
      </c>
      <c r="G5397">
        <f>H5397*IFERROR(INDEX('Información SKU'!$H$1:$H$54,MATCH(E5397,'Información SKU'!$A$1:$A$54,0),1),15)</f>
        <v>120</v>
      </c>
      <c r="H5397">
        <v>8</v>
      </c>
      <c r="I5397" s="12">
        <f>H5397/IFERROR(INDEX('Información SKU'!$K$1:$K$54,MATCH(E5397,'Información SKU'!$A$1:$A$54,0),1),40)</f>
        <v>0.16</v>
      </c>
      <c r="J5397" s="3">
        <v>43557</v>
      </c>
      <c r="K5397" s="12" t="s">
        <v>218</v>
      </c>
      <c r="L5397">
        <v>1</v>
      </c>
    </row>
    <row r="5398" spans="1:12" x14ac:dyDescent="0.25">
      <c r="A5398">
        <v>1004689</v>
      </c>
      <c r="B5398" t="s">
        <v>104</v>
      </c>
      <c r="C5398">
        <v>10976690</v>
      </c>
      <c r="D5398">
        <v>70</v>
      </c>
      <c r="E5398">
        <v>509</v>
      </c>
      <c r="F5398" t="s">
        <v>0</v>
      </c>
      <c r="G5398">
        <f>H5398*IFERROR(INDEX('Información SKU'!$H$1:$H$54,MATCH(E5398,'Información SKU'!$A$1:$A$54,0),1),15)</f>
        <v>120</v>
      </c>
      <c r="H5398">
        <v>20</v>
      </c>
      <c r="I5398" s="12">
        <f>H5398/IFERROR(INDEX('Información SKU'!$K$1:$K$54,MATCH(E5398,'Información SKU'!$A$1:$A$54,0),1),40)</f>
        <v>0.25</v>
      </c>
      <c r="J5398" s="3">
        <v>43557</v>
      </c>
      <c r="K5398" s="12" t="s">
        <v>223</v>
      </c>
      <c r="L5398">
        <v>3</v>
      </c>
    </row>
    <row r="5399" spans="1:12" x14ac:dyDescent="0.25">
      <c r="A5399">
        <v>1004689</v>
      </c>
      <c r="B5399" t="s">
        <v>104</v>
      </c>
      <c r="C5399">
        <v>10976690</v>
      </c>
      <c r="D5399">
        <v>80</v>
      </c>
      <c r="E5399">
        <v>521</v>
      </c>
      <c r="F5399" t="s">
        <v>28</v>
      </c>
      <c r="G5399">
        <f>H5399*IFERROR(INDEX('Información SKU'!$H$1:$H$54,MATCH(E5399,'Información SKU'!$A$1:$A$54,0),1),15)</f>
        <v>112</v>
      </c>
      <c r="H5399">
        <v>14</v>
      </c>
      <c r="I5399" s="12">
        <f>H5399/IFERROR(INDEX('Información SKU'!$K$1:$K$54,MATCH(E5399,'Información SKU'!$A$1:$A$54,0),1),40)</f>
        <v>0.23333333333333334</v>
      </c>
      <c r="J5399" s="3">
        <v>43557</v>
      </c>
      <c r="K5399" s="12" t="s">
        <v>222</v>
      </c>
      <c r="L5399">
        <v>3</v>
      </c>
    </row>
    <row r="5400" spans="1:12" x14ac:dyDescent="0.25">
      <c r="A5400">
        <v>1004689</v>
      </c>
      <c r="B5400" t="s">
        <v>104</v>
      </c>
      <c r="C5400">
        <v>10976690</v>
      </c>
      <c r="D5400">
        <v>90</v>
      </c>
      <c r="E5400">
        <v>527</v>
      </c>
      <c r="F5400" t="s">
        <v>80</v>
      </c>
      <c r="G5400">
        <f>H5400*IFERROR(INDEX('Información SKU'!$H$1:$H$54,MATCH(E5400,'Información SKU'!$A$1:$A$54,0),1),15)</f>
        <v>180</v>
      </c>
      <c r="H5400">
        <v>12</v>
      </c>
      <c r="I5400" s="12">
        <f>H5400/IFERROR(INDEX('Información SKU'!$K$1:$K$54,MATCH(E5400,'Información SKU'!$A$1:$A$54,0),1),40)</f>
        <v>0.2</v>
      </c>
      <c r="J5400" s="3">
        <v>43557</v>
      </c>
      <c r="K5400" s="12" t="s">
        <v>221</v>
      </c>
      <c r="L5400">
        <v>2</v>
      </c>
    </row>
    <row r="5401" spans="1:12" x14ac:dyDescent="0.25">
      <c r="A5401">
        <v>1004689</v>
      </c>
      <c r="B5401" t="s">
        <v>104</v>
      </c>
      <c r="C5401">
        <v>10976690</v>
      </c>
      <c r="D5401">
        <v>130</v>
      </c>
      <c r="E5401">
        <v>2382</v>
      </c>
      <c r="F5401" t="s">
        <v>34</v>
      </c>
      <c r="G5401">
        <f>H5401*IFERROR(INDEX('Información SKU'!$H$1:$H$54,MATCH(E5401,'Información SKU'!$A$1:$A$54,0),1),15)</f>
        <v>78</v>
      </c>
      <c r="H5401">
        <v>13</v>
      </c>
      <c r="I5401" s="12">
        <f>H5401/IFERROR(INDEX('Información SKU'!$K$1:$K$54,MATCH(E5401,'Información SKU'!$A$1:$A$54,0),1),40)</f>
        <v>0.13541666666666666</v>
      </c>
      <c r="J5401" s="3">
        <v>43557</v>
      </c>
      <c r="K5401" s="12" t="s">
        <v>222</v>
      </c>
      <c r="L5401">
        <v>3</v>
      </c>
    </row>
    <row r="5402" spans="1:12" x14ac:dyDescent="0.25">
      <c r="A5402">
        <v>1004689</v>
      </c>
      <c r="B5402" t="s">
        <v>104</v>
      </c>
      <c r="C5402">
        <v>10976690</v>
      </c>
      <c r="D5402">
        <v>140</v>
      </c>
      <c r="E5402">
        <v>2384</v>
      </c>
      <c r="F5402" t="s">
        <v>10</v>
      </c>
      <c r="G5402">
        <f>H5402*IFERROR(INDEX('Información SKU'!$H$1:$H$54,MATCH(E5402,'Información SKU'!$A$1:$A$54,0),1),15)</f>
        <v>120</v>
      </c>
      <c r="H5402">
        <v>20</v>
      </c>
      <c r="I5402" s="12">
        <f>H5402/IFERROR(INDEX('Información SKU'!$K$1:$K$54,MATCH(E5402,'Información SKU'!$A$1:$A$54,0),1),40)</f>
        <v>0.20833333333333334</v>
      </c>
      <c r="J5402" s="3">
        <v>43557</v>
      </c>
      <c r="K5402" s="12" t="s">
        <v>221</v>
      </c>
      <c r="L5402">
        <v>2</v>
      </c>
    </row>
    <row r="5403" spans="1:12" x14ac:dyDescent="0.25">
      <c r="A5403">
        <v>1004689</v>
      </c>
      <c r="B5403" t="s">
        <v>104</v>
      </c>
      <c r="C5403">
        <v>10976690</v>
      </c>
      <c r="D5403">
        <v>150</v>
      </c>
      <c r="E5403">
        <v>2389</v>
      </c>
      <c r="F5403" t="s">
        <v>70</v>
      </c>
      <c r="G5403">
        <f>H5403*IFERROR(INDEX('Información SKU'!$H$1:$H$54,MATCH(E5403,'Información SKU'!$A$1:$A$54,0),1),15)</f>
        <v>132</v>
      </c>
      <c r="H5403">
        <v>22</v>
      </c>
      <c r="I5403" s="12">
        <f>H5403/IFERROR(INDEX('Información SKU'!$K$1:$K$54,MATCH(E5403,'Información SKU'!$A$1:$A$54,0),1),40)</f>
        <v>0.22916666666666666</v>
      </c>
      <c r="J5403" s="3">
        <v>43557</v>
      </c>
      <c r="K5403" s="12" t="s">
        <v>222</v>
      </c>
      <c r="L5403">
        <v>3</v>
      </c>
    </row>
    <row r="5404" spans="1:12" x14ac:dyDescent="0.25">
      <c r="A5404">
        <v>1004688</v>
      </c>
      <c r="B5404" t="s">
        <v>104</v>
      </c>
      <c r="C5404">
        <v>10976691</v>
      </c>
      <c r="D5404">
        <v>260</v>
      </c>
      <c r="E5404">
        <v>2387</v>
      </c>
      <c r="F5404" t="s">
        <v>33</v>
      </c>
      <c r="G5404">
        <f>H5404*IFERROR(INDEX('Información SKU'!$H$1:$H$54,MATCH(E5404,'Información SKU'!$A$1:$A$54,0),1),15)</f>
        <v>72</v>
      </c>
      <c r="H5404">
        <v>6</v>
      </c>
      <c r="I5404" s="12">
        <f>H5404/IFERROR(INDEX('Información SKU'!$K$1:$K$54,MATCH(E5404,'Información SKU'!$A$1:$A$54,0),1),40)</f>
        <v>6.25E-2</v>
      </c>
      <c r="J5404" s="3">
        <v>43557</v>
      </c>
      <c r="K5404" s="12" t="s">
        <v>222</v>
      </c>
      <c r="L5404">
        <v>3</v>
      </c>
    </row>
    <row r="5405" spans="1:12" x14ac:dyDescent="0.25">
      <c r="A5405">
        <v>1004688</v>
      </c>
      <c r="B5405" t="s">
        <v>104</v>
      </c>
      <c r="C5405">
        <v>10976691</v>
      </c>
      <c r="D5405">
        <v>270</v>
      </c>
      <c r="E5405">
        <v>2389</v>
      </c>
      <c r="F5405" t="s">
        <v>70</v>
      </c>
      <c r="G5405">
        <f>H5405*IFERROR(INDEX('Información SKU'!$H$1:$H$54,MATCH(E5405,'Información SKU'!$A$1:$A$54,0),1),15)</f>
        <v>78</v>
      </c>
      <c r="H5405">
        <v>13</v>
      </c>
      <c r="I5405" s="12">
        <f>H5405/IFERROR(INDEX('Información SKU'!$K$1:$K$54,MATCH(E5405,'Información SKU'!$A$1:$A$54,0),1),40)</f>
        <v>0.13541666666666666</v>
      </c>
      <c r="J5405" s="3">
        <v>43557</v>
      </c>
      <c r="K5405" s="12" t="s">
        <v>220</v>
      </c>
      <c r="L5405">
        <v>2</v>
      </c>
    </row>
    <row r="5406" spans="1:12" x14ac:dyDescent="0.25">
      <c r="A5406">
        <v>1004688</v>
      </c>
      <c r="B5406" t="s">
        <v>104</v>
      </c>
      <c r="C5406">
        <v>10976691</v>
      </c>
      <c r="D5406">
        <v>290</v>
      </c>
      <c r="E5406">
        <v>2396</v>
      </c>
      <c r="F5406" t="s">
        <v>68</v>
      </c>
      <c r="G5406">
        <f>H5406*IFERROR(INDEX('Información SKU'!$H$1:$H$54,MATCH(E5406,'Información SKU'!$A$1:$A$54,0),1),15)</f>
        <v>45</v>
      </c>
      <c r="H5406">
        <v>3</v>
      </c>
      <c r="I5406" s="12">
        <f>H5406/IFERROR(INDEX('Información SKU'!$K$1:$K$54,MATCH(E5406,'Información SKU'!$A$1:$A$54,0),1),40)</f>
        <v>0.06</v>
      </c>
      <c r="J5406" s="3">
        <v>43557</v>
      </c>
      <c r="K5406" s="12" t="s">
        <v>222</v>
      </c>
      <c r="L5406">
        <v>3</v>
      </c>
    </row>
    <row r="5407" spans="1:12" x14ac:dyDescent="0.25">
      <c r="A5407">
        <v>1004688</v>
      </c>
      <c r="B5407" t="s">
        <v>104</v>
      </c>
      <c r="C5407">
        <v>10976691</v>
      </c>
      <c r="D5407">
        <v>390</v>
      </c>
      <c r="E5407">
        <v>5243</v>
      </c>
      <c r="F5407" t="s">
        <v>86</v>
      </c>
      <c r="G5407">
        <f>H5407*IFERROR(INDEX('Información SKU'!$H$1:$H$54,MATCH(E5407,'Información SKU'!$A$1:$A$54,0),1),15)</f>
        <v>60</v>
      </c>
      <c r="H5407">
        <v>5</v>
      </c>
      <c r="I5407" s="12">
        <f>H5407/IFERROR(INDEX('Información SKU'!$K$1:$K$54,MATCH(E5407,'Información SKU'!$A$1:$A$54,0),1),40)</f>
        <v>6.6666666666666666E-2</v>
      </c>
      <c r="J5407" s="3">
        <v>43557</v>
      </c>
      <c r="K5407" s="12" t="s">
        <v>219</v>
      </c>
      <c r="L5407">
        <v>1</v>
      </c>
    </row>
    <row r="5408" spans="1:12" x14ac:dyDescent="0.25">
      <c r="A5408">
        <v>1004688</v>
      </c>
      <c r="B5408" t="s">
        <v>104</v>
      </c>
      <c r="C5408">
        <v>10976691</v>
      </c>
      <c r="D5408">
        <v>400</v>
      </c>
      <c r="E5408">
        <v>5274</v>
      </c>
      <c r="F5408" t="s">
        <v>72</v>
      </c>
      <c r="G5408">
        <f>H5408*IFERROR(INDEX('Información SKU'!$H$1:$H$54,MATCH(E5408,'Información SKU'!$A$1:$A$54,0),1),15)</f>
        <v>48</v>
      </c>
      <c r="H5408">
        <v>6</v>
      </c>
      <c r="I5408" s="12">
        <f>H5408/IFERROR(INDEX('Información SKU'!$K$1:$K$54,MATCH(E5408,'Información SKU'!$A$1:$A$54,0),1),40)</f>
        <v>8.5714285714285715E-2</v>
      </c>
      <c r="J5408" s="3">
        <v>43557</v>
      </c>
      <c r="K5408" s="12" t="s">
        <v>219</v>
      </c>
      <c r="L5408">
        <v>1</v>
      </c>
    </row>
    <row r="5409" spans="1:12" x14ac:dyDescent="0.25">
      <c r="A5409">
        <v>1004688</v>
      </c>
      <c r="B5409" t="s">
        <v>104</v>
      </c>
      <c r="C5409">
        <v>10976691</v>
      </c>
      <c r="D5409">
        <v>410</v>
      </c>
      <c r="E5409">
        <v>5275</v>
      </c>
      <c r="F5409" t="s">
        <v>75</v>
      </c>
      <c r="G5409">
        <f>H5409*IFERROR(INDEX('Información SKU'!$H$1:$H$54,MATCH(E5409,'Información SKU'!$A$1:$A$54,0),1),15)</f>
        <v>48</v>
      </c>
      <c r="H5409">
        <v>8</v>
      </c>
      <c r="I5409" s="12">
        <f>H5409/IFERROR(INDEX('Información SKU'!$K$1:$K$54,MATCH(E5409,'Información SKU'!$A$1:$A$54,0),1),40)</f>
        <v>0.11428571428571428</v>
      </c>
      <c r="J5409" s="3">
        <v>43557</v>
      </c>
      <c r="K5409" s="12" t="s">
        <v>220</v>
      </c>
      <c r="L5409">
        <v>2</v>
      </c>
    </row>
    <row r="5410" spans="1:12" x14ac:dyDescent="0.25">
      <c r="A5410">
        <v>1004688</v>
      </c>
      <c r="B5410" t="s">
        <v>104</v>
      </c>
      <c r="C5410">
        <v>10976691</v>
      </c>
      <c r="D5410">
        <v>430</v>
      </c>
      <c r="E5410">
        <v>5402</v>
      </c>
      <c r="F5410" t="s">
        <v>32</v>
      </c>
      <c r="G5410">
        <f>H5410*IFERROR(INDEX('Información SKU'!$H$1:$H$54,MATCH(E5410,'Información SKU'!$A$1:$A$54,0),1),15)</f>
        <v>24</v>
      </c>
      <c r="H5410">
        <v>4</v>
      </c>
      <c r="I5410" s="12">
        <f>H5410/IFERROR(INDEX('Información SKU'!$K$1:$K$54,MATCH(E5410,'Información SKU'!$A$1:$A$54,0),1),40)</f>
        <v>6.6666666666666666E-2</v>
      </c>
      <c r="J5410" s="3">
        <v>43557</v>
      </c>
      <c r="K5410" s="12" t="s">
        <v>218</v>
      </c>
      <c r="L5410">
        <v>1</v>
      </c>
    </row>
    <row r="5411" spans="1:12" x14ac:dyDescent="0.25">
      <c r="A5411">
        <v>1004688</v>
      </c>
      <c r="B5411" t="s">
        <v>104</v>
      </c>
      <c r="C5411">
        <v>10976691</v>
      </c>
      <c r="D5411">
        <v>30</v>
      </c>
      <c r="E5411">
        <v>41</v>
      </c>
      <c r="F5411" t="s">
        <v>71</v>
      </c>
      <c r="G5411">
        <f>H5411*IFERROR(INDEX('Información SKU'!$H$1:$H$54,MATCH(E5411,'Información SKU'!$A$1:$A$54,0),1),15)</f>
        <v>48</v>
      </c>
      <c r="H5411">
        <v>6</v>
      </c>
      <c r="I5411" s="12">
        <f>H5411/IFERROR(INDEX('Información SKU'!$K$1:$K$54,MATCH(E5411,'Información SKU'!$A$1:$A$54,0),1),40)</f>
        <v>0.1</v>
      </c>
      <c r="J5411" s="3">
        <v>43557</v>
      </c>
      <c r="K5411" s="12" t="s">
        <v>218</v>
      </c>
      <c r="L5411">
        <v>1</v>
      </c>
    </row>
    <row r="5412" spans="1:12" x14ac:dyDescent="0.25">
      <c r="A5412">
        <v>1004688</v>
      </c>
      <c r="B5412" t="s">
        <v>104</v>
      </c>
      <c r="C5412">
        <v>10976691</v>
      </c>
      <c r="D5412">
        <v>40</v>
      </c>
      <c r="E5412">
        <v>42</v>
      </c>
      <c r="F5412" t="s">
        <v>15</v>
      </c>
      <c r="G5412">
        <f>H5412*IFERROR(INDEX('Información SKU'!$H$1:$H$54,MATCH(E5412,'Información SKU'!$A$1:$A$54,0),1),15)</f>
        <v>108</v>
      </c>
      <c r="H5412">
        <v>9</v>
      </c>
      <c r="I5412" s="12">
        <f>H5412/IFERROR(INDEX('Información SKU'!$K$1:$K$54,MATCH(E5412,'Información SKU'!$A$1:$A$54,0),1),40)</f>
        <v>0.18</v>
      </c>
      <c r="J5412" s="3">
        <v>43557</v>
      </c>
      <c r="K5412" s="12" t="s">
        <v>221</v>
      </c>
      <c r="L5412">
        <v>2</v>
      </c>
    </row>
    <row r="5413" spans="1:12" x14ac:dyDescent="0.25">
      <c r="A5413">
        <v>1004688</v>
      </c>
      <c r="B5413" t="s">
        <v>104</v>
      </c>
      <c r="C5413">
        <v>10976691</v>
      </c>
      <c r="D5413">
        <v>50</v>
      </c>
      <c r="E5413">
        <v>43</v>
      </c>
      <c r="F5413" t="s">
        <v>12</v>
      </c>
      <c r="G5413">
        <f>H5413*IFERROR(INDEX('Información SKU'!$H$1:$H$54,MATCH(E5413,'Información SKU'!$A$1:$A$54,0),1),15)</f>
        <v>16</v>
      </c>
      <c r="H5413">
        <v>2</v>
      </c>
      <c r="I5413" s="12">
        <f>H5413/IFERROR(INDEX('Información SKU'!$K$1:$K$54,MATCH(E5413,'Información SKU'!$A$1:$A$54,0),1),40)</f>
        <v>4.7619047619047616E-2</v>
      </c>
      <c r="J5413" s="3">
        <v>43557</v>
      </c>
      <c r="K5413" s="12" t="s">
        <v>219</v>
      </c>
      <c r="L5413">
        <v>1</v>
      </c>
    </row>
    <row r="5414" spans="1:12" x14ac:dyDescent="0.25">
      <c r="A5414">
        <v>1004688</v>
      </c>
      <c r="B5414" t="s">
        <v>104</v>
      </c>
      <c r="C5414">
        <v>10976691</v>
      </c>
      <c r="D5414">
        <v>70</v>
      </c>
      <c r="E5414">
        <v>224</v>
      </c>
      <c r="F5414" t="s">
        <v>37</v>
      </c>
      <c r="G5414">
        <f>H5414*IFERROR(INDEX('Información SKU'!$H$1:$H$54,MATCH(E5414,'Información SKU'!$A$1:$A$54,0),1),15)</f>
        <v>72</v>
      </c>
      <c r="H5414">
        <v>9</v>
      </c>
      <c r="I5414" s="12">
        <f>H5414/IFERROR(INDEX('Información SKU'!$K$1:$K$54,MATCH(E5414,'Información SKU'!$A$1:$A$54,0),1),40)</f>
        <v>0.21428571428571427</v>
      </c>
      <c r="J5414" s="3">
        <v>43557</v>
      </c>
      <c r="K5414" s="12" t="s">
        <v>223</v>
      </c>
      <c r="L5414">
        <v>3</v>
      </c>
    </row>
    <row r="5415" spans="1:12" x14ac:dyDescent="0.25">
      <c r="A5415">
        <v>1004688</v>
      </c>
      <c r="B5415" t="s">
        <v>104</v>
      </c>
      <c r="C5415">
        <v>10976691</v>
      </c>
      <c r="D5415">
        <v>180</v>
      </c>
      <c r="E5415">
        <v>460</v>
      </c>
      <c r="F5415" t="s">
        <v>38</v>
      </c>
      <c r="G5415">
        <f>H5415*IFERROR(INDEX('Información SKU'!$H$1:$H$54,MATCH(E5415,'Información SKU'!$A$1:$A$54,0),1),15)</f>
        <v>240</v>
      </c>
      <c r="H5415">
        <v>16</v>
      </c>
      <c r="I5415" s="12">
        <f>H5415/IFERROR(INDEX('Información SKU'!$K$1:$K$54,MATCH(E5415,'Información SKU'!$A$1:$A$54,0),1),40)</f>
        <v>0.20512820512820512</v>
      </c>
      <c r="J5415" s="3">
        <v>43557</v>
      </c>
      <c r="K5415" s="12" t="s">
        <v>223</v>
      </c>
      <c r="L5415">
        <v>3</v>
      </c>
    </row>
    <row r="5416" spans="1:12" x14ac:dyDescent="0.25">
      <c r="A5416">
        <v>1004688</v>
      </c>
      <c r="B5416" t="s">
        <v>104</v>
      </c>
      <c r="C5416">
        <v>10976691</v>
      </c>
      <c r="D5416">
        <v>190</v>
      </c>
      <c r="E5416">
        <v>521</v>
      </c>
      <c r="F5416" t="s">
        <v>28</v>
      </c>
      <c r="G5416">
        <f>H5416*IFERROR(INDEX('Información SKU'!$H$1:$H$54,MATCH(E5416,'Información SKU'!$A$1:$A$54,0),1),15)</f>
        <v>64</v>
      </c>
      <c r="H5416">
        <v>8</v>
      </c>
      <c r="I5416" s="12">
        <f>H5416/IFERROR(INDEX('Información SKU'!$K$1:$K$54,MATCH(E5416,'Información SKU'!$A$1:$A$54,0),1),40)</f>
        <v>0.13333333333333333</v>
      </c>
      <c r="J5416" s="3">
        <v>43557</v>
      </c>
      <c r="K5416" s="12" t="s">
        <v>218</v>
      </c>
      <c r="L5416">
        <v>1</v>
      </c>
    </row>
    <row r="5417" spans="1:12" x14ac:dyDescent="0.25">
      <c r="A5417">
        <v>1004688</v>
      </c>
      <c r="B5417" t="s">
        <v>104</v>
      </c>
      <c r="C5417">
        <v>10976691</v>
      </c>
      <c r="D5417">
        <v>200</v>
      </c>
      <c r="E5417">
        <v>522</v>
      </c>
      <c r="F5417" t="s">
        <v>6</v>
      </c>
      <c r="G5417">
        <f>H5417*IFERROR(INDEX('Información SKU'!$H$1:$H$54,MATCH(E5417,'Información SKU'!$A$1:$A$54,0),1),15)</f>
        <v>60</v>
      </c>
      <c r="H5417">
        <v>4</v>
      </c>
      <c r="I5417" s="12">
        <f>H5417/IFERROR(INDEX('Información SKU'!$K$1:$K$54,MATCH(E5417,'Información SKU'!$A$1:$A$54,0),1),40)</f>
        <v>6.6666666666666666E-2</v>
      </c>
      <c r="J5417" s="3">
        <v>43557</v>
      </c>
      <c r="K5417" s="12" t="s">
        <v>220</v>
      </c>
      <c r="L5417">
        <v>2</v>
      </c>
    </row>
    <row r="5418" spans="1:12" x14ac:dyDescent="0.25">
      <c r="A5418">
        <v>1004688</v>
      </c>
      <c r="B5418" t="s">
        <v>104</v>
      </c>
      <c r="C5418">
        <v>10976691</v>
      </c>
      <c r="D5418">
        <v>210</v>
      </c>
      <c r="E5418">
        <v>527</v>
      </c>
      <c r="F5418" t="s">
        <v>80</v>
      </c>
      <c r="G5418">
        <f>H5418*IFERROR(INDEX('Información SKU'!$H$1:$H$54,MATCH(E5418,'Información SKU'!$A$1:$A$54,0),1),15)</f>
        <v>45</v>
      </c>
      <c r="H5418">
        <v>3</v>
      </c>
      <c r="I5418" s="12">
        <f>H5418/IFERROR(INDEX('Información SKU'!$K$1:$K$54,MATCH(E5418,'Información SKU'!$A$1:$A$54,0),1),40)</f>
        <v>0.05</v>
      </c>
      <c r="J5418" s="3">
        <v>43557</v>
      </c>
      <c r="K5418" s="12" t="s">
        <v>222</v>
      </c>
      <c r="L5418">
        <v>3</v>
      </c>
    </row>
    <row r="5419" spans="1:12" x14ac:dyDescent="0.25">
      <c r="A5419">
        <v>1004688</v>
      </c>
      <c r="B5419" t="s">
        <v>104</v>
      </c>
      <c r="C5419">
        <v>10976691</v>
      </c>
      <c r="D5419">
        <v>220</v>
      </c>
      <c r="E5419">
        <v>1200</v>
      </c>
      <c r="F5419" t="s">
        <v>17</v>
      </c>
      <c r="G5419">
        <f>H5419*IFERROR(INDEX('Información SKU'!$H$1:$H$54,MATCH(E5419,'Información SKU'!$A$1:$A$54,0),1),15)</f>
        <v>18</v>
      </c>
      <c r="H5419">
        <v>3</v>
      </c>
      <c r="I5419" s="12">
        <f>H5419/IFERROR(INDEX('Información SKU'!$K$1:$K$54,MATCH(E5419,'Información SKU'!$A$1:$A$54,0),1),40)</f>
        <v>7.1428571428571425E-2</v>
      </c>
      <c r="J5419" s="3">
        <v>43557</v>
      </c>
      <c r="K5419" s="12" t="s">
        <v>220</v>
      </c>
      <c r="L5419">
        <v>2</v>
      </c>
    </row>
    <row r="5420" spans="1:12" x14ac:dyDescent="0.25">
      <c r="A5420">
        <v>1004688</v>
      </c>
      <c r="B5420" t="s">
        <v>104</v>
      </c>
      <c r="C5420">
        <v>10976692</v>
      </c>
      <c r="D5420">
        <v>10</v>
      </c>
      <c r="E5420">
        <v>511</v>
      </c>
      <c r="F5420" t="s">
        <v>29</v>
      </c>
      <c r="G5420">
        <f>H5420*IFERROR(INDEX('Información SKU'!$H$1:$H$54,MATCH(E5420,'Información SKU'!$A$1:$A$54,0),1),15)</f>
        <v>368</v>
      </c>
      <c r="H5420">
        <v>46</v>
      </c>
      <c r="I5420" s="12">
        <f>H5420/IFERROR(INDEX('Información SKU'!$K$1:$K$54,MATCH(E5420,'Información SKU'!$A$1:$A$54,0),1),40)</f>
        <v>0.76666666666666672</v>
      </c>
      <c r="J5420" s="3">
        <v>43557</v>
      </c>
      <c r="K5420" s="12" t="s">
        <v>222</v>
      </c>
      <c r="L5420">
        <v>3</v>
      </c>
    </row>
    <row r="5421" spans="1:12" x14ac:dyDescent="0.25">
      <c r="A5421">
        <v>1003933</v>
      </c>
      <c r="B5421" t="s">
        <v>115</v>
      </c>
      <c r="C5421">
        <v>10976719</v>
      </c>
      <c r="D5421">
        <v>70</v>
      </c>
      <c r="E5421">
        <v>224</v>
      </c>
      <c r="F5421" t="s">
        <v>37</v>
      </c>
      <c r="G5421">
        <f>H5421*IFERROR(INDEX('Información SKU'!$H$1:$H$54,MATCH(E5421,'Información SKU'!$A$1:$A$54,0),1),15)</f>
        <v>336</v>
      </c>
      <c r="H5421">
        <v>42</v>
      </c>
      <c r="I5421" s="12">
        <f>H5421/IFERROR(INDEX('Información SKU'!$K$1:$K$54,MATCH(E5421,'Información SKU'!$A$1:$A$54,0),1),40)</f>
        <v>1</v>
      </c>
      <c r="J5421" s="3">
        <v>43557</v>
      </c>
      <c r="K5421" s="12" t="s">
        <v>219</v>
      </c>
      <c r="L5421">
        <v>1</v>
      </c>
    </row>
    <row r="5422" spans="1:12" x14ac:dyDescent="0.25">
      <c r="A5422">
        <v>1003933</v>
      </c>
      <c r="B5422" t="s">
        <v>115</v>
      </c>
      <c r="C5422">
        <v>10976719</v>
      </c>
      <c r="D5422">
        <v>90</v>
      </c>
      <c r="E5422">
        <v>244</v>
      </c>
      <c r="F5422" t="s">
        <v>94</v>
      </c>
      <c r="G5422">
        <f>H5422*IFERROR(INDEX('Información SKU'!$H$1:$H$54,MATCH(E5422,'Información SKU'!$A$1:$A$54,0),1),15)</f>
        <v>1248</v>
      </c>
      <c r="H5422">
        <v>104</v>
      </c>
      <c r="I5422" s="12">
        <f>H5422/IFERROR(INDEX('Información SKU'!$K$1:$K$54,MATCH(E5422,'Información SKU'!$A$1:$A$54,0),1),40)</f>
        <v>1.0833333333333333</v>
      </c>
      <c r="J5422" s="3">
        <v>43557</v>
      </c>
      <c r="K5422" s="12" t="s">
        <v>221</v>
      </c>
      <c r="L5422">
        <v>2</v>
      </c>
    </row>
    <row r="5423" spans="1:12" x14ac:dyDescent="0.25">
      <c r="A5423">
        <v>1003933</v>
      </c>
      <c r="B5423" t="s">
        <v>115</v>
      </c>
      <c r="C5423">
        <v>10976719</v>
      </c>
      <c r="D5423">
        <v>60</v>
      </c>
      <c r="E5423">
        <v>223</v>
      </c>
      <c r="F5423" t="s">
        <v>74</v>
      </c>
      <c r="G5423">
        <f>H5423*IFERROR(INDEX('Información SKU'!$H$1:$H$54,MATCH(E5423,'Información SKU'!$A$1:$A$54,0),1),15)</f>
        <v>984</v>
      </c>
      <c r="H5423">
        <v>164</v>
      </c>
      <c r="I5423" s="12">
        <f>H5423/IFERROR(INDEX('Información SKU'!$K$1:$K$54,MATCH(E5423,'Información SKU'!$A$1:$A$54,0),1),40)</f>
        <v>3.9047619047619047</v>
      </c>
      <c r="J5423" s="3">
        <v>43557</v>
      </c>
      <c r="K5423" s="12" t="s">
        <v>222</v>
      </c>
      <c r="L5423">
        <v>3</v>
      </c>
    </row>
    <row r="5424" spans="1:12" x14ac:dyDescent="0.25">
      <c r="A5424">
        <v>1003933</v>
      </c>
      <c r="B5424" t="s">
        <v>115</v>
      </c>
      <c r="C5424">
        <v>10976719</v>
      </c>
      <c r="D5424">
        <v>50</v>
      </c>
      <c r="E5424">
        <v>205</v>
      </c>
      <c r="F5424" t="s">
        <v>35</v>
      </c>
      <c r="G5424">
        <f>H5424*IFERROR(INDEX('Información SKU'!$H$1:$H$54,MATCH(E5424,'Información SKU'!$A$1:$A$54,0),1),15)</f>
        <v>808</v>
      </c>
      <c r="H5424">
        <v>101</v>
      </c>
      <c r="I5424" s="12">
        <f>H5424/IFERROR(INDEX('Información SKU'!$K$1:$K$54,MATCH(E5424,'Información SKU'!$A$1:$A$54,0),1),40)</f>
        <v>2.4047619047619047</v>
      </c>
      <c r="J5424" s="3">
        <v>43557</v>
      </c>
      <c r="K5424" s="12" t="s">
        <v>223</v>
      </c>
      <c r="L5424">
        <v>3</v>
      </c>
    </row>
    <row r="5425" spans="1:12" x14ac:dyDescent="0.25">
      <c r="A5425">
        <v>1003933</v>
      </c>
      <c r="B5425" t="s">
        <v>115</v>
      </c>
      <c r="C5425">
        <v>10976719</v>
      </c>
      <c r="D5425">
        <v>20</v>
      </c>
      <c r="E5425">
        <v>63</v>
      </c>
      <c r="F5425" t="s">
        <v>1</v>
      </c>
      <c r="G5425">
        <f>H5425*IFERROR(INDEX('Información SKU'!$H$1:$H$54,MATCH(E5425,'Información SKU'!$A$1:$A$54,0),1),15)</f>
        <v>5160</v>
      </c>
      <c r="H5425">
        <v>344</v>
      </c>
      <c r="I5425" s="12">
        <f>H5425/IFERROR(INDEX('Información SKU'!$K$1:$K$54,MATCH(E5425,'Información SKU'!$A$1:$A$54,0),1),40)</f>
        <v>8.1904761904761898</v>
      </c>
      <c r="J5425" s="3">
        <v>43557</v>
      </c>
      <c r="K5425" s="12" t="s">
        <v>219</v>
      </c>
      <c r="L5425">
        <v>1</v>
      </c>
    </row>
    <row r="5426" spans="1:12" x14ac:dyDescent="0.25">
      <c r="A5426">
        <v>1003933</v>
      </c>
      <c r="B5426" t="s">
        <v>115</v>
      </c>
      <c r="C5426">
        <v>10976719</v>
      </c>
      <c r="D5426">
        <v>10</v>
      </c>
      <c r="E5426">
        <v>62</v>
      </c>
      <c r="F5426" t="s">
        <v>25</v>
      </c>
      <c r="G5426">
        <f>H5426*IFERROR(INDEX('Información SKU'!$H$1:$H$54,MATCH(E5426,'Información SKU'!$A$1:$A$54,0),1),15)</f>
        <v>400</v>
      </c>
      <c r="H5426">
        <v>50</v>
      </c>
      <c r="I5426" s="12">
        <f>H5426/IFERROR(INDEX('Información SKU'!$K$1:$K$54,MATCH(E5426,'Información SKU'!$A$1:$A$54,0),1),40)</f>
        <v>1</v>
      </c>
      <c r="J5426" s="3">
        <v>43557</v>
      </c>
      <c r="K5426" s="12" t="s">
        <v>219</v>
      </c>
      <c r="L5426">
        <v>1</v>
      </c>
    </row>
    <row r="5427" spans="1:12" x14ac:dyDescent="0.25">
      <c r="A5427">
        <v>1003933</v>
      </c>
      <c r="B5427" t="s">
        <v>115</v>
      </c>
      <c r="C5427">
        <v>10976721</v>
      </c>
      <c r="D5427">
        <v>160</v>
      </c>
      <c r="E5427">
        <v>320</v>
      </c>
      <c r="F5427" t="s">
        <v>31</v>
      </c>
      <c r="G5427">
        <f>H5427*IFERROR(INDEX('Información SKU'!$H$1:$H$54,MATCH(E5427,'Información SKU'!$A$1:$A$54,0),1),15)</f>
        <v>2400</v>
      </c>
      <c r="H5427">
        <v>160</v>
      </c>
      <c r="I5427" s="12">
        <f>H5427/IFERROR(INDEX('Información SKU'!$K$1:$K$54,MATCH(E5427,'Información SKU'!$A$1:$A$54,0),1),40)</f>
        <v>2.0512820512820511</v>
      </c>
      <c r="J5427" s="3">
        <v>43557</v>
      </c>
      <c r="K5427" s="12" t="s">
        <v>218</v>
      </c>
      <c r="L5427">
        <v>1</v>
      </c>
    </row>
    <row r="5428" spans="1:12" x14ac:dyDescent="0.25">
      <c r="A5428">
        <v>1003933</v>
      </c>
      <c r="B5428" t="s">
        <v>115</v>
      </c>
      <c r="C5428">
        <v>10976721</v>
      </c>
      <c r="D5428">
        <v>130</v>
      </c>
      <c r="E5428">
        <v>460</v>
      </c>
      <c r="F5428" t="s">
        <v>38</v>
      </c>
      <c r="G5428">
        <f>H5428*IFERROR(INDEX('Información SKU'!$H$1:$H$54,MATCH(E5428,'Información SKU'!$A$1:$A$54,0),1),15)</f>
        <v>1155</v>
      </c>
      <c r="H5428">
        <v>77</v>
      </c>
      <c r="I5428" s="12">
        <f>H5428/IFERROR(INDEX('Información SKU'!$K$1:$K$54,MATCH(E5428,'Información SKU'!$A$1:$A$54,0),1),40)</f>
        <v>0.98717948717948723</v>
      </c>
      <c r="J5428" s="3">
        <v>43557</v>
      </c>
      <c r="K5428" s="12" t="s">
        <v>222</v>
      </c>
      <c r="L5428">
        <v>3</v>
      </c>
    </row>
    <row r="5429" spans="1:12" x14ac:dyDescent="0.25">
      <c r="A5429">
        <v>1003933</v>
      </c>
      <c r="B5429" t="s">
        <v>115</v>
      </c>
      <c r="C5429">
        <v>10976721</v>
      </c>
      <c r="D5429">
        <v>120</v>
      </c>
      <c r="E5429">
        <v>509</v>
      </c>
      <c r="F5429" t="s">
        <v>0</v>
      </c>
      <c r="G5429">
        <f>H5429*IFERROR(INDEX('Información SKU'!$H$1:$H$54,MATCH(E5429,'Información SKU'!$A$1:$A$54,0),1),15)</f>
        <v>558</v>
      </c>
      <c r="H5429">
        <v>93</v>
      </c>
      <c r="I5429" s="12">
        <f>H5429/IFERROR(INDEX('Información SKU'!$K$1:$K$54,MATCH(E5429,'Información SKU'!$A$1:$A$54,0),1),40)</f>
        <v>1.1625000000000001</v>
      </c>
      <c r="J5429" s="3">
        <v>43557</v>
      </c>
      <c r="K5429" s="12" t="s">
        <v>221</v>
      </c>
      <c r="L5429">
        <v>2</v>
      </c>
    </row>
    <row r="5430" spans="1:12" x14ac:dyDescent="0.25">
      <c r="A5430">
        <v>1003933</v>
      </c>
      <c r="B5430" t="s">
        <v>115</v>
      </c>
      <c r="C5430">
        <v>10976721</v>
      </c>
      <c r="D5430">
        <v>110</v>
      </c>
      <c r="E5430">
        <v>1200</v>
      </c>
      <c r="F5430" t="s">
        <v>17</v>
      </c>
      <c r="G5430">
        <f>H5430*IFERROR(INDEX('Información SKU'!$H$1:$H$54,MATCH(E5430,'Información SKU'!$A$1:$A$54,0),1),15)</f>
        <v>306</v>
      </c>
      <c r="H5430">
        <v>51</v>
      </c>
      <c r="I5430" s="12">
        <f>H5430/IFERROR(INDEX('Información SKU'!$K$1:$K$54,MATCH(E5430,'Información SKU'!$A$1:$A$54,0),1),40)</f>
        <v>1.2142857142857142</v>
      </c>
      <c r="J5430" s="3">
        <v>43557</v>
      </c>
      <c r="K5430" s="12" t="s">
        <v>221</v>
      </c>
      <c r="L5430">
        <v>2</v>
      </c>
    </row>
    <row r="5431" spans="1:12" x14ac:dyDescent="0.25">
      <c r="A5431">
        <v>1003933</v>
      </c>
      <c r="B5431" t="s">
        <v>115</v>
      </c>
      <c r="C5431">
        <v>10976721</v>
      </c>
      <c r="D5431">
        <v>100</v>
      </c>
      <c r="E5431">
        <v>2384</v>
      </c>
      <c r="F5431" t="s">
        <v>10</v>
      </c>
      <c r="G5431">
        <f>H5431*IFERROR(INDEX('Información SKU'!$H$1:$H$54,MATCH(E5431,'Información SKU'!$A$1:$A$54,0),1),15)</f>
        <v>726</v>
      </c>
      <c r="H5431">
        <v>121</v>
      </c>
      <c r="I5431" s="12">
        <f>H5431/IFERROR(INDEX('Información SKU'!$K$1:$K$54,MATCH(E5431,'Información SKU'!$A$1:$A$54,0),1),40)</f>
        <v>1.2604166666666667</v>
      </c>
      <c r="J5431" s="3">
        <v>43557</v>
      </c>
      <c r="K5431" s="12" t="s">
        <v>221</v>
      </c>
      <c r="L5431">
        <v>2</v>
      </c>
    </row>
    <row r="5432" spans="1:12" x14ac:dyDescent="0.25">
      <c r="A5432">
        <v>1003933</v>
      </c>
      <c r="B5432" t="s">
        <v>115</v>
      </c>
      <c r="C5432">
        <v>10976721</v>
      </c>
      <c r="D5432">
        <v>30</v>
      </c>
      <c r="E5432">
        <v>5236</v>
      </c>
      <c r="F5432" t="s">
        <v>89</v>
      </c>
      <c r="G5432">
        <f>H5432*IFERROR(INDEX('Información SKU'!$H$1:$H$54,MATCH(E5432,'Información SKU'!$A$1:$A$54,0),1),15)</f>
        <v>660</v>
      </c>
      <c r="H5432">
        <v>55</v>
      </c>
      <c r="I5432" s="12">
        <f>H5432/IFERROR(INDEX('Información SKU'!$K$1:$K$54,MATCH(E5432,'Información SKU'!$A$1:$A$54,0),1),40)</f>
        <v>1</v>
      </c>
      <c r="J5432" s="3">
        <v>43557</v>
      </c>
      <c r="K5432" s="12" t="s">
        <v>220</v>
      </c>
      <c r="L5432">
        <v>2</v>
      </c>
    </row>
    <row r="5433" spans="1:12" x14ac:dyDescent="0.25">
      <c r="A5433">
        <v>1003933</v>
      </c>
      <c r="B5433" t="s">
        <v>115</v>
      </c>
      <c r="C5433">
        <v>10976721</v>
      </c>
      <c r="D5433">
        <v>20</v>
      </c>
      <c r="E5433">
        <v>5238</v>
      </c>
      <c r="F5433" t="s">
        <v>88</v>
      </c>
      <c r="G5433">
        <f>H5433*IFERROR(INDEX('Información SKU'!$H$1:$H$54,MATCH(E5433,'Información SKU'!$A$1:$A$54,0),1),15)</f>
        <v>1035</v>
      </c>
      <c r="H5433">
        <v>69</v>
      </c>
      <c r="I5433" s="12">
        <f>H5433/IFERROR(INDEX('Información SKU'!$K$1:$K$54,MATCH(E5433,'Información SKU'!$A$1:$A$54,0),1),40)</f>
        <v>1.2545454545454546</v>
      </c>
      <c r="J5433" s="3">
        <v>43557</v>
      </c>
      <c r="K5433" s="12" t="s">
        <v>219</v>
      </c>
      <c r="L5433">
        <v>1</v>
      </c>
    </row>
    <row r="5434" spans="1:12" x14ac:dyDescent="0.25">
      <c r="A5434">
        <v>1003933</v>
      </c>
      <c r="B5434" t="s">
        <v>115</v>
      </c>
      <c r="C5434">
        <v>10976721</v>
      </c>
      <c r="D5434">
        <v>10</v>
      </c>
      <c r="E5434">
        <v>5273</v>
      </c>
      <c r="F5434" t="s">
        <v>82</v>
      </c>
      <c r="G5434">
        <f>H5434*IFERROR(INDEX('Información SKU'!$H$1:$H$54,MATCH(E5434,'Información SKU'!$A$1:$A$54,0),1),15)</f>
        <v>1566</v>
      </c>
      <c r="H5434">
        <v>261</v>
      </c>
      <c r="I5434" s="12">
        <f>H5434/IFERROR(INDEX('Información SKU'!$K$1:$K$54,MATCH(E5434,'Información SKU'!$A$1:$A$54,0),1),40)</f>
        <v>3.7285714285714286</v>
      </c>
      <c r="J5434" s="3">
        <v>43557</v>
      </c>
      <c r="K5434" s="12" t="s">
        <v>223</v>
      </c>
      <c r="L5434">
        <v>3</v>
      </c>
    </row>
    <row r="5435" spans="1:12" x14ac:dyDescent="0.25">
      <c r="A5435">
        <v>1003933</v>
      </c>
      <c r="B5435" t="s">
        <v>115</v>
      </c>
      <c r="C5435">
        <v>10976722</v>
      </c>
      <c r="D5435">
        <v>720</v>
      </c>
      <c r="E5435">
        <v>2397</v>
      </c>
      <c r="F5435" t="s">
        <v>67</v>
      </c>
      <c r="G5435">
        <f>H5435*IFERROR(INDEX('Información SKU'!$H$1:$H$54,MATCH(E5435,'Información SKU'!$A$1:$A$54,0),1),15)</f>
        <v>48</v>
      </c>
      <c r="H5435">
        <v>4</v>
      </c>
      <c r="I5435" s="12">
        <f>H5435/IFERROR(INDEX('Información SKU'!$K$1:$K$54,MATCH(E5435,'Información SKU'!$A$1:$A$54,0),1),40)</f>
        <v>0.08</v>
      </c>
      <c r="J5435" s="3">
        <v>43557</v>
      </c>
      <c r="K5435" s="12" t="s">
        <v>218</v>
      </c>
      <c r="L5435">
        <v>1</v>
      </c>
    </row>
    <row r="5436" spans="1:12" x14ac:dyDescent="0.25">
      <c r="A5436">
        <v>1003933</v>
      </c>
      <c r="B5436" t="s">
        <v>115</v>
      </c>
      <c r="C5436">
        <v>10976722</v>
      </c>
      <c r="D5436">
        <v>710</v>
      </c>
      <c r="E5436">
        <v>2396</v>
      </c>
      <c r="F5436" t="s">
        <v>68</v>
      </c>
      <c r="G5436">
        <f>H5436*IFERROR(INDEX('Información SKU'!$H$1:$H$54,MATCH(E5436,'Información SKU'!$A$1:$A$54,0),1),15)</f>
        <v>90</v>
      </c>
      <c r="H5436">
        <v>6</v>
      </c>
      <c r="I5436" s="12">
        <f>H5436/IFERROR(INDEX('Información SKU'!$K$1:$K$54,MATCH(E5436,'Información SKU'!$A$1:$A$54,0),1),40)</f>
        <v>0.12</v>
      </c>
      <c r="J5436" s="3">
        <v>43557</v>
      </c>
      <c r="K5436" s="12" t="s">
        <v>222</v>
      </c>
      <c r="L5436">
        <v>3</v>
      </c>
    </row>
    <row r="5437" spans="1:12" x14ac:dyDescent="0.25">
      <c r="A5437">
        <v>1003933</v>
      </c>
      <c r="B5437" t="s">
        <v>115</v>
      </c>
      <c r="C5437">
        <v>10976722</v>
      </c>
      <c r="D5437">
        <v>700</v>
      </c>
      <c r="E5437">
        <v>2390</v>
      </c>
      <c r="F5437" t="s">
        <v>69</v>
      </c>
      <c r="G5437">
        <f>H5437*IFERROR(INDEX('Información SKU'!$H$1:$H$54,MATCH(E5437,'Información SKU'!$A$1:$A$54,0),1),15)</f>
        <v>132</v>
      </c>
      <c r="H5437">
        <v>11</v>
      </c>
      <c r="I5437" s="12">
        <f>H5437/IFERROR(INDEX('Información SKU'!$K$1:$K$54,MATCH(E5437,'Información SKU'!$A$1:$A$54,0),1),40)</f>
        <v>6.2857142857142861E-2</v>
      </c>
      <c r="J5437" s="3">
        <v>43557</v>
      </c>
      <c r="K5437" s="12" t="s">
        <v>222</v>
      </c>
      <c r="L5437">
        <v>3</v>
      </c>
    </row>
    <row r="5438" spans="1:12" x14ac:dyDescent="0.25">
      <c r="A5438">
        <v>1003933</v>
      </c>
      <c r="B5438" t="s">
        <v>115</v>
      </c>
      <c r="C5438">
        <v>10976722</v>
      </c>
      <c r="D5438">
        <v>690</v>
      </c>
      <c r="E5438">
        <v>2389</v>
      </c>
      <c r="F5438" t="s">
        <v>70</v>
      </c>
      <c r="G5438">
        <f>H5438*IFERROR(INDEX('Información SKU'!$H$1:$H$54,MATCH(E5438,'Información SKU'!$A$1:$A$54,0),1),15)</f>
        <v>456</v>
      </c>
      <c r="H5438">
        <v>76</v>
      </c>
      <c r="I5438" s="12">
        <f>H5438/IFERROR(INDEX('Información SKU'!$K$1:$K$54,MATCH(E5438,'Información SKU'!$A$1:$A$54,0),1),40)</f>
        <v>0.79166666666666663</v>
      </c>
      <c r="J5438" s="3">
        <v>43557</v>
      </c>
      <c r="K5438" s="12" t="s">
        <v>222</v>
      </c>
      <c r="L5438">
        <v>3</v>
      </c>
    </row>
    <row r="5439" spans="1:12" x14ac:dyDescent="0.25">
      <c r="A5439">
        <v>1003933</v>
      </c>
      <c r="B5439" t="s">
        <v>115</v>
      </c>
      <c r="C5439">
        <v>10976722</v>
      </c>
      <c r="D5439">
        <v>680</v>
      </c>
      <c r="E5439">
        <v>2387</v>
      </c>
      <c r="F5439" t="s">
        <v>33</v>
      </c>
      <c r="G5439">
        <f>H5439*IFERROR(INDEX('Información SKU'!$H$1:$H$54,MATCH(E5439,'Información SKU'!$A$1:$A$54,0),1),15)</f>
        <v>804</v>
      </c>
      <c r="H5439">
        <v>67</v>
      </c>
      <c r="I5439" s="12">
        <f>H5439/IFERROR(INDEX('Información SKU'!$K$1:$K$54,MATCH(E5439,'Información SKU'!$A$1:$A$54,0),1),40)</f>
        <v>0.69791666666666663</v>
      </c>
      <c r="J5439" s="3">
        <v>43557</v>
      </c>
      <c r="K5439" s="12" t="s">
        <v>220</v>
      </c>
      <c r="L5439">
        <v>2</v>
      </c>
    </row>
    <row r="5440" spans="1:12" x14ac:dyDescent="0.25">
      <c r="A5440">
        <v>1003933</v>
      </c>
      <c r="B5440" t="s">
        <v>115</v>
      </c>
      <c r="C5440">
        <v>10976722</v>
      </c>
      <c r="D5440">
        <v>660</v>
      </c>
      <c r="E5440">
        <v>2384</v>
      </c>
      <c r="F5440" t="s">
        <v>10</v>
      </c>
      <c r="G5440">
        <f>H5440*IFERROR(INDEX('Información SKU'!$H$1:$H$54,MATCH(E5440,'Información SKU'!$A$1:$A$54,0),1),15)</f>
        <v>306</v>
      </c>
      <c r="H5440">
        <v>51</v>
      </c>
      <c r="I5440" s="12">
        <f>H5440/IFERROR(INDEX('Información SKU'!$K$1:$K$54,MATCH(E5440,'Información SKU'!$A$1:$A$54,0),1),40)</f>
        <v>0.53125</v>
      </c>
      <c r="J5440" s="3">
        <v>43557</v>
      </c>
      <c r="K5440" s="12" t="s">
        <v>219</v>
      </c>
      <c r="L5440">
        <v>1</v>
      </c>
    </row>
    <row r="5441" spans="1:12" x14ac:dyDescent="0.25">
      <c r="A5441">
        <v>1003933</v>
      </c>
      <c r="B5441" t="s">
        <v>115</v>
      </c>
      <c r="C5441">
        <v>10976722</v>
      </c>
      <c r="D5441">
        <v>650</v>
      </c>
      <c r="E5441">
        <v>2382</v>
      </c>
      <c r="F5441" t="s">
        <v>34</v>
      </c>
      <c r="G5441">
        <f>H5441*IFERROR(INDEX('Información SKU'!$H$1:$H$54,MATCH(E5441,'Información SKU'!$A$1:$A$54,0),1),15)</f>
        <v>492</v>
      </c>
      <c r="H5441">
        <v>82</v>
      </c>
      <c r="I5441" s="12">
        <f>H5441/IFERROR(INDEX('Información SKU'!$K$1:$K$54,MATCH(E5441,'Información SKU'!$A$1:$A$54,0),1),40)</f>
        <v>0.85416666666666663</v>
      </c>
      <c r="J5441" s="3">
        <v>43557</v>
      </c>
      <c r="K5441" s="12" t="s">
        <v>219</v>
      </c>
      <c r="L5441">
        <v>1</v>
      </c>
    </row>
    <row r="5442" spans="1:12" x14ac:dyDescent="0.25">
      <c r="A5442">
        <v>1003933</v>
      </c>
      <c r="B5442" t="s">
        <v>115</v>
      </c>
      <c r="C5442">
        <v>10976722</v>
      </c>
      <c r="D5442">
        <v>640</v>
      </c>
      <c r="E5442">
        <v>2381</v>
      </c>
      <c r="F5442" t="s">
        <v>93</v>
      </c>
      <c r="G5442">
        <f>H5442*IFERROR(INDEX('Información SKU'!$H$1:$H$54,MATCH(E5442,'Información SKU'!$A$1:$A$54,0),1),15)</f>
        <v>40</v>
      </c>
      <c r="H5442">
        <v>5</v>
      </c>
      <c r="I5442" s="12">
        <f>H5442/IFERROR(INDEX('Información SKU'!$K$1:$K$54,MATCH(E5442,'Información SKU'!$A$1:$A$54,0),1),40)</f>
        <v>2.8571428571428571E-2</v>
      </c>
      <c r="J5442" s="3">
        <v>43557</v>
      </c>
      <c r="K5442" s="12" t="s">
        <v>219</v>
      </c>
      <c r="L5442">
        <v>1</v>
      </c>
    </row>
    <row r="5443" spans="1:12" x14ac:dyDescent="0.25">
      <c r="A5443">
        <v>1003933</v>
      </c>
      <c r="B5443" t="s">
        <v>115</v>
      </c>
      <c r="C5443">
        <v>10976722</v>
      </c>
      <c r="D5443">
        <v>780</v>
      </c>
      <c r="E5443">
        <v>1200</v>
      </c>
      <c r="F5443" t="s">
        <v>17</v>
      </c>
      <c r="G5443">
        <f>H5443*IFERROR(INDEX('Información SKU'!$H$1:$H$54,MATCH(E5443,'Información SKU'!$A$1:$A$54,0),1),15)</f>
        <v>120</v>
      </c>
      <c r="H5443">
        <v>20</v>
      </c>
      <c r="I5443" s="12">
        <f>H5443/IFERROR(INDEX('Información SKU'!$K$1:$K$54,MATCH(E5443,'Información SKU'!$A$1:$A$54,0),1),40)</f>
        <v>0.47619047619047616</v>
      </c>
      <c r="J5443" s="3">
        <v>43557</v>
      </c>
      <c r="K5443" s="12" t="s">
        <v>218</v>
      </c>
      <c r="L5443">
        <v>1</v>
      </c>
    </row>
    <row r="5444" spans="1:12" x14ac:dyDescent="0.25">
      <c r="A5444">
        <v>1003933</v>
      </c>
      <c r="B5444" t="s">
        <v>115</v>
      </c>
      <c r="C5444">
        <v>10976722</v>
      </c>
      <c r="D5444">
        <v>1030</v>
      </c>
      <c r="E5444">
        <v>1199</v>
      </c>
      <c r="F5444" t="s">
        <v>26</v>
      </c>
      <c r="G5444">
        <f>H5444*IFERROR(INDEX('Información SKU'!$H$1:$H$54,MATCH(E5444,'Información SKU'!$A$1:$A$54,0),1),15)</f>
        <v>240</v>
      </c>
      <c r="H5444">
        <v>20</v>
      </c>
      <c r="I5444" s="12">
        <f>H5444/IFERROR(INDEX('Información SKU'!$K$1:$K$54,MATCH(E5444,'Información SKU'!$A$1:$A$54,0),1),40)</f>
        <v>0.33333333333333331</v>
      </c>
      <c r="J5444" s="3">
        <v>43557</v>
      </c>
      <c r="K5444" s="12" t="s">
        <v>218</v>
      </c>
      <c r="L5444">
        <v>1</v>
      </c>
    </row>
    <row r="5445" spans="1:12" x14ac:dyDescent="0.25">
      <c r="A5445">
        <v>1003933</v>
      </c>
      <c r="B5445" t="s">
        <v>115</v>
      </c>
      <c r="C5445">
        <v>10976722</v>
      </c>
      <c r="D5445">
        <v>950</v>
      </c>
      <c r="E5445">
        <v>5402</v>
      </c>
      <c r="F5445" t="s">
        <v>32</v>
      </c>
      <c r="G5445">
        <f>H5445*IFERROR(INDEX('Información SKU'!$H$1:$H$54,MATCH(E5445,'Información SKU'!$A$1:$A$54,0),1),15)</f>
        <v>180</v>
      </c>
      <c r="H5445">
        <v>30</v>
      </c>
      <c r="I5445" s="12">
        <f>H5445/IFERROR(INDEX('Información SKU'!$K$1:$K$54,MATCH(E5445,'Información SKU'!$A$1:$A$54,0),1),40)</f>
        <v>0.5</v>
      </c>
      <c r="J5445" s="3">
        <v>43557</v>
      </c>
      <c r="K5445" s="12" t="s">
        <v>218</v>
      </c>
      <c r="L5445">
        <v>1</v>
      </c>
    </row>
    <row r="5446" spans="1:12" x14ac:dyDescent="0.25">
      <c r="A5446">
        <v>1003933</v>
      </c>
      <c r="B5446" t="s">
        <v>115</v>
      </c>
      <c r="C5446">
        <v>10976722</v>
      </c>
      <c r="D5446">
        <v>940</v>
      </c>
      <c r="E5446">
        <v>5274</v>
      </c>
      <c r="F5446" t="s">
        <v>72</v>
      </c>
      <c r="G5446">
        <f>H5446*IFERROR(INDEX('Información SKU'!$H$1:$H$54,MATCH(E5446,'Información SKU'!$A$1:$A$54,0),1),15)</f>
        <v>448</v>
      </c>
      <c r="H5446">
        <v>56</v>
      </c>
      <c r="I5446" s="12">
        <f>H5446/IFERROR(INDEX('Información SKU'!$K$1:$K$54,MATCH(E5446,'Información SKU'!$A$1:$A$54,0),1),40)</f>
        <v>0.8</v>
      </c>
      <c r="J5446" s="3">
        <v>43557</v>
      </c>
      <c r="K5446" s="12" t="s">
        <v>220</v>
      </c>
      <c r="L5446">
        <v>2</v>
      </c>
    </row>
    <row r="5447" spans="1:12" x14ac:dyDescent="0.25">
      <c r="A5447">
        <v>1003933</v>
      </c>
      <c r="B5447" t="s">
        <v>115</v>
      </c>
      <c r="C5447">
        <v>10976722</v>
      </c>
      <c r="D5447">
        <v>930</v>
      </c>
      <c r="E5447">
        <v>5273</v>
      </c>
      <c r="F5447" t="s">
        <v>82</v>
      </c>
      <c r="G5447">
        <f>H5447*IFERROR(INDEX('Información SKU'!$H$1:$H$54,MATCH(E5447,'Información SKU'!$A$1:$A$54,0),1),15)</f>
        <v>474</v>
      </c>
      <c r="H5447">
        <v>79</v>
      </c>
      <c r="I5447" s="12">
        <f>H5447/IFERROR(INDEX('Información SKU'!$K$1:$K$54,MATCH(E5447,'Información SKU'!$A$1:$A$54,0),1),40)</f>
        <v>1.1285714285714286</v>
      </c>
      <c r="J5447" s="3">
        <v>43557</v>
      </c>
      <c r="K5447" s="12" t="s">
        <v>221</v>
      </c>
      <c r="L5447">
        <v>2</v>
      </c>
    </row>
    <row r="5448" spans="1:12" x14ac:dyDescent="0.25">
      <c r="A5448">
        <v>1003933</v>
      </c>
      <c r="B5448" t="s">
        <v>115</v>
      </c>
      <c r="C5448">
        <v>10976722</v>
      </c>
      <c r="D5448">
        <v>920</v>
      </c>
      <c r="E5448">
        <v>5268</v>
      </c>
      <c r="F5448" t="s">
        <v>83</v>
      </c>
      <c r="G5448">
        <f>H5448*IFERROR(INDEX('Información SKU'!$H$1:$H$54,MATCH(E5448,'Información SKU'!$A$1:$A$54,0),1),15)</f>
        <v>120</v>
      </c>
      <c r="H5448">
        <v>8</v>
      </c>
      <c r="I5448" s="12">
        <f>H5448/IFERROR(INDEX('Información SKU'!$K$1:$K$54,MATCH(E5448,'Información SKU'!$A$1:$A$54,0),1),40)</f>
        <v>0.11428571428571428</v>
      </c>
      <c r="J5448" s="3">
        <v>43557</v>
      </c>
      <c r="K5448" s="12" t="s">
        <v>223</v>
      </c>
      <c r="L5448">
        <v>3</v>
      </c>
    </row>
    <row r="5449" spans="1:12" x14ac:dyDescent="0.25">
      <c r="A5449">
        <v>1003933</v>
      </c>
      <c r="B5449" t="s">
        <v>115</v>
      </c>
      <c r="C5449">
        <v>10976722</v>
      </c>
      <c r="D5449">
        <v>910</v>
      </c>
      <c r="E5449">
        <v>5266</v>
      </c>
      <c r="F5449" t="s">
        <v>84</v>
      </c>
      <c r="G5449">
        <f>H5449*IFERROR(INDEX('Información SKU'!$H$1:$H$54,MATCH(E5449,'Información SKU'!$A$1:$A$54,0),1),15)</f>
        <v>72</v>
      </c>
      <c r="H5449">
        <v>9</v>
      </c>
      <c r="I5449" s="12">
        <f>H5449/IFERROR(INDEX('Información SKU'!$K$1:$K$54,MATCH(E5449,'Información SKU'!$A$1:$A$54,0),1),40)</f>
        <v>0.12857142857142856</v>
      </c>
      <c r="J5449" s="3">
        <v>43557</v>
      </c>
      <c r="K5449" s="12" t="s">
        <v>219</v>
      </c>
      <c r="L5449">
        <v>1</v>
      </c>
    </row>
    <row r="5450" spans="1:12" x14ac:dyDescent="0.25">
      <c r="A5450">
        <v>1003933</v>
      </c>
      <c r="B5450" t="s">
        <v>115</v>
      </c>
      <c r="C5450">
        <v>10976722</v>
      </c>
      <c r="D5450">
        <v>900</v>
      </c>
      <c r="E5450">
        <v>5246</v>
      </c>
      <c r="F5450" t="s">
        <v>73</v>
      </c>
      <c r="G5450">
        <f>H5450*IFERROR(INDEX('Información SKU'!$H$1:$H$54,MATCH(E5450,'Información SKU'!$A$1:$A$54,0),1),15)</f>
        <v>150</v>
      </c>
      <c r="H5450">
        <v>25</v>
      </c>
      <c r="I5450" s="12">
        <f>H5450/IFERROR(INDEX('Información SKU'!$K$1:$K$54,MATCH(E5450,'Información SKU'!$A$1:$A$54,0),1),40)</f>
        <v>0.33333333333333331</v>
      </c>
      <c r="J5450" s="3">
        <v>43557</v>
      </c>
      <c r="K5450" s="12" t="s">
        <v>222</v>
      </c>
      <c r="L5450">
        <v>3</v>
      </c>
    </row>
    <row r="5451" spans="1:12" x14ac:dyDescent="0.25">
      <c r="A5451">
        <v>1003933</v>
      </c>
      <c r="B5451" t="s">
        <v>115</v>
      </c>
      <c r="C5451">
        <v>10976722</v>
      </c>
      <c r="D5451">
        <v>890</v>
      </c>
      <c r="E5451">
        <v>5245</v>
      </c>
      <c r="F5451" t="s">
        <v>85</v>
      </c>
      <c r="G5451">
        <f>H5451*IFERROR(INDEX('Información SKU'!$H$1:$H$54,MATCH(E5451,'Información SKU'!$A$1:$A$54,0),1),15)</f>
        <v>120</v>
      </c>
      <c r="H5451">
        <v>8</v>
      </c>
      <c r="I5451" s="12">
        <f>H5451/IFERROR(INDEX('Información SKU'!$K$1:$K$54,MATCH(E5451,'Información SKU'!$A$1:$A$54,0),1),40)</f>
        <v>8.3333333333333329E-2</v>
      </c>
      <c r="J5451" s="3">
        <v>43557</v>
      </c>
      <c r="K5451" s="12" t="s">
        <v>219</v>
      </c>
      <c r="L5451">
        <v>1</v>
      </c>
    </row>
    <row r="5452" spans="1:12" x14ac:dyDescent="0.25">
      <c r="A5452">
        <v>1003933</v>
      </c>
      <c r="B5452" t="s">
        <v>115</v>
      </c>
      <c r="C5452">
        <v>10976722</v>
      </c>
      <c r="D5452">
        <v>880</v>
      </c>
      <c r="E5452">
        <v>5243</v>
      </c>
      <c r="F5452" t="s">
        <v>86</v>
      </c>
      <c r="G5452">
        <f>H5452*IFERROR(INDEX('Información SKU'!$H$1:$H$54,MATCH(E5452,'Información SKU'!$A$1:$A$54,0),1),15)</f>
        <v>276</v>
      </c>
      <c r="H5452">
        <v>23</v>
      </c>
      <c r="I5452" s="12">
        <f>H5452/IFERROR(INDEX('Información SKU'!$K$1:$K$54,MATCH(E5452,'Información SKU'!$A$1:$A$54,0),1),40)</f>
        <v>0.30666666666666664</v>
      </c>
      <c r="J5452" s="3">
        <v>43557</v>
      </c>
      <c r="K5452" s="12" t="s">
        <v>223</v>
      </c>
      <c r="L5452">
        <v>3</v>
      </c>
    </row>
    <row r="5453" spans="1:12" x14ac:dyDescent="0.25">
      <c r="A5453">
        <v>1003933</v>
      </c>
      <c r="B5453" t="s">
        <v>115</v>
      </c>
      <c r="C5453">
        <v>10976722</v>
      </c>
      <c r="D5453">
        <v>870</v>
      </c>
      <c r="E5453">
        <v>5242</v>
      </c>
      <c r="F5453" t="s">
        <v>87</v>
      </c>
      <c r="G5453">
        <f>H5453*IFERROR(INDEX('Información SKU'!$H$1:$H$54,MATCH(E5453,'Información SKU'!$A$1:$A$54,0),1),15)</f>
        <v>30</v>
      </c>
      <c r="H5453">
        <v>2</v>
      </c>
      <c r="I5453" s="12">
        <f>H5453/IFERROR(INDEX('Información SKU'!$K$1:$K$54,MATCH(E5453,'Información SKU'!$A$1:$A$54,0),1),40)</f>
        <v>2.0833333333333332E-2</v>
      </c>
      <c r="J5453" s="3">
        <v>43557</v>
      </c>
      <c r="K5453" s="12" t="s">
        <v>218</v>
      </c>
      <c r="L5453">
        <v>1</v>
      </c>
    </row>
    <row r="5454" spans="1:12" x14ac:dyDescent="0.25">
      <c r="A5454">
        <v>1003933</v>
      </c>
      <c r="B5454" t="s">
        <v>115</v>
      </c>
      <c r="C5454">
        <v>10976722</v>
      </c>
      <c r="D5454">
        <v>860</v>
      </c>
      <c r="E5454">
        <v>5238</v>
      </c>
      <c r="F5454" t="s">
        <v>88</v>
      </c>
      <c r="G5454">
        <f>H5454*IFERROR(INDEX('Información SKU'!$H$1:$H$54,MATCH(E5454,'Información SKU'!$A$1:$A$54,0),1),15)</f>
        <v>420</v>
      </c>
      <c r="H5454">
        <v>28</v>
      </c>
      <c r="I5454" s="12">
        <f>H5454/IFERROR(INDEX('Información SKU'!$K$1:$K$54,MATCH(E5454,'Información SKU'!$A$1:$A$54,0),1),40)</f>
        <v>0.50909090909090904</v>
      </c>
      <c r="J5454" s="3">
        <v>43557</v>
      </c>
      <c r="K5454" s="12" t="s">
        <v>222</v>
      </c>
      <c r="L5454">
        <v>3</v>
      </c>
    </row>
    <row r="5455" spans="1:12" x14ac:dyDescent="0.25">
      <c r="A5455">
        <v>1003933</v>
      </c>
      <c r="B5455" t="s">
        <v>115</v>
      </c>
      <c r="C5455">
        <v>10976722</v>
      </c>
      <c r="D5455">
        <v>850</v>
      </c>
      <c r="E5455">
        <v>5236</v>
      </c>
      <c r="F5455" t="s">
        <v>89</v>
      </c>
      <c r="G5455">
        <f>H5455*IFERROR(INDEX('Información SKU'!$H$1:$H$54,MATCH(E5455,'Información SKU'!$A$1:$A$54,0),1),15)</f>
        <v>600</v>
      </c>
      <c r="H5455">
        <v>50</v>
      </c>
      <c r="I5455" s="12">
        <f>H5455/IFERROR(INDEX('Información SKU'!$K$1:$K$54,MATCH(E5455,'Información SKU'!$A$1:$A$54,0),1),40)</f>
        <v>0.90909090909090906</v>
      </c>
      <c r="J5455" s="3">
        <v>43557</v>
      </c>
      <c r="K5455" s="12" t="s">
        <v>220</v>
      </c>
      <c r="L5455">
        <v>2</v>
      </c>
    </row>
    <row r="5456" spans="1:12" x14ac:dyDescent="0.25">
      <c r="A5456">
        <v>1003933</v>
      </c>
      <c r="B5456" t="s">
        <v>115</v>
      </c>
      <c r="C5456">
        <v>10976722</v>
      </c>
      <c r="D5456">
        <v>840</v>
      </c>
      <c r="E5456">
        <v>5235</v>
      </c>
      <c r="F5456" t="s">
        <v>90</v>
      </c>
      <c r="G5456">
        <f>H5456*IFERROR(INDEX('Información SKU'!$H$1:$H$54,MATCH(E5456,'Información SKU'!$A$1:$A$54,0),1),15)</f>
        <v>84</v>
      </c>
      <c r="H5456">
        <v>7</v>
      </c>
      <c r="I5456" s="12">
        <f>H5456/IFERROR(INDEX('Información SKU'!$K$1:$K$54,MATCH(E5456,'Información SKU'!$A$1:$A$54,0),1),40)</f>
        <v>0.12962962962962962</v>
      </c>
      <c r="J5456" s="3">
        <v>43557</v>
      </c>
      <c r="K5456" s="12" t="s">
        <v>221</v>
      </c>
      <c r="L5456">
        <v>2</v>
      </c>
    </row>
    <row r="5457" spans="1:12" x14ac:dyDescent="0.25">
      <c r="A5457">
        <v>1003933</v>
      </c>
      <c r="B5457" t="s">
        <v>115</v>
      </c>
      <c r="C5457">
        <v>10976722</v>
      </c>
      <c r="D5457">
        <v>830</v>
      </c>
      <c r="E5457">
        <v>5233</v>
      </c>
      <c r="F5457" t="s">
        <v>91</v>
      </c>
      <c r="G5457">
        <f>H5457*IFERROR(INDEX('Información SKU'!$H$1:$H$54,MATCH(E5457,'Información SKU'!$A$1:$A$54,0),1),15)</f>
        <v>36</v>
      </c>
      <c r="H5457">
        <v>3</v>
      </c>
      <c r="I5457" s="12">
        <f>H5457/IFERROR(INDEX('Información SKU'!$K$1:$K$54,MATCH(E5457,'Información SKU'!$A$1:$A$54,0),1),40)</f>
        <v>5.5555555555555552E-2</v>
      </c>
      <c r="J5457" s="3">
        <v>43557</v>
      </c>
      <c r="K5457" s="12" t="s">
        <v>219</v>
      </c>
      <c r="L5457">
        <v>1</v>
      </c>
    </row>
    <row r="5458" spans="1:12" x14ac:dyDescent="0.25">
      <c r="A5458">
        <v>1003933</v>
      </c>
      <c r="B5458" t="s">
        <v>115</v>
      </c>
      <c r="C5458">
        <v>10976722</v>
      </c>
      <c r="D5458">
        <v>180</v>
      </c>
      <c r="E5458">
        <v>320</v>
      </c>
      <c r="F5458" t="s">
        <v>31</v>
      </c>
      <c r="G5458">
        <f>H5458*IFERROR(INDEX('Información SKU'!$H$1:$H$54,MATCH(E5458,'Información SKU'!$A$1:$A$54,0),1),15)</f>
        <v>1110</v>
      </c>
      <c r="H5458">
        <v>74</v>
      </c>
      <c r="I5458" s="12">
        <f>H5458/IFERROR(INDEX('Información SKU'!$K$1:$K$54,MATCH(E5458,'Información SKU'!$A$1:$A$54,0),1),40)</f>
        <v>0.94871794871794868</v>
      </c>
      <c r="J5458" s="3">
        <v>43557</v>
      </c>
      <c r="K5458" s="12" t="s">
        <v>222</v>
      </c>
      <c r="L5458">
        <v>3</v>
      </c>
    </row>
    <row r="5459" spans="1:12" x14ac:dyDescent="0.25">
      <c r="A5459">
        <v>1003933</v>
      </c>
      <c r="B5459" t="s">
        <v>115</v>
      </c>
      <c r="C5459">
        <v>10976722</v>
      </c>
      <c r="D5459">
        <v>70</v>
      </c>
      <c r="E5459">
        <v>224</v>
      </c>
      <c r="F5459" t="s">
        <v>37</v>
      </c>
      <c r="G5459">
        <f>H5459*IFERROR(INDEX('Información SKU'!$H$1:$H$54,MATCH(E5459,'Información SKU'!$A$1:$A$54,0),1),15)</f>
        <v>24</v>
      </c>
      <c r="H5459">
        <v>3</v>
      </c>
      <c r="I5459" s="12">
        <f>H5459/IFERROR(INDEX('Información SKU'!$K$1:$K$54,MATCH(E5459,'Información SKU'!$A$1:$A$54,0),1),40)</f>
        <v>7.1428571428571425E-2</v>
      </c>
      <c r="J5459" s="3">
        <v>43557</v>
      </c>
      <c r="K5459" s="12" t="s">
        <v>220</v>
      </c>
      <c r="L5459">
        <v>2</v>
      </c>
    </row>
    <row r="5460" spans="1:12" x14ac:dyDescent="0.25">
      <c r="A5460">
        <v>1003933</v>
      </c>
      <c r="B5460" t="s">
        <v>115</v>
      </c>
      <c r="C5460">
        <v>10976722</v>
      </c>
      <c r="D5460">
        <v>60</v>
      </c>
      <c r="E5460">
        <v>223</v>
      </c>
      <c r="F5460" t="s">
        <v>74</v>
      </c>
      <c r="G5460">
        <f>H5460*IFERROR(INDEX('Información SKU'!$H$1:$H$54,MATCH(E5460,'Información SKU'!$A$1:$A$54,0),1),15)</f>
        <v>90</v>
      </c>
      <c r="H5460">
        <v>15</v>
      </c>
      <c r="I5460" s="12">
        <f>H5460/IFERROR(INDEX('Información SKU'!$K$1:$K$54,MATCH(E5460,'Información SKU'!$A$1:$A$54,0),1),40)</f>
        <v>0.35714285714285715</v>
      </c>
      <c r="J5460" s="3">
        <v>43557</v>
      </c>
      <c r="K5460" s="12" t="s">
        <v>221</v>
      </c>
      <c r="L5460">
        <v>2</v>
      </c>
    </row>
    <row r="5461" spans="1:12" x14ac:dyDescent="0.25">
      <c r="A5461">
        <v>1003933</v>
      </c>
      <c r="B5461" t="s">
        <v>115</v>
      </c>
      <c r="C5461">
        <v>10976722</v>
      </c>
      <c r="D5461">
        <v>50</v>
      </c>
      <c r="E5461">
        <v>205</v>
      </c>
      <c r="F5461" t="s">
        <v>35</v>
      </c>
      <c r="G5461">
        <f>H5461*IFERROR(INDEX('Información SKU'!$H$1:$H$54,MATCH(E5461,'Información SKU'!$A$1:$A$54,0),1),15)</f>
        <v>272</v>
      </c>
      <c r="H5461">
        <v>34</v>
      </c>
      <c r="I5461" s="12">
        <f>H5461/IFERROR(INDEX('Información SKU'!$K$1:$K$54,MATCH(E5461,'Información SKU'!$A$1:$A$54,0),1),40)</f>
        <v>0.80952380952380953</v>
      </c>
      <c r="J5461" s="3">
        <v>43557</v>
      </c>
      <c r="K5461" s="12" t="s">
        <v>222</v>
      </c>
      <c r="L5461">
        <v>3</v>
      </c>
    </row>
    <row r="5462" spans="1:12" x14ac:dyDescent="0.25">
      <c r="A5462">
        <v>1003933</v>
      </c>
      <c r="B5462" t="s">
        <v>115</v>
      </c>
      <c r="C5462">
        <v>10976722</v>
      </c>
      <c r="D5462">
        <v>510</v>
      </c>
      <c r="E5462">
        <v>43</v>
      </c>
      <c r="F5462" t="s">
        <v>12</v>
      </c>
      <c r="G5462">
        <f>H5462*IFERROR(INDEX('Información SKU'!$H$1:$H$54,MATCH(E5462,'Información SKU'!$A$1:$A$54,0),1),15)</f>
        <v>32</v>
      </c>
      <c r="H5462">
        <v>4</v>
      </c>
      <c r="I5462" s="12">
        <f>H5462/IFERROR(INDEX('Información SKU'!$K$1:$K$54,MATCH(E5462,'Información SKU'!$A$1:$A$54,0),1),40)</f>
        <v>9.5238095238095233E-2</v>
      </c>
      <c r="J5462" s="3">
        <v>43557</v>
      </c>
      <c r="K5462" s="12" t="s">
        <v>218</v>
      </c>
      <c r="L5462">
        <v>1</v>
      </c>
    </row>
    <row r="5463" spans="1:12" x14ac:dyDescent="0.25">
      <c r="A5463">
        <v>1003933</v>
      </c>
      <c r="B5463" t="s">
        <v>115</v>
      </c>
      <c r="C5463">
        <v>10976722</v>
      </c>
      <c r="D5463">
        <v>500</v>
      </c>
      <c r="E5463">
        <v>42</v>
      </c>
      <c r="F5463" t="s">
        <v>15</v>
      </c>
      <c r="G5463">
        <f>H5463*IFERROR(INDEX('Información SKU'!$H$1:$H$54,MATCH(E5463,'Información SKU'!$A$1:$A$54,0),1),15)</f>
        <v>72</v>
      </c>
      <c r="H5463">
        <v>6</v>
      </c>
      <c r="I5463" s="12">
        <f>H5463/IFERROR(INDEX('Información SKU'!$K$1:$K$54,MATCH(E5463,'Información SKU'!$A$1:$A$54,0),1),40)</f>
        <v>0.12</v>
      </c>
      <c r="J5463" s="3">
        <v>43557</v>
      </c>
      <c r="K5463" s="12" t="s">
        <v>220</v>
      </c>
      <c r="L5463">
        <v>2</v>
      </c>
    </row>
    <row r="5464" spans="1:12" x14ac:dyDescent="0.25">
      <c r="A5464">
        <v>1003933</v>
      </c>
      <c r="B5464" t="s">
        <v>115</v>
      </c>
      <c r="C5464">
        <v>10976722</v>
      </c>
      <c r="D5464">
        <v>440</v>
      </c>
      <c r="E5464">
        <v>63</v>
      </c>
      <c r="F5464" t="s">
        <v>1</v>
      </c>
      <c r="G5464">
        <f>H5464*IFERROR(INDEX('Información SKU'!$H$1:$H$54,MATCH(E5464,'Información SKU'!$A$1:$A$54,0),1),15)</f>
        <v>150</v>
      </c>
      <c r="H5464">
        <v>10</v>
      </c>
      <c r="I5464" s="12">
        <f>H5464/IFERROR(INDEX('Información SKU'!$K$1:$K$54,MATCH(E5464,'Información SKU'!$A$1:$A$54,0),1),40)</f>
        <v>0.23809523809523808</v>
      </c>
      <c r="J5464" s="3">
        <v>43557</v>
      </c>
      <c r="K5464" s="12" t="s">
        <v>223</v>
      </c>
      <c r="L5464">
        <v>3</v>
      </c>
    </row>
    <row r="5465" spans="1:12" x14ac:dyDescent="0.25">
      <c r="A5465">
        <v>1003933</v>
      </c>
      <c r="B5465" t="s">
        <v>115</v>
      </c>
      <c r="C5465">
        <v>10976722</v>
      </c>
      <c r="D5465">
        <v>430</v>
      </c>
      <c r="E5465">
        <v>62</v>
      </c>
      <c r="F5465" t="s">
        <v>25</v>
      </c>
      <c r="G5465">
        <f>H5465*IFERROR(INDEX('Información SKU'!$H$1:$H$54,MATCH(E5465,'Información SKU'!$A$1:$A$54,0),1),15)</f>
        <v>96</v>
      </c>
      <c r="H5465">
        <v>12</v>
      </c>
      <c r="I5465" s="12">
        <f>H5465/IFERROR(INDEX('Información SKU'!$K$1:$K$54,MATCH(E5465,'Información SKU'!$A$1:$A$54,0),1),40)</f>
        <v>0.24</v>
      </c>
      <c r="J5465" s="3">
        <v>43557</v>
      </c>
      <c r="K5465" s="12" t="s">
        <v>223</v>
      </c>
      <c r="L5465">
        <v>3</v>
      </c>
    </row>
    <row r="5466" spans="1:12" x14ac:dyDescent="0.25">
      <c r="A5466">
        <v>1003933</v>
      </c>
      <c r="B5466" t="s">
        <v>115</v>
      </c>
      <c r="C5466">
        <v>10976722</v>
      </c>
      <c r="D5466">
        <v>420</v>
      </c>
      <c r="E5466">
        <v>61</v>
      </c>
      <c r="F5466" t="s">
        <v>20</v>
      </c>
      <c r="G5466">
        <f>H5466*IFERROR(INDEX('Información SKU'!$H$1:$H$54,MATCH(E5466,'Información SKU'!$A$1:$A$54,0),1),15)</f>
        <v>585</v>
      </c>
      <c r="H5466">
        <v>39</v>
      </c>
      <c r="I5466" s="12">
        <f>H5466/IFERROR(INDEX('Información SKU'!$K$1:$K$54,MATCH(E5466,'Información SKU'!$A$1:$A$54,0),1),40)</f>
        <v>0.65</v>
      </c>
      <c r="J5466" s="3">
        <v>43557</v>
      </c>
      <c r="K5466" s="12" t="s">
        <v>220</v>
      </c>
      <c r="L5466">
        <v>2</v>
      </c>
    </row>
    <row r="5467" spans="1:12" x14ac:dyDescent="0.25">
      <c r="A5467">
        <v>1003933</v>
      </c>
      <c r="B5467" t="s">
        <v>115</v>
      </c>
      <c r="C5467">
        <v>10976722</v>
      </c>
      <c r="D5467">
        <v>330</v>
      </c>
      <c r="E5467">
        <v>527</v>
      </c>
      <c r="F5467" t="s">
        <v>80</v>
      </c>
      <c r="G5467">
        <f>H5467*IFERROR(INDEX('Información SKU'!$H$1:$H$54,MATCH(E5467,'Información SKU'!$A$1:$A$54,0),1),15)</f>
        <v>75</v>
      </c>
      <c r="H5467">
        <v>5</v>
      </c>
      <c r="I5467" s="12">
        <f>H5467/IFERROR(INDEX('Información SKU'!$K$1:$K$54,MATCH(E5467,'Información SKU'!$A$1:$A$54,0),1),40)</f>
        <v>8.3333333333333329E-2</v>
      </c>
      <c r="J5467" s="3">
        <v>43557</v>
      </c>
      <c r="K5467" s="12" t="s">
        <v>223</v>
      </c>
      <c r="L5467">
        <v>3</v>
      </c>
    </row>
    <row r="5468" spans="1:12" x14ac:dyDescent="0.25">
      <c r="A5468">
        <v>1003933</v>
      </c>
      <c r="B5468" t="s">
        <v>115</v>
      </c>
      <c r="C5468">
        <v>10976722</v>
      </c>
      <c r="D5468">
        <v>320</v>
      </c>
      <c r="E5468">
        <v>522</v>
      </c>
      <c r="F5468" t="s">
        <v>6</v>
      </c>
      <c r="G5468">
        <f>H5468*IFERROR(INDEX('Información SKU'!$H$1:$H$54,MATCH(E5468,'Información SKU'!$A$1:$A$54,0),1),15)</f>
        <v>60</v>
      </c>
      <c r="H5468">
        <v>4</v>
      </c>
      <c r="I5468" s="12">
        <f>H5468/IFERROR(INDEX('Información SKU'!$K$1:$K$54,MATCH(E5468,'Información SKU'!$A$1:$A$54,0),1),40)</f>
        <v>6.6666666666666666E-2</v>
      </c>
      <c r="J5468" s="3">
        <v>43557</v>
      </c>
      <c r="K5468" s="12" t="s">
        <v>220</v>
      </c>
      <c r="L5468">
        <v>2</v>
      </c>
    </row>
    <row r="5469" spans="1:12" x14ac:dyDescent="0.25">
      <c r="A5469">
        <v>1003933</v>
      </c>
      <c r="B5469" t="s">
        <v>115</v>
      </c>
      <c r="C5469">
        <v>10976722</v>
      </c>
      <c r="D5469">
        <v>310</v>
      </c>
      <c r="E5469">
        <v>521</v>
      </c>
      <c r="F5469" t="s">
        <v>28</v>
      </c>
      <c r="G5469">
        <f>H5469*IFERROR(INDEX('Información SKU'!$H$1:$H$54,MATCH(E5469,'Información SKU'!$A$1:$A$54,0),1),15)</f>
        <v>40</v>
      </c>
      <c r="H5469">
        <v>5</v>
      </c>
      <c r="I5469" s="12">
        <f>H5469/IFERROR(INDEX('Información SKU'!$K$1:$K$54,MATCH(E5469,'Información SKU'!$A$1:$A$54,0),1),40)</f>
        <v>8.3333333333333329E-2</v>
      </c>
      <c r="J5469" s="3">
        <v>43557</v>
      </c>
      <c r="K5469" s="12" t="s">
        <v>222</v>
      </c>
      <c r="L5469">
        <v>3</v>
      </c>
    </row>
    <row r="5470" spans="1:12" x14ac:dyDescent="0.25">
      <c r="A5470">
        <v>1003933</v>
      </c>
      <c r="B5470" t="s">
        <v>115</v>
      </c>
      <c r="C5470">
        <v>10976722</v>
      </c>
      <c r="D5470">
        <v>300</v>
      </c>
      <c r="E5470">
        <v>511</v>
      </c>
      <c r="F5470" t="s">
        <v>29</v>
      </c>
      <c r="G5470">
        <f>H5470*IFERROR(INDEX('Información SKU'!$H$1:$H$54,MATCH(E5470,'Información SKU'!$A$1:$A$54,0),1),15)</f>
        <v>16</v>
      </c>
      <c r="H5470">
        <v>2</v>
      </c>
      <c r="I5470" s="12">
        <f>H5470/IFERROR(INDEX('Información SKU'!$K$1:$K$54,MATCH(E5470,'Información SKU'!$A$1:$A$54,0),1),40)</f>
        <v>3.3333333333333333E-2</v>
      </c>
      <c r="J5470" s="3">
        <v>43557</v>
      </c>
      <c r="K5470" s="12" t="s">
        <v>218</v>
      </c>
      <c r="L5470">
        <v>1</v>
      </c>
    </row>
    <row r="5471" spans="1:12" x14ac:dyDescent="0.25">
      <c r="A5471">
        <v>1003933</v>
      </c>
      <c r="B5471" t="s">
        <v>115</v>
      </c>
      <c r="C5471">
        <v>10976722</v>
      </c>
      <c r="D5471">
        <v>290</v>
      </c>
      <c r="E5471">
        <v>509</v>
      </c>
      <c r="F5471" t="s">
        <v>0</v>
      </c>
      <c r="G5471">
        <f>H5471*IFERROR(INDEX('Información SKU'!$H$1:$H$54,MATCH(E5471,'Información SKU'!$A$1:$A$54,0),1),15)</f>
        <v>420</v>
      </c>
      <c r="H5471">
        <v>70</v>
      </c>
      <c r="I5471" s="12">
        <f>H5471/IFERROR(INDEX('Información SKU'!$K$1:$K$54,MATCH(E5471,'Información SKU'!$A$1:$A$54,0),1),40)</f>
        <v>0.875</v>
      </c>
      <c r="J5471" s="3">
        <v>43557</v>
      </c>
      <c r="K5471" s="12" t="s">
        <v>220</v>
      </c>
      <c r="L5471">
        <v>2</v>
      </c>
    </row>
    <row r="5472" spans="1:12" x14ac:dyDescent="0.25">
      <c r="A5472">
        <v>1003933</v>
      </c>
      <c r="B5472" t="s">
        <v>115</v>
      </c>
      <c r="C5472">
        <v>10976722</v>
      </c>
      <c r="D5472">
        <v>280</v>
      </c>
      <c r="E5472">
        <v>480</v>
      </c>
      <c r="F5472" t="s">
        <v>77</v>
      </c>
      <c r="G5472">
        <f>H5472*IFERROR(INDEX('Información SKU'!$H$1:$H$54,MATCH(E5472,'Información SKU'!$A$1:$A$54,0),1),15)</f>
        <v>496</v>
      </c>
      <c r="H5472">
        <v>62</v>
      </c>
      <c r="I5472" s="12">
        <f>H5472/IFERROR(INDEX('Información SKU'!$K$1:$K$54,MATCH(E5472,'Información SKU'!$A$1:$A$54,0),1),40)</f>
        <v>0.79487179487179482</v>
      </c>
      <c r="J5472" s="3">
        <v>43557</v>
      </c>
      <c r="K5472" s="12" t="s">
        <v>220</v>
      </c>
      <c r="L5472">
        <v>2</v>
      </c>
    </row>
    <row r="5473" spans="1:12" x14ac:dyDescent="0.25">
      <c r="A5473">
        <v>1003933</v>
      </c>
      <c r="B5473" t="s">
        <v>115</v>
      </c>
      <c r="C5473">
        <v>10976722</v>
      </c>
      <c r="D5473">
        <v>270</v>
      </c>
      <c r="E5473">
        <v>478</v>
      </c>
      <c r="F5473" t="s">
        <v>76</v>
      </c>
      <c r="G5473">
        <f>H5473*IFERROR(INDEX('Información SKU'!$H$1:$H$54,MATCH(E5473,'Información SKU'!$A$1:$A$54,0),1),15)</f>
        <v>120</v>
      </c>
      <c r="H5473">
        <v>8</v>
      </c>
      <c r="I5473" s="12">
        <f>H5473/IFERROR(INDEX('Información SKU'!$K$1:$K$54,MATCH(E5473,'Información SKU'!$A$1:$A$54,0),1),40)</f>
        <v>0.11428571428571428</v>
      </c>
      <c r="J5473" s="3">
        <v>43557</v>
      </c>
      <c r="K5473" s="12" t="s">
        <v>220</v>
      </c>
      <c r="L5473">
        <v>2</v>
      </c>
    </row>
    <row r="5474" spans="1:12" x14ac:dyDescent="0.25">
      <c r="A5474">
        <v>1003933</v>
      </c>
      <c r="B5474" t="s">
        <v>115</v>
      </c>
      <c r="C5474">
        <v>10976723</v>
      </c>
      <c r="D5474">
        <v>150</v>
      </c>
      <c r="E5474">
        <v>460</v>
      </c>
      <c r="F5474" t="s">
        <v>38</v>
      </c>
      <c r="G5474">
        <f>H5474*IFERROR(INDEX('Información SKU'!$H$1:$H$54,MATCH(E5474,'Información SKU'!$A$1:$A$54,0),1),15)</f>
        <v>600</v>
      </c>
      <c r="H5474">
        <v>40</v>
      </c>
      <c r="I5474" s="12">
        <f>H5474/IFERROR(INDEX('Información SKU'!$K$1:$K$54,MATCH(E5474,'Información SKU'!$A$1:$A$54,0),1),40)</f>
        <v>0.51282051282051277</v>
      </c>
      <c r="J5474" s="3">
        <v>43557</v>
      </c>
      <c r="K5474" s="12" t="s">
        <v>221</v>
      </c>
      <c r="L5474">
        <v>2</v>
      </c>
    </row>
    <row r="5475" spans="1:12" x14ac:dyDescent="0.25">
      <c r="A5475">
        <v>1003933</v>
      </c>
      <c r="B5475" t="s">
        <v>115</v>
      </c>
      <c r="C5475">
        <v>10976723</v>
      </c>
      <c r="D5475">
        <v>140</v>
      </c>
      <c r="E5475">
        <v>439</v>
      </c>
      <c r="F5475" t="s">
        <v>78</v>
      </c>
      <c r="G5475">
        <f>H5475*IFERROR(INDEX('Información SKU'!$H$1:$H$54,MATCH(E5475,'Información SKU'!$A$1:$A$54,0),1),15)</f>
        <v>108</v>
      </c>
      <c r="H5475">
        <v>18</v>
      </c>
      <c r="I5475" s="12">
        <f>H5475/IFERROR(INDEX('Información SKU'!$K$1:$K$54,MATCH(E5475,'Información SKU'!$A$1:$A$54,0),1),40)</f>
        <v>0.14285714285714285</v>
      </c>
      <c r="J5475" s="3">
        <v>43557</v>
      </c>
      <c r="K5475" s="12" t="s">
        <v>219</v>
      </c>
      <c r="L5475">
        <v>1</v>
      </c>
    </row>
    <row r="5476" spans="1:12" x14ac:dyDescent="0.25">
      <c r="A5476">
        <v>1003933</v>
      </c>
      <c r="B5476" t="s">
        <v>115</v>
      </c>
      <c r="C5476">
        <v>10976723</v>
      </c>
      <c r="D5476">
        <v>130</v>
      </c>
      <c r="E5476">
        <v>420</v>
      </c>
      <c r="F5476" t="s">
        <v>11</v>
      </c>
      <c r="G5476">
        <f>H5476*IFERROR(INDEX('Información SKU'!$H$1:$H$54,MATCH(E5476,'Información SKU'!$A$1:$A$54,0),1),15)</f>
        <v>510</v>
      </c>
      <c r="H5476">
        <v>34</v>
      </c>
      <c r="I5476" s="12">
        <f>H5476/IFERROR(INDEX('Información SKU'!$K$1:$K$54,MATCH(E5476,'Información SKU'!$A$1:$A$54,0),1),40)</f>
        <v>0.4358974358974359</v>
      </c>
      <c r="J5476" s="3">
        <v>43557</v>
      </c>
      <c r="K5476" s="12" t="s">
        <v>222</v>
      </c>
      <c r="L5476">
        <v>3</v>
      </c>
    </row>
    <row r="5477" spans="1:12" x14ac:dyDescent="0.25">
      <c r="A5477">
        <v>1003933</v>
      </c>
      <c r="B5477" t="s">
        <v>115</v>
      </c>
      <c r="C5477">
        <v>10976723</v>
      </c>
      <c r="D5477">
        <v>110</v>
      </c>
      <c r="E5477">
        <v>416</v>
      </c>
      <c r="F5477" t="s">
        <v>81</v>
      </c>
      <c r="G5477">
        <f>H5477*IFERROR(INDEX('Información SKU'!$H$1:$H$54,MATCH(E5477,'Información SKU'!$A$1:$A$54,0),1),15)</f>
        <v>195</v>
      </c>
      <c r="H5477">
        <v>13</v>
      </c>
      <c r="I5477" s="12">
        <f>H5477/IFERROR(INDEX('Información SKU'!$K$1:$K$54,MATCH(E5477,'Información SKU'!$A$1:$A$54,0),1),40)</f>
        <v>0.18571428571428572</v>
      </c>
      <c r="J5477" s="3">
        <v>43557</v>
      </c>
      <c r="K5477" s="12" t="s">
        <v>222</v>
      </c>
      <c r="L5477">
        <v>3</v>
      </c>
    </row>
    <row r="5478" spans="1:12" x14ac:dyDescent="0.25">
      <c r="A5478">
        <v>1006860</v>
      </c>
      <c r="B5478" t="s">
        <v>104</v>
      </c>
      <c r="C5478">
        <v>10980195</v>
      </c>
      <c r="D5478">
        <v>10</v>
      </c>
      <c r="E5478">
        <v>5273</v>
      </c>
      <c r="F5478" t="s">
        <v>82</v>
      </c>
      <c r="G5478">
        <f>H5478*IFERROR(INDEX('Información SKU'!$H$1:$H$54,MATCH(E5478,'Información SKU'!$A$1:$A$54,0),1),15)</f>
        <v>66</v>
      </c>
      <c r="H5478">
        <v>11</v>
      </c>
      <c r="I5478" s="12">
        <f>H5478/IFERROR(INDEX('Información SKU'!$K$1:$K$54,MATCH(E5478,'Información SKU'!$A$1:$A$54,0),1),40)</f>
        <v>0.15714285714285714</v>
      </c>
      <c r="J5478" s="3">
        <v>43509</v>
      </c>
      <c r="K5478" s="12" t="s">
        <v>219</v>
      </c>
      <c r="L5478">
        <v>1</v>
      </c>
    </row>
    <row r="5479" spans="1:12" x14ac:dyDescent="0.25">
      <c r="A5479">
        <v>1001674</v>
      </c>
      <c r="B5479" t="s">
        <v>114</v>
      </c>
      <c r="C5479">
        <v>10980264</v>
      </c>
      <c r="D5479">
        <v>40</v>
      </c>
      <c r="E5479">
        <v>581</v>
      </c>
      <c r="F5479" t="s">
        <v>40</v>
      </c>
      <c r="G5479">
        <f>H5479*IFERROR(INDEX('Información SKU'!$H$1:$H$54,MATCH(E5479,'Información SKU'!$A$1:$A$54,0),1),15)</f>
        <v>582</v>
      </c>
      <c r="H5479">
        <v>97</v>
      </c>
      <c r="I5479" s="12">
        <f>H5479/IFERROR(INDEX('Información SKU'!$K$1:$K$54,MATCH(E5479,'Información SKU'!$A$1:$A$54,0),1),40)</f>
        <v>1.94</v>
      </c>
      <c r="J5479" s="3">
        <v>43509</v>
      </c>
      <c r="K5479" s="12" t="s">
        <v>218</v>
      </c>
      <c r="L5479">
        <v>1</v>
      </c>
    </row>
    <row r="5480" spans="1:12" x14ac:dyDescent="0.25">
      <c r="A5480">
        <v>1001674</v>
      </c>
      <c r="B5480" t="s">
        <v>114</v>
      </c>
      <c r="C5480">
        <v>10980286</v>
      </c>
      <c r="D5480">
        <v>40</v>
      </c>
      <c r="E5480">
        <v>581</v>
      </c>
      <c r="F5480" t="s">
        <v>40</v>
      </c>
      <c r="G5480">
        <f>H5480*IFERROR(INDEX('Información SKU'!$H$1:$H$54,MATCH(E5480,'Información SKU'!$A$1:$A$54,0),1),15)</f>
        <v>30</v>
      </c>
      <c r="H5480">
        <v>5</v>
      </c>
      <c r="I5480" s="12">
        <f>H5480/IFERROR(INDEX('Información SKU'!$K$1:$K$54,MATCH(E5480,'Información SKU'!$A$1:$A$54,0),1),40)</f>
        <v>0.1</v>
      </c>
      <c r="J5480" s="3">
        <v>43509</v>
      </c>
      <c r="K5480" s="12" t="s">
        <v>218</v>
      </c>
      <c r="L5480">
        <v>1</v>
      </c>
    </row>
    <row r="5481" spans="1:12" x14ac:dyDescent="0.25">
      <c r="A5481">
        <v>1001674</v>
      </c>
      <c r="B5481" t="s">
        <v>114</v>
      </c>
      <c r="C5481">
        <v>10980290</v>
      </c>
      <c r="D5481">
        <v>10</v>
      </c>
      <c r="E5481">
        <v>511</v>
      </c>
      <c r="F5481" t="s">
        <v>29</v>
      </c>
      <c r="G5481">
        <f>H5481*IFERROR(INDEX('Información SKU'!$H$1:$H$54,MATCH(E5481,'Información SKU'!$A$1:$A$54,0),1),15)</f>
        <v>424</v>
      </c>
      <c r="H5481">
        <v>53</v>
      </c>
      <c r="I5481" s="12">
        <f>H5481/IFERROR(INDEX('Información SKU'!$K$1:$K$54,MATCH(E5481,'Información SKU'!$A$1:$A$54,0),1),40)</f>
        <v>0.8833333333333333</v>
      </c>
      <c r="J5481" s="3">
        <v>43509</v>
      </c>
      <c r="K5481" s="12" t="s">
        <v>223</v>
      </c>
      <c r="L5481">
        <v>3</v>
      </c>
    </row>
    <row r="5482" spans="1:12" x14ac:dyDescent="0.25">
      <c r="A5482">
        <v>1004688</v>
      </c>
      <c r="B5482" t="s">
        <v>104</v>
      </c>
      <c r="C5482">
        <v>10980310</v>
      </c>
      <c r="D5482">
        <v>10</v>
      </c>
      <c r="E5482">
        <v>63</v>
      </c>
      <c r="F5482" t="s">
        <v>1</v>
      </c>
      <c r="G5482">
        <f>H5482*IFERROR(INDEX('Información SKU'!$H$1:$H$54,MATCH(E5482,'Información SKU'!$A$1:$A$54,0),1),15)</f>
        <v>2445</v>
      </c>
      <c r="H5482">
        <v>163</v>
      </c>
      <c r="I5482" s="12">
        <f>H5482/IFERROR(INDEX('Información SKU'!$K$1:$K$54,MATCH(E5482,'Información SKU'!$A$1:$A$54,0),1),40)</f>
        <v>3.8809523809523809</v>
      </c>
      <c r="J5482" s="3">
        <v>43509</v>
      </c>
      <c r="K5482" s="12" t="s">
        <v>221</v>
      </c>
      <c r="L5482">
        <v>2</v>
      </c>
    </row>
    <row r="5483" spans="1:12" x14ac:dyDescent="0.25">
      <c r="A5483">
        <v>1004688</v>
      </c>
      <c r="B5483" t="s">
        <v>104</v>
      </c>
      <c r="C5483">
        <v>10980310</v>
      </c>
      <c r="D5483">
        <v>20</v>
      </c>
      <c r="E5483">
        <v>205</v>
      </c>
      <c r="F5483" t="s">
        <v>35</v>
      </c>
      <c r="G5483">
        <f>H5483*IFERROR(INDEX('Información SKU'!$H$1:$H$54,MATCH(E5483,'Información SKU'!$A$1:$A$54,0),1),15)</f>
        <v>1728</v>
      </c>
      <c r="H5483">
        <v>216</v>
      </c>
      <c r="I5483" s="12">
        <f>H5483/IFERROR(INDEX('Información SKU'!$K$1:$K$54,MATCH(E5483,'Información SKU'!$A$1:$A$54,0),1),40)</f>
        <v>5.1428571428571432</v>
      </c>
      <c r="J5483" s="3">
        <v>43509</v>
      </c>
      <c r="K5483" s="12" t="s">
        <v>221</v>
      </c>
      <c r="L5483">
        <v>2</v>
      </c>
    </row>
    <row r="5484" spans="1:12" x14ac:dyDescent="0.25">
      <c r="A5484">
        <v>1004688</v>
      </c>
      <c r="B5484" t="s">
        <v>104</v>
      </c>
      <c r="C5484">
        <v>10980311</v>
      </c>
      <c r="D5484">
        <v>30</v>
      </c>
      <c r="E5484">
        <v>61</v>
      </c>
      <c r="F5484" t="s">
        <v>20</v>
      </c>
      <c r="G5484">
        <f>H5484*IFERROR(INDEX('Información SKU'!$H$1:$H$54,MATCH(E5484,'Información SKU'!$A$1:$A$54,0),1),15)</f>
        <v>6645</v>
      </c>
      <c r="H5484">
        <v>443</v>
      </c>
      <c r="I5484" s="12">
        <f>H5484/IFERROR(INDEX('Información SKU'!$K$1:$K$54,MATCH(E5484,'Información SKU'!$A$1:$A$54,0),1),40)</f>
        <v>7.3833333333333337</v>
      </c>
      <c r="J5484" s="3">
        <v>43509</v>
      </c>
      <c r="K5484" s="12" t="s">
        <v>222</v>
      </c>
      <c r="L5484">
        <v>3</v>
      </c>
    </row>
    <row r="5485" spans="1:12" x14ac:dyDescent="0.25">
      <c r="A5485">
        <v>1004688</v>
      </c>
      <c r="B5485" t="s">
        <v>104</v>
      </c>
      <c r="C5485">
        <v>10980311</v>
      </c>
      <c r="D5485">
        <v>20</v>
      </c>
      <c r="E5485">
        <v>62</v>
      </c>
      <c r="F5485" t="s">
        <v>25</v>
      </c>
      <c r="G5485">
        <f>H5485*IFERROR(INDEX('Información SKU'!$H$1:$H$54,MATCH(E5485,'Información SKU'!$A$1:$A$54,0),1),15)</f>
        <v>9496</v>
      </c>
      <c r="H5485">
        <v>1187</v>
      </c>
      <c r="I5485" s="12">
        <f>H5485/IFERROR(INDEX('Información SKU'!$K$1:$K$54,MATCH(E5485,'Información SKU'!$A$1:$A$54,0),1),40)</f>
        <v>23.74</v>
      </c>
      <c r="J5485" s="3">
        <v>43509</v>
      </c>
      <c r="K5485" s="12" t="s">
        <v>218</v>
      </c>
      <c r="L5485">
        <v>1</v>
      </c>
    </row>
    <row r="5486" spans="1:12" x14ac:dyDescent="0.25">
      <c r="A5486">
        <v>1004688</v>
      </c>
      <c r="B5486" t="s">
        <v>104</v>
      </c>
      <c r="C5486">
        <v>10980311</v>
      </c>
      <c r="D5486">
        <v>10</v>
      </c>
      <c r="E5486">
        <v>63</v>
      </c>
      <c r="F5486" t="s">
        <v>1</v>
      </c>
      <c r="G5486">
        <f>H5486*IFERROR(INDEX('Información SKU'!$H$1:$H$54,MATCH(E5486,'Información SKU'!$A$1:$A$54,0),1),15)</f>
        <v>600</v>
      </c>
      <c r="H5486">
        <v>40</v>
      </c>
      <c r="I5486" s="12">
        <f>H5486/IFERROR(INDEX('Información SKU'!$K$1:$K$54,MATCH(E5486,'Información SKU'!$A$1:$A$54,0),1),40)</f>
        <v>0.95238095238095233</v>
      </c>
      <c r="J5486" s="3">
        <v>43509</v>
      </c>
      <c r="K5486" s="12" t="s">
        <v>223</v>
      </c>
      <c r="L5486">
        <v>3</v>
      </c>
    </row>
    <row r="5487" spans="1:12" x14ac:dyDescent="0.25">
      <c r="A5487">
        <v>1004688</v>
      </c>
      <c r="B5487" t="s">
        <v>104</v>
      </c>
      <c r="C5487">
        <v>10980312</v>
      </c>
      <c r="D5487">
        <v>10</v>
      </c>
      <c r="E5487">
        <v>2384</v>
      </c>
      <c r="F5487" t="s">
        <v>10</v>
      </c>
      <c r="G5487">
        <f>H5487*IFERROR(INDEX('Información SKU'!$H$1:$H$54,MATCH(E5487,'Información SKU'!$A$1:$A$54,0),1),15)</f>
        <v>540</v>
      </c>
      <c r="H5487">
        <v>90</v>
      </c>
      <c r="I5487" s="12">
        <f>H5487/IFERROR(INDEX('Información SKU'!$K$1:$K$54,MATCH(E5487,'Información SKU'!$A$1:$A$54,0),1),40)</f>
        <v>0.9375</v>
      </c>
      <c r="J5487" s="3">
        <v>43509</v>
      </c>
      <c r="K5487" s="12" t="s">
        <v>218</v>
      </c>
      <c r="L5487">
        <v>1</v>
      </c>
    </row>
    <row r="5488" spans="1:12" x14ac:dyDescent="0.25">
      <c r="A5488">
        <v>1004688</v>
      </c>
      <c r="B5488" t="s">
        <v>104</v>
      </c>
      <c r="C5488">
        <v>10980312</v>
      </c>
      <c r="D5488">
        <v>40</v>
      </c>
      <c r="E5488">
        <v>5275</v>
      </c>
      <c r="F5488" t="s">
        <v>75</v>
      </c>
      <c r="G5488">
        <f>H5488*IFERROR(INDEX('Información SKU'!$H$1:$H$54,MATCH(E5488,'Información SKU'!$A$1:$A$54,0),1),15)</f>
        <v>1404</v>
      </c>
      <c r="H5488">
        <v>234</v>
      </c>
      <c r="I5488" s="12">
        <f>H5488/IFERROR(INDEX('Información SKU'!$K$1:$K$54,MATCH(E5488,'Información SKU'!$A$1:$A$54,0),1),40)</f>
        <v>3.342857142857143</v>
      </c>
      <c r="J5488" s="3">
        <v>43509</v>
      </c>
      <c r="K5488" s="12" t="s">
        <v>218</v>
      </c>
      <c r="L5488">
        <v>1</v>
      </c>
    </row>
    <row r="5489" spans="1:12" x14ac:dyDescent="0.25">
      <c r="A5489">
        <v>1004688</v>
      </c>
      <c r="B5489" t="s">
        <v>104</v>
      </c>
      <c r="C5489">
        <v>10980312</v>
      </c>
      <c r="D5489">
        <v>50</v>
      </c>
      <c r="E5489">
        <v>5274</v>
      </c>
      <c r="F5489" t="s">
        <v>72</v>
      </c>
      <c r="G5489">
        <f>H5489*IFERROR(INDEX('Información SKU'!$H$1:$H$54,MATCH(E5489,'Información SKU'!$A$1:$A$54,0),1),15)</f>
        <v>1904</v>
      </c>
      <c r="H5489">
        <v>238</v>
      </c>
      <c r="I5489" s="12">
        <f>H5489/IFERROR(INDEX('Información SKU'!$K$1:$K$54,MATCH(E5489,'Información SKU'!$A$1:$A$54,0),1),40)</f>
        <v>3.4</v>
      </c>
      <c r="J5489" s="3">
        <v>43509</v>
      </c>
      <c r="K5489" s="12" t="s">
        <v>219</v>
      </c>
      <c r="L5489">
        <v>1</v>
      </c>
    </row>
    <row r="5490" spans="1:12" x14ac:dyDescent="0.25">
      <c r="A5490">
        <v>1004688</v>
      </c>
      <c r="B5490" t="s">
        <v>104</v>
      </c>
      <c r="C5490">
        <v>10980312</v>
      </c>
      <c r="D5490">
        <v>60</v>
      </c>
      <c r="E5490">
        <v>5273</v>
      </c>
      <c r="F5490" t="s">
        <v>82</v>
      </c>
      <c r="G5490">
        <f>H5490*IFERROR(INDEX('Información SKU'!$H$1:$H$54,MATCH(E5490,'Información SKU'!$A$1:$A$54,0),1),15)</f>
        <v>2898</v>
      </c>
      <c r="H5490">
        <v>483</v>
      </c>
      <c r="I5490" s="12">
        <f>H5490/IFERROR(INDEX('Información SKU'!$K$1:$K$54,MATCH(E5490,'Información SKU'!$A$1:$A$54,0),1),40)</f>
        <v>6.9</v>
      </c>
      <c r="J5490" s="3">
        <v>43509</v>
      </c>
      <c r="K5490" s="12" t="s">
        <v>222</v>
      </c>
      <c r="L5490">
        <v>3</v>
      </c>
    </row>
    <row r="5491" spans="1:12" x14ac:dyDescent="0.25">
      <c r="A5491">
        <v>1004689</v>
      </c>
      <c r="B5491" t="s">
        <v>104</v>
      </c>
      <c r="C5491">
        <v>10980324</v>
      </c>
      <c r="D5491">
        <v>10</v>
      </c>
      <c r="E5491">
        <v>2389</v>
      </c>
      <c r="F5491" t="s">
        <v>70</v>
      </c>
      <c r="G5491">
        <f>H5491*IFERROR(INDEX('Información SKU'!$H$1:$H$54,MATCH(E5491,'Información SKU'!$A$1:$A$54,0),1),15)</f>
        <v>12</v>
      </c>
      <c r="H5491">
        <v>2</v>
      </c>
      <c r="I5491" s="12">
        <f>H5491/IFERROR(INDEX('Información SKU'!$K$1:$K$54,MATCH(E5491,'Información SKU'!$A$1:$A$54,0),1),40)</f>
        <v>2.0833333333333332E-2</v>
      </c>
      <c r="J5491" s="3">
        <v>43509</v>
      </c>
      <c r="K5491" s="12" t="s">
        <v>219</v>
      </c>
      <c r="L5491">
        <v>1</v>
      </c>
    </row>
    <row r="5492" spans="1:12" x14ac:dyDescent="0.25">
      <c r="A5492">
        <v>1004688</v>
      </c>
      <c r="B5492" t="s">
        <v>104</v>
      </c>
      <c r="C5492">
        <v>10980325</v>
      </c>
      <c r="D5492">
        <v>290</v>
      </c>
      <c r="E5492">
        <v>5273</v>
      </c>
      <c r="F5492" t="s">
        <v>82</v>
      </c>
      <c r="G5492">
        <f>H5492*IFERROR(INDEX('Información SKU'!$H$1:$H$54,MATCH(E5492,'Información SKU'!$A$1:$A$54,0),1),15)</f>
        <v>138</v>
      </c>
      <c r="H5492">
        <v>23</v>
      </c>
      <c r="I5492" s="12">
        <f>H5492/IFERROR(INDEX('Información SKU'!$K$1:$K$54,MATCH(E5492,'Información SKU'!$A$1:$A$54,0),1),40)</f>
        <v>0.32857142857142857</v>
      </c>
      <c r="J5492" s="3">
        <v>43509</v>
      </c>
      <c r="K5492" s="12" t="s">
        <v>218</v>
      </c>
      <c r="L5492">
        <v>1</v>
      </c>
    </row>
    <row r="5493" spans="1:12" x14ac:dyDescent="0.25">
      <c r="A5493">
        <v>1004688</v>
      </c>
      <c r="B5493" t="s">
        <v>104</v>
      </c>
      <c r="C5493">
        <v>10980325</v>
      </c>
      <c r="D5493">
        <v>280</v>
      </c>
      <c r="E5493">
        <v>5274</v>
      </c>
      <c r="F5493" t="s">
        <v>72</v>
      </c>
      <c r="G5493">
        <f>H5493*IFERROR(INDEX('Información SKU'!$H$1:$H$54,MATCH(E5493,'Información SKU'!$A$1:$A$54,0),1),15)</f>
        <v>16</v>
      </c>
      <c r="H5493">
        <v>2</v>
      </c>
      <c r="I5493" s="12">
        <f>H5493/IFERROR(INDEX('Información SKU'!$K$1:$K$54,MATCH(E5493,'Información SKU'!$A$1:$A$54,0),1),40)</f>
        <v>2.8571428571428571E-2</v>
      </c>
      <c r="J5493" s="3">
        <v>43509</v>
      </c>
      <c r="K5493" s="12" t="s">
        <v>218</v>
      </c>
      <c r="L5493">
        <v>1</v>
      </c>
    </row>
    <row r="5494" spans="1:12" x14ac:dyDescent="0.25">
      <c r="A5494">
        <v>1004688</v>
      </c>
      <c r="B5494" t="s">
        <v>104</v>
      </c>
      <c r="C5494">
        <v>10980325</v>
      </c>
      <c r="D5494">
        <v>270</v>
      </c>
      <c r="E5494">
        <v>5275</v>
      </c>
      <c r="F5494" t="s">
        <v>75</v>
      </c>
      <c r="G5494">
        <f>H5494*IFERROR(INDEX('Información SKU'!$H$1:$H$54,MATCH(E5494,'Información SKU'!$A$1:$A$54,0),1),15)</f>
        <v>330</v>
      </c>
      <c r="H5494">
        <v>55</v>
      </c>
      <c r="I5494" s="12">
        <f>H5494/IFERROR(INDEX('Información SKU'!$K$1:$K$54,MATCH(E5494,'Información SKU'!$A$1:$A$54,0),1),40)</f>
        <v>0.7857142857142857</v>
      </c>
      <c r="J5494" s="3">
        <v>43509</v>
      </c>
      <c r="K5494" s="12" t="s">
        <v>218</v>
      </c>
      <c r="L5494">
        <v>1</v>
      </c>
    </row>
    <row r="5495" spans="1:12" x14ac:dyDescent="0.25">
      <c r="A5495">
        <v>1004688</v>
      </c>
      <c r="B5495" t="s">
        <v>104</v>
      </c>
      <c r="C5495">
        <v>10980325</v>
      </c>
      <c r="D5495">
        <v>190</v>
      </c>
      <c r="E5495">
        <v>2389</v>
      </c>
      <c r="F5495" t="s">
        <v>70</v>
      </c>
      <c r="G5495">
        <f>H5495*IFERROR(INDEX('Información SKU'!$H$1:$H$54,MATCH(E5495,'Información SKU'!$A$1:$A$54,0),1),15)</f>
        <v>312</v>
      </c>
      <c r="H5495">
        <v>52</v>
      </c>
      <c r="I5495" s="12">
        <f>H5495/IFERROR(INDEX('Información SKU'!$K$1:$K$54,MATCH(E5495,'Información SKU'!$A$1:$A$54,0),1),40)</f>
        <v>0.54166666666666663</v>
      </c>
      <c r="J5495" s="3">
        <v>43509</v>
      </c>
      <c r="K5495" s="12" t="s">
        <v>218</v>
      </c>
      <c r="L5495">
        <v>1</v>
      </c>
    </row>
    <row r="5496" spans="1:12" x14ac:dyDescent="0.25">
      <c r="A5496">
        <v>1004688</v>
      </c>
      <c r="B5496" t="s">
        <v>104</v>
      </c>
      <c r="C5496">
        <v>10980325</v>
      </c>
      <c r="D5496">
        <v>180</v>
      </c>
      <c r="E5496">
        <v>2387</v>
      </c>
      <c r="F5496" t="s">
        <v>33</v>
      </c>
      <c r="G5496">
        <f>H5496*IFERROR(INDEX('Información SKU'!$H$1:$H$54,MATCH(E5496,'Información SKU'!$A$1:$A$54,0),1),15)</f>
        <v>420</v>
      </c>
      <c r="H5496">
        <v>35</v>
      </c>
      <c r="I5496" s="12">
        <f>H5496/IFERROR(INDEX('Información SKU'!$K$1:$K$54,MATCH(E5496,'Información SKU'!$A$1:$A$54,0),1),40)</f>
        <v>0.36458333333333331</v>
      </c>
      <c r="J5496" s="3">
        <v>43509</v>
      </c>
      <c r="K5496" s="12" t="s">
        <v>223</v>
      </c>
      <c r="L5496">
        <v>3</v>
      </c>
    </row>
    <row r="5497" spans="1:12" x14ac:dyDescent="0.25">
      <c r="A5497">
        <v>1004688</v>
      </c>
      <c r="B5497" t="s">
        <v>104</v>
      </c>
      <c r="C5497">
        <v>10980325</v>
      </c>
      <c r="D5497">
        <v>170</v>
      </c>
      <c r="E5497">
        <v>2384</v>
      </c>
      <c r="F5497" t="s">
        <v>10</v>
      </c>
      <c r="G5497">
        <f>H5497*IFERROR(INDEX('Información SKU'!$H$1:$H$54,MATCH(E5497,'Información SKU'!$A$1:$A$54,0),1),15)</f>
        <v>90</v>
      </c>
      <c r="H5497">
        <v>15</v>
      </c>
      <c r="I5497" s="12">
        <f>H5497/IFERROR(INDEX('Información SKU'!$K$1:$K$54,MATCH(E5497,'Información SKU'!$A$1:$A$54,0),1),40)</f>
        <v>0.15625</v>
      </c>
      <c r="J5497" s="3">
        <v>43509</v>
      </c>
      <c r="K5497" s="12" t="s">
        <v>223</v>
      </c>
      <c r="L5497">
        <v>3</v>
      </c>
    </row>
    <row r="5498" spans="1:12" x14ac:dyDescent="0.25">
      <c r="A5498">
        <v>1004688</v>
      </c>
      <c r="B5498" t="s">
        <v>104</v>
      </c>
      <c r="C5498">
        <v>10980325</v>
      </c>
      <c r="D5498">
        <v>160</v>
      </c>
      <c r="E5498">
        <v>2382</v>
      </c>
      <c r="F5498" t="s">
        <v>34</v>
      </c>
      <c r="G5498">
        <f>H5498*IFERROR(INDEX('Información SKU'!$H$1:$H$54,MATCH(E5498,'Información SKU'!$A$1:$A$54,0),1),15)</f>
        <v>378</v>
      </c>
      <c r="H5498">
        <v>63</v>
      </c>
      <c r="I5498" s="12">
        <f>H5498/IFERROR(INDEX('Información SKU'!$K$1:$K$54,MATCH(E5498,'Información SKU'!$A$1:$A$54,0),1),40)</f>
        <v>0.65625</v>
      </c>
      <c r="J5498" s="3">
        <v>43509</v>
      </c>
      <c r="K5498" s="12" t="s">
        <v>218</v>
      </c>
      <c r="L5498">
        <v>1</v>
      </c>
    </row>
    <row r="5499" spans="1:12" x14ac:dyDescent="0.25">
      <c r="A5499">
        <v>1004688</v>
      </c>
      <c r="B5499" t="s">
        <v>104</v>
      </c>
      <c r="C5499">
        <v>10980325</v>
      </c>
      <c r="D5499">
        <v>150</v>
      </c>
      <c r="E5499">
        <v>61</v>
      </c>
      <c r="F5499" t="s">
        <v>20</v>
      </c>
      <c r="G5499">
        <f>H5499*IFERROR(INDEX('Información SKU'!$H$1:$H$54,MATCH(E5499,'Información SKU'!$A$1:$A$54,0),1),15)</f>
        <v>630</v>
      </c>
      <c r="H5499">
        <v>42</v>
      </c>
      <c r="I5499" s="12">
        <f>H5499/IFERROR(INDEX('Información SKU'!$K$1:$K$54,MATCH(E5499,'Información SKU'!$A$1:$A$54,0),1),40)</f>
        <v>0.7</v>
      </c>
      <c r="J5499" s="3">
        <v>43509</v>
      </c>
      <c r="K5499" s="12" t="s">
        <v>222</v>
      </c>
      <c r="L5499">
        <v>3</v>
      </c>
    </row>
    <row r="5500" spans="1:12" x14ac:dyDescent="0.25">
      <c r="A5500">
        <v>1004688</v>
      </c>
      <c r="B5500" t="s">
        <v>104</v>
      </c>
      <c r="C5500">
        <v>10980325</v>
      </c>
      <c r="D5500">
        <v>140</v>
      </c>
      <c r="E5500">
        <v>62</v>
      </c>
      <c r="F5500" t="s">
        <v>25</v>
      </c>
      <c r="G5500">
        <f>H5500*IFERROR(INDEX('Información SKU'!$H$1:$H$54,MATCH(E5500,'Información SKU'!$A$1:$A$54,0),1),15)</f>
        <v>264</v>
      </c>
      <c r="H5500">
        <v>33</v>
      </c>
      <c r="I5500" s="12">
        <f>H5500/IFERROR(INDEX('Información SKU'!$K$1:$K$54,MATCH(E5500,'Información SKU'!$A$1:$A$54,0),1),40)</f>
        <v>0.66</v>
      </c>
      <c r="J5500" s="3">
        <v>43509</v>
      </c>
      <c r="K5500" s="12" t="s">
        <v>222</v>
      </c>
      <c r="L5500">
        <v>3</v>
      </c>
    </row>
    <row r="5501" spans="1:12" x14ac:dyDescent="0.25">
      <c r="A5501">
        <v>1004688</v>
      </c>
      <c r="B5501" t="s">
        <v>104</v>
      </c>
      <c r="C5501">
        <v>10980325</v>
      </c>
      <c r="D5501">
        <v>130</v>
      </c>
      <c r="E5501">
        <v>63</v>
      </c>
      <c r="F5501" t="s">
        <v>1</v>
      </c>
      <c r="G5501">
        <f>H5501*IFERROR(INDEX('Información SKU'!$H$1:$H$54,MATCH(E5501,'Información SKU'!$A$1:$A$54,0),1),15)</f>
        <v>210</v>
      </c>
      <c r="H5501">
        <v>14</v>
      </c>
      <c r="I5501" s="12">
        <f>H5501/IFERROR(INDEX('Información SKU'!$K$1:$K$54,MATCH(E5501,'Información SKU'!$A$1:$A$54,0),1),40)</f>
        <v>0.33333333333333331</v>
      </c>
      <c r="J5501" s="3">
        <v>43509</v>
      </c>
      <c r="K5501" s="12" t="s">
        <v>220</v>
      </c>
      <c r="L5501">
        <v>2</v>
      </c>
    </row>
    <row r="5502" spans="1:12" x14ac:dyDescent="0.25">
      <c r="A5502">
        <v>1004688</v>
      </c>
      <c r="B5502" t="s">
        <v>104</v>
      </c>
      <c r="C5502">
        <v>10980325</v>
      </c>
      <c r="D5502">
        <v>100</v>
      </c>
      <c r="E5502">
        <v>205</v>
      </c>
      <c r="F5502" t="s">
        <v>35</v>
      </c>
      <c r="G5502">
        <f>H5502*IFERROR(INDEX('Información SKU'!$H$1:$H$54,MATCH(E5502,'Información SKU'!$A$1:$A$54,0),1),15)</f>
        <v>216</v>
      </c>
      <c r="H5502">
        <v>27</v>
      </c>
      <c r="I5502" s="12">
        <f>H5502/IFERROR(INDEX('Información SKU'!$K$1:$K$54,MATCH(E5502,'Información SKU'!$A$1:$A$54,0),1),40)</f>
        <v>0.6428571428571429</v>
      </c>
      <c r="J5502" s="3">
        <v>43509</v>
      </c>
      <c r="K5502" s="12" t="s">
        <v>218</v>
      </c>
      <c r="L5502">
        <v>1</v>
      </c>
    </row>
    <row r="5503" spans="1:12" x14ac:dyDescent="0.25">
      <c r="A5503">
        <v>1004688</v>
      </c>
      <c r="B5503" t="s">
        <v>104</v>
      </c>
      <c r="C5503">
        <v>10980325</v>
      </c>
      <c r="D5503">
        <v>30</v>
      </c>
      <c r="E5503">
        <v>416</v>
      </c>
      <c r="F5503" t="s">
        <v>81</v>
      </c>
      <c r="G5503">
        <f>H5503*IFERROR(INDEX('Información SKU'!$H$1:$H$54,MATCH(E5503,'Información SKU'!$A$1:$A$54,0),1),15)</f>
        <v>30</v>
      </c>
      <c r="H5503">
        <v>2</v>
      </c>
      <c r="I5503" s="12">
        <f>H5503/IFERROR(INDEX('Información SKU'!$K$1:$K$54,MATCH(E5503,'Información SKU'!$A$1:$A$54,0),1),40)</f>
        <v>2.8571428571428571E-2</v>
      </c>
      <c r="J5503" s="3">
        <v>43509</v>
      </c>
      <c r="K5503" s="12" t="s">
        <v>222</v>
      </c>
      <c r="L5503">
        <v>3</v>
      </c>
    </row>
    <row r="5504" spans="1:12" x14ac:dyDescent="0.25">
      <c r="A5504">
        <v>1004688</v>
      </c>
      <c r="B5504" t="s">
        <v>104</v>
      </c>
      <c r="C5504">
        <v>10980325</v>
      </c>
      <c r="D5504">
        <v>20</v>
      </c>
      <c r="E5504">
        <v>509</v>
      </c>
      <c r="F5504" t="s">
        <v>0</v>
      </c>
      <c r="G5504">
        <f>H5504*IFERROR(INDEX('Información SKU'!$H$1:$H$54,MATCH(E5504,'Información SKU'!$A$1:$A$54,0),1),15)</f>
        <v>204</v>
      </c>
      <c r="H5504">
        <v>34</v>
      </c>
      <c r="I5504" s="12">
        <f>H5504/IFERROR(INDEX('Información SKU'!$K$1:$K$54,MATCH(E5504,'Información SKU'!$A$1:$A$54,0),1),40)</f>
        <v>0.42499999999999999</v>
      </c>
      <c r="J5504" s="3">
        <v>43509</v>
      </c>
      <c r="K5504" s="12" t="s">
        <v>218</v>
      </c>
      <c r="L5504">
        <v>1</v>
      </c>
    </row>
    <row r="5505" spans="1:12" x14ac:dyDescent="0.25">
      <c r="A5505">
        <v>1004689</v>
      </c>
      <c r="B5505" t="s">
        <v>104</v>
      </c>
      <c r="C5505">
        <v>10980326</v>
      </c>
      <c r="D5505">
        <v>40</v>
      </c>
      <c r="E5505">
        <v>205</v>
      </c>
      <c r="F5505" t="s">
        <v>35</v>
      </c>
      <c r="G5505">
        <f>H5505*IFERROR(INDEX('Información SKU'!$H$1:$H$54,MATCH(E5505,'Información SKU'!$A$1:$A$54,0),1),15)</f>
        <v>56</v>
      </c>
      <c r="H5505">
        <v>7</v>
      </c>
      <c r="I5505" s="12">
        <f>H5505/IFERROR(INDEX('Información SKU'!$K$1:$K$54,MATCH(E5505,'Información SKU'!$A$1:$A$54,0),1),40)</f>
        <v>0.16666666666666666</v>
      </c>
      <c r="J5505" s="3">
        <v>43509</v>
      </c>
      <c r="K5505" s="12" t="s">
        <v>222</v>
      </c>
      <c r="L5505">
        <v>3</v>
      </c>
    </row>
    <row r="5506" spans="1:12" x14ac:dyDescent="0.25">
      <c r="A5506">
        <v>1004689</v>
      </c>
      <c r="B5506" t="s">
        <v>104</v>
      </c>
      <c r="C5506">
        <v>10980326</v>
      </c>
      <c r="D5506">
        <v>30</v>
      </c>
      <c r="E5506">
        <v>63</v>
      </c>
      <c r="F5506" t="s">
        <v>1</v>
      </c>
      <c r="G5506">
        <f>H5506*IFERROR(INDEX('Información SKU'!$H$1:$H$54,MATCH(E5506,'Información SKU'!$A$1:$A$54,0),1),15)</f>
        <v>45</v>
      </c>
      <c r="H5506">
        <v>3</v>
      </c>
      <c r="I5506" s="12">
        <f>H5506/IFERROR(INDEX('Información SKU'!$K$1:$K$54,MATCH(E5506,'Información SKU'!$A$1:$A$54,0),1),40)</f>
        <v>7.1428571428571425E-2</v>
      </c>
      <c r="J5506" s="3">
        <v>43509</v>
      </c>
      <c r="K5506" s="12" t="s">
        <v>218</v>
      </c>
      <c r="L5506">
        <v>1</v>
      </c>
    </row>
    <row r="5507" spans="1:12" x14ac:dyDescent="0.25">
      <c r="A5507">
        <v>1004689</v>
      </c>
      <c r="B5507" t="s">
        <v>104</v>
      </c>
      <c r="C5507">
        <v>10980326</v>
      </c>
      <c r="D5507">
        <v>20</v>
      </c>
      <c r="E5507">
        <v>62</v>
      </c>
      <c r="F5507" t="s">
        <v>25</v>
      </c>
      <c r="G5507">
        <f>H5507*IFERROR(INDEX('Información SKU'!$H$1:$H$54,MATCH(E5507,'Información SKU'!$A$1:$A$54,0),1),15)</f>
        <v>168</v>
      </c>
      <c r="H5507">
        <v>21</v>
      </c>
      <c r="I5507" s="12">
        <f>H5507/IFERROR(INDEX('Información SKU'!$K$1:$K$54,MATCH(E5507,'Información SKU'!$A$1:$A$54,0),1),40)</f>
        <v>0.42</v>
      </c>
      <c r="J5507" s="3">
        <v>43509</v>
      </c>
      <c r="K5507" s="12" t="s">
        <v>218</v>
      </c>
      <c r="L5507">
        <v>1</v>
      </c>
    </row>
    <row r="5508" spans="1:12" x14ac:dyDescent="0.25">
      <c r="A5508">
        <v>1004689</v>
      </c>
      <c r="B5508" t="s">
        <v>104</v>
      </c>
      <c r="C5508">
        <v>10980326</v>
      </c>
      <c r="D5508">
        <v>10</v>
      </c>
      <c r="E5508">
        <v>61</v>
      </c>
      <c r="F5508" t="s">
        <v>20</v>
      </c>
      <c r="G5508">
        <f>H5508*IFERROR(INDEX('Información SKU'!$H$1:$H$54,MATCH(E5508,'Información SKU'!$A$1:$A$54,0),1),15)</f>
        <v>570</v>
      </c>
      <c r="H5508">
        <v>38</v>
      </c>
      <c r="I5508" s="12">
        <f>H5508/IFERROR(INDEX('Información SKU'!$K$1:$K$54,MATCH(E5508,'Información SKU'!$A$1:$A$54,0),1),40)</f>
        <v>0.6333333333333333</v>
      </c>
      <c r="J5508" s="3">
        <v>43509</v>
      </c>
      <c r="K5508" s="12" t="s">
        <v>222</v>
      </c>
      <c r="L5508">
        <v>3</v>
      </c>
    </row>
    <row r="5509" spans="1:12" x14ac:dyDescent="0.25">
      <c r="A5509">
        <v>1004650</v>
      </c>
      <c r="B5509" t="s">
        <v>104</v>
      </c>
      <c r="C5509">
        <v>10980327</v>
      </c>
      <c r="D5509">
        <v>110</v>
      </c>
      <c r="E5509">
        <v>5236</v>
      </c>
      <c r="F5509" t="s">
        <v>89</v>
      </c>
      <c r="G5509">
        <f>H5509*IFERROR(INDEX('Información SKU'!$H$1:$H$54,MATCH(E5509,'Información SKU'!$A$1:$A$54,0),1),15)</f>
        <v>144</v>
      </c>
      <c r="H5509">
        <v>12</v>
      </c>
      <c r="I5509" s="12">
        <f>H5509/IFERROR(INDEX('Información SKU'!$K$1:$K$54,MATCH(E5509,'Información SKU'!$A$1:$A$54,0),1),40)</f>
        <v>0.21818181818181817</v>
      </c>
      <c r="J5509" s="3">
        <v>43509</v>
      </c>
      <c r="K5509" s="12" t="s">
        <v>219</v>
      </c>
      <c r="L5509">
        <v>1</v>
      </c>
    </row>
    <row r="5510" spans="1:12" x14ac:dyDescent="0.25">
      <c r="A5510">
        <v>1004650</v>
      </c>
      <c r="B5510" t="s">
        <v>104</v>
      </c>
      <c r="C5510">
        <v>10980327</v>
      </c>
      <c r="D5510">
        <v>50</v>
      </c>
      <c r="E5510">
        <v>320</v>
      </c>
      <c r="F5510" t="s">
        <v>31</v>
      </c>
      <c r="G5510">
        <f>H5510*IFERROR(INDEX('Información SKU'!$H$1:$H$54,MATCH(E5510,'Información SKU'!$A$1:$A$54,0),1),15)</f>
        <v>195</v>
      </c>
      <c r="H5510">
        <v>13</v>
      </c>
      <c r="I5510" s="12">
        <f>H5510/IFERROR(INDEX('Información SKU'!$K$1:$K$54,MATCH(E5510,'Información SKU'!$A$1:$A$54,0),1),40)</f>
        <v>0.16666666666666666</v>
      </c>
      <c r="J5510" s="3">
        <v>43509</v>
      </c>
      <c r="K5510" s="12" t="s">
        <v>218</v>
      </c>
      <c r="L5510">
        <v>1</v>
      </c>
    </row>
    <row r="5511" spans="1:12" x14ac:dyDescent="0.25">
      <c r="A5511">
        <v>1004650</v>
      </c>
      <c r="B5511" t="s">
        <v>104</v>
      </c>
      <c r="C5511">
        <v>10980327</v>
      </c>
      <c r="D5511">
        <v>30</v>
      </c>
      <c r="E5511">
        <v>205</v>
      </c>
      <c r="F5511" t="s">
        <v>35</v>
      </c>
      <c r="G5511">
        <f>H5511*IFERROR(INDEX('Información SKU'!$H$1:$H$54,MATCH(E5511,'Información SKU'!$A$1:$A$54,0),1),15)</f>
        <v>64</v>
      </c>
      <c r="H5511">
        <v>8</v>
      </c>
      <c r="I5511" s="12">
        <f>H5511/IFERROR(INDEX('Información SKU'!$K$1:$K$54,MATCH(E5511,'Información SKU'!$A$1:$A$54,0),1),40)</f>
        <v>0.19047619047619047</v>
      </c>
      <c r="J5511" s="3">
        <v>43509</v>
      </c>
      <c r="K5511" s="12" t="s">
        <v>220</v>
      </c>
      <c r="L5511">
        <v>2</v>
      </c>
    </row>
    <row r="5512" spans="1:12" x14ac:dyDescent="0.25">
      <c r="A5512">
        <v>1004650</v>
      </c>
      <c r="B5512" t="s">
        <v>104</v>
      </c>
      <c r="C5512">
        <v>10980327</v>
      </c>
      <c r="D5512">
        <v>10</v>
      </c>
      <c r="E5512">
        <v>62</v>
      </c>
      <c r="F5512" t="s">
        <v>25</v>
      </c>
      <c r="G5512">
        <f>H5512*IFERROR(INDEX('Información SKU'!$H$1:$H$54,MATCH(E5512,'Información SKU'!$A$1:$A$54,0),1),15)</f>
        <v>144</v>
      </c>
      <c r="H5512">
        <v>18</v>
      </c>
      <c r="I5512" s="12">
        <f>H5512/IFERROR(INDEX('Información SKU'!$K$1:$K$54,MATCH(E5512,'Información SKU'!$A$1:$A$54,0),1),40)</f>
        <v>0.36</v>
      </c>
      <c r="J5512" s="3">
        <v>43509</v>
      </c>
      <c r="K5512" s="12" t="s">
        <v>221</v>
      </c>
      <c r="L5512">
        <v>2</v>
      </c>
    </row>
    <row r="5513" spans="1:12" x14ac:dyDescent="0.25">
      <c r="A5513">
        <v>1004689</v>
      </c>
      <c r="B5513" t="s">
        <v>104</v>
      </c>
      <c r="C5513">
        <v>10980337</v>
      </c>
      <c r="D5513">
        <v>130</v>
      </c>
      <c r="E5513">
        <v>5274</v>
      </c>
      <c r="F5513" t="s">
        <v>72</v>
      </c>
      <c r="G5513">
        <f>H5513*IFERROR(INDEX('Información SKU'!$H$1:$H$54,MATCH(E5513,'Información SKU'!$A$1:$A$54,0),1),15)</f>
        <v>56</v>
      </c>
      <c r="H5513">
        <v>7</v>
      </c>
      <c r="I5513" s="12">
        <f>H5513/IFERROR(INDEX('Información SKU'!$K$1:$K$54,MATCH(E5513,'Información SKU'!$A$1:$A$54,0),1),40)</f>
        <v>0.1</v>
      </c>
      <c r="J5513" s="3">
        <v>43509</v>
      </c>
      <c r="K5513" s="12" t="s">
        <v>222</v>
      </c>
      <c r="L5513">
        <v>3</v>
      </c>
    </row>
    <row r="5514" spans="1:12" x14ac:dyDescent="0.25">
      <c r="A5514">
        <v>1004689</v>
      </c>
      <c r="B5514" t="s">
        <v>104</v>
      </c>
      <c r="C5514">
        <v>10980337</v>
      </c>
      <c r="D5514">
        <v>120</v>
      </c>
      <c r="E5514">
        <v>5273</v>
      </c>
      <c r="F5514" t="s">
        <v>82</v>
      </c>
      <c r="G5514">
        <f>H5514*IFERROR(INDEX('Información SKU'!$H$1:$H$54,MATCH(E5514,'Información SKU'!$A$1:$A$54,0),1),15)</f>
        <v>60</v>
      </c>
      <c r="H5514">
        <v>10</v>
      </c>
      <c r="I5514" s="12">
        <f>H5514/IFERROR(INDEX('Información SKU'!$K$1:$K$54,MATCH(E5514,'Información SKU'!$A$1:$A$54,0),1),40)</f>
        <v>0.14285714285714285</v>
      </c>
      <c r="J5514" s="3">
        <v>43509</v>
      </c>
      <c r="K5514" s="12" t="s">
        <v>220</v>
      </c>
      <c r="L5514">
        <v>2</v>
      </c>
    </row>
    <row r="5515" spans="1:12" x14ac:dyDescent="0.25">
      <c r="A5515">
        <v>1004689</v>
      </c>
      <c r="B5515" t="s">
        <v>104</v>
      </c>
      <c r="C5515">
        <v>10980337</v>
      </c>
      <c r="D5515">
        <v>50</v>
      </c>
      <c r="E5515">
        <v>2389</v>
      </c>
      <c r="F5515" t="s">
        <v>70</v>
      </c>
      <c r="G5515">
        <f>H5515*IFERROR(INDEX('Información SKU'!$H$1:$H$54,MATCH(E5515,'Información SKU'!$A$1:$A$54,0),1),15)</f>
        <v>30</v>
      </c>
      <c r="H5515">
        <v>5</v>
      </c>
      <c r="I5515" s="12">
        <f>H5515/IFERROR(INDEX('Información SKU'!$K$1:$K$54,MATCH(E5515,'Información SKU'!$A$1:$A$54,0),1),40)</f>
        <v>5.2083333333333336E-2</v>
      </c>
      <c r="J5515" s="3">
        <v>43509</v>
      </c>
      <c r="K5515" s="12" t="s">
        <v>221</v>
      </c>
      <c r="L5515">
        <v>2</v>
      </c>
    </row>
    <row r="5516" spans="1:12" x14ac:dyDescent="0.25">
      <c r="A5516">
        <v>1004689</v>
      </c>
      <c r="B5516" t="s">
        <v>104</v>
      </c>
      <c r="C5516">
        <v>10980337</v>
      </c>
      <c r="D5516">
        <v>40</v>
      </c>
      <c r="E5516">
        <v>2384</v>
      </c>
      <c r="F5516" t="s">
        <v>10</v>
      </c>
      <c r="G5516">
        <f>H5516*IFERROR(INDEX('Información SKU'!$H$1:$H$54,MATCH(E5516,'Información SKU'!$A$1:$A$54,0),1),15)</f>
        <v>30</v>
      </c>
      <c r="H5516">
        <v>5</v>
      </c>
      <c r="I5516" s="12">
        <f>H5516/IFERROR(INDEX('Información SKU'!$K$1:$K$54,MATCH(E5516,'Información SKU'!$A$1:$A$54,0),1),40)</f>
        <v>5.2083333333333336E-2</v>
      </c>
      <c r="J5516" s="3">
        <v>43509</v>
      </c>
      <c r="K5516" s="12" t="s">
        <v>223</v>
      </c>
      <c r="L5516">
        <v>3</v>
      </c>
    </row>
    <row r="5517" spans="1:12" x14ac:dyDescent="0.25">
      <c r="A5517">
        <v>1004689</v>
      </c>
      <c r="B5517" t="s">
        <v>104</v>
      </c>
      <c r="C5517">
        <v>10980337</v>
      </c>
      <c r="D5517">
        <v>30</v>
      </c>
      <c r="E5517">
        <v>2382</v>
      </c>
      <c r="F5517" t="s">
        <v>34</v>
      </c>
      <c r="G5517">
        <f>H5517*IFERROR(INDEX('Información SKU'!$H$1:$H$54,MATCH(E5517,'Información SKU'!$A$1:$A$54,0),1),15)</f>
        <v>18</v>
      </c>
      <c r="H5517">
        <v>3</v>
      </c>
      <c r="I5517" s="12">
        <f>H5517/IFERROR(INDEX('Información SKU'!$K$1:$K$54,MATCH(E5517,'Información SKU'!$A$1:$A$54,0),1),40)</f>
        <v>3.125E-2</v>
      </c>
      <c r="J5517" s="3">
        <v>43509</v>
      </c>
      <c r="K5517" s="12" t="s">
        <v>219</v>
      </c>
      <c r="L5517">
        <v>1</v>
      </c>
    </row>
    <row r="5518" spans="1:12" x14ac:dyDescent="0.25">
      <c r="A5518">
        <v>1004688</v>
      </c>
      <c r="B5518" t="s">
        <v>104</v>
      </c>
      <c r="C5518">
        <v>10980339</v>
      </c>
      <c r="D5518">
        <v>10</v>
      </c>
      <c r="E5518">
        <v>5275</v>
      </c>
      <c r="F5518" t="s">
        <v>75</v>
      </c>
      <c r="G5518">
        <f>H5518*IFERROR(INDEX('Información SKU'!$H$1:$H$54,MATCH(E5518,'Información SKU'!$A$1:$A$54,0),1),15)</f>
        <v>72</v>
      </c>
      <c r="H5518">
        <v>12</v>
      </c>
      <c r="I5518" s="12">
        <f>H5518/IFERROR(INDEX('Información SKU'!$K$1:$K$54,MATCH(E5518,'Información SKU'!$A$1:$A$54,0),1),40)</f>
        <v>0.17142857142857143</v>
      </c>
      <c r="J5518" s="3">
        <v>43509</v>
      </c>
      <c r="K5518" s="12" t="s">
        <v>218</v>
      </c>
      <c r="L5518">
        <v>1</v>
      </c>
    </row>
    <row r="5519" spans="1:12" x14ac:dyDescent="0.25">
      <c r="A5519">
        <v>1004688</v>
      </c>
      <c r="B5519" t="s">
        <v>104</v>
      </c>
      <c r="C5519">
        <v>10980339</v>
      </c>
      <c r="D5519">
        <v>20</v>
      </c>
      <c r="E5519">
        <v>5274</v>
      </c>
      <c r="F5519" t="s">
        <v>72</v>
      </c>
      <c r="G5519">
        <f>H5519*IFERROR(INDEX('Información SKU'!$H$1:$H$54,MATCH(E5519,'Información SKU'!$A$1:$A$54,0),1),15)</f>
        <v>56</v>
      </c>
      <c r="H5519">
        <v>7</v>
      </c>
      <c r="I5519" s="12">
        <f>H5519/IFERROR(INDEX('Información SKU'!$K$1:$K$54,MATCH(E5519,'Información SKU'!$A$1:$A$54,0),1),40)</f>
        <v>0.1</v>
      </c>
      <c r="J5519" s="3">
        <v>43509</v>
      </c>
      <c r="K5519" s="12" t="s">
        <v>218</v>
      </c>
      <c r="L5519">
        <v>1</v>
      </c>
    </row>
    <row r="5520" spans="1:12" x14ac:dyDescent="0.25">
      <c r="A5520">
        <v>1004688</v>
      </c>
      <c r="B5520" t="s">
        <v>104</v>
      </c>
      <c r="C5520">
        <v>10980339</v>
      </c>
      <c r="D5520">
        <v>30</v>
      </c>
      <c r="E5520">
        <v>2389</v>
      </c>
      <c r="F5520" t="s">
        <v>70</v>
      </c>
      <c r="G5520">
        <f>H5520*IFERROR(INDEX('Información SKU'!$H$1:$H$54,MATCH(E5520,'Información SKU'!$A$1:$A$54,0),1),15)</f>
        <v>36</v>
      </c>
      <c r="H5520">
        <v>6</v>
      </c>
      <c r="I5520" s="12">
        <f>H5520/IFERROR(INDEX('Información SKU'!$K$1:$K$54,MATCH(E5520,'Información SKU'!$A$1:$A$54,0),1),40)</f>
        <v>6.25E-2</v>
      </c>
      <c r="J5520" s="3">
        <v>43509</v>
      </c>
      <c r="K5520" s="12" t="s">
        <v>219</v>
      </c>
      <c r="L5520">
        <v>1</v>
      </c>
    </row>
    <row r="5521" spans="1:12" x14ac:dyDescent="0.25">
      <c r="A5521">
        <v>1000287</v>
      </c>
      <c r="B5521" t="s">
        <v>166</v>
      </c>
      <c r="C5521">
        <v>10980345</v>
      </c>
      <c r="D5521">
        <v>220</v>
      </c>
      <c r="E5521">
        <v>62</v>
      </c>
      <c r="F5521" t="s">
        <v>25</v>
      </c>
      <c r="G5521">
        <f>H5521*IFERROR(INDEX('Información SKU'!$H$1:$H$54,MATCH(E5521,'Información SKU'!$A$1:$A$54,0),1),15)</f>
        <v>1688</v>
      </c>
      <c r="H5521">
        <v>211</v>
      </c>
      <c r="I5521" s="12">
        <f>H5521/IFERROR(INDEX('Información SKU'!$K$1:$K$54,MATCH(E5521,'Información SKU'!$A$1:$A$54,0),1),40)</f>
        <v>4.22</v>
      </c>
      <c r="J5521" s="3">
        <v>43509</v>
      </c>
      <c r="K5521" s="12" t="s">
        <v>223</v>
      </c>
      <c r="L5521">
        <v>3</v>
      </c>
    </row>
    <row r="5522" spans="1:12" x14ac:dyDescent="0.25">
      <c r="A5522">
        <v>1000287</v>
      </c>
      <c r="B5522" t="s">
        <v>166</v>
      </c>
      <c r="C5522">
        <v>10980345</v>
      </c>
      <c r="D5522">
        <v>230</v>
      </c>
      <c r="E5522">
        <v>63</v>
      </c>
      <c r="F5522" t="s">
        <v>1</v>
      </c>
      <c r="G5522">
        <f>H5522*IFERROR(INDEX('Información SKU'!$H$1:$H$54,MATCH(E5522,'Información SKU'!$A$1:$A$54,0),1),15)</f>
        <v>1755</v>
      </c>
      <c r="H5522">
        <v>117</v>
      </c>
      <c r="I5522" s="12">
        <f>H5522/IFERROR(INDEX('Información SKU'!$K$1:$K$54,MATCH(E5522,'Información SKU'!$A$1:$A$54,0),1),40)</f>
        <v>2.7857142857142856</v>
      </c>
      <c r="J5522" s="3">
        <v>43509</v>
      </c>
      <c r="K5522" s="12" t="s">
        <v>219</v>
      </c>
      <c r="L5522">
        <v>1</v>
      </c>
    </row>
    <row r="5523" spans="1:12" x14ac:dyDescent="0.25">
      <c r="A5523">
        <v>1000287</v>
      </c>
      <c r="B5523" t="s">
        <v>166</v>
      </c>
      <c r="C5523">
        <v>10980345</v>
      </c>
      <c r="D5523">
        <v>250</v>
      </c>
      <c r="E5523">
        <v>205</v>
      </c>
      <c r="F5523" t="s">
        <v>35</v>
      </c>
      <c r="G5523">
        <f>H5523*IFERROR(INDEX('Información SKU'!$H$1:$H$54,MATCH(E5523,'Información SKU'!$A$1:$A$54,0),1),15)</f>
        <v>688</v>
      </c>
      <c r="H5523">
        <v>86</v>
      </c>
      <c r="I5523" s="12">
        <f>H5523/IFERROR(INDEX('Información SKU'!$K$1:$K$54,MATCH(E5523,'Información SKU'!$A$1:$A$54,0),1),40)</f>
        <v>2.0476190476190474</v>
      </c>
      <c r="J5523" s="3">
        <v>43509</v>
      </c>
      <c r="K5523" s="12" t="s">
        <v>218</v>
      </c>
      <c r="L5523">
        <v>1</v>
      </c>
    </row>
    <row r="5524" spans="1:12" x14ac:dyDescent="0.25">
      <c r="A5524">
        <v>1000287</v>
      </c>
      <c r="B5524" t="s">
        <v>166</v>
      </c>
      <c r="C5524">
        <v>10980345</v>
      </c>
      <c r="D5524">
        <v>260</v>
      </c>
      <c r="E5524">
        <v>223</v>
      </c>
      <c r="F5524" t="s">
        <v>74</v>
      </c>
      <c r="G5524">
        <f>H5524*IFERROR(INDEX('Información SKU'!$H$1:$H$54,MATCH(E5524,'Información SKU'!$A$1:$A$54,0),1),15)</f>
        <v>228</v>
      </c>
      <c r="H5524">
        <v>38</v>
      </c>
      <c r="I5524" s="12">
        <f>H5524/IFERROR(INDEX('Información SKU'!$K$1:$K$54,MATCH(E5524,'Información SKU'!$A$1:$A$54,0),1),40)</f>
        <v>0.90476190476190477</v>
      </c>
      <c r="J5524" s="3">
        <v>43509</v>
      </c>
      <c r="K5524" s="12" t="s">
        <v>220</v>
      </c>
      <c r="L5524">
        <v>2</v>
      </c>
    </row>
    <row r="5525" spans="1:12" x14ac:dyDescent="0.25">
      <c r="A5525">
        <v>1000287</v>
      </c>
      <c r="B5525" t="s">
        <v>166</v>
      </c>
      <c r="C5525">
        <v>10980345</v>
      </c>
      <c r="D5525">
        <v>270</v>
      </c>
      <c r="E5525">
        <v>224</v>
      </c>
      <c r="F5525" t="s">
        <v>37</v>
      </c>
      <c r="G5525">
        <f>H5525*IFERROR(INDEX('Información SKU'!$H$1:$H$54,MATCH(E5525,'Información SKU'!$A$1:$A$54,0),1),15)</f>
        <v>64</v>
      </c>
      <c r="H5525">
        <v>8</v>
      </c>
      <c r="I5525" s="12">
        <f>H5525/IFERROR(INDEX('Información SKU'!$K$1:$K$54,MATCH(E5525,'Información SKU'!$A$1:$A$54,0),1),40)</f>
        <v>0.19047619047619047</v>
      </c>
      <c r="J5525" s="3">
        <v>43509</v>
      </c>
      <c r="K5525" s="12" t="s">
        <v>218</v>
      </c>
      <c r="L5525">
        <v>1</v>
      </c>
    </row>
    <row r="5526" spans="1:12" x14ac:dyDescent="0.25">
      <c r="A5526">
        <v>1000287</v>
      </c>
      <c r="B5526" t="s">
        <v>166</v>
      </c>
      <c r="C5526">
        <v>10980345</v>
      </c>
      <c r="D5526">
        <v>30</v>
      </c>
      <c r="E5526">
        <v>5273</v>
      </c>
      <c r="F5526" t="s">
        <v>82</v>
      </c>
      <c r="G5526">
        <f>H5526*IFERROR(INDEX('Información SKU'!$H$1:$H$54,MATCH(E5526,'Información SKU'!$A$1:$A$54,0),1),15)</f>
        <v>276</v>
      </c>
      <c r="H5526">
        <v>46</v>
      </c>
      <c r="I5526" s="12">
        <f>H5526/IFERROR(INDEX('Información SKU'!$K$1:$K$54,MATCH(E5526,'Información SKU'!$A$1:$A$54,0),1),40)</f>
        <v>0.65714285714285714</v>
      </c>
      <c r="J5526" s="3">
        <v>43509</v>
      </c>
      <c r="K5526" s="12" t="s">
        <v>222</v>
      </c>
      <c r="L5526">
        <v>3</v>
      </c>
    </row>
    <row r="5527" spans="1:12" x14ac:dyDescent="0.25">
      <c r="A5527">
        <v>1000287</v>
      </c>
      <c r="B5527" t="s">
        <v>166</v>
      </c>
      <c r="C5527">
        <v>10980345</v>
      </c>
      <c r="D5527">
        <v>40</v>
      </c>
      <c r="E5527">
        <v>1199</v>
      </c>
      <c r="F5527" t="s">
        <v>26</v>
      </c>
      <c r="G5527">
        <f>H5527*IFERROR(INDEX('Información SKU'!$H$1:$H$54,MATCH(E5527,'Información SKU'!$A$1:$A$54,0),1),15)</f>
        <v>84</v>
      </c>
      <c r="H5527">
        <v>7</v>
      </c>
      <c r="I5527" s="12">
        <f>H5527/IFERROR(INDEX('Información SKU'!$K$1:$K$54,MATCH(E5527,'Información SKU'!$A$1:$A$54,0),1),40)</f>
        <v>0.11666666666666667</v>
      </c>
      <c r="J5527" s="3">
        <v>43509</v>
      </c>
      <c r="K5527" s="12" t="s">
        <v>223</v>
      </c>
      <c r="L5527">
        <v>3</v>
      </c>
    </row>
    <row r="5528" spans="1:12" x14ac:dyDescent="0.25">
      <c r="A5528">
        <v>1000287</v>
      </c>
      <c r="B5528" t="s">
        <v>166</v>
      </c>
      <c r="C5528">
        <v>10980345</v>
      </c>
      <c r="D5528">
        <v>50</v>
      </c>
      <c r="E5528">
        <v>1200</v>
      </c>
      <c r="F5528" t="s">
        <v>17</v>
      </c>
      <c r="G5528">
        <f>H5528*IFERROR(INDEX('Información SKU'!$H$1:$H$54,MATCH(E5528,'Información SKU'!$A$1:$A$54,0),1),15)</f>
        <v>18</v>
      </c>
      <c r="H5528">
        <v>3</v>
      </c>
      <c r="I5528" s="12">
        <f>H5528/IFERROR(INDEX('Información SKU'!$K$1:$K$54,MATCH(E5528,'Información SKU'!$A$1:$A$54,0),1),40)</f>
        <v>7.1428571428571425E-2</v>
      </c>
      <c r="J5528" s="3">
        <v>43509</v>
      </c>
      <c r="K5528" s="12" t="s">
        <v>221</v>
      </c>
      <c r="L5528">
        <v>2</v>
      </c>
    </row>
    <row r="5529" spans="1:12" x14ac:dyDescent="0.25">
      <c r="A5529">
        <v>1000287</v>
      </c>
      <c r="B5529" t="s">
        <v>166</v>
      </c>
      <c r="C5529">
        <v>10980345</v>
      </c>
      <c r="D5529">
        <v>60</v>
      </c>
      <c r="E5529">
        <v>5402</v>
      </c>
      <c r="F5529" t="s">
        <v>32</v>
      </c>
      <c r="G5529">
        <f>H5529*IFERROR(INDEX('Información SKU'!$H$1:$H$54,MATCH(E5529,'Información SKU'!$A$1:$A$54,0),1),15)</f>
        <v>18</v>
      </c>
      <c r="H5529">
        <v>3</v>
      </c>
      <c r="I5529" s="12">
        <f>H5529/IFERROR(INDEX('Información SKU'!$K$1:$K$54,MATCH(E5529,'Información SKU'!$A$1:$A$54,0),1),40)</f>
        <v>0.05</v>
      </c>
      <c r="J5529" s="3">
        <v>43509</v>
      </c>
      <c r="K5529" s="12" t="s">
        <v>220</v>
      </c>
      <c r="L5529">
        <v>2</v>
      </c>
    </row>
    <row r="5530" spans="1:12" x14ac:dyDescent="0.25">
      <c r="A5530">
        <v>1000287</v>
      </c>
      <c r="B5530" t="s">
        <v>166</v>
      </c>
      <c r="C5530">
        <v>10980345</v>
      </c>
      <c r="D5530">
        <v>100</v>
      </c>
      <c r="E5530">
        <v>509</v>
      </c>
      <c r="F5530" t="s">
        <v>0</v>
      </c>
      <c r="G5530">
        <f>H5530*IFERROR(INDEX('Información SKU'!$H$1:$H$54,MATCH(E5530,'Información SKU'!$A$1:$A$54,0),1),15)</f>
        <v>60</v>
      </c>
      <c r="H5530">
        <v>10</v>
      </c>
      <c r="I5530" s="12">
        <f>H5530/IFERROR(INDEX('Información SKU'!$K$1:$K$54,MATCH(E5530,'Información SKU'!$A$1:$A$54,0),1),40)</f>
        <v>0.125</v>
      </c>
      <c r="J5530" s="3">
        <v>43509</v>
      </c>
      <c r="K5530" s="12" t="s">
        <v>220</v>
      </c>
      <c r="L5530">
        <v>2</v>
      </c>
    </row>
    <row r="5531" spans="1:12" x14ac:dyDescent="0.25">
      <c r="A5531">
        <v>1000287</v>
      </c>
      <c r="B5531" t="s">
        <v>166</v>
      </c>
      <c r="C5531">
        <v>10980345</v>
      </c>
      <c r="D5531">
        <v>110</v>
      </c>
      <c r="E5531">
        <v>521</v>
      </c>
      <c r="F5531" t="s">
        <v>28</v>
      </c>
      <c r="G5531">
        <f>H5531*IFERROR(INDEX('Información SKU'!$H$1:$H$54,MATCH(E5531,'Información SKU'!$A$1:$A$54,0),1),15)</f>
        <v>88</v>
      </c>
      <c r="H5531">
        <v>11</v>
      </c>
      <c r="I5531" s="12">
        <f>H5531/IFERROR(INDEX('Información SKU'!$K$1:$K$54,MATCH(E5531,'Información SKU'!$A$1:$A$54,0),1),40)</f>
        <v>0.18333333333333332</v>
      </c>
      <c r="J5531" s="3">
        <v>43509</v>
      </c>
      <c r="K5531" s="12" t="s">
        <v>222</v>
      </c>
      <c r="L5531">
        <v>3</v>
      </c>
    </row>
    <row r="5532" spans="1:12" x14ac:dyDescent="0.25">
      <c r="A5532">
        <v>1000287</v>
      </c>
      <c r="B5532" t="s">
        <v>166</v>
      </c>
      <c r="C5532">
        <v>10980345</v>
      </c>
      <c r="D5532">
        <v>120</v>
      </c>
      <c r="E5532">
        <v>2383</v>
      </c>
      <c r="F5532" t="s">
        <v>92</v>
      </c>
      <c r="G5532">
        <f>H5532*IFERROR(INDEX('Información SKU'!$H$1:$H$54,MATCH(E5532,'Información SKU'!$A$1:$A$54,0),1),15)</f>
        <v>246</v>
      </c>
      <c r="H5532">
        <v>41</v>
      </c>
      <c r="I5532" s="12">
        <f>H5532/IFERROR(INDEX('Información SKU'!$K$1:$K$54,MATCH(E5532,'Información SKU'!$A$1:$A$54,0),1),40)</f>
        <v>0.23428571428571429</v>
      </c>
      <c r="J5532" s="3">
        <v>43509</v>
      </c>
      <c r="K5532" s="12" t="s">
        <v>223</v>
      </c>
      <c r="L5532">
        <v>3</v>
      </c>
    </row>
    <row r="5533" spans="1:12" x14ac:dyDescent="0.25">
      <c r="A5533">
        <v>1000287</v>
      </c>
      <c r="B5533" t="s">
        <v>166</v>
      </c>
      <c r="C5533">
        <v>10980345</v>
      </c>
      <c r="D5533">
        <v>130</v>
      </c>
      <c r="E5533">
        <v>2384</v>
      </c>
      <c r="F5533" t="s">
        <v>10</v>
      </c>
      <c r="G5533">
        <f>H5533*IFERROR(INDEX('Información SKU'!$H$1:$H$54,MATCH(E5533,'Información SKU'!$A$1:$A$54,0),1),15)</f>
        <v>162</v>
      </c>
      <c r="H5533">
        <v>27</v>
      </c>
      <c r="I5533" s="12">
        <f>H5533/IFERROR(INDEX('Información SKU'!$K$1:$K$54,MATCH(E5533,'Información SKU'!$A$1:$A$54,0),1),40)</f>
        <v>0.28125</v>
      </c>
      <c r="J5533" s="3">
        <v>43509</v>
      </c>
      <c r="K5533" s="12" t="s">
        <v>220</v>
      </c>
      <c r="L5533">
        <v>2</v>
      </c>
    </row>
    <row r="5534" spans="1:12" x14ac:dyDescent="0.25">
      <c r="A5534">
        <v>1000287</v>
      </c>
      <c r="B5534" t="s">
        <v>166</v>
      </c>
      <c r="C5534">
        <v>10980345</v>
      </c>
      <c r="D5534">
        <v>140</v>
      </c>
      <c r="E5534">
        <v>2382</v>
      </c>
      <c r="F5534" t="s">
        <v>34</v>
      </c>
      <c r="G5534">
        <f>H5534*IFERROR(INDEX('Información SKU'!$H$1:$H$54,MATCH(E5534,'Información SKU'!$A$1:$A$54,0),1),15)</f>
        <v>36</v>
      </c>
      <c r="H5534">
        <v>6</v>
      </c>
      <c r="I5534" s="12">
        <f>H5534/IFERROR(INDEX('Información SKU'!$K$1:$K$54,MATCH(E5534,'Información SKU'!$A$1:$A$54,0),1),40)</f>
        <v>6.25E-2</v>
      </c>
      <c r="J5534" s="3">
        <v>43509</v>
      </c>
      <c r="K5534" s="12" t="s">
        <v>222</v>
      </c>
      <c r="L5534">
        <v>3</v>
      </c>
    </row>
    <row r="5535" spans="1:12" x14ac:dyDescent="0.25">
      <c r="A5535">
        <v>1000287</v>
      </c>
      <c r="B5535" t="s">
        <v>166</v>
      </c>
      <c r="C5535">
        <v>10980357</v>
      </c>
      <c r="D5535">
        <v>30</v>
      </c>
      <c r="E5535">
        <v>5273</v>
      </c>
      <c r="F5535" t="s">
        <v>82</v>
      </c>
      <c r="G5535">
        <f>H5535*IFERROR(INDEX('Información SKU'!$H$1:$H$54,MATCH(E5535,'Información SKU'!$A$1:$A$54,0),1),15)</f>
        <v>300</v>
      </c>
      <c r="H5535">
        <v>50</v>
      </c>
      <c r="I5535" s="12">
        <f>H5535/IFERROR(INDEX('Información SKU'!$K$1:$K$54,MATCH(E5535,'Información SKU'!$A$1:$A$54,0),1),40)</f>
        <v>0.7142857142857143</v>
      </c>
      <c r="J5535" s="3">
        <v>43509</v>
      </c>
      <c r="K5535" s="12" t="s">
        <v>222</v>
      </c>
      <c r="L5535">
        <v>3</v>
      </c>
    </row>
    <row r="5536" spans="1:12" x14ac:dyDescent="0.25">
      <c r="A5536">
        <v>1000287</v>
      </c>
      <c r="B5536" t="s">
        <v>166</v>
      </c>
      <c r="C5536">
        <v>10980358</v>
      </c>
      <c r="D5536">
        <v>470</v>
      </c>
      <c r="E5536">
        <v>320</v>
      </c>
      <c r="F5536" t="s">
        <v>31</v>
      </c>
      <c r="G5536">
        <f>H5536*IFERROR(INDEX('Información SKU'!$H$1:$H$54,MATCH(E5536,'Información SKU'!$A$1:$A$54,0),1),15)</f>
        <v>45</v>
      </c>
      <c r="H5536">
        <v>3</v>
      </c>
      <c r="I5536" s="12">
        <f>H5536/IFERROR(INDEX('Información SKU'!$K$1:$K$54,MATCH(E5536,'Información SKU'!$A$1:$A$54,0),1),40)</f>
        <v>3.8461538461538464E-2</v>
      </c>
      <c r="J5536" s="3">
        <v>43509</v>
      </c>
      <c r="K5536" s="12" t="s">
        <v>223</v>
      </c>
      <c r="L5536">
        <v>3</v>
      </c>
    </row>
    <row r="5537" spans="1:12" x14ac:dyDescent="0.25">
      <c r="A5537">
        <v>1000287</v>
      </c>
      <c r="B5537" t="s">
        <v>166</v>
      </c>
      <c r="C5537">
        <v>10980358</v>
      </c>
      <c r="D5537">
        <v>480</v>
      </c>
      <c r="E5537">
        <v>420</v>
      </c>
      <c r="F5537" t="s">
        <v>11</v>
      </c>
      <c r="G5537">
        <f>H5537*IFERROR(INDEX('Información SKU'!$H$1:$H$54,MATCH(E5537,'Información SKU'!$A$1:$A$54,0),1),15)</f>
        <v>60</v>
      </c>
      <c r="H5537">
        <v>4</v>
      </c>
      <c r="I5537" s="12">
        <f>H5537/IFERROR(INDEX('Información SKU'!$K$1:$K$54,MATCH(E5537,'Información SKU'!$A$1:$A$54,0),1),40)</f>
        <v>5.128205128205128E-2</v>
      </c>
      <c r="J5537" s="3">
        <v>43509</v>
      </c>
      <c r="K5537" s="12" t="s">
        <v>219</v>
      </c>
      <c r="L5537">
        <v>1</v>
      </c>
    </row>
    <row r="5538" spans="1:12" x14ac:dyDescent="0.25">
      <c r="A5538">
        <v>1000287</v>
      </c>
      <c r="B5538" t="s">
        <v>166</v>
      </c>
      <c r="C5538">
        <v>10980358</v>
      </c>
      <c r="D5538">
        <v>490</v>
      </c>
      <c r="E5538">
        <v>480</v>
      </c>
      <c r="F5538" t="s">
        <v>77</v>
      </c>
      <c r="G5538">
        <f>H5538*IFERROR(INDEX('Información SKU'!$H$1:$H$54,MATCH(E5538,'Información SKU'!$A$1:$A$54,0),1),15)</f>
        <v>16</v>
      </c>
      <c r="H5538">
        <v>2</v>
      </c>
      <c r="I5538" s="12">
        <f>H5538/IFERROR(INDEX('Información SKU'!$K$1:$K$54,MATCH(E5538,'Información SKU'!$A$1:$A$54,0),1),40)</f>
        <v>2.564102564102564E-2</v>
      </c>
      <c r="J5538" s="3">
        <v>43509</v>
      </c>
      <c r="K5538" s="12" t="s">
        <v>219</v>
      </c>
      <c r="L5538">
        <v>1</v>
      </c>
    </row>
    <row r="5539" spans="1:12" x14ac:dyDescent="0.25">
      <c r="A5539">
        <v>1000287</v>
      </c>
      <c r="B5539" t="s">
        <v>166</v>
      </c>
      <c r="C5539">
        <v>10980358</v>
      </c>
      <c r="D5539">
        <v>540</v>
      </c>
      <c r="E5539">
        <v>41</v>
      </c>
      <c r="F5539" t="s">
        <v>71</v>
      </c>
      <c r="G5539">
        <f>H5539*IFERROR(INDEX('Información SKU'!$H$1:$H$54,MATCH(E5539,'Información SKU'!$A$1:$A$54,0),1),15)</f>
        <v>40</v>
      </c>
      <c r="H5539">
        <v>5</v>
      </c>
      <c r="I5539" s="12">
        <f>H5539/IFERROR(INDEX('Información SKU'!$K$1:$K$54,MATCH(E5539,'Información SKU'!$A$1:$A$54,0),1),40)</f>
        <v>8.3333333333333329E-2</v>
      </c>
      <c r="J5539" s="3">
        <v>43509</v>
      </c>
      <c r="K5539" s="12" t="s">
        <v>222</v>
      </c>
      <c r="L5539">
        <v>3</v>
      </c>
    </row>
    <row r="5540" spans="1:12" x14ac:dyDescent="0.25">
      <c r="A5540">
        <v>1000287</v>
      </c>
      <c r="B5540" t="s">
        <v>166</v>
      </c>
      <c r="C5540">
        <v>10980358</v>
      </c>
      <c r="D5540">
        <v>550</v>
      </c>
      <c r="E5540">
        <v>43</v>
      </c>
      <c r="F5540" t="s">
        <v>12</v>
      </c>
      <c r="G5540">
        <f>H5540*IFERROR(INDEX('Información SKU'!$H$1:$H$54,MATCH(E5540,'Información SKU'!$A$1:$A$54,0),1),15)</f>
        <v>144</v>
      </c>
      <c r="H5540">
        <v>18</v>
      </c>
      <c r="I5540" s="12">
        <f>H5540/IFERROR(INDEX('Información SKU'!$K$1:$K$54,MATCH(E5540,'Información SKU'!$A$1:$A$54,0),1),40)</f>
        <v>0.42857142857142855</v>
      </c>
      <c r="J5540" s="3">
        <v>43509</v>
      </c>
      <c r="K5540" s="12" t="s">
        <v>223</v>
      </c>
      <c r="L5540">
        <v>3</v>
      </c>
    </row>
    <row r="5541" spans="1:12" x14ac:dyDescent="0.25">
      <c r="A5541">
        <v>1000287</v>
      </c>
      <c r="B5541" t="s">
        <v>166</v>
      </c>
      <c r="C5541">
        <v>10980358</v>
      </c>
      <c r="D5541">
        <v>600</v>
      </c>
      <c r="E5541">
        <v>5273</v>
      </c>
      <c r="F5541" t="s">
        <v>82</v>
      </c>
      <c r="G5541">
        <f>H5541*IFERROR(INDEX('Información SKU'!$H$1:$H$54,MATCH(E5541,'Información SKU'!$A$1:$A$54,0),1),15)</f>
        <v>330</v>
      </c>
      <c r="H5541">
        <v>55</v>
      </c>
      <c r="I5541" s="12">
        <f>H5541/IFERROR(INDEX('Información SKU'!$K$1:$K$54,MATCH(E5541,'Información SKU'!$A$1:$A$54,0),1),40)</f>
        <v>0.7857142857142857</v>
      </c>
      <c r="J5541" s="3">
        <v>43509</v>
      </c>
      <c r="K5541" s="12" t="s">
        <v>223</v>
      </c>
      <c r="L5541">
        <v>3</v>
      </c>
    </row>
    <row r="5542" spans="1:12" x14ac:dyDescent="0.25">
      <c r="A5542">
        <v>1000287</v>
      </c>
      <c r="B5542" t="s">
        <v>166</v>
      </c>
      <c r="C5542">
        <v>10980358</v>
      </c>
      <c r="D5542">
        <v>140</v>
      </c>
      <c r="E5542">
        <v>416</v>
      </c>
      <c r="F5542" t="s">
        <v>81</v>
      </c>
      <c r="G5542">
        <f>H5542*IFERROR(INDEX('Información SKU'!$H$1:$H$54,MATCH(E5542,'Información SKU'!$A$1:$A$54,0),1),15)</f>
        <v>30</v>
      </c>
      <c r="H5542">
        <v>2</v>
      </c>
      <c r="I5542" s="12">
        <f>H5542/IFERROR(INDEX('Información SKU'!$K$1:$K$54,MATCH(E5542,'Información SKU'!$A$1:$A$54,0),1),40)</f>
        <v>2.8571428571428571E-2</v>
      </c>
      <c r="J5542" s="3">
        <v>43509</v>
      </c>
      <c r="K5542" s="12" t="s">
        <v>220</v>
      </c>
      <c r="L5542">
        <v>2</v>
      </c>
    </row>
    <row r="5543" spans="1:12" x14ac:dyDescent="0.25">
      <c r="A5543">
        <v>1000287</v>
      </c>
      <c r="B5543" t="s">
        <v>166</v>
      </c>
      <c r="C5543">
        <v>10980358</v>
      </c>
      <c r="D5543">
        <v>230</v>
      </c>
      <c r="E5543">
        <v>5245</v>
      </c>
      <c r="F5543" t="s">
        <v>85</v>
      </c>
      <c r="G5543">
        <f>H5543*IFERROR(INDEX('Información SKU'!$H$1:$H$54,MATCH(E5543,'Información SKU'!$A$1:$A$54,0),1),15)</f>
        <v>60</v>
      </c>
      <c r="H5543">
        <v>4</v>
      </c>
      <c r="I5543" s="12">
        <f>H5543/IFERROR(INDEX('Información SKU'!$K$1:$K$54,MATCH(E5543,'Información SKU'!$A$1:$A$54,0),1),40)</f>
        <v>4.1666666666666664E-2</v>
      </c>
      <c r="J5543" s="3">
        <v>43509</v>
      </c>
      <c r="K5543" s="12" t="s">
        <v>219</v>
      </c>
      <c r="L5543">
        <v>1</v>
      </c>
    </row>
    <row r="5544" spans="1:12" x14ac:dyDescent="0.25">
      <c r="A5544">
        <v>1000287</v>
      </c>
      <c r="B5544" t="s">
        <v>166</v>
      </c>
      <c r="C5544">
        <v>10980358</v>
      </c>
      <c r="D5544">
        <v>220</v>
      </c>
      <c r="E5544">
        <v>5233</v>
      </c>
      <c r="F5544" t="s">
        <v>91</v>
      </c>
      <c r="G5544">
        <f>H5544*IFERROR(INDEX('Información SKU'!$H$1:$H$54,MATCH(E5544,'Información SKU'!$A$1:$A$54,0),1),15)</f>
        <v>120</v>
      </c>
      <c r="H5544">
        <v>10</v>
      </c>
      <c r="I5544" s="12">
        <f>H5544/IFERROR(INDEX('Información SKU'!$K$1:$K$54,MATCH(E5544,'Información SKU'!$A$1:$A$54,0),1),40)</f>
        <v>0.18518518518518517</v>
      </c>
      <c r="J5544" s="3">
        <v>43509</v>
      </c>
      <c r="K5544" s="12" t="s">
        <v>219</v>
      </c>
      <c r="L5544">
        <v>1</v>
      </c>
    </row>
    <row r="5545" spans="1:12" x14ac:dyDescent="0.25">
      <c r="A5545">
        <v>1000287</v>
      </c>
      <c r="B5545" t="s">
        <v>166</v>
      </c>
      <c r="C5545">
        <v>10980358</v>
      </c>
      <c r="D5545">
        <v>210</v>
      </c>
      <c r="E5545">
        <v>5268</v>
      </c>
      <c r="F5545" t="s">
        <v>83</v>
      </c>
      <c r="G5545">
        <f>H5545*IFERROR(INDEX('Información SKU'!$H$1:$H$54,MATCH(E5545,'Información SKU'!$A$1:$A$54,0),1),15)</f>
        <v>135</v>
      </c>
      <c r="H5545">
        <v>9</v>
      </c>
      <c r="I5545" s="12">
        <f>H5545/IFERROR(INDEX('Información SKU'!$K$1:$K$54,MATCH(E5545,'Información SKU'!$A$1:$A$54,0),1),40)</f>
        <v>0.12857142857142856</v>
      </c>
      <c r="J5545" s="3">
        <v>43509</v>
      </c>
      <c r="K5545" s="12" t="s">
        <v>220</v>
      </c>
      <c r="L5545">
        <v>2</v>
      </c>
    </row>
    <row r="5546" spans="1:12" x14ac:dyDescent="0.25">
      <c r="A5546">
        <v>1000287</v>
      </c>
      <c r="B5546" t="s">
        <v>166</v>
      </c>
      <c r="C5546">
        <v>10980358</v>
      </c>
      <c r="D5546">
        <v>190</v>
      </c>
      <c r="E5546">
        <v>5274</v>
      </c>
      <c r="F5546" t="s">
        <v>72</v>
      </c>
      <c r="G5546">
        <f>H5546*IFERROR(INDEX('Información SKU'!$H$1:$H$54,MATCH(E5546,'Información SKU'!$A$1:$A$54,0),1),15)</f>
        <v>312</v>
      </c>
      <c r="H5546">
        <v>39</v>
      </c>
      <c r="I5546" s="12">
        <f>H5546/IFERROR(INDEX('Información SKU'!$K$1:$K$54,MATCH(E5546,'Información SKU'!$A$1:$A$54,0),1),40)</f>
        <v>0.55714285714285716</v>
      </c>
      <c r="J5546" s="3">
        <v>43509</v>
      </c>
      <c r="K5546" s="12" t="s">
        <v>219</v>
      </c>
      <c r="L5546">
        <v>1</v>
      </c>
    </row>
    <row r="5547" spans="1:12" x14ac:dyDescent="0.25">
      <c r="A5547">
        <v>1000287</v>
      </c>
      <c r="B5547" t="s">
        <v>166</v>
      </c>
      <c r="C5547">
        <v>10980358</v>
      </c>
      <c r="D5547">
        <v>160</v>
      </c>
      <c r="E5547">
        <v>478</v>
      </c>
      <c r="F5547" t="s">
        <v>76</v>
      </c>
      <c r="G5547">
        <f>H5547*IFERROR(INDEX('Información SKU'!$H$1:$H$54,MATCH(E5547,'Información SKU'!$A$1:$A$54,0),1),15)</f>
        <v>60</v>
      </c>
      <c r="H5547">
        <v>4</v>
      </c>
      <c r="I5547" s="12">
        <f>H5547/IFERROR(INDEX('Información SKU'!$K$1:$K$54,MATCH(E5547,'Información SKU'!$A$1:$A$54,0),1),40)</f>
        <v>5.7142857142857141E-2</v>
      </c>
      <c r="J5547" s="3">
        <v>43509</v>
      </c>
      <c r="K5547" s="12" t="s">
        <v>222</v>
      </c>
      <c r="L5547">
        <v>3</v>
      </c>
    </row>
    <row r="5548" spans="1:12" x14ac:dyDescent="0.25">
      <c r="A5548">
        <v>1000287</v>
      </c>
      <c r="B5548" t="s">
        <v>166</v>
      </c>
      <c r="C5548">
        <v>10980359</v>
      </c>
      <c r="D5548">
        <v>80</v>
      </c>
      <c r="E5548">
        <v>4146</v>
      </c>
      <c r="F5548" t="s">
        <v>47</v>
      </c>
      <c r="G5548">
        <f>H5548*IFERROR(INDEX('Información SKU'!$H$1:$H$54,MATCH(E5548,'Información SKU'!$A$1:$A$54,0),1),15)</f>
        <v>60</v>
      </c>
      <c r="H5548">
        <v>10</v>
      </c>
      <c r="I5548" s="12">
        <f>H5548/IFERROR(INDEX('Información SKU'!$K$1:$K$54,MATCH(E5548,'Información SKU'!$A$1:$A$54,0),1),40)</f>
        <v>0.14285714285714285</v>
      </c>
      <c r="J5548" s="3">
        <v>43509</v>
      </c>
      <c r="K5548" s="12" t="s">
        <v>222</v>
      </c>
      <c r="L5548">
        <v>3</v>
      </c>
    </row>
    <row r="5549" spans="1:12" x14ac:dyDescent="0.25">
      <c r="A5549">
        <v>1000287</v>
      </c>
      <c r="B5549" t="s">
        <v>166</v>
      </c>
      <c r="C5549">
        <v>10980359</v>
      </c>
      <c r="D5549">
        <v>100</v>
      </c>
      <c r="E5549">
        <v>531</v>
      </c>
      <c r="F5549" t="s">
        <v>40</v>
      </c>
      <c r="G5549">
        <f>H5549*IFERROR(INDEX('Información SKU'!$H$1:$H$54,MATCH(E5549,'Información SKU'!$A$1:$A$54,0),1),15)</f>
        <v>3006</v>
      </c>
      <c r="H5549">
        <v>501</v>
      </c>
      <c r="I5549" s="12">
        <f>H5549/IFERROR(INDEX('Información SKU'!$K$1:$K$54,MATCH(E5549,'Información SKU'!$A$1:$A$54,0),1),40)</f>
        <v>10.02</v>
      </c>
      <c r="J5549" s="3">
        <v>43509</v>
      </c>
      <c r="K5549" s="12" t="s">
        <v>221</v>
      </c>
      <c r="L5549">
        <v>2</v>
      </c>
    </row>
    <row r="5550" spans="1:12" x14ac:dyDescent="0.25">
      <c r="A5550">
        <v>1000286</v>
      </c>
      <c r="B5550" t="s">
        <v>166</v>
      </c>
      <c r="C5550">
        <v>10980414</v>
      </c>
      <c r="D5550">
        <v>270</v>
      </c>
      <c r="E5550">
        <v>62</v>
      </c>
      <c r="F5550" t="s">
        <v>25</v>
      </c>
      <c r="G5550">
        <f>H5550*IFERROR(INDEX('Información SKU'!$H$1:$H$54,MATCH(E5550,'Información SKU'!$A$1:$A$54,0),1),15)</f>
        <v>712</v>
      </c>
      <c r="H5550">
        <v>89</v>
      </c>
      <c r="I5550" s="12">
        <f>H5550/IFERROR(INDEX('Información SKU'!$K$1:$K$54,MATCH(E5550,'Información SKU'!$A$1:$A$54,0),1),40)</f>
        <v>1.78</v>
      </c>
      <c r="J5550" s="3">
        <v>43509</v>
      </c>
      <c r="K5550" s="12" t="s">
        <v>218</v>
      </c>
      <c r="L5550">
        <v>1</v>
      </c>
    </row>
    <row r="5551" spans="1:12" x14ac:dyDescent="0.25">
      <c r="A5551">
        <v>1000286</v>
      </c>
      <c r="B5551" t="s">
        <v>166</v>
      </c>
      <c r="C5551">
        <v>10980414</v>
      </c>
      <c r="D5551">
        <v>280</v>
      </c>
      <c r="E5551">
        <v>63</v>
      </c>
      <c r="F5551" t="s">
        <v>1</v>
      </c>
      <c r="G5551">
        <f>H5551*IFERROR(INDEX('Información SKU'!$H$1:$H$54,MATCH(E5551,'Información SKU'!$A$1:$A$54,0),1),15)</f>
        <v>885</v>
      </c>
      <c r="H5551">
        <v>59</v>
      </c>
      <c r="I5551" s="12">
        <f>H5551/IFERROR(INDEX('Información SKU'!$K$1:$K$54,MATCH(E5551,'Información SKU'!$A$1:$A$54,0),1),40)</f>
        <v>1.4047619047619047</v>
      </c>
      <c r="J5551" s="3">
        <v>43509</v>
      </c>
      <c r="K5551" s="12" t="s">
        <v>219</v>
      </c>
      <c r="L5551">
        <v>1</v>
      </c>
    </row>
    <row r="5552" spans="1:12" x14ac:dyDescent="0.25">
      <c r="A5552">
        <v>1000286</v>
      </c>
      <c r="B5552" t="s">
        <v>166</v>
      </c>
      <c r="C5552">
        <v>10980414</v>
      </c>
      <c r="D5552">
        <v>290</v>
      </c>
      <c r="E5552">
        <v>205</v>
      </c>
      <c r="F5552" t="s">
        <v>35</v>
      </c>
      <c r="G5552">
        <f>H5552*IFERROR(INDEX('Información SKU'!$H$1:$H$54,MATCH(E5552,'Información SKU'!$A$1:$A$54,0),1),15)</f>
        <v>88</v>
      </c>
      <c r="H5552">
        <v>11</v>
      </c>
      <c r="I5552" s="12">
        <f>H5552/IFERROR(INDEX('Información SKU'!$K$1:$K$54,MATCH(E5552,'Información SKU'!$A$1:$A$54,0),1),40)</f>
        <v>0.26190476190476192</v>
      </c>
      <c r="J5552" s="3">
        <v>43509</v>
      </c>
      <c r="K5552" s="12" t="s">
        <v>223</v>
      </c>
      <c r="L5552">
        <v>3</v>
      </c>
    </row>
    <row r="5553" spans="1:12" x14ac:dyDescent="0.25">
      <c r="A5553">
        <v>1000286</v>
      </c>
      <c r="B5553" t="s">
        <v>166</v>
      </c>
      <c r="C5553">
        <v>10980414</v>
      </c>
      <c r="D5553">
        <v>300</v>
      </c>
      <c r="E5553">
        <v>223</v>
      </c>
      <c r="F5553" t="s">
        <v>74</v>
      </c>
      <c r="G5553">
        <f>H5553*IFERROR(INDEX('Información SKU'!$H$1:$H$54,MATCH(E5553,'Información SKU'!$A$1:$A$54,0),1),15)</f>
        <v>66</v>
      </c>
      <c r="H5553">
        <v>11</v>
      </c>
      <c r="I5553" s="12">
        <f>H5553/IFERROR(INDEX('Información SKU'!$K$1:$K$54,MATCH(E5553,'Información SKU'!$A$1:$A$54,0),1),40)</f>
        <v>0.26190476190476192</v>
      </c>
      <c r="J5553" s="3">
        <v>43509</v>
      </c>
      <c r="K5553" s="12" t="s">
        <v>218</v>
      </c>
      <c r="L5553">
        <v>1</v>
      </c>
    </row>
    <row r="5554" spans="1:12" x14ac:dyDescent="0.25">
      <c r="A5554">
        <v>1000286</v>
      </c>
      <c r="B5554" t="s">
        <v>166</v>
      </c>
      <c r="C5554">
        <v>10980414</v>
      </c>
      <c r="D5554">
        <v>310</v>
      </c>
      <c r="E5554">
        <v>224</v>
      </c>
      <c r="F5554" t="s">
        <v>37</v>
      </c>
      <c r="G5554">
        <f>H5554*IFERROR(INDEX('Información SKU'!$H$1:$H$54,MATCH(E5554,'Información SKU'!$A$1:$A$54,0),1),15)</f>
        <v>40</v>
      </c>
      <c r="H5554">
        <v>5</v>
      </c>
      <c r="I5554" s="12">
        <f>H5554/IFERROR(INDEX('Información SKU'!$K$1:$K$54,MATCH(E5554,'Información SKU'!$A$1:$A$54,0),1),40)</f>
        <v>0.11904761904761904</v>
      </c>
      <c r="J5554" s="3">
        <v>43509</v>
      </c>
      <c r="K5554" s="12" t="s">
        <v>218</v>
      </c>
      <c r="L5554">
        <v>1</v>
      </c>
    </row>
    <row r="5555" spans="1:12" x14ac:dyDescent="0.25">
      <c r="A5555">
        <v>1000286</v>
      </c>
      <c r="B5555" t="s">
        <v>166</v>
      </c>
      <c r="C5555">
        <v>10980414</v>
      </c>
      <c r="D5555">
        <v>50</v>
      </c>
      <c r="E5555">
        <v>4146</v>
      </c>
      <c r="F5555" t="s">
        <v>47</v>
      </c>
      <c r="G5555">
        <f>H5555*IFERROR(INDEX('Información SKU'!$H$1:$H$54,MATCH(E5555,'Información SKU'!$A$1:$A$54,0),1),15)</f>
        <v>6</v>
      </c>
      <c r="H5555">
        <v>1</v>
      </c>
      <c r="I5555" s="12">
        <f>H5555/IFERROR(INDEX('Información SKU'!$K$1:$K$54,MATCH(E5555,'Información SKU'!$A$1:$A$54,0),1),40)</f>
        <v>1.4285714285714285E-2</v>
      </c>
      <c r="J5555" s="3">
        <v>43509</v>
      </c>
      <c r="K5555" s="12" t="s">
        <v>223</v>
      </c>
      <c r="L5555">
        <v>3</v>
      </c>
    </row>
    <row r="5556" spans="1:12" x14ac:dyDescent="0.25">
      <c r="A5556">
        <v>1000286</v>
      </c>
      <c r="B5556" t="s">
        <v>166</v>
      </c>
      <c r="C5556">
        <v>10980414</v>
      </c>
      <c r="D5556">
        <v>60</v>
      </c>
      <c r="E5556">
        <v>531</v>
      </c>
      <c r="F5556" t="s">
        <v>40</v>
      </c>
      <c r="G5556">
        <f>H5556*IFERROR(INDEX('Información SKU'!$H$1:$H$54,MATCH(E5556,'Información SKU'!$A$1:$A$54,0),1),15)</f>
        <v>1440</v>
      </c>
      <c r="H5556">
        <v>240</v>
      </c>
      <c r="I5556" s="12">
        <f>H5556/IFERROR(INDEX('Información SKU'!$K$1:$K$54,MATCH(E5556,'Información SKU'!$A$1:$A$54,0),1),40)</f>
        <v>4.8</v>
      </c>
      <c r="J5556" s="3">
        <v>43509</v>
      </c>
      <c r="K5556" s="12" t="s">
        <v>221</v>
      </c>
      <c r="L5556">
        <v>2</v>
      </c>
    </row>
    <row r="5557" spans="1:12" x14ac:dyDescent="0.25">
      <c r="A5557">
        <v>1000286</v>
      </c>
      <c r="B5557" t="s">
        <v>166</v>
      </c>
      <c r="C5557">
        <v>10980414</v>
      </c>
      <c r="D5557">
        <v>170</v>
      </c>
      <c r="E5557">
        <v>1200</v>
      </c>
      <c r="F5557" t="s">
        <v>17</v>
      </c>
      <c r="G5557">
        <f>H5557*IFERROR(INDEX('Información SKU'!$H$1:$H$54,MATCH(E5557,'Información SKU'!$A$1:$A$54,0),1),15)</f>
        <v>18</v>
      </c>
      <c r="H5557">
        <v>3</v>
      </c>
      <c r="I5557" s="12">
        <f>H5557/IFERROR(INDEX('Información SKU'!$K$1:$K$54,MATCH(E5557,'Información SKU'!$A$1:$A$54,0),1),40)</f>
        <v>7.1428571428571425E-2</v>
      </c>
      <c r="J5557" s="3">
        <v>43509</v>
      </c>
      <c r="K5557" s="12" t="s">
        <v>220</v>
      </c>
      <c r="L5557">
        <v>2</v>
      </c>
    </row>
    <row r="5558" spans="1:12" x14ac:dyDescent="0.25">
      <c r="A5558">
        <v>1000286</v>
      </c>
      <c r="B5558" t="s">
        <v>166</v>
      </c>
      <c r="C5558">
        <v>10980414</v>
      </c>
      <c r="D5558">
        <v>200</v>
      </c>
      <c r="E5558">
        <v>509</v>
      </c>
      <c r="F5558" t="s">
        <v>0</v>
      </c>
      <c r="G5558">
        <f>H5558*IFERROR(INDEX('Información SKU'!$H$1:$H$54,MATCH(E5558,'Información SKU'!$A$1:$A$54,0),1),15)</f>
        <v>78</v>
      </c>
      <c r="H5558">
        <v>13</v>
      </c>
      <c r="I5558" s="12">
        <f>H5558/IFERROR(INDEX('Información SKU'!$K$1:$K$54,MATCH(E5558,'Información SKU'!$A$1:$A$54,0),1),40)</f>
        <v>0.16250000000000001</v>
      </c>
      <c r="J5558" s="3">
        <v>43509</v>
      </c>
      <c r="K5558" s="12" t="s">
        <v>223</v>
      </c>
      <c r="L5558">
        <v>3</v>
      </c>
    </row>
    <row r="5559" spans="1:12" x14ac:dyDescent="0.25">
      <c r="A5559">
        <v>1000286</v>
      </c>
      <c r="B5559" t="s">
        <v>166</v>
      </c>
      <c r="C5559">
        <v>10980414</v>
      </c>
      <c r="D5559">
        <v>210</v>
      </c>
      <c r="E5559">
        <v>521</v>
      </c>
      <c r="F5559" t="s">
        <v>28</v>
      </c>
      <c r="G5559">
        <f>H5559*IFERROR(INDEX('Información SKU'!$H$1:$H$54,MATCH(E5559,'Información SKU'!$A$1:$A$54,0),1),15)</f>
        <v>32</v>
      </c>
      <c r="H5559">
        <v>4</v>
      </c>
      <c r="I5559" s="12">
        <f>H5559/IFERROR(INDEX('Información SKU'!$K$1:$K$54,MATCH(E5559,'Información SKU'!$A$1:$A$54,0),1),40)</f>
        <v>6.6666666666666666E-2</v>
      </c>
      <c r="J5559" s="3">
        <v>43509</v>
      </c>
      <c r="K5559" s="12" t="s">
        <v>221</v>
      </c>
      <c r="L5559">
        <v>2</v>
      </c>
    </row>
    <row r="5560" spans="1:12" x14ac:dyDescent="0.25">
      <c r="A5560">
        <v>1000286</v>
      </c>
      <c r="B5560" t="s">
        <v>166</v>
      </c>
      <c r="C5560">
        <v>10980414</v>
      </c>
      <c r="D5560">
        <v>220</v>
      </c>
      <c r="E5560">
        <v>522</v>
      </c>
      <c r="F5560" t="s">
        <v>6</v>
      </c>
      <c r="G5560">
        <f>H5560*IFERROR(INDEX('Información SKU'!$H$1:$H$54,MATCH(E5560,'Información SKU'!$A$1:$A$54,0),1),15)</f>
        <v>30</v>
      </c>
      <c r="H5560">
        <v>2</v>
      </c>
      <c r="I5560" s="12">
        <f>H5560/IFERROR(INDEX('Información SKU'!$K$1:$K$54,MATCH(E5560,'Información SKU'!$A$1:$A$54,0),1),40)</f>
        <v>3.3333333333333333E-2</v>
      </c>
      <c r="J5560" s="3">
        <v>43509</v>
      </c>
      <c r="K5560" s="12" t="s">
        <v>218</v>
      </c>
      <c r="L5560">
        <v>1</v>
      </c>
    </row>
    <row r="5561" spans="1:12" x14ac:dyDescent="0.25">
      <c r="A5561">
        <v>1000286</v>
      </c>
      <c r="B5561" t="s">
        <v>166</v>
      </c>
      <c r="C5561">
        <v>10980414</v>
      </c>
      <c r="D5561">
        <v>230</v>
      </c>
      <c r="E5561">
        <v>527</v>
      </c>
      <c r="F5561" t="s">
        <v>80</v>
      </c>
      <c r="G5561">
        <f>H5561*IFERROR(INDEX('Información SKU'!$H$1:$H$54,MATCH(E5561,'Información SKU'!$A$1:$A$54,0),1),15)</f>
        <v>30</v>
      </c>
      <c r="H5561">
        <v>2</v>
      </c>
      <c r="I5561" s="12">
        <f>H5561/IFERROR(INDEX('Información SKU'!$K$1:$K$54,MATCH(E5561,'Información SKU'!$A$1:$A$54,0),1),40)</f>
        <v>3.3333333333333333E-2</v>
      </c>
      <c r="J5561" s="3">
        <v>43509</v>
      </c>
      <c r="K5561" s="12" t="s">
        <v>218</v>
      </c>
      <c r="L5561">
        <v>1</v>
      </c>
    </row>
    <row r="5562" spans="1:12" x14ac:dyDescent="0.25">
      <c r="A5562">
        <v>1000286</v>
      </c>
      <c r="B5562" t="s">
        <v>166</v>
      </c>
      <c r="C5562">
        <v>10980415</v>
      </c>
      <c r="D5562">
        <v>550</v>
      </c>
      <c r="E5562">
        <v>320</v>
      </c>
      <c r="F5562" t="s">
        <v>31</v>
      </c>
      <c r="G5562">
        <f>H5562*IFERROR(INDEX('Información SKU'!$H$1:$H$54,MATCH(E5562,'Información SKU'!$A$1:$A$54,0),1),15)</f>
        <v>45</v>
      </c>
      <c r="H5562">
        <v>3</v>
      </c>
      <c r="I5562" s="12">
        <f>H5562/IFERROR(INDEX('Información SKU'!$K$1:$K$54,MATCH(E5562,'Información SKU'!$A$1:$A$54,0),1),40)</f>
        <v>3.8461538461538464E-2</v>
      </c>
      <c r="J5562" s="3">
        <v>43509</v>
      </c>
      <c r="K5562" s="12" t="s">
        <v>223</v>
      </c>
      <c r="L5562">
        <v>3</v>
      </c>
    </row>
    <row r="5563" spans="1:12" x14ac:dyDescent="0.25">
      <c r="A5563">
        <v>1000286</v>
      </c>
      <c r="B5563" t="s">
        <v>166</v>
      </c>
      <c r="C5563">
        <v>10980415</v>
      </c>
      <c r="D5563">
        <v>560</v>
      </c>
      <c r="E5563">
        <v>420</v>
      </c>
      <c r="F5563" t="s">
        <v>11</v>
      </c>
      <c r="G5563">
        <f>H5563*IFERROR(INDEX('Información SKU'!$H$1:$H$54,MATCH(E5563,'Información SKU'!$A$1:$A$54,0),1),15)</f>
        <v>45</v>
      </c>
      <c r="H5563">
        <v>3</v>
      </c>
      <c r="I5563" s="12">
        <f>H5563/IFERROR(INDEX('Información SKU'!$K$1:$K$54,MATCH(E5563,'Información SKU'!$A$1:$A$54,0),1),40)</f>
        <v>3.8461538461538464E-2</v>
      </c>
      <c r="J5563" s="3">
        <v>43509</v>
      </c>
      <c r="K5563" s="12" t="s">
        <v>219</v>
      </c>
      <c r="L5563">
        <v>1</v>
      </c>
    </row>
    <row r="5564" spans="1:12" x14ac:dyDescent="0.25">
      <c r="A5564">
        <v>1000286</v>
      </c>
      <c r="B5564" t="s">
        <v>166</v>
      </c>
      <c r="C5564">
        <v>10980415</v>
      </c>
      <c r="D5564">
        <v>640</v>
      </c>
      <c r="E5564">
        <v>41</v>
      </c>
      <c r="F5564" t="s">
        <v>71</v>
      </c>
      <c r="G5564">
        <f>H5564*IFERROR(INDEX('Información SKU'!$H$1:$H$54,MATCH(E5564,'Información SKU'!$A$1:$A$54,0),1),15)</f>
        <v>96</v>
      </c>
      <c r="H5564">
        <v>12</v>
      </c>
      <c r="I5564" s="12">
        <f>H5564/IFERROR(INDEX('Información SKU'!$K$1:$K$54,MATCH(E5564,'Información SKU'!$A$1:$A$54,0),1),40)</f>
        <v>0.2</v>
      </c>
      <c r="J5564" s="3">
        <v>43509</v>
      </c>
      <c r="K5564" s="12" t="s">
        <v>223</v>
      </c>
      <c r="L5564">
        <v>3</v>
      </c>
    </row>
    <row r="5565" spans="1:12" x14ac:dyDescent="0.25">
      <c r="A5565">
        <v>1000286</v>
      </c>
      <c r="B5565" t="s">
        <v>166</v>
      </c>
      <c r="C5565">
        <v>10980415</v>
      </c>
      <c r="D5565">
        <v>650</v>
      </c>
      <c r="E5565">
        <v>43</v>
      </c>
      <c r="F5565" t="s">
        <v>12</v>
      </c>
      <c r="G5565">
        <f>H5565*IFERROR(INDEX('Información SKU'!$H$1:$H$54,MATCH(E5565,'Información SKU'!$A$1:$A$54,0),1),15)</f>
        <v>16</v>
      </c>
      <c r="H5565">
        <v>2</v>
      </c>
      <c r="I5565" s="12">
        <f>H5565/IFERROR(INDEX('Información SKU'!$K$1:$K$54,MATCH(E5565,'Información SKU'!$A$1:$A$54,0),1),40)</f>
        <v>4.7619047619047616E-2</v>
      </c>
      <c r="J5565" s="3">
        <v>43509</v>
      </c>
      <c r="K5565" s="12" t="s">
        <v>222</v>
      </c>
      <c r="L5565">
        <v>3</v>
      </c>
    </row>
    <row r="5566" spans="1:12" x14ac:dyDescent="0.25">
      <c r="A5566">
        <v>1000286</v>
      </c>
      <c r="B5566" t="s">
        <v>166</v>
      </c>
      <c r="C5566">
        <v>10980415</v>
      </c>
      <c r="D5566">
        <v>320</v>
      </c>
      <c r="E5566">
        <v>5245</v>
      </c>
      <c r="F5566" t="s">
        <v>85</v>
      </c>
      <c r="G5566">
        <f>H5566*IFERROR(INDEX('Información SKU'!$H$1:$H$54,MATCH(E5566,'Información SKU'!$A$1:$A$54,0),1),15)</f>
        <v>45</v>
      </c>
      <c r="H5566">
        <v>3</v>
      </c>
      <c r="I5566" s="12">
        <f>H5566/IFERROR(INDEX('Información SKU'!$K$1:$K$54,MATCH(E5566,'Información SKU'!$A$1:$A$54,0),1),40)</f>
        <v>3.125E-2</v>
      </c>
      <c r="J5566" s="3">
        <v>43509</v>
      </c>
      <c r="K5566" s="12" t="s">
        <v>219</v>
      </c>
      <c r="L5566">
        <v>1</v>
      </c>
    </row>
    <row r="5567" spans="1:12" x14ac:dyDescent="0.25">
      <c r="A5567">
        <v>1000286</v>
      </c>
      <c r="B5567" t="s">
        <v>166</v>
      </c>
      <c r="C5567">
        <v>10980415</v>
      </c>
      <c r="D5567">
        <v>310</v>
      </c>
      <c r="E5567">
        <v>5242</v>
      </c>
      <c r="F5567" t="s">
        <v>87</v>
      </c>
      <c r="G5567">
        <f>H5567*IFERROR(INDEX('Información SKU'!$H$1:$H$54,MATCH(E5567,'Información SKU'!$A$1:$A$54,0),1),15)</f>
        <v>45</v>
      </c>
      <c r="H5567">
        <v>3</v>
      </c>
      <c r="I5567" s="12">
        <f>H5567/IFERROR(INDEX('Información SKU'!$K$1:$K$54,MATCH(E5567,'Información SKU'!$A$1:$A$54,0),1),40)</f>
        <v>3.125E-2</v>
      </c>
      <c r="J5567" s="3">
        <v>43509</v>
      </c>
      <c r="K5567" s="12" t="s">
        <v>218</v>
      </c>
      <c r="L5567">
        <v>1</v>
      </c>
    </row>
    <row r="5568" spans="1:12" x14ac:dyDescent="0.25">
      <c r="A5568">
        <v>1000286</v>
      </c>
      <c r="B5568" t="s">
        <v>166</v>
      </c>
      <c r="C5568">
        <v>10980415</v>
      </c>
      <c r="D5568">
        <v>300</v>
      </c>
      <c r="E5568">
        <v>5233</v>
      </c>
      <c r="F5568" t="s">
        <v>91</v>
      </c>
      <c r="G5568">
        <f>H5568*IFERROR(INDEX('Información SKU'!$H$1:$H$54,MATCH(E5568,'Información SKU'!$A$1:$A$54,0),1),15)</f>
        <v>60</v>
      </c>
      <c r="H5568">
        <v>5</v>
      </c>
      <c r="I5568" s="12">
        <f>H5568/IFERROR(INDEX('Información SKU'!$K$1:$K$54,MATCH(E5568,'Información SKU'!$A$1:$A$54,0),1),40)</f>
        <v>9.2592592592592587E-2</v>
      </c>
      <c r="J5568" s="3">
        <v>43509</v>
      </c>
      <c r="K5568" s="12" t="s">
        <v>220</v>
      </c>
      <c r="L5568">
        <v>2</v>
      </c>
    </row>
    <row r="5569" spans="1:12" x14ac:dyDescent="0.25">
      <c r="A5569">
        <v>1000286</v>
      </c>
      <c r="B5569" t="s">
        <v>166</v>
      </c>
      <c r="C5569">
        <v>10980415</v>
      </c>
      <c r="D5569">
        <v>290</v>
      </c>
      <c r="E5569">
        <v>5274</v>
      </c>
      <c r="F5569" t="s">
        <v>72</v>
      </c>
      <c r="G5569">
        <f>H5569*IFERROR(INDEX('Información SKU'!$H$1:$H$54,MATCH(E5569,'Información SKU'!$A$1:$A$54,0),1),15)</f>
        <v>88</v>
      </c>
      <c r="H5569">
        <v>11</v>
      </c>
      <c r="I5569" s="12">
        <f>H5569/IFERROR(INDEX('Información SKU'!$K$1:$K$54,MATCH(E5569,'Información SKU'!$A$1:$A$54,0),1),40)</f>
        <v>0.15714285714285714</v>
      </c>
      <c r="J5569" s="3">
        <v>43509</v>
      </c>
      <c r="K5569" s="12" t="s">
        <v>221</v>
      </c>
      <c r="L5569">
        <v>2</v>
      </c>
    </row>
    <row r="5570" spans="1:12" x14ac:dyDescent="0.25">
      <c r="A5570">
        <v>1000286</v>
      </c>
      <c r="B5570" t="s">
        <v>166</v>
      </c>
      <c r="C5570">
        <v>10980415</v>
      </c>
      <c r="D5570">
        <v>270</v>
      </c>
      <c r="E5570">
        <v>478</v>
      </c>
      <c r="F5570" t="s">
        <v>76</v>
      </c>
      <c r="G5570">
        <f>H5570*IFERROR(INDEX('Información SKU'!$H$1:$H$54,MATCH(E5570,'Información SKU'!$A$1:$A$54,0),1),15)</f>
        <v>60</v>
      </c>
      <c r="H5570">
        <v>4</v>
      </c>
      <c r="I5570" s="12">
        <f>H5570/IFERROR(INDEX('Información SKU'!$K$1:$K$54,MATCH(E5570,'Información SKU'!$A$1:$A$54,0),1),40)</f>
        <v>5.7142857142857141E-2</v>
      </c>
      <c r="J5570" s="3">
        <v>43509</v>
      </c>
      <c r="K5570" s="12" t="s">
        <v>220</v>
      </c>
      <c r="L5570">
        <v>2</v>
      </c>
    </row>
    <row r="5571" spans="1:12" x14ac:dyDescent="0.25">
      <c r="A5571">
        <v>1005231</v>
      </c>
      <c r="B5571" t="s">
        <v>150</v>
      </c>
      <c r="C5571">
        <v>10980492</v>
      </c>
      <c r="D5571">
        <v>70</v>
      </c>
      <c r="E5571">
        <v>2384</v>
      </c>
      <c r="F5571" t="s">
        <v>10</v>
      </c>
      <c r="G5571">
        <f>H5571*IFERROR(INDEX('Información SKU'!$H$1:$H$54,MATCH(E5571,'Información SKU'!$A$1:$A$54,0),1),15)</f>
        <v>60</v>
      </c>
      <c r="H5571">
        <v>10</v>
      </c>
      <c r="I5571" s="12">
        <f>H5571/IFERROR(INDEX('Información SKU'!$K$1:$K$54,MATCH(E5571,'Información SKU'!$A$1:$A$54,0),1),40)</f>
        <v>0.10416666666666667</v>
      </c>
      <c r="J5571" s="3">
        <v>43509</v>
      </c>
      <c r="K5571" s="12" t="s">
        <v>218</v>
      </c>
      <c r="L5571">
        <v>1</v>
      </c>
    </row>
    <row r="5572" spans="1:12" x14ac:dyDescent="0.25">
      <c r="A5572">
        <v>1005231</v>
      </c>
      <c r="B5572" t="s">
        <v>150</v>
      </c>
      <c r="C5572">
        <v>10980492</v>
      </c>
      <c r="D5572">
        <v>60</v>
      </c>
      <c r="E5572">
        <v>2382</v>
      </c>
      <c r="F5572" t="s">
        <v>34</v>
      </c>
      <c r="G5572">
        <f>H5572*IFERROR(INDEX('Información SKU'!$H$1:$H$54,MATCH(E5572,'Información SKU'!$A$1:$A$54,0),1),15)</f>
        <v>60</v>
      </c>
      <c r="H5572">
        <v>10</v>
      </c>
      <c r="I5572" s="12">
        <f>H5572/IFERROR(INDEX('Información SKU'!$K$1:$K$54,MATCH(E5572,'Información SKU'!$A$1:$A$54,0),1),40)</f>
        <v>0.10416666666666667</v>
      </c>
      <c r="J5572" s="3">
        <v>43509</v>
      </c>
      <c r="K5572" s="12" t="s">
        <v>218</v>
      </c>
      <c r="L5572">
        <v>1</v>
      </c>
    </row>
    <row r="5573" spans="1:12" x14ac:dyDescent="0.25">
      <c r="A5573">
        <v>1005231</v>
      </c>
      <c r="B5573" t="s">
        <v>150</v>
      </c>
      <c r="C5573">
        <v>10980492</v>
      </c>
      <c r="D5573">
        <v>50</v>
      </c>
      <c r="E5573">
        <v>5273</v>
      </c>
      <c r="F5573" t="s">
        <v>82</v>
      </c>
      <c r="G5573">
        <f>H5573*IFERROR(INDEX('Información SKU'!$H$1:$H$54,MATCH(E5573,'Información SKU'!$A$1:$A$54,0),1),15)</f>
        <v>360</v>
      </c>
      <c r="H5573">
        <v>60</v>
      </c>
      <c r="I5573" s="12">
        <f>H5573/IFERROR(INDEX('Información SKU'!$K$1:$K$54,MATCH(E5573,'Información SKU'!$A$1:$A$54,0),1),40)</f>
        <v>0.8571428571428571</v>
      </c>
      <c r="J5573" s="3">
        <v>43509</v>
      </c>
      <c r="K5573" s="12" t="s">
        <v>220</v>
      </c>
      <c r="L5573">
        <v>2</v>
      </c>
    </row>
    <row r="5574" spans="1:12" x14ac:dyDescent="0.25">
      <c r="A5574">
        <v>1005231</v>
      </c>
      <c r="B5574" t="s">
        <v>150</v>
      </c>
      <c r="C5574">
        <v>10980492</v>
      </c>
      <c r="D5574">
        <v>40</v>
      </c>
      <c r="E5574">
        <v>5274</v>
      </c>
      <c r="F5574" t="s">
        <v>72</v>
      </c>
      <c r="G5574">
        <f>H5574*IFERROR(INDEX('Información SKU'!$H$1:$H$54,MATCH(E5574,'Información SKU'!$A$1:$A$54,0),1),15)</f>
        <v>408</v>
      </c>
      <c r="H5574">
        <v>51</v>
      </c>
      <c r="I5574" s="12">
        <f>H5574/IFERROR(INDEX('Información SKU'!$K$1:$K$54,MATCH(E5574,'Información SKU'!$A$1:$A$54,0),1),40)</f>
        <v>0.72857142857142854</v>
      </c>
      <c r="J5574" s="3">
        <v>43509</v>
      </c>
      <c r="K5574" s="12" t="s">
        <v>221</v>
      </c>
      <c r="L5574">
        <v>2</v>
      </c>
    </row>
    <row r="5575" spans="1:12" x14ac:dyDescent="0.25">
      <c r="A5575">
        <v>1001665</v>
      </c>
      <c r="B5575" t="s">
        <v>114</v>
      </c>
      <c r="C5575">
        <v>10980628</v>
      </c>
      <c r="D5575">
        <v>90</v>
      </c>
      <c r="E5575">
        <v>205</v>
      </c>
      <c r="F5575" t="s">
        <v>35</v>
      </c>
      <c r="G5575">
        <f>H5575*IFERROR(INDEX('Información SKU'!$H$1:$H$54,MATCH(E5575,'Información SKU'!$A$1:$A$54,0),1),15)</f>
        <v>992</v>
      </c>
      <c r="H5575">
        <v>124</v>
      </c>
      <c r="I5575" s="12">
        <f>H5575/IFERROR(INDEX('Información SKU'!$K$1:$K$54,MATCH(E5575,'Información SKU'!$A$1:$A$54,0),1),40)</f>
        <v>2.9523809523809526</v>
      </c>
      <c r="J5575" s="3">
        <v>43510</v>
      </c>
      <c r="K5575" s="12" t="s">
        <v>218</v>
      </c>
      <c r="L5575">
        <v>1</v>
      </c>
    </row>
    <row r="5576" spans="1:12" x14ac:dyDescent="0.25">
      <c r="A5576">
        <v>1001665</v>
      </c>
      <c r="B5576" t="s">
        <v>114</v>
      </c>
      <c r="C5576">
        <v>10980628</v>
      </c>
      <c r="D5576">
        <v>60</v>
      </c>
      <c r="E5576">
        <v>63</v>
      </c>
      <c r="F5576" t="s">
        <v>1</v>
      </c>
      <c r="G5576">
        <f>H5576*IFERROR(INDEX('Información SKU'!$H$1:$H$54,MATCH(E5576,'Información SKU'!$A$1:$A$54,0),1),15)</f>
        <v>1620</v>
      </c>
      <c r="H5576">
        <v>108</v>
      </c>
      <c r="I5576" s="12">
        <f>H5576/IFERROR(INDEX('Información SKU'!$K$1:$K$54,MATCH(E5576,'Información SKU'!$A$1:$A$54,0),1),40)</f>
        <v>2.5714285714285716</v>
      </c>
      <c r="J5576" s="3">
        <v>43510</v>
      </c>
      <c r="K5576" s="12" t="s">
        <v>219</v>
      </c>
      <c r="L5576">
        <v>1</v>
      </c>
    </row>
    <row r="5577" spans="1:12" x14ac:dyDescent="0.25">
      <c r="A5577">
        <v>1001665</v>
      </c>
      <c r="B5577" t="s">
        <v>114</v>
      </c>
      <c r="C5577">
        <v>10980628</v>
      </c>
      <c r="D5577">
        <v>50</v>
      </c>
      <c r="E5577">
        <v>62</v>
      </c>
      <c r="F5577" t="s">
        <v>25</v>
      </c>
      <c r="G5577">
        <f>H5577*IFERROR(INDEX('Información SKU'!$H$1:$H$54,MATCH(E5577,'Información SKU'!$A$1:$A$54,0),1),15)</f>
        <v>4288</v>
      </c>
      <c r="H5577">
        <v>536</v>
      </c>
      <c r="I5577" s="12">
        <f>H5577/IFERROR(INDEX('Información SKU'!$K$1:$K$54,MATCH(E5577,'Información SKU'!$A$1:$A$54,0),1),40)</f>
        <v>10.72</v>
      </c>
      <c r="J5577" s="3">
        <v>43510</v>
      </c>
      <c r="K5577" s="12" t="s">
        <v>219</v>
      </c>
      <c r="L5577">
        <v>1</v>
      </c>
    </row>
    <row r="5578" spans="1:12" x14ac:dyDescent="0.25">
      <c r="A5578">
        <v>1001665</v>
      </c>
      <c r="B5578" t="s">
        <v>114</v>
      </c>
      <c r="C5578">
        <v>10980628</v>
      </c>
      <c r="D5578">
        <v>40</v>
      </c>
      <c r="E5578">
        <v>61</v>
      </c>
      <c r="F5578" t="s">
        <v>20</v>
      </c>
      <c r="G5578">
        <f>H5578*IFERROR(INDEX('Información SKU'!$H$1:$H$54,MATCH(E5578,'Información SKU'!$A$1:$A$54,0),1),15)</f>
        <v>1935</v>
      </c>
      <c r="H5578">
        <v>129</v>
      </c>
      <c r="I5578" s="12">
        <f>H5578/IFERROR(INDEX('Información SKU'!$K$1:$K$54,MATCH(E5578,'Información SKU'!$A$1:$A$54,0),1),40)</f>
        <v>2.15</v>
      </c>
      <c r="J5578" s="3">
        <v>43510</v>
      </c>
      <c r="K5578" s="12" t="s">
        <v>222</v>
      </c>
      <c r="L5578">
        <v>3</v>
      </c>
    </row>
    <row r="5579" spans="1:12" x14ac:dyDescent="0.25">
      <c r="A5579">
        <v>1001666</v>
      </c>
      <c r="B5579" t="s">
        <v>114</v>
      </c>
      <c r="C5579">
        <v>10980630</v>
      </c>
      <c r="D5579">
        <v>10</v>
      </c>
      <c r="E5579">
        <v>61</v>
      </c>
      <c r="F5579" t="s">
        <v>20</v>
      </c>
      <c r="G5579">
        <f>H5579*IFERROR(INDEX('Información SKU'!$H$1:$H$54,MATCH(E5579,'Información SKU'!$A$1:$A$54,0),1),15)</f>
        <v>990</v>
      </c>
      <c r="H5579">
        <v>66</v>
      </c>
      <c r="I5579" s="12">
        <f>H5579/IFERROR(INDEX('Información SKU'!$K$1:$K$54,MATCH(E5579,'Información SKU'!$A$1:$A$54,0),1),40)</f>
        <v>1.1000000000000001</v>
      </c>
      <c r="J5579" s="3">
        <v>43510</v>
      </c>
      <c r="K5579" s="12" t="s">
        <v>218</v>
      </c>
      <c r="L5579">
        <v>1</v>
      </c>
    </row>
    <row r="5580" spans="1:12" x14ac:dyDescent="0.25">
      <c r="A5580">
        <v>1001666</v>
      </c>
      <c r="B5580" t="s">
        <v>114</v>
      </c>
      <c r="C5580">
        <v>10980630</v>
      </c>
      <c r="D5580">
        <v>20</v>
      </c>
      <c r="E5580">
        <v>62</v>
      </c>
      <c r="F5580" t="s">
        <v>25</v>
      </c>
      <c r="G5580">
        <f>H5580*IFERROR(INDEX('Información SKU'!$H$1:$H$54,MATCH(E5580,'Información SKU'!$A$1:$A$54,0),1),15)</f>
        <v>960</v>
      </c>
      <c r="H5580">
        <v>120</v>
      </c>
      <c r="I5580" s="12">
        <f>H5580/IFERROR(INDEX('Información SKU'!$K$1:$K$54,MATCH(E5580,'Información SKU'!$A$1:$A$54,0),1),40)</f>
        <v>2.4</v>
      </c>
      <c r="J5580" s="3">
        <v>43510</v>
      </c>
      <c r="K5580" s="12" t="s">
        <v>223</v>
      </c>
      <c r="L5580">
        <v>3</v>
      </c>
    </row>
    <row r="5581" spans="1:12" x14ac:dyDescent="0.25">
      <c r="A5581">
        <v>1001666</v>
      </c>
      <c r="B5581" t="s">
        <v>114</v>
      </c>
      <c r="C5581">
        <v>10980630</v>
      </c>
      <c r="D5581">
        <v>30</v>
      </c>
      <c r="E5581">
        <v>63</v>
      </c>
      <c r="F5581" t="s">
        <v>1</v>
      </c>
      <c r="G5581">
        <f>H5581*IFERROR(INDEX('Información SKU'!$H$1:$H$54,MATCH(E5581,'Información SKU'!$A$1:$A$54,0),1),15)</f>
        <v>705</v>
      </c>
      <c r="H5581">
        <v>47</v>
      </c>
      <c r="I5581" s="12">
        <f>H5581/IFERROR(INDEX('Información SKU'!$K$1:$K$54,MATCH(E5581,'Información SKU'!$A$1:$A$54,0),1),40)</f>
        <v>1.1190476190476191</v>
      </c>
      <c r="J5581" s="3">
        <v>43510</v>
      </c>
      <c r="K5581" s="12" t="s">
        <v>219</v>
      </c>
      <c r="L5581">
        <v>1</v>
      </c>
    </row>
    <row r="5582" spans="1:12" x14ac:dyDescent="0.25">
      <c r="A5582">
        <v>1001666</v>
      </c>
      <c r="B5582" t="s">
        <v>114</v>
      </c>
      <c r="C5582">
        <v>10980630</v>
      </c>
      <c r="D5582">
        <v>40</v>
      </c>
      <c r="E5582">
        <v>43</v>
      </c>
      <c r="F5582" t="s">
        <v>12</v>
      </c>
      <c r="G5582">
        <f>H5582*IFERROR(INDEX('Información SKU'!$H$1:$H$54,MATCH(E5582,'Información SKU'!$A$1:$A$54,0),1),15)</f>
        <v>408</v>
      </c>
      <c r="H5582">
        <v>51</v>
      </c>
      <c r="I5582" s="12">
        <f>H5582/IFERROR(INDEX('Información SKU'!$K$1:$K$54,MATCH(E5582,'Información SKU'!$A$1:$A$54,0),1),40)</f>
        <v>1.2142857142857142</v>
      </c>
      <c r="J5582" s="3">
        <v>43510</v>
      </c>
      <c r="K5582" s="12" t="s">
        <v>222</v>
      </c>
      <c r="L5582">
        <v>3</v>
      </c>
    </row>
    <row r="5583" spans="1:12" x14ac:dyDescent="0.25">
      <c r="A5583">
        <v>1001666</v>
      </c>
      <c r="B5583" t="s">
        <v>114</v>
      </c>
      <c r="C5583">
        <v>10980630</v>
      </c>
      <c r="D5583">
        <v>50</v>
      </c>
      <c r="E5583">
        <v>205</v>
      </c>
      <c r="F5583" t="s">
        <v>35</v>
      </c>
      <c r="G5583">
        <f>H5583*IFERROR(INDEX('Información SKU'!$H$1:$H$54,MATCH(E5583,'Información SKU'!$A$1:$A$54,0),1),15)</f>
        <v>328</v>
      </c>
      <c r="H5583">
        <v>41</v>
      </c>
      <c r="I5583" s="12">
        <f>H5583/IFERROR(INDEX('Información SKU'!$K$1:$K$54,MATCH(E5583,'Información SKU'!$A$1:$A$54,0),1),40)</f>
        <v>0.97619047619047616</v>
      </c>
      <c r="J5583" s="3">
        <v>43510</v>
      </c>
      <c r="K5583" s="12" t="s">
        <v>220</v>
      </c>
      <c r="L5583">
        <v>2</v>
      </c>
    </row>
    <row r="5584" spans="1:12" x14ac:dyDescent="0.25">
      <c r="A5584">
        <v>1001666</v>
      </c>
      <c r="B5584" t="s">
        <v>114</v>
      </c>
      <c r="C5584">
        <v>10980630</v>
      </c>
      <c r="D5584">
        <v>60</v>
      </c>
      <c r="E5584">
        <v>224</v>
      </c>
      <c r="F5584" t="s">
        <v>37</v>
      </c>
      <c r="G5584">
        <f>H5584*IFERROR(INDEX('Información SKU'!$H$1:$H$54,MATCH(E5584,'Información SKU'!$A$1:$A$54,0),1),15)</f>
        <v>376</v>
      </c>
      <c r="H5584">
        <v>47</v>
      </c>
      <c r="I5584" s="12">
        <f>H5584/IFERROR(INDEX('Información SKU'!$K$1:$K$54,MATCH(E5584,'Información SKU'!$A$1:$A$54,0),1),40)</f>
        <v>1.1190476190476191</v>
      </c>
      <c r="J5584" s="3">
        <v>43510</v>
      </c>
      <c r="K5584" s="12" t="s">
        <v>223</v>
      </c>
      <c r="L5584">
        <v>3</v>
      </c>
    </row>
    <row r="5585" spans="1:12" x14ac:dyDescent="0.25">
      <c r="A5585">
        <v>1001665</v>
      </c>
      <c r="B5585" t="s">
        <v>114</v>
      </c>
      <c r="C5585">
        <v>10980651</v>
      </c>
      <c r="D5585">
        <v>310</v>
      </c>
      <c r="E5585">
        <v>1199</v>
      </c>
      <c r="F5585" t="s">
        <v>26</v>
      </c>
      <c r="G5585">
        <f>H5585*IFERROR(INDEX('Información SKU'!$H$1:$H$54,MATCH(E5585,'Información SKU'!$A$1:$A$54,0),1),15)</f>
        <v>276</v>
      </c>
      <c r="H5585">
        <v>23</v>
      </c>
      <c r="I5585" s="12">
        <f>H5585/IFERROR(INDEX('Información SKU'!$K$1:$K$54,MATCH(E5585,'Información SKU'!$A$1:$A$54,0),1),40)</f>
        <v>0.38333333333333336</v>
      </c>
      <c r="J5585" s="3">
        <v>43510</v>
      </c>
      <c r="K5585" s="12" t="s">
        <v>219</v>
      </c>
      <c r="L5585">
        <v>1</v>
      </c>
    </row>
    <row r="5586" spans="1:12" x14ac:dyDescent="0.25">
      <c r="A5586">
        <v>1001665</v>
      </c>
      <c r="B5586" t="s">
        <v>114</v>
      </c>
      <c r="C5586">
        <v>10980651</v>
      </c>
      <c r="D5586">
        <v>350</v>
      </c>
      <c r="E5586">
        <v>2387</v>
      </c>
      <c r="F5586" t="s">
        <v>33</v>
      </c>
      <c r="G5586">
        <f>H5586*IFERROR(INDEX('Información SKU'!$H$1:$H$54,MATCH(E5586,'Información SKU'!$A$1:$A$54,0),1),15)</f>
        <v>780</v>
      </c>
      <c r="H5586">
        <v>65</v>
      </c>
      <c r="I5586" s="12">
        <f>H5586/IFERROR(INDEX('Información SKU'!$K$1:$K$54,MATCH(E5586,'Información SKU'!$A$1:$A$54,0),1),40)</f>
        <v>0.67708333333333337</v>
      </c>
      <c r="J5586" s="3">
        <v>43510</v>
      </c>
      <c r="K5586" s="12" t="s">
        <v>222</v>
      </c>
      <c r="L5586">
        <v>3</v>
      </c>
    </row>
    <row r="5587" spans="1:12" x14ac:dyDescent="0.25">
      <c r="A5587">
        <v>1001665</v>
      </c>
      <c r="B5587" t="s">
        <v>114</v>
      </c>
      <c r="C5587">
        <v>10980651</v>
      </c>
      <c r="D5587">
        <v>360</v>
      </c>
      <c r="E5587">
        <v>2384</v>
      </c>
      <c r="F5587" t="s">
        <v>10</v>
      </c>
      <c r="G5587">
        <f>H5587*IFERROR(INDEX('Información SKU'!$H$1:$H$54,MATCH(E5587,'Información SKU'!$A$1:$A$54,0),1),15)</f>
        <v>438</v>
      </c>
      <c r="H5587">
        <v>73</v>
      </c>
      <c r="I5587" s="12">
        <f>H5587/IFERROR(INDEX('Información SKU'!$K$1:$K$54,MATCH(E5587,'Información SKU'!$A$1:$A$54,0),1),40)</f>
        <v>0.76041666666666663</v>
      </c>
      <c r="J5587" s="3">
        <v>43510</v>
      </c>
      <c r="K5587" s="12" t="s">
        <v>220</v>
      </c>
      <c r="L5587">
        <v>2</v>
      </c>
    </row>
    <row r="5588" spans="1:12" x14ac:dyDescent="0.25">
      <c r="A5588">
        <v>1001665</v>
      </c>
      <c r="B5588" t="s">
        <v>114</v>
      </c>
      <c r="C5588">
        <v>10980651</v>
      </c>
      <c r="D5588">
        <v>390</v>
      </c>
      <c r="E5588">
        <v>2382</v>
      </c>
      <c r="F5588" t="s">
        <v>34</v>
      </c>
      <c r="G5588">
        <f>H5588*IFERROR(INDEX('Información SKU'!$H$1:$H$54,MATCH(E5588,'Información SKU'!$A$1:$A$54,0),1),15)</f>
        <v>288</v>
      </c>
      <c r="H5588">
        <v>48</v>
      </c>
      <c r="I5588" s="12">
        <f>H5588/IFERROR(INDEX('Información SKU'!$K$1:$K$54,MATCH(E5588,'Información SKU'!$A$1:$A$54,0),1),40)</f>
        <v>0.5</v>
      </c>
      <c r="J5588" s="3">
        <v>43510</v>
      </c>
      <c r="K5588" s="12" t="s">
        <v>218</v>
      </c>
      <c r="L5588">
        <v>1</v>
      </c>
    </row>
    <row r="5589" spans="1:12" x14ac:dyDescent="0.25">
      <c r="A5589">
        <v>1001665</v>
      </c>
      <c r="B5589" t="s">
        <v>114</v>
      </c>
      <c r="C5589">
        <v>10980651</v>
      </c>
      <c r="D5589">
        <v>480</v>
      </c>
      <c r="E5589">
        <v>5268</v>
      </c>
      <c r="F5589" t="s">
        <v>83</v>
      </c>
      <c r="G5589">
        <f>H5589*IFERROR(INDEX('Información SKU'!$H$1:$H$54,MATCH(E5589,'Información SKU'!$A$1:$A$54,0),1),15)</f>
        <v>330</v>
      </c>
      <c r="H5589">
        <v>22</v>
      </c>
      <c r="I5589" s="12">
        <f>H5589/IFERROR(INDEX('Información SKU'!$K$1:$K$54,MATCH(E5589,'Información SKU'!$A$1:$A$54,0),1),40)</f>
        <v>0.31428571428571428</v>
      </c>
      <c r="J5589" s="3">
        <v>43510</v>
      </c>
      <c r="K5589" s="12" t="s">
        <v>219</v>
      </c>
      <c r="L5589">
        <v>1</v>
      </c>
    </row>
    <row r="5590" spans="1:12" x14ac:dyDescent="0.25">
      <c r="A5590">
        <v>1001665</v>
      </c>
      <c r="B5590" t="s">
        <v>114</v>
      </c>
      <c r="C5590">
        <v>10980651</v>
      </c>
      <c r="D5590">
        <v>490</v>
      </c>
      <c r="E5590">
        <v>5402</v>
      </c>
      <c r="F5590" t="s">
        <v>32</v>
      </c>
      <c r="G5590">
        <f>H5590*IFERROR(INDEX('Información SKU'!$H$1:$H$54,MATCH(E5590,'Información SKU'!$A$1:$A$54,0),1),15)</f>
        <v>18</v>
      </c>
      <c r="H5590">
        <v>3</v>
      </c>
      <c r="I5590" s="12">
        <f>H5590/IFERROR(INDEX('Información SKU'!$K$1:$K$54,MATCH(E5590,'Información SKU'!$A$1:$A$54,0),1),40)</f>
        <v>0.05</v>
      </c>
      <c r="J5590" s="3">
        <v>43510</v>
      </c>
      <c r="K5590" s="12" t="s">
        <v>223</v>
      </c>
      <c r="L5590">
        <v>3</v>
      </c>
    </row>
    <row r="5591" spans="1:12" x14ac:dyDescent="0.25">
      <c r="A5591">
        <v>1001665</v>
      </c>
      <c r="B5591" t="s">
        <v>114</v>
      </c>
      <c r="C5591">
        <v>10980651</v>
      </c>
      <c r="D5591">
        <v>20</v>
      </c>
      <c r="E5591">
        <v>205</v>
      </c>
      <c r="F5591" t="s">
        <v>35</v>
      </c>
      <c r="G5591">
        <f>H5591*IFERROR(INDEX('Información SKU'!$H$1:$H$54,MATCH(E5591,'Información SKU'!$A$1:$A$54,0),1),15)</f>
        <v>48</v>
      </c>
      <c r="H5591">
        <v>6</v>
      </c>
      <c r="I5591" s="12">
        <f>H5591/IFERROR(INDEX('Información SKU'!$K$1:$K$54,MATCH(E5591,'Información SKU'!$A$1:$A$54,0),1),40)</f>
        <v>0.14285714285714285</v>
      </c>
      <c r="J5591" s="3">
        <v>43510</v>
      </c>
      <c r="K5591" s="12" t="s">
        <v>221</v>
      </c>
      <c r="L5591">
        <v>2</v>
      </c>
    </row>
    <row r="5592" spans="1:12" x14ac:dyDescent="0.25">
      <c r="A5592">
        <v>1001665</v>
      </c>
      <c r="B5592" t="s">
        <v>114</v>
      </c>
      <c r="C5592">
        <v>10980651</v>
      </c>
      <c r="D5592">
        <v>80</v>
      </c>
      <c r="E5592">
        <v>41</v>
      </c>
      <c r="F5592" t="s">
        <v>71</v>
      </c>
      <c r="G5592">
        <f>H5592*IFERROR(INDEX('Información SKU'!$H$1:$H$54,MATCH(E5592,'Información SKU'!$A$1:$A$54,0),1),15)</f>
        <v>176</v>
      </c>
      <c r="H5592">
        <v>22</v>
      </c>
      <c r="I5592" s="12">
        <f>H5592/IFERROR(INDEX('Información SKU'!$K$1:$K$54,MATCH(E5592,'Información SKU'!$A$1:$A$54,0),1),40)</f>
        <v>0.36666666666666664</v>
      </c>
      <c r="J5592" s="3">
        <v>43510</v>
      </c>
      <c r="K5592" s="12" t="s">
        <v>218</v>
      </c>
      <c r="L5592">
        <v>1</v>
      </c>
    </row>
    <row r="5593" spans="1:12" x14ac:dyDescent="0.25">
      <c r="A5593">
        <v>1001665</v>
      </c>
      <c r="B5593" t="s">
        <v>114</v>
      </c>
      <c r="C5593">
        <v>10980651</v>
      </c>
      <c r="D5593">
        <v>110</v>
      </c>
      <c r="E5593">
        <v>63</v>
      </c>
      <c r="F5593" t="s">
        <v>1</v>
      </c>
      <c r="G5593">
        <f>H5593*IFERROR(INDEX('Información SKU'!$H$1:$H$54,MATCH(E5593,'Información SKU'!$A$1:$A$54,0),1),15)</f>
        <v>60</v>
      </c>
      <c r="H5593">
        <v>4</v>
      </c>
      <c r="I5593" s="12">
        <f>H5593/IFERROR(INDEX('Información SKU'!$K$1:$K$54,MATCH(E5593,'Información SKU'!$A$1:$A$54,0),1),40)</f>
        <v>9.5238095238095233E-2</v>
      </c>
      <c r="J5593" s="3">
        <v>43510</v>
      </c>
      <c r="K5593" s="12" t="s">
        <v>219</v>
      </c>
      <c r="L5593">
        <v>1</v>
      </c>
    </row>
    <row r="5594" spans="1:12" x14ac:dyDescent="0.25">
      <c r="A5594">
        <v>1001665</v>
      </c>
      <c r="B5594" t="s">
        <v>114</v>
      </c>
      <c r="C5594">
        <v>10980651</v>
      </c>
      <c r="D5594">
        <v>120</v>
      </c>
      <c r="E5594">
        <v>62</v>
      </c>
      <c r="F5594" t="s">
        <v>25</v>
      </c>
      <c r="G5594">
        <f>H5594*IFERROR(INDEX('Información SKU'!$H$1:$H$54,MATCH(E5594,'Información SKU'!$A$1:$A$54,0),1),15)</f>
        <v>224</v>
      </c>
      <c r="H5594">
        <v>28</v>
      </c>
      <c r="I5594" s="12">
        <f>H5594/IFERROR(INDEX('Información SKU'!$K$1:$K$54,MATCH(E5594,'Información SKU'!$A$1:$A$54,0),1),40)</f>
        <v>0.56000000000000005</v>
      </c>
      <c r="J5594" s="3">
        <v>43510</v>
      </c>
      <c r="K5594" s="12" t="s">
        <v>223</v>
      </c>
      <c r="L5594">
        <v>3</v>
      </c>
    </row>
    <row r="5595" spans="1:12" x14ac:dyDescent="0.25">
      <c r="A5595">
        <v>1001665</v>
      </c>
      <c r="B5595" t="s">
        <v>114</v>
      </c>
      <c r="C5595">
        <v>10980651</v>
      </c>
      <c r="D5595">
        <v>130</v>
      </c>
      <c r="E5595">
        <v>61</v>
      </c>
      <c r="F5595" t="s">
        <v>20</v>
      </c>
      <c r="G5595">
        <f>H5595*IFERROR(INDEX('Información SKU'!$H$1:$H$54,MATCH(E5595,'Información SKU'!$A$1:$A$54,0),1),15)</f>
        <v>900</v>
      </c>
      <c r="H5595">
        <v>60</v>
      </c>
      <c r="I5595" s="12">
        <f>H5595/IFERROR(INDEX('Información SKU'!$K$1:$K$54,MATCH(E5595,'Información SKU'!$A$1:$A$54,0),1),40)</f>
        <v>1</v>
      </c>
      <c r="J5595" s="3">
        <v>43510</v>
      </c>
      <c r="K5595" s="12" t="s">
        <v>218</v>
      </c>
      <c r="L5595">
        <v>1</v>
      </c>
    </row>
    <row r="5596" spans="1:12" x14ac:dyDescent="0.25">
      <c r="A5596">
        <v>1001665</v>
      </c>
      <c r="B5596" t="s">
        <v>114</v>
      </c>
      <c r="C5596">
        <v>10980651</v>
      </c>
      <c r="D5596">
        <v>150</v>
      </c>
      <c r="E5596">
        <v>320</v>
      </c>
      <c r="F5596" t="s">
        <v>31</v>
      </c>
      <c r="G5596">
        <f>H5596*IFERROR(INDEX('Información SKU'!$H$1:$H$54,MATCH(E5596,'Información SKU'!$A$1:$A$54,0),1),15)</f>
        <v>255</v>
      </c>
      <c r="H5596">
        <v>17</v>
      </c>
      <c r="I5596" s="12">
        <f>H5596/IFERROR(INDEX('Información SKU'!$K$1:$K$54,MATCH(E5596,'Información SKU'!$A$1:$A$54,0),1),40)</f>
        <v>0.21794871794871795</v>
      </c>
      <c r="J5596" s="3">
        <v>43510</v>
      </c>
      <c r="K5596" s="12" t="s">
        <v>222</v>
      </c>
      <c r="L5596">
        <v>3</v>
      </c>
    </row>
    <row r="5597" spans="1:12" x14ac:dyDescent="0.25">
      <c r="A5597">
        <v>1001665</v>
      </c>
      <c r="B5597" t="s">
        <v>114</v>
      </c>
      <c r="C5597">
        <v>10980651</v>
      </c>
      <c r="D5597">
        <v>200</v>
      </c>
      <c r="E5597">
        <v>509</v>
      </c>
      <c r="F5597" t="s">
        <v>0</v>
      </c>
      <c r="G5597">
        <f>H5597*IFERROR(INDEX('Información SKU'!$H$1:$H$54,MATCH(E5597,'Información SKU'!$A$1:$A$54,0),1),15)</f>
        <v>180</v>
      </c>
      <c r="H5597">
        <v>30</v>
      </c>
      <c r="I5597" s="12">
        <f>H5597/IFERROR(INDEX('Información SKU'!$K$1:$K$54,MATCH(E5597,'Información SKU'!$A$1:$A$54,0),1),40)</f>
        <v>0.375</v>
      </c>
      <c r="J5597" s="3">
        <v>43510</v>
      </c>
      <c r="K5597" s="12" t="s">
        <v>218</v>
      </c>
      <c r="L5597">
        <v>1</v>
      </c>
    </row>
    <row r="5598" spans="1:12" x14ac:dyDescent="0.25">
      <c r="A5598">
        <v>1001665</v>
      </c>
      <c r="B5598" t="s">
        <v>114</v>
      </c>
      <c r="C5598">
        <v>10980651</v>
      </c>
      <c r="D5598">
        <v>210</v>
      </c>
      <c r="E5598">
        <v>510</v>
      </c>
      <c r="F5598" t="s">
        <v>30</v>
      </c>
      <c r="G5598">
        <f>H5598*IFERROR(INDEX('Información SKU'!$H$1:$H$54,MATCH(E5598,'Información SKU'!$A$1:$A$54,0),1),15)</f>
        <v>132</v>
      </c>
      <c r="H5598">
        <v>22</v>
      </c>
      <c r="I5598" s="12">
        <f>H5598/IFERROR(INDEX('Información SKU'!$K$1:$K$54,MATCH(E5598,'Información SKU'!$A$1:$A$54,0),1),40)</f>
        <v>0.44</v>
      </c>
      <c r="J5598" s="3">
        <v>43510</v>
      </c>
      <c r="K5598" s="12" t="s">
        <v>222</v>
      </c>
      <c r="L5598">
        <v>3</v>
      </c>
    </row>
    <row r="5599" spans="1:12" x14ac:dyDescent="0.25">
      <c r="A5599">
        <v>1001665</v>
      </c>
      <c r="B5599" t="s">
        <v>114</v>
      </c>
      <c r="C5599">
        <v>10980651</v>
      </c>
      <c r="D5599">
        <v>220</v>
      </c>
      <c r="E5599">
        <v>511</v>
      </c>
      <c r="F5599" t="s">
        <v>29</v>
      </c>
      <c r="G5599">
        <f>H5599*IFERROR(INDEX('Información SKU'!$H$1:$H$54,MATCH(E5599,'Información SKU'!$A$1:$A$54,0),1),15)</f>
        <v>520</v>
      </c>
      <c r="H5599">
        <v>65</v>
      </c>
      <c r="I5599" s="12">
        <f>H5599/IFERROR(INDEX('Información SKU'!$K$1:$K$54,MATCH(E5599,'Información SKU'!$A$1:$A$54,0),1),40)</f>
        <v>1.0833333333333333</v>
      </c>
      <c r="J5599" s="3">
        <v>43510</v>
      </c>
      <c r="K5599" s="12" t="s">
        <v>222</v>
      </c>
      <c r="L5599">
        <v>3</v>
      </c>
    </row>
    <row r="5600" spans="1:12" x14ac:dyDescent="0.25">
      <c r="A5600">
        <v>1001665</v>
      </c>
      <c r="B5600" t="s">
        <v>114</v>
      </c>
      <c r="C5600">
        <v>10980651</v>
      </c>
      <c r="D5600">
        <v>230</v>
      </c>
      <c r="E5600">
        <v>521</v>
      </c>
      <c r="F5600" t="s">
        <v>28</v>
      </c>
      <c r="G5600">
        <f>H5600*IFERROR(INDEX('Información SKU'!$H$1:$H$54,MATCH(E5600,'Información SKU'!$A$1:$A$54,0),1),15)</f>
        <v>72</v>
      </c>
      <c r="H5600">
        <v>9</v>
      </c>
      <c r="I5600" s="12">
        <f>H5600/IFERROR(INDEX('Información SKU'!$K$1:$K$54,MATCH(E5600,'Información SKU'!$A$1:$A$54,0),1),40)</f>
        <v>0.15</v>
      </c>
      <c r="J5600" s="3">
        <v>43510</v>
      </c>
      <c r="K5600" s="12" t="s">
        <v>221</v>
      </c>
      <c r="L5600">
        <v>2</v>
      </c>
    </row>
    <row r="5601" spans="1:12" x14ac:dyDescent="0.25">
      <c r="A5601">
        <v>1001665</v>
      </c>
      <c r="B5601" t="s">
        <v>114</v>
      </c>
      <c r="C5601">
        <v>10980651</v>
      </c>
      <c r="D5601">
        <v>240</v>
      </c>
      <c r="E5601">
        <v>522</v>
      </c>
      <c r="F5601" t="s">
        <v>6</v>
      </c>
      <c r="G5601">
        <f>H5601*IFERROR(INDEX('Información SKU'!$H$1:$H$54,MATCH(E5601,'Información SKU'!$A$1:$A$54,0),1),15)</f>
        <v>120</v>
      </c>
      <c r="H5601">
        <v>8</v>
      </c>
      <c r="I5601" s="12">
        <f>H5601/IFERROR(INDEX('Información SKU'!$K$1:$K$54,MATCH(E5601,'Información SKU'!$A$1:$A$54,0),1),40)</f>
        <v>0.13333333333333333</v>
      </c>
      <c r="J5601" s="3">
        <v>43510</v>
      </c>
      <c r="K5601" s="12" t="s">
        <v>221</v>
      </c>
      <c r="L5601">
        <v>2</v>
      </c>
    </row>
    <row r="5602" spans="1:12" x14ac:dyDescent="0.25">
      <c r="A5602">
        <v>1006465</v>
      </c>
      <c r="B5602" t="s">
        <v>114</v>
      </c>
      <c r="C5602">
        <v>10980652</v>
      </c>
      <c r="D5602">
        <v>70</v>
      </c>
      <c r="E5602">
        <v>1200</v>
      </c>
      <c r="F5602" t="s">
        <v>17</v>
      </c>
      <c r="G5602">
        <f>H5602*IFERROR(INDEX('Información SKU'!$H$1:$H$54,MATCH(E5602,'Información SKU'!$A$1:$A$54,0),1),15)</f>
        <v>12</v>
      </c>
      <c r="H5602">
        <v>2</v>
      </c>
      <c r="I5602" s="12">
        <f>H5602/IFERROR(INDEX('Información SKU'!$K$1:$K$54,MATCH(E5602,'Información SKU'!$A$1:$A$54,0),1),40)</f>
        <v>4.7619047619047616E-2</v>
      </c>
      <c r="J5602" s="3">
        <v>43510</v>
      </c>
      <c r="K5602" s="12" t="s">
        <v>221</v>
      </c>
      <c r="L5602">
        <v>2</v>
      </c>
    </row>
    <row r="5603" spans="1:12" x14ac:dyDescent="0.25">
      <c r="A5603">
        <v>1006465</v>
      </c>
      <c r="B5603" t="s">
        <v>114</v>
      </c>
      <c r="C5603">
        <v>10980652</v>
      </c>
      <c r="D5603">
        <v>10</v>
      </c>
      <c r="E5603">
        <v>61</v>
      </c>
      <c r="F5603" t="s">
        <v>20</v>
      </c>
      <c r="G5603">
        <f>H5603*IFERROR(INDEX('Información SKU'!$H$1:$H$54,MATCH(E5603,'Información SKU'!$A$1:$A$54,0),1),15)</f>
        <v>30</v>
      </c>
      <c r="H5603">
        <v>2</v>
      </c>
      <c r="I5603" s="12">
        <f>H5603/IFERROR(INDEX('Información SKU'!$K$1:$K$54,MATCH(E5603,'Información SKU'!$A$1:$A$54,0),1),40)</f>
        <v>3.3333333333333333E-2</v>
      </c>
      <c r="J5603" s="3">
        <v>43510</v>
      </c>
      <c r="K5603" s="12" t="s">
        <v>222</v>
      </c>
      <c r="L5603">
        <v>3</v>
      </c>
    </row>
    <row r="5604" spans="1:12" x14ac:dyDescent="0.25">
      <c r="A5604">
        <v>1006465</v>
      </c>
      <c r="B5604" t="s">
        <v>114</v>
      </c>
      <c r="C5604">
        <v>10980652</v>
      </c>
      <c r="D5604">
        <v>20</v>
      </c>
      <c r="E5604">
        <v>63</v>
      </c>
      <c r="F5604" t="s">
        <v>1</v>
      </c>
      <c r="G5604">
        <f>H5604*IFERROR(INDEX('Información SKU'!$H$1:$H$54,MATCH(E5604,'Información SKU'!$A$1:$A$54,0),1),15)</f>
        <v>30</v>
      </c>
      <c r="H5604">
        <v>2</v>
      </c>
      <c r="I5604" s="12">
        <f>H5604/IFERROR(INDEX('Información SKU'!$K$1:$K$54,MATCH(E5604,'Información SKU'!$A$1:$A$54,0),1),40)</f>
        <v>4.7619047619047616E-2</v>
      </c>
      <c r="J5604" s="3">
        <v>43510</v>
      </c>
      <c r="K5604" s="12" t="s">
        <v>218</v>
      </c>
      <c r="L5604">
        <v>1</v>
      </c>
    </row>
    <row r="5605" spans="1:12" x14ac:dyDescent="0.25">
      <c r="A5605">
        <v>1001666</v>
      </c>
      <c r="B5605" t="s">
        <v>114</v>
      </c>
      <c r="C5605">
        <v>10980653</v>
      </c>
      <c r="D5605">
        <v>450</v>
      </c>
      <c r="E5605">
        <v>2382</v>
      </c>
      <c r="F5605" t="s">
        <v>34</v>
      </c>
      <c r="G5605">
        <f>H5605*IFERROR(INDEX('Información SKU'!$H$1:$H$54,MATCH(E5605,'Información SKU'!$A$1:$A$54,0),1),15)</f>
        <v>234</v>
      </c>
      <c r="H5605">
        <v>39</v>
      </c>
      <c r="I5605" s="12">
        <f>H5605/IFERROR(INDEX('Información SKU'!$K$1:$K$54,MATCH(E5605,'Información SKU'!$A$1:$A$54,0),1),40)</f>
        <v>0.40625</v>
      </c>
      <c r="J5605" s="3">
        <v>43510</v>
      </c>
      <c r="K5605" s="12" t="s">
        <v>222</v>
      </c>
      <c r="L5605">
        <v>3</v>
      </c>
    </row>
    <row r="5606" spans="1:12" x14ac:dyDescent="0.25">
      <c r="A5606">
        <v>1001666</v>
      </c>
      <c r="B5606" t="s">
        <v>114</v>
      </c>
      <c r="C5606">
        <v>10980653</v>
      </c>
      <c r="D5606">
        <v>460</v>
      </c>
      <c r="E5606">
        <v>2384</v>
      </c>
      <c r="F5606" t="s">
        <v>10</v>
      </c>
      <c r="G5606">
        <f>H5606*IFERROR(INDEX('Información SKU'!$H$1:$H$54,MATCH(E5606,'Información SKU'!$A$1:$A$54,0),1),15)</f>
        <v>354</v>
      </c>
      <c r="H5606">
        <v>59</v>
      </c>
      <c r="I5606" s="12">
        <f>H5606/IFERROR(INDEX('Información SKU'!$K$1:$K$54,MATCH(E5606,'Información SKU'!$A$1:$A$54,0),1),40)</f>
        <v>0.61458333333333337</v>
      </c>
      <c r="J5606" s="3">
        <v>43510</v>
      </c>
      <c r="K5606" s="12" t="s">
        <v>222</v>
      </c>
      <c r="L5606">
        <v>3</v>
      </c>
    </row>
    <row r="5607" spans="1:12" x14ac:dyDescent="0.25">
      <c r="A5607">
        <v>1001666</v>
      </c>
      <c r="B5607" t="s">
        <v>114</v>
      </c>
      <c r="C5607">
        <v>10980653</v>
      </c>
      <c r="D5607">
        <v>360</v>
      </c>
      <c r="E5607">
        <v>1200</v>
      </c>
      <c r="F5607" t="s">
        <v>17</v>
      </c>
      <c r="G5607">
        <f>H5607*IFERROR(INDEX('Información SKU'!$H$1:$H$54,MATCH(E5607,'Información SKU'!$A$1:$A$54,0),1),15)</f>
        <v>246</v>
      </c>
      <c r="H5607">
        <v>41</v>
      </c>
      <c r="I5607" s="12">
        <f>H5607/IFERROR(INDEX('Información SKU'!$K$1:$K$54,MATCH(E5607,'Información SKU'!$A$1:$A$54,0),1),40)</f>
        <v>0.97619047619047616</v>
      </c>
      <c r="J5607" s="3">
        <v>43510</v>
      </c>
      <c r="K5607" s="12" t="s">
        <v>223</v>
      </c>
      <c r="L5607">
        <v>3</v>
      </c>
    </row>
    <row r="5608" spans="1:12" x14ac:dyDescent="0.25">
      <c r="A5608">
        <v>1001666</v>
      </c>
      <c r="B5608" t="s">
        <v>114</v>
      </c>
      <c r="C5608">
        <v>10980653</v>
      </c>
      <c r="D5608">
        <v>350</v>
      </c>
      <c r="E5608">
        <v>1199</v>
      </c>
      <c r="F5608" t="s">
        <v>26</v>
      </c>
      <c r="G5608">
        <f>H5608*IFERROR(INDEX('Información SKU'!$H$1:$H$54,MATCH(E5608,'Información SKU'!$A$1:$A$54,0),1),15)</f>
        <v>216</v>
      </c>
      <c r="H5608">
        <v>18</v>
      </c>
      <c r="I5608" s="12">
        <f>H5608/IFERROR(INDEX('Información SKU'!$K$1:$K$54,MATCH(E5608,'Información SKU'!$A$1:$A$54,0),1),40)</f>
        <v>0.3</v>
      </c>
      <c r="J5608" s="3">
        <v>43510</v>
      </c>
      <c r="K5608" s="12" t="s">
        <v>223</v>
      </c>
      <c r="L5608">
        <v>3</v>
      </c>
    </row>
    <row r="5609" spans="1:12" x14ac:dyDescent="0.25">
      <c r="A5609">
        <v>1001666</v>
      </c>
      <c r="B5609" t="s">
        <v>114</v>
      </c>
      <c r="C5609">
        <v>10980653</v>
      </c>
      <c r="D5609">
        <v>320</v>
      </c>
      <c r="E5609">
        <v>522</v>
      </c>
      <c r="F5609" t="s">
        <v>6</v>
      </c>
      <c r="G5609">
        <f>H5609*IFERROR(INDEX('Información SKU'!$H$1:$H$54,MATCH(E5609,'Información SKU'!$A$1:$A$54,0),1),15)</f>
        <v>135</v>
      </c>
      <c r="H5609">
        <v>9</v>
      </c>
      <c r="I5609" s="12">
        <f>H5609/IFERROR(INDEX('Información SKU'!$K$1:$K$54,MATCH(E5609,'Información SKU'!$A$1:$A$54,0),1),40)</f>
        <v>0.15</v>
      </c>
      <c r="J5609" s="3">
        <v>43510</v>
      </c>
      <c r="K5609" s="12" t="s">
        <v>221</v>
      </c>
      <c r="L5609">
        <v>2</v>
      </c>
    </row>
    <row r="5610" spans="1:12" x14ac:dyDescent="0.25">
      <c r="A5610">
        <v>1001666</v>
      </c>
      <c r="B5610" t="s">
        <v>114</v>
      </c>
      <c r="C5610">
        <v>10980653</v>
      </c>
      <c r="D5610">
        <v>470</v>
      </c>
      <c r="E5610">
        <v>2387</v>
      </c>
      <c r="F5610" t="s">
        <v>33</v>
      </c>
      <c r="G5610">
        <f>H5610*IFERROR(INDEX('Información SKU'!$H$1:$H$54,MATCH(E5610,'Información SKU'!$A$1:$A$54,0),1),15)</f>
        <v>408</v>
      </c>
      <c r="H5610">
        <v>34</v>
      </c>
      <c r="I5610" s="12">
        <f>H5610/IFERROR(INDEX('Información SKU'!$K$1:$K$54,MATCH(E5610,'Información SKU'!$A$1:$A$54,0),1),40)</f>
        <v>0.35416666666666669</v>
      </c>
      <c r="J5610" s="3">
        <v>43510</v>
      </c>
      <c r="K5610" s="12" t="s">
        <v>218</v>
      </c>
      <c r="L5610">
        <v>1</v>
      </c>
    </row>
    <row r="5611" spans="1:12" x14ac:dyDescent="0.25">
      <c r="A5611">
        <v>1001666</v>
      </c>
      <c r="B5611" t="s">
        <v>114</v>
      </c>
      <c r="C5611">
        <v>10980653</v>
      </c>
      <c r="D5611">
        <v>530</v>
      </c>
      <c r="E5611">
        <v>5402</v>
      </c>
      <c r="F5611" t="s">
        <v>32</v>
      </c>
      <c r="G5611">
        <f>H5611*IFERROR(INDEX('Información SKU'!$H$1:$H$54,MATCH(E5611,'Información SKU'!$A$1:$A$54,0),1),15)</f>
        <v>36</v>
      </c>
      <c r="H5611">
        <v>6</v>
      </c>
      <c r="I5611" s="12">
        <f>H5611/IFERROR(INDEX('Información SKU'!$K$1:$K$54,MATCH(E5611,'Información SKU'!$A$1:$A$54,0),1),40)</f>
        <v>0.1</v>
      </c>
      <c r="J5611" s="3">
        <v>43510</v>
      </c>
      <c r="K5611" s="12" t="s">
        <v>218</v>
      </c>
      <c r="L5611">
        <v>1</v>
      </c>
    </row>
    <row r="5612" spans="1:12" x14ac:dyDescent="0.25">
      <c r="A5612">
        <v>1001666</v>
      </c>
      <c r="B5612" t="s">
        <v>114</v>
      </c>
      <c r="C5612">
        <v>10980653</v>
      </c>
      <c r="D5612">
        <v>540</v>
      </c>
      <c r="E5612">
        <v>5268</v>
      </c>
      <c r="F5612" t="s">
        <v>83</v>
      </c>
      <c r="G5612">
        <f>H5612*IFERROR(INDEX('Información SKU'!$H$1:$H$54,MATCH(E5612,'Información SKU'!$A$1:$A$54,0),1),15)</f>
        <v>1065</v>
      </c>
      <c r="H5612">
        <v>71</v>
      </c>
      <c r="I5612" s="12">
        <f>H5612/IFERROR(INDEX('Información SKU'!$K$1:$K$54,MATCH(E5612,'Información SKU'!$A$1:$A$54,0),1),40)</f>
        <v>1.0142857142857142</v>
      </c>
      <c r="J5612" s="3">
        <v>43510</v>
      </c>
      <c r="K5612" s="12" t="s">
        <v>219</v>
      </c>
      <c r="L5612">
        <v>1</v>
      </c>
    </row>
    <row r="5613" spans="1:12" x14ac:dyDescent="0.25">
      <c r="A5613">
        <v>1001666</v>
      </c>
      <c r="B5613" t="s">
        <v>114</v>
      </c>
      <c r="C5613">
        <v>10980653</v>
      </c>
      <c r="D5613">
        <v>10</v>
      </c>
      <c r="E5613">
        <v>61</v>
      </c>
      <c r="F5613" t="s">
        <v>20</v>
      </c>
      <c r="G5613">
        <f>H5613*IFERROR(INDEX('Información SKU'!$H$1:$H$54,MATCH(E5613,'Información SKU'!$A$1:$A$54,0),1),15)</f>
        <v>225</v>
      </c>
      <c r="H5613">
        <v>15</v>
      </c>
      <c r="I5613" s="12">
        <f>H5613/IFERROR(INDEX('Información SKU'!$K$1:$K$54,MATCH(E5613,'Información SKU'!$A$1:$A$54,0),1),40)</f>
        <v>0.25</v>
      </c>
      <c r="J5613" s="3">
        <v>43510</v>
      </c>
      <c r="K5613" s="12" t="s">
        <v>218</v>
      </c>
      <c r="L5613">
        <v>1</v>
      </c>
    </row>
    <row r="5614" spans="1:12" x14ac:dyDescent="0.25">
      <c r="A5614">
        <v>1001666</v>
      </c>
      <c r="B5614" t="s">
        <v>114</v>
      </c>
      <c r="C5614">
        <v>10980653</v>
      </c>
      <c r="D5614">
        <v>20</v>
      </c>
      <c r="E5614">
        <v>62</v>
      </c>
      <c r="F5614" t="s">
        <v>25</v>
      </c>
      <c r="G5614">
        <f>H5614*IFERROR(INDEX('Información SKU'!$H$1:$H$54,MATCH(E5614,'Información SKU'!$A$1:$A$54,0),1),15)</f>
        <v>128</v>
      </c>
      <c r="H5614">
        <v>16</v>
      </c>
      <c r="I5614" s="12">
        <f>H5614/IFERROR(INDEX('Información SKU'!$K$1:$K$54,MATCH(E5614,'Información SKU'!$A$1:$A$54,0),1),40)</f>
        <v>0.32</v>
      </c>
      <c r="J5614" s="3">
        <v>43510</v>
      </c>
      <c r="K5614" s="12" t="s">
        <v>222</v>
      </c>
      <c r="L5614">
        <v>3</v>
      </c>
    </row>
    <row r="5615" spans="1:12" x14ac:dyDescent="0.25">
      <c r="A5615">
        <v>1001666</v>
      </c>
      <c r="B5615" t="s">
        <v>114</v>
      </c>
      <c r="C5615">
        <v>10980653</v>
      </c>
      <c r="D5615">
        <v>30</v>
      </c>
      <c r="E5615">
        <v>63</v>
      </c>
      <c r="F5615" t="s">
        <v>1</v>
      </c>
      <c r="G5615">
        <f>H5615*IFERROR(INDEX('Información SKU'!$H$1:$H$54,MATCH(E5615,'Información SKU'!$A$1:$A$54,0),1),15)</f>
        <v>780</v>
      </c>
      <c r="H5615">
        <v>52</v>
      </c>
      <c r="I5615" s="12">
        <f>H5615/IFERROR(INDEX('Información SKU'!$K$1:$K$54,MATCH(E5615,'Información SKU'!$A$1:$A$54,0),1),40)</f>
        <v>1.2380952380952381</v>
      </c>
      <c r="J5615" s="3">
        <v>43510</v>
      </c>
      <c r="K5615" s="12" t="s">
        <v>220</v>
      </c>
      <c r="L5615">
        <v>2</v>
      </c>
    </row>
    <row r="5616" spans="1:12" x14ac:dyDescent="0.25">
      <c r="A5616">
        <v>1001666</v>
      </c>
      <c r="B5616" t="s">
        <v>114</v>
      </c>
      <c r="C5616">
        <v>10980653</v>
      </c>
      <c r="D5616">
        <v>50</v>
      </c>
      <c r="E5616">
        <v>42</v>
      </c>
      <c r="F5616" t="s">
        <v>15</v>
      </c>
      <c r="G5616">
        <f>H5616*IFERROR(INDEX('Información SKU'!$H$1:$H$54,MATCH(E5616,'Información SKU'!$A$1:$A$54,0),1),15)</f>
        <v>168</v>
      </c>
      <c r="H5616">
        <v>14</v>
      </c>
      <c r="I5616" s="12">
        <f>H5616/IFERROR(INDEX('Información SKU'!$K$1:$K$54,MATCH(E5616,'Información SKU'!$A$1:$A$54,0),1),40)</f>
        <v>0.28000000000000003</v>
      </c>
      <c r="J5616" s="3">
        <v>43510</v>
      </c>
      <c r="K5616" s="12" t="s">
        <v>219</v>
      </c>
      <c r="L5616">
        <v>1</v>
      </c>
    </row>
    <row r="5617" spans="1:12" x14ac:dyDescent="0.25">
      <c r="A5617">
        <v>1001666</v>
      </c>
      <c r="B5617" t="s">
        <v>114</v>
      </c>
      <c r="C5617">
        <v>10980653</v>
      </c>
      <c r="D5617">
        <v>60</v>
      </c>
      <c r="E5617">
        <v>43</v>
      </c>
      <c r="F5617" t="s">
        <v>12</v>
      </c>
      <c r="G5617">
        <f>H5617*IFERROR(INDEX('Información SKU'!$H$1:$H$54,MATCH(E5617,'Información SKU'!$A$1:$A$54,0),1),15)</f>
        <v>264</v>
      </c>
      <c r="H5617">
        <v>33</v>
      </c>
      <c r="I5617" s="12">
        <f>H5617/IFERROR(INDEX('Información SKU'!$K$1:$K$54,MATCH(E5617,'Información SKU'!$A$1:$A$54,0),1),40)</f>
        <v>0.7857142857142857</v>
      </c>
      <c r="J5617" s="3">
        <v>43510</v>
      </c>
      <c r="K5617" s="12" t="s">
        <v>223</v>
      </c>
      <c r="L5617">
        <v>3</v>
      </c>
    </row>
    <row r="5618" spans="1:12" x14ac:dyDescent="0.25">
      <c r="A5618">
        <v>1001666</v>
      </c>
      <c r="B5618" t="s">
        <v>114</v>
      </c>
      <c r="C5618">
        <v>10980653</v>
      </c>
      <c r="D5618">
        <v>90</v>
      </c>
      <c r="E5618">
        <v>205</v>
      </c>
      <c r="F5618" t="s">
        <v>35</v>
      </c>
      <c r="G5618">
        <f>H5618*IFERROR(INDEX('Información SKU'!$H$1:$H$54,MATCH(E5618,'Información SKU'!$A$1:$A$54,0),1),15)</f>
        <v>120</v>
      </c>
      <c r="H5618">
        <v>15</v>
      </c>
      <c r="I5618" s="12">
        <f>H5618/IFERROR(INDEX('Información SKU'!$K$1:$K$54,MATCH(E5618,'Información SKU'!$A$1:$A$54,0),1),40)</f>
        <v>0.35714285714285715</v>
      </c>
      <c r="J5618" s="3">
        <v>43510</v>
      </c>
      <c r="K5618" s="12" t="s">
        <v>221</v>
      </c>
      <c r="L5618">
        <v>2</v>
      </c>
    </row>
    <row r="5619" spans="1:12" x14ac:dyDescent="0.25">
      <c r="A5619">
        <v>1001666</v>
      </c>
      <c r="B5619" t="s">
        <v>114</v>
      </c>
      <c r="C5619">
        <v>10980653</v>
      </c>
      <c r="D5619">
        <v>100</v>
      </c>
      <c r="E5619">
        <v>224</v>
      </c>
      <c r="F5619" t="s">
        <v>37</v>
      </c>
      <c r="G5619">
        <f>H5619*IFERROR(INDEX('Información SKU'!$H$1:$H$54,MATCH(E5619,'Información SKU'!$A$1:$A$54,0),1),15)</f>
        <v>56</v>
      </c>
      <c r="H5619">
        <v>7</v>
      </c>
      <c r="I5619" s="12">
        <f>H5619/IFERROR(INDEX('Información SKU'!$K$1:$K$54,MATCH(E5619,'Información SKU'!$A$1:$A$54,0),1),40)</f>
        <v>0.16666666666666666</v>
      </c>
      <c r="J5619" s="3">
        <v>43510</v>
      </c>
      <c r="K5619" s="12" t="s">
        <v>223</v>
      </c>
      <c r="L5619">
        <v>3</v>
      </c>
    </row>
    <row r="5620" spans="1:12" x14ac:dyDescent="0.25">
      <c r="A5620">
        <v>1001666</v>
      </c>
      <c r="B5620" t="s">
        <v>114</v>
      </c>
      <c r="C5620">
        <v>10980653</v>
      </c>
      <c r="D5620">
        <v>280</v>
      </c>
      <c r="E5620">
        <v>320</v>
      </c>
      <c r="F5620" t="s">
        <v>31</v>
      </c>
      <c r="G5620">
        <f>H5620*IFERROR(INDEX('Información SKU'!$H$1:$H$54,MATCH(E5620,'Información SKU'!$A$1:$A$54,0),1),15)</f>
        <v>525</v>
      </c>
      <c r="H5620">
        <v>35</v>
      </c>
      <c r="I5620" s="12">
        <f>H5620/IFERROR(INDEX('Información SKU'!$K$1:$K$54,MATCH(E5620,'Información SKU'!$A$1:$A$54,0),1),40)</f>
        <v>0.44871794871794873</v>
      </c>
      <c r="J5620" s="3">
        <v>43510</v>
      </c>
      <c r="K5620" s="12" t="s">
        <v>223</v>
      </c>
      <c r="L5620">
        <v>3</v>
      </c>
    </row>
    <row r="5621" spans="1:12" x14ac:dyDescent="0.25">
      <c r="A5621">
        <v>1001666</v>
      </c>
      <c r="B5621" t="s">
        <v>114</v>
      </c>
      <c r="C5621">
        <v>10980653</v>
      </c>
      <c r="D5621">
        <v>210</v>
      </c>
      <c r="E5621">
        <v>420</v>
      </c>
      <c r="F5621" t="s">
        <v>11</v>
      </c>
      <c r="G5621">
        <f>H5621*IFERROR(INDEX('Información SKU'!$H$1:$H$54,MATCH(E5621,'Información SKU'!$A$1:$A$54,0),1),15)</f>
        <v>105</v>
      </c>
      <c r="H5621">
        <v>7</v>
      </c>
      <c r="I5621" s="12">
        <f>H5621/IFERROR(INDEX('Información SKU'!$K$1:$K$54,MATCH(E5621,'Información SKU'!$A$1:$A$54,0),1),40)</f>
        <v>8.9743589743589744E-2</v>
      </c>
      <c r="J5621" s="3">
        <v>43510</v>
      </c>
      <c r="K5621" s="12" t="s">
        <v>221</v>
      </c>
      <c r="L5621">
        <v>2</v>
      </c>
    </row>
    <row r="5622" spans="1:12" x14ac:dyDescent="0.25">
      <c r="A5622">
        <v>1001666</v>
      </c>
      <c r="B5622" t="s">
        <v>114</v>
      </c>
      <c r="C5622">
        <v>10980653</v>
      </c>
      <c r="D5622">
        <v>200</v>
      </c>
      <c r="E5622">
        <v>460</v>
      </c>
      <c r="F5622" t="s">
        <v>38</v>
      </c>
      <c r="G5622">
        <f>H5622*IFERROR(INDEX('Información SKU'!$H$1:$H$54,MATCH(E5622,'Información SKU'!$A$1:$A$54,0),1),15)</f>
        <v>465</v>
      </c>
      <c r="H5622">
        <v>31</v>
      </c>
      <c r="I5622" s="12">
        <f>H5622/IFERROR(INDEX('Información SKU'!$K$1:$K$54,MATCH(E5622,'Información SKU'!$A$1:$A$54,0),1),40)</f>
        <v>0.39743589743589741</v>
      </c>
      <c r="J5622" s="3">
        <v>43510</v>
      </c>
      <c r="K5622" s="12" t="s">
        <v>221</v>
      </c>
      <c r="L5622">
        <v>2</v>
      </c>
    </row>
    <row r="5623" spans="1:12" x14ac:dyDescent="0.25">
      <c r="A5623">
        <v>1001666</v>
      </c>
      <c r="B5623" t="s">
        <v>114</v>
      </c>
      <c r="C5623">
        <v>10980653</v>
      </c>
      <c r="D5623">
        <v>190</v>
      </c>
      <c r="E5623">
        <v>509</v>
      </c>
      <c r="F5623" t="s">
        <v>0</v>
      </c>
      <c r="G5623">
        <f>H5623*IFERROR(INDEX('Información SKU'!$H$1:$H$54,MATCH(E5623,'Información SKU'!$A$1:$A$54,0),1),15)</f>
        <v>216</v>
      </c>
      <c r="H5623">
        <v>36</v>
      </c>
      <c r="I5623" s="12">
        <f>H5623/IFERROR(INDEX('Información SKU'!$K$1:$K$54,MATCH(E5623,'Información SKU'!$A$1:$A$54,0),1),40)</f>
        <v>0.45</v>
      </c>
      <c r="J5623" s="3">
        <v>43510</v>
      </c>
      <c r="K5623" s="12" t="s">
        <v>222</v>
      </c>
      <c r="L5623">
        <v>3</v>
      </c>
    </row>
    <row r="5624" spans="1:12" x14ac:dyDescent="0.25">
      <c r="A5624">
        <v>1001666</v>
      </c>
      <c r="B5624" t="s">
        <v>114</v>
      </c>
      <c r="C5624">
        <v>10980653</v>
      </c>
      <c r="D5624">
        <v>180</v>
      </c>
      <c r="E5624">
        <v>511</v>
      </c>
      <c r="F5624" t="s">
        <v>29</v>
      </c>
      <c r="G5624">
        <f>H5624*IFERROR(INDEX('Información SKU'!$H$1:$H$54,MATCH(E5624,'Información SKU'!$A$1:$A$54,0),1),15)</f>
        <v>344</v>
      </c>
      <c r="H5624">
        <v>43</v>
      </c>
      <c r="I5624" s="12">
        <f>H5624/IFERROR(INDEX('Información SKU'!$K$1:$K$54,MATCH(E5624,'Información SKU'!$A$1:$A$54,0),1),40)</f>
        <v>0.71666666666666667</v>
      </c>
      <c r="J5624" s="3">
        <v>43510</v>
      </c>
      <c r="K5624" s="12" t="s">
        <v>221</v>
      </c>
      <c r="L5624">
        <v>2</v>
      </c>
    </row>
    <row r="5625" spans="1:12" x14ac:dyDescent="0.25">
      <c r="A5625">
        <v>1001666</v>
      </c>
      <c r="B5625" t="s">
        <v>114</v>
      </c>
      <c r="C5625">
        <v>10980653</v>
      </c>
      <c r="D5625">
        <v>170</v>
      </c>
      <c r="E5625">
        <v>521</v>
      </c>
      <c r="F5625" t="s">
        <v>28</v>
      </c>
      <c r="G5625">
        <f>H5625*IFERROR(INDEX('Información SKU'!$H$1:$H$54,MATCH(E5625,'Información SKU'!$A$1:$A$54,0),1),15)</f>
        <v>136</v>
      </c>
      <c r="H5625">
        <v>17</v>
      </c>
      <c r="I5625" s="12">
        <f>H5625/IFERROR(INDEX('Información SKU'!$K$1:$K$54,MATCH(E5625,'Información SKU'!$A$1:$A$54,0),1),40)</f>
        <v>0.28333333333333333</v>
      </c>
      <c r="J5625" s="3">
        <v>43510</v>
      </c>
      <c r="K5625" s="12" t="s">
        <v>220</v>
      </c>
      <c r="L5625">
        <v>2</v>
      </c>
    </row>
    <row r="5626" spans="1:12" x14ac:dyDescent="0.25">
      <c r="A5626">
        <v>1004650</v>
      </c>
      <c r="B5626" t="s">
        <v>104</v>
      </c>
      <c r="C5626">
        <v>10980672</v>
      </c>
      <c r="D5626">
        <v>10</v>
      </c>
      <c r="E5626">
        <v>2384</v>
      </c>
      <c r="F5626" t="s">
        <v>10</v>
      </c>
      <c r="G5626">
        <f>H5626*IFERROR(INDEX('Información SKU'!$H$1:$H$54,MATCH(E5626,'Información SKU'!$A$1:$A$54,0),1),15)</f>
        <v>600</v>
      </c>
      <c r="H5626">
        <v>100</v>
      </c>
      <c r="I5626" s="12">
        <f>H5626/IFERROR(INDEX('Información SKU'!$K$1:$K$54,MATCH(E5626,'Información SKU'!$A$1:$A$54,0),1),40)</f>
        <v>1.0416666666666667</v>
      </c>
      <c r="J5626" s="3">
        <v>43510</v>
      </c>
      <c r="K5626" s="12" t="s">
        <v>221</v>
      </c>
      <c r="L5626">
        <v>2</v>
      </c>
    </row>
    <row r="5627" spans="1:12" x14ac:dyDescent="0.25">
      <c r="A5627">
        <v>1004650</v>
      </c>
      <c r="B5627" t="s">
        <v>104</v>
      </c>
      <c r="C5627">
        <v>10980675</v>
      </c>
      <c r="D5627">
        <v>50</v>
      </c>
      <c r="E5627">
        <v>509</v>
      </c>
      <c r="F5627" t="s">
        <v>0</v>
      </c>
      <c r="G5627">
        <f>H5627*IFERROR(INDEX('Información SKU'!$H$1:$H$54,MATCH(E5627,'Información SKU'!$A$1:$A$54,0),1),15)</f>
        <v>12</v>
      </c>
      <c r="H5627">
        <v>2</v>
      </c>
      <c r="I5627" s="12">
        <f>H5627/IFERROR(INDEX('Información SKU'!$K$1:$K$54,MATCH(E5627,'Información SKU'!$A$1:$A$54,0),1),40)</f>
        <v>2.5000000000000001E-2</v>
      </c>
      <c r="J5627" s="3">
        <v>43510</v>
      </c>
      <c r="K5627" s="12" t="s">
        <v>219</v>
      </c>
      <c r="L5627">
        <v>1</v>
      </c>
    </row>
    <row r="5628" spans="1:12" x14ac:dyDescent="0.25">
      <c r="A5628">
        <v>1004650</v>
      </c>
      <c r="B5628" t="s">
        <v>104</v>
      </c>
      <c r="C5628">
        <v>10980675</v>
      </c>
      <c r="D5628">
        <v>20</v>
      </c>
      <c r="E5628">
        <v>205</v>
      </c>
      <c r="F5628" t="s">
        <v>35</v>
      </c>
      <c r="G5628">
        <f>H5628*IFERROR(INDEX('Información SKU'!$H$1:$H$54,MATCH(E5628,'Información SKU'!$A$1:$A$54,0),1),15)</f>
        <v>248</v>
      </c>
      <c r="H5628">
        <v>31</v>
      </c>
      <c r="I5628" s="12">
        <f>H5628/IFERROR(INDEX('Información SKU'!$K$1:$K$54,MATCH(E5628,'Información SKU'!$A$1:$A$54,0),1),40)</f>
        <v>0.73809523809523814</v>
      </c>
      <c r="J5628" s="3">
        <v>43510</v>
      </c>
      <c r="K5628" s="12" t="s">
        <v>221</v>
      </c>
      <c r="L5628">
        <v>2</v>
      </c>
    </row>
    <row r="5629" spans="1:12" x14ac:dyDescent="0.25">
      <c r="A5629">
        <v>1004650</v>
      </c>
      <c r="B5629" t="s">
        <v>104</v>
      </c>
      <c r="C5629">
        <v>10980675</v>
      </c>
      <c r="D5629">
        <v>10</v>
      </c>
      <c r="E5629">
        <v>61</v>
      </c>
      <c r="F5629" t="s">
        <v>20</v>
      </c>
      <c r="G5629">
        <f>H5629*IFERROR(INDEX('Información SKU'!$H$1:$H$54,MATCH(E5629,'Información SKU'!$A$1:$A$54,0),1),15)</f>
        <v>105</v>
      </c>
      <c r="H5629">
        <v>7</v>
      </c>
      <c r="I5629" s="12">
        <f>H5629/IFERROR(INDEX('Información SKU'!$K$1:$K$54,MATCH(E5629,'Información SKU'!$A$1:$A$54,0),1),40)</f>
        <v>0.11666666666666667</v>
      </c>
      <c r="J5629" s="3">
        <v>43510</v>
      </c>
      <c r="K5629" s="12" t="s">
        <v>221</v>
      </c>
      <c r="L5629">
        <v>2</v>
      </c>
    </row>
    <row r="5630" spans="1:12" x14ac:dyDescent="0.25">
      <c r="A5630">
        <v>1000291</v>
      </c>
      <c r="B5630" t="s">
        <v>138</v>
      </c>
      <c r="C5630">
        <v>10980756</v>
      </c>
      <c r="D5630">
        <v>230</v>
      </c>
      <c r="E5630">
        <v>460</v>
      </c>
      <c r="F5630" t="s">
        <v>38</v>
      </c>
      <c r="G5630">
        <f>H5630*IFERROR(INDEX('Información SKU'!$H$1:$H$54,MATCH(E5630,'Información SKU'!$A$1:$A$54,0),1),15)</f>
        <v>300</v>
      </c>
      <c r="H5630">
        <v>20</v>
      </c>
      <c r="I5630" s="12">
        <f>H5630/IFERROR(INDEX('Información SKU'!$K$1:$K$54,MATCH(E5630,'Información SKU'!$A$1:$A$54,0),1),40)</f>
        <v>0.25641025641025639</v>
      </c>
      <c r="J5630" s="3">
        <v>43510</v>
      </c>
      <c r="K5630" s="12" t="s">
        <v>219</v>
      </c>
      <c r="L5630">
        <v>1</v>
      </c>
    </row>
    <row r="5631" spans="1:12" x14ac:dyDescent="0.25">
      <c r="A5631">
        <v>1000291</v>
      </c>
      <c r="B5631" t="s">
        <v>138</v>
      </c>
      <c r="C5631">
        <v>10980781</v>
      </c>
      <c r="D5631">
        <v>250</v>
      </c>
      <c r="E5631">
        <v>2384</v>
      </c>
      <c r="F5631" t="s">
        <v>10</v>
      </c>
      <c r="G5631">
        <f>H5631*IFERROR(INDEX('Información SKU'!$H$1:$H$54,MATCH(E5631,'Información SKU'!$A$1:$A$54,0),1),15)</f>
        <v>120</v>
      </c>
      <c r="H5631">
        <v>20</v>
      </c>
      <c r="I5631" s="12">
        <f>H5631/IFERROR(INDEX('Información SKU'!$K$1:$K$54,MATCH(E5631,'Información SKU'!$A$1:$A$54,0),1),40)</f>
        <v>0.20833333333333334</v>
      </c>
      <c r="J5631" s="3">
        <v>43510</v>
      </c>
      <c r="K5631" s="12" t="s">
        <v>221</v>
      </c>
      <c r="L5631">
        <v>2</v>
      </c>
    </row>
    <row r="5632" spans="1:12" x14ac:dyDescent="0.25">
      <c r="A5632">
        <v>1000291</v>
      </c>
      <c r="B5632" t="s">
        <v>138</v>
      </c>
      <c r="C5632">
        <v>10980781</v>
      </c>
      <c r="D5632">
        <v>260</v>
      </c>
      <c r="E5632">
        <v>2381</v>
      </c>
      <c r="F5632" t="s">
        <v>93</v>
      </c>
      <c r="G5632">
        <f>H5632*IFERROR(INDEX('Información SKU'!$H$1:$H$54,MATCH(E5632,'Información SKU'!$A$1:$A$54,0),1),15)</f>
        <v>120</v>
      </c>
      <c r="H5632">
        <v>15</v>
      </c>
      <c r="I5632" s="12">
        <f>H5632/IFERROR(INDEX('Información SKU'!$K$1:$K$54,MATCH(E5632,'Información SKU'!$A$1:$A$54,0),1),40)</f>
        <v>8.5714285714285715E-2</v>
      </c>
      <c r="J5632" s="3">
        <v>43510</v>
      </c>
      <c r="K5632" s="12" t="s">
        <v>219</v>
      </c>
      <c r="L5632">
        <v>1</v>
      </c>
    </row>
    <row r="5633" spans="1:12" x14ac:dyDescent="0.25">
      <c r="A5633">
        <v>1000291</v>
      </c>
      <c r="B5633" t="s">
        <v>138</v>
      </c>
      <c r="C5633">
        <v>10980781</v>
      </c>
      <c r="D5633">
        <v>270</v>
      </c>
      <c r="E5633">
        <v>2382</v>
      </c>
      <c r="F5633" t="s">
        <v>34</v>
      </c>
      <c r="G5633">
        <f>H5633*IFERROR(INDEX('Información SKU'!$H$1:$H$54,MATCH(E5633,'Información SKU'!$A$1:$A$54,0),1),15)</f>
        <v>78</v>
      </c>
      <c r="H5633">
        <v>13</v>
      </c>
      <c r="I5633" s="12">
        <f>H5633/IFERROR(INDEX('Información SKU'!$K$1:$K$54,MATCH(E5633,'Información SKU'!$A$1:$A$54,0),1),40)</f>
        <v>0.13541666666666666</v>
      </c>
      <c r="J5633" s="3">
        <v>43510</v>
      </c>
      <c r="K5633" s="12" t="s">
        <v>218</v>
      </c>
      <c r="L5633">
        <v>1</v>
      </c>
    </row>
    <row r="5634" spans="1:12" x14ac:dyDescent="0.25">
      <c r="A5634">
        <v>1000291</v>
      </c>
      <c r="B5634" t="s">
        <v>138</v>
      </c>
      <c r="C5634">
        <v>10980781</v>
      </c>
      <c r="D5634">
        <v>320</v>
      </c>
      <c r="E5634">
        <v>5245</v>
      </c>
      <c r="F5634" t="s">
        <v>85</v>
      </c>
      <c r="G5634">
        <f>H5634*IFERROR(INDEX('Información SKU'!$H$1:$H$54,MATCH(E5634,'Información SKU'!$A$1:$A$54,0),1),15)</f>
        <v>150</v>
      </c>
      <c r="H5634">
        <v>10</v>
      </c>
      <c r="I5634" s="12">
        <f>H5634/IFERROR(INDEX('Información SKU'!$K$1:$K$54,MATCH(E5634,'Información SKU'!$A$1:$A$54,0),1),40)</f>
        <v>0.10416666666666667</v>
      </c>
      <c r="J5634" s="3">
        <v>43510</v>
      </c>
      <c r="K5634" s="12" t="s">
        <v>218</v>
      </c>
      <c r="L5634">
        <v>1</v>
      </c>
    </row>
    <row r="5635" spans="1:12" x14ac:dyDescent="0.25">
      <c r="A5635">
        <v>1000291</v>
      </c>
      <c r="B5635" t="s">
        <v>138</v>
      </c>
      <c r="C5635">
        <v>10980781</v>
      </c>
      <c r="D5635">
        <v>330</v>
      </c>
      <c r="E5635">
        <v>5242</v>
      </c>
      <c r="F5635" t="s">
        <v>87</v>
      </c>
      <c r="G5635">
        <f>H5635*IFERROR(INDEX('Información SKU'!$H$1:$H$54,MATCH(E5635,'Información SKU'!$A$1:$A$54,0),1),15)</f>
        <v>150</v>
      </c>
      <c r="H5635">
        <v>10</v>
      </c>
      <c r="I5635" s="12">
        <f>H5635/IFERROR(INDEX('Información SKU'!$K$1:$K$54,MATCH(E5635,'Información SKU'!$A$1:$A$54,0),1),40)</f>
        <v>0.10416666666666667</v>
      </c>
      <c r="J5635" s="3">
        <v>43510</v>
      </c>
      <c r="K5635" s="12" t="s">
        <v>223</v>
      </c>
      <c r="L5635">
        <v>3</v>
      </c>
    </row>
    <row r="5636" spans="1:12" x14ac:dyDescent="0.25">
      <c r="A5636">
        <v>1000291</v>
      </c>
      <c r="B5636" t="s">
        <v>138</v>
      </c>
      <c r="C5636">
        <v>10980781</v>
      </c>
      <c r="D5636">
        <v>340</v>
      </c>
      <c r="E5636">
        <v>5243</v>
      </c>
      <c r="F5636" t="s">
        <v>86</v>
      </c>
      <c r="G5636">
        <f>H5636*IFERROR(INDEX('Información SKU'!$H$1:$H$54,MATCH(E5636,'Información SKU'!$A$1:$A$54,0),1),15)</f>
        <v>120</v>
      </c>
      <c r="H5636">
        <v>10</v>
      </c>
      <c r="I5636" s="12">
        <f>H5636/IFERROR(INDEX('Información SKU'!$K$1:$K$54,MATCH(E5636,'Información SKU'!$A$1:$A$54,0),1),40)</f>
        <v>0.13333333333333333</v>
      </c>
      <c r="J5636" s="3">
        <v>43510</v>
      </c>
      <c r="K5636" s="12" t="s">
        <v>218</v>
      </c>
      <c r="L5636">
        <v>1</v>
      </c>
    </row>
    <row r="5637" spans="1:12" x14ac:dyDescent="0.25">
      <c r="A5637">
        <v>1000291</v>
      </c>
      <c r="B5637" t="s">
        <v>138</v>
      </c>
      <c r="C5637">
        <v>10980781</v>
      </c>
      <c r="D5637">
        <v>350</v>
      </c>
      <c r="E5637">
        <v>5246</v>
      </c>
      <c r="F5637" t="s">
        <v>73</v>
      </c>
      <c r="G5637">
        <f>H5637*IFERROR(INDEX('Información SKU'!$H$1:$H$54,MATCH(E5637,'Información SKU'!$A$1:$A$54,0),1),15)</f>
        <v>150</v>
      </c>
      <c r="H5637">
        <v>25</v>
      </c>
      <c r="I5637" s="12">
        <f>H5637/IFERROR(INDEX('Información SKU'!$K$1:$K$54,MATCH(E5637,'Información SKU'!$A$1:$A$54,0),1),40)</f>
        <v>0.33333333333333331</v>
      </c>
      <c r="J5637" s="3">
        <v>43510</v>
      </c>
      <c r="K5637" s="12" t="s">
        <v>222</v>
      </c>
      <c r="L5637">
        <v>3</v>
      </c>
    </row>
    <row r="5638" spans="1:12" x14ac:dyDescent="0.25">
      <c r="A5638">
        <v>1000291</v>
      </c>
      <c r="B5638" t="s">
        <v>138</v>
      </c>
      <c r="C5638">
        <v>10980781</v>
      </c>
      <c r="D5638">
        <v>360</v>
      </c>
      <c r="E5638">
        <v>5233</v>
      </c>
      <c r="F5638" t="s">
        <v>91</v>
      </c>
      <c r="G5638">
        <f>H5638*IFERROR(INDEX('Información SKU'!$H$1:$H$54,MATCH(E5638,'Información SKU'!$A$1:$A$54,0),1),15)</f>
        <v>132</v>
      </c>
      <c r="H5638">
        <v>11</v>
      </c>
      <c r="I5638" s="12">
        <f>H5638/IFERROR(INDEX('Información SKU'!$K$1:$K$54,MATCH(E5638,'Información SKU'!$A$1:$A$54,0),1),40)</f>
        <v>0.20370370370370369</v>
      </c>
      <c r="J5638" s="3">
        <v>43510</v>
      </c>
      <c r="K5638" s="12" t="s">
        <v>219</v>
      </c>
      <c r="L5638">
        <v>1</v>
      </c>
    </row>
    <row r="5639" spans="1:12" x14ac:dyDescent="0.25">
      <c r="A5639">
        <v>1000291</v>
      </c>
      <c r="B5639" t="s">
        <v>138</v>
      </c>
      <c r="C5639">
        <v>10980781</v>
      </c>
      <c r="D5639">
        <v>370</v>
      </c>
      <c r="E5639">
        <v>5235</v>
      </c>
      <c r="F5639" t="s">
        <v>90</v>
      </c>
      <c r="G5639">
        <f>H5639*IFERROR(INDEX('Información SKU'!$H$1:$H$54,MATCH(E5639,'Información SKU'!$A$1:$A$54,0),1),15)</f>
        <v>156</v>
      </c>
      <c r="H5639">
        <v>13</v>
      </c>
      <c r="I5639" s="12">
        <f>H5639/IFERROR(INDEX('Información SKU'!$K$1:$K$54,MATCH(E5639,'Información SKU'!$A$1:$A$54,0),1),40)</f>
        <v>0.24074074074074073</v>
      </c>
      <c r="J5639" s="3">
        <v>43510</v>
      </c>
      <c r="K5639" s="12" t="s">
        <v>223</v>
      </c>
      <c r="L5639">
        <v>3</v>
      </c>
    </row>
    <row r="5640" spans="1:12" x14ac:dyDescent="0.25">
      <c r="A5640">
        <v>1000291</v>
      </c>
      <c r="B5640" t="s">
        <v>138</v>
      </c>
      <c r="C5640">
        <v>10980781</v>
      </c>
      <c r="D5640">
        <v>390</v>
      </c>
      <c r="E5640">
        <v>480</v>
      </c>
      <c r="F5640" t="s">
        <v>77</v>
      </c>
      <c r="G5640">
        <f>H5640*IFERROR(INDEX('Información SKU'!$H$1:$H$54,MATCH(E5640,'Información SKU'!$A$1:$A$54,0),1),15)</f>
        <v>96</v>
      </c>
      <c r="H5640">
        <v>12</v>
      </c>
      <c r="I5640" s="12">
        <f>H5640/IFERROR(INDEX('Información SKU'!$K$1:$K$54,MATCH(E5640,'Información SKU'!$A$1:$A$54,0),1),40)</f>
        <v>0.15384615384615385</v>
      </c>
      <c r="J5640" s="3">
        <v>43510</v>
      </c>
      <c r="K5640" s="12" t="s">
        <v>218</v>
      </c>
      <c r="L5640">
        <v>1</v>
      </c>
    </row>
    <row r="5641" spans="1:12" x14ac:dyDescent="0.25">
      <c r="A5641">
        <v>1000291</v>
      </c>
      <c r="B5641" t="s">
        <v>138</v>
      </c>
      <c r="C5641">
        <v>10980781</v>
      </c>
      <c r="D5641">
        <v>10</v>
      </c>
      <c r="E5641">
        <v>205</v>
      </c>
      <c r="F5641" t="s">
        <v>35</v>
      </c>
      <c r="G5641">
        <f>H5641*IFERROR(INDEX('Información SKU'!$H$1:$H$54,MATCH(E5641,'Información SKU'!$A$1:$A$54,0),1),15)</f>
        <v>200</v>
      </c>
      <c r="H5641">
        <v>25</v>
      </c>
      <c r="I5641" s="12">
        <f>H5641/IFERROR(INDEX('Información SKU'!$K$1:$K$54,MATCH(E5641,'Información SKU'!$A$1:$A$54,0),1),40)</f>
        <v>0.59523809523809523</v>
      </c>
      <c r="J5641" s="3">
        <v>43510</v>
      </c>
      <c r="K5641" s="12" t="s">
        <v>219</v>
      </c>
      <c r="L5641">
        <v>1</v>
      </c>
    </row>
    <row r="5642" spans="1:12" x14ac:dyDescent="0.25">
      <c r="A5642">
        <v>1000291</v>
      </c>
      <c r="B5642" t="s">
        <v>138</v>
      </c>
      <c r="C5642">
        <v>10980781</v>
      </c>
      <c r="D5642">
        <v>20</v>
      </c>
      <c r="E5642">
        <v>223</v>
      </c>
      <c r="F5642" t="s">
        <v>74</v>
      </c>
      <c r="G5642">
        <f>H5642*IFERROR(INDEX('Información SKU'!$H$1:$H$54,MATCH(E5642,'Información SKU'!$A$1:$A$54,0),1),15)</f>
        <v>72</v>
      </c>
      <c r="H5642">
        <v>12</v>
      </c>
      <c r="I5642" s="12">
        <f>H5642/IFERROR(INDEX('Información SKU'!$K$1:$K$54,MATCH(E5642,'Información SKU'!$A$1:$A$54,0),1),40)</f>
        <v>0.2857142857142857</v>
      </c>
      <c r="J5642" s="3">
        <v>43510</v>
      </c>
      <c r="K5642" s="12" t="s">
        <v>220</v>
      </c>
      <c r="L5642">
        <v>2</v>
      </c>
    </row>
    <row r="5643" spans="1:12" x14ac:dyDescent="0.25">
      <c r="A5643">
        <v>1000291</v>
      </c>
      <c r="B5643" t="s">
        <v>138</v>
      </c>
      <c r="C5643">
        <v>10980781</v>
      </c>
      <c r="D5643">
        <v>30</v>
      </c>
      <c r="E5643">
        <v>224</v>
      </c>
      <c r="F5643" t="s">
        <v>37</v>
      </c>
      <c r="G5643">
        <f>H5643*IFERROR(INDEX('Información SKU'!$H$1:$H$54,MATCH(E5643,'Información SKU'!$A$1:$A$54,0),1),15)</f>
        <v>80</v>
      </c>
      <c r="H5643">
        <v>10</v>
      </c>
      <c r="I5643" s="12">
        <f>H5643/IFERROR(INDEX('Información SKU'!$K$1:$K$54,MATCH(E5643,'Información SKU'!$A$1:$A$54,0),1),40)</f>
        <v>0.23809523809523808</v>
      </c>
      <c r="J5643" s="3">
        <v>43510</v>
      </c>
      <c r="K5643" s="12" t="s">
        <v>219</v>
      </c>
      <c r="L5643">
        <v>1</v>
      </c>
    </row>
    <row r="5644" spans="1:12" x14ac:dyDescent="0.25">
      <c r="A5644">
        <v>1000291</v>
      </c>
      <c r="B5644" t="s">
        <v>138</v>
      </c>
      <c r="C5644">
        <v>10980781</v>
      </c>
      <c r="D5644">
        <v>50</v>
      </c>
      <c r="E5644">
        <v>62</v>
      </c>
      <c r="F5644" t="s">
        <v>25</v>
      </c>
      <c r="G5644">
        <f>H5644*IFERROR(INDEX('Información SKU'!$H$1:$H$54,MATCH(E5644,'Información SKU'!$A$1:$A$54,0),1),15)</f>
        <v>176</v>
      </c>
      <c r="H5644">
        <v>22</v>
      </c>
      <c r="I5644" s="12">
        <f>H5644/IFERROR(INDEX('Información SKU'!$K$1:$K$54,MATCH(E5644,'Información SKU'!$A$1:$A$54,0),1),40)</f>
        <v>0.44</v>
      </c>
      <c r="J5644" s="3">
        <v>43510</v>
      </c>
      <c r="K5644" s="12" t="s">
        <v>219</v>
      </c>
      <c r="L5644">
        <v>1</v>
      </c>
    </row>
    <row r="5645" spans="1:12" x14ac:dyDescent="0.25">
      <c r="A5645">
        <v>1000291</v>
      </c>
      <c r="B5645" t="s">
        <v>138</v>
      </c>
      <c r="C5645">
        <v>10980781</v>
      </c>
      <c r="D5645">
        <v>60</v>
      </c>
      <c r="E5645">
        <v>63</v>
      </c>
      <c r="F5645" t="s">
        <v>1</v>
      </c>
      <c r="G5645">
        <f>H5645*IFERROR(INDEX('Información SKU'!$H$1:$H$54,MATCH(E5645,'Información SKU'!$A$1:$A$54,0),1),15)</f>
        <v>570</v>
      </c>
      <c r="H5645">
        <v>38</v>
      </c>
      <c r="I5645" s="12">
        <f>H5645/IFERROR(INDEX('Información SKU'!$K$1:$K$54,MATCH(E5645,'Información SKU'!$A$1:$A$54,0),1),40)</f>
        <v>0.90476190476190477</v>
      </c>
      <c r="J5645" s="3">
        <v>43510</v>
      </c>
      <c r="K5645" s="12" t="s">
        <v>218</v>
      </c>
      <c r="L5645">
        <v>1</v>
      </c>
    </row>
    <row r="5646" spans="1:12" x14ac:dyDescent="0.25">
      <c r="A5646">
        <v>1000291</v>
      </c>
      <c r="B5646" t="s">
        <v>138</v>
      </c>
      <c r="C5646">
        <v>10980781</v>
      </c>
      <c r="D5646">
        <v>100</v>
      </c>
      <c r="E5646">
        <v>522</v>
      </c>
      <c r="F5646" t="s">
        <v>6</v>
      </c>
      <c r="G5646">
        <f>H5646*IFERROR(INDEX('Información SKU'!$H$1:$H$54,MATCH(E5646,'Información SKU'!$A$1:$A$54,0),1),15)</f>
        <v>180</v>
      </c>
      <c r="H5646">
        <v>12</v>
      </c>
      <c r="I5646" s="12">
        <f>H5646/IFERROR(INDEX('Información SKU'!$K$1:$K$54,MATCH(E5646,'Información SKU'!$A$1:$A$54,0),1),40)</f>
        <v>0.2</v>
      </c>
      <c r="J5646" s="3">
        <v>43510</v>
      </c>
      <c r="K5646" s="12" t="s">
        <v>219</v>
      </c>
      <c r="L5646">
        <v>1</v>
      </c>
    </row>
    <row r="5647" spans="1:12" x14ac:dyDescent="0.25">
      <c r="A5647">
        <v>1000291</v>
      </c>
      <c r="B5647" t="s">
        <v>138</v>
      </c>
      <c r="C5647">
        <v>10980781</v>
      </c>
      <c r="D5647">
        <v>140</v>
      </c>
      <c r="E5647">
        <v>509</v>
      </c>
      <c r="F5647" t="s">
        <v>0</v>
      </c>
      <c r="G5647">
        <f>H5647*IFERROR(INDEX('Información SKU'!$H$1:$H$54,MATCH(E5647,'Información SKU'!$A$1:$A$54,0),1),15)</f>
        <v>108</v>
      </c>
      <c r="H5647">
        <v>18</v>
      </c>
      <c r="I5647" s="12">
        <f>H5647/IFERROR(INDEX('Información SKU'!$K$1:$K$54,MATCH(E5647,'Información SKU'!$A$1:$A$54,0),1),40)</f>
        <v>0.22500000000000001</v>
      </c>
      <c r="J5647" s="3">
        <v>43510</v>
      </c>
      <c r="K5647" s="12" t="s">
        <v>222</v>
      </c>
      <c r="L5647">
        <v>3</v>
      </c>
    </row>
    <row r="5648" spans="1:12" x14ac:dyDescent="0.25">
      <c r="A5648">
        <v>1000291</v>
      </c>
      <c r="B5648" t="s">
        <v>138</v>
      </c>
      <c r="C5648">
        <v>10980781</v>
      </c>
      <c r="D5648">
        <v>170</v>
      </c>
      <c r="E5648">
        <v>531</v>
      </c>
      <c r="F5648" t="s">
        <v>40</v>
      </c>
      <c r="G5648">
        <f>H5648*IFERROR(INDEX('Información SKU'!$H$1:$H$54,MATCH(E5648,'Información SKU'!$A$1:$A$54,0),1),15)</f>
        <v>1536</v>
      </c>
      <c r="H5648">
        <v>256</v>
      </c>
      <c r="I5648" s="12">
        <f>H5648/IFERROR(INDEX('Información SKU'!$K$1:$K$54,MATCH(E5648,'Información SKU'!$A$1:$A$54,0),1),40)</f>
        <v>5.12</v>
      </c>
      <c r="J5648" s="3">
        <v>43510</v>
      </c>
      <c r="K5648" s="12" t="s">
        <v>219</v>
      </c>
      <c r="L5648">
        <v>1</v>
      </c>
    </row>
    <row r="5649" spans="1:12" x14ac:dyDescent="0.25">
      <c r="A5649">
        <v>1000291</v>
      </c>
      <c r="B5649" t="s">
        <v>138</v>
      </c>
      <c r="C5649">
        <v>10980781</v>
      </c>
      <c r="D5649">
        <v>180</v>
      </c>
      <c r="E5649">
        <v>41</v>
      </c>
      <c r="F5649" t="s">
        <v>71</v>
      </c>
      <c r="G5649">
        <f>H5649*IFERROR(INDEX('Información SKU'!$H$1:$H$54,MATCH(E5649,'Información SKU'!$A$1:$A$54,0),1),15)</f>
        <v>48</v>
      </c>
      <c r="H5649">
        <v>6</v>
      </c>
      <c r="I5649" s="12">
        <f>H5649/IFERROR(INDEX('Información SKU'!$K$1:$K$54,MATCH(E5649,'Información SKU'!$A$1:$A$54,0),1),40)</f>
        <v>0.1</v>
      </c>
      <c r="J5649" s="3">
        <v>43510</v>
      </c>
      <c r="K5649" s="12" t="s">
        <v>223</v>
      </c>
      <c r="L5649">
        <v>3</v>
      </c>
    </row>
    <row r="5650" spans="1:12" x14ac:dyDescent="0.25">
      <c r="A5650">
        <v>1000291</v>
      </c>
      <c r="B5650" t="s">
        <v>138</v>
      </c>
      <c r="C5650">
        <v>10980781</v>
      </c>
      <c r="D5650">
        <v>190</v>
      </c>
      <c r="E5650">
        <v>5274</v>
      </c>
      <c r="F5650" t="s">
        <v>72</v>
      </c>
      <c r="G5650">
        <f>H5650*IFERROR(INDEX('Información SKU'!$H$1:$H$54,MATCH(E5650,'Información SKU'!$A$1:$A$54,0),1),15)</f>
        <v>848</v>
      </c>
      <c r="H5650">
        <v>106</v>
      </c>
      <c r="I5650" s="12">
        <f>H5650/IFERROR(INDEX('Información SKU'!$K$1:$K$54,MATCH(E5650,'Información SKU'!$A$1:$A$54,0),1),40)</f>
        <v>1.5142857142857142</v>
      </c>
      <c r="J5650" s="3">
        <v>43510</v>
      </c>
      <c r="K5650" s="12" t="s">
        <v>223</v>
      </c>
      <c r="L5650">
        <v>3</v>
      </c>
    </row>
    <row r="5651" spans="1:12" x14ac:dyDescent="0.25">
      <c r="A5651">
        <v>1000291</v>
      </c>
      <c r="B5651" t="s">
        <v>138</v>
      </c>
      <c r="C5651">
        <v>10980781</v>
      </c>
      <c r="D5651">
        <v>200</v>
      </c>
      <c r="E5651">
        <v>5273</v>
      </c>
      <c r="F5651" t="s">
        <v>82</v>
      </c>
      <c r="G5651">
        <f>H5651*IFERROR(INDEX('Información SKU'!$H$1:$H$54,MATCH(E5651,'Información SKU'!$A$1:$A$54,0),1),15)</f>
        <v>1368</v>
      </c>
      <c r="H5651">
        <v>228</v>
      </c>
      <c r="I5651" s="12">
        <f>H5651/IFERROR(INDEX('Información SKU'!$K$1:$K$54,MATCH(E5651,'Información SKU'!$A$1:$A$54,0),1),40)</f>
        <v>3.2571428571428571</v>
      </c>
      <c r="J5651" s="3">
        <v>43510</v>
      </c>
      <c r="K5651" s="12" t="s">
        <v>220</v>
      </c>
      <c r="L5651">
        <v>2</v>
      </c>
    </row>
    <row r="5652" spans="1:12" x14ac:dyDescent="0.25">
      <c r="A5652">
        <v>1000291</v>
      </c>
      <c r="B5652" t="s">
        <v>138</v>
      </c>
      <c r="C5652">
        <v>10980781</v>
      </c>
      <c r="D5652">
        <v>210</v>
      </c>
      <c r="E5652">
        <v>2390</v>
      </c>
      <c r="F5652" t="s">
        <v>69</v>
      </c>
      <c r="G5652">
        <f>H5652*IFERROR(INDEX('Información SKU'!$H$1:$H$54,MATCH(E5652,'Información SKU'!$A$1:$A$54,0),1),15)</f>
        <v>444</v>
      </c>
      <c r="H5652">
        <v>37</v>
      </c>
      <c r="I5652" s="12">
        <f>H5652/IFERROR(INDEX('Información SKU'!$K$1:$K$54,MATCH(E5652,'Información SKU'!$A$1:$A$54,0),1),40)</f>
        <v>0.21142857142857144</v>
      </c>
      <c r="J5652" s="3">
        <v>43510</v>
      </c>
      <c r="K5652" s="12" t="s">
        <v>223</v>
      </c>
      <c r="L5652">
        <v>3</v>
      </c>
    </row>
    <row r="5653" spans="1:12" x14ac:dyDescent="0.25">
      <c r="A5653">
        <v>1000291</v>
      </c>
      <c r="B5653" t="s">
        <v>138</v>
      </c>
      <c r="C5653">
        <v>10980781</v>
      </c>
      <c r="D5653">
        <v>230</v>
      </c>
      <c r="E5653">
        <v>2387</v>
      </c>
      <c r="F5653" t="s">
        <v>33</v>
      </c>
      <c r="G5653">
        <f>H5653*IFERROR(INDEX('Información SKU'!$H$1:$H$54,MATCH(E5653,'Información SKU'!$A$1:$A$54,0),1),15)</f>
        <v>444</v>
      </c>
      <c r="H5653">
        <v>37</v>
      </c>
      <c r="I5653" s="12">
        <f>H5653/IFERROR(INDEX('Información SKU'!$K$1:$K$54,MATCH(E5653,'Información SKU'!$A$1:$A$54,0),1),40)</f>
        <v>0.38541666666666669</v>
      </c>
      <c r="J5653" s="3">
        <v>43510</v>
      </c>
      <c r="K5653" s="12" t="s">
        <v>218</v>
      </c>
      <c r="L5653">
        <v>1</v>
      </c>
    </row>
    <row r="5654" spans="1:12" x14ac:dyDescent="0.25">
      <c r="A5654">
        <v>1000291</v>
      </c>
      <c r="B5654" t="s">
        <v>138</v>
      </c>
      <c r="C5654">
        <v>10980781</v>
      </c>
      <c r="D5654">
        <v>240</v>
      </c>
      <c r="E5654">
        <v>2383</v>
      </c>
      <c r="F5654" t="s">
        <v>92</v>
      </c>
      <c r="G5654">
        <f>H5654*IFERROR(INDEX('Información SKU'!$H$1:$H$54,MATCH(E5654,'Información SKU'!$A$1:$A$54,0),1),15)</f>
        <v>204</v>
      </c>
      <c r="H5654">
        <v>34</v>
      </c>
      <c r="I5654" s="12">
        <f>H5654/IFERROR(INDEX('Información SKU'!$K$1:$K$54,MATCH(E5654,'Información SKU'!$A$1:$A$54,0),1),40)</f>
        <v>0.19428571428571428</v>
      </c>
      <c r="J5654" s="3">
        <v>43510</v>
      </c>
      <c r="K5654" s="12" t="s">
        <v>222</v>
      </c>
      <c r="L5654">
        <v>3</v>
      </c>
    </row>
    <row r="5655" spans="1:12" x14ac:dyDescent="0.25">
      <c r="A5655">
        <v>1008556</v>
      </c>
      <c r="B5655" t="s">
        <v>118</v>
      </c>
      <c r="C5655">
        <v>10980966</v>
      </c>
      <c r="D5655">
        <v>40</v>
      </c>
      <c r="E5655">
        <v>2383</v>
      </c>
      <c r="F5655" t="s">
        <v>92</v>
      </c>
      <c r="G5655">
        <f>H5655*IFERROR(INDEX('Información SKU'!$H$1:$H$54,MATCH(E5655,'Información SKU'!$A$1:$A$54,0),1),15)</f>
        <v>84</v>
      </c>
      <c r="H5655">
        <v>14</v>
      </c>
      <c r="I5655" s="12">
        <f>H5655/IFERROR(INDEX('Información SKU'!$K$1:$K$54,MATCH(E5655,'Información SKU'!$A$1:$A$54,0),1),40)</f>
        <v>0.08</v>
      </c>
      <c r="J5655" s="3">
        <v>43510</v>
      </c>
      <c r="K5655" s="12" t="s">
        <v>219</v>
      </c>
      <c r="L5655">
        <v>1</v>
      </c>
    </row>
    <row r="5656" spans="1:12" x14ac:dyDescent="0.25">
      <c r="A5656">
        <v>1000747</v>
      </c>
      <c r="B5656" t="s">
        <v>154</v>
      </c>
      <c r="C5656">
        <v>10981009</v>
      </c>
      <c r="D5656">
        <v>40</v>
      </c>
      <c r="E5656">
        <v>205</v>
      </c>
      <c r="F5656" t="s">
        <v>35</v>
      </c>
      <c r="G5656">
        <f>H5656*IFERROR(INDEX('Información SKU'!$H$1:$H$54,MATCH(E5656,'Información SKU'!$A$1:$A$54,0),1),15)</f>
        <v>288</v>
      </c>
      <c r="H5656">
        <v>36</v>
      </c>
      <c r="I5656" s="12">
        <f>H5656/IFERROR(INDEX('Información SKU'!$K$1:$K$54,MATCH(E5656,'Información SKU'!$A$1:$A$54,0),1),40)</f>
        <v>0.8571428571428571</v>
      </c>
      <c r="J5656" s="3">
        <v>43510</v>
      </c>
      <c r="K5656" s="12" t="s">
        <v>220</v>
      </c>
      <c r="L5656">
        <v>2</v>
      </c>
    </row>
    <row r="5657" spans="1:12" x14ac:dyDescent="0.25">
      <c r="A5657">
        <v>1000747</v>
      </c>
      <c r="B5657" t="s">
        <v>154</v>
      </c>
      <c r="C5657">
        <v>10981009</v>
      </c>
      <c r="D5657">
        <v>50</v>
      </c>
      <c r="E5657">
        <v>224</v>
      </c>
      <c r="F5657" t="s">
        <v>37</v>
      </c>
      <c r="G5657">
        <f>H5657*IFERROR(INDEX('Información SKU'!$H$1:$H$54,MATCH(E5657,'Información SKU'!$A$1:$A$54,0),1),15)</f>
        <v>128</v>
      </c>
      <c r="H5657">
        <v>16</v>
      </c>
      <c r="I5657" s="12">
        <f>H5657/IFERROR(INDEX('Información SKU'!$K$1:$K$54,MATCH(E5657,'Información SKU'!$A$1:$A$54,0),1),40)</f>
        <v>0.38095238095238093</v>
      </c>
      <c r="J5657" s="3">
        <v>43510</v>
      </c>
      <c r="K5657" s="12" t="s">
        <v>219</v>
      </c>
      <c r="L5657">
        <v>1</v>
      </c>
    </row>
    <row r="5658" spans="1:12" x14ac:dyDescent="0.25">
      <c r="A5658">
        <v>1000747</v>
      </c>
      <c r="B5658" t="s">
        <v>154</v>
      </c>
      <c r="C5658">
        <v>10981009</v>
      </c>
      <c r="D5658">
        <v>60</v>
      </c>
      <c r="E5658">
        <v>527</v>
      </c>
      <c r="F5658" t="s">
        <v>80</v>
      </c>
      <c r="G5658">
        <f>H5658*IFERROR(INDEX('Información SKU'!$H$1:$H$54,MATCH(E5658,'Información SKU'!$A$1:$A$54,0),1),15)</f>
        <v>90</v>
      </c>
      <c r="H5658">
        <v>6</v>
      </c>
      <c r="I5658" s="12">
        <f>H5658/IFERROR(INDEX('Información SKU'!$K$1:$K$54,MATCH(E5658,'Información SKU'!$A$1:$A$54,0),1),40)</f>
        <v>0.1</v>
      </c>
      <c r="J5658" s="3">
        <v>43510</v>
      </c>
      <c r="K5658" s="12" t="s">
        <v>218</v>
      </c>
      <c r="L5658">
        <v>1</v>
      </c>
    </row>
    <row r="5659" spans="1:12" x14ac:dyDescent="0.25">
      <c r="A5659">
        <v>1000747</v>
      </c>
      <c r="B5659" t="s">
        <v>154</v>
      </c>
      <c r="C5659">
        <v>10981009</v>
      </c>
      <c r="D5659">
        <v>70</v>
      </c>
      <c r="E5659">
        <v>62</v>
      </c>
      <c r="F5659" t="s">
        <v>25</v>
      </c>
      <c r="G5659">
        <f>H5659*IFERROR(INDEX('Información SKU'!$H$1:$H$54,MATCH(E5659,'Información SKU'!$A$1:$A$54,0),1),15)</f>
        <v>120</v>
      </c>
      <c r="H5659">
        <v>15</v>
      </c>
      <c r="I5659" s="12">
        <f>H5659/IFERROR(INDEX('Información SKU'!$K$1:$K$54,MATCH(E5659,'Información SKU'!$A$1:$A$54,0),1),40)</f>
        <v>0.3</v>
      </c>
      <c r="J5659" s="3">
        <v>43510</v>
      </c>
      <c r="K5659" s="12" t="s">
        <v>222</v>
      </c>
      <c r="L5659">
        <v>3</v>
      </c>
    </row>
    <row r="5660" spans="1:12" x14ac:dyDescent="0.25">
      <c r="A5660">
        <v>1000747</v>
      </c>
      <c r="B5660" t="s">
        <v>154</v>
      </c>
      <c r="C5660">
        <v>10981009</v>
      </c>
      <c r="D5660">
        <v>90</v>
      </c>
      <c r="E5660">
        <v>61</v>
      </c>
      <c r="F5660" t="s">
        <v>20</v>
      </c>
      <c r="G5660">
        <f>H5660*IFERROR(INDEX('Información SKU'!$H$1:$H$54,MATCH(E5660,'Información SKU'!$A$1:$A$54,0),1),15)</f>
        <v>900</v>
      </c>
      <c r="H5660">
        <v>60</v>
      </c>
      <c r="I5660" s="12">
        <f>H5660/IFERROR(INDEX('Información SKU'!$K$1:$K$54,MATCH(E5660,'Información SKU'!$A$1:$A$54,0),1),40)</f>
        <v>1</v>
      </c>
      <c r="J5660" s="3">
        <v>43510</v>
      </c>
      <c r="K5660" s="12" t="s">
        <v>219</v>
      </c>
      <c r="L5660">
        <v>1</v>
      </c>
    </row>
    <row r="5661" spans="1:12" x14ac:dyDescent="0.25">
      <c r="A5661">
        <v>1000747</v>
      </c>
      <c r="B5661" t="s">
        <v>154</v>
      </c>
      <c r="C5661">
        <v>10981009</v>
      </c>
      <c r="D5661">
        <v>110</v>
      </c>
      <c r="E5661">
        <v>63</v>
      </c>
      <c r="F5661" t="s">
        <v>1</v>
      </c>
      <c r="G5661">
        <f>H5661*IFERROR(INDEX('Información SKU'!$H$1:$H$54,MATCH(E5661,'Información SKU'!$A$1:$A$54,0),1),15)</f>
        <v>75</v>
      </c>
      <c r="H5661">
        <v>5</v>
      </c>
      <c r="I5661" s="12">
        <f>H5661/IFERROR(INDEX('Información SKU'!$K$1:$K$54,MATCH(E5661,'Información SKU'!$A$1:$A$54,0),1),40)</f>
        <v>0.11904761904761904</v>
      </c>
      <c r="J5661" s="3">
        <v>43510</v>
      </c>
      <c r="K5661" s="12" t="s">
        <v>223</v>
      </c>
      <c r="L5661">
        <v>3</v>
      </c>
    </row>
    <row r="5662" spans="1:12" x14ac:dyDescent="0.25">
      <c r="A5662">
        <v>1000747</v>
      </c>
      <c r="B5662" t="s">
        <v>154</v>
      </c>
      <c r="C5662">
        <v>10981009</v>
      </c>
      <c r="D5662">
        <v>120</v>
      </c>
      <c r="E5662">
        <v>416</v>
      </c>
      <c r="F5662" t="s">
        <v>81</v>
      </c>
      <c r="G5662">
        <f>H5662*IFERROR(INDEX('Información SKU'!$H$1:$H$54,MATCH(E5662,'Información SKU'!$A$1:$A$54,0),1),15)</f>
        <v>105</v>
      </c>
      <c r="H5662">
        <v>7</v>
      </c>
      <c r="I5662" s="12">
        <f>H5662/IFERROR(INDEX('Información SKU'!$K$1:$K$54,MATCH(E5662,'Información SKU'!$A$1:$A$54,0),1),40)</f>
        <v>0.1</v>
      </c>
      <c r="J5662" s="3">
        <v>43510</v>
      </c>
      <c r="K5662" s="12" t="s">
        <v>219</v>
      </c>
      <c r="L5662">
        <v>1</v>
      </c>
    </row>
    <row r="5663" spans="1:12" x14ac:dyDescent="0.25">
      <c r="A5663">
        <v>1000747</v>
      </c>
      <c r="B5663" t="s">
        <v>154</v>
      </c>
      <c r="C5663">
        <v>10981009</v>
      </c>
      <c r="D5663">
        <v>130</v>
      </c>
      <c r="E5663">
        <v>478</v>
      </c>
      <c r="F5663" t="s">
        <v>76</v>
      </c>
      <c r="G5663">
        <f>H5663*IFERROR(INDEX('Información SKU'!$H$1:$H$54,MATCH(E5663,'Información SKU'!$A$1:$A$54,0),1),15)</f>
        <v>105</v>
      </c>
      <c r="H5663">
        <v>7</v>
      </c>
      <c r="I5663" s="12">
        <f>H5663/IFERROR(INDEX('Información SKU'!$K$1:$K$54,MATCH(E5663,'Información SKU'!$A$1:$A$54,0),1),40)</f>
        <v>0.1</v>
      </c>
      <c r="J5663" s="3">
        <v>43510</v>
      </c>
      <c r="K5663" s="12" t="s">
        <v>219</v>
      </c>
      <c r="L5663">
        <v>1</v>
      </c>
    </row>
    <row r="5664" spans="1:12" x14ac:dyDescent="0.25">
      <c r="A5664">
        <v>1000747</v>
      </c>
      <c r="B5664" t="s">
        <v>154</v>
      </c>
      <c r="C5664">
        <v>10981009</v>
      </c>
      <c r="D5664">
        <v>150</v>
      </c>
      <c r="E5664">
        <v>5242</v>
      </c>
      <c r="F5664" t="s">
        <v>87</v>
      </c>
      <c r="G5664">
        <f>H5664*IFERROR(INDEX('Información SKU'!$H$1:$H$54,MATCH(E5664,'Información SKU'!$A$1:$A$54,0),1),15)</f>
        <v>45</v>
      </c>
      <c r="H5664">
        <v>3</v>
      </c>
      <c r="I5664" s="12">
        <f>H5664/IFERROR(INDEX('Información SKU'!$K$1:$K$54,MATCH(E5664,'Información SKU'!$A$1:$A$54,0),1),40)</f>
        <v>3.125E-2</v>
      </c>
      <c r="J5664" s="3">
        <v>43510</v>
      </c>
      <c r="K5664" s="12" t="s">
        <v>220</v>
      </c>
      <c r="L5664">
        <v>2</v>
      </c>
    </row>
    <row r="5665" spans="1:12" x14ac:dyDescent="0.25">
      <c r="A5665">
        <v>1000747</v>
      </c>
      <c r="B5665" t="s">
        <v>154</v>
      </c>
      <c r="C5665">
        <v>10981009</v>
      </c>
      <c r="D5665">
        <v>170</v>
      </c>
      <c r="E5665">
        <v>2390</v>
      </c>
      <c r="F5665" t="s">
        <v>69</v>
      </c>
      <c r="G5665">
        <f>H5665*IFERROR(INDEX('Información SKU'!$H$1:$H$54,MATCH(E5665,'Información SKU'!$A$1:$A$54,0),1),15)</f>
        <v>144</v>
      </c>
      <c r="H5665">
        <v>12</v>
      </c>
      <c r="I5665" s="12">
        <f>H5665/IFERROR(INDEX('Información SKU'!$K$1:$K$54,MATCH(E5665,'Información SKU'!$A$1:$A$54,0),1),40)</f>
        <v>6.8571428571428575E-2</v>
      </c>
      <c r="J5665" s="3">
        <v>43510</v>
      </c>
      <c r="K5665" s="12" t="s">
        <v>220</v>
      </c>
      <c r="L5665">
        <v>2</v>
      </c>
    </row>
    <row r="5666" spans="1:12" x14ac:dyDescent="0.25">
      <c r="A5666">
        <v>1000747</v>
      </c>
      <c r="B5666" t="s">
        <v>154</v>
      </c>
      <c r="C5666">
        <v>10981009</v>
      </c>
      <c r="D5666">
        <v>180</v>
      </c>
      <c r="E5666">
        <v>2384</v>
      </c>
      <c r="F5666" t="s">
        <v>10</v>
      </c>
      <c r="G5666">
        <f>H5666*IFERROR(INDEX('Información SKU'!$H$1:$H$54,MATCH(E5666,'Información SKU'!$A$1:$A$54,0),1),15)</f>
        <v>66</v>
      </c>
      <c r="H5666">
        <v>11</v>
      </c>
      <c r="I5666" s="12">
        <f>H5666/IFERROR(INDEX('Información SKU'!$K$1:$K$54,MATCH(E5666,'Información SKU'!$A$1:$A$54,0),1),40)</f>
        <v>0.11458333333333333</v>
      </c>
      <c r="J5666" s="3">
        <v>43510</v>
      </c>
      <c r="K5666" s="12" t="s">
        <v>223</v>
      </c>
      <c r="L5666">
        <v>3</v>
      </c>
    </row>
    <row r="5667" spans="1:12" x14ac:dyDescent="0.25">
      <c r="A5667">
        <v>1000747</v>
      </c>
      <c r="B5667" t="s">
        <v>154</v>
      </c>
      <c r="C5667">
        <v>10981009</v>
      </c>
      <c r="D5667">
        <v>190</v>
      </c>
      <c r="E5667">
        <v>2382</v>
      </c>
      <c r="F5667" t="s">
        <v>34</v>
      </c>
      <c r="G5667">
        <f>H5667*IFERROR(INDEX('Información SKU'!$H$1:$H$54,MATCH(E5667,'Información SKU'!$A$1:$A$54,0),1),15)</f>
        <v>60</v>
      </c>
      <c r="H5667">
        <v>10</v>
      </c>
      <c r="I5667" s="12">
        <f>H5667/IFERROR(INDEX('Información SKU'!$K$1:$K$54,MATCH(E5667,'Información SKU'!$A$1:$A$54,0),1),40)</f>
        <v>0.10416666666666667</v>
      </c>
      <c r="J5667" s="3">
        <v>43510</v>
      </c>
      <c r="K5667" s="12" t="s">
        <v>219</v>
      </c>
      <c r="L5667">
        <v>1</v>
      </c>
    </row>
    <row r="5668" spans="1:12" x14ac:dyDescent="0.25">
      <c r="A5668">
        <v>1000747</v>
      </c>
      <c r="B5668" t="s">
        <v>154</v>
      </c>
      <c r="C5668">
        <v>10981009</v>
      </c>
      <c r="D5668">
        <v>210</v>
      </c>
      <c r="E5668">
        <v>2383</v>
      </c>
      <c r="F5668" t="s">
        <v>92</v>
      </c>
      <c r="G5668">
        <f>H5668*IFERROR(INDEX('Información SKU'!$H$1:$H$54,MATCH(E5668,'Información SKU'!$A$1:$A$54,0),1),15)</f>
        <v>42</v>
      </c>
      <c r="H5668">
        <v>7</v>
      </c>
      <c r="I5668" s="12">
        <f>H5668/IFERROR(INDEX('Información SKU'!$K$1:$K$54,MATCH(E5668,'Información SKU'!$A$1:$A$54,0),1),40)</f>
        <v>0.04</v>
      </c>
      <c r="J5668" s="3">
        <v>43510</v>
      </c>
      <c r="K5668" s="12" t="s">
        <v>219</v>
      </c>
      <c r="L5668">
        <v>1</v>
      </c>
    </row>
    <row r="5669" spans="1:12" x14ac:dyDescent="0.25">
      <c r="A5669">
        <v>1000747</v>
      </c>
      <c r="B5669" t="s">
        <v>154</v>
      </c>
      <c r="C5669">
        <v>10981009</v>
      </c>
      <c r="D5669">
        <v>220</v>
      </c>
      <c r="E5669">
        <v>2381</v>
      </c>
      <c r="F5669" t="s">
        <v>93</v>
      </c>
      <c r="G5669">
        <f>H5669*IFERROR(INDEX('Información SKU'!$H$1:$H$54,MATCH(E5669,'Información SKU'!$A$1:$A$54,0),1),15)</f>
        <v>80</v>
      </c>
      <c r="H5669">
        <v>10</v>
      </c>
      <c r="I5669" s="12">
        <f>H5669/IFERROR(INDEX('Información SKU'!$K$1:$K$54,MATCH(E5669,'Información SKU'!$A$1:$A$54,0),1),40)</f>
        <v>5.7142857142857141E-2</v>
      </c>
      <c r="J5669" s="3">
        <v>43510</v>
      </c>
      <c r="K5669" s="12" t="s">
        <v>221</v>
      </c>
      <c r="L5669">
        <v>2</v>
      </c>
    </row>
    <row r="5670" spans="1:12" x14ac:dyDescent="0.25">
      <c r="A5670">
        <v>1000955</v>
      </c>
      <c r="B5670" t="s">
        <v>125</v>
      </c>
      <c r="C5670">
        <v>10981060</v>
      </c>
      <c r="D5670">
        <v>30</v>
      </c>
      <c r="E5670">
        <v>5273</v>
      </c>
      <c r="F5670" t="s">
        <v>82</v>
      </c>
      <c r="G5670">
        <f>H5670*IFERROR(INDEX('Información SKU'!$H$1:$H$54,MATCH(E5670,'Información SKU'!$A$1:$A$54,0),1),15)</f>
        <v>480</v>
      </c>
      <c r="H5670">
        <v>80</v>
      </c>
      <c r="I5670" s="12">
        <f>H5670/IFERROR(INDEX('Información SKU'!$K$1:$K$54,MATCH(E5670,'Información SKU'!$A$1:$A$54,0),1),40)</f>
        <v>1.1428571428571428</v>
      </c>
      <c r="J5670" s="3">
        <v>43510</v>
      </c>
      <c r="K5670" s="12" t="s">
        <v>222</v>
      </c>
      <c r="L5670">
        <v>3</v>
      </c>
    </row>
    <row r="5671" spans="1:12" x14ac:dyDescent="0.25">
      <c r="A5671">
        <v>1000955</v>
      </c>
      <c r="B5671" t="s">
        <v>125</v>
      </c>
      <c r="C5671">
        <v>10981060</v>
      </c>
      <c r="D5671">
        <v>20</v>
      </c>
      <c r="E5671">
        <v>478</v>
      </c>
      <c r="F5671" t="s">
        <v>76</v>
      </c>
      <c r="G5671">
        <f>H5671*IFERROR(INDEX('Información SKU'!$H$1:$H$54,MATCH(E5671,'Información SKU'!$A$1:$A$54,0),1),15)</f>
        <v>75</v>
      </c>
      <c r="H5671">
        <v>5</v>
      </c>
      <c r="I5671" s="12">
        <f>H5671/IFERROR(INDEX('Información SKU'!$K$1:$K$54,MATCH(E5671,'Información SKU'!$A$1:$A$54,0),1),40)</f>
        <v>7.1428571428571425E-2</v>
      </c>
      <c r="J5671" s="3">
        <v>43510</v>
      </c>
      <c r="K5671" s="12" t="s">
        <v>219</v>
      </c>
      <c r="L5671">
        <v>1</v>
      </c>
    </row>
    <row r="5672" spans="1:12" x14ac:dyDescent="0.25">
      <c r="A5672">
        <v>1000955</v>
      </c>
      <c r="B5672" t="s">
        <v>125</v>
      </c>
      <c r="C5672">
        <v>10981062</v>
      </c>
      <c r="D5672">
        <v>80</v>
      </c>
      <c r="E5672">
        <v>2381</v>
      </c>
      <c r="F5672" t="s">
        <v>93</v>
      </c>
      <c r="G5672">
        <f>H5672*IFERROR(INDEX('Información SKU'!$H$1:$H$54,MATCH(E5672,'Información SKU'!$A$1:$A$54,0),1),15)</f>
        <v>240</v>
      </c>
      <c r="H5672">
        <v>30</v>
      </c>
      <c r="I5672" s="12">
        <f>H5672/IFERROR(INDEX('Información SKU'!$K$1:$K$54,MATCH(E5672,'Información SKU'!$A$1:$A$54,0),1),40)</f>
        <v>0.17142857142857143</v>
      </c>
      <c r="J5672" s="3">
        <v>43511</v>
      </c>
      <c r="K5672" s="12" t="s">
        <v>218</v>
      </c>
      <c r="L5672">
        <v>1</v>
      </c>
    </row>
    <row r="5673" spans="1:12" x14ac:dyDescent="0.25">
      <c r="A5673">
        <v>1000955</v>
      </c>
      <c r="B5673" t="s">
        <v>125</v>
      </c>
      <c r="C5673">
        <v>10981062</v>
      </c>
      <c r="D5673">
        <v>70</v>
      </c>
      <c r="E5673">
        <v>2384</v>
      </c>
      <c r="F5673" t="s">
        <v>10</v>
      </c>
      <c r="G5673">
        <f>H5673*IFERROR(INDEX('Información SKU'!$H$1:$H$54,MATCH(E5673,'Información SKU'!$A$1:$A$54,0),1),15)</f>
        <v>108</v>
      </c>
      <c r="H5673">
        <v>18</v>
      </c>
      <c r="I5673" s="12">
        <f>H5673/IFERROR(INDEX('Información SKU'!$K$1:$K$54,MATCH(E5673,'Información SKU'!$A$1:$A$54,0),1),40)</f>
        <v>0.1875</v>
      </c>
      <c r="J5673" s="3">
        <v>43511</v>
      </c>
      <c r="K5673" s="12" t="s">
        <v>218</v>
      </c>
      <c r="L5673">
        <v>1</v>
      </c>
    </row>
    <row r="5674" spans="1:12" x14ac:dyDescent="0.25">
      <c r="A5674">
        <v>1000955</v>
      </c>
      <c r="B5674" t="s">
        <v>125</v>
      </c>
      <c r="C5674">
        <v>10981065</v>
      </c>
      <c r="D5674">
        <v>10</v>
      </c>
      <c r="E5674">
        <v>63</v>
      </c>
      <c r="F5674" t="s">
        <v>1</v>
      </c>
      <c r="G5674">
        <f>H5674*IFERROR(INDEX('Información SKU'!$H$1:$H$54,MATCH(E5674,'Información SKU'!$A$1:$A$54,0),1),15)</f>
        <v>960</v>
      </c>
      <c r="H5674">
        <v>64</v>
      </c>
      <c r="I5674" s="12">
        <f>H5674/IFERROR(INDEX('Información SKU'!$K$1:$K$54,MATCH(E5674,'Información SKU'!$A$1:$A$54,0),1),40)</f>
        <v>1.5238095238095237</v>
      </c>
      <c r="J5674" s="3">
        <v>43511</v>
      </c>
      <c r="K5674" s="12" t="s">
        <v>222</v>
      </c>
      <c r="L5674">
        <v>3</v>
      </c>
    </row>
    <row r="5675" spans="1:12" x14ac:dyDescent="0.25">
      <c r="A5675">
        <v>1003933</v>
      </c>
      <c r="B5675" t="s">
        <v>115</v>
      </c>
      <c r="C5675">
        <v>10981070</v>
      </c>
      <c r="D5675">
        <v>120</v>
      </c>
      <c r="E5675">
        <v>511</v>
      </c>
      <c r="F5675" t="s">
        <v>29</v>
      </c>
      <c r="G5675">
        <f>H5675*IFERROR(INDEX('Información SKU'!$H$1:$H$54,MATCH(E5675,'Información SKU'!$A$1:$A$54,0),1),15)</f>
        <v>528</v>
      </c>
      <c r="H5675">
        <v>66</v>
      </c>
      <c r="I5675" s="12">
        <f>H5675/IFERROR(INDEX('Información SKU'!$K$1:$K$54,MATCH(E5675,'Información SKU'!$A$1:$A$54,0),1),40)</f>
        <v>1.1000000000000001</v>
      </c>
      <c r="J5675" s="3">
        <v>43511</v>
      </c>
      <c r="K5675" s="12" t="s">
        <v>218</v>
      </c>
      <c r="L5675">
        <v>1</v>
      </c>
    </row>
    <row r="5676" spans="1:12" x14ac:dyDescent="0.25">
      <c r="A5676">
        <v>1003933</v>
      </c>
      <c r="B5676" t="s">
        <v>115</v>
      </c>
      <c r="C5676">
        <v>10981070</v>
      </c>
      <c r="D5676">
        <v>100</v>
      </c>
      <c r="E5676">
        <v>1200</v>
      </c>
      <c r="F5676" t="s">
        <v>17</v>
      </c>
      <c r="G5676">
        <f>H5676*IFERROR(INDEX('Información SKU'!$H$1:$H$54,MATCH(E5676,'Información SKU'!$A$1:$A$54,0),1),15)</f>
        <v>288</v>
      </c>
      <c r="H5676">
        <v>48</v>
      </c>
      <c r="I5676" s="12">
        <f>H5676/IFERROR(INDEX('Información SKU'!$K$1:$K$54,MATCH(E5676,'Información SKU'!$A$1:$A$54,0),1),40)</f>
        <v>1.1428571428571428</v>
      </c>
      <c r="J5676" s="3">
        <v>43511</v>
      </c>
      <c r="K5676" s="12" t="s">
        <v>223</v>
      </c>
      <c r="L5676">
        <v>3</v>
      </c>
    </row>
    <row r="5677" spans="1:12" x14ac:dyDescent="0.25">
      <c r="A5677">
        <v>1003933</v>
      </c>
      <c r="B5677" t="s">
        <v>115</v>
      </c>
      <c r="C5677">
        <v>10981070</v>
      </c>
      <c r="D5677">
        <v>60</v>
      </c>
      <c r="E5677">
        <v>224</v>
      </c>
      <c r="F5677" t="s">
        <v>37</v>
      </c>
      <c r="G5677">
        <f>H5677*IFERROR(INDEX('Información SKU'!$H$1:$H$54,MATCH(E5677,'Información SKU'!$A$1:$A$54,0),1),15)</f>
        <v>432</v>
      </c>
      <c r="H5677">
        <v>54</v>
      </c>
      <c r="I5677" s="12">
        <f>H5677/IFERROR(INDEX('Información SKU'!$K$1:$K$54,MATCH(E5677,'Información SKU'!$A$1:$A$54,0),1),40)</f>
        <v>1.2857142857142858</v>
      </c>
      <c r="J5677" s="3">
        <v>43511</v>
      </c>
      <c r="K5677" s="12" t="s">
        <v>220</v>
      </c>
      <c r="L5677">
        <v>2</v>
      </c>
    </row>
    <row r="5678" spans="1:12" x14ac:dyDescent="0.25">
      <c r="A5678">
        <v>1003933</v>
      </c>
      <c r="B5678" t="s">
        <v>115</v>
      </c>
      <c r="C5678">
        <v>10981070</v>
      </c>
      <c r="D5678">
        <v>50</v>
      </c>
      <c r="E5678">
        <v>223</v>
      </c>
      <c r="F5678" t="s">
        <v>74</v>
      </c>
      <c r="G5678">
        <f>H5678*IFERROR(INDEX('Información SKU'!$H$1:$H$54,MATCH(E5678,'Información SKU'!$A$1:$A$54,0),1),15)</f>
        <v>240</v>
      </c>
      <c r="H5678">
        <v>40</v>
      </c>
      <c r="I5678" s="12">
        <f>H5678/IFERROR(INDEX('Información SKU'!$K$1:$K$54,MATCH(E5678,'Información SKU'!$A$1:$A$54,0),1),40)</f>
        <v>0.95238095238095233</v>
      </c>
      <c r="J5678" s="3">
        <v>43511</v>
      </c>
      <c r="K5678" s="12" t="s">
        <v>219</v>
      </c>
      <c r="L5678">
        <v>1</v>
      </c>
    </row>
    <row r="5679" spans="1:12" x14ac:dyDescent="0.25">
      <c r="A5679">
        <v>1003933</v>
      </c>
      <c r="B5679" t="s">
        <v>115</v>
      </c>
      <c r="C5679">
        <v>10981070</v>
      </c>
      <c r="D5679">
        <v>30</v>
      </c>
      <c r="E5679">
        <v>63</v>
      </c>
      <c r="F5679" t="s">
        <v>1</v>
      </c>
      <c r="G5679">
        <f>H5679*IFERROR(INDEX('Información SKU'!$H$1:$H$54,MATCH(E5679,'Información SKU'!$A$1:$A$54,0),1),15)</f>
        <v>615</v>
      </c>
      <c r="H5679">
        <v>41</v>
      </c>
      <c r="I5679" s="12">
        <f>H5679/IFERROR(INDEX('Información SKU'!$K$1:$K$54,MATCH(E5679,'Información SKU'!$A$1:$A$54,0),1),40)</f>
        <v>0.97619047619047616</v>
      </c>
      <c r="J5679" s="3">
        <v>43511</v>
      </c>
      <c r="K5679" s="12" t="s">
        <v>221</v>
      </c>
      <c r="L5679">
        <v>2</v>
      </c>
    </row>
    <row r="5680" spans="1:12" x14ac:dyDescent="0.25">
      <c r="A5680">
        <v>1003933</v>
      </c>
      <c r="B5680" t="s">
        <v>115</v>
      </c>
      <c r="C5680">
        <v>10981070</v>
      </c>
      <c r="D5680">
        <v>20</v>
      </c>
      <c r="E5680">
        <v>62</v>
      </c>
      <c r="F5680" t="s">
        <v>25</v>
      </c>
      <c r="G5680">
        <f>H5680*IFERROR(INDEX('Información SKU'!$H$1:$H$54,MATCH(E5680,'Información SKU'!$A$1:$A$54,0),1),15)</f>
        <v>3456</v>
      </c>
      <c r="H5680">
        <v>432</v>
      </c>
      <c r="I5680" s="12">
        <f>H5680/IFERROR(INDEX('Información SKU'!$K$1:$K$54,MATCH(E5680,'Información SKU'!$A$1:$A$54,0),1),40)</f>
        <v>8.64</v>
      </c>
      <c r="J5680" s="3">
        <v>43511</v>
      </c>
      <c r="K5680" s="12" t="s">
        <v>219</v>
      </c>
      <c r="L5680">
        <v>1</v>
      </c>
    </row>
    <row r="5681" spans="1:12" x14ac:dyDescent="0.25">
      <c r="A5681">
        <v>1003933</v>
      </c>
      <c r="B5681" t="s">
        <v>115</v>
      </c>
      <c r="C5681">
        <v>10981070</v>
      </c>
      <c r="D5681">
        <v>10</v>
      </c>
      <c r="E5681">
        <v>61</v>
      </c>
      <c r="F5681" t="s">
        <v>20</v>
      </c>
      <c r="G5681">
        <f>H5681*IFERROR(INDEX('Información SKU'!$H$1:$H$54,MATCH(E5681,'Información SKU'!$A$1:$A$54,0),1),15)</f>
        <v>3465</v>
      </c>
      <c r="H5681">
        <v>231</v>
      </c>
      <c r="I5681" s="12">
        <f>H5681/IFERROR(INDEX('Información SKU'!$K$1:$K$54,MATCH(E5681,'Información SKU'!$A$1:$A$54,0),1),40)</f>
        <v>3.85</v>
      </c>
      <c r="J5681" s="3">
        <v>43511</v>
      </c>
      <c r="K5681" s="12" t="s">
        <v>223</v>
      </c>
      <c r="L5681">
        <v>3</v>
      </c>
    </row>
    <row r="5682" spans="1:12" x14ac:dyDescent="0.25">
      <c r="A5682">
        <v>1003933</v>
      </c>
      <c r="B5682" t="s">
        <v>115</v>
      </c>
      <c r="C5682">
        <v>10981071</v>
      </c>
      <c r="D5682">
        <v>90</v>
      </c>
      <c r="E5682">
        <v>511</v>
      </c>
      <c r="F5682" t="s">
        <v>29</v>
      </c>
      <c r="G5682">
        <f>H5682*IFERROR(INDEX('Información SKU'!$H$1:$H$54,MATCH(E5682,'Información SKU'!$A$1:$A$54,0),1),15)</f>
        <v>6992</v>
      </c>
      <c r="H5682">
        <v>874</v>
      </c>
      <c r="I5682" s="12">
        <f>H5682/IFERROR(INDEX('Información SKU'!$K$1:$K$54,MATCH(E5682,'Información SKU'!$A$1:$A$54,0),1),40)</f>
        <v>14.566666666666666</v>
      </c>
      <c r="J5682" s="3">
        <v>43511</v>
      </c>
      <c r="K5682" s="12" t="s">
        <v>222</v>
      </c>
      <c r="L5682">
        <v>3</v>
      </c>
    </row>
    <row r="5683" spans="1:12" x14ac:dyDescent="0.25">
      <c r="A5683">
        <v>1003933</v>
      </c>
      <c r="B5683" t="s">
        <v>115</v>
      </c>
      <c r="C5683">
        <v>10981072</v>
      </c>
      <c r="D5683">
        <v>610</v>
      </c>
      <c r="E5683">
        <v>2397</v>
      </c>
      <c r="F5683" t="s">
        <v>67</v>
      </c>
      <c r="G5683">
        <f>H5683*IFERROR(INDEX('Información SKU'!$H$1:$H$54,MATCH(E5683,'Información SKU'!$A$1:$A$54,0),1),15)</f>
        <v>120</v>
      </c>
      <c r="H5683">
        <v>10</v>
      </c>
      <c r="I5683" s="12">
        <f>H5683/IFERROR(INDEX('Información SKU'!$K$1:$K$54,MATCH(E5683,'Información SKU'!$A$1:$A$54,0),1),40)</f>
        <v>0.2</v>
      </c>
      <c r="J5683" s="3">
        <v>43511</v>
      </c>
      <c r="K5683" s="12" t="s">
        <v>220</v>
      </c>
      <c r="L5683">
        <v>2</v>
      </c>
    </row>
    <row r="5684" spans="1:12" x14ac:dyDescent="0.25">
      <c r="A5684">
        <v>1003933</v>
      </c>
      <c r="B5684" t="s">
        <v>115</v>
      </c>
      <c r="C5684">
        <v>10981072</v>
      </c>
      <c r="D5684">
        <v>600</v>
      </c>
      <c r="E5684">
        <v>2396</v>
      </c>
      <c r="F5684" t="s">
        <v>68</v>
      </c>
      <c r="G5684">
        <f>H5684*IFERROR(INDEX('Información SKU'!$H$1:$H$54,MATCH(E5684,'Información SKU'!$A$1:$A$54,0),1),15)</f>
        <v>165</v>
      </c>
      <c r="H5684">
        <v>11</v>
      </c>
      <c r="I5684" s="12">
        <f>H5684/IFERROR(INDEX('Información SKU'!$K$1:$K$54,MATCH(E5684,'Información SKU'!$A$1:$A$54,0),1),40)</f>
        <v>0.22</v>
      </c>
      <c r="J5684" s="3">
        <v>43511</v>
      </c>
      <c r="K5684" s="12" t="s">
        <v>221</v>
      </c>
      <c r="L5684">
        <v>2</v>
      </c>
    </row>
    <row r="5685" spans="1:12" x14ac:dyDescent="0.25">
      <c r="A5685">
        <v>1003933</v>
      </c>
      <c r="B5685" t="s">
        <v>115</v>
      </c>
      <c r="C5685">
        <v>10981072</v>
      </c>
      <c r="D5685">
        <v>590</v>
      </c>
      <c r="E5685">
        <v>2390</v>
      </c>
      <c r="F5685" t="s">
        <v>69</v>
      </c>
      <c r="G5685">
        <f>H5685*IFERROR(INDEX('Información SKU'!$H$1:$H$54,MATCH(E5685,'Información SKU'!$A$1:$A$54,0),1),15)</f>
        <v>468</v>
      </c>
      <c r="H5685">
        <v>39</v>
      </c>
      <c r="I5685" s="12">
        <f>H5685/IFERROR(INDEX('Información SKU'!$K$1:$K$54,MATCH(E5685,'Información SKU'!$A$1:$A$54,0),1),40)</f>
        <v>0.22285714285714286</v>
      </c>
      <c r="J5685" s="3">
        <v>43511</v>
      </c>
      <c r="K5685" s="12" t="s">
        <v>221</v>
      </c>
      <c r="L5685">
        <v>2</v>
      </c>
    </row>
    <row r="5686" spans="1:12" x14ac:dyDescent="0.25">
      <c r="A5686">
        <v>1003933</v>
      </c>
      <c r="B5686" t="s">
        <v>115</v>
      </c>
      <c r="C5686">
        <v>10981072</v>
      </c>
      <c r="D5686">
        <v>580</v>
      </c>
      <c r="E5686">
        <v>2389</v>
      </c>
      <c r="F5686" t="s">
        <v>70</v>
      </c>
      <c r="G5686">
        <f>H5686*IFERROR(INDEX('Información SKU'!$H$1:$H$54,MATCH(E5686,'Información SKU'!$A$1:$A$54,0),1),15)</f>
        <v>258</v>
      </c>
      <c r="H5686">
        <v>43</v>
      </c>
      <c r="I5686" s="12">
        <f>H5686/IFERROR(INDEX('Información SKU'!$K$1:$K$54,MATCH(E5686,'Información SKU'!$A$1:$A$54,0),1),40)</f>
        <v>0.44791666666666669</v>
      </c>
      <c r="J5686" s="3">
        <v>43511</v>
      </c>
      <c r="K5686" s="12" t="s">
        <v>220</v>
      </c>
      <c r="L5686">
        <v>2</v>
      </c>
    </row>
    <row r="5687" spans="1:12" x14ac:dyDescent="0.25">
      <c r="A5687">
        <v>1003933</v>
      </c>
      <c r="B5687" t="s">
        <v>115</v>
      </c>
      <c r="C5687">
        <v>10981072</v>
      </c>
      <c r="D5687">
        <v>570</v>
      </c>
      <c r="E5687">
        <v>2387</v>
      </c>
      <c r="F5687" t="s">
        <v>33</v>
      </c>
      <c r="G5687">
        <f>H5687*IFERROR(INDEX('Información SKU'!$H$1:$H$54,MATCH(E5687,'Información SKU'!$A$1:$A$54,0),1),15)</f>
        <v>612</v>
      </c>
      <c r="H5687">
        <v>51</v>
      </c>
      <c r="I5687" s="12">
        <f>H5687/IFERROR(INDEX('Información SKU'!$K$1:$K$54,MATCH(E5687,'Información SKU'!$A$1:$A$54,0),1),40)</f>
        <v>0.53125</v>
      </c>
      <c r="J5687" s="3">
        <v>43511</v>
      </c>
      <c r="K5687" s="12" t="s">
        <v>221</v>
      </c>
      <c r="L5687">
        <v>2</v>
      </c>
    </row>
    <row r="5688" spans="1:12" x14ac:dyDescent="0.25">
      <c r="A5688">
        <v>1003933</v>
      </c>
      <c r="B5688" t="s">
        <v>115</v>
      </c>
      <c r="C5688">
        <v>10981072</v>
      </c>
      <c r="D5688">
        <v>550</v>
      </c>
      <c r="E5688">
        <v>2384</v>
      </c>
      <c r="F5688" t="s">
        <v>10</v>
      </c>
      <c r="G5688">
        <f>H5688*IFERROR(INDEX('Información SKU'!$H$1:$H$54,MATCH(E5688,'Información SKU'!$A$1:$A$54,0),1),15)</f>
        <v>516</v>
      </c>
      <c r="H5688">
        <v>86</v>
      </c>
      <c r="I5688" s="12">
        <f>H5688/IFERROR(INDEX('Información SKU'!$K$1:$K$54,MATCH(E5688,'Información SKU'!$A$1:$A$54,0),1),40)</f>
        <v>0.89583333333333337</v>
      </c>
      <c r="J5688" s="3">
        <v>43511</v>
      </c>
      <c r="K5688" s="12" t="s">
        <v>222</v>
      </c>
      <c r="L5688">
        <v>3</v>
      </c>
    </row>
    <row r="5689" spans="1:12" x14ac:dyDescent="0.25">
      <c r="A5689">
        <v>1003933</v>
      </c>
      <c r="B5689" t="s">
        <v>115</v>
      </c>
      <c r="C5689">
        <v>10981072</v>
      </c>
      <c r="D5689">
        <v>540</v>
      </c>
      <c r="E5689">
        <v>2383</v>
      </c>
      <c r="F5689" t="s">
        <v>92</v>
      </c>
      <c r="G5689">
        <f>H5689*IFERROR(INDEX('Información SKU'!$H$1:$H$54,MATCH(E5689,'Información SKU'!$A$1:$A$54,0),1),15)</f>
        <v>138</v>
      </c>
      <c r="H5689">
        <v>23</v>
      </c>
      <c r="I5689" s="12">
        <f>H5689/IFERROR(INDEX('Información SKU'!$K$1:$K$54,MATCH(E5689,'Información SKU'!$A$1:$A$54,0),1),40)</f>
        <v>0.13142857142857142</v>
      </c>
      <c r="J5689" s="3">
        <v>43511</v>
      </c>
      <c r="K5689" s="12" t="s">
        <v>223</v>
      </c>
      <c r="L5689">
        <v>3</v>
      </c>
    </row>
    <row r="5690" spans="1:12" x14ac:dyDescent="0.25">
      <c r="A5690">
        <v>1003933</v>
      </c>
      <c r="B5690" t="s">
        <v>115</v>
      </c>
      <c r="C5690">
        <v>10981072</v>
      </c>
      <c r="D5690">
        <v>530</v>
      </c>
      <c r="E5690">
        <v>2382</v>
      </c>
      <c r="F5690" t="s">
        <v>34</v>
      </c>
      <c r="G5690">
        <f>H5690*IFERROR(INDEX('Información SKU'!$H$1:$H$54,MATCH(E5690,'Información SKU'!$A$1:$A$54,0),1),15)</f>
        <v>612</v>
      </c>
      <c r="H5690">
        <v>102</v>
      </c>
      <c r="I5690" s="12">
        <f>H5690/IFERROR(INDEX('Información SKU'!$K$1:$K$54,MATCH(E5690,'Información SKU'!$A$1:$A$54,0),1),40)</f>
        <v>1.0625</v>
      </c>
      <c r="J5690" s="3">
        <v>43511</v>
      </c>
      <c r="K5690" s="12" t="s">
        <v>218</v>
      </c>
      <c r="L5690">
        <v>1</v>
      </c>
    </row>
    <row r="5691" spans="1:12" x14ac:dyDescent="0.25">
      <c r="A5691">
        <v>1003933</v>
      </c>
      <c r="B5691" t="s">
        <v>115</v>
      </c>
      <c r="C5691">
        <v>10981072</v>
      </c>
      <c r="D5691">
        <v>520</v>
      </c>
      <c r="E5691">
        <v>2381</v>
      </c>
      <c r="F5691" t="s">
        <v>93</v>
      </c>
      <c r="G5691">
        <f>H5691*IFERROR(INDEX('Información SKU'!$H$1:$H$54,MATCH(E5691,'Información SKU'!$A$1:$A$54,0),1),15)</f>
        <v>168</v>
      </c>
      <c r="H5691">
        <v>21</v>
      </c>
      <c r="I5691" s="12">
        <f>H5691/IFERROR(INDEX('Información SKU'!$K$1:$K$54,MATCH(E5691,'Información SKU'!$A$1:$A$54,0),1),40)</f>
        <v>0.12</v>
      </c>
      <c r="J5691" s="3">
        <v>43511</v>
      </c>
      <c r="K5691" s="12" t="s">
        <v>218</v>
      </c>
      <c r="L5691">
        <v>1</v>
      </c>
    </row>
    <row r="5692" spans="1:12" x14ac:dyDescent="0.25">
      <c r="A5692">
        <v>1003933</v>
      </c>
      <c r="B5692" t="s">
        <v>115</v>
      </c>
      <c r="C5692">
        <v>10981072</v>
      </c>
      <c r="D5692">
        <v>770</v>
      </c>
      <c r="E5692">
        <v>5402</v>
      </c>
      <c r="F5692" t="s">
        <v>32</v>
      </c>
      <c r="G5692">
        <f>H5692*IFERROR(INDEX('Información SKU'!$H$1:$H$54,MATCH(E5692,'Información SKU'!$A$1:$A$54,0),1),15)</f>
        <v>150</v>
      </c>
      <c r="H5692">
        <v>25</v>
      </c>
      <c r="I5692" s="12">
        <f>H5692/IFERROR(INDEX('Información SKU'!$K$1:$K$54,MATCH(E5692,'Información SKU'!$A$1:$A$54,0),1),40)</f>
        <v>0.41666666666666669</v>
      </c>
      <c r="J5692" s="3">
        <v>43511</v>
      </c>
      <c r="K5692" s="12" t="s">
        <v>223</v>
      </c>
      <c r="L5692">
        <v>3</v>
      </c>
    </row>
    <row r="5693" spans="1:12" x14ac:dyDescent="0.25">
      <c r="A5693">
        <v>1003933</v>
      </c>
      <c r="B5693" t="s">
        <v>115</v>
      </c>
      <c r="C5693">
        <v>10981072</v>
      </c>
      <c r="D5693">
        <v>760</v>
      </c>
      <c r="E5693">
        <v>5275</v>
      </c>
      <c r="F5693" t="s">
        <v>75</v>
      </c>
      <c r="G5693">
        <f>H5693*IFERROR(INDEX('Información SKU'!$H$1:$H$54,MATCH(E5693,'Información SKU'!$A$1:$A$54,0),1),15)</f>
        <v>66</v>
      </c>
      <c r="H5693">
        <v>11</v>
      </c>
      <c r="I5693" s="12">
        <f>H5693/IFERROR(INDEX('Información SKU'!$K$1:$K$54,MATCH(E5693,'Información SKU'!$A$1:$A$54,0),1),40)</f>
        <v>0.15714285714285714</v>
      </c>
      <c r="J5693" s="3">
        <v>43511</v>
      </c>
      <c r="K5693" s="12" t="s">
        <v>219</v>
      </c>
      <c r="L5693">
        <v>1</v>
      </c>
    </row>
    <row r="5694" spans="1:12" x14ac:dyDescent="0.25">
      <c r="A5694">
        <v>1003933</v>
      </c>
      <c r="B5694" t="s">
        <v>115</v>
      </c>
      <c r="C5694">
        <v>10981072</v>
      </c>
      <c r="D5694">
        <v>750</v>
      </c>
      <c r="E5694">
        <v>5274</v>
      </c>
      <c r="F5694" t="s">
        <v>72</v>
      </c>
      <c r="G5694">
        <f>H5694*IFERROR(INDEX('Información SKU'!$H$1:$H$54,MATCH(E5694,'Información SKU'!$A$1:$A$54,0),1),15)</f>
        <v>88</v>
      </c>
      <c r="H5694">
        <v>11</v>
      </c>
      <c r="I5694" s="12">
        <f>H5694/IFERROR(INDEX('Información SKU'!$K$1:$K$54,MATCH(E5694,'Información SKU'!$A$1:$A$54,0),1),40)</f>
        <v>0.15714285714285714</v>
      </c>
      <c r="J5694" s="3">
        <v>43511</v>
      </c>
      <c r="K5694" s="12" t="s">
        <v>222</v>
      </c>
      <c r="L5694">
        <v>3</v>
      </c>
    </row>
    <row r="5695" spans="1:12" x14ac:dyDescent="0.25">
      <c r="A5695">
        <v>1003933</v>
      </c>
      <c r="B5695" t="s">
        <v>115</v>
      </c>
      <c r="C5695">
        <v>10981072</v>
      </c>
      <c r="D5695">
        <v>740</v>
      </c>
      <c r="E5695">
        <v>5273</v>
      </c>
      <c r="F5695" t="s">
        <v>82</v>
      </c>
      <c r="G5695">
        <f>H5695*IFERROR(INDEX('Información SKU'!$H$1:$H$54,MATCH(E5695,'Información SKU'!$A$1:$A$54,0),1),15)</f>
        <v>222</v>
      </c>
      <c r="H5695">
        <v>37</v>
      </c>
      <c r="I5695" s="12">
        <f>H5695/IFERROR(INDEX('Información SKU'!$K$1:$K$54,MATCH(E5695,'Información SKU'!$A$1:$A$54,0),1),40)</f>
        <v>0.52857142857142858</v>
      </c>
      <c r="J5695" s="3">
        <v>43511</v>
      </c>
      <c r="K5695" s="12" t="s">
        <v>219</v>
      </c>
      <c r="L5695">
        <v>1</v>
      </c>
    </row>
    <row r="5696" spans="1:12" x14ac:dyDescent="0.25">
      <c r="A5696">
        <v>1003933</v>
      </c>
      <c r="B5696" t="s">
        <v>115</v>
      </c>
      <c r="C5696">
        <v>10981072</v>
      </c>
      <c r="D5696">
        <v>730</v>
      </c>
      <c r="E5696">
        <v>5268</v>
      </c>
      <c r="F5696" t="s">
        <v>83</v>
      </c>
      <c r="G5696">
        <f>H5696*IFERROR(INDEX('Información SKU'!$H$1:$H$54,MATCH(E5696,'Información SKU'!$A$1:$A$54,0),1),15)</f>
        <v>1110</v>
      </c>
      <c r="H5696">
        <v>74</v>
      </c>
      <c r="I5696" s="12">
        <f>H5696/IFERROR(INDEX('Información SKU'!$K$1:$K$54,MATCH(E5696,'Información SKU'!$A$1:$A$54,0),1),40)</f>
        <v>1.0571428571428572</v>
      </c>
      <c r="J5696" s="3">
        <v>43511</v>
      </c>
      <c r="K5696" s="12" t="s">
        <v>221</v>
      </c>
      <c r="L5696">
        <v>2</v>
      </c>
    </row>
    <row r="5697" spans="1:12" x14ac:dyDescent="0.25">
      <c r="A5697">
        <v>1003933</v>
      </c>
      <c r="B5697" t="s">
        <v>115</v>
      </c>
      <c r="C5697">
        <v>10981072</v>
      </c>
      <c r="D5697">
        <v>720</v>
      </c>
      <c r="E5697">
        <v>5266</v>
      </c>
      <c r="F5697" t="s">
        <v>84</v>
      </c>
      <c r="G5697">
        <f>H5697*IFERROR(INDEX('Información SKU'!$H$1:$H$54,MATCH(E5697,'Información SKU'!$A$1:$A$54,0),1),15)</f>
        <v>144</v>
      </c>
      <c r="H5697">
        <v>18</v>
      </c>
      <c r="I5697" s="12">
        <f>H5697/IFERROR(INDEX('Información SKU'!$K$1:$K$54,MATCH(E5697,'Información SKU'!$A$1:$A$54,0),1),40)</f>
        <v>0.25714285714285712</v>
      </c>
      <c r="J5697" s="3">
        <v>43511</v>
      </c>
      <c r="K5697" s="12" t="s">
        <v>219</v>
      </c>
      <c r="L5697">
        <v>1</v>
      </c>
    </row>
    <row r="5698" spans="1:12" x14ac:dyDescent="0.25">
      <c r="A5698">
        <v>1003933</v>
      </c>
      <c r="B5698" t="s">
        <v>115</v>
      </c>
      <c r="C5698">
        <v>10981072</v>
      </c>
      <c r="D5698">
        <v>710</v>
      </c>
      <c r="E5698">
        <v>5246</v>
      </c>
      <c r="F5698" t="s">
        <v>73</v>
      </c>
      <c r="G5698">
        <f>H5698*IFERROR(INDEX('Información SKU'!$H$1:$H$54,MATCH(E5698,'Información SKU'!$A$1:$A$54,0),1),15)</f>
        <v>24</v>
      </c>
      <c r="H5698">
        <v>4</v>
      </c>
      <c r="I5698" s="12">
        <f>H5698/IFERROR(INDEX('Información SKU'!$K$1:$K$54,MATCH(E5698,'Información SKU'!$A$1:$A$54,0),1),40)</f>
        <v>5.3333333333333337E-2</v>
      </c>
      <c r="J5698" s="3">
        <v>43511</v>
      </c>
      <c r="K5698" s="12" t="s">
        <v>219</v>
      </c>
      <c r="L5698">
        <v>1</v>
      </c>
    </row>
    <row r="5699" spans="1:12" x14ac:dyDescent="0.25">
      <c r="A5699">
        <v>1003933</v>
      </c>
      <c r="B5699" t="s">
        <v>115</v>
      </c>
      <c r="C5699">
        <v>10981072</v>
      </c>
      <c r="D5699">
        <v>700</v>
      </c>
      <c r="E5699">
        <v>5245</v>
      </c>
      <c r="F5699" t="s">
        <v>85</v>
      </c>
      <c r="G5699">
        <f>H5699*IFERROR(INDEX('Información SKU'!$H$1:$H$54,MATCH(E5699,'Información SKU'!$A$1:$A$54,0),1),15)</f>
        <v>120</v>
      </c>
      <c r="H5699">
        <v>8</v>
      </c>
      <c r="I5699" s="12">
        <f>H5699/IFERROR(INDEX('Información SKU'!$K$1:$K$54,MATCH(E5699,'Información SKU'!$A$1:$A$54,0),1),40)</f>
        <v>8.3333333333333329E-2</v>
      </c>
      <c r="J5699" s="3">
        <v>43511</v>
      </c>
      <c r="K5699" s="12" t="s">
        <v>222</v>
      </c>
      <c r="L5699">
        <v>3</v>
      </c>
    </row>
    <row r="5700" spans="1:12" x14ac:dyDescent="0.25">
      <c r="A5700">
        <v>1003933</v>
      </c>
      <c r="B5700" t="s">
        <v>115</v>
      </c>
      <c r="C5700">
        <v>10981072</v>
      </c>
      <c r="D5700">
        <v>460</v>
      </c>
      <c r="E5700">
        <v>5243</v>
      </c>
      <c r="F5700" t="s">
        <v>86</v>
      </c>
      <c r="G5700">
        <f>H5700*IFERROR(INDEX('Información SKU'!$H$1:$H$54,MATCH(E5700,'Información SKU'!$A$1:$A$54,0),1),15)</f>
        <v>48</v>
      </c>
      <c r="H5700">
        <v>4</v>
      </c>
      <c r="I5700" s="12">
        <f>H5700/IFERROR(INDEX('Información SKU'!$K$1:$K$54,MATCH(E5700,'Información SKU'!$A$1:$A$54,0),1),40)</f>
        <v>5.3333333333333337E-2</v>
      </c>
      <c r="J5700" s="3">
        <v>43511</v>
      </c>
      <c r="K5700" s="12" t="s">
        <v>220</v>
      </c>
      <c r="L5700">
        <v>2</v>
      </c>
    </row>
    <row r="5701" spans="1:12" x14ac:dyDescent="0.25">
      <c r="A5701">
        <v>1003933</v>
      </c>
      <c r="B5701" t="s">
        <v>115</v>
      </c>
      <c r="C5701">
        <v>10981072</v>
      </c>
      <c r="D5701">
        <v>220</v>
      </c>
      <c r="E5701">
        <v>5242</v>
      </c>
      <c r="F5701" t="s">
        <v>87</v>
      </c>
      <c r="G5701">
        <f>H5701*IFERROR(INDEX('Información SKU'!$H$1:$H$54,MATCH(E5701,'Información SKU'!$A$1:$A$54,0),1),15)</f>
        <v>195</v>
      </c>
      <c r="H5701">
        <v>13</v>
      </c>
      <c r="I5701" s="12">
        <f>H5701/IFERROR(INDEX('Información SKU'!$K$1:$K$54,MATCH(E5701,'Información SKU'!$A$1:$A$54,0),1),40)</f>
        <v>0.13541666666666666</v>
      </c>
      <c r="J5701" s="3">
        <v>43511</v>
      </c>
      <c r="K5701" s="12" t="s">
        <v>223</v>
      </c>
      <c r="L5701">
        <v>3</v>
      </c>
    </row>
    <row r="5702" spans="1:12" x14ac:dyDescent="0.25">
      <c r="A5702">
        <v>1003933</v>
      </c>
      <c r="B5702" t="s">
        <v>115</v>
      </c>
      <c r="C5702">
        <v>10981072</v>
      </c>
      <c r="D5702">
        <v>210</v>
      </c>
      <c r="E5702">
        <v>5238</v>
      </c>
      <c r="F5702" t="s">
        <v>88</v>
      </c>
      <c r="G5702">
        <f>H5702*IFERROR(INDEX('Información SKU'!$H$1:$H$54,MATCH(E5702,'Información SKU'!$A$1:$A$54,0),1),15)</f>
        <v>255</v>
      </c>
      <c r="H5702">
        <v>17</v>
      </c>
      <c r="I5702" s="12">
        <f>H5702/IFERROR(INDEX('Información SKU'!$K$1:$K$54,MATCH(E5702,'Información SKU'!$A$1:$A$54,0),1),40)</f>
        <v>0.30909090909090908</v>
      </c>
      <c r="J5702" s="3">
        <v>43511</v>
      </c>
      <c r="K5702" s="12" t="s">
        <v>223</v>
      </c>
      <c r="L5702">
        <v>3</v>
      </c>
    </row>
    <row r="5703" spans="1:12" x14ac:dyDescent="0.25">
      <c r="A5703">
        <v>1003933</v>
      </c>
      <c r="B5703" t="s">
        <v>115</v>
      </c>
      <c r="C5703">
        <v>10981072</v>
      </c>
      <c r="D5703">
        <v>200</v>
      </c>
      <c r="E5703">
        <v>5236</v>
      </c>
      <c r="F5703" t="s">
        <v>89</v>
      </c>
      <c r="G5703">
        <f>H5703*IFERROR(INDEX('Información SKU'!$H$1:$H$54,MATCH(E5703,'Información SKU'!$A$1:$A$54,0),1),15)</f>
        <v>492</v>
      </c>
      <c r="H5703">
        <v>41</v>
      </c>
      <c r="I5703" s="12">
        <f>H5703/IFERROR(INDEX('Información SKU'!$K$1:$K$54,MATCH(E5703,'Información SKU'!$A$1:$A$54,0),1),40)</f>
        <v>0.74545454545454548</v>
      </c>
      <c r="J5703" s="3">
        <v>43511</v>
      </c>
      <c r="K5703" s="12" t="s">
        <v>218</v>
      </c>
      <c r="L5703">
        <v>1</v>
      </c>
    </row>
    <row r="5704" spans="1:12" x14ac:dyDescent="0.25">
      <c r="A5704">
        <v>1003933</v>
      </c>
      <c r="B5704" t="s">
        <v>115</v>
      </c>
      <c r="C5704">
        <v>10981072</v>
      </c>
      <c r="D5704">
        <v>190</v>
      </c>
      <c r="E5704">
        <v>5235</v>
      </c>
      <c r="F5704" t="s">
        <v>90</v>
      </c>
      <c r="G5704">
        <f>H5704*IFERROR(INDEX('Información SKU'!$H$1:$H$54,MATCH(E5704,'Información SKU'!$A$1:$A$54,0),1),15)</f>
        <v>84</v>
      </c>
      <c r="H5704">
        <v>7</v>
      </c>
      <c r="I5704" s="12">
        <f>H5704/IFERROR(INDEX('Información SKU'!$K$1:$K$54,MATCH(E5704,'Información SKU'!$A$1:$A$54,0),1),40)</f>
        <v>0.12962962962962962</v>
      </c>
      <c r="J5704" s="3">
        <v>43511</v>
      </c>
      <c r="K5704" s="12" t="s">
        <v>218</v>
      </c>
      <c r="L5704">
        <v>1</v>
      </c>
    </row>
    <row r="5705" spans="1:12" x14ac:dyDescent="0.25">
      <c r="A5705">
        <v>1003933</v>
      </c>
      <c r="B5705" t="s">
        <v>115</v>
      </c>
      <c r="C5705">
        <v>10981072</v>
      </c>
      <c r="D5705">
        <v>180</v>
      </c>
      <c r="E5705">
        <v>5233</v>
      </c>
      <c r="F5705" t="s">
        <v>91</v>
      </c>
      <c r="G5705">
        <f>H5705*IFERROR(INDEX('Información SKU'!$H$1:$H$54,MATCH(E5705,'Información SKU'!$A$1:$A$54,0),1),15)</f>
        <v>156</v>
      </c>
      <c r="H5705">
        <v>13</v>
      </c>
      <c r="I5705" s="12">
        <f>H5705/IFERROR(INDEX('Información SKU'!$K$1:$K$54,MATCH(E5705,'Información SKU'!$A$1:$A$54,0),1),40)</f>
        <v>0.24074074074074073</v>
      </c>
      <c r="J5705" s="3">
        <v>43511</v>
      </c>
      <c r="K5705" s="12" t="s">
        <v>223</v>
      </c>
      <c r="L5705">
        <v>3</v>
      </c>
    </row>
    <row r="5706" spans="1:12" x14ac:dyDescent="0.25">
      <c r="A5706">
        <v>1003933</v>
      </c>
      <c r="B5706" t="s">
        <v>115</v>
      </c>
      <c r="C5706">
        <v>10981072</v>
      </c>
      <c r="D5706">
        <v>10</v>
      </c>
      <c r="E5706">
        <v>320</v>
      </c>
      <c r="F5706" t="s">
        <v>31</v>
      </c>
      <c r="G5706">
        <f>H5706*IFERROR(INDEX('Información SKU'!$H$1:$H$54,MATCH(E5706,'Información SKU'!$A$1:$A$54,0),1),15)</f>
        <v>810</v>
      </c>
      <c r="H5706">
        <v>54</v>
      </c>
      <c r="I5706" s="12">
        <f>H5706/IFERROR(INDEX('Información SKU'!$K$1:$K$54,MATCH(E5706,'Información SKU'!$A$1:$A$54,0),1),40)</f>
        <v>0.69230769230769229</v>
      </c>
      <c r="J5706" s="3">
        <v>43511</v>
      </c>
      <c r="K5706" s="12" t="s">
        <v>223</v>
      </c>
      <c r="L5706">
        <v>3</v>
      </c>
    </row>
    <row r="5707" spans="1:12" x14ac:dyDescent="0.25">
      <c r="A5707">
        <v>1003933</v>
      </c>
      <c r="B5707" t="s">
        <v>115</v>
      </c>
      <c r="C5707">
        <v>10981072</v>
      </c>
      <c r="D5707">
        <v>360</v>
      </c>
      <c r="E5707">
        <v>224</v>
      </c>
      <c r="F5707" t="s">
        <v>37</v>
      </c>
      <c r="G5707">
        <f>H5707*IFERROR(INDEX('Información SKU'!$H$1:$H$54,MATCH(E5707,'Información SKU'!$A$1:$A$54,0),1),15)</f>
        <v>88</v>
      </c>
      <c r="H5707">
        <v>11</v>
      </c>
      <c r="I5707" s="12">
        <f>H5707/IFERROR(INDEX('Información SKU'!$K$1:$K$54,MATCH(E5707,'Información SKU'!$A$1:$A$54,0),1),40)</f>
        <v>0.26190476190476192</v>
      </c>
      <c r="J5707" s="3">
        <v>43511</v>
      </c>
      <c r="K5707" s="12" t="s">
        <v>223</v>
      </c>
      <c r="L5707">
        <v>3</v>
      </c>
    </row>
    <row r="5708" spans="1:12" x14ac:dyDescent="0.25">
      <c r="A5708">
        <v>1003933</v>
      </c>
      <c r="B5708" t="s">
        <v>115</v>
      </c>
      <c r="C5708">
        <v>10981072</v>
      </c>
      <c r="D5708">
        <v>350</v>
      </c>
      <c r="E5708">
        <v>223</v>
      </c>
      <c r="F5708" t="s">
        <v>74</v>
      </c>
      <c r="G5708">
        <f>H5708*IFERROR(INDEX('Información SKU'!$H$1:$H$54,MATCH(E5708,'Información SKU'!$A$1:$A$54,0),1),15)</f>
        <v>150</v>
      </c>
      <c r="H5708">
        <v>25</v>
      </c>
      <c r="I5708" s="12">
        <f>H5708/IFERROR(INDEX('Información SKU'!$K$1:$K$54,MATCH(E5708,'Información SKU'!$A$1:$A$54,0),1),40)</f>
        <v>0.59523809523809523</v>
      </c>
      <c r="J5708" s="3">
        <v>43511</v>
      </c>
      <c r="K5708" s="12" t="s">
        <v>218</v>
      </c>
      <c r="L5708">
        <v>1</v>
      </c>
    </row>
    <row r="5709" spans="1:12" x14ac:dyDescent="0.25">
      <c r="A5709">
        <v>1003933</v>
      </c>
      <c r="B5709" t="s">
        <v>115</v>
      </c>
      <c r="C5709">
        <v>10981072</v>
      </c>
      <c r="D5709">
        <v>340</v>
      </c>
      <c r="E5709">
        <v>205</v>
      </c>
      <c r="F5709" t="s">
        <v>35</v>
      </c>
      <c r="G5709">
        <f>H5709*IFERROR(INDEX('Información SKU'!$H$1:$H$54,MATCH(E5709,'Información SKU'!$A$1:$A$54,0),1),15)</f>
        <v>320</v>
      </c>
      <c r="H5709">
        <v>40</v>
      </c>
      <c r="I5709" s="12">
        <f>H5709/IFERROR(INDEX('Información SKU'!$K$1:$K$54,MATCH(E5709,'Información SKU'!$A$1:$A$54,0),1),40)</f>
        <v>0.95238095238095233</v>
      </c>
      <c r="J5709" s="3">
        <v>43511</v>
      </c>
      <c r="K5709" s="12" t="s">
        <v>219</v>
      </c>
      <c r="L5709">
        <v>1</v>
      </c>
    </row>
    <row r="5710" spans="1:12" x14ac:dyDescent="0.25">
      <c r="A5710">
        <v>1003933</v>
      </c>
      <c r="B5710" t="s">
        <v>115</v>
      </c>
      <c r="C5710">
        <v>10981072</v>
      </c>
      <c r="D5710">
        <v>280</v>
      </c>
      <c r="E5710">
        <v>43</v>
      </c>
      <c r="F5710" t="s">
        <v>12</v>
      </c>
      <c r="G5710">
        <f>H5710*IFERROR(INDEX('Información SKU'!$H$1:$H$54,MATCH(E5710,'Información SKU'!$A$1:$A$54,0),1),15)</f>
        <v>72</v>
      </c>
      <c r="H5710">
        <v>9</v>
      </c>
      <c r="I5710" s="12">
        <f>H5710/IFERROR(INDEX('Información SKU'!$K$1:$K$54,MATCH(E5710,'Información SKU'!$A$1:$A$54,0),1),40)</f>
        <v>0.21428571428571427</v>
      </c>
      <c r="J5710" s="3">
        <v>43511</v>
      </c>
      <c r="K5710" s="12" t="s">
        <v>218</v>
      </c>
      <c r="L5710">
        <v>1</v>
      </c>
    </row>
    <row r="5711" spans="1:12" x14ac:dyDescent="0.25">
      <c r="A5711">
        <v>1003933</v>
      </c>
      <c r="B5711" t="s">
        <v>115</v>
      </c>
      <c r="C5711">
        <v>10981072</v>
      </c>
      <c r="D5711">
        <v>270</v>
      </c>
      <c r="E5711">
        <v>42</v>
      </c>
      <c r="F5711" t="s">
        <v>15</v>
      </c>
      <c r="G5711">
        <f>H5711*IFERROR(INDEX('Información SKU'!$H$1:$H$54,MATCH(E5711,'Información SKU'!$A$1:$A$54,0),1),15)</f>
        <v>408</v>
      </c>
      <c r="H5711">
        <v>34</v>
      </c>
      <c r="I5711" s="12">
        <f>H5711/IFERROR(INDEX('Información SKU'!$K$1:$K$54,MATCH(E5711,'Información SKU'!$A$1:$A$54,0),1),40)</f>
        <v>0.68</v>
      </c>
      <c r="J5711" s="3">
        <v>43511</v>
      </c>
      <c r="K5711" s="12" t="s">
        <v>219</v>
      </c>
      <c r="L5711">
        <v>1</v>
      </c>
    </row>
    <row r="5712" spans="1:12" x14ac:dyDescent="0.25">
      <c r="A5712">
        <v>1003933</v>
      </c>
      <c r="B5712" t="s">
        <v>115</v>
      </c>
      <c r="C5712">
        <v>10981072</v>
      </c>
      <c r="D5712">
        <v>260</v>
      </c>
      <c r="E5712">
        <v>41</v>
      </c>
      <c r="F5712" t="s">
        <v>71</v>
      </c>
      <c r="G5712">
        <f>H5712*IFERROR(INDEX('Información SKU'!$H$1:$H$54,MATCH(E5712,'Información SKU'!$A$1:$A$54,0),1),15)</f>
        <v>80</v>
      </c>
      <c r="H5712">
        <v>10</v>
      </c>
      <c r="I5712" s="12">
        <f>H5712/IFERROR(INDEX('Información SKU'!$K$1:$K$54,MATCH(E5712,'Información SKU'!$A$1:$A$54,0),1),40)</f>
        <v>0.16666666666666666</v>
      </c>
      <c r="J5712" s="3">
        <v>43511</v>
      </c>
      <c r="K5712" s="12" t="s">
        <v>219</v>
      </c>
      <c r="L5712">
        <v>1</v>
      </c>
    </row>
    <row r="5713" spans="1:12" x14ac:dyDescent="0.25">
      <c r="A5713">
        <v>1003933</v>
      </c>
      <c r="B5713" t="s">
        <v>115</v>
      </c>
      <c r="C5713">
        <v>10981073</v>
      </c>
      <c r="D5713">
        <v>210</v>
      </c>
      <c r="E5713">
        <v>511</v>
      </c>
      <c r="F5713" t="s">
        <v>29</v>
      </c>
      <c r="G5713">
        <f>H5713*IFERROR(INDEX('Información SKU'!$H$1:$H$54,MATCH(E5713,'Información SKU'!$A$1:$A$54,0),1),15)</f>
        <v>320</v>
      </c>
      <c r="H5713">
        <v>40</v>
      </c>
      <c r="I5713" s="12">
        <f>H5713/IFERROR(INDEX('Información SKU'!$K$1:$K$54,MATCH(E5713,'Información SKU'!$A$1:$A$54,0),1),40)</f>
        <v>0.66666666666666663</v>
      </c>
      <c r="J5713" s="3">
        <v>43511</v>
      </c>
      <c r="K5713" s="12" t="s">
        <v>220</v>
      </c>
      <c r="L5713">
        <v>2</v>
      </c>
    </row>
    <row r="5714" spans="1:12" x14ac:dyDescent="0.25">
      <c r="A5714">
        <v>1003933</v>
      </c>
      <c r="B5714" t="s">
        <v>115</v>
      </c>
      <c r="C5714">
        <v>10981073</v>
      </c>
      <c r="D5714">
        <v>220</v>
      </c>
      <c r="E5714">
        <v>521</v>
      </c>
      <c r="F5714" t="s">
        <v>28</v>
      </c>
      <c r="G5714">
        <f>H5714*IFERROR(INDEX('Información SKU'!$H$1:$H$54,MATCH(E5714,'Información SKU'!$A$1:$A$54,0),1),15)</f>
        <v>408</v>
      </c>
      <c r="H5714">
        <v>51</v>
      </c>
      <c r="I5714" s="12">
        <f>H5714/IFERROR(INDEX('Información SKU'!$K$1:$K$54,MATCH(E5714,'Información SKU'!$A$1:$A$54,0),1),40)</f>
        <v>0.85</v>
      </c>
      <c r="J5714" s="3">
        <v>43511</v>
      </c>
      <c r="K5714" s="12" t="s">
        <v>218</v>
      </c>
      <c r="L5714">
        <v>1</v>
      </c>
    </row>
    <row r="5715" spans="1:12" x14ac:dyDescent="0.25">
      <c r="A5715">
        <v>1003933</v>
      </c>
      <c r="B5715" t="s">
        <v>115</v>
      </c>
      <c r="C5715">
        <v>10981073</v>
      </c>
      <c r="D5715">
        <v>230</v>
      </c>
      <c r="E5715">
        <v>522</v>
      </c>
      <c r="F5715" t="s">
        <v>6</v>
      </c>
      <c r="G5715">
        <f>H5715*IFERROR(INDEX('Información SKU'!$H$1:$H$54,MATCH(E5715,'Información SKU'!$A$1:$A$54,0),1),15)</f>
        <v>270</v>
      </c>
      <c r="H5715">
        <v>18</v>
      </c>
      <c r="I5715" s="12">
        <f>H5715/IFERROR(INDEX('Información SKU'!$K$1:$K$54,MATCH(E5715,'Información SKU'!$A$1:$A$54,0),1),40)</f>
        <v>0.3</v>
      </c>
      <c r="J5715" s="3">
        <v>43511</v>
      </c>
      <c r="K5715" s="12" t="s">
        <v>223</v>
      </c>
      <c r="L5715">
        <v>3</v>
      </c>
    </row>
    <row r="5716" spans="1:12" x14ac:dyDescent="0.25">
      <c r="A5716">
        <v>1003933</v>
      </c>
      <c r="B5716" t="s">
        <v>115</v>
      </c>
      <c r="C5716">
        <v>10981073</v>
      </c>
      <c r="D5716">
        <v>240</v>
      </c>
      <c r="E5716">
        <v>527</v>
      </c>
      <c r="F5716" t="s">
        <v>80</v>
      </c>
      <c r="G5716">
        <f>H5716*IFERROR(INDEX('Información SKU'!$H$1:$H$54,MATCH(E5716,'Información SKU'!$A$1:$A$54,0),1),15)</f>
        <v>285</v>
      </c>
      <c r="H5716">
        <v>19</v>
      </c>
      <c r="I5716" s="12">
        <f>H5716/IFERROR(INDEX('Información SKU'!$K$1:$K$54,MATCH(E5716,'Información SKU'!$A$1:$A$54,0),1),40)</f>
        <v>0.31666666666666665</v>
      </c>
      <c r="J5716" s="3">
        <v>43511</v>
      </c>
      <c r="K5716" s="12" t="s">
        <v>219</v>
      </c>
      <c r="L5716">
        <v>1</v>
      </c>
    </row>
    <row r="5717" spans="1:12" x14ac:dyDescent="0.25">
      <c r="A5717">
        <v>1003933</v>
      </c>
      <c r="B5717" t="s">
        <v>115</v>
      </c>
      <c r="C5717">
        <v>10981073</v>
      </c>
      <c r="D5717">
        <v>320</v>
      </c>
      <c r="E5717">
        <v>1199</v>
      </c>
      <c r="F5717" t="s">
        <v>26</v>
      </c>
      <c r="G5717">
        <f>H5717*IFERROR(INDEX('Información SKU'!$H$1:$H$54,MATCH(E5717,'Información SKU'!$A$1:$A$54,0),1),15)</f>
        <v>528</v>
      </c>
      <c r="H5717">
        <v>44</v>
      </c>
      <c r="I5717" s="12">
        <f>H5717/IFERROR(INDEX('Información SKU'!$K$1:$K$54,MATCH(E5717,'Información SKU'!$A$1:$A$54,0),1),40)</f>
        <v>0.73333333333333328</v>
      </c>
      <c r="J5717" s="3">
        <v>43511</v>
      </c>
      <c r="K5717" s="12" t="s">
        <v>220</v>
      </c>
      <c r="L5717">
        <v>2</v>
      </c>
    </row>
    <row r="5718" spans="1:12" x14ac:dyDescent="0.25">
      <c r="A5718">
        <v>1003933</v>
      </c>
      <c r="B5718" t="s">
        <v>115</v>
      </c>
      <c r="C5718">
        <v>10981073</v>
      </c>
      <c r="D5718">
        <v>330</v>
      </c>
      <c r="E5718">
        <v>1200</v>
      </c>
      <c r="F5718" t="s">
        <v>17</v>
      </c>
      <c r="G5718">
        <f>H5718*IFERROR(INDEX('Información SKU'!$H$1:$H$54,MATCH(E5718,'Información SKU'!$A$1:$A$54,0),1),15)</f>
        <v>150</v>
      </c>
      <c r="H5718">
        <v>25</v>
      </c>
      <c r="I5718" s="12">
        <f>H5718/IFERROR(INDEX('Información SKU'!$K$1:$K$54,MATCH(E5718,'Información SKU'!$A$1:$A$54,0),1),40)</f>
        <v>0.59523809523809523</v>
      </c>
      <c r="J5718" s="3">
        <v>43511</v>
      </c>
      <c r="K5718" s="12" t="s">
        <v>219</v>
      </c>
      <c r="L5718">
        <v>1</v>
      </c>
    </row>
    <row r="5719" spans="1:12" x14ac:dyDescent="0.25">
      <c r="A5719">
        <v>1003933</v>
      </c>
      <c r="B5719" t="s">
        <v>115</v>
      </c>
      <c r="C5719">
        <v>10981073</v>
      </c>
      <c r="D5719">
        <v>340</v>
      </c>
      <c r="E5719">
        <v>61</v>
      </c>
      <c r="F5719" t="s">
        <v>20</v>
      </c>
      <c r="G5719">
        <f>H5719*IFERROR(INDEX('Información SKU'!$H$1:$H$54,MATCH(E5719,'Información SKU'!$A$1:$A$54,0),1),15)</f>
        <v>375</v>
      </c>
      <c r="H5719">
        <v>25</v>
      </c>
      <c r="I5719" s="12">
        <f>H5719/IFERROR(INDEX('Información SKU'!$K$1:$K$54,MATCH(E5719,'Información SKU'!$A$1:$A$54,0),1),40)</f>
        <v>0.41666666666666669</v>
      </c>
      <c r="J5719" s="3">
        <v>43511</v>
      </c>
      <c r="K5719" s="12" t="s">
        <v>221</v>
      </c>
      <c r="L5719">
        <v>2</v>
      </c>
    </row>
    <row r="5720" spans="1:12" x14ac:dyDescent="0.25">
      <c r="A5720">
        <v>1003933</v>
      </c>
      <c r="B5720" t="s">
        <v>115</v>
      </c>
      <c r="C5720">
        <v>10981073</v>
      </c>
      <c r="D5720">
        <v>350</v>
      </c>
      <c r="E5720">
        <v>62</v>
      </c>
      <c r="F5720" t="s">
        <v>25</v>
      </c>
      <c r="G5720">
        <f>H5720*IFERROR(INDEX('Información SKU'!$H$1:$H$54,MATCH(E5720,'Información SKU'!$A$1:$A$54,0),1),15)</f>
        <v>64</v>
      </c>
      <c r="H5720">
        <v>8</v>
      </c>
      <c r="I5720" s="12">
        <f>H5720/IFERROR(INDEX('Información SKU'!$K$1:$K$54,MATCH(E5720,'Información SKU'!$A$1:$A$54,0),1),40)</f>
        <v>0.16</v>
      </c>
      <c r="J5720" s="3">
        <v>43511</v>
      </c>
      <c r="K5720" s="12" t="s">
        <v>218</v>
      </c>
      <c r="L5720">
        <v>1</v>
      </c>
    </row>
    <row r="5721" spans="1:12" x14ac:dyDescent="0.25">
      <c r="A5721">
        <v>1003933</v>
      </c>
      <c r="B5721" t="s">
        <v>115</v>
      </c>
      <c r="C5721">
        <v>10981073</v>
      </c>
      <c r="D5721">
        <v>360</v>
      </c>
      <c r="E5721">
        <v>63</v>
      </c>
      <c r="F5721" t="s">
        <v>1</v>
      </c>
      <c r="G5721">
        <f>H5721*IFERROR(INDEX('Información SKU'!$H$1:$H$54,MATCH(E5721,'Información SKU'!$A$1:$A$54,0),1),15)</f>
        <v>360</v>
      </c>
      <c r="H5721">
        <v>24</v>
      </c>
      <c r="I5721" s="12">
        <f>H5721/IFERROR(INDEX('Información SKU'!$K$1:$K$54,MATCH(E5721,'Información SKU'!$A$1:$A$54,0),1),40)</f>
        <v>0.5714285714285714</v>
      </c>
      <c r="J5721" s="3">
        <v>43511</v>
      </c>
      <c r="K5721" s="12" t="s">
        <v>219</v>
      </c>
      <c r="L5721">
        <v>1</v>
      </c>
    </row>
    <row r="5722" spans="1:12" x14ac:dyDescent="0.25">
      <c r="A5722">
        <v>1003933</v>
      </c>
      <c r="B5722" t="s">
        <v>115</v>
      </c>
      <c r="C5722">
        <v>10981073</v>
      </c>
      <c r="D5722">
        <v>10</v>
      </c>
      <c r="E5722">
        <v>509</v>
      </c>
      <c r="F5722" t="s">
        <v>0</v>
      </c>
      <c r="G5722">
        <f>H5722*IFERROR(INDEX('Información SKU'!$H$1:$H$54,MATCH(E5722,'Información SKU'!$A$1:$A$54,0),1),15)</f>
        <v>240</v>
      </c>
      <c r="H5722">
        <v>40</v>
      </c>
      <c r="I5722" s="12">
        <f>H5722/IFERROR(INDEX('Información SKU'!$K$1:$K$54,MATCH(E5722,'Información SKU'!$A$1:$A$54,0),1),40)</f>
        <v>0.5</v>
      </c>
      <c r="J5722" s="3">
        <v>43511</v>
      </c>
      <c r="K5722" s="12" t="s">
        <v>221</v>
      </c>
      <c r="L5722">
        <v>2</v>
      </c>
    </row>
    <row r="5723" spans="1:12" x14ac:dyDescent="0.25">
      <c r="A5723">
        <v>1003933</v>
      </c>
      <c r="B5723" t="s">
        <v>115</v>
      </c>
      <c r="C5723">
        <v>10981073</v>
      </c>
      <c r="D5723">
        <v>20</v>
      </c>
      <c r="E5723">
        <v>480</v>
      </c>
      <c r="F5723" t="s">
        <v>77</v>
      </c>
      <c r="G5723">
        <f>H5723*IFERROR(INDEX('Información SKU'!$H$1:$H$54,MATCH(E5723,'Información SKU'!$A$1:$A$54,0),1),15)</f>
        <v>256</v>
      </c>
      <c r="H5723">
        <v>32</v>
      </c>
      <c r="I5723" s="12">
        <f>H5723/IFERROR(INDEX('Información SKU'!$K$1:$K$54,MATCH(E5723,'Información SKU'!$A$1:$A$54,0),1),40)</f>
        <v>0.41025641025641024</v>
      </c>
      <c r="J5723" s="3">
        <v>43511</v>
      </c>
      <c r="K5723" s="12" t="s">
        <v>221</v>
      </c>
      <c r="L5723">
        <v>2</v>
      </c>
    </row>
    <row r="5724" spans="1:12" x14ac:dyDescent="0.25">
      <c r="A5724">
        <v>1003933</v>
      </c>
      <c r="B5724" t="s">
        <v>115</v>
      </c>
      <c r="C5724">
        <v>10981073</v>
      </c>
      <c r="D5724">
        <v>30</v>
      </c>
      <c r="E5724">
        <v>478</v>
      </c>
      <c r="F5724" t="s">
        <v>76</v>
      </c>
      <c r="G5724">
        <f>H5724*IFERROR(INDEX('Información SKU'!$H$1:$H$54,MATCH(E5724,'Información SKU'!$A$1:$A$54,0),1),15)</f>
        <v>465</v>
      </c>
      <c r="H5724">
        <v>31</v>
      </c>
      <c r="I5724" s="12">
        <f>H5724/IFERROR(INDEX('Información SKU'!$K$1:$K$54,MATCH(E5724,'Información SKU'!$A$1:$A$54,0),1),40)</f>
        <v>0.44285714285714284</v>
      </c>
      <c r="J5724" s="3">
        <v>43511</v>
      </c>
      <c r="K5724" s="12" t="s">
        <v>222</v>
      </c>
      <c r="L5724">
        <v>3</v>
      </c>
    </row>
    <row r="5725" spans="1:12" x14ac:dyDescent="0.25">
      <c r="A5725">
        <v>1003933</v>
      </c>
      <c r="B5725" t="s">
        <v>115</v>
      </c>
      <c r="C5725">
        <v>10981073</v>
      </c>
      <c r="D5725">
        <v>40</v>
      </c>
      <c r="E5725">
        <v>460</v>
      </c>
      <c r="F5725" t="s">
        <v>38</v>
      </c>
      <c r="G5725">
        <f>H5725*IFERROR(INDEX('Información SKU'!$H$1:$H$54,MATCH(E5725,'Información SKU'!$A$1:$A$54,0),1),15)</f>
        <v>1020</v>
      </c>
      <c r="H5725">
        <v>68</v>
      </c>
      <c r="I5725" s="12">
        <f>H5725/IFERROR(INDEX('Información SKU'!$K$1:$K$54,MATCH(E5725,'Información SKU'!$A$1:$A$54,0),1),40)</f>
        <v>0.87179487179487181</v>
      </c>
      <c r="J5725" s="3">
        <v>43511</v>
      </c>
      <c r="K5725" s="12" t="s">
        <v>218</v>
      </c>
      <c r="L5725">
        <v>1</v>
      </c>
    </row>
    <row r="5726" spans="1:12" x14ac:dyDescent="0.25">
      <c r="A5726">
        <v>1003933</v>
      </c>
      <c r="B5726" t="s">
        <v>115</v>
      </c>
      <c r="C5726">
        <v>10981073</v>
      </c>
      <c r="D5726">
        <v>50</v>
      </c>
      <c r="E5726">
        <v>439</v>
      </c>
      <c r="F5726" t="s">
        <v>78</v>
      </c>
      <c r="G5726">
        <f>H5726*IFERROR(INDEX('Información SKU'!$H$1:$H$54,MATCH(E5726,'Información SKU'!$A$1:$A$54,0),1),15)</f>
        <v>606</v>
      </c>
      <c r="H5726">
        <v>101</v>
      </c>
      <c r="I5726" s="12">
        <f>H5726/IFERROR(INDEX('Información SKU'!$K$1:$K$54,MATCH(E5726,'Información SKU'!$A$1:$A$54,0),1),40)</f>
        <v>0.80158730158730163</v>
      </c>
      <c r="J5726" s="3">
        <v>43511</v>
      </c>
      <c r="K5726" s="12" t="s">
        <v>220</v>
      </c>
      <c r="L5726">
        <v>2</v>
      </c>
    </row>
    <row r="5727" spans="1:12" x14ac:dyDescent="0.25">
      <c r="A5727">
        <v>1003933</v>
      </c>
      <c r="B5727" t="s">
        <v>115</v>
      </c>
      <c r="C5727">
        <v>10981073</v>
      </c>
      <c r="D5727">
        <v>60</v>
      </c>
      <c r="E5727">
        <v>420</v>
      </c>
      <c r="F5727" t="s">
        <v>11</v>
      </c>
      <c r="G5727">
        <f>H5727*IFERROR(INDEX('Información SKU'!$H$1:$H$54,MATCH(E5727,'Información SKU'!$A$1:$A$54,0),1),15)</f>
        <v>255</v>
      </c>
      <c r="H5727">
        <v>17</v>
      </c>
      <c r="I5727" s="12">
        <f>H5727/IFERROR(INDEX('Información SKU'!$K$1:$K$54,MATCH(E5727,'Información SKU'!$A$1:$A$54,0),1),40)</f>
        <v>0.21794871794871795</v>
      </c>
      <c r="J5727" s="3">
        <v>43511</v>
      </c>
      <c r="K5727" s="12" t="s">
        <v>220</v>
      </c>
      <c r="L5727">
        <v>2</v>
      </c>
    </row>
    <row r="5728" spans="1:12" x14ac:dyDescent="0.25">
      <c r="A5728">
        <v>1003933</v>
      </c>
      <c r="B5728" t="s">
        <v>115</v>
      </c>
      <c r="C5728">
        <v>10981073</v>
      </c>
      <c r="D5728">
        <v>80</v>
      </c>
      <c r="E5728">
        <v>416</v>
      </c>
      <c r="F5728" t="s">
        <v>81</v>
      </c>
      <c r="G5728">
        <f>H5728*IFERROR(INDEX('Información SKU'!$H$1:$H$54,MATCH(E5728,'Información SKU'!$A$1:$A$54,0),1),15)</f>
        <v>510</v>
      </c>
      <c r="H5728">
        <v>34</v>
      </c>
      <c r="I5728" s="12">
        <f>H5728/IFERROR(INDEX('Información SKU'!$K$1:$K$54,MATCH(E5728,'Información SKU'!$A$1:$A$54,0),1),40)</f>
        <v>0.48571428571428571</v>
      </c>
      <c r="J5728" s="3">
        <v>43511</v>
      </c>
      <c r="K5728" s="12" t="s">
        <v>218</v>
      </c>
      <c r="L5728">
        <v>1</v>
      </c>
    </row>
    <row r="5729" spans="1:12" x14ac:dyDescent="0.25">
      <c r="A5729">
        <v>1001674</v>
      </c>
      <c r="B5729" t="s">
        <v>114</v>
      </c>
      <c r="C5729">
        <v>10981137</v>
      </c>
      <c r="D5729">
        <v>20</v>
      </c>
      <c r="E5729">
        <v>581</v>
      </c>
      <c r="F5729" t="s">
        <v>40</v>
      </c>
      <c r="G5729">
        <f>H5729*IFERROR(INDEX('Información SKU'!$H$1:$H$54,MATCH(E5729,'Información SKU'!$A$1:$A$54,0),1),15)</f>
        <v>2688</v>
      </c>
      <c r="H5729">
        <v>448</v>
      </c>
      <c r="I5729" s="12">
        <f>H5729/IFERROR(INDEX('Información SKU'!$K$1:$K$54,MATCH(E5729,'Información SKU'!$A$1:$A$54,0),1),40)</f>
        <v>8.9600000000000009</v>
      </c>
      <c r="J5729" s="3">
        <v>43511</v>
      </c>
      <c r="K5729" s="12" t="s">
        <v>223</v>
      </c>
      <c r="L5729">
        <v>3</v>
      </c>
    </row>
    <row r="5730" spans="1:12" x14ac:dyDescent="0.25">
      <c r="A5730">
        <v>1001674</v>
      </c>
      <c r="B5730" t="s">
        <v>114</v>
      </c>
      <c r="C5730">
        <v>10981178</v>
      </c>
      <c r="D5730">
        <v>50</v>
      </c>
      <c r="E5730">
        <v>581</v>
      </c>
      <c r="F5730" t="s">
        <v>40</v>
      </c>
      <c r="G5730">
        <f>H5730*IFERROR(INDEX('Información SKU'!$H$1:$H$54,MATCH(E5730,'Información SKU'!$A$1:$A$54,0),1),15)</f>
        <v>114</v>
      </c>
      <c r="H5730">
        <v>19</v>
      </c>
      <c r="I5730" s="12">
        <f>H5730/IFERROR(INDEX('Información SKU'!$K$1:$K$54,MATCH(E5730,'Información SKU'!$A$1:$A$54,0),1),40)</f>
        <v>0.38</v>
      </c>
      <c r="J5730" s="3">
        <v>43511</v>
      </c>
      <c r="K5730" s="12" t="s">
        <v>218</v>
      </c>
      <c r="L5730">
        <v>1</v>
      </c>
    </row>
    <row r="5731" spans="1:12" x14ac:dyDescent="0.25">
      <c r="A5731">
        <v>1001674</v>
      </c>
      <c r="B5731" t="s">
        <v>114</v>
      </c>
      <c r="C5731">
        <v>10981182</v>
      </c>
      <c r="D5731">
        <v>30</v>
      </c>
      <c r="E5731">
        <v>511</v>
      </c>
      <c r="F5731" t="s">
        <v>29</v>
      </c>
      <c r="G5731">
        <f>H5731*IFERROR(INDEX('Información SKU'!$H$1:$H$54,MATCH(E5731,'Información SKU'!$A$1:$A$54,0),1),15)</f>
        <v>456</v>
      </c>
      <c r="H5731">
        <v>57</v>
      </c>
      <c r="I5731" s="12">
        <f>H5731/IFERROR(INDEX('Información SKU'!$K$1:$K$54,MATCH(E5731,'Información SKU'!$A$1:$A$54,0),1),40)</f>
        <v>0.95</v>
      </c>
      <c r="J5731" s="3">
        <v>43511</v>
      </c>
      <c r="K5731" s="12" t="s">
        <v>223</v>
      </c>
      <c r="L5731">
        <v>3</v>
      </c>
    </row>
    <row r="5732" spans="1:12" x14ac:dyDescent="0.25">
      <c r="A5732">
        <v>1004688</v>
      </c>
      <c r="B5732" t="s">
        <v>104</v>
      </c>
      <c r="C5732">
        <v>10981221</v>
      </c>
      <c r="D5732">
        <v>10</v>
      </c>
      <c r="E5732">
        <v>2384</v>
      </c>
      <c r="F5732" t="s">
        <v>10</v>
      </c>
      <c r="G5732">
        <f>H5732*IFERROR(INDEX('Información SKU'!$H$1:$H$54,MATCH(E5732,'Información SKU'!$A$1:$A$54,0),1),15)</f>
        <v>750</v>
      </c>
      <c r="H5732">
        <v>125</v>
      </c>
      <c r="I5732" s="12">
        <f>H5732/IFERROR(INDEX('Información SKU'!$K$1:$K$54,MATCH(E5732,'Información SKU'!$A$1:$A$54,0),1),40)</f>
        <v>1.3020833333333333</v>
      </c>
      <c r="J5732" s="3">
        <v>43511</v>
      </c>
      <c r="K5732" s="12" t="s">
        <v>220</v>
      </c>
      <c r="L5732">
        <v>2</v>
      </c>
    </row>
    <row r="5733" spans="1:12" x14ac:dyDescent="0.25">
      <c r="A5733">
        <v>1004688</v>
      </c>
      <c r="B5733" t="s">
        <v>104</v>
      </c>
      <c r="C5733">
        <v>10981221</v>
      </c>
      <c r="D5733">
        <v>20</v>
      </c>
      <c r="E5733">
        <v>61</v>
      </c>
      <c r="F5733" t="s">
        <v>20</v>
      </c>
      <c r="G5733">
        <f>H5733*IFERROR(INDEX('Información SKU'!$H$1:$H$54,MATCH(E5733,'Información SKU'!$A$1:$A$54,0),1),15)</f>
        <v>3165</v>
      </c>
      <c r="H5733">
        <v>211</v>
      </c>
      <c r="I5733" s="12">
        <f>H5733/IFERROR(INDEX('Información SKU'!$K$1:$K$54,MATCH(E5733,'Información SKU'!$A$1:$A$54,0),1),40)</f>
        <v>3.5166666666666666</v>
      </c>
      <c r="J5733" s="3">
        <v>43511</v>
      </c>
      <c r="K5733" s="12" t="s">
        <v>219</v>
      </c>
      <c r="L5733">
        <v>1</v>
      </c>
    </row>
    <row r="5734" spans="1:12" x14ac:dyDescent="0.25">
      <c r="A5734">
        <v>1004688</v>
      </c>
      <c r="B5734" t="s">
        <v>104</v>
      </c>
      <c r="C5734">
        <v>10981221</v>
      </c>
      <c r="D5734">
        <v>30</v>
      </c>
      <c r="E5734">
        <v>62</v>
      </c>
      <c r="F5734" t="s">
        <v>25</v>
      </c>
      <c r="G5734">
        <f>H5734*IFERROR(INDEX('Información SKU'!$H$1:$H$54,MATCH(E5734,'Información SKU'!$A$1:$A$54,0),1),15)</f>
        <v>4176</v>
      </c>
      <c r="H5734">
        <v>522</v>
      </c>
      <c r="I5734" s="12">
        <f>H5734/IFERROR(INDEX('Información SKU'!$K$1:$K$54,MATCH(E5734,'Información SKU'!$A$1:$A$54,0),1),40)</f>
        <v>10.44</v>
      </c>
      <c r="J5734" s="3">
        <v>43511</v>
      </c>
      <c r="K5734" s="12" t="s">
        <v>222</v>
      </c>
      <c r="L5734">
        <v>3</v>
      </c>
    </row>
    <row r="5735" spans="1:12" x14ac:dyDescent="0.25">
      <c r="A5735">
        <v>1004688</v>
      </c>
      <c r="B5735" t="s">
        <v>104</v>
      </c>
      <c r="C5735">
        <v>10981221</v>
      </c>
      <c r="D5735">
        <v>40</v>
      </c>
      <c r="E5735">
        <v>63</v>
      </c>
      <c r="F5735" t="s">
        <v>1</v>
      </c>
      <c r="G5735">
        <f>H5735*IFERROR(INDEX('Información SKU'!$H$1:$H$54,MATCH(E5735,'Información SKU'!$A$1:$A$54,0),1),15)</f>
        <v>1455</v>
      </c>
      <c r="H5735">
        <v>97</v>
      </c>
      <c r="I5735" s="12">
        <f>H5735/IFERROR(INDEX('Información SKU'!$K$1:$K$54,MATCH(E5735,'Información SKU'!$A$1:$A$54,0),1),40)</f>
        <v>2.3095238095238093</v>
      </c>
      <c r="J5735" s="3">
        <v>43511</v>
      </c>
      <c r="K5735" s="12" t="s">
        <v>223</v>
      </c>
      <c r="L5735">
        <v>3</v>
      </c>
    </row>
    <row r="5736" spans="1:12" x14ac:dyDescent="0.25">
      <c r="A5736">
        <v>1004688</v>
      </c>
      <c r="B5736" t="s">
        <v>104</v>
      </c>
      <c r="C5736">
        <v>10981221</v>
      </c>
      <c r="D5736">
        <v>50</v>
      </c>
      <c r="E5736">
        <v>205</v>
      </c>
      <c r="F5736" t="s">
        <v>35</v>
      </c>
      <c r="G5736">
        <f>H5736*IFERROR(INDEX('Información SKU'!$H$1:$H$54,MATCH(E5736,'Información SKU'!$A$1:$A$54,0),1),15)</f>
        <v>2584</v>
      </c>
      <c r="H5736">
        <v>323</v>
      </c>
      <c r="I5736" s="12">
        <f>H5736/IFERROR(INDEX('Información SKU'!$K$1:$K$54,MATCH(E5736,'Información SKU'!$A$1:$A$54,0),1),40)</f>
        <v>7.6904761904761907</v>
      </c>
      <c r="J5736" s="3">
        <v>43511</v>
      </c>
      <c r="K5736" s="12" t="s">
        <v>220</v>
      </c>
      <c r="L5736">
        <v>2</v>
      </c>
    </row>
    <row r="5737" spans="1:12" x14ac:dyDescent="0.25">
      <c r="A5737">
        <v>1004688</v>
      </c>
      <c r="B5737" t="s">
        <v>104</v>
      </c>
      <c r="C5737">
        <v>10981222</v>
      </c>
      <c r="D5737">
        <v>60</v>
      </c>
      <c r="E5737">
        <v>5275</v>
      </c>
      <c r="F5737" t="s">
        <v>75</v>
      </c>
      <c r="G5737">
        <f>H5737*IFERROR(INDEX('Información SKU'!$H$1:$H$54,MATCH(E5737,'Información SKU'!$A$1:$A$54,0),1),15)</f>
        <v>390</v>
      </c>
      <c r="H5737">
        <v>65</v>
      </c>
      <c r="I5737" s="12">
        <f>H5737/IFERROR(INDEX('Información SKU'!$K$1:$K$54,MATCH(E5737,'Información SKU'!$A$1:$A$54,0),1),40)</f>
        <v>0.9285714285714286</v>
      </c>
      <c r="J5737" s="3">
        <v>43511</v>
      </c>
      <c r="K5737" s="12" t="s">
        <v>218</v>
      </c>
      <c r="L5737">
        <v>1</v>
      </c>
    </row>
    <row r="5738" spans="1:12" x14ac:dyDescent="0.25">
      <c r="A5738">
        <v>1004688</v>
      </c>
      <c r="B5738" t="s">
        <v>104</v>
      </c>
      <c r="C5738">
        <v>10981222</v>
      </c>
      <c r="D5738">
        <v>50</v>
      </c>
      <c r="E5738">
        <v>5274</v>
      </c>
      <c r="F5738" t="s">
        <v>72</v>
      </c>
      <c r="G5738">
        <f>H5738*IFERROR(INDEX('Información SKU'!$H$1:$H$54,MATCH(E5738,'Información SKU'!$A$1:$A$54,0),1),15)</f>
        <v>2672</v>
      </c>
      <c r="H5738">
        <v>334</v>
      </c>
      <c r="I5738" s="12">
        <f>H5738/IFERROR(INDEX('Información SKU'!$K$1:$K$54,MATCH(E5738,'Información SKU'!$A$1:$A$54,0),1),40)</f>
        <v>4.7714285714285714</v>
      </c>
      <c r="J5738" s="3">
        <v>43511</v>
      </c>
      <c r="K5738" s="12" t="s">
        <v>220</v>
      </c>
      <c r="L5738">
        <v>2</v>
      </c>
    </row>
    <row r="5739" spans="1:12" x14ac:dyDescent="0.25">
      <c r="A5739">
        <v>1004688</v>
      </c>
      <c r="B5739" t="s">
        <v>104</v>
      </c>
      <c r="C5739">
        <v>10981222</v>
      </c>
      <c r="D5739">
        <v>40</v>
      </c>
      <c r="E5739">
        <v>5273</v>
      </c>
      <c r="F5739" t="s">
        <v>82</v>
      </c>
      <c r="G5739">
        <f>H5739*IFERROR(INDEX('Información SKU'!$H$1:$H$54,MATCH(E5739,'Información SKU'!$A$1:$A$54,0),1),15)</f>
        <v>2184</v>
      </c>
      <c r="H5739">
        <v>364</v>
      </c>
      <c r="I5739" s="12">
        <f>H5739/IFERROR(INDEX('Información SKU'!$K$1:$K$54,MATCH(E5739,'Información SKU'!$A$1:$A$54,0),1),40)</f>
        <v>5.2</v>
      </c>
      <c r="J5739" s="3">
        <v>43511</v>
      </c>
      <c r="K5739" s="12" t="s">
        <v>223</v>
      </c>
      <c r="L5739">
        <v>3</v>
      </c>
    </row>
    <row r="5740" spans="1:12" x14ac:dyDescent="0.25">
      <c r="A5740">
        <v>1004650</v>
      </c>
      <c r="B5740" t="s">
        <v>104</v>
      </c>
      <c r="C5740">
        <v>10981224</v>
      </c>
      <c r="D5740">
        <v>10</v>
      </c>
      <c r="E5740">
        <v>62</v>
      </c>
      <c r="F5740" t="s">
        <v>25</v>
      </c>
      <c r="G5740">
        <f>H5740*IFERROR(INDEX('Información SKU'!$H$1:$H$54,MATCH(E5740,'Información SKU'!$A$1:$A$54,0),1),15)</f>
        <v>808</v>
      </c>
      <c r="H5740">
        <v>101</v>
      </c>
      <c r="I5740" s="12">
        <f>H5740/IFERROR(INDEX('Información SKU'!$K$1:$K$54,MATCH(E5740,'Información SKU'!$A$1:$A$54,0),1),40)</f>
        <v>2.02</v>
      </c>
      <c r="J5740" s="3">
        <v>43511</v>
      </c>
      <c r="K5740" s="12" t="s">
        <v>220</v>
      </c>
      <c r="L5740">
        <v>2</v>
      </c>
    </row>
    <row r="5741" spans="1:12" x14ac:dyDescent="0.25">
      <c r="A5741">
        <v>1004688</v>
      </c>
      <c r="B5741" t="s">
        <v>104</v>
      </c>
      <c r="C5741">
        <v>10981228</v>
      </c>
      <c r="D5741">
        <v>50</v>
      </c>
      <c r="E5741">
        <v>2387</v>
      </c>
      <c r="F5741" t="s">
        <v>33</v>
      </c>
      <c r="G5741">
        <f>H5741*IFERROR(INDEX('Información SKU'!$H$1:$H$54,MATCH(E5741,'Información SKU'!$A$1:$A$54,0),1),15)</f>
        <v>36</v>
      </c>
      <c r="H5741">
        <v>3</v>
      </c>
      <c r="I5741" s="12">
        <f>H5741/IFERROR(INDEX('Información SKU'!$K$1:$K$54,MATCH(E5741,'Información SKU'!$A$1:$A$54,0),1),40)</f>
        <v>3.125E-2</v>
      </c>
      <c r="J5741" s="3">
        <v>43511</v>
      </c>
      <c r="K5741" s="12" t="s">
        <v>220</v>
      </c>
      <c r="L5741">
        <v>2</v>
      </c>
    </row>
    <row r="5742" spans="1:12" x14ac:dyDescent="0.25">
      <c r="A5742">
        <v>1004688</v>
      </c>
      <c r="B5742" t="s">
        <v>104</v>
      </c>
      <c r="C5742">
        <v>10981228</v>
      </c>
      <c r="D5742">
        <v>30</v>
      </c>
      <c r="E5742">
        <v>5274</v>
      </c>
      <c r="F5742" t="s">
        <v>72</v>
      </c>
      <c r="G5742">
        <f>H5742*IFERROR(INDEX('Información SKU'!$H$1:$H$54,MATCH(E5742,'Información SKU'!$A$1:$A$54,0),1),15)</f>
        <v>152</v>
      </c>
      <c r="H5742">
        <v>19</v>
      </c>
      <c r="I5742" s="12">
        <f>H5742/IFERROR(INDEX('Información SKU'!$K$1:$K$54,MATCH(E5742,'Información SKU'!$A$1:$A$54,0),1),40)</f>
        <v>0.27142857142857141</v>
      </c>
      <c r="J5742" s="3">
        <v>43511</v>
      </c>
      <c r="K5742" s="12" t="s">
        <v>222</v>
      </c>
      <c r="L5742">
        <v>3</v>
      </c>
    </row>
    <row r="5743" spans="1:12" x14ac:dyDescent="0.25">
      <c r="A5743">
        <v>1004688</v>
      </c>
      <c r="B5743" t="s">
        <v>104</v>
      </c>
      <c r="C5743">
        <v>10981228</v>
      </c>
      <c r="D5743">
        <v>20</v>
      </c>
      <c r="E5743">
        <v>5275</v>
      </c>
      <c r="F5743" t="s">
        <v>75</v>
      </c>
      <c r="G5743">
        <f>H5743*IFERROR(INDEX('Información SKU'!$H$1:$H$54,MATCH(E5743,'Información SKU'!$A$1:$A$54,0),1),15)</f>
        <v>48</v>
      </c>
      <c r="H5743">
        <v>8</v>
      </c>
      <c r="I5743" s="12">
        <f>H5743/IFERROR(INDEX('Información SKU'!$K$1:$K$54,MATCH(E5743,'Información SKU'!$A$1:$A$54,0),1),40)</f>
        <v>0.11428571428571428</v>
      </c>
      <c r="J5743" s="3">
        <v>43511</v>
      </c>
      <c r="K5743" s="12" t="s">
        <v>223</v>
      </c>
      <c r="L5743">
        <v>3</v>
      </c>
    </row>
    <row r="5744" spans="1:12" x14ac:dyDescent="0.25">
      <c r="A5744">
        <v>1004689</v>
      </c>
      <c r="B5744" t="s">
        <v>104</v>
      </c>
      <c r="C5744">
        <v>10981233</v>
      </c>
      <c r="D5744">
        <v>190</v>
      </c>
      <c r="E5744">
        <v>5274</v>
      </c>
      <c r="F5744" t="s">
        <v>72</v>
      </c>
      <c r="G5744">
        <f>H5744*IFERROR(INDEX('Información SKU'!$H$1:$H$54,MATCH(E5744,'Información SKU'!$A$1:$A$54,0),1),15)</f>
        <v>176</v>
      </c>
      <c r="H5744">
        <v>22</v>
      </c>
      <c r="I5744" s="12">
        <f>H5744/IFERROR(INDEX('Información SKU'!$K$1:$K$54,MATCH(E5744,'Información SKU'!$A$1:$A$54,0),1),40)</f>
        <v>0.31428571428571428</v>
      </c>
      <c r="J5744" s="3">
        <v>43511</v>
      </c>
      <c r="K5744" s="12" t="s">
        <v>218</v>
      </c>
      <c r="L5744">
        <v>1</v>
      </c>
    </row>
    <row r="5745" spans="1:12" x14ac:dyDescent="0.25">
      <c r="A5745">
        <v>1004689</v>
      </c>
      <c r="B5745" t="s">
        <v>104</v>
      </c>
      <c r="C5745">
        <v>10981233</v>
      </c>
      <c r="D5745">
        <v>180</v>
      </c>
      <c r="E5745">
        <v>5273</v>
      </c>
      <c r="F5745" t="s">
        <v>82</v>
      </c>
      <c r="G5745">
        <f>H5745*IFERROR(INDEX('Información SKU'!$H$1:$H$54,MATCH(E5745,'Información SKU'!$A$1:$A$54,0),1),15)</f>
        <v>66</v>
      </c>
      <c r="H5745">
        <v>11</v>
      </c>
      <c r="I5745" s="12">
        <f>H5745/IFERROR(INDEX('Información SKU'!$K$1:$K$54,MATCH(E5745,'Información SKU'!$A$1:$A$54,0),1),40)</f>
        <v>0.15714285714285714</v>
      </c>
      <c r="J5745" s="3">
        <v>43511</v>
      </c>
      <c r="K5745" s="12" t="s">
        <v>220</v>
      </c>
      <c r="L5745">
        <v>2</v>
      </c>
    </row>
    <row r="5746" spans="1:12" x14ac:dyDescent="0.25">
      <c r="A5746">
        <v>1004689</v>
      </c>
      <c r="B5746" t="s">
        <v>104</v>
      </c>
      <c r="C5746">
        <v>10981233</v>
      </c>
      <c r="D5746">
        <v>100</v>
      </c>
      <c r="E5746">
        <v>2389</v>
      </c>
      <c r="F5746" t="s">
        <v>70</v>
      </c>
      <c r="G5746">
        <f>H5746*IFERROR(INDEX('Información SKU'!$H$1:$H$54,MATCH(E5746,'Información SKU'!$A$1:$A$54,0),1),15)</f>
        <v>36</v>
      </c>
      <c r="H5746">
        <v>6</v>
      </c>
      <c r="I5746" s="12">
        <f>H5746/IFERROR(INDEX('Información SKU'!$K$1:$K$54,MATCH(E5746,'Información SKU'!$A$1:$A$54,0),1),40)</f>
        <v>6.25E-2</v>
      </c>
      <c r="J5746" s="3">
        <v>43511</v>
      </c>
      <c r="K5746" s="12" t="s">
        <v>223</v>
      </c>
      <c r="L5746">
        <v>3</v>
      </c>
    </row>
    <row r="5747" spans="1:12" x14ac:dyDescent="0.25">
      <c r="A5747">
        <v>1004689</v>
      </c>
      <c r="B5747" t="s">
        <v>104</v>
      </c>
      <c r="C5747">
        <v>10981233</v>
      </c>
      <c r="D5747">
        <v>90</v>
      </c>
      <c r="E5747">
        <v>2384</v>
      </c>
      <c r="F5747" t="s">
        <v>10</v>
      </c>
      <c r="G5747">
        <f>H5747*IFERROR(INDEX('Información SKU'!$H$1:$H$54,MATCH(E5747,'Información SKU'!$A$1:$A$54,0),1),15)</f>
        <v>78</v>
      </c>
      <c r="H5747">
        <v>13</v>
      </c>
      <c r="I5747" s="12">
        <f>H5747/IFERROR(INDEX('Información SKU'!$K$1:$K$54,MATCH(E5747,'Información SKU'!$A$1:$A$54,0),1),40)</f>
        <v>0.13541666666666666</v>
      </c>
      <c r="J5747" s="3">
        <v>43511</v>
      </c>
      <c r="K5747" s="12" t="s">
        <v>219</v>
      </c>
      <c r="L5747">
        <v>1</v>
      </c>
    </row>
    <row r="5748" spans="1:12" x14ac:dyDescent="0.25">
      <c r="A5748">
        <v>1004689</v>
      </c>
      <c r="B5748" t="s">
        <v>104</v>
      </c>
      <c r="C5748">
        <v>10981233</v>
      </c>
      <c r="D5748">
        <v>80</v>
      </c>
      <c r="E5748">
        <v>2382</v>
      </c>
      <c r="F5748" t="s">
        <v>34</v>
      </c>
      <c r="G5748">
        <f>H5748*IFERROR(INDEX('Información SKU'!$H$1:$H$54,MATCH(E5748,'Información SKU'!$A$1:$A$54,0),1),15)</f>
        <v>48</v>
      </c>
      <c r="H5748">
        <v>8</v>
      </c>
      <c r="I5748" s="12">
        <f>H5748/IFERROR(INDEX('Información SKU'!$K$1:$K$54,MATCH(E5748,'Información SKU'!$A$1:$A$54,0),1),40)</f>
        <v>8.3333333333333329E-2</v>
      </c>
      <c r="J5748" s="3">
        <v>43511</v>
      </c>
      <c r="K5748" s="12" t="s">
        <v>223</v>
      </c>
      <c r="L5748">
        <v>3</v>
      </c>
    </row>
    <row r="5749" spans="1:12" x14ac:dyDescent="0.25">
      <c r="A5749">
        <v>1004689</v>
      </c>
      <c r="B5749" t="s">
        <v>104</v>
      </c>
      <c r="C5749">
        <v>10981233</v>
      </c>
      <c r="D5749">
        <v>10</v>
      </c>
      <c r="E5749">
        <v>509</v>
      </c>
      <c r="F5749" t="s">
        <v>0</v>
      </c>
      <c r="G5749">
        <f>H5749*IFERROR(INDEX('Información SKU'!$H$1:$H$54,MATCH(E5749,'Información SKU'!$A$1:$A$54,0),1),15)</f>
        <v>6</v>
      </c>
      <c r="H5749">
        <v>1</v>
      </c>
      <c r="I5749" s="12">
        <f>H5749/IFERROR(INDEX('Información SKU'!$K$1:$K$54,MATCH(E5749,'Información SKU'!$A$1:$A$54,0),1),40)</f>
        <v>1.2500000000000001E-2</v>
      </c>
      <c r="J5749" s="3">
        <v>43511</v>
      </c>
      <c r="K5749" s="12" t="s">
        <v>222</v>
      </c>
      <c r="L5749">
        <v>3</v>
      </c>
    </row>
    <row r="5750" spans="1:12" x14ac:dyDescent="0.25">
      <c r="A5750">
        <v>1004688</v>
      </c>
      <c r="B5750" t="s">
        <v>104</v>
      </c>
      <c r="C5750">
        <v>10981234</v>
      </c>
      <c r="D5750">
        <v>170</v>
      </c>
      <c r="E5750">
        <v>2389</v>
      </c>
      <c r="F5750" t="s">
        <v>70</v>
      </c>
      <c r="G5750">
        <f>H5750*IFERROR(INDEX('Información SKU'!$H$1:$H$54,MATCH(E5750,'Información SKU'!$A$1:$A$54,0),1),15)</f>
        <v>324</v>
      </c>
      <c r="H5750">
        <v>54</v>
      </c>
      <c r="I5750" s="12">
        <f>H5750/IFERROR(INDEX('Información SKU'!$K$1:$K$54,MATCH(E5750,'Información SKU'!$A$1:$A$54,0),1),40)</f>
        <v>0.5625</v>
      </c>
      <c r="J5750" s="3">
        <v>43511</v>
      </c>
      <c r="K5750" s="12" t="s">
        <v>218</v>
      </c>
      <c r="L5750">
        <v>1</v>
      </c>
    </row>
    <row r="5751" spans="1:12" x14ac:dyDescent="0.25">
      <c r="A5751">
        <v>1004688</v>
      </c>
      <c r="B5751" t="s">
        <v>104</v>
      </c>
      <c r="C5751">
        <v>10981234</v>
      </c>
      <c r="D5751">
        <v>250</v>
      </c>
      <c r="E5751">
        <v>5273</v>
      </c>
      <c r="F5751" t="s">
        <v>82</v>
      </c>
      <c r="G5751">
        <f>H5751*IFERROR(INDEX('Información SKU'!$H$1:$H$54,MATCH(E5751,'Información SKU'!$A$1:$A$54,0),1),15)</f>
        <v>348</v>
      </c>
      <c r="H5751">
        <v>58</v>
      </c>
      <c r="I5751" s="12">
        <f>H5751/IFERROR(INDEX('Información SKU'!$K$1:$K$54,MATCH(E5751,'Información SKU'!$A$1:$A$54,0),1),40)</f>
        <v>0.82857142857142863</v>
      </c>
      <c r="J5751" s="3">
        <v>43511</v>
      </c>
      <c r="K5751" s="12" t="s">
        <v>221</v>
      </c>
      <c r="L5751">
        <v>2</v>
      </c>
    </row>
    <row r="5752" spans="1:12" x14ac:dyDescent="0.25">
      <c r="A5752">
        <v>1004688</v>
      </c>
      <c r="B5752" t="s">
        <v>104</v>
      </c>
      <c r="C5752">
        <v>10981234</v>
      </c>
      <c r="D5752">
        <v>260</v>
      </c>
      <c r="E5752">
        <v>5274</v>
      </c>
      <c r="F5752" t="s">
        <v>72</v>
      </c>
      <c r="G5752">
        <f>H5752*IFERROR(INDEX('Información SKU'!$H$1:$H$54,MATCH(E5752,'Información SKU'!$A$1:$A$54,0),1),15)</f>
        <v>232</v>
      </c>
      <c r="H5752">
        <v>29</v>
      </c>
      <c r="I5752" s="12">
        <f>H5752/IFERROR(INDEX('Información SKU'!$K$1:$K$54,MATCH(E5752,'Información SKU'!$A$1:$A$54,0),1),40)</f>
        <v>0.41428571428571431</v>
      </c>
      <c r="J5752" s="3">
        <v>43511</v>
      </c>
      <c r="K5752" s="12" t="s">
        <v>219</v>
      </c>
      <c r="L5752">
        <v>1</v>
      </c>
    </row>
    <row r="5753" spans="1:12" x14ac:dyDescent="0.25">
      <c r="A5753">
        <v>1004688</v>
      </c>
      <c r="B5753" t="s">
        <v>104</v>
      </c>
      <c r="C5753">
        <v>10981234</v>
      </c>
      <c r="D5753">
        <v>270</v>
      </c>
      <c r="E5753">
        <v>5275</v>
      </c>
      <c r="F5753" t="s">
        <v>75</v>
      </c>
      <c r="G5753">
        <f>H5753*IFERROR(INDEX('Información SKU'!$H$1:$H$54,MATCH(E5753,'Información SKU'!$A$1:$A$54,0),1),15)</f>
        <v>402</v>
      </c>
      <c r="H5753">
        <v>67</v>
      </c>
      <c r="I5753" s="12">
        <f>H5753/IFERROR(INDEX('Información SKU'!$K$1:$K$54,MATCH(E5753,'Información SKU'!$A$1:$A$54,0),1),40)</f>
        <v>0.95714285714285718</v>
      </c>
      <c r="J5753" s="3">
        <v>43511</v>
      </c>
      <c r="K5753" s="12" t="s">
        <v>218</v>
      </c>
      <c r="L5753">
        <v>1</v>
      </c>
    </row>
    <row r="5754" spans="1:12" x14ac:dyDescent="0.25">
      <c r="A5754">
        <v>1004688</v>
      </c>
      <c r="B5754" t="s">
        <v>104</v>
      </c>
      <c r="C5754">
        <v>10981234</v>
      </c>
      <c r="D5754">
        <v>30</v>
      </c>
      <c r="E5754">
        <v>509</v>
      </c>
      <c r="F5754" t="s">
        <v>0</v>
      </c>
      <c r="G5754">
        <f>H5754*IFERROR(INDEX('Información SKU'!$H$1:$H$54,MATCH(E5754,'Información SKU'!$A$1:$A$54,0),1),15)</f>
        <v>168</v>
      </c>
      <c r="H5754">
        <v>28</v>
      </c>
      <c r="I5754" s="12">
        <f>H5754/IFERROR(INDEX('Información SKU'!$K$1:$K$54,MATCH(E5754,'Información SKU'!$A$1:$A$54,0),1),40)</f>
        <v>0.35</v>
      </c>
      <c r="J5754" s="3">
        <v>43511</v>
      </c>
      <c r="K5754" s="12" t="s">
        <v>220</v>
      </c>
      <c r="L5754">
        <v>2</v>
      </c>
    </row>
    <row r="5755" spans="1:12" x14ac:dyDescent="0.25">
      <c r="A5755">
        <v>1004688</v>
      </c>
      <c r="B5755" t="s">
        <v>104</v>
      </c>
      <c r="C5755">
        <v>10981234</v>
      </c>
      <c r="D5755">
        <v>40</v>
      </c>
      <c r="E5755">
        <v>416</v>
      </c>
      <c r="F5755" t="s">
        <v>81</v>
      </c>
      <c r="G5755">
        <f>H5755*IFERROR(INDEX('Información SKU'!$H$1:$H$54,MATCH(E5755,'Información SKU'!$A$1:$A$54,0),1),15)</f>
        <v>795</v>
      </c>
      <c r="H5755">
        <v>53</v>
      </c>
      <c r="I5755" s="12">
        <f>H5755/IFERROR(INDEX('Información SKU'!$K$1:$K$54,MATCH(E5755,'Información SKU'!$A$1:$A$54,0),1),40)</f>
        <v>0.75714285714285712</v>
      </c>
      <c r="J5755" s="3">
        <v>43511</v>
      </c>
      <c r="K5755" s="12" t="s">
        <v>222</v>
      </c>
      <c r="L5755">
        <v>3</v>
      </c>
    </row>
    <row r="5756" spans="1:12" x14ac:dyDescent="0.25">
      <c r="A5756">
        <v>1004688</v>
      </c>
      <c r="B5756" t="s">
        <v>104</v>
      </c>
      <c r="C5756">
        <v>10981234</v>
      </c>
      <c r="D5756">
        <v>70</v>
      </c>
      <c r="E5756">
        <v>205</v>
      </c>
      <c r="F5756" t="s">
        <v>35</v>
      </c>
      <c r="G5756">
        <f>H5756*IFERROR(INDEX('Información SKU'!$H$1:$H$54,MATCH(E5756,'Información SKU'!$A$1:$A$54,0),1),15)</f>
        <v>120</v>
      </c>
      <c r="H5756">
        <v>15</v>
      </c>
      <c r="I5756" s="12">
        <f>H5756/IFERROR(INDEX('Información SKU'!$K$1:$K$54,MATCH(E5756,'Información SKU'!$A$1:$A$54,0),1),40)</f>
        <v>0.35714285714285715</v>
      </c>
      <c r="J5756" s="3">
        <v>43511</v>
      </c>
      <c r="K5756" s="12" t="s">
        <v>221</v>
      </c>
      <c r="L5756">
        <v>2</v>
      </c>
    </row>
    <row r="5757" spans="1:12" x14ac:dyDescent="0.25">
      <c r="A5757">
        <v>1004688</v>
      </c>
      <c r="B5757" t="s">
        <v>104</v>
      </c>
      <c r="C5757">
        <v>10981234</v>
      </c>
      <c r="D5757">
        <v>150</v>
      </c>
      <c r="E5757">
        <v>2382</v>
      </c>
      <c r="F5757" t="s">
        <v>34</v>
      </c>
      <c r="G5757">
        <f>H5757*IFERROR(INDEX('Información SKU'!$H$1:$H$54,MATCH(E5757,'Información SKU'!$A$1:$A$54,0),1),15)</f>
        <v>504</v>
      </c>
      <c r="H5757">
        <v>84</v>
      </c>
      <c r="I5757" s="12">
        <f>H5757/IFERROR(INDEX('Información SKU'!$K$1:$K$54,MATCH(E5757,'Información SKU'!$A$1:$A$54,0),1),40)</f>
        <v>0.875</v>
      </c>
      <c r="J5757" s="3">
        <v>43511</v>
      </c>
      <c r="K5757" s="12" t="s">
        <v>219</v>
      </c>
      <c r="L5757">
        <v>1</v>
      </c>
    </row>
    <row r="5758" spans="1:12" x14ac:dyDescent="0.25">
      <c r="A5758">
        <v>1004688</v>
      </c>
      <c r="B5758" t="s">
        <v>104</v>
      </c>
      <c r="C5758">
        <v>10981234</v>
      </c>
      <c r="D5758">
        <v>140</v>
      </c>
      <c r="E5758">
        <v>2384</v>
      </c>
      <c r="F5758" t="s">
        <v>10</v>
      </c>
      <c r="G5758">
        <f>H5758*IFERROR(INDEX('Información SKU'!$H$1:$H$54,MATCH(E5758,'Información SKU'!$A$1:$A$54,0),1),15)</f>
        <v>264</v>
      </c>
      <c r="H5758">
        <v>44</v>
      </c>
      <c r="I5758" s="12">
        <f>H5758/IFERROR(INDEX('Información SKU'!$K$1:$K$54,MATCH(E5758,'Información SKU'!$A$1:$A$54,0),1),40)</f>
        <v>0.45833333333333331</v>
      </c>
      <c r="J5758" s="3">
        <v>43511</v>
      </c>
      <c r="K5758" s="12" t="s">
        <v>222</v>
      </c>
      <c r="L5758">
        <v>3</v>
      </c>
    </row>
    <row r="5759" spans="1:12" x14ac:dyDescent="0.25">
      <c r="A5759">
        <v>1004688</v>
      </c>
      <c r="B5759" t="s">
        <v>104</v>
      </c>
      <c r="C5759">
        <v>10981234</v>
      </c>
      <c r="D5759">
        <v>130</v>
      </c>
      <c r="E5759">
        <v>2387</v>
      </c>
      <c r="F5759" t="s">
        <v>33</v>
      </c>
      <c r="G5759">
        <f>H5759*IFERROR(INDEX('Información SKU'!$H$1:$H$54,MATCH(E5759,'Información SKU'!$A$1:$A$54,0),1),15)</f>
        <v>564</v>
      </c>
      <c r="H5759">
        <v>47</v>
      </c>
      <c r="I5759" s="12">
        <f>H5759/IFERROR(INDEX('Información SKU'!$K$1:$K$54,MATCH(E5759,'Información SKU'!$A$1:$A$54,0),1),40)</f>
        <v>0.48958333333333331</v>
      </c>
      <c r="J5759" s="3">
        <v>43511</v>
      </c>
      <c r="K5759" s="12" t="s">
        <v>223</v>
      </c>
      <c r="L5759">
        <v>3</v>
      </c>
    </row>
    <row r="5760" spans="1:12" x14ac:dyDescent="0.25">
      <c r="A5760">
        <v>1004688</v>
      </c>
      <c r="B5760" t="s">
        <v>104</v>
      </c>
      <c r="C5760">
        <v>10981234</v>
      </c>
      <c r="D5760">
        <v>120</v>
      </c>
      <c r="E5760">
        <v>61</v>
      </c>
      <c r="F5760" t="s">
        <v>20</v>
      </c>
      <c r="G5760">
        <f>H5760*IFERROR(INDEX('Información SKU'!$H$1:$H$54,MATCH(E5760,'Información SKU'!$A$1:$A$54,0),1),15)</f>
        <v>675</v>
      </c>
      <c r="H5760">
        <v>45</v>
      </c>
      <c r="I5760" s="12">
        <f>H5760/IFERROR(INDEX('Información SKU'!$K$1:$K$54,MATCH(E5760,'Información SKU'!$A$1:$A$54,0),1),40)</f>
        <v>0.75</v>
      </c>
      <c r="J5760" s="3">
        <v>43511</v>
      </c>
      <c r="K5760" s="12" t="s">
        <v>221</v>
      </c>
      <c r="L5760">
        <v>2</v>
      </c>
    </row>
    <row r="5761" spans="1:12" x14ac:dyDescent="0.25">
      <c r="A5761">
        <v>1004688</v>
      </c>
      <c r="B5761" t="s">
        <v>104</v>
      </c>
      <c r="C5761">
        <v>10981234</v>
      </c>
      <c r="D5761">
        <v>100</v>
      </c>
      <c r="E5761">
        <v>63</v>
      </c>
      <c r="F5761" t="s">
        <v>1</v>
      </c>
      <c r="G5761">
        <f>H5761*IFERROR(INDEX('Información SKU'!$H$1:$H$54,MATCH(E5761,'Información SKU'!$A$1:$A$54,0),1),15)</f>
        <v>45</v>
      </c>
      <c r="H5761">
        <v>3</v>
      </c>
      <c r="I5761" s="12">
        <f>H5761/IFERROR(INDEX('Información SKU'!$K$1:$K$54,MATCH(E5761,'Información SKU'!$A$1:$A$54,0),1),40)</f>
        <v>7.1428571428571425E-2</v>
      </c>
      <c r="J5761" s="3">
        <v>43511</v>
      </c>
      <c r="K5761" s="12" t="s">
        <v>218</v>
      </c>
      <c r="L5761">
        <v>1</v>
      </c>
    </row>
    <row r="5762" spans="1:12" x14ac:dyDescent="0.25">
      <c r="A5762">
        <v>1004688</v>
      </c>
      <c r="B5762" t="s">
        <v>104</v>
      </c>
      <c r="C5762">
        <v>10981234</v>
      </c>
      <c r="D5762">
        <v>110</v>
      </c>
      <c r="E5762">
        <v>62</v>
      </c>
      <c r="F5762" t="s">
        <v>25</v>
      </c>
      <c r="G5762">
        <f>H5762*IFERROR(INDEX('Información SKU'!$H$1:$H$54,MATCH(E5762,'Información SKU'!$A$1:$A$54,0),1),15)</f>
        <v>224</v>
      </c>
      <c r="H5762">
        <v>28</v>
      </c>
      <c r="I5762" s="12">
        <f>H5762/IFERROR(INDEX('Información SKU'!$K$1:$K$54,MATCH(E5762,'Información SKU'!$A$1:$A$54,0),1),40)</f>
        <v>0.56000000000000005</v>
      </c>
      <c r="J5762" s="3">
        <v>43511</v>
      </c>
      <c r="K5762" s="12" t="s">
        <v>220</v>
      </c>
      <c r="L5762">
        <v>2</v>
      </c>
    </row>
    <row r="5763" spans="1:12" x14ac:dyDescent="0.25">
      <c r="A5763">
        <v>1004689</v>
      </c>
      <c r="B5763" t="s">
        <v>104</v>
      </c>
      <c r="C5763">
        <v>10981236</v>
      </c>
      <c r="D5763">
        <v>40</v>
      </c>
      <c r="E5763">
        <v>5274</v>
      </c>
      <c r="F5763" t="s">
        <v>72</v>
      </c>
      <c r="G5763">
        <f>H5763*IFERROR(INDEX('Información SKU'!$H$1:$H$54,MATCH(E5763,'Información SKU'!$A$1:$A$54,0),1),15)</f>
        <v>16</v>
      </c>
      <c r="H5763">
        <v>2</v>
      </c>
      <c r="I5763" s="12">
        <f>H5763/IFERROR(INDEX('Información SKU'!$K$1:$K$54,MATCH(E5763,'Información SKU'!$A$1:$A$54,0),1),40)</f>
        <v>2.8571428571428571E-2</v>
      </c>
      <c r="J5763" s="3">
        <v>43511</v>
      </c>
      <c r="K5763" s="12" t="s">
        <v>220</v>
      </c>
      <c r="L5763">
        <v>2</v>
      </c>
    </row>
    <row r="5764" spans="1:12" x14ac:dyDescent="0.25">
      <c r="A5764">
        <v>1004689</v>
      </c>
      <c r="B5764" t="s">
        <v>104</v>
      </c>
      <c r="C5764">
        <v>10981236</v>
      </c>
      <c r="D5764">
        <v>20</v>
      </c>
      <c r="E5764">
        <v>2389</v>
      </c>
      <c r="F5764" t="s">
        <v>70</v>
      </c>
      <c r="G5764">
        <f>H5764*IFERROR(INDEX('Información SKU'!$H$1:$H$54,MATCH(E5764,'Información SKU'!$A$1:$A$54,0),1),15)</f>
        <v>18</v>
      </c>
      <c r="H5764">
        <v>3</v>
      </c>
      <c r="I5764" s="12">
        <f>H5764/IFERROR(INDEX('Información SKU'!$K$1:$K$54,MATCH(E5764,'Información SKU'!$A$1:$A$54,0),1),40)</f>
        <v>3.125E-2</v>
      </c>
      <c r="J5764" s="3">
        <v>43511</v>
      </c>
      <c r="K5764" s="12" t="s">
        <v>219</v>
      </c>
      <c r="L5764">
        <v>1</v>
      </c>
    </row>
    <row r="5765" spans="1:12" x14ac:dyDescent="0.25">
      <c r="A5765">
        <v>1004650</v>
      </c>
      <c r="B5765" t="s">
        <v>104</v>
      </c>
      <c r="C5765">
        <v>10981241</v>
      </c>
      <c r="D5765">
        <v>190</v>
      </c>
      <c r="E5765">
        <v>5236</v>
      </c>
      <c r="F5765" t="s">
        <v>89</v>
      </c>
      <c r="G5765">
        <f>H5765*IFERROR(INDEX('Información SKU'!$H$1:$H$54,MATCH(E5765,'Información SKU'!$A$1:$A$54,0),1),15)</f>
        <v>96</v>
      </c>
      <c r="H5765">
        <v>8</v>
      </c>
      <c r="I5765" s="12">
        <f>H5765/IFERROR(INDEX('Información SKU'!$K$1:$K$54,MATCH(E5765,'Información SKU'!$A$1:$A$54,0),1),40)</f>
        <v>0.14545454545454545</v>
      </c>
      <c r="J5765" s="3">
        <v>43511</v>
      </c>
      <c r="K5765" s="12" t="s">
        <v>220</v>
      </c>
      <c r="L5765">
        <v>2</v>
      </c>
    </row>
    <row r="5766" spans="1:12" x14ac:dyDescent="0.25">
      <c r="A5766">
        <v>1004650</v>
      </c>
      <c r="B5766" t="s">
        <v>104</v>
      </c>
      <c r="C5766">
        <v>10981241</v>
      </c>
      <c r="D5766">
        <v>160</v>
      </c>
      <c r="E5766">
        <v>2382</v>
      </c>
      <c r="F5766" t="s">
        <v>34</v>
      </c>
      <c r="G5766">
        <f>H5766*IFERROR(INDEX('Información SKU'!$H$1:$H$54,MATCH(E5766,'Información SKU'!$A$1:$A$54,0),1),15)</f>
        <v>144</v>
      </c>
      <c r="H5766">
        <v>24</v>
      </c>
      <c r="I5766" s="12">
        <f>H5766/IFERROR(INDEX('Información SKU'!$K$1:$K$54,MATCH(E5766,'Información SKU'!$A$1:$A$54,0),1),40)</f>
        <v>0.25</v>
      </c>
      <c r="J5766" s="3">
        <v>43511</v>
      </c>
      <c r="K5766" s="12" t="s">
        <v>222</v>
      </c>
      <c r="L5766">
        <v>3</v>
      </c>
    </row>
    <row r="5767" spans="1:12" x14ac:dyDescent="0.25">
      <c r="A5767">
        <v>1004650</v>
      </c>
      <c r="B5767" t="s">
        <v>104</v>
      </c>
      <c r="C5767">
        <v>10981241</v>
      </c>
      <c r="D5767">
        <v>60</v>
      </c>
      <c r="E5767">
        <v>205</v>
      </c>
      <c r="F5767" t="s">
        <v>35</v>
      </c>
      <c r="G5767">
        <f>H5767*IFERROR(INDEX('Información SKU'!$H$1:$H$54,MATCH(E5767,'Información SKU'!$A$1:$A$54,0),1),15)</f>
        <v>320</v>
      </c>
      <c r="H5767">
        <v>40</v>
      </c>
      <c r="I5767" s="12">
        <f>H5767/IFERROR(INDEX('Información SKU'!$K$1:$K$54,MATCH(E5767,'Información SKU'!$A$1:$A$54,0),1),40)</f>
        <v>0.95238095238095233</v>
      </c>
      <c r="J5767" s="3">
        <v>43511</v>
      </c>
      <c r="K5767" s="12" t="s">
        <v>223</v>
      </c>
      <c r="L5767">
        <v>3</v>
      </c>
    </row>
    <row r="5768" spans="1:12" x14ac:dyDescent="0.25">
      <c r="A5768">
        <v>1004650</v>
      </c>
      <c r="B5768" t="s">
        <v>104</v>
      </c>
      <c r="C5768">
        <v>10981241</v>
      </c>
      <c r="D5768">
        <v>30</v>
      </c>
      <c r="E5768">
        <v>63</v>
      </c>
      <c r="F5768" t="s">
        <v>1</v>
      </c>
      <c r="G5768">
        <f>H5768*IFERROR(INDEX('Información SKU'!$H$1:$H$54,MATCH(E5768,'Información SKU'!$A$1:$A$54,0),1),15)</f>
        <v>540</v>
      </c>
      <c r="H5768">
        <v>36</v>
      </c>
      <c r="I5768" s="12">
        <f>H5768/IFERROR(INDEX('Información SKU'!$K$1:$K$54,MATCH(E5768,'Información SKU'!$A$1:$A$54,0),1),40)</f>
        <v>0.8571428571428571</v>
      </c>
      <c r="J5768" s="3">
        <v>43511</v>
      </c>
      <c r="K5768" s="12" t="s">
        <v>220</v>
      </c>
      <c r="L5768">
        <v>2</v>
      </c>
    </row>
    <row r="5769" spans="1:12" x14ac:dyDescent="0.25">
      <c r="A5769">
        <v>1004650</v>
      </c>
      <c r="B5769" t="s">
        <v>104</v>
      </c>
      <c r="C5769">
        <v>10981241</v>
      </c>
      <c r="D5769">
        <v>20</v>
      </c>
      <c r="E5769">
        <v>62</v>
      </c>
      <c r="F5769" t="s">
        <v>25</v>
      </c>
      <c r="G5769">
        <f>H5769*IFERROR(INDEX('Información SKU'!$H$1:$H$54,MATCH(E5769,'Información SKU'!$A$1:$A$54,0),1),15)</f>
        <v>224</v>
      </c>
      <c r="H5769">
        <v>28</v>
      </c>
      <c r="I5769" s="12">
        <f>H5769/IFERROR(INDEX('Información SKU'!$K$1:$K$54,MATCH(E5769,'Información SKU'!$A$1:$A$54,0),1),40)</f>
        <v>0.56000000000000005</v>
      </c>
      <c r="J5769" s="3">
        <v>43511</v>
      </c>
      <c r="K5769" s="12" t="s">
        <v>222</v>
      </c>
      <c r="L5769">
        <v>3</v>
      </c>
    </row>
    <row r="5770" spans="1:12" x14ac:dyDescent="0.25">
      <c r="A5770">
        <v>1004650</v>
      </c>
      <c r="B5770" t="s">
        <v>104</v>
      </c>
      <c r="C5770">
        <v>10981241</v>
      </c>
      <c r="D5770">
        <v>10</v>
      </c>
      <c r="E5770">
        <v>61</v>
      </c>
      <c r="F5770" t="s">
        <v>20</v>
      </c>
      <c r="G5770">
        <f>H5770*IFERROR(INDEX('Información SKU'!$H$1:$H$54,MATCH(E5770,'Información SKU'!$A$1:$A$54,0),1),15)</f>
        <v>525</v>
      </c>
      <c r="H5770">
        <v>35</v>
      </c>
      <c r="I5770" s="12">
        <f>H5770/IFERROR(INDEX('Información SKU'!$K$1:$K$54,MATCH(E5770,'Información SKU'!$A$1:$A$54,0),1),40)</f>
        <v>0.58333333333333337</v>
      </c>
      <c r="J5770" s="3">
        <v>43511</v>
      </c>
      <c r="K5770" s="12" t="s">
        <v>219</v>
      </c>
      <c r="L5770">
        <v>1</v>
      </c>
    </row>
    <row r="5771" spans="1:12" x14ac:dyDescent="0.25">
      <c r="A5771">
        <v>1004689</v>
      </c>
      <c r="B5771" t="s">
        <v>104</v>
      </c>
      <c r="C5771">
        <v>10981244</v>
      </c>
      <c r="D5771">
        <v>10</v>
      </c>
      <c r="E5771">
        <v>61</v>
      </c>
      <c r="F5771" t="s">
        <v>20</v>
      </c>
      <c r="G5771">
        <f>H5771*IFERROR(INDEX('Información SKU'!$H$1:$H$54,MATCH(E5771,'Información SKU'!$A$1:$A$54,0),1),15)</f>
        <v>180</v>
      </c>
      <c r="H5771">
        <v>12</v>
      </c>
      <c r="I5771" s="12">
        <f>H5771/IFERROR(INDEX('Información SKU'!$K$1:$K$54,MATCH(E5771,'Información SKU'!$A$1:$A$54,0),1),40)</f>
        <v>0.2</v>
      </c>
      <c r="J5771" s="3">
        <v>43511</v>
      </c>
      <c r="K5771" s="12" t="s">
        <v>220</v>
      </c>
      <c r="L5771">
        <v>2</v>
      </c>
    </row>
    <row r="5772" spans="1:12" x14ac:dyDescent="0.25">
      <c r="A5772">
        <v>1004689</v>
      </c>
      <c r="B5772" t="s">
        <v>104</v>
      </c>
      <c r="C5772">
        <v>10981244</v>
      </c>
      <c r="D5772">
        <v>20</v>
      </c>
      <c r="E5772">
        <v>62</v>
      </c>
      <c r="F5772" t="s">
        <v>25</v>
      </c>
      <c r="G5772">
        <f>H5772*IFERROR(INDEX('Información SKU'!$H$1:$H$54,MATCH(E5772,'Información SKU'!$A$1:$A$54,0),1),15)</f>
        <v>112</v>
      </c>
      <c r="H5772">
        <v>14</v>
      </c>
      <c r="I5772" s="12">
        <f>H5772/IFERROR(INDEX('Información SKU'!$K$1:$K$54,MATCH(E5772,'Información SKU'!$A$1:$A$54,0),1),40)</f>
        <v>0.28000000000000003</v>
      </c>
      <c r="J5772" s="3">
        <v>43511</v>
      </c>
      <c r="K5772" s="12" t="s">
        <v>219</v>
      </c>
      <c r="L5772">
        <v>1</v>
      </c>
    </row>
    <row r="5773" spans="1:12" x14ac:dyDescent="0.25">
      <c r="A5773">
        <v>1004689</v>
      </c>
      <c r="B5773" t="s">
        <v>104</v>
      </c>
      <c r="C5773">
        <v>10981244</v>
      </c>
      <c r="D5773">
        <v>30</v>
      </c>
      <c r="E5773">
        <v>63</v>
      </c>
      <c r="F5773" t="s">
        <v>1</v>
      </c>
      <c r="G5773">
        <f>H5773*IFERROR(INDEX('Información SKU'!$H$1:$H$54,MATCH(E5773,'Información SKU'!$A$1:$A$54,0),1),15)</f>
        <v>45</v>
      </c>
      <c r="H5773">
        <v>3</v>
      </c>
      <c r="I5773" s="12">
        <f>H5773/IFERROR(INDEX('Información SKU'!$K$1:$K$54,MATCH(E5773,'Información SKU'!$A$1:$A$54,0),1),40)</f>
        <v>7.1428571428571425E-2</v>
      </c>
      <c r="J5773" s="3">
        <v>43511</v>
      </c>
      <c r="K5773" s="12" t="s">
        <v>220</v>
      </c>
      <c r="L5773">
        <v>2</v>
      </c>
    </row>
    <row r="5774" spans="1:12" x14ac:dyDescent="0.25">
      <c r="A5774">
        <v>1004689</v>
      </c>
      <c r="B5774" t="s">
        <v>104</v>
      </c>
      <c r="C5774">
        <v>10981244</v>
      </c>
      <c r="D5774">
        <v>40</v>
      </c>
      <c r="E5774">
        <v>205</v>
      </c>
      <c r="F5774" t="s">
        <v>35</v>
      </c>
      <c r="G5774">
        <f>H5774*IFERROR(INDEX('Información SKU'!$H$1:$H$54,MATCH(E5774,'Información SKU'!$A$1:$A$54,0),1),15)</f>
        <v>104</v>
      </c>
      <c r="H5774">
        <v>13</v>
      </c>
      <c r="I5774" s="12">
        <f>H5774/IFERROR(INDEX('Información SKU'!$K$1:$K$54,MATCH(E5774,'Información SKU'!$A$1:$A$54,0),1),40)</f>
        <v>0.30952380952380953</v>
      </c>
      <c r="J5774" s="3">
        <v>43511</v>
      </c>
      <c r="K5774" s="12" t="s">
        <v>221</v>
      </c>
      <c r="L5774">
        <v>2</v>
      </c>
    </row>
    <row r="5775" spans="1:12" x14ac:dyDescent="0.25">
      <c r="A5775">
        <v>1005885</v>
      </c>
      <c r="B5775" t="s">
        <v>124</v>
      </c>
      <c r="C5775">
        <v>10981271</v>
      </c>
      <c r="D5775">
        <v>60</v>
      </c>
      <c r="E5775">
        <v>2384</v>
      </c>
      <c r="F5775" t="s">
        <v>10</v>
      </c>
      <c r="G5775">
        <f>H5775*IFERROR(INDEX('Información SKU'!$H$1:$H$54,MATCH(E5775,'Información SKU'!$A$1:$A$54,0),1),15)</f>
        <v>1686</v>
      </c>
      <c r="H5775">
        <v>281</v>
      </c>
      <c r="I5775" s="12">
        <f>H5775/IFERROR(INDEX('Información SKU'!$K$1:$K$54,MATCH(E5775,'Información SKU'!$A$1:$A$54,0),1),40)</f>
        <v>2.9270833333333335</v>
      </c>
      <c r="J5775" s="3">
        <v>43511</v>
      </c>
      <c r="K5775" s="12" t="s">
        <v>219</v>
      </c>
      <c r="L5775">
        <v>1</v>
      </c>
    </row>
    <row r="5776" spans="1:12" x14ac:dyDescent="0.25">
      <c r="A5776">
        <v>1005885</v>
      </c>
      <c r="B5776" t="s">
        <v>124</v>
      </c>
      <c r="C5776">
        <v>10981271</v>
      </c>
      <c r="D5776">
        <v>50</v>
      </c>
      <c r="E5776">
        <v>2383</v>
      </c>
      <c r="F5776" t="s">
        <v>92</v>
      </c>
      <c r="G5776">
        <f>H5776*IFERROR(INDEX('Información SKU'!$H$1:$H$54,MATCH(E5776,'Información SKU'!$A$1:$A$54,0),1),15)</f>
        <v>1086</v>
      </c>
      <c r="H5776">
        <v>181</v>
      </c>
      <c r="I5776" s="12">
        <f>H5776/IFERROR(INDEX('Información SKU'!$K$1:$K$54,MATCH(E5776,'Información SKU'!$A$1:$A$54,0),1),40)</f>
        <v>1.0342857142857143</v>
      </c>
      <c r="J5776" s="3">
        <v>43511</v>
      </c>
      <c r="K5776" s="12" t="s">
        <v>222</v>
      </c>
      <c r="L5776">
        <v>3</v>
      </c>
    </row>
    <row r="5777" spans="1:12" x14ac:dyDescent="0.25">
      <c r="A5777">
        <v>1005885</v>
      </c>
      <c r="B5777" t="s">
        <v>124</v>
      </c>
      <c r="C5777">
        <v>10981271</v>
      </c>
      <c r="D5777">
        <v>20</v>
      </c>
      <c r="E5777">
        <v>5274</v>
      </c>
      <c r="F5777" t="s">
        <v>72</v>
      </c>
      <c r="G5777">
        <f>H5777*IFERROR(INDEX('Información SKU'!$H$1:$H$54,MATCH(E5777,'Información SKU'!$A$1:$A$54,0),1),15)</f>
        <v>9408</v>
      </c>
      <c r="H5777">
        <v>1176</v>
      </c>
      <c r="I5777" s="12">
        <f>H5777/IFERROR(INDEX('Información SKU'!$K$1:$K$54,MATCH(E5777,'Información SKU'!$A$1:$A$54,0),1),40)</f>
        <v>16.8</v>
      </c>
      <c r="J5777" s="3">
        <v>43511</v>
      </c>
      <c r="K5777" s="12" t="s">
        <v>222</v>
      </c>
      <c r="L5777">
        <v>3</v>
      </c>
    </row>
    <row r="5778" spans="1:12" x14ac:dyDescent="0.25">
      <c r="A5778">
        <v>1005885</v>
      </c>
      <c r="B5778" t="s">
        <v>124</v>
      </c>
      <c r="C5778">
        <v>10981271</v>
      </c>
      <c r="D5778">
        <v>10</v>
      </c>
      <c r="E5778">
        <v>5273</v>
      </c>
      <c r="F5778" t="s">
        <v>82</v>
      </c>
      <c r="G5778">
        <f>H5778*IFERROR(INDEX('Información SKU'!$H$1:$H$54,MATCH(E5778,'Información SKU'!$A$1:$A$54,0),1),15)</f>
        <v>6240</v>
      </c>
      <c r="H5778">
        <v>1040</v>
      </c>
      <c r="I5778" s="12">
        <f>H5778/IFERROR(INDEX('Información SKU'!$K$1:$K$54,MATCH(E5778,'Información SKU'!$A$1:$A$54,0),1),40)</f>
        <v>14.857142857142858</v>
      </c>
      <c r="J5778" s="3">
        <v>43511</v>
      </c>
      <c r="K5778" s="12" t="s">
        <v>223</v>
      </c>
      <c r="L5778">
        <v>3</v>
      </c>
    </row>
    <row r="5779" spans="1:12" x14ac:dyDescent="0.25">
      <c r="A5779">
        <v>1005885</v>
      </c>
      <c r="B5779" t="s">
        <v>124</v>
      </c>
      <c r="C5779">
        <v>10981272</v>
      </c>
      <c r="D5779">
        <v>10</v>
      </c>
      <c r="E5779">
        <v>2382</v>
      </c>
      <c r="F5779" t="s">
        <v>34</v>
      </c>
      <c r="G5779">
        <f>H5779*IFERROR(INDEX('Información SKU'!$H$1:$H$54,MATCH(E5779,'Información SKU'!$A$1:$A$54,0),1),15)</f>
        <v>636</v>
      </c>
      <c r="H5779">
        <v>106</v>
      </c>
      <c r="I5779" s="12">
        <f>H5779/IFERROR(INDEX('Información SKU'!$K$1:$K$54,MATCH(E5779,'Información SKU'!$A$1:$A$54,0),1),40)</f>
        <v>1.1041666666666667</v>
      </c>
      <c r="J5779" s="3">
        <v>43511</v>
      </c>
      <c r="K5779" s="12" t="s">
        <v>219</v>
      </c>
      <c r="L5779">
        <v>1</v>
      </c>
    </row>
    <row r="5780" spans="1:12" x14ac:dyDescent="0.25">
      <c r="A5780">
        <v>1005885</v>
      </c>
      <c r="B5780" t="s">
        <v>124</v>
      </c>
      <c r="C5780">
        <v>10981272</v>
      </c>
      <c r="D5780">
        <v>40</v>
      </c>
      <c r="E5780">
        <v>5243</v>
      </c>
      <c r="F5780" t="s">
        <v>86</v>
      </c>
      <c r="G5780">
        <f>H5780*IFERROR(INDEX('Información SKU'!$H$1:$H$54,MATCH(E5780,'Información SKU'!$A$1:$A$54,0),1),15)</f>
        <v>3000</v>
      </c>
      <c r="H5780">
        <v>250</v>
      </c>
      <c r="I5780" s="12">
        <f>H5780/IFERROR(INDEX('Información SKU'!$K$1:$K$54,MATCH(E5780,'Información SKU'!$A$1:$A$54,0),1),40)</f>
        <v>3.3333333333333335</v>
      </c>
      <c r="J5780" s="3">
        <v>43511</v>
      </c>
      <c r="K5780" s="12" t="s">
        <v>220</v>
      </c>
      <c r="L5780">
        <v>2</v>
      </c>
    </row>
    <row r="5781" spans="1:12" x14ac:dyDescent="0.25">
      <c r="A5781">
        <v>1005885</v>
      </c>
      <c r="B5781" t="s">
        <v>124</v>
      </c>
      <c r="C5781">
        <v>10981272</v>
      </c>
      <c r="D5781">
        <v>50</v>
      </c>
      <c r="E5781">
        <v>5246</v>
      </c>
      <c r="F5781" t="s">
        <v>73</v>
      </c>
      <c r="G5781">
        <f>H5781*IFERROR(INDEX('Información SKU'!$H$1:$H$54,MATCH(E5781,'Información SKU'!$A$1:$A$54,0),1),15)</f>
        <v>1404</v>
      </c>
      <c r="H5781">
        <v>234</v>
      </c>
      <c r="I5781" s="12">
        <f>H5781/IFERROR(INDEX('Información SKU'!$K$1:$K$54,MATCH(E5781,'Información SKU'!$A$1:$A$54,0),1),40)</f>
        <v>3.12</v>
      </c>
      <c r="J5781" s="3">
        <v>43511</v>
      </c>
      <c r="K5781" s="12" t="s">
        <v>222</v>
      </c>
      <c r="L5781">
        <v>3</v>
      </c>
    </row>
    <row r="5782" spans="1:12" x14ac:dyDescent="0.25">
      <c r="A5782">
        <v>1005885</v>
      </c>
      <c r="B5782" t="s">
        <v>124</v>
      </c>
      <c r="C5782">
        <v>10981272</v>
      </c>
      <c r="D5782">
        <v>60</v>
      </c>
      <c r="E5782">
        <v>320</v>
      </c>
      <c r="F5782" t="s">
        <v>31</v>
      </c>
      <c r="G5782">
        <f>H5782*IFERROR(INDEX('Información SKU'!$H$1:$H$54,MATCH(E5782,'Información SKU'!$A$1:$A$54,0),1),15)</f>
        <v>1215</v>
      </c>
      <c r="H5782">
        <v>81</v>
      </c>
      <c r="I5782" s="12">
        <f>H5782/IFERROR(INDEX('Información SKU'!$K$1:$K$54,MATCH(E5782,'Información SKU'!$A$1:$A$54,0),1),40)</f>
        <v>1.0384615384615385</v>
      </c>
      <c r="J5782" s="3">
        <v>43511</v>
      </c>
      <c r="K5782" s="12" t="s">
        <v>219</v>
      </c>
      <c r="L5782">
        <v>1</v>
      </c>
    </row>
    <row r="5783" spans="1:12" x14ac:dyDescent="0.25">
      <c r="A5783">
        <v>1005885</v>
      </c>
      <c r="B5783" t="s">
        <v>124</v>
      </c>
      <c r="C5783">
        <v>10981273</v>
      </c>
      <c r="D5783">
        <v>10</v>
      </c>
      <c r="E5783">
        <v>205</v>
      </c>
      <c r="F5783" t="s">
        <v>35</v>
      </c>
      <c r="G5783">
        <f>H5783*IFERROR(INDEX('Información SKU'!$H$1:$H$54,MATCH(E5783,'Información SKU'!$A$1:$A$54,0),1),15)</f>
        <v>3496</v>
      </c>
      <c r="H5783">
        <v>437</v>
      </c>
      <c r="I5783" s="12">
        <f>H5783/IFERROR(INDEX('Información SKU'!$K$1:$K$54,MATCH(E5783,'Información SKU'!$A$1:$A$54,0),1),40)</f>
        <v>10.404761904761905</v>
      </c>
      <c r="J5783" s="3">
        <v>43511</v>
      </c>
      <c r="K5783" s="12" t="s">
        <v>221</v>
      </c>
      <c r="L5783">
        <v>2</v>
      </c>
    </row>
    <row r="5784" spans="1:12" x14ac:dyDescent="0.25">
      <c r="A5784">
        <v>1005885</v>
      </c>
      <c r="B5784" t="s">
        <v>124</v>
      </c>
      <c r="C5784">
        <v>10981273</v>
      </c>
      <c r="D5784">
        <v>20</v>
      </c>
      <c r="E5784">
        <v>511</v>
      </c>
      <c r="F5784" t="s">
        <v>29</v>
      </c>
      <c r="G5784">
        <f>H5784*IFERROR(INDEX('Información SKU'!$H$1:$H$54,MATCH(E5784,'Información SKU'!$A$1:$A$54,0),1),15)</f>
        <v>1456</v>
      </c>
      <c r="H5784">
        <v>182</v>
      </c>
      <c r="I5784" s="12">
        <f>H5784/IFERROR(INDEX('Información SKU'!$K$1:$K$54,MATCH(E5784,'Información SKU'!$A$1:$A$54,0),1),40)</f>
        <v>3.0333333333333332</v>
      </c>
      <c r="J5784" s="3">
        <v>43511</v>
      </c>
      <c r="K5784" s="12" t="s">
        <v>223</v>
      </c>
      <c r="L5784">
        <v>3</v>
      </c>
    </row>
    <row r="5785" spans="1:12" x14ac:dyDescent="0.25">
      <c r="A5785">
        <v>1005885</v>
      </c>
      <c r="B5785" t="s">
        <v>124</v>
      </c>
      <c r="C5785">
        <v>10981273</v>
      </c>
      <c r="D5785">
        <v>30</v>
      </c>
      <c r="E5785">
        <v>61</v>
      </c>
      <c r="F5785" t="s">
        <v>20</v>
      </c>
      <c r="G5785">
        <f>H5785*IFERROR(INDEX('Información SKU'!$H$1:$H$54,MATCH(E5785,'Información SKU'!$A$1:$A$54,0),1),15)</f>
        <v>10155</v>
      </c>
      <c r="H5785">
        <v>677</v>
      </c>
      <c r="I5785" s="12">
        <f>H5785/IFERROR(INDEX('Información SKU'!$K$1:$K$54,MATCH(E5785,'Información SKU'!$A$1:$A$54,0),1),40)</f>
        <v>11.283333333333333</v>
      </c>
      <c r="J5785" s="3">
        <v>43511</v>
      </c>
      <c r="K5785" s="12" t="s">
        <v>219</v>
      </c>
      <c r="L5785">
        <v>1</v>
      </c>
    </row>
    <row r="5786" spans="1:12" x14ac:dyDescent="0.25">
      <c r="A5786">
        <v>1005885</v>
      </c>
      <c r="B5786" t="s">
        <v>124</v>
      </c>
      <c r="C5786">
        <v>10981274</v>
      </c>
      <c r="D5786">
        <v>70</v>
      </c>
      <c r="E5786">
        <v>509</v>
      </c>
      <c r="F5786" t="s">
        <v>0</v>
      </c>
      <c r="G5786">
        <f>H5786*IFERROR(INDEX('Información SKU'!$H$1:$H$54,MATCH(E5786,'Información SKU'!$A$1:$A$54,0),1),15)</f>
        <v>1674</v>
      </c>
      <c r="H5786">
        <v>279</v>
      </c>
      <c r="I5786" s="12">
        <f>H5786/IFERROR(INDEX('Información SKU'!$K$1:$K$54,MATCH(E5786,'Información SKU'!$A$1:$A$54,0),1),40)</f>
        <v>3.4874999999999998</v>
      </c>
      <c r="J5786" s="3">
        <v>43511</v>
      </c>
      <c r="K5786" s="12" t="s">
        <v>219</v>
      </c>
      <c r="L5786">
        <v>1</v>
      </c>
    </row>
    <row r="5787" spans="1:12" x14ac:dyDescent="0.25">
      <c r="A5787">
        <v>1005885</v>
      </c>
      <c r="B5787" t="s">
        <v>124</v>
      </c>
      <c r="C5787">
        <v>10981274</v>
      </c>
      <c r="D5787">
        <v>60</v>
      </c>
      <c r="E5787">
        <v>1199</v>
      </c>
      <c r="F5787" t="s">
        <v>26</v>
      </c>
      <c r="G5787">
        <f>H5787*IFERROR(INDEX('Información SKU'!$H$1:$H$54,MATCH(E5787,'Información SKU'!$A$1:$A$54,0),1),15)</f>
        <v>3924</v>
      </c>
      <c r="H5787">
        <v>327</v>
      </c>
      <c r="I5787" s="12">
        <f>H5787/IFERROR(INDEX('Información SKU'!$K$1:$K$54,MATCH(E5787,'Información SKU'!$A$1:$A$54,0),1),40)</f>
        <v>5.45</v>
      </c>
      <c r="J5787" s="3">
        <v>43511</v>
      </c>
      <c r="K5787" s="12" t="s">
        <v>220</v>
      </c>
      <c r="L5787">
        <v>2</v>
      </c>
    </row>
    <row r="5788" spans="1:12" x14ac:dyDescent="0.25">
      <c r="A5788">
        <v>1005885</v>
      </c>
      <c r="B5788" t="s">
        <v>124</v>
      </c>
      <c r="C5788">
        <v>10981274</v>
      </c>
      <c r="D5788">
        <v>30</v>
      </c>
      <c r="E5788">
        <v>63</v>
      </c>
      <c r="F5788" t="s">
        <v>1</v>
      </c>
      <c r="G5788">
        <f>H5788*IFERROR(INDEX('Información SKU'!$H$1:$H$54,MATCH(E5788,'Información SKU'!$A$1:$A$54,0),1),15)</f>
        <v>4125</v>
      </c>
      <c r="H5788">
        <v>275</v>
      </c>
      <c r="I5788" s="12">
        <f>H5788/IFERROR(INDEX('Información SKU'!$K$1:$K$54,MATCH(E5788,'Información SKU'!$A$1:$A$54,0),1),40)</f>
        <v>6.5476190476190474</v>
      </c>
      <c r="J5788" s="3">
        <v>43511</v>
      </c>
      <c r="K5788" s="12" t="s">
        <v>222</v>
      </c>
      <c r="L5788">
        <v>3</v>
      </c>
    </row>
    <row r="5789" spans="1:12" x14ac:dyDescent="0.25">
      <c r="A5789">
        <v>1005885</v>
      </c>
      <c r="B5789" t="s">
        <v>124</v>
      </c>
      <c r="C5789">
        <v>10981274</v>
      </c>
      <c r="D5789">
        <v>20</v>
      </c>
      <c r="E5789">
        <v>41</v>
      </c>
      <c r="F5789" t="s">
        <v>71</v>
      </c>
      <c r="G5789">
        <f>H5789*IFERROR(INDEX('Información SKU'!$H$1:$H$54,MATCH(E5789,'Información SKU'!$A$1:$A$54,0),1),15)</f>
        <v>496</v>
      </c>
      <c r="H5789">
        <v>62</v>
      </c>
      <c r="I5789" s="12">
        <f>H5789/IFERROR(INDEX('Información SKU'!$K$1:$K$54,MATCH(E5789,'Información SKU'!$A$1:$A$54,0),1),40)</f>
        <v>1.0333333333333334</v>
      </c>
      <c r="J5789" s="3">
        <v>43511</v>
      </c>
      <c r="K5789" s="12" t="s">
        <v>221</v>
      </c>
      <c r="L5789">
        <v>2</v>
      </c>
    </row>
    <row r="5790" spans="1:12" x14ac:dyDescent="0.25">
      <c r="A5790">
        <v>1005885</v>
      </c>
      <c r="B5790" t="s">
        <v>124</v>
      </c>
      <c r="C5790">
        <v>10981274</v>
      </c>
      <c r="D5790">
        <v>10</v>
      </c>
      <c r="E5790">
        <v>61</v>
      </c>
      <c r="F5790" t="s">
        <v>20</v>
      </c>
      <c r="G5790">
        <f>H5790*IFERROR(INDEX('Información SKU'!$H$1:$H$54,MATCH(E5790,'Información SKU'!$A$1:$A$54,0),1),15)</f>
        <v>6330</v>
      </c>
      <c r="H5790">
        <v>422</v>
      </c>
      <c r="I5790" s="12">
        <f>H5790/IFERROR(INDEX('Información SKU'!$K$1:$K$54,MATCH(E5790,'Información SKU'!$A$1:$A$54,0),1),40)</f>
        <v>7.0333333333333332</v>
      </c>
      <c r="J5790" s="3">
        <v>43511</v>
      </c>
      <c r="K5790" s="12" t="s">
        <v>223</v>
      </c>
      <c r="L5790">
        <v>3</v>
      </c>
    </row>
    <row r="5791" spans="1:12" x14ac:dyDescent="0.25">
      <c r="A5791">
        <v>1005885</v>
      </c>
      <c r="B5791" t="s">
        <v>124</v>
      </c>
      <c r="C5791">
        <v>10981280</v>
      </c>
      <c r="D5791">
        <v>50</v>
      </c>
      <c r="E5791">
        <v>5273</v>
      </c>
      <c r="F5791" t="s">
        <v>82</v>
      </c>
      <c r="G5791">
        <f>H5791*IFERROR(INDEX('Información SKU'!$H$1:$H$54,MATCH(E5791,'Información SKU'!$A$1:$A$54,0),1),15)</f>
        <v>1452</v>
      </c>
      <c r="H5791">
        <v>242</v>
      </c>
      <c r="I5791" s="12">
        <f>H5791/IFERROR(INDEX('Información SKU'!$K$1:$K$54,MATCH(E5791,'Información SKU'!$A$1:$A$54,0),1),40)</f>
        <v>3.4571428571428573</v>
      </c>
      <c r="J5791" s="3">
        <v>43511</v>
      </c>
      <c r="K5791" s="12" t="s">
        <v>220</v>
      </c>
      <c r="L5791">
        <v>2</v>
      </c>
    </row>
    <row r="5792" spans="1:12" x14ac:dyDescent="0.25">
      <c r="A5792">
        <v>1005885</v>
      </c>
      <c r="B5792" t="s">
        <v>124</v>
      </c>
      <c r="C5792">
        <v>10981281</v>
      </c>
      <c r="D5792">
        <v>10</v>
      </c>
      <c r="E5792">
        <v>5273</v>
      </c>
      <c r="F5792" t="s">
        <v>82</v>
      </c>
      <c r="G5792">
        <f>H5792*IFERROR(INDEX('Información SKU'!$H$1:$H$54,MATCH(E5792,'Información SKU'!$A$1:$A$54,0),1),15)</f>
        <v>7590</v>
      </c>
      <c r="H5792">
        <v>1265</v>
      </c>
      <c r="I5792" s="12">
        <f>H5792/IFERROR(INDEX('Información SKU'!$K$1:$K$54,MATCH(E5792,'Información SKU'!$A$1:$A$54,0),1),40)</f>
        <v>18.071428571428573</v>
      </c>
      <c r="J5792" s="3">
        <v>43511</v>
      </c>
      <c r="K5792" s="12" t="s">
        <v>220</v>
      </c>
      <c r="L5792">
        <v>2</v>
      </c>
    </row>
    <row r="5793" spans="1:12" x14ac:dyDescent="0.25">
      <c r="A5793">
        <v>1005885</v>
      </c>
      <c r="B5793" t="s">
        <v>124</v>
      </c>
      <c r="C5793">
        <v>10981281</v>
      </c>
      <c r="D5793">
        <v>20</v>
      </c>
      <c r="E5793">
        <v>5274</v>
      </c>
      <c r="F5793" t="s">
        <v>72</v>
      </c>
      <c r="G5793">
        <f>H5793*IFERROR(INDEX('Información SKU'!$H$1:$H$54,MATCH(E5793,'Información SKU'!$A$1:$A$54,0),1),15)</f>
        <v>8472</v>
      </c>
      <c r="H5793">
        <v>1059</v>
      </c>
      <c r="I5793" s="12">
        <f>H5793/IFERROR(INDEX('Información SKU'!$K$1:$K$54,MATCH(E5793,'Información SKU'!$A$1:$A$54,0),1),40)</f>
        <v>15.128571428571428</v>
      </c>
      <c r="J5793" s="3">
        <v>43511</v>
      </c>
      <c r="K5793" s="12" t="s">
        <v>223</v>
      </c>
      <c r="L5793">
        <v>3</v>
      </c>
    </row>
    <row r="5794" spans="1:12" x14ac:dyDescent="0.25">
      <c r="A5794">
        <v>1005885</v>
      </c>
      <c r="B5794" t="s">
        <v>124</v>
      </c>
      <c r="C5794">
        <v>10981281</v>
      </c>
      <c r="D5794">
        <v>30</v>
      </c>
      <c r="E5794">
        <v>62</v>
      </c>
      <c r="F5794" t="s">
        <v>25</v>
      </c>
      <c r="G5794">
        <f>H5794*IFERROR(INDEX('Información SKU'!$H$1:$H$54,MATCH(E5794,'Información SKU'!$A$1:$A$54,0),1),15)</f>
        <v>3808</v>
      </c>
      <c r="H5794">
        <v>476</v>
      </c>
      <c r="I5794" s="12">
        <f>H5794/IFERROR(INDEX('Información SKU'!$K$1:$K$54,MATCH(E5794,'Información SKU'!$A$1:$A$54,0),1),40)</f>
        <v>9.52</v>
      </c>
      <c r="J5794" s="3">
        <v>43511</v>
      </c>
      <c r="K5794" s="12" t="s">
        <v>221</v>
      </c>
      <c r="L5794">
        <v>2</v>
      </c>
    </row>
    <row r="5795" spans="1:12" x14ac:dyDescent="0.25">
      <c r="A5795">
        <v>1005885</v>
      </c>
      <c r="B5795" t="s">
        <v>124</v>
      </c>
      <c r="C5795">
        <v>10981282</v>
      </c>
      <c r="D5795">
        <v>170</v>
      </c>
      <c r="E5795">
        <v>62</v>
      </c>
      <c r="F5795" t="s">
        <v>25</v>
      </c>
      <c r="G5795">
        <f>H5795*IFERROR(INDEX('Información SKU'!$H$1:$H$54,MATCH(E5795,'Información SKU'!$A$1:$A$54,0),1),15)</f>
        <v>5480</v>
      </c>
      <c r="H5795">
        <v>685</v>
      </c>
      <c r="I5795" s="12">
        <f>H5795/IFERROR(INDEX('Información SKU'!$K$1:$K$54,MATCH(E5795,'Información SKU'!$A$1:$A$54,0),1),40)</f>
        <v>13.7</v>
      </c>
      <c r="J5795" s="3">
        <v>43511</v>
      </c>
      <c r="K5795" s="12" t="s">
        <v>221</v>
      </c>
      <c r="L5795">
        <v>2</v>
      </c>
    </row>
    <row r="5796" spans="1:12" x14ac:dyDescent="0.25">
      <c r="A5796">
        <v>1005885</v>
      </c>
      <c r="B5796" t="s">
        <v>124</v>
      </c>
      <c r="C5796">
        <v>10981284</v>
      </c>
      <c r="D5796">
        <v>170</v>
      </c>
      <c r="E5796">
        <v>41</v>
      </c>
      <c r="F5796" t="s">
        <v>71</v>
      </c>
      <c r="G5796">
        <f>H5796*IFERROR(INDEX('Información SKU'!$H$1:$H$54,MATCH(E5796,'Información SKU'!$A$1:$A$54,0),1),15)</f>
        <v>296</v>
      </c>
      <c r="H5796">
        <v>37</v>
      </c>
      <c r="I5796" s="12">
        <f>H5796/IFERROR(INDEX('Información SKU'!$K$1:$K$54,MATCH(E5796,'Información SKU'!$A$1:$A$54,0),1),40)</f>
        <v>0.6166666666666667</v>
      </c>
      <c r="J5796" s="3">
        <v>43511</v>
      </c>
      <c r="K5796" s="12" t="s">
        <v>223</v>
      </c>
      <c r="L5796">
        <v>3</v>
      </c>
    </row>
    <row r="5797" spans="1:12" x14ac:dyDescent="0.25">
      <c r="A5797">
        <v>1005885</v>
      </c>
      <c r="B5797" t="s">
        <v>124</v>
      </c>
      <c r="C5797">
        <v>10981284</v>
      </c>
      <c r="D5797">
        <v>190</v>
      </c>
      <c r="E5797">
        <v>5246</v>
      </c>
      <c r="F5797" t="s">
        <v>73</v>
      </c>
      <c r="G5797">
        <f>H5797*IFERROR(INDEX('Información SKU'!$H$1:$H$54,MATCH(E5797,'Información SKU'!$A$1:$A$54,0),1),15)</f>
        <v>156</v>
      </c>
      <c r="H5797">
        <v>26</v>
      </c>
      <c r="I5797" s="12">
        <f>H5797/IFERROR(INDEX('Información SKU'!$K$1:$K$54,MATCH(E5797,'Información SKU'!$A$1:$A$54,0),1),40)</f>
        <v>0.34666666666666668</v>
      </c>
      <c r="J5797" s="3">
        <v>43511</v>
      </c>
      <c r="K5797" s="12" t="s">
        <v>223</v>
      </c>
      <c r="L5797">
        <v>3</v>
      </c>
    </row>
    <row r="5798" spans="1:12" x14ac:dyDescent="0.25">
      <c r="A5798">
        <v>1005885</v>
      </c>
      <c r="B5798" t="s">
        <v>124</v>
      </c>
      <c r="C5798">
        <v>10981284</v>
      </c>
      <c r="D5798">
        <v>210</v>
      </c>
      <c r="E5798">
        <v>63</v>
      </c>
      <c r="F5798" t="s">
        <v>1</v>
      </c>
      <c r="G5798">
        <f>H5798*IFERROR(INDEX('Información SKU'!$H$1:$H$54,MATCH(E5798,'Información SKU'!$A$1:$A$54,0),1),15)</f>
        <v>240</v>
      </c>
      <c r="H5798">
        <v>16</v>
      </c>
      <c r="I5798" s="12">
        <f>H5798/IFERROR(INDEX('Información SKU'!$K$1:$K$54,MATCH(E5798,'Información SKU'!$A$1:$A$54,0),1),40)</f>
        <v>0.38095238095238093</v>
      </c>
      <c r="J5798" s="3">
        <v>43511</v>
      </c>
      <c r="K5798" s="12" t="s">
        <v>218</v>
      </c>
      <c r="L5798">
        <v>1</v>
      </c>
    </row>
    <row r="5799" spans="1:12" x14ac:dyDescent="0.25">
      <c r="A5799">
        <v>1005885</v>
      </c>
      <c r="B5799" t="s">
        <v>124</v>
      </c>
      <c r="C5799">
        <v>10981284</v>
      </c>
      <c r="D5799">
        <v>240</v>
      </c>
      <c r="E5799">
        <v>5273</v>
      </c>
      <c r="F5799" t="s">
        <v>82</v>
      </c>
      <c r="G5799">
        <f>H5799*IFERROR(INDEX('Información SKU'!$H$1:$H$54,MATCH(E5799,'Información SKU'!$A$1:$A$54,0),1),15)</f>
        <v>78</v>
      </c>
      <c r="H5799">
        <v>13</v>
      </c>
      <c r="I5799" s="12">
        <f>H5799/IFERROR(INDEX('Información SKU'!$K$1:$K$54,MATCH(E5799,'Información SKU'!$A$1:$A$54,0),1),40)</f>
        <v>0.18571428571428572</v>
      </c>
      <c r="J5799" s="3">
        <v>43511</v>
      </c>
      <c r="K5799" s="12" t="s">
        <v>219</v>
      </c>
      <c r="L5799">
        <v>1</v>
      </c>
    </row>
    <row r="5800" spans="1:12" x14ac:dyDescent="0.25">
      <c r="A5800">
        <v>1005885</v>
      </c>
      <c r="B5800" t="s">
        <v>124</v>
      </c>
      <c r="C5800">
        <v>10981284</v>
      </c>
      <c r="D5800">
        <v>270</v>
      </c>
      <c r="E5800">
        <v>61</v>
      </c>
      <c r="F5800" t="s">
        <v>20</v>
      </c>
      <c r="G5800">
        <f>H5800*IFERROR(INDEX('Información SKU'!$H$1:$H$54,MATCH(E5800,'Información SKU'!$A$1:$A$54,0),1),15)</f>
        <v>45</v>
      </c>
      <c r="H5800">
        <v>3</v>
      </c>
      <c r="I5800" s="12">
        <f>H5800/IFERROR(INDEX('Información SKU'!$K$1:$K$54,MATCH(E5800,'Información SKU'!$A$1:$A$54,0),1),40)</f>
        <v>0.05</v>
      </c>
      <c r="J5800" s="3">
        <v>43511</v>
      </c>
      <c r="K5800" s="12" t="s">
        <v>218</v>
      </c>
      <c r="L5800">
        <v>1</v>
      </c>
    </row>
    <row r="5801" spans="1:12" x14ac:dyDescent="0.25">
      <c r="A5801">
        <v>1005885</v>
      </c>
      <c r="B5801" t="s">
        <v>124</v>
      </c>
      <c r="C5801">
        <v>10981284</v>
      </c>
      <c r="D5801">
        <v>280</v>
      </c>
      <c r="E5801">
        <v>205</v>
      </c>
      <c r="F5801" t="s">
        <v>35</v>
      </c>
      <c r="G5801">
        <f>H5801*IFERROR(INDEX('Información SKU'!$H$1:$H$54,MATCH(E5801,'Información SKU'!$A$1:$A$54,0),1),15)</f>
        <v>16</v>
      </c>
      <c r="H5801">
        <v>2</v>
      </c>
      <c r="I5801" s="12">
        <f>H5801/IFERROR(INDEX('Información SKU'!$K$1:$K$54,MATCH(E5801,'Información SKU'!$A$1:$A$54,0),1),40)</f>
        <v>4.7619047619047616E-2</v>
      </c>
      <c r="J5801" s="3">
        <v>43511</v>
      </c>
      <c r="K5801" s="12" t="s">
        <v>219</v>
      </c>
      <c r="L5801">
        <v>1</v>
      </c>
    </row>
    <row r="5802" spans="1:12" x14ac:dyDescent="0.25">
      <c r="A5802">
        <v>1005885</v>
      </c>
      <c r="B5802" t="s">
        <v>124</v>
      </c>
      <c r="C5802">
        <v>10981284</v>
      </c>
      <c r="D5802">
        <v>140</v>
      </c>
      <c r="E5802">
        <v>5274</v>
      </c>
      <c r="F5802" t="s">
        <v>72</v>
      </c>
      <c r="G5802">
        <f>H5802*IFERROR(INDEX('Información SKU'!$H$1:$H$54,MATCH(E5802,'Información SKU'!$A$1:$A$54,0),1),15)</f>
        <v>448</v>
      </c>
      <c r="H5802">
        <v>56</v>
      </c>
      <c r="I5802" s="12">
        <f>H5802/IFERROR(INDEX('Información SKU'!$K$1:$K$54,MATCH(E5802,'Información SKU'!$A$1:$A$54,0),1),40)</f>
        <v>0.8</v>
      </c>
      <c r="J5802" s="3">
        <v>43511</v>
      </c>
      <c r="K5802" s="12" t="s">
        <v>218</v>
      </c>
      <c r="L5802">
        <v>1</v>
      </c>
    </row>
    <row r="5803" spans="1:12" x14ac:dyDescent="0.25">
      <c r="A5803">
        <v>1005885</v>
      </c>
      <c r="B5803" t="s">
        <v>124</v>
      </c>
      <c r="C5803">
        <v>10981284</v>
      </c>
      <c r="D5803">
        <v>120</v>
      </c>
      <c r="E5803">
        <v>1199</v>
      </c>
      <c r="F5803" t="s">
        <v>26</v>
      </c>
      <c r="G5803">
        <f>H5803*IFERROR(INDEX('Información SKU'!$H$1:$H$54,MATCH(E5803,'Información SKU'!$A$1:$A$54,0),1),15)</f>
        <v>624</v>
      </c>
      <c r="H5803">
        <v>52</v>
      </c>
      <c r="I5803" s="12">
        <f>H5803/IFERROR(INDEX('Información SKU'!$K$1:$K$54,MATCH(E5803,'Información SKU'!$A$1:$A$54,0),1),40)</f>
        <v>0.8666666666666667</v>
      </c>
      <c r="J5803" s="3">
        <v>43511</v>
      </c>
      <c r="K5803" s="12" t="s">
        <v>223</v>
      </c>
      <c r="L5803">
        <v>3</v>
      </c>
    </row>
    <row r="5804" spans="1:12" x14ac:dyDescent="0.25">
      <c r="A5804">
        <v>1005885</v>
      </c>
      <c r="B5804" t="s">
        <v>124</v>
      </c>
      <c r="C5804">
        <v>10981284</v>
      </c>
      <c r="D5804">
        <v>100</v>
      </c>
      <c r="E5804">
        <v>5243</v>
      </c>
      <c r="F5804" t="s">
        <v>86</v>
      </c>
      <c r="G5804">
        <f>H5804*IFERROR(INDEX('Información SKU'!$H$1:$H$54,MATCH(E5804,'Información SKU'!$A$1:$A$54,0),1),15)</f>
        <v>780</v>
      </c>
      <c r="H5804">
        <v>65</v>
      </c>
      <c r="I5804" s="12">
        <f>H5804/IFERROR(INDEX('Información SKU'!$K$1:$K$54,MATCH(E5804,'Información SKU'!$A$1:$A$54,0),1),40)</f>
        <v>0.8666666666666667</v>
      </c>
      <c r="J5804" s="3">
        <v>43511</v>
      </c>
      <c r="K5804" s="12" t="s">
        <v>223</v>
      </c>
      <c r="L5804">
        <v>3</v>
      </c>
    </row>
    <row r="5805" spans="1:12" x14ac:dyDescent="0.25">
      <c r="A5805">
        <v>1005885</v>
      </c>
      <c r="B5805" t="s">
        <v>124</v>
      </c>
      <c r="C5805">
        <v>10981284</v>
      </c>
      <c r="D5805">
        <v>90</v>
      </c>
      <c r="E5805">
        <v>511</v>
      </c>
      <c r="F5805" t="s">
        <v>29</v>
      </c>
      <c r="G5805">
        <f>H5805*IFERROR(INDEX('Información SKU'!$H$1:$H$54,MATCH(E5805,'Información SKU'!$A$1:$A$54,0),1),15)</f>
        <v>424</v>
      </c>
      <c r="H5805">
        <v>53</v>
      </c>
      <c r="I5805" s="12">
        <f>H5805/IFERROR(INDEX('Información SKU'!$K$1:$K$54,MATCH(E5805,'Información SKU'!$A$1:$A$54,0),1),40)</f>
        <v>0.8833333333333333</v>
      </c>
      <c r="J5805" s="3">
        <v>43511</v>
      </c>
      <c r="K5805" s="12" t="s">
        <v>220</v>
      </c>
      <c r="L5805">
        <v>2</v>
      </c>
    </row>
    <row r="5806" spans="1:12" x14ac:dyDescent="0.25">
      <c r="A5806">
        <v>1005885</v>
      </c>
      <c r="B5806" t="s">
        <v>124</v>
      </c>
      <c r="C5806">
        <v>10981284</v>
      </c>
      <c r="D5806">
        <v>80</v>
      </c>
      <c r="E5806">
        <v>2396</v>
      </c>
      <c r="F5806" t="s">
        <v>68</v>
      </c>
      <c r="G5806">
        <f>H5806*IFERROR(INDEX('Información SKU'!$H$1:$H$54,MATCH(E5806,'Información SKU'!$A$1:$A$54,0),1),15)</f>
        <v>825</v>
      </c>
      <c r="H5806">
        <v>55</v>
      </c>
      <c r="I5806" s="12">
        <f>H5806/IFERROR(INDEX('Información SKU'!$K$1:$K$54,MATCH(E5806,'Información SKU'!$A$1:$A$54,0),1),40)</f>
        <v>1.1000000000000001</v>
      </c>
      <c r="J5806" s="3">
        <v>43511</v>
      </c>
      <c r="K5806" s="12" t="s">
        <v>223</v>
      </c>
      <c r="L5806">
        <v>3</v>
      </c>
    </row>
    <row r="5807" spans="1:12" x14ac:dyDescent="0.25">
      <c r="A5807">
        <v>1005885</v>
      </c>
      <c r="B5807" t="s">
        <v>124</v>
      </c>
      <c r="C5807">
        <v>10981284</v>
      </c>
      <c r="D5807">
        <v>70</v>
      </c>
      <c r="E5807">
        <v>509</v>
      </c>
      <c r="F5807" t="s">
        <v>0</v>
      </c>
      <c r="G5807">
        <f>H5807*IFERROR(INDEX('Información SKU'!$H$1:$H$54,MATCH(E5807,'Información SKU'!$A$1:$A$54,0),1),15)</f>
        <v>438</v>
      </c>
      <c r="H5807">
        <v>73</v>
      </c>
      <c r="I5807" s="12">
        <f>H5807/IFERROR(INDEX('Información SKU'!$K$1:$K$54,MATCH(E5807,'Información SKU'!$A$1:$A$54,0),1),40)</f>
        <v>0.91249999999999998</v>
      </c>
      <c r="J5807" s="3">
        <v>43511</v>
      </c>
      <c r="K5807" s="12" t="s">
        <v>222</v>
      </c>
      <c r="L5807">
        <v>3</v>
      </c>
    </row>
    <row r="5808" spans="1:12" x14ac:dyDescent="0.25">
      <c r="A5808">
        <v>1005885</v>
      </c>
      <c r="B5808" t="s">
        <v>124</v>
      </c>
      <c r="C5808">
        <v>10981284</v>
      </c>
      <c r="D5808">
        <v>60</v>
      </c>
      <c r="E5808">
        <v>320</v>
      </c>
      <c r="F5808" t="s">
        <v>31</v>
      </c>
      <c r="G5808">
        <f>H5808*IFERROR(INDEX('Información SKU'!$H$1:$H$54,MATCH(E5808,'Información SKU'!$A$1:$A$54,0),1),15)</f>
        <v>915</v>
      </c>
      <c r="H5808">
        <v>61</v>
      </c>
      <c r="I5808" s="12">
        <f>H5808/IFERROR(INDEX('Información SKU'!$K$1:$K$54,MATCH(E5808,'Información SKU'!$A$1:$A$54,0),1),40)</f>
        <v>0.78205128205128205</v>
      </c>
      <c r="J5808" s="3">
        <v>43511</v>
      </c>
      <c r="K5808" s="12" t="s">
        <v>223</v>
      </c>
      <c r="L5808">
        <v>3</v>
      </c>
    </row>
    <row r="5809" spans="1:12" x14ac:dyDescent="0.25">
      <c r="A5809">
        <v>1005885</v>
      </c>
      <c r="B5809" t="s">
        <v>124</v>
      </c>
      <c r="C5809">
        <v>10981284</v>
      </c>
      <c r="D5809">
        <v>50</v>
      </c>
      <c r="E5809">
        <v>2383</v>
      </c>
      <c r="F5809" t="s">
        <v>92</v>
      </c>
      <c r="G5809">
        <f>H5809*IFERROR(INDEX('Información SKU'!$H$1:$H$54,MATCH(E5809,'Información SKU'!$A$1:$A$54,0),1),15)</f>
        <v>510</v>
      </c>
      <c r="H5809">
        <v>85</v>
      </c>
      <c r="I5809" s="12">
        <f>H5809/IFERROR(INDEX('Información SKU'!$K$1:$K$54,MATCH(E5809,'Información SKU'!$A$1:$A$54,0),1),40)</f>
        <v>0.48571428571428571</v>
      </c>
      <c r="J5809" s="3">
        <v>43511</v>
      </c>
      <c r="K5809" s="12" t="s">
        <v>219</v>
      </c>
      <c r="L5809">
        <v>1</v>
      </c>
    </row>
    <row r="5810" spans="1:12" x14ac:dyDescent="0.25">
      <c r="A5810">
        <v>1005885</v>
      </c>
      <c r="B5810" t="s">
        <v>124</v>
      </c>
      <c r="C5810">
        <v>10981284</v>
      </c>
      <c r="D5810">
        <v>20</v>
      </c>
      <c r="E5810">
        <v>2382</v>
      </c>
      <c r="F5810" t="s">
        <v>34</v>
      </c>
      <c r="G5810">
        <f>H5810*IFERROR(INDEX('Información SKU'!$H$1:$H$54,MATCH(E5810,'Información SKU'!$A$1:$A$54,0),1),15)</f>
        <v>624</v>
      </c>
      <c r="H5810">
        <v>104</v>
      </c>
      <c r="I5810" s="12">
        <f>H5810/IFERROR(INDEX('Información SKU'!$K$1:$K$54,MATCH(E5810,'Información SKU'!$A$1:$A$54,0),1),40)</f>
        <v>1.0833333333333333</v>
      </c>
      <c r="J5810" s="3">
        <v>43511</v>
      </c>
      <c r="K5810" s="12" t="s">
        <v>222</v>
      </c>
      <c r="L5810">
        <v>3</v>
      </c>
    </row>
    <row r="5811" spans="1:12" x14ac:dyDescent="0.25">
      <c r="A5811">
        <v>1003207</v>
      </c>
      <c r="B5811" t="s">
        <v>117</v>
      </c>
      <c r="C5811">
        <v>10981335</v>
      </c>
      <c r="D5811">
        <v>10</v>
      </c>
      <c r="E5811">
        <v>43</v>
      </c>
      <c r="F5811" t="s">
        <v>12</v>
      </c>
      <c r="G5811">
        <f>H5811*IFERROR(INDEX('Información SKU'!$H$1:$H$54,MATCH(E5811,'Información SKU'!$A$1:$A$54,0),1),15)</f>
        <v>360</v>
      </c>
      <c r="H5811">
        <v>45</v>
      </c>
      <c r="I5811" s="12">
        <f>H5811/IFERROR(INDEX('Información SKU'!$K$1:$K$54,MATCH(E5811,'Información SKU'!$A$1:$A$54,0),1),40)</f>
        <v>1.0714285714285714</v>
      </c>
      <c r="J5811" s="3">
        <v>43511</v>
      </c>
      <c r="K5811" s="12" t="s">
        <v>220</v>
      </c>
      <c r="L5811">
        <v>2</v>
      </c>
    </row>
    <row r="5812" spans="1:12" x14ac:dyDescent="0.25">
      <c r="A5812">
        <v>1003207</v>
      </c>
      <c r="B5812" t="s">
        <v>117</v>
      </c>
      <c r="C5812">
        <v>10981335</v>
      </c>
      <c r="D5812">
        <v>30</v>
      </c>
      <c r="E5812">
        <v>5274</v>
      </c>
      <c r="F5812" t="s">
        <v>72</v>
      </c>
      <c r="G5812">
        <f>H5812*IFERROR(INDEX('Información SKU'!$H$1:$H$54,MATCH(E5812,'Información SKU'!$A$1:$A$54,0),1),15)</f>
        <v>14824</v>
      </c>
      <c r="H5812">
        <v>1853</v>
      </c>
      <c r="I5812" s="12">
        <f>H5812/IFERROR(INDEX('Información SKU'!$K$1:$K$54,MATCH(E5812,'Información SKU'!$A$1:$A$54,0),1),40)</f>
        <v>26.471428571428572</v>
      </c>
      <c r="J5812" s="3">
        <v>43511</v>
      </c>
      <c r="K5812" s="12" t="s">
        <v>222</v>
      </c>
      <c r="L5812">
        <v>3</v>
      </c>
    </row>
    <row r="5813" spans="1:12" x14ac:dyDescent="0.25">
      <c r="A5813">
        <v>1003207</v>
      </c>
      <c r="B5813" t="s">
        <v>117</v>
      </c>
      <c r="C5813">
        <v>10981336</v>
      </c>
      <c r="D5813">
        <v>140</v>
      </c>
      <c r="E5813">
        <v>320</v>
      </c>
      <c r="F5813" t="s">
        <v>31</v>
      </c>
      <c r="G5813">
        <f>H5813*IFERROR(INDEX('Información SKU'!$H$1:$H$54,MATCH(E5813,'Información SKU'!$A$1:$A$54,0),1),15)</f>
        <v>1260</v>
      </c>
      <c r="H5813">
        <v>84</v>
      </c>
      <c r="I5813" s="12">
        <f>H5813/IFERROR(INDEX('Información SKU'!$K$1:$K$54,MATCH(E5813,'Información SKU'!$A$1:$A$54,0),1),40)</f>
        <v>1.0769230769230769</v>
      </c>
      <c r="J5813" s="3">
        <v>43511</v>
      </c>
      <c r="K5813" s="12" t="s">
        <v>220</v>
      </c>
      <c r="L5813">
        <v>2</v>
      </c>
    </row>
    <row r="5814" spans="1:12" x14ac:dyDescent="0.25">
      <c r="A5814">
        <v>1003207</v>
      </c>
      <c r="B5814" t="s">
        <v>117</v>
      </c>
      <c r="C5814">
        <v>10981336</v>
      </c>
      <c r="D5814">
        <v>100</v>
      </c>
      <c r="E5814">
        <v>1199</v>
      </c>
      <c r="F5814" t="s">
        <v>26</v>
      </c>
      <c r="G5814">
        <f>H5814*IFERROR(INDEX('Información SKU'!$H$1:$H$54,MATCH(E5814,'Información SKU'!$A$1:$A$54,0),1),15)</f>
        <v>924</v>
      </c>
      <c r="H5814">
        <v>77</v>
      </c>
      <c r="I5814" s="12">
        <f>H5814/IFERROR(INDEX('Información SKU'!$K$1:$K$54,MATCH(E5814,'Información SKU'!$A$1:$A$54,0),1),40)</f>
        <v>1.2833333333333334</v>
      </c>
      <c r="J5814" s="3">
        <v>43511</v>
      </c>
      <c r="K5814" s="12" t="s">
        <v>221</v>
      </c>
      <c r="L5814">
        <v>2</v>
      </c>
    </row>
    <row r="5815" spans="1:12" x14ac:dyDescent="0.25">
      <c r="A5815">
        <v>1003207</v>
      </c>
      <c r="B5815" t="s">
        <v>117</v>
      </c>
      <c r="C5815">
        <v>10981336</v>
      </c>
      <c r="D5815">
        <v>90</v>
      </c>
      <c r="E5815">
        <v>1200</v>
      </c>
      <c r="F5815" t="s">
        <v>17</v>
      </c>
      <c r="G5815">
        <f>H5815*IFERROR(INDEX('Información SKU'!$H$1:$H$54,MATCH(E5815,'Información SKU'!$A$1:$A$54,0),1),15)</f>
        <v>240</v>
      </c>
      <c r="H5815">
        <v>40</v>
      </c>
      <c r="I5815" s="12">
        <f>H5815/IFERROR(INDEX('Información SKU'!$K$1:$K$54,MATCH(E5815,'Información SKU'!$A$1:$A$54,0),1),40)</f>
        <v>0.95238095238095233</v>
      </c>
      <c r="J5815" s="3">
        <v>43511</v>
      </c>
      <c r="K5815" s="12" t="s">
        <v>223</v>
      </c>
      <c r="L5815">
        <v>3</v>
      </c>
    </row>
    <row r="5816" spans="1:12" x14ac:dyDescent="0.25">
      <c r="A5816">
        <v>1003207</v>
      </c>
      <c r="B5816" t="s">
        <v>117</v>
      </c>
      <c r="C5816">
        <v>10981336</v>
      </c>
      <c r="D5816">
        <v>70</v>
      </c>
      <c r="E5816">
        <v>2381</v>
      </c>
      <c r="F5816" t="s">
        <v>93</v>
      </c>
      <c r="G5816">
        <f>H5816*IFERROR(INDEX('Información SKU'!$H$1:$H$54,MATCH(E5816,'Información SKU'!$A$1:$A$54,0),1),15)</f>
        <v>1784</v>
      </c>
      <c r="H5816">
        <v>223</v>
      </c>
      <c r="I5816" s="12">
        <f>H5816/IFERROR(INDEX('Información SKU'!$K$1:$K$54,MATCH(E5816,'Información SKU'!$A$1:$A$54,0),1),40)</f>
        <v>1.2742857142857142</v>
      </c>
      <c r="J5816" s="3">
        <v>43511</v>
      </c>
      <c r="K5816" s="12" t="s">
        <v>221</v>
      </c>
      <c r="L5816">
        <v>2</v>
      </c>
    </row>
    <row r="5817" spans="1:12" x14ac:dyDescent="0.25">
      <c r="A5817">
        <v>1003207</v>
      </c>
      <c r="B5817" t="s">
        <v>117</v>
      </c>
      <c r="C5817">
        <v>10981336</v>
      </c>
      <c r="D5817">
        <v>60</v>
      </c>
      <c r="E5817">
        <v>2383</v>
      </c>
      <c r="F5817" t="s">
        <v>92</v>
      </c>
      <c r="G5817">
        <f>H5817*IFERROR(INDEX('Información SKU'!$H$1:$H$54,MATCH(E5817,'Información SKU'!$A$1:$A$54,0),1),15)</f>
        <v>2604</v>
      </c>
      <c r="H5817">
        <v>434</v>
      </c>
      <c r="I5817" s="12">
        <f>H5817/IFERROR(INDEX('Información SKU'!$K$1:$K$54,MATCH(E5817,'Información SKU'!$A$1:$A$54,0),1),40)</f>
        <v>2.48</v>
      </c>
      <c r="J5817" s="3">
        <v>43511</v>
      </c>
      <c r="K5817" s="12" t="s">
        <v>219</v>
      </c>
      <c r="L5817">
        <v>1</v>
      </c>
    </row>
    <row r="5818" spans="1:12" x14ac:dyDescent="0.25">
      <c r="A5818">
        <v>1003207</v>
      </c>
      <c r="B5818" t="s">
        <v>117</v>
      </c>
      <c r="C5818">
        <v>10981336</v>
      </c>
      <c r="D5818">
        <v>10</v>
      </c>
      <c r="E5818">
        <v>5233</v>
      </c>
      <c r="F5818" t="s">
        <v>91</v>
      </c>
      <c r="G5818">
        <f>H5818*IFERROR(INDEX('Información SKU'!$H$1:$H$54,MATCH(E5818,'Información SKU'!$A$1:$A$54,0),1),15)</f>
        <v>672</v>
      </c>
      <c r="H5818">
        <v>56</v>
      </c>
      <c r="I5818" s="12">
        <f>H5818/IFERROR(INDEX('Información SKU'!$K$1:$K$54,MATCH(E5818,'Información SKU'!$A$1:$A$54,0),1),40)</f>
        <v>1.037037037037037</v>
      </c>
      <c r="J5818" s="3">
        <v>43511</v>
      </c>
      <c r="K5818" s="12" t="s">
        <v>220</v>
      </c>
      <c r="L5818">
        <v>2</v>
      </c>
    </row>
    <row r="5819" spans="1:12" x14ac:dyDescent="0.25">
      <c r="A5819">
        <v>1003207</v>
      </c>
      <c r="B5819" t="s">
        <v>117</v>
      </c>
      <c r="C5819">
        <v>10981339</v>
      </c>
      <c r="D5819">
        <v>10</v>
      </c>
      <c r="E5819">
        <v>61</v>
      </c>
      <c r="F5819" t="s">
        <v>20</v>
      </c>
      <c r="G5819">
        <f>H5819*IFERROR(INDEX('Información SKU'!$H$1:$H$54,MATCH(E5819,'Información SKU'!$A$1:$A$54,0),1),15)</f>
        <v>4440</v>
      </c>
      <c r="H5819">
        <v>296</v>
      </c>
      <c r="I5819" s="12">
        <f>H5819/IFERROR(INDEX('Información SKU'!$K$1:$K$54,MATCH(E5819,'Información SKU'!$A$1:$A$54,0),1),40)</f>
        <v>4.9333333333333336</v>
      </c>
      <c r="J5819" s="3">
        <v>43511</v>
      </c>
      <c r="K5819" s="12" t="s">
        <v>222</v>
      </c>
      <c r="L5819">
        <v>3</v>
      </c>
    </row>
    <row r="5820" spans="1:12" x14ac:dyDescent="0.25">
      <c r="A5820">
        <v>1003207</v>
      </c>
      <c r="B5820" t="s">
        <v>117</v>
      </c>
      <c r="C5820">
        <v>10981339</v>
      </c>
      <c r="D5820">
        <v>20</v>
      </c>
      <c r="E5820">
        <v>5273</v>
      </c>
      <c r="F5820" t="s">
        <v>82</v>
      </c>
      <c r="G5820">
        <f>H5820*IFERROR(INDEX('Información SKU'!$H$1:$H$54,MATCH(E5820,'Información SKU'!$A$1:$A$54,0),1),15)</f>
        <v>9084</v>
      </c>
      <c r="H5820">
        <v>1514</v>
      </c>
      <c r="I5820" s="12">
        <f>H5820/IFERROR(INDEX('Información SKU'!$K$1:$K$54,MATCH(E5820,'Información SKU'!$A$1:$A$54,0),1),40)</f>
        <v>21.62857142857143</v>
      </c>
      <c r="J5820" s="3">
        <v>43511</v>
      </c>
      <c r="K5820" s="12" t="s">
        <v>218</v>
      </c>
      <c r="L5820">
        <v>1</v>
      </c>
    </row>
    <row r="5821" spans="1:12" x14ac:dyDescent="0.25">
      <c r="A5821">
        <v>1003207</v>
      </c>
      <c r="B5821" t="s">
        <v>117</v>
      </c>
      <c r="C5821">
        <v>10981340</v>
      </c>
      <c r="D5821">
        <v>80</v>
      </c>
      <c r="E5821">
        <v>62</v>
      </c>
      <c r="F5821" t="s">
        <v>25</v>
      </c>
      <c r="G5821">
        <f>H5821*IFERROR(INDEX('Información SKU'!$H$1:$H$54,MATCH(E5821,'Información SKU'!$A$1:$A$54,0),1),15)</f>
        <v>6496</v>
      </c>
      <c r="H5821">
        <v>812</v>
      </c>
      <c r="I5821" s="12">
        <f>H5821/IFERROR(INDEX('Información SKU'!$K$1:$K$54,MATCH(E5821,'Información SKU'!$A$1:$A$54,0),1),40)</f>
        <v>16.239999999999998</v>
      </c>
      <c r="J5821" s="3">
        <v>43511</v>
      </c>
      <c r="K5821" s="12" t="s">
        <v>223</v>
      </c>
      <c r="L5821">
        <v>3</v>
      </c>
    </row>
    <row r="5822" spans="1:12" x14ac:dyDescent="0.25">
      <c r="A5822">
        <v>1003207</v>
      </c>
      <c r="B5822" t="s">
        <v>117</v>
      </c>
      <c r="C5822">
        <v>10981340</v>
      </c>
      <c r="D5822">
        <v>70</v>
      </c>
      <c r="E5822">
        <v>205</v>
      </c>
      <c r="F5822" t="s">
        <v>35</v>
      </c>
      <c r="G5822">
        <f>H5822*IFERROR(INDEX('Información SKU'!$H$1:$H$54,MATCH(E5822,'Información SKU'!$A$1:$A$54,0),1),15)</f>
        <v>832</v>
      </c>
      <c r="H5822">
        <v>104</v>
      </c>
      <c r="I5822" s="12">
        <f>H5822/IFERROR(INDEX('Información SKU'!$K$1:$K$54,MATCH(E5822,'Información SKU'!$A$1:$A$54,0),1),40)</f>
        <v>2.4761904761904763</v>
      </c>
      <c r="J5822" s="3">
        <v>43511</v>
      </c>
      <c r="K5822" s="12" t="s">
        <v>222</v>
      </c>
      <c r="L5822">
        <v>3</v>
      </c>
    </row>
    <row r="5823" spans="1:12" x14ac:dyDescent="0.25">
      <c r="A5823">
        <v>1003207</v>
      </c>
      <c r="B5823" t="s">
        <v>117</v>
      </c>
      <c r="C5823">
        <v>10981340</v>
      </c>
      <c r="D5823">
        <v>50</v>
      </c>
      <c r="E5823">
        <v>2384</v>
      </c>
      <c r="F5823" t="s">
        <v>10</v>
      </c>
      <c r="G5823">
        <f>H5823*IFERROR(INDEX('Información SKU'!$H$1:$H$54,MATCH(E5823,'Información SKU'!$A$1:$A$54,0),1),15)</f>
        <v>576</v>
      </c>
      <c r="H5823">
        <v>96</v>
      </c>
      <c r="I5823" s="12">
        <f>H5823/IFERROR(INDEX('Información SKU'!$K$1:$K$54,MATCH(E5823,'Información SKU'!$A$1:$A$54,0),1),40)</f>
        <v>1</v>
      </c>
      <c r="J5823" s="3">
        <v>43511</v>
      </c>
      <c r="K5823" s="12" t="s">
        <v>219</v>
      </c>
      <c r="L5823">
        <v>1</v>
      </c>
    </row>
    <row r="5824" spans="1:12" x14ac:dyDescent="0.25">
      <c r="A5824">
        <v>1003207</v>
      </c>
      <c r="B5824" t="s">
        <v>117</v>
      </c>
      <c r="C5824">
        <v>10981341</v>
      </c>
      <c r="D5824">
        <v>10</v>
      </c>
      <c r="E5824">
        <v>61</v>
      </c>
      <c r="F5824" t="s">
        <v>20</v>
      </c>
      <c r="G5824">
        <f>H5824*IFERROR(INDEX('Información SKU'!$H$1:$H$54,MATCH(E5824,'Información SKU'!$A$1:$A$54,0),1),15)</f>
        <v>3165</v>
      </c>
      <c r="H5824">
        <v>211</v>
      </c>
      <c r="I5824" s="12">
        <f>H5824/IFERROR(INDEX('Información SKU'!$K$1:$K$54,MATCH(E5824,'Información SKU'!$A$1:$A$54,0),1),40)</f>
        <v>3.5166666666666666</v>
      </c>
      <c r="J5824" s="3">
        <v>43511</v>
      </c>
      <c r="K5824" s="12" t="s">
        <v>222</v>
      </c>
      <c r="L5824">
        <v>3</v>
      </c>
    </row>
    <row r="5825" spans="1:12" x14ac:dyDescent="0.25">
      <c r="A5825">
        <v>1003207</v>
      </c>
      <c r="B5825" t="s">
        <v>117</v>
      </c>
      <c r="C5825">
        <v>10981342</v>
      </c>
      <c r="D5825">
        <v>160</v>
      </c>
      <c r="E5825">
        <v>61</v>
      </c>
      <c r="F5825" t="s">
        <v>20</v>
      </c>
      <c r="G5825">
        <f>H5825*IFERROR(INDEX('Información SKU'!$H$1:$H$54,MATCH(E5825,'Información SKU'!$A$1:$A$54,0),1),15)</f>
        <v>2685</v>
      </c>
      <c r="H5825">
        <v>179</v>
      </c>
      <c r="I5825" s="12">
        <f>H5825/IFERROR(INDEX('Información SKU'!$K$1:$K$54,MATCH(E5825,'Información SKU'!$A$1:$A$54,0),1),40)</f>
        <v>2.9833333333333334</v>
      </c>
      <c r="J5825" s="3">
        <v>43511</v>
      </c>
      <c r="K5825" s="12" t="s">
        <v>218</v>
      </c>
      <c r="L5825">
        <v>1</v>
      </c>
    </row>
    <row r="5826" spans="1:12" x14ac:dyDescent="0.25">
      <c r="A5826">
        <v>1003207</v>
      </c>
      <c r="B5826" t="s">
        <v>117</v>
      </c>
      <c r="C5826">
        <v>10981342</v>
      </c>
      <c r="D5826">
        <v>150</v>
      </c>
      <c r="E5826">
        <v>63</v>
      </c>
      <c r="F5826" t="s">
        <v>1</v>
      </c>
      <c r="G5826">
        <f>H5826*IFERROR(INDEX('Información SKU'!$H$1:$H$54,MATCH(E5826,'Información SKU'!$A$1:$A$54,0),1),15)</f>
        <v>1410</v>
      </c>
      <c r="H5826">
        <v>94</v>
      </c>
      <c r="I5826" s="12">
        <f>H5826/IFERROR(INDEX('Información SKU'!$K$1:$K$54,MATCH(E5826,'Información SKU'!$A$1:$A$54,0),1),40)</f>
        <v>2.2380952380952381</v>
      </c>
      <c r="J5826" s="3">
        <v>43511</v>
      </c>
      <c r="K5826" s="12" t="s">
        <v>223</v>
      </c>
      <c r="L5826">
        <v>3</v>
      </c>
    </row>
    <row r="5827" spans="1:12" x14ac:dyDescent="0.25">
      <c r="A5827">
        <v>1003207</v>
      </c>
      <c r="B5827" t="s">
        <v>117</v>
      </c>
      <c r="C5827">
        <v>10981342</v>
      </c>
      <c r="D5827">
        <v>90</v>
      </c>
      <c r="E5827">
        <v>527</v>
      </c>
      <c r="F5827" t="s">
        <v>80</v>
      </c>
      <c r="G5827">
        <f>H5827*IFERROR(INDEX('Información SKU'!$H$1:$H$54,MATCH(E5827,'Información SKU'!$A$1:$A$54,0),1),15)</f>
        <v>885</v>
      </c>
      <c r="H5827">
        <v>59</v>
      </c>
      <c r="I5827" s="12">
        <f>H5827/IFERROR(INDEX('Información SKU'!$K$1:$K$54,MATCH(E5827,'Información SKU'!$A$1:$A$54,0),1),40)</f>
        <v>0.98333333333333328</v>
      </c>
      <c r="J5827" s="3">
        <v>43511</v>
      </c>
      <c r="K5827" s="12" t="s">
        <v>218</v>
      </c>
      <c r="L5827">
        <v>1</v>
      </c>
    </row>
    <row r="5828" spans="1:12" x14ac:dyDescent="0.25">
      <c r="A5828">
        <v>1003207</v>
      </c>
      <c r="B5828" t="s">
        <v>117</v>
      </c>
      <c r="C5828">
        <v>10981342</v>
      </c>
      <c r="D5828">
        <v>50</v>
      </c>
      <c r="E5828">
        <v>2382</v>
      </c>
      <c r="F5828" t="s">
        <v>34</v>
      </c>
      <c r="G5828">
        <f>H5828*IFERROR(INDEX('Información SKU'!$H$1:$H$54,MATCH(E5828,'Información SKU'!$A$1:$A$54,0),1),15)</f>
        <v>624</v>
      </c>
      <c r="H5828">
        <v>104</v>
      </c>
      <c r="I5828" s="12">
        <f>H5828/IFERROR(INDEX('Información SKU'!$K$1:$K$54,MATCH(E5828,'Información SKU'!$A$1:$A$54,0),1),40)</f>
        <v>1.0833333333333333</v>
      </c>
      <c r="J5828" s="3">
        <v>43511</v>
      </c>
      <c r="K5828" s="12" t="s">
        <v>220</v>
      </c>
      <c r="L5828">
        <v>2</v>
      </c>
    </row>
    <row r="5829" spans="1:12" x14ac:dyDescent="0.25">
      <c r="A5829">
        <v>1003207</v>
      </c>
      <c r="B5829" t="s">
        <v>117</v>
      </c>
      <c r="C5829">
        <v>10981342</v>
      </c>
      <c r="D5829">
        <v>40</v>
      </c>
      <c r="E5829">
        <v>2387</v>
      </c>
      <c r="F5829" t="s">
        <v>33</v>
      </c>
      <c r="G5829">
        <f>H5829*IFERROR(INDEX('Información SKU'!$H$1:$H$54,MATCH(E5829,'Información SKU'!$A$1:$A$54,0),1),15)</f>
        <v>2868</v>
      </c>
      <c r="H5829">
        <v>239</v>
      </c>
      <c r="I5829" s="12">
        <f>H5829/IFERROR(INDEX('Información SKU'!$K$1:$K$54,MATCH(E5829,'Información SKU'!$A$1:$A$54,0),1),40)</f>
        <v>2.4895833333333335</v>
      </c>
      <c r="J5829" s="3">
        <v>43511</v>
      </c>
      <c r="K5829" s="12" t="s">
        <v>219</v>
      </c>
      <c r="L5829">
        <v>1</v>
      </c>
    </row>
    <row r="5830" spans="1:12" x14ac:dyDescent="0.25">
      <c r="A5830">
        <v>1003149</v>
      </c>
      <c r="B5830" t="s">
        <v>119</v>
      </c>
      <c r="C5830">
        <v>10981349</v>
      </c>
      <c r="D5830">
        <v>180</v>
      </c>
      <c r="E5830">
        <v>1199</v>
      </c>
      <c r="F5830" t="s">
        <v>26</v>
      </c>
      <c r="G5830">
        <f>H5830*IFERROR(INDEX('Información SKU'!$H$1:$H$54,MATCH(E5830,'Información SKU'!$A$1:$A$54,0),1),15)</f>
        <v>684</v>
      </c>
      <c r="H5830">
        <v>57</v>
      </c>
      <c r="I5830" s="12">
        <f>H5830/IFERROR(INDEX('Información SKU'!$K$1:$K$54,MATCH(E5830,'Información SKU'!$A$1:$A$54,0),1),40)</f>
        <v>0.95</v>
      </c>
      <c r="J5830" s="3">
        <v>43511</v>
      </c>
      <c r="K5830" s="12" t="s">
        <v>221</v>
      </c>
      <c r="L5830">
        <v>2</v>
      </c>
    </row>
    <row r="5831" spans="1:12" x14ac:dyDescent="0.25">
      <c r="A5831">
        <v>1003149</v>
      </c>
      <c r="B5831" t="s">
        <v>119</v>
      </c>
      <c r="C5831">
        <v>10981349</v>
      </c>
      <c r="D5831">
        <v>290</v>
      </c>
      <c r="E5831">
        <v>205</v>
      </c>
      <c r="F5831" t="s">
        <v>35</v>
      </c>
      <c r="G5831">
        <f>H5831*IFERROR(INDEX('Información SKU'!$H$1:$H$54,MATCH(E5831,'Información SKU'!$A$1:$A$54,0),1),15)</f>
        <v>216</v>
      </c>
      <c r="H5831">
        <v>27</v>
      </c>
      <c r="I5831" s="12">
        <f>H5831/IFERROR(INDEX('Información SKU'!$K$1:$K$54,MATCH(E5831,'Información SKU'!$A$1:$A$54,0),1),40)</f>
        <v>0.6428571428571429</v>
      </c>
      <c r="J5831" s="3">
        <v>43511</v>
      </c>
      <c r="K5831" s="12" t="s">
        <v>218</v>
      </c>
      <c r="L5831">
        <v>1</v>
      </c>
    </row>
    <row r="5832" spans="1:12" x14ac:dyDescent="0.25">
      <c r="A5832">
        <v>1003149</v>
      </c>
      <c r="B5832" t="s">
        <v>119</v>
      </c>
      <c r="C5832">
        <v>10981349</v>
      </c>
      <c r="D5832">
        <v>300</v>
      </c>
      <c r="E5832">
        <v>42</v>
      </c>
      <c r="F5832" t="s">
        <v>15</v>
      </c>
      <c r="G5832">
        <f>H5832*IFERROR(INDEX('Información SKU'!$H$1:$H$54,MATCH(E5832,'Información SKU'!$A$1:$A$54,0),1),15)</f>
        <v>120</v>
      </c>
      <c r="H5832">
        <v>10</v>
      </c>
      <c r="I5832" s="12">
        <f>H5832/IFERROR(INDEX('Información SKU'!$K$1:$K$54,MATCH(E5832,'Información SKU'!$A$1:$A$54,0),1),40)</f>
        <v>0.2</v>
      </c>
      <c r="J5832" s="3">
        <v>43511</v>
      </c>
      <c r="K5832" s="12" t="s">
        <v>220</v>
      </c>
      <c r="L5832">
        <v>2</v>
      </c>
    </row>
    <row r="5833" spans="1:12" x14ac:dyDescent="0.25">
      <c r="A5833">
        <v>1003149</v>
      </c>
      <c r="B5833" t="s">
        <v>119</v>
      </c>
      <c r="C5833">
        <v>10981349</v>
      </c>
      <c r="D5833">
        <v>310</v>
      </c>
      <c r="E5833">
        <v>63</v>
      </c>
      <c r="F5833" t="s">
        <v>1</v>
      </c>
      <c r="G5833">
        <f>H5833*IFERROR(INDEX('Información SKU'!$H$1:$H$54,MATCH(E5833,'Información SKU'!$A$1:$A$54,0),1),15)</f>
        <v>2595</v>
      </c>
      <c r="H5833">
        <v>173</v>
      </c>
      <c r="I5833" s="12">
        <f>H5833/IFERROR(INDEX('Información SKU'!$K$1:$K$54,MATCH(E5833,'Información SKU'!$A$1:$A$54,0),1),40)</f>
        <v>4.1190476190476186</v>
      </c>
      <c r="J5833" s="3">
        <v>43511</v>
      </c>
      <c r="K5833" s="12" t="s">
        <v>220</v>
      </c>
      <c r="L5833">
        <v>2</v>
      </c>
    </row>
    <row r="5834" spans="1:12" x14ac:dyDescent="0.25">
      <c r="A5834">
        <v>1003149</v>
      </c>
      <c r="B5834" t="s">
        <v>119</v>
      </c>
      <c r="C5834">
        <v>10981349</v>
      </c>
      <c r="D5834">
        <v>320</v>
      </c>
      <c r="E5834">
        <v>509</v>
      </c>
      <c r="F5834" t="s">
        <v>0</v>
      </c>
      <c r="G5834">
        <f>H5834*IFERROR(INDEX('Información SKU'!$H$1:$H$54,MATCH(E5834,'Información SKU'!$A$1:$A$54,0),1),15)</f>
        <v>1848</v>
      </c>
      <c r="H5834">
        <v>308</v>
      </c>
      <c r="I5834" s="12">
        <f>H5834/IFERROR(INDEX('Información SKU'!$K$1:$K$54,MATCH(E5834,'Información SKU'!$A$1:$A$54,0),1),40)</f>
        <v>3.85</v>
      </c>
      <c r="J5834" s="3">
        <v>43511</v>
      </c>
      <c r="K5834" s="12" t="s">
        <v>223</v>
      </c>
      <c r="L5834">
        <v>3</v>
      </c>
    </row>
    <row r="5835" spans="1:12" x14ac:dyDescent="0.25">
      <c r="A5835">
        <v>1003149</v>
      </c>
      <c r="B5835" t="s">
        <v>119</v>
      </c>
      <c r="C5835">
        <v>10981349</v>
      </c>
      <c r="D5835">
        <v>150</v>
      </c>
      <c r="E5835">
        <v>1200</v>
      </c>
      <c r="F5835" t="s">
        <v>17</v>
      </c>
      <c r="G5835">
        <f>H5835*IFERROR(INDEX('Información SKU'!$H$1:$H$54,MATCH(E5835,'Información SKU'!$A$1:$A$54,0),1),15)</f>
        <v>78</v>
      </c>
      <c r="H5835">
        <v>13</v>
      </c>
      <c r="I5835" s="12">
        <f>H5835/IFERROR(INDEX('Información SKU'!$K$1:$K$54,MATCH(E5835,'Información SKU'!$A$1:$A$54,0),1),40)</f>
        <v>0.30952380952380953</v>
      </c>
      <c r="J5835" s="3">
        <v>43511</v>
      </c>
      <c r="K5835" s="12" t="s">
        <v>223</v>
      </c>
      <c r="L5835">
        <v>3</v>
      </c>
    </row>
    <row r="5836" spans="1:12" x14ac:dyDescent="0.25">
      <c r="A5836">
        <v>1003149</v>
      </c>
      <c r="B5836" t="s">
        <v>119</v>
      </c>
      <c r="C5836">
        <v>10981349</v>
      </c>
      <c r="D5836">
        <v>90</v>
      </c>
      <c r="E5836">
        <v>5235</v>
      </c>
      <c r="F5836" t="s">
        <v>90</v>
      </c>
      <c r="G5836">
        <f>H5836*IFERROR(INDEX('Información SKU'!$H$1:$H$54,MATCH(E5836,'Información SKU'!$A$1:$A$54,0),1),15)</f>
        <v>552</v>
      </c>
      <c r="H5836">
        <v>46</v>
      </c>
      <c r="I5836" s="12">
        <f>H5836/IFERROR(INDEX('Información SKU'!$K$1:$K$54,MATCH(E5836,'Información SKU'!$A$1:$A$54,0),1),40)</f>
        <v>0.85185185185185186</v>
      </c>
      <c r="J5836" s="3">
        <v>43511</v>
      </c>
      <c r="K5836" s="12" t="s">
        <v>223</v>
      </c>
      <c r="L5836">
        <v>3</v>
      </c>
    </row>
    <row r="5837" spans="1:12" x14ac:dyDescent="0.25">
      <c r="A5837">
        <v>1003149</v>
      </c>
      <c r="B5837" t="s">
        <v>119</v>
      </c>
      <c r="C5837">
        <v>10981349</v>
      </c>
      <c r="D5837">
        <v>80</v>
      </c>
      <c r="E5837">
        <v>5233</v>
      </c>
      <c r="F5837" t="s">
        <v>91</v>
      </c>
      <c r="G5837">
        <f>H5837*IFERROR(INDEX('Información SKU'!$H$1:$H$54,MATCH(E5837,'Información SKU'!$A$1:$A$54,0),1),15)</f>
        <v>156</v>
      </c>
      <c r="H5837">
        <v>13</v>
      </c>
      <c r="I5837" s="12">
        <f>H5837/IFERROR(INDEX('Información SKU'!$K$1:$K$54,MATCH(E5837,'Información SKU'!$A$1:$A$54,0),1),40)</f>
        <v>0.24074074074074073</v>
      </c>
      <c r="J5837" s="3">
        <v>43511</v>
      </c>
      <c r="K5837" s="12" t="s">
        <v>219</v>
      </c>
      <c r="L5837">
        <v>1</v>
      </c>
    </row>
    <row r="5838" spans="1:12" x14ac:dyDescent="0.25">
      <c r="A5838">
        <v>1003149</v>
      </c>
      <c r="B5838" t="s">
        <v>119</v>
      </c>
      <c r="C5838">
        <v>10981349</v>
      </c>
      <c r="D5838">
        <v>70</v>
      </c>
      <c r="E5838">
        <v>480</v>
      </c>
      <c r="F5838" t="s">
        <v>77</v>
      </c>
      <c r="G5838">
        <f>H5838*IFERROR(INDEX('Información SKU'!$H$1:$H$54,MATCH(E5838,'Información SKU'!$A$1:$A$54,0),1),15)</f>
        <v>160</v>
      </c>
      <c r="H5838">
        <v>20</v>
      </c>
      <c r="I5838" s="12">
        <f>H5838/IFERROR(INDEX('Información SKU'!$K$1:$K$54,MATCH(E5838,'Información SKU'!$A$1:$A$54,0),1),40)</f>
        <v>0.25641025641025639</v>
      </c>
      <c r="J5838" s="3">
        <v>43511</v>
      </c>
      <c r="K5838" s="12" t="s">
        <v>219</v>
      </c>
      <c r="L5838">
        <v>1</v>
      </c>
    </row>
    <row r="5839" spans="1:12" x14ac:dyDescent="0.25">
      <c r="A5839">
        <v>1003149</v>
      </c>
      <c r="B5839" t="s">
        <v>119</v>
      </c>
      <c r="C5839">
        <v>10981349</v>
      </c>
      <c r="D5839">
        <v>60</v>
      </c>
      <c r="E5839">
        <v>460</v>
      </c>
      <c r="F5839" t="s">
        <v>38</v>
      </c>
      <c r="G5839">
        <f>H5839*IFERROR(INDEX('Información SKU'!$H$1:$H$54,MATCH(E5839,'Información SKU'!$A$1:$A$54,0),1),15)</f>
        <v>585</v>
      </c>
      <c r="H5839">
        <v>39</v>
      </c>
      <c r="I5839" s="12">
        <f>H5839/IFERROR(INDEX('Información SKU'!$K$1:$K$54,MATCH(E5839,'Información SKU'!$A$1:$A$54,0),1),40)</f>
        <v>0.5</v>
      </c>
      <c r="J5839" s="3">
        <v>43511</v>
      </c>
      <c r="K5839" s="12" t="s">
        <v>220</v>
      </c>
      <c r="L5839">
        <v>2</v>
      </c>
    </row>
    <row r="5840" spans="1:12" x14ac:dyDescent="0.25">
      <c r="A5840">
        <v>1003149</v>
      </c>
      <c r="B5840" t="s">
        <v>119</v>
      </c>
      <c r="C5840">
        <v>10981349</v>
      </c>
      <c r="D5840">
        <v>30</v>
      </c>
      <c r="E5840">
        <v>320</v>
      </c>
      <c r="F5840" t="s">
        <v>31</v>
      </c>
      <c r="G5840">
        <f>H5840*IFERROR(INDEX('Información SKU'!$H$1:$H$54,MATCH(E5840,'Información SKU'!$A$1:$A$54,0),1),15)</f>
        <v>405</v>
      </c>
      <c r="H5840">
        <v>27</v>
      </c>
      <c r="I5840" s="12">
        <f>H5840/IFERROR(INDEX('Información SKU'!$K$1:$K$54,MATCH(E5840,'Información SKU'!$A$1:$A$54,0),1),40)</f>
        <v>0.34615384615384615</v>
      </c>
      <c r="J5840" s="3">
        <v>43511</v>
      </c>
      <c r="K5840" s="12" t="s">
        <v>223</v>
      </c>
      <c r="L5840">
        <v>3</v>
      </c>
    </row>
    <row r="5841" spans="1:12" x14ac:dyDescent="0.25">
      <c r="A5841">
        <v>1003149</v>
      </c>
      <c r="B5841" t="s">
        <v>119</v>
      </c>
      <c r="C5841">
        <v>10981349</v>
      </c>
      <c r="D5841">
        <v>10</v>
      </c>
      <c r="E5841">
        <v>5273</v>
      </c>
      <c r="F5841" t="s">
        <v>82</v>
      </c>
      <c r="G5841">
        <f>H5841*IFERROR(INDEX('Información SKU'!$H$1:$H$54,MATCH(E5841,'Información SKU'!$A$1:$A$54,0),1),15)</f>
        <v>270</v>
      </c>
      <c r="H5841">
        <v>45</v>
      </c>
      <c r="I5841" s="12">
        <f>H5841/IFERROR(INDEX('Información SKU'!$K$1:$K$54,MATCH(E5841,'Información SKU'!$A$1:$A$54,0),1),40)</f>
        <v>0.6428571428571429</v>
      </c>
      <c r="J5841" s="3">
        <v>43511</v>
      </c>
      <c r="K5841" s="12" t="s">
        <v>218</v>
      </c>
      <c r="L5841">
        <v>1</v>
      </c>
    </row>
    <row r="5842" spans="1:12" x14ac:dyDescent="0.25">
      <c r="A5842">
        <v>1003149</v>
      </c>
      <c r="B5842" t="s">
        <v>119</v>
      </c>
      <c r="C5842">
        <v>10981351</v>
      </c>
      <c r="D5842">
        <v>40</v>
      </c>
      <c r="E5842">
        <v>62</v>
      </c>
      <c r="F5842" t="s">
        <v>25</v>
      </c>
      <c r="G5842">
        <f>H5842*IFERROR(INDEX('Información SKU'!$H$1:$H$54,MATCH(E5842,'Información SKU'!$A$1:$A$54,0),1),15)</f>
        <v>1368</v>
      </c>
      <c r="H5842">
        <v>171</v>
      </c>
      <c r="I5842" s="12">
        <f>H5842/IFERROR(INDEX('Información SKU'!$K$1:$K$54,MATCH(E5842,'Información SKU'!$A$1:$A$54,0),1),40)</f>
        <v>3.42</v>
      </c>
      <c r="J5842" s="3">
        <v>43511</v>
      </c>
      <c r="K5842" s="12" t="s">
        <v>220</v>
      </c>
      <c r="L5842">
        <v>2</v>
      </c>
    </row>
    <row r="5843" spans="1:12" x14ac:dyDescent="0.25">
      <c r="A5843">
        <v>1003149</v>
      </c>
      <c r="B5843" t="s">
        <v>119</v>
      </c>
      <c r="C5843">
        <v>10981351</v>
      </c>
      <c r="D5843">
        <v>30</v>
      </c>
      <c r="E5843">
        <v>61</v>
      </c>
      <c r="F5843" t="s">
        <v>20</v>
      </c>
      <c r="G5843">
        <f>H5843*IFERROR(INDEX('Información SKU'!$H$1:$H$54,MATCH(E5843,'Información SKU'!$A$1:$A$54,0),1),15)</f>
        <v>12600</v>
      </c>
      <c r="H5843">
        <v>840</v>
      </c>
      <c r="I5843" s="12">
        <f>H5843/IFERROR(INDEX('Información SKU'!$K$1:$K$54,MATCH(E5843,'Información SKU'!$A$1:$A$54,0),1),40)</f>
        <v>14</v>
      </c>
      <c r="J5843" s="3">
        <v>43511</v>
      </c>
      <c r="K5843" s="12" t="s">
        <v>222</v>
      </c>
      <c r="L5843">
        <v>3</v>
      </c>
    </row>
    <row r="5844" spans="1:12" x14ac:dyDescent="0.25">
      <c r="A5844">
        <v>1003149</v>
      </c>
      <c r="B5844" t="s">
        <v>119</v>
      </c>
      <c r="C5844">
        <v>10981351</v>
      </c>
      <c r="D5844">
        <v>20</v>
      </c>
      <c r="E5844">
        <v>41</v>
      </c>
      <c r="F5844" t="s">
        <v>71</v>
      </c>
      <c r="G5844">
        <f>H5844*IFERROR(INDEX('Información SKU'!$H$1:$H$54,MATCH(E5844,'Información SKU'!$A$1:$A$54,0),1),15)</f>
        <v>176</v>
      </c>
      <c r="H5844">
        <v>22</v>
      </c>
      <c r="I5844" s="12">
        <f>H5844/IFERROR(INDEX('Información SKU'!$K$1:$K$54,MATCH(E5844,'Información SKU'!$A$1:$A$54,0),1),40)</f>
        <v>0.36666666666666664</v>
      </c>
      <c r="J5844" s="3">
        <v>43511</v>
      </c>
      <c r="K5844" s="12" t="s">
        <v>221</v>
      </c>
      <c r="L5844">
        <v>2</v>
      </c>
    </row>
    <row r="5845" spans="1:12" x14ac:dyDescent="0.25">
      <c r="A5845">
        <v>1003199</v>
      </c>
      <c r="B5845" t="s">
        <v>120</v>
      </c>
      <c r="C5845">
        <v>10981354</v>
      </c>
      <c r="D5845">
        <v>370</v>
      </c>
      <c r="E5845">
        <v>509</v>
      </c>
      <c r="F5845" t="s">
        <v>0</v>
      </c>
      <c r="G5845">
        <f>H5845*IFERROR(INDEX('Información SKU'!$H$1:$H$54,MATCH(E5845,'Información SKU'!$A$1:$A$54,0),1),15)</f>
        <v>606</v>
      </c>
      <c r="H5845">
        <v>101</v>
      </c>
      <c r="I5845" s="12">
        <f>H5845/IFERROR(INDEX('Información SKU'!$K$1:$K$54,MATCH(E5845,'Información SKU'!$A$1:$A$54,0),1),40)</f>
        <v>1.2625</v>
      </c>
      <c r="J5845" s="3">
        <v>43511</v>
      </c>
      <c r="K5845" s="12" t="s">
        <v>222</v>
      </c>
      <c r="L5845">
        <v>3</v>
      </c>
    </row>
    <row r="5846" spans="1:12" x14ac:dyDescent="0.25">
      <c r="A5846">
        <v>1003199</v>
      </c>
      <c r="B5846" t="s">
        <v>120</v>
      </c>
      <c r="C5846">
        <v>10981354</v>
      </c>
      <c r="D5846">
        <v>360</v>
      </c>
      <c r="E5846">
        <v>41</v>
      </c>
      <c r="F5846" t="s">
        <v>71</v>
      </c>
      <c r="G5846">
        <f>H5846*IFERROR(INDEX('Información SKU'!$H$1:$H$54,MATCH(E5846,'Información SKU'!$A$1:$A$54,0),1),15)</f>
        <v>104</v>
      </c>
      <c r="H5846">
        <v>13</v>
      </c>
      <c r="I5846" s="12">
        <f>H5846/IFERROR(INDEX('Información SKU'!$K$1:$K$54,MATCH(E5846,'Información SKU'!$A$1:$A$54,0),1),40)</f>
        <v>0.21666666666666667</v>
      </c>
      <c r="J5846" s="3">
        <v>43511</v>
      </c>
      <c r="K5846" s="12" t="s">
        <v>222</v>
      </c>
      <c r="L5846">
        <v>3</v>
      </c>
    </row>
    <row r="5847" spans="1:12" x14ac:dyDescent="0.25">
      <c r="A5847">
        <v>1003199</v>
      </c>
      <c r="B5847" t="s">
        <v>120</v>
      </c>
      <c r="C5847">
        <v>10981354</v>
      </c>
      <c r="D5847">
        <v>350</v>
      </c>
      <c r="E5847">
        <v>223</v>
      </c>
      <c r="F5847" t="s">
        <v>74</v>
      </c>
      <c r="G5847">
        <f>H5847*IFERROR(INDEX('Información SKU'!$H$1:$H$54,MATCH(E5847,'Información SKU'!$A$1:$A$54,0),1),15)</f>
        <v>570</v>
      </c>
      <c r="H5847">
        <v>95</v>
      </c>
      <c r="I5847" s="12">
        <f>H5847/IFERROR(INDEX('Información SKU'!$K$1:$K$54,MATCH(E5847,'Información SKU'!$A$1:$A$54,0),1),40)</f>
        <v>2.2619047619047619</v>
      </c>
      <c r="J5847" s="3">
        <v>43511</v>
      </c>
      <c r="K5847" s="12" t="s">
        <v>223</v>
      </c>
      <c r="L5847">
        <v>3</v>
      </c>
    </row>
    <row r="5848" spans="1:12" x14ac:dyDescent="0.25">
      <c r="A5848">
        <v>1003199</v>
      </c>
      <c r="B5848" t="s">
        <v>120</v>
      </c>
      <c r="C5848">
        <v>10981354</v>
      </c>
      <c r="D5848">
        <v>340</v>
      </c>
      <c r="E5848">
        <v>511</v>
      </c>
      <c r="F5848" t="s">
        <v>29</v>
      </c>
      <c r="G5848">
        <f>H5848*IFERROR(INDEX('Información SKU'!$H$1:$H$54,MATCH(E5848,'Información SKU'!$A$1:$A$54,0),1),15)</f>
        <v>408</v>
      </c>
      <c r="H5848">
        <v>51</v>
      </c>
      <c r="I5848" s="12">
        <f>H5848/IFERROR(INDEX('Información SKU'!$K$1:$K$54,MATCH(E5848,'Información SKU'!$A$1:$A$54,0),1),40)</f>
        <v>0.85</v>
      </c>
      <c r="J5848" s="3">
        <v>43511</v>
      </c>
      <c r="K5848" s="12" t="s">
        <v>222</v>
      </c>
      <c r="L5848">
        <v>3</v>
      </c>
    </row>
    <row r="5849" spans="1:12" x14ac:dyDescent="0.25">
      <c r="A5849">
        <v>1003199</v>
      </c>
      <c r="B5849" t="s">
        <v>120</v>
      </c>
      <c r="C5849">
        <v>10981354</v>
      </c>
      <c r="D5849">
        <v>330</v>
      </c>
      <c r="E5849">
        <v>42</v>
      </c>
      <c r="F5849" t="s">
        <v>15</v>
      </c>
      <c r="G5849">
        <f>H5849*IFERROR(INDEX('Información SKU'!$H$1:$H$54,MATCH(E5849,'Información SKU'!$A$1:$A$54,0),1),15)</f>
        <v>252</v>
      </c>
      <c r="H5849">
        <v>21</v>
      </c>
      <c r="I5849" s="12">
        <f>H5849/IFERROR(INDEX('Información SKU'!$K$1:$K$54,MATCH(E5849,'Información SKU'!$A$1:$A$54,0),1),40)</f>
        <v>0.42</v>
      </c>
      <c r="J5849" s="3">
        <v>43511</v>
      </c>
      <c r="K5849" s="12" t="s">
        <v>223</v>
      </c>
      <c r="L5849">
        <v>3</v>
      </c>
    </row>
    <row r="5850" spans="1:12" x14ac:dyDescent="0.25">
      <c r="A5850">
        <v>1003199</v>
      </c>
      <c r="B5850" t="s">
        <v>120</v>
      </c>
      <c r="C5850">
        <v>10981354</v>
      </c>
      <c r="D5850">
        <v>320</v>
      </c>
      <c r="E5850">
        <v>205</v>
      </c>
      <c r="F5850" t="s">
        <v>35</v>
      </c>
      <c r="G5850">
        <f>H5850*IFERROR(INDEX('Información SKU'!$H$1:$H$54,MATCH(E5850,'Información SKU'!$A$1:$A$54,0),1),15)</f>
        <v>560</v>
      </c>
      <c r="H5850">
        <v>70</v>
      </c>
      <c r="I5850" s="12">
        <f>H5850/IFERROR(INDEX('Información SKU'!$K$1:$K$54,MATCH(E5850,'Información SKU'!$A$1:$A$54,0),1),40)</f>
        <v>1.6666666666666667</v>
      </c>
      <c r="J5850" s="3">
        <v>43511</v>
      </c>
      <c r="K5850" s="12" t="s">
        <v>222</v>
      </c>
      <c r="L5850">
        <v>3</v>
      </c>
    </row>
    <row r="5851" spans="1:12" x14ac:dyDescent="0.25">
      <c r="A5851">
        <v>1003199</v>
      </c>
      <c r="B5851" t="s">
        <v>120</v>
      </c>
      <c r="C5851">
        <v>10981354</v>
      </c>
      <c r="D5851">
        <v>230</v>
      </c>
      <c r="E5851">
        <v>1199</v>
      </c>
      <c r="F5851" t="s">
        <v>26</v>
      </c>
      <c r="G5851">
        <f>H5851*IFERROR(INDEX('Información SKU'!$H$1:$H$54,MATCH(E5851,'Información SKU'!$A$1:$A$54,0),1),15)</f>
        <v>456</v>
      </c>
      <c r="H5851">
        <v>38</v>
      </c>
      <c r="I5851" s="12">
        <f>H5851/IFERROR(INDEX('Información SKU'!$K$1:$K$54,MATCH(E5851,'Información SKU'!$A$1:$A$54,0),1),40)</f>
        <v>0.6333333333333333</v>
      </c>
      <c r="J5851" s="3">
        <v>43511</v>
      </c>
      <c r="K5851" s="12" t="s">
        <v>223</v>
      </c>
      <c r="L5851">
        <v>3</v>
      </c>
    </row>
    <row r="5852" spans="1:12" x14ac:dyDescent="0.25">
      <c r="A5852">
        <v>1003199</v>
      </c>
      <c r="B5852" t="s">
        <v>120</v>
      </c>
      <c r="C5852">
        <v>10981354</v>
      </c>
      <c r="D5852">
        <v>200</v>
      </c>
      <c r="E5852">
        <v>1200</v>
      </c>
      <c r="F5852" t="s">
        <v>17</v>
      </c>
      <c r="G5852">
        <f>H5852*IFERROR(INDEX('Información SKU'!$H$1:$H$54,MATCH(E5852,'Información SKU'!$A$1:$A$54,0),1),15)</f>
        <v>72</v>
      </c>
      <c r="H5852">
        <v>12</v>
      </c>
      <c r="I5852" s="12">
        <f>H5852/IFERROR(INDEX('Información SKU'!$K$1:$K$54,MATCH(E5852,'Información SKU'!$A$1:$A$54,0),1),40)</f>
        <v>0.2857142857142857</v>
      </c>
      <c r="J5852" s="3">
        <v>43511</v>
      </c>
      <c r="K5852" s="12" t="s">
        <v>221</v>
      </c>
      <c r="L5852">
        <v>2</v>
      </c>
    </row>
    <row r="5853" spans="1:12" x14ac:dyDescent="0.25">
      <c r="A5853">
        <v>1003199</v>
      </c>
      <c r="B5853" t="s">
        <v>120</v>
      </c>
      <c r="C5853">
        <v>10981354</v>
      </c>
      <c r="D5853">
        <v>10</v>
      </c>
      <c r="E5853">
        <v>5273</v>
      </c>
      <c r="F5853" t="s">
        <v>82</v>
      </c>
      <c r="G5853">
        <f>H5853*IFERROR(INDEX('Información SKU'!$H$1:$H$54,MATCH(E5853,'Información SKU'!$A$1:$A$54,0),1),15)</f>
        <v>354</v>
      </c>
      <c r="H5853">
        <v>59</v>
      </c>
      <c r="I5853" s="12">
        <f>H5853/IFERROR(INDEX('Información SKU'!$K$1:$K$54,MATCH(E5853,'Información SKU'!$A$1:$A$54,0),1),40)</f>
        <v>0.84285714285714286</v>
      </c>
      <c r="J5853" s="3">
        <v>43511</v>
      </c>
      <c r="K5853" s="12" t="s">
        <v>222</v>
      </c>
      <c r="L5853">
        <v>3</v>
      </c>
    </row>
    <row r="5854" spans="1:12" x14ac:dyDescent="0.25">
      <c r="A5854">
        <v>1003199</v>
      </c>
      <c r="B5854" t="s">
        <v>120</v>
      </c>
      <c r="C5854">
        <v>10981354</v>
      </c>
      <c r="D5854">
        <v>40</v>
      </c>
      <c r="E5854">
        <v>320</v>
      </c>
      <c r="F5854" t="s">
        <v>31</v>
      </c>
      <c r="G5854">
        <f>H5854*IFERROR(INDEX('Información SKU'!$H$1:$H$54,MATCH(E5854,'Información SKU'!$A$1:$A$54,0),1),15)</f>
        <v>435</v>
      </c>
      <c r="H5854">
        <v>29</v>
      </c>
      <c r="I5854" s="12">
        <f>H5854/IFERROR(INDEX('Información SKU'!$K$1:$K$54,MATCH(E5854,'Información SKU'!$A$1:$A$54,0),1),40)</f>
        <v>0.37179487179487181</v>
      </c>
      <c r="J5854" s="3">
        <v>43511</v>
      </c>
      <c r="K5854" s="12" t="s">
        <v>219</v>
      </c>
      <c r="L5854">
        <v>1</v>
      </c>
    </row>
    <row r="5855" spans="1:12" x14ac:dyDescent="0.25">
      <c r="A5855">
        <v>1003199</v>
      </c>
      <c r="B5855" t="s">
        <v>120</v>
      </c>
      <c r="C5855">
        <v>10981354</v>
      </c>
      <c r="D5855">
        <v>50</v>
      </c>
      <c r="E5855">
        <v>420</v>
      </c>
      <c r="F5855" t="s">
        <v>11</v>
      </c>
      <c r="G5855">
        <f>H5855*IFERROR(INDEX('Información SKU'!$H$1:$H$54,MATCH(E5855,'Información SKU'!$A$1:$A$54,0),1),15)</f>
        <v>195</v>
      </c>
      <c r="H5855">
        <v>13</v>
      </c>
      <c r="I5855" s="12">
        <f>H5855/IFERROR(INDEX('Información SKU'!$K$1:$K$54,MATCH(E5855,'Información SKU'!$A$1:$A$54,0),1),40)</f>
        <v>0.16666666666666666</v>
      </c>
      <c r="J5855" s="3">
        <v>43511</v>
      </c>
      <c r="K5855" s="12" t="s">
        <v>221</v>
      </c>
      <c r="L5855">
        <v>2</v>
      </c>
    </row>
    <row r="5856" spans="1:12" x14ac:dyDescent="0.25">
      <c r="A5856">
        <v>1003199</v>
      </c>
      <c r="B5856" t="s">
        <v>120</v>
      </c>
      <c r="C5856">
        <v>10981354</v>
      </c>
      <c r="D5856">
        <v>80</v>
      </c>
      <c r="E5856">
        <v>460</v>
      </c>
      <c r="F5856" t="s">
        <v>38</v>
      </c>
      <c r="G5856">
        <f>H5856*IFERROR(INDEX('Información SKU'!$H$1:$H$54,MATCH(E5856,'Información SKU'!$A$1:$A$54,0),1),15)</f>
        <v>600</v>
      </c>
      <c r="H5856">
        <v>40</v>
      </c>
      <c r="I5856" s="12">
        <f>H5856/IFERROR(INDEX('Información SKU'!$K$1:$K$54,MATCH(E5856,'Información SKU'!$A$1:$A$54,0),1),40)</f>
        <v>0.51282051282051277</v>
      </c>
      <c r="J5856" s="3">
        <v>43511</v>
      </c>
      <c r="K5856" s="12" t="s">
        <v>222</v>
      </c>
      <c r="L5856">
        <v>3</v>
      </c>
    </row>
    <row r="5857" spans="1:12" x14ac:dyDescent="0.25">
      <c r="A5857">
        <v>1003199</v>
      </c>
      <c r="B5857" t="s">
        <v>120</v>
      </c>
      <c r="C5857">
        <v>10981354</v>
      </c>
      <c r="D5857">
        <v>90</v>
      </c>
      <c r="E5857">
        <v>480</v>
      </c>
      <c r="F5857" t="s">
        <v>77</v>
      </c>
      <c r="G5857">
        <f>H5857*IFERROR(INDEX('Información SKU'!$H$1:$H$54,MATCH(E5857,'Información SKU'!$A$1:$A$54,0),1),15)</f>
        <v>192</v>
      </c>
      <c r="H5857">
        <v>24</v>
      </c>
      <c r="I5857" s="12">
        <f>H5857/IFERROR(INDEX('Información SKU'!$K$1:$K$54,MATCH(E5857,'Información SKU'!$A$1:$A$54,0),1),40)</f>
        <v>0.30769230769230771</v>
      </c>
      <c r="J5857" s="3">
        <v>43511</v>
      </c>
      <c r="K5857" s="12" t="s">
        <v>218</v>
      </c>
      <c r="L5857">
        <v>1</v>
      </c>
    </row>
    <row r="5858" spans="1:12" x14ac:dyDescent="0.25">
      <c r="A5858">
        <v>1003199</v>
      </c>
      <c r="B5858" t="s">
        <v>120</v>
      </c>
      <c r="C5858">
        <v>10981354</v>
      </c>
      <c r="D5858">
        <v>100</v>
      </c>
      <c r="E5858">
        <v>5233</v>
      </c>
      <c r="F5858" t="s">
        <v>91</v>
      </c>
      <c r="G5858">
        <f>H5858*IFERROR(INDEX('Información SKU'!$H$1:$H$54,MATCH(E5858,'Información SKU'!$A$1:$A$54,0),1),15)</f>
        <v>624</v>
      </c>
      <c r="H5858">
        <v>52</v>
      </c>
      <c r="I5858" s="12">
        <f>H5858/IFERROR(INDEX('Información SKU'!$K$1:$K$54,MATCH(E5858,'Información SKU'!$A$1:$A$54,0),1),40)</f>
        <v>0.96296296296296291</v>
      </c>
      <c r="J5858" s="3">
        <v>43511</v>
      </c>
      <c r="K5858" s="12" t="s">
        <v>222</v>
      </c>
      <c r="L5858">
        <v>3</v>
      </c>
    </row>
    <row r="5859" spans="1:12" x14ac:dyDescent="0.25">
      <c r="A5859">
        <v>1003199</v>
      </c>
      <c r="B5859" t="s">
        <v>120</v>
      </c>
      <c r="C5859">
        <v>10981354</v>
      </c>
      <c r="D5859">
        <v>110</v>
      </c>
      <c r="E5859">
        <v>5235</v>
      </c>
      <c r="F5859" t="s">
        <v>90</v>
      </c>
      <c r="G5859">
        <f>H5859*IFERROR(INDEX('Información SKU'!$H$1:$H$54,MATCH(E5859,'Información SKU'!$A$1:$A$54,0),1),15)</f>
        <v>2340</v>
      </c>
      <c r="H5859">
        <v>195</v>
      </c>
      <c r="I5859" s="12">
        <f>H5859/IFERROR(INDEX('Información SKU'!$K$1:$K$54,MATCH(E5859,'Información SKU'!$A$1:$A$54,0),1),40)</f>
        <v>3.6111111111111112</v>
      </c>
      <c r="J5859" s="3">
        <v>43511</v>
      </c>
      <c r="K5859" s="12" t="s">
        <v>223</v>
      </c>
      <c r="L5859">
        <v>3</v>
      </c>
    </row>
    <row r="5860" spans="1:12" x14ac:dyDescent="0.25">
      <c r="A5860">
        <v>1003199</v>
      </c>
      <c r="B5860" t="s">
        <v>120</v>
      </c>
      <c r="C5860">
        <v>10981354</v>
      </c>
      <c r="D5860">
        <v>120</v>
      </c>
      <c r="E5860">
        <v>416</v>
      </c>
      <c r="F5860" t="s">
        <v>81</v>
      </c>
      <c r="G5860">
        <f>H5860*IFERROR(INDEX('Información SKU'!$H$1:$H$54,MATCH(E5860,'Información SKU'!$A$1:$A$54,0),1),15)</f>
        <v>2055</v>
      </c>
      <c r="H5860">
        <v>137</v>
      </c>
      <c r="I5860" s="12">
        <f>H5860/IFERROR(INDEX('Información SKU'!$K$1:$K$54,MATCH(E5860,'Información SKU'!$A$1:$A$54,0),1),40)</f>
        <v>1.9571428571428571</v>
      </c>
      <c r="J5860" s="3">
        <v>43511</v>
      </c>
      <c r="K5860" s="12" t="s">
        <v>218</v>
      </c>
      <c r="L5860">
        <v>1</v>
      </c>
    </row>
    <row r="5861" spans="1:12" x14ac:dyDescent="0.25">
      <c r="A5861">
        <v>1003199</v>
      </c>
      <c r="B5861" t="s">
        <v>120</v>
      </c>
      <c r="C5861">
        <v>10981355</v>
      </c>
      <c r="D5861">
        <v>10</v>
      </c>
      <c r="E5861">
        <v>61</v>
      </c>
      <c r="F5861" t="s">
        <v>20</v>
      </c>
      <c r="G5861">
        <f>H5861*IFERROR(INDEX('Información SKU'!$H$1:$H$54,MATCH(E5861,'Información SKU'!$A$1:$A$54,0),1),15)</f>
        <v>13545</v>
      </c>
      <c r="H5861">
        <v>903</v>
      </c>
      <c r="I5861" s="12">
        <f>H5861/IFERROR(INDEX('Información SKU'!$K$1:$K$54,MATCH(E5861,'Información SKU'!$A$1:$A$54,0),1),40)</f>
        <v>15.05</v>
      </c>
      <c r="J5861" s="3">
        <v>43511</v>
      </c>
      <c r="K5861" s="12" t="s">
        <v>223</v>
      </c>
      <c r="L5861">
        <v>3</v>
      </c>
    </row>
    <row r="5862" spans="1:12" x14ac:dyDescent="0.25">
      <c r="A5862">
        <v>1003199</v>
      </c>
      <c r="B5862" t="s">
        <v>120</v>
      </c>
      <c r="C5862">
        <v>10981355</v>
      </c>
      <c r="D5862">
        <v>20</v>
      </c>
      <c r="E5862">
        <v>62</v>
      </c>
      <c r="F5862" t="s">
        <v>25</v>
      </c>
      <c r="G5862">
        <f>H5862*IFERROR(INDEX('Información SKU'!$H$1:$H$54,MATCH(E5862,'Información SKU'!$A$1:$A$54,0),1),15)</f>
        <v>1392</v>
      </c>
      <c r="H5862">
        <v>174</v>
      </c>
      <c r="I5862" s="12">
        <f>H5862/IFERROR(INDEX('Información SKU'!$K$1:$K$54,MATCH(E5862,'Información SKU'!$A$1:$A$54,0),1),40)</f>
        <v>3.48</v>
      </c>
      <c r="J5862" s="3">
        <v>43511</v>
      </c>
      <c r="K5862" s="12" t="s">
        <v>218</v>
      </c>
      <c r="L5862">
        <v>1</v>
      </c>
    </row>
    <row r="5863" spans="1:12" x14ac:dyDescent="0.25">
      <c r="A5863">
        <v>1003199</v>
      </c>
      <c r="B5863" t="s">
        <v>120</v>
      </c>
      <c r="C5863">
        <v>10981355</v>
      </c>
      <c r="D5863">
        <v>30</v>
      </c>
      <c r="E5863">
        <v>63</v>
      </c>
      <c r="F5863" t="s">
        <v>1</v>
      </c>
      <c r="G5863">
        <f>H5863*IFERROR(INDEX('Información SKU'!$H$1:$H$54,MATCH(E5863,'Información SKU'!$A$1:$A$54,0),1),15)</f>
        <v>1365</v>
      </c>
      <c r="H5863">
        <v>91</v>
      </c>
      <c r="I5863" s="12">
        <f>H5863/IFERROR(INDEX('Información SKU'!$K$1:$K$54,MATCH(E5863,'Información SKU'!$A$1:$A$54,0),1),40)</f>
        <v>2.1666666666666665</v>
      </c>
      <c r="J5863" s="3">
        <v>43511</v>
      </c>
      <c r="K5863" s="12" t="s">
        <v>221</v>
      </c>
      <c r="L5863">
        <v>2</v>
      </c>
    </row>
    <row r="5864" spans="1:12" x14ac:dyDescent="0.25">
      <c r="A5864">
        <v>1003341</v>
      </c>
      <c r="B5864" t="s">
        <v>102</v>
      </c>
      <c r="C5864">
        <v>10981465</v>
      </c>
      <c r="D5864">
        <v>40</v>
      </c>
      <c r="E5864">
        <v>320</v>
      </c>
      <c r="F5864" t="s">
        <v>31</v>
      </c>
      <c r="G5864">
        <f>H5864*IFERROR(INDEX('Información SKU'!$H$1:$H$54,MATCH(E5864,'Información SKU'!$A$1:$A$54,0),1),15)</f>
        <v>345</v>
      </c>
      <c r="H5864">
        <v>23</v>
      </c>
      <c r="I5864" s="12">
        <f>H5864/IFERROR(INDEX('Información SKU'!$K$1:$K$54,MATCH(E5864,'Información SKU'!$A$1:$A$54,0),1),40)</f>
        <v>0.29487179487179488</v>
      </c>
      <c r="J5864" s="3">
        <v>43511</v>
      </c>
      <c r="K5864" s="12" t="s">
        <v>222</v>
      </c>
      <c r="L5864">
        <v>3</v>
      </c>
    </row>
    <row r="5865" spans="1:12" x14ac:dyDescent="0.25">
      <c r="A5865">
        <v>1003341</v>
      </c>
      <c r="B5865" t="s">
        <v>102</v>
      </c>
      <c r="C5865">
        <v>10981465</v>
      </c>
      <c r="D5865">
        <v>30</v>
      </c>
      <c r="E5865">
        <v>5242</v>
      </c>
      <c r="F5865" t="s">
        <v>87</v>
      </c>
      <c r="G5865">
        <f>H5865*IFERROR(INDEX('Información SKU'!$H$1:$H$54,MATCH(E5865,'Información SKU'!$A$1:$A$54,0),1),15)</f>
        <v>750</v>
      </c>
      <c r="H5865">
        <v>50</v>
      </c>
      <c r="I5865" s="12">
        <f>H5865/IFERROR(INDEX('Información SKU'!$K$1:$K$54,MATCH(E5865,'Información SKU'!$A$1:$A$54,0),1),40)</f>
        <v>0.52083333333333337</v>
      </c>
      <c r="J5865" s="3">
        <v>43511</v>
      </c>
      <c r="K5865" s="12" t="s">
        <v>218</v>
      </c>
      <c r="L5865">
        <v>1</v>
      </c>
    </row>
    <row r="5866" spans="1:12" x14ac:dyDescent="0.25">
      <c r="A5866">
        <v>1000426</v>
      </c>
      <c r="B5866" t="s">
        <v>129</v>
      </c>
      <c r="C5866">
        <v>10981471</v>
      </c>
      <c r="D5866">
        <v>90</v>
      </c>
      <c r="E5866">
        <v>2382</v>
      </c>
      <c r="F5866" t="s">
        <v>34</v>
      </c>
      <c r="G5866">
        <f>H5866*IFERROR(INDEX('Información SKU'!$H$1:$H$54,MATCH(E5866,'Información SKU'!$A$1:$A$54,0),1),15)</f>
        <v>36</v>
      </c>
      <c r="H5866">
        <v>6</v>
      </c>
      <c r="I5866" s="12">
        <f>H5866/IFERROR(INDEX('Información SKU'!$K$1:$K$54,MATCH(E5866,'Información SKU'!$A$1:$A$54,0),1),40)</f>
        <v>6.25E-2</v>
      </c>
      <c r="J5866" s="3">
        <v>43511</v>
      </c>
      <c r="K5866" s="12" t="s">
        <v>221</v>
      </c>
      <c r="L5866">
        <v>2</v>
      </c>
    </row>
    <row r="5867" spans="1:12" x14ac:dyDescent="0.25">
      <c r="A5867">
        <v>1000426</v>
      </c>
      <c r="B5867" t="s">
        <v>129</v>
      </c>
      <c r="C5867">
        <v>10981471</v>
      </c>
      <c r="D5867">
        <v>80</v>
      </c>
      <c r="E5867">
        <v>2384</v>
      </c>
      <c r="F5867" t="s">
        <v>10</v>
      </c>
      <c r="G5867">
        <f>H5867*IFERROR(INDEX('Información SKU'!$H$1:$H$54,MATCH(E5867,'Información SKU'!$A$1:$A$54,0),1),15)</f>
        <v>30</v>
      </c>
      <c r="H5867">
        <v>5</v>
      </c>
      <c r="I5867" s="12">
        <f>H5867/IFERROR(INDEX('Información SKU'!$K$1:$K$54,MATCH(E5867,'Información SKU'!$A$1:$A$54,0),1),40)</f>
        <v>5.2083333333333336E-2</v>
      </c>
      <c r="J5867" s="3">
        <v>43511</v>
      </c>
      <c r="K5867" s="12" t="s">
        <v>219</v>
      </c>
      <c r="L5867">
        <v>1</v>
      </c>
    </row>
    <row r="5868" spans="1:12" x14ac:dyDescent="0.25">
      <c r="A5868">
        <v>1000426</v>
      </c>
      <c r="B5868" t="s">
        <v>129</v>
      </c>
      <c r="C5868">
        <v>10981471</v>
      </c>
      <c r="D5868">
        <v>70</v>
      </c>
      <c r="E5868">
        <v>320</v>
      </c>
      <c r="F5868" t="s">
        <v>31</v>
      </c>
      <c r="G5868">
        <f>H5868*IFERROR(INDEX('Información SKU'!$H$1:$H$54,MATCH(E5868,'Información SKU'!$A$1:$A$54,0),1),15)</f>
        <v>45</v>
      </c>
      <c r="H5868">
        <v>3</v>
      </c>
      <c r="I5868" s="12">
        <f>H5868/IFERROR(INDEX('Información SKU'!$K$1:$K$54,MATCH(E5868,'Información SKU'!$A$1:$A$54,0),1),40)</f>
        <v>3.8461538461538464E-2</v>
      </c>
      <c r="J5868" s="3">
        <v>43511</v>
      </c>
      <c r="K5868" s="12" t="s">
        <v>218</v>
      </c>
      <c r="L5868">
        <v>1</v>
      </c>
    </row>
    <row r="5869" spans="1:12" x14ac:dyDescent="0.25">
      <c r="A5869">
        <v>1001365</v>
      </c>
      <c r="B5869" t="s">
        <v>169</v>
      </c>
      <c r="C5869">
        <v>10981482</v>
      </c>
      <c r="D5869">
        <v>30</v>
      </c>
      <c r="E5869">
        <v>2383</v>
      </c>
      <c r="F5869" t="s">
        <v>92</v>
      </c>
      <c r="G5869">
        <f>H5869*IFERROR(INDEX('Información SKU'!$H$1:$H$54,MATCH(E5869,'Información SKU'!$A$1:$A$54,0),1),15)</f>
        <v>12</v>
      </c>
      <c r="H5869">
        <v>2</v>
      </c>
      <c r="I5869" s="12">
        <f>H5869/IFERROR(INDEX('Información SKU'!$K$1:$K$54,MATCH(E5869,'Información SKU'!$A$1:$A$54,0),1),40)</f>
        <v>1.1428571428571429E-2</v>
      </c>
      <c r="J5869" s="3">
        <v>43511</v>
      </c>
      <c r="K5869" s="12" t="s">
        <v>221</v>
      </c>
      <c r="L5869">
        <v>2</v>
      </c>
    </row>
    <row r="5870" spans="1:12" x14ac:dyDescent="0.25">
      <c r="A5870">
        <v>1005729</v>
      </c>
      <c r="B5870" t="s">
        <v>169</v>
      </c>
      <c r="C5870">
        <v>10981483</v>
      </c>
      <c r="D5870">
        <v>130</v>
      </c>
      <c r="E5870">
        <v>63</v>
      </c>
      <c r="F5870" t="s">
        <v>1</v>
      </c>
      <c r="G5870">
        <f>H5870*IFERROR(INDEX('Información SKU'!$H$1:$H$54,MATCH(E5870,'Información SKU'!$A$1:$A$54,0),1),15)</f>
        <v>285</v>
      </c>
      <c r="H5870">
        <v>19</v>
      </c>
      <c r="I5870" s="12">
        <f>H5870/IFERROR(INDEX('Información SKU'!$K$1:$K$54,MATCH(E5870,'Información SKU'!$A$1:$A$54,0),1),40)</f>
        <v>0.45238095238095238</v>
      </c>
      <c r="J5870" s="3">
        <v>43511</v>
      </c>
      <c r="K5870" s="12" t="s">
        <v>219</v>
      </c>
      <c r="L5870">
        <v>1</v>
      </c>
    </row>
    <row r="5871" spans="1:12" x14ac:dyDescent="0.25">
      <c r="A5871">
        <v>1005729</v>
      </c>
      <c r="B5871" t="s">
        <v>169</v>
      </c>
      <c r="C5871">
        <v>10981483</v>
      </c>
      <c r="D5871">
        <v>70</v>
      </c>
      <c r="E5871">
        <v>5236</v>
      </c>
      <c r="F5871" t="s">
        <v>89</v>
      </c>
      <c r="G5871">
        <f>H5871*IFERROR(INDEX('Información SKU'!$H$1:$H$54,MATCH(E5871,'Información SKU'!$A$1:$A$54,0),1),15)</f>
        <v>24</v>
      </c>
      <c r="H5871">
        <v>2</v>
      </c>
      <c r="I5871" s="12">
        <f>H5871/IFERROR(INDEX('Información SKU'!$K$1:$K$54,MATCH(E5871,'Información SKU'!$A$1:$A$54,0),1),40)</f>
        <v>3.6363636363636362E-2</v>
      </c>
      <c r="J5871" s="3">
        <v>43511</v>
      </c>
      <c r="K5871" s="12" t="s">
        <v>219</v>
      </c>
      <c r="L5871">
        <v>1</v>
      </c>
    </row>
    <row r="5872" spans="1:12" x14ac:dyDescent="0.25">
      <c r="A5872">
        <v>1005729</v>
      </c>
      <c r="B5872" t="s">
        <v>169</v>
      </c>
      <c r="C5872">
        <v>10981483</v>
      </c>
      <c r="D5872">
        <v>60</v>
      </c>
      <c r="E5872">
        <v>2381</v>
      </c>
      <c r="F5872" t="s">
        <v>93</v>
      </c>
      <c r="G5872">
        <f>H5872*IFERROR(INDEX('Información SKU'!$H$1:$H$54,MATCH(E5872,'Información SKU'!$A$1:$A$54,0),1),15)</f>
        <v>40</v>
      </c>
      <c r="H5872">
        <v>5</v>
      </c>
      <c r="I5872" s="12">
        <f>H5872/IFERROR(INDEX('Información SKU'!$K$1:$K$54,MATCH(E5872,'Información SKU'!$A$1:$A$54,0),1),40)</f>
        <v>2.8571428571428571E-2</v>
      </c>
      <c r="J5872" s="3">
        <v>43511</v>
      </c>
      <c r="K5872" s="12" t="s">
        <v>221</v>
      </c>
      <c r="L5872">
        <v>2</v>
      </c>
    </row>
    <row r="5873" spans="1:12" x14ac:dyDescent="0.25">
      <c r="A5873">
        <v>1005729</v>
      </c>
      <c r="B5873" t="s">
        <v>169</v>
      </c>
      <c r="C5873">
        <v>10981483</v>
      </c>
      <c r="D5873">
        <v>30</v>
      </c>
      <c r="E5873">
        <v>1200</v>
      </c>
      <c r="F5873" t="s">
        <v>17</v>
      </c>
      <c r="G5873">
        <f>H5873*IFERROR(INDEX('Información SKU'!$H$1:$H$54,MATCH(E5873,'Información SKU'!$A$1:$A$54,0),1),15)</f>
        <v>12</v>
      </c>
      <c r="H5873">
        <v>2</v>
      </c>
      <c r="I5873" s="12">
        <f>H5873/IFERROR(INDEX('Información SKU'!$K$1:$K$54,MATCH(E5873,'Información SKU'!$A$1:$A$54,0),1),40)</f>
        <v>4.7619047619047616E-2</v>
      </c>
      <c r="J5873" s="3">
        <v>43511</v>
      </c>
      <c r="K5873" s="12" t="s">
        <v>221</v>
      </c>
      <c r="L5873">
        <v>2</v>
      </c>
    </row>
    <row r="5874" spans="1:12" x14ac:dyDescent="0.25">
      <c r="A5874">
        <v>1006104</v>
      </c>
      <c r="B5874" t="s">
        <v>169</v>
      </c>
      <c r="C5874">
        <v>10981496</v>
      </c>
      <c r="D5874">
        <v>10</v>
      </c>
      <c r="E5874">
        <v>1200</v>
      </c>
      <c r="F5874" t="s">
        <v>17</v>
      </c>
      <c r="G5874">
        <f>H5874*IFERROR(INDEX('Información SKU'!$H$1:$H$54,MATCH(E5874,'Información SKU'!$A$1:$A$54,0),1),15)</f>
        <v>18</v>
      </c>
      <c r="H5874">
        <v>3</v>
      </c>
      <c r="I5874" s="12">
        <f>H5874/IFERROR(INDEX('Información SKU'!$K$1:$K$54,MATCH(E5874,'Información SKU'!$A$1:$A$54,0),1),40)</f>
        <v>7.1428571428571425E-2</v>
      </c>
      <c r="J5874" s="3">
        <v>43511</v>
      </c>
      <c r="K5874" s="12" t="s">
        <v>221</v>
      </c>
      <c r="L5874">
        <v>2</v>
      </c>
    </row>
    <row r="5875" spans="1:12" x14ac:dyDescent="0.25">
      <c r="A5875">
        <v>1006104</v>
      </c>
      <c r="B5875" t="s">
        <v>169</v>
      </c>
      <c r="C5875">
        <v>10981496</v>
      </c>
      <c r="D5875">
        <v>20</v>
      </c>
      <c r="E5875">
        <v>439</v>
      </c>
      <c r="F5875" t="s">
        <v>78</v>
      </c>
      <c r="G5875">
        <f>H5875*IFERROR(INDEX('Información SKU'!$H$1:$H$54,MATCH(E5875,'Información SKU'!$A$1:$A$54,0),1),15)</f>
        <v>12</v>
      </c>
      <c r="H5875">
        <v>2</v>
      </c>
      <c r="I5875" s="12">
        <f>H5875/IFERROR(INDEX('Información SKU'!$K$1:$K$54,MATCH(E5875,'Información SKU'!$A$1:$A$54,0),1),40)</f>
        <v>1.5873015873015872E-2</v>
      </c>
      <c r="J5875" s="3">
        <v>43511</v>
      </c>
      <c r="K5875" s="12" t="s">
        <v>221</v>
      </c>
      <c r="L5875">
        <v>2</v>
      </c>
    </row>
    <row r="5876" spans="1:12" x14ac:dyDescent="0.25">
      <c r="A5876">
        <v>1006104</v>
      </c>
      <c r="B5876" t="s">
        <v>169</v>
      </c>
      <c r="C5876">
        <v>10981496</v>
      </c>
      <c r="D5876">
        <v>30</v>
      </c>
      <c r="E5876">
        <v>2381</v>
      </c>
      <c r="F5876" t="s">
        <v>93</v>
      </c>
      <c r="G5876">
        <f>H5876*IFERROR(INDEX('Información SKU'!$H$1:$H$54,MATCH(E5876,'Información SKU'!$A$1:$A$54,0),1),15)</f>
        <v>16</v>
      </c>
      <c r="H5876">
        <v>2</v>
      </c>
      <c r="I5876" s="12">
        <f>H5876/IFERROR(INDEX('Información SKU'!$K$1:$K$54,MATCH(E5876,'Información SKU'!$A$1:$A$54,0),1),40)</f>
        <v>1.1428571428571429E-2</v>
      </c>
      <c r="J5876" s="3">
        <v>43511</v>
      </c>
      <c r="K5876" s="12" t="s">
        <v>222</v>
      </c>
      <c r="L5876">
        <v>3</v>
      </c>
    </row>
    <row r="5877" spans="1:12" x14ac:dyDescent="0.25">
      <c r="A5877">
        <v>1006103</v>
      </c>
      <c r="B5877" t="s">
        <v>169</v>
      </c>
      <c r="C5877">
        <v>10981498</v>
      </c>
      <c r="D5877">
        <v>30</v>
      </c>
      <c r="E5877">
        <v>439</v>
      </c>
      <c r="F5877" t="s">
        <v>78</v>
      </c>
      <c r="G5877">
        <f>H5877*IFERROR(INDEX('Información SKU'!$H$1:$H$54,MATCH(E5877,'Información SKU'!$A$1:$A$54,0),1),15)</f>
        <v>30</v>
      </c>
      <c r="H5877">
        <v>5</v>
      </c>
      <c r="I5877" s="12">
        <f>H5877/IFERROR(INDEX('Información SKU'!$K$1:$K$54,MATCH(E5877,'Información SKU'!$A$1:$A$54,0),1),40)</f>
        <v>3.968253968253968E-2</v>
      </c>
      <c r="J5877" s="3">
        <v>43511</v>
      </c>
      <c r="K5877" s="12" t="s">
        <v>218</v>
      </c>
      <c r="L5877">
        <v>1</v>
      </c>
    </row>
    <row r="5878" spans="1:12" x14ac:dyDescent="0.25">
      <c r="A5878">
        <v>1006103</v>
      </c>
      <c r="B5878" t="s">
        <v>169</v>
      </c>
      <c r="C5878">
        <v>10981498</v>
      </c>
      <c r="D5878">
        <v>20</v>
      </c>
      <c r="E5878">
        <v>1200</v>
      </c>
      <c r="F5878" t="s">
        <v>17</v>
      </c>
      <c r="G5878">
        <f>H5878*IFERROR(INDEX('Información SKU'!$H$1:$H$54,MATCH(E5878,'Información SKU'!$A$1:$A$54,0),1),15)</f>
        <v>12</v>
      </c>
      <c r="H5878">
        <v>2</v>
      </c>
      <c r="I5878" s="12">
        <f>H5878/IFERROR(INDEX('Información SKU'!$K$1:$K$54,MATCH(E5878,'Información SKU'!$A$1:$A$54,0),1),40)</f>
        <v>4.7619047619047616E-2</v>
      </c>
      <c r="J5878" s="3">
        <v>43511</v>
      </c>
      <c r="K5878" s="12" t="s">
        <v>220</v>
      </c>
      <c r="L5878">
        <v>2</v>
      </c>
    </row>
    <row r="5879" spans="1:12" x14ac:dyDescent="0.25">
      <c r="A5879">
        <v>1001367</v>
      </c>
      <c r="B5879" t="s">
        <v>169</v>
      </c>
      <c r="C5879">
        <v>10981500</v>
      </c>
      <c r="D5879">
        <v>130</v>
      </c>
      <c r="E5879">
        <v>63</v>
      </c>
      <c r="F5879" t="s">
        <v>1</v>
      </c>
      <c r="G5879">
        <f>H5879*IFERROR(INDEX('Información SKU'!$H$1:$H$54,MATCH(E5879,'Información SKU'!$A$1:$A$54,0),1),15)</f>
        <v>60</v>
      </c>
      <c r="H5879">
        <v>4</v>
      </c>
      <c r="I5879" s="12">
        <f>H5879/IFERROR(INDEX('Información SKU'!$K$1:$K$54,MATCH(E5879,'Información SKU'!$A$1:$A$54,0),1),40)</f>
        <v>9.5238095238095233E-2</v>
      </c>
      <c r="J5879" s="3">
        <v>43511</v>
      </c>
      <c r="K5879" s="12" t="s">
        <v>222</v>
      </c>
      <c r="L5879">
        <v>3</v>
      </c>
    </row>
    <row r="5880" spans="1:12" x14ac:dyDescent="0.25">
      <c r="A5880">
        <v>1001367</v>
      </c>
      <c r="B5880" t="s">
        <v>169</v>
      </c>
      <c r="C5880">
        <v>10981500</v>
      </c>
      <c r="D5880">
        <v>70</v>
      </c>
      <c r="E5880">
        <v>5236</v>
      </c>
      <c r="F5880" t="s">
        <v>89</v>
      </c>
      <c r="G5880">
        <f>H5880*IFERROR(INDEX('Información SKU'!$H$1:$H$54,MATCH(E5880,'Información SKU'!$A$1:$A$54,0),1),15)</f>
        <v>48</v>
      </c>
      <c r="H5880">
        <v>4</v>
      </c>
      <c r="I5880" s="12">
        <f>H5880/IFERROR(INDEX('Información SKU'!$K$1:$K$54,MATCH(E5880,'Información SKU'!$A$1:$A$54,0),1),40)</f>
        <v>7.2727272727272724E-2</v>
      </c>
      <c r="J5880" s="3">
        <v>43511</v>
      </c>
      <c r="K5880" s="12" t="s">
        <v>222</v>
      </c>
      <c r="L5880">
        <v>3</v>
      </c>
    </row>
    <row r="5881" spans="1:12" x14ac:dyDescent="0.25">
      <c r="A5881">
        <v>1001367</v>
      </c>
      <c r="B5881" t="s">
        <v>169</v>
      </c>
      <c r="C5881">
        <v>10981500</v>
      </c>
      <c r="D5881">
        <v>60</v>
      </c>
      <c r="E5881">
        <v>2383</v>
      </c>
      <c r="F5881" t="s">
        <v>92</v>
      </c>
      <c r="G5881">
        <f>H5881*IFERROR(INDEX('Información SKU'!$H$1:$H$54,MATCH(E5881,'Información SKU'!$A$1:$A$54,0),1),15)</f>
        <v>12</v>
      </c>
      <c r="H5881">
        <v>2</v>
      </c>
      <c r="I5881" s="12">
        <f>H5881/IFERROR(INDEX('Información SKU'!$K$1:$K$54,MATCH(E5881,'Información SKU'!$A$1:$A$54,0),1),40)</f>
        <v>1.1428571428571429E-2</v>
      </c>
      <c r="J5881" s="3">
        <v>43511</v>
      </c>
      <c r="K5881" s="12" t="s">
        <v>223</v>
      </c>
      <c r="L5881">
        <v>3</v>
      </c>
    </row>
    <row r="5882" spans="1:12" x14ac:dyDescent="0.25">
      <c r="A5882">
        <v>1001367</v>
      </c>
      <c r="B5882" t="s">
        <v>169</v>
      </c>
      <c r="C5882">
        <v>10981500</v>
      </c>
      <c r="D5882">
        <v>30</v>
      </c>
      <c r="E5882">
        <v>439</v>
      </c>
      <c r="F5882" t="s">
        <v>78</v>
      </c>
      <c r="G5882">
        <f>H5882*IFERROR(INDEX('Información SKU'!$H$1:$H$54,MATCH(E5882,'Información SKU'!$A$1:$A$54,0),1),15)</f>
        <v>30</v>
      </c>
      <c r="H5882">
        <v>5</v>
      </c>
      <c r="I5882" s="12">
        <f>H5882/IFERROR(INDEX('Información SKU'!$K$1:$K$54,MATCH(E5882,'Información SKU'!$A$1:$A$54,0),1),40)</f>
        <v>3.968253968253968E-2</v>
      </c>
      <c r="J5882" s="3">
        <v>43511</v>
      </c>
      <c r="K5882" s="12" t="s">
        <v>221</v>
      </c>
      <c r="L5882">
        <v>2</v>
      </c>
    </row>
    <row r="5883" spans="1:12" x14ac:dyDescent="0.25">
      <c r="A5883">
        <v>1001367</v>
      </c>
      <c r="B5883" t="s">
        <v>169</v>
      </c>
      <c r="C5883">
        <v>10981500</v>
      </c>
      <c r="D5883">
        <v>20</v>
      </c>
      <c r="E5883">
        <v>1200</v>
      </c>
      <c r="F5883" t="s">
        <v>17</v>
      </c>
      <c r="G5883">
        <f>H5883*IFERROR(INDEX('Información SKU'!$H$1:$H$54,MATCH(E5883,'Información SKU'!$A$1:$A$54,0),1),15)</f>
        <v>6</v>
      </c>
      <c r="H5883">
        <v>1</v>
      </c>
      <c r="I5883" s="12">
        <f>H5883/IFERROR(INDEX('Información SKU'!$K$1:$K$54,MATCH(E5883,'Información SKU'!$A$1:$A$54,0),1),40)</f>
        <v>2.3809523809523808E-2</v>
      </c>
      <c r="J5883" s="3">
        <v>43511</v>
      </c>
      <c r="K5883" s="12" t="s">
        <v>220</v>
      </c>
      <c r="L5883">
        <v>2</v>
      </c>
    </row>
    <row r="5884" spans="1:12" x14ac:dyDescent="0.25">
      <c r="A5884">
        <v>1001366</v>
      </c>
      <c r="B5884" t="s">
        <v>169</v>
      </c>
      <c r="C5884">
        <v>10981501</v>
      </c>
      <c r="D5884">
        <v>170</v>
      </c>
      <c r="E5884">
        <v>2381</v>
      </c>
      <c r="F5884" t="s">
        <v>93</v>
      </c>
      <c r="G5884">
        <f>H5884*IFERROR(INDEX('Información SKU'!$H$1:$H$54,MATCH(E5884,'Información SKU'!$A$1:$A$54,0),1),15)</f>
        <v>32</v>
      </c>
      <c r="H5884">
        <v>4</v>
      </c>
      <c r="I5884" s="12">
        <f>H5884/IFERROR(INDEX('Información SKU'!$K$1:$K$54,MATCH(E5884,'Información SKU'!$A$1:$A$54,0),1),40)</f>
        <v>2.2857142857142857E-2</v>
      </c>
      <c r="J5884" s="3">
        <v>43511</v>
      </c>
      <c r="K5884" s="12" t="s">
        <v>219</v>
      </c>
      <c r="L5884">
        <v>1</v>
      </c>
    </row>
    <row r="5885" spans="1:12" x14ac:dyDescent="0.25">
      <c r="A5885">
        <v>1001366</v>
      </c>
      <c r="B5885" t="s">
        <v>169</v>
      </c>
      <c r="C5885">
        <v>10981501</v>
      </c>
      <c r="D5885">
        <v>160</v>
      </c>
      <c r="E5885">
        <v>63</v>
      </c>
      <c r="F5885" t="s">
        <v>1</v>
      </c>
      <c r="G5885">
        <f>H5885*IFERROR(INDEX('Información SKU'!$H$1:$H$54,MATCH(E5885,'Información SKU'!$A$1:$A$54,0),1),15)</f>
        <v>90</v>
      </c>
      <c r="H5885">
        <v>6</v>
      </c>
      <c r="I5885" s="12">
        <f>H5885/IFERROR(INDEX('Información SKU'!$K$1:$K$54,MATCH(E5885,'Información SKU'!$A$1:$A$54,0),1),40)</f>
        <v>0.14285714285714285</v>
      </c>
      <c r="J5885" s="3">
        <v>43511</v>
      </c>
      <c r="K5885" s="12" t="s">
        <v>219</v>
      </c>
      <c r="L5885">
        <v>1</v>
      </c>
    </row>
    <row r="5886" spans="1:12" x14ac:dyDescent="0.25">
      <c r="A5886">
        <v>1001366</v>
      </c>
      <c r="B5886" t="s">
        <v>169</v>
      </c>
      <c r="C5886">
        <v>10981501</v>
      </c>
      <c r="D5886">
        <v>100</v>
      </c>
      <c r="E5886">
        <v>5236</v>
      </c>
      <c r="F5886" t="s">
        <v>89</v>
      </c>
      <c r="G5886">
        <f>H5886*IFERROR(INDEX('Información SKU'!$H$1:$H$54,MATCH(E5886,'Información SKU'!$A$1:$A$54,0),1),15)</f>
        <v>36</v>
      </c>
      <c r="H5886">
        <v>3</v>
      </c>
      <c r="I5886" s="12">
        <f>H5886/IFERROR(INDEX('Información SKU'!$K$1:$K$54,MATCH(E5886,'Información SKU'!$A$1:$A$54,0),1),40)</f>
        <v>5.4545454545454543E-2</v>
      </c>
      <c r="J5886" s="3">
        <v>43511</v>
      </c>
      <c r="K5886" s="12" t="s">
        <v>220</v>
      </c>
      <c r="L5886">
        <v>2</v>
      </c>
    </row>
    <row r="5887" spans="1:12" x14ac:dyDescent="0.25">
      <c r="A5887">
        <v>1001366</v>
      </c>
      <c r="B5887" t="s">
        <v>169</v>
      </c>
      <c r="C5887">
        <v>10981501</v>
      </c>
      <c r="D5887">
        <v>90</v>
      </c>
      <c r="E5887">
        <v>2383</v>
      </c>
      <c r="F5887" t="s">
        <v>92</v>
      </c>
      <c r="G5887">
        <f>H5887*IFERROR(INDEX('Información SKU'!$H$1:$H$54,MATCH(E5887,'Información SKU'!$A$1:$A$54,0),1),15)</f>
        <v>36</v>
      </c>
      <c r="H5887">
        <v>6</v>
      </c>
      <c r="I5887" s="12">
        <f>H5887/IFERROR(INDEX('Información SKU'!$K$1:$K$54,MATCH(E5887,'Información SKU'!$A$1:$A$54,0),1),40)</f>
        <v>3.4285714285714287E-2</v>
      </c>
      <c r="J5887" s="3">
        <v>43511</v>
      </c>
      <c r="K5887" s="12" t="s">
        <v>219</v>
      </c>
      <c r="L5887">
        <v>1</v>
      </c>
    </row>
    <row r="5888" spans="1:12" x14ac:dyDescent="0.25">
      <c r="A5888">
        <v>1001366</v>
      </c>
      <c r="B5888" t="s">
        <v>169</v>
      </c>
      <c r="C5888">
        <v>10981501</v>
      </c>
      <c r="D5888">
        <v>50</v>
      </c>
      <c r="E5888">
        <v>439</v>
      </c>
      <c r="F5888" t="s">
        <v>78</v>
      </c>
      <c r="G5888">
        <f>H5888*IFERROR(INDEX('Información SKU'!$H$1:$H$54,MATCH(E5888,'Información SKU'!$A$1:$A$54,0),1),15)</f>
        <v>42</v>
      </c>
      <c r="H5888">
        <v>7</v>
      </c>
      <c r="I5888" s="12">
        <f>H5888/IFERROR(INDEX('Información SKU'!$K$1:$K$54,MATCH(E5888,'Información SKU'!$A$1:$A$54,0),1),40)</f>
        <v>5.5555555555555552E-2</v>
      </c>
      <c r="J5888" s="3">
        <v>43511</v>
      </c>
      <c r="K5888" s="12" t="s">
        <v>220</v>
      </c>
      <c r="L5888">
        <v>2</v>
      </c>
    </row>
    <row r="5889" spans="1:12" x14ac:dyDescent="0.25">
      <c r="A5889">
        <v>1001366</v>
      </c>
      <c r="B5889" t="s">
        <v>169</v>
      </c>
      <c r="C5889">
        <v>10981501</v>
      </c>
      <c r="D5889">
        <v>40</v>
      </c>
      <c r="E5889">
        <v>1200</v>
      </c>
      <c r="F5889" t="s">
        <v>17</v>
      </c>
      <c r="G5889">
        <f>H5889*IFERROR(INDEX('Información SKU'!$H$1:$H$54,MATCH(E5889,'Información SKU'!$A$1:$A$54,0),1),15)</f>
        <v>6</v>
      </c>
      <c r="H5889">
        <v>1</v>
      </c>
      <c r="I5889" s="12">
        <f>H5889/IFERROR(INDEX('Información SKU'!$K$1:$K$54,MATCH(E5889,'Información SKU'!$A$1:$A$54,0),1),40)</f>
        <v>2.3809523809523808E-2</v>
      </c>
      <c r="J5889" s="3">
        <v>43511</v>
      </c>
      <c r="K5889" s="12" t="s">
        <v>219</v>
      </c>
      <c r="L5889">
        <v>1</v>
      </c>
    </row>
    <row r="5890" spans="1:12" x14ac:dyDescent="0.25">
      <c r="A5890">
        <v>1007971</v>
      </c>
      <c r="B5890" t="s">
        <v>169</v>
      </c>
      <c r="C5890">
        <v>10981502</v>
      </c>
      <c r="D5890">
        <v>50</v>
      </c>
      <c r="E5890">
        <v>63</v>
      </c>
      <c r="F5890" t="s">
        <v>1</v>
      </c>
      <c r="G5890">
        <f>H5890*IFERROR(INDEX('Información SKU'!$H$1:$H$54,MATCH(E5890,'Información SKU'!$A$1:$A$54,0),1),15)</f>
        <v>45</v>
      </c>
      <c r="H5890">
        <v>3</v>
      </c>
      <c r="I5890" s="12">
        <f>H5890/IFERROR(INDEX('Información SKU'!$K$1:$K$54,MATCH(E5890,'Información SKU'!$A$1:$A$54,0),1),40)</f>
        <v>7.1428571428571425E-2</v>
      </c>
      <c r="J5890" s="3">
        <v>43511</v>
      </c>
      <c r="K5890" s="12" t="s">
        <v>218</v>
      </c>
      <c r="L5890">
        <v>1</v>
      </c>
    </row>
    <row r="5891" spans="1:12" x14ac:dyDescent="0.25">
      <c r="A5891">
        <v>1007971</v>
      </c>
      <c r="B5891" t="s">
        <v>169</v>
      </c>
      <c r="C5891">
        <v>10981502</v>
      </c>
      <c r="D5891">
        <v>30</v>
      </c>
      <c r="E5891">
        <v>5236</v>
      </c>
      <c r="F5891" t="s">
        <v>89</v>
      </c>
      <c r="G5891">
        <f>H5891*IFERROR(INDEX('Información SKU'!$H$1:$H$54,MATCH(E5891,'Información SKU'!$A$1:$A$54,0),1),15)</f>
        <v>12</v>
      </c>
      <c r="H5891">
        <v>1</v>
      </c>
      <c r="I5891" s="12">
        <f>H5891/IFERROR(INDEX('Información SKU'!$K$1:$K$54,MATCH(E5891,'Información SKU'!$A$1:$A$54,0),1),40)</f>
        <v>1.8181818181818181E-2</v>
      </c>
      <c r="J5891" s="3">
        <v>43511</v>
      </c>
      <c r="K5891" s="12" t="s">
        <v>223</v>
      </c>
      <c r="L5891">
        <v>3</v>
      </c>
    </row>
    <row r="5892" spans="1:12" x14ac:dyDescent="0.25">
      <c r="A5892">
        <v>1005728</v>
      </c>
      <c r="B5892" t="s">
        <v>169</v>
      </c>
      <c r="C5892">
        <v>10981503</v>
      </c>
      <c r="D5892">
        <v>140</v>
      </c>
      <c r="E5892">
        <v>63</v>
      </c>
      <c r="F5892" t="s">
        <v>1</v>
      </c>
      <c r="G5892">
        <f>H5892*IFERROR(INDEX('Información SKU'!$H$1:$H$54,MATCH(E5892,'Información SKU'!$A$1:$A$54,0),1),15)</f>
        <v>255</v>
      </c>
      <c r="H5892">
        <v>17</v>
      </c>
      <c r="I5892" s="12">
        <f>H5892/IFERROR(INDEX('Información SKU'!$K$1:$K$54,MATCH(E5892,'Información SKU'!$A$1:$A$54,0),1),40)</f>
        <v>0.40476190476190477</v>
      </c>
      <c r="J5892" s="3">
        <v>43511</v>
      </c>
      <c r="K5892" s="12" t="s">
        <v>218</v>
      </c>
      <c r="L5892">
        <v>1</v>
      </c>
    </row>
    <row r="5893" spans="1:12" x14ac:dyDescent="0.25">
      <c r="A5893">
        <v>1005728</v>
      </c>
      <c r="B5893" t="s">
        <v>169</v>
      </c>
      <c r="C5893">
        <v>10981503</v>
      </c>
      <c r="D5893">
        <v>90</v>
      </c>
      <c r="E5893">
        <v>5236</v>
      </c>
      <c r="F5893" t="s">
        <v>89</v>
      </c>
      <c r="G5893">
        <f>H5893*IFERROR(INDEX('Información SKU'!$H$1:$H$54,MATCH(E5893,'Información SKU'!$A$1:$A$54,0),1),15)</f>
        <v>24</v>
      </c>
      <c r="H5893">
        <v>2</v>
      </c>
      <c r="I5893" s="12">
        <f>H5893/IFERROR(INDEX('Información SKU'!$K$1:$K$54,MATCH(E5893,'Información SKU'!$A$1:$A$54,0),1),40)</f>
        <v>3.6363636363636362E-2</v>
      </c>
      <c r="J5893" s="3">
        <v>43511</v>
      </c>
      <c r="K5893" s="12" t="s">
        <v>220</v>
      </c>
      <c r="L5893">
        <v>2</v>
      </c>
    </row>
    <row r="5894" spans="1:12" x14ac:dyDescent="0.25">
      <c r="A5894">
        <v>1005728</v>
      </c>
      <c r="B5894" t="s">
        <v>169</v>
      </c>
      <c r="C5894">
        <v>10981503</v>
      </c>
      <c r="D5894">
        <v>80</v>
      </c>
      <c r="E5894">
        <v>2381</v>
      </c>
      <c r="F5894" t="s">
        <v>93</v>
      </c>
      <c r="G5894">
        <f>H5894*IFERROR(INDEX('Información SKU'!$H$1:$H$54,MATCH(E5894,'Información SKU'!$A$1:$A$54,0),1),15)</f>
        <v>24</v>
      </c>
      <c r="H5894">
        <v>3</v>
      </c>
      <c r="I5894" s="12">
        <f>H5894/IFERROR(INDEX('Información SKU'!$K$1:$K$54,MATCH(E5894,'Información SKU'!$A$1:$A$54,0),1),40)</f>
        <v>1.7142857142857144E-2</v>
      </c>
      <c r="J5894" s="3">
        <v>43511</v>
      </c>
      <c r="K5894" s="12" t="s">
        <v>218</v>
      </c>
      <c r="L5894">
        <v>1</v>
      </c>
    </row>
    <row r="5895" spans="1:12" x14ac:dyDescent="0.25">
      <c r="A5895">
        <v>1005728</v>
      </c>
      <c r="B5895" t="s">
        <v>169</v>
      </c>
      <c r="C5895">
        <v>10981503</v>
      </c>
      <c r="D5895">
        <v>70</v>
      </c>
      <c r="E5895">
        <v>2383</v>
      </c>
      <c r="F5895" t="s">
        <v>92</v>
      </c>
      <c r="G5895">
        <f>H5895*IFERROR(INDEX('Información SKU'!$H$1:$H$54,MATCH(E5895,'Información SKU'!$A$1:$A$54,0),1),15)</f>
        <v>18</v>
      </c>
      <c r="H5895">
        <v>3</v>
      </c>
      <c r="I5895" s="12">
        <f>H5895/IFERROR(INDEX('Información SKU'!$K$1:$K$54,MATCH(E5895,'Información SKU'!$A$1:$A$54,0),1),40)</f>
        <v>1.7142857142857144E-2</v>
      </c>
      <c r="J5895" s="3">
        <v>43511</v>
      </c>
      <c r="K5895" s="12" t="s">
        <v>220</v>
      </c>
      <c r="L5895">
        <v>2</v>
      </c>
    </row>
    <row r="5896" spans="1:12" x14ac:dyDescent="0.25">
      <c r="A5896">
        <v>1005728</v>
      </c>
      <c r="B5896" t="s">
        <v>169</v>
      </c>
      <c r="C5896">
        <v>10981503</v>
      </c>
      <c r="D5896">
        <v>30</v>
      </c>
      <c r="E5896">
        <v>1200</v>
      </c>
      <c r="F5896" t="s">
        <v>17</v>
      </c>
      <c r="G5896">
        <f>H5896*IFERROR(INDEX('Información SKU'!$H$1:$H$54,MATCH(E5896,'Información SKU'!$A$1:$A$54,0),1),15)</f>
        <v>24</v>
      </c>
      <c r="H5896">
        <v>4</v>
      </c>
      <c r="I5896" s="12">
        <f>H5896/IFERROR(INDEX('Información SKU'!$K$1:$K$54,MATCH(E5896,'Información SKU'!$A$1:$A$54,0),1),40)</f>
        <v>9.5238095238095233E-2</v>
      </c>
      <c r="J5896" s="3">
        <v>43511</v>
      </c>
      <c r="K5896" s="12" t="s">
        <v>222</v>
      </c>
      <c r="L5896">
        <v>3</v>
      </c>
    </row>
    <row r="5897" spans="1:12" x14ac:dyDescent="0.25">
      <c r="A5897">
        <v>1006515</v>
      </c>
      <c r="B5897" t="s">
        <v>169</v>
      </c>
      <c r="C5897">
        <v>10981504</v>
      </c>
      <c r="D5897">
        <v>90</v>
      </c>
      <c r="E5897">
        <v>63</v>
      </c>
      <c r="F5897" t="s">
        <v>1</v>
      </c>
      <c r="G5897">
        <f>H5897*IFERROR(INDEX('Información SKU'!$H$1:$H$54,MATCH(E5897,'Información SKU'!$A$1:$A$54,0),1),15)</f>
        <v>75</v>
      </c>
      <c r="H5897">
        <v>5</v>
      </c>
      <c r="I5897" s="12">
        <f>H5897/IFERROR(INDEX('Información SKU'!$K$1:$K$54,MATCH(E5897,'Información SKU'!$A$1:$A$54,0),1),40)</f>
        <v>0.11904761904761904</v>
      </c>
      <c r="J5897" s="3">
        <v>43511</v>
      </c>
      <c r="K5897" s="12" t="s">
        <v>223</v>
      </c>
      <c r="L5897">
        <v>3</v>
      </c>
    </row>
    <row r="5898" spans="1:12" x14ac:dyDescent="0.25">
      <c r="A5898">
        <v>1006515</v>
      </c>
      <c r="B5898" t="s">
        <v>169</v>
      </c>
      <c r="C5898">
        <v>10981504</v>
      </c>
      <c r="D5898">
        <v>50</v>
      </c>
      <c r="E5898">
        <v>5236</v>
      </c>
      <c r="F5898" t="s">
        <v>89</v>
      </c>
      <c r="G5898">
        <f>H5898*IFERROR(INDEX('Información SKU'!$H$1:$H$54,MATCH(E5898,'Información SKU'!$A$1:$A$54,0),1),15)</f>
        <v>36</v>
      </c>
      <c r="H5898">
        <v>3</v>
      </c>
      <c r="I5898" s="12">
        <f>H5898/IFERROR(INDEX('Información SKU'!$K$1:$K$54,MATCH(E5898,'Información SKU'!$A$1:$A$54,0),1),40)</f>
        <v>5.4545454545454543E-2</v>
      </c>
      <c r="J5898" s="3">
        <v>43511</v>
      </c>
      <c r="K5898" s="12" t="s">
        <v>220</v>
      </c>
      <c r="L5898">
        <v>2</v>
      </c>
    </row>
    <row r="5899" spans="1:12" x14ac:dyDescent="0.25">
      <c r="A5899">
        <v>1006515</v>
      </c>
      <c r="B5899" t="s">
        <v>169</v>
      </c>
      <c r="C5899">
        <v>10981504</v>
      </c>
      <c r="D5899">
        <v>30</v>
      </c>
      <c r="E5899">
        <v>439</v>
      </c>
      <c r="F5899" t="s">
        <v>78</v>
      </c>
      <c r="G5899">
        <f>H5899*IFERROR(INDEX('Información SKU'!$H$1:$H$54,MATCH(E5899,'Información SKU'!$A$1:$A$54,0),1),15)</f>
        <v>6</v>
      </c>
      <c r="H5899">
        <v>1</v>
      </c>
      <c r="I5899" s="12">
        <f>H5899/IFERROR(INDEX('Información SKU'!$K$1:$K$54,MATCH(E5899,'Información SKU'!$A$1:$A$54,0),1),40)</f>
        <v>7.9365079365079361E-3</v>
      </c>
      <c r="J5899" s="3">
        <v>43511</v>
      </c>
      <c r="K5899" s="12" t="s">
        <v>219</v>
      </c>
      <c r="L5899">
        <v>1</v>
      </c>
    </row>
    <row r="5900" spans="1:12" x14ac:dyDescent="0.25">
      <c r="A5900">
        <v>1008217</v>
      </c>
      <c r="B5900" t="s">
        <v>169</v>
      </c>
      <c r="C5900">
        <v>10981507</v>
      </c>
      <c r="D5900">
        <v>10</v>
      </c>
      <c r="E5900">
        <v>5236</v>
      </c>
      <c r="F5900" t="s">
        <v>89</v>
      </c>
      <c r="G5900">
        <f>H5900*IFERROR(INDEX('Información SKU'!$H$1:$H$54,MATCH(E5900,'Información SKU'!$A$1:$A$54,0),1),15)</f>
        <v>48</v>
      </c>
      <c r="H5900">
        <v>4</v>
      </c>
      <c r="I5900" s="12">
        <f>H5900/IFERROR(INDEX('Información SKU'!$K$1:$K$54,MATCH(E5900,'Información SKU'!$A$1:$A$54,0),1),40)</f>
        <v>7.2727272727272724E-2</v>
      </c>
      <c r="J5900" s="3">
        <v>43511</v>
      </c>
      <c r="K5900" s="12" t="s">
        <v>223</v>
      </c>
      <c r="L5900">
        <v>3</v>
      </c>
    </row>
    <row r="5901" spans="1:12" x14ac:dyDescent="0.25">
      <c r="A5901">
        <v>1008217</v>
      </c>
      <c r="B5901" t="s">
        <v>169</v>
      </c>
      <c r="C5901">
        <v>10981507</v>
      </c>
      <c r="D5901">
        <v>20</v>
      </c>
      <c r="E5901">
        <v>63</v>
      </c>
      <c r="F5901" t="s">
        <v>1</v>
      </c>
      <c r="G5901">
        <f>H5901*IFERROR(INDEX('Información SKU'!$H$1:$H$54,MATCH(E5901,'Información SKU'!$A$1:$A$54,0),1),15)</f>
        <v>60</v>
      </c>
      <c r="H5901">
        <v>4</v>
      </c>
      <c r="I5901" s="12">
        <f>H5901/IFERROR(INDEX('Información SKU'!$K$1:$K$54,MATCH(E5901,'Información SKU'!$A$1:$A$54,0),1),40)</f>
        <v>9.5238095238095233E-2</v>
      </c>
      <c r="J5901" s="3">
        <v>43511</v>
      </c>
      <c r="K5901" s="12" t="s">
        <v>220</v>
      </c>
      <c r="L5901">
        <v>2</v>
      </c>
    </row>
    <row r="5902" spans="1:12" x14ac:dyDescent="0.25">
      <c r="A5902">
        <v>1007487</v>
      </c>
      <c r="B5902" t="s">
        <v>117</v>
      </c>
      <c r="C5902">
        <v>10981524</v>
      </c>
      <c r="D5902">
        <v>110</v>
      </c>
      <c r="E5902">
        <v>460</v>
      </c>
      <c r="F5902" t="s">
        <v>38</v>
      </c>
      <c r="G5902">
        <f>H5902*IFERROR(INDEX('Información SKU'!$H$1:$H$54,MATCH(E5902,'Información SKU'!$A$1:$A$54,0),1),15)</f>
        <v>1290</v>
      </c>
      <c r="H5902">
        <v>86</v>
      </c>
      <c r="I5902" s="12">
        <f>H5902/IFERROR(INDEX('Información SKU'!$K$1:$K$54,MATCH(E5902,'Información SKU'!$A$1:$A$54,0),1),40)</f>
        <v>1.1025641025641026</v>
      </c>
      <c r="J5902" s="3">
        <v>43511</v>
      </c>
      <c r="K5902" s="12" t="s">
        <v>223</v>
      </c>
      <c r="L5902">
        <v>3</v>
      </c>
    </row>
    <row r="5903" spans="1:12" x14ac:dyDescent="0.25">
      <c r="A5903">
        <v>1007487</v>
      </c>
      <c r="B5903" t="s">
        <v>117</v>
      </c>
      <c r="C5903">
        <v>10981524</v>
      </c>
      <c r="D5903">
        <v>100</v>
      </c>
      <c r="E5903">
        <v>511</v>
      </c>
      <c r="F5903" t="s">
        <v>29</v>
      </c>
      <c r="G5903">
        <f>H5903*IFERROR(INDEX('Información SKU'!$H$1:$H$54,MATCH(E5903,'Información SKU'!$A$1:$A$54,0),1),15)</f>
        <v>480</v>
      </c>
      <c r="H5903">
        <v>60</v>
      </c>
      <c r="I5903" s="12">
        <f>H5903/IFERROR(INDEX('Información SKU'!$K$1:$K$54,MATCH(E5903,'Información SKU'!$A$1:$A$54,0),1),40)</f>
        <v>1</v>
      </c>
      <c r="J5903" s="3">
        <v>43511</v>
      </c>
      <c r="K5903" s="12" t="s">
        <v>222</v>
      </c>
      <c r="L5903">
        <v>3</v>
      </c>
    </row>
    <row r="5904" spans="1:12" x14ac:dyDescent="0.25">
      <c r="A5904">
        <v>1007487</v>
      </c>
      <c r="B5904" t="s">
        <v>117</v>
      </c>
      <c r="C5904">
        <v>10981524</v>
      </c>
      <c r="D5904">
        <v>90</v>
      </c>
      <c r="E5904">
        <v>1199</v>
      </c>
      <c r="F5904" t="s">
        <v>26</v>
      </c>
      <c r="G5904">
        <f>H5904*IFERROR(INDEX('Información SKU'!$H$1:$H$54,MATCH(E5904,'Información SKU'!$A$1:$A$54,0),1),15)</f>
        <v>804</v>
      </c>
      <c r="H5904">
        <v>67</v>
      </c>
      <c r="I5904" s="12">
        <f>H5904/IFERROR(INDEX('Información SKU'!$K$1:$K$54,MATCH(E5904,'Información SKU'!$A$1:$A$54,0),1),40)</f>
        <v>1.1166666666666667</v>
      </c>
      <c r="J5904" s="3">
        <v>43511</v>
      </c>
      <c r="K5904" s="12" t="s">
        <v>221</v>
      </c>
      <c r="L5904">
        <v>2</v>
      </c>
    </row>
    <row r="5905" spans="1:12" x14ac:dyDescent="0.25">
      <c r="A5905">
        <v>1007487</v>
      </c>
      <c r="B5905" t="s">
        <v>117</v>
      </c>
      <c r="C5905">
        <v>10981524</v>
      </c>
      <c r="D5905">
        <v>80</v>
      </c>
      <c r="E5905">
        <v>1200</v>
      </c>
      <c r="F5905" t="s">
        <v>17</v>
      </c>
      <c r="G5905">
        <f>H5905*IFERROR(INDEX('Información SKU'!$H$1:$H$54,MATCH(E5905,'Información SKU'!$A$1:$A$54,0),1),15)</f>
        <v>648</v>
      </c>
      <c r="H5905">
        <v>108</v>
      </c>
      <c r="I5905" s="12">
        <f>H5905/IFERROR(INDEX('Información SKU'!$K$1:$K$54,MATCH(E5905,'Información SKU'!$A$1:$A$54,0),1),40)</f>
        <v>2.5714285714285716</v>
      </c>
      <c r="J5905" s="3">
        <v>43511</v>
      </c>
      <c r="K5905" s="12" t="s">
        <v>220</v>
      </c>
      <c r="L5905">
        <v>2</v>
      </c>
    </row>
    <row r="5906" spans="1:12" x14ac:dyDescent="0.25">
      <c r="A5906">
        <v>1007487</v>
      </c>
      <c r="B5906" t="s">
        <v>117</v>
      </c>
      <c r="C5906">
        <v>10981524</v>
      </c>
      <c r="D5906">
        <v>60</v>
      </c>
      <c r="E5906">
        <v>2383</v>
      </c>
      <c r="F5906" t="s">
        <v>92</v>
      </c>
      <c r="G5906">
        <f>H5906*IFERROR(INDEX('Información SKU'!$H$1:$H$54,MATCH(E5906,'Información SKU'!$A$1:$A$54,0),1),15)</f>
        <v>1062</v>
      </c>
      <c r="H5906">
        <v>177</v>
      </c>
      <c r="I5906" s="12">
        <f>H5906/IFERROR(INDEX('Información SKU'!$K$1:$K$54,MATCH(E5906,'Información SKU'!$A$1:$A$54,0),1),40)</f>
        <v>1.0114285714285713</v>
      </c>
      <c r="J5906" s="3">
        <v>43511</v>
      </c>
      <c r="K5906" s="12" t="s">
        <v>221</v>
      </c>
      <c r="L5906">
        <v>2</v>
      </c>
    </row>
    <row r="5907" spans="1:12" x14ac:dyDescent="0.25">
      <c r="A5907">
        <v>1007487</v>
      </c>
      <c r="B5907" t="s">
        <v>117</v>
      </c>
      <c r="C5907">
        <v>10981525</v>
      </c>
      <c r="D5907">
        <v>30</v>
      </c>
      <c r="E5907">
        <v>5235</v>
      </c>
      <c r="F5907" t="s">
        <v>90</v>
      </c>
      <c r="G5907">
        <f>H5907*IFERROR(INDEX('Información SKU'!$H$1:$H$54,MATCH(E5907,'Información SKU'!$A$1:$A$54,0),1),15)</f>
        <v>1080</v>
      </c>
      <c r="H5907">
        <v>90</v>
      </c>
      <c r="I5907" s="12">
        <f>H5907/IFERROR(INDEX('Información SKU'!$K$1:$K$54,MATCH(E5907,'Información SKU'!$A$1:$A$54,0),1),40)</f>
        <v>1.6666666666666667</v>
      </c>
      <c r="J5907" s="3">
        <v>43511</v>
      </c>
      <c r="K5907" s="12" t="s">
        <v>218</v>
      </c>
      <c r="L5907">
        <v>1</v>
      </c>
    </row>
    <row r="5908" spans="1:12" x14ac:dyDescent="0.25">
      <c r="A5908">
        <v>1007487</v>
      </c>
      <c r="B5908" t="s">
        <v>117</v>
      </c>
      <c r="C5908">
        <v>10981525</v>
      </c>
      <c r="D5908">
        <v>40</v>
      </c>
      <c r="E5908">
        <v>5273</v>
      </c>
      <c r="F5908" t="s">
        <v>82</v>
      </c>
      <c r="G5908">
        <f>H5908*IFERROR(INDEX('Información SKU'!$H$1:$H$54,MATCH(E5908,'Información SKU'!$A$1:$A$54,0),1),15)</f>
        <v>5142</v>
      </c>
      <c r="H5908">
        <v>857</v>
      </c>
      <c r="I5908" s="12">
        <f>H5908/IFERROR(INDEX('Información SKU'!$K$1:$K$54,MATCH(E5908,'Información SKU'!$A$1:$A$54,0),1),40)</f>
        <v>12.242857142857142</v>
      </c>
      <c r="J5908" s="3">
        <v>43511</v>
      </c>
      <c r="K5908" s="12" t="s">
        <v>218</v>
      </c>
      <c r="L5908">
        <v>1</v>
      </c>
    </row>
    <row r="5909" spans="1:12" x14ac:dyDescent="0.25">
      <c r="A5909">
        <v>1007487</v>
      </c>
      <c r="B5909" t="s">
        <v>117</v>
      </c>
      <c r="C5909">
        <v>10981525</v>
      </c>
      <c r="D5909">
        <v>50</v>
      </c>
      <c r="E5909">
        <v>5274</v>
      </c>
      <c r="F5909" t="s">
        <v>72</v>
      </c>
      <c r="G5909">
        <f>H5909*IFERROR(INDEX('Información SKU'!$H$1:$H$54,MATCH(E5909,'Información SKU'!$A$1:$A$54,0),1),15)</f>
        <v>7208</v>
      </c>
      <c r="H5909">
        <v>901</v>
      </c>
      <c r="I5909" s="12">
        <f>H5909/IFERROR(INDEX('Información SKU'!$K$1:$K$54,MATCH(E5909,'Información SKU'!$A$1:$A$54,0),1),40)</f>
        <v>12.871428571428572</v>
      </c>
      <c r="J5909" s="3">
        <v>43511</v>
      </c>
      <c r="K5909" s="12" t="s">
        <v>219</v>
      </c>
      <c r="L5909">
        <v>1</v>
      </c>
    </row>
    <row r="5910" spans="1:12" x14ac:dyDescent="0.25">
      <c r="A5910">
        <v>1007487</v>
      </c>
      <c r="B5910" t="s">
        <v>117</v>
      </c>
      <c r="C5910">
        <v>10981526</v>
      </c>
      <c r="D5910">
        <v>110</v>
      </c>
      <c r="E5910">
        <v>205</v>
      </c>
      <c r="F5910" t="s">
        <v>35</v>
      </c>
      <c r="G5910">
        <f>H5910*IFERROR(INDEX('Información SKU'!$H$1:$H$54,MATCH(E5910,'Información SKU'!$A$1:$A$54,0),1),15)</f>
        <v>304</v>
      </c>
      <c r="H5910">
        <v>38</v>
      </c>
      <c r="I5910" s="12">
        <f>H5910/IFERROR(INDEX('Información SKU'!$K$1:$K$54,MATCH(E5910,'Información SKU'!$A$1:$A$54,0),1),40)</f>
        <v>0.90476190476190477</v>
      </c>
      <c r="J5910" s="3">
        <v>43511</v>
      </c>
      <c r="K5910" s="12" t="s">
        <v>220</v>
      </c>
      <c r="L5910">
        <v>2</v>
      </c>
    </row>
    <row r="5911" spans="1:12" x14ac:dyDescent="0.25">
      <c r="A5911">
        <v>1007487</v>
      </c>
      <c r="B5911" t="s">
        <v>117</v>
      </c>
      <c r="C5911">
        <v>10981526</v>
      </c>
      <c r="D5911">
        <v>90</v>
      </c>
      <c r="E5911">
        <v>480</v>
      </c>
      <c r="F5911" t="s">
        <v>77</v>
      </c>
      <c r="G5911">
        <f>H5911*IFERROR(INDEX('Información SKU'!$H$1:$H$54,MATCH(E5911,'Información SKU'!$A$1:$A$54,0),1),15)</f>
        <v>624</v>
      </c>
      <c r="H5911">
        <v>78</v>
      </c>
      <c r="I5911" s="12">
        <f>H5911/IFERROR(INDEX('Información SKU'!$K$1:$K$54,MATCH(E5911,'Información SKU'!$A$1:$A$54,0),1),40)</f>
        <v>1</v>
      </c>
      <c r="J5911" s="3">
        <v>43511</v>
      </c>
      <c r="K5911" s="12" t="s">
        <v>218</v>
      </c>
      <c r="L5911">
        <v>1</v>
      </c>
    </row>
    <row r="5912" spans="1:12" x14ac:dyDescent="0.25">
      <c r="A5912">
        <v>1007487</v>
      </c>
      <c r="B5912" t="s">
        <v>117</v>
      </c>
      <c r="C5912">
        <v>10981526</v>
      </c>
      <c r="D5912">
        <v>80</v>
      </c>
      <c r="E5912">
        <v>509</v>
      </c>
      <c r="F5912" t="s">
        <v>0</v>
      </c>
      <c r="G5912">
        <f>H5912*IFERROR(INDEX('Información SKU'!$H$1:$H$54,MATCH(E5912,'Información SKU'!$A$1:$A$54,0),1),15)</f>
        <v>606</v>
      </c>
      <c r="H5912">
        <v>101</v>
      </c>
      <c r="I5912" s="12">
        <f>H5912/IFERROR(INDEX('Información SKU'!$K$1:$K$54,MATCH(E5912,'Información SKU'!$A$1:$A$54,0),1),40)</f>
        <v>1.2625</v>
      </c>
      <c r="J5912" s="3">
        <v>43511</v>
      </c>
      <c r="K5912" s="12" t="s">
        <v>220</v>
      </c>
      <c r="L5912">
        <v>2</v>
      </c>
    </row>
    <row r="5913" spans="1:12" x14ac:dyDescent="0.25">
      <c r="A5913">
        <v>1007487</v>
      </c>
      <c r="B5913" t="s">
        <v>117</v>
      </c>
      <c r="C5913">
        <v>10981526</v>
      </c>
      <c r="D5913">
        <v>60</v>
      </c>
      <c r="E5913">
        <v>2384</v>
      </c>
      <c r="F5913" t="s">
        <v>10</v>
      </c>
      <c r="G5913">
        <f>H5913*IFERROR(INDEX('Información SKU'!$H$1:$H$54,MATCH(E5913,'Información SKU'!$A$1:$A$54,0),1),15)</f>
        <v>678</v>
      </c>
      <c r="H5913">
        <v>113</v>
      </c>
      <c r="I5913" s="12">
        <f>H5913/IFERROR(INDEX('Información SKU'!$K$1:$K$54,MATCH(E5913,'Información SKU'!$A$1:$A$54,0),1),40)</f>
        <v>1.1770833333333333</v>
      </c>
      <c r="J5913" s="3">
        <v>43511</v>
      </c>
      <c r="K5913" s="12" t="s">
        <v>221</v>
      </c>
      <c r="L5913">
        <v>2</v>
      </c>
    </row>
    <row r="5914" spans="1:12" x14ac:dyDescent="0.25">
      <c r="A5914">
        <v>1007487</v>
      </c>
      <c r="B5914" t="s">
        <v>117</v>
      </c>
      <c r="C5914">
        <v>10981527</v>
      </c>
      <c r="D5914">
        <v>20</v>
      </c>
      <c r="E5914">
        <v>62</v>
      </c>
      <c r="F5914" t="s">
        <v>25</v>
      </c>
      <c r="G5914">
        <f>H5914*IFERROR(INDEX('Información SKU'!$H$1:$H$54,MATCH(E5914,'Información SKU'!$A$1:$A$54,0),1),15)</f>
        <v>4600</v>
      </c>
      <c r="H5914">
        <v>575</v>
      </c>
      <c r="I5914" s="12">
        <f>H5914/IFERROR(INDEX('Información SKU'!$K$1:$K$54,MATCH(E5914,'Información SKU'!$A$1:$A$54,0),1),40)</f>
        <v>11.5</v>
      </c>
      <c r="J5914" s="3">
        <v>43511</v>
      </c>
      <c r="K5914" s="12" t="s">
        <v>221</v>
      </c>
      <c r="L5914">
        <v>2</v>
      </c>
    </row>
    <row r="5915" spans="1:12" x14ac:dyDescent="0.25">
      <c r="A5915">
        <v>1007487</v>
      </c>
      <c r="B5915" t="s">
        <v>117</v>
      </c>
      <c r="C5915">
        <v>10981527</v>
      </c>
      <c r="D5915">
        <v>10</v>
      </c>
      <c r="E5915">
        <v>61</v>
      </c>
      <c r="F5915" t="s">
        <v>20</v>
      </c>
      <c r="G5915">
        <f>H5915*IFERROR(INDEX('Información SKU'!$H$1:$H$54,MATCH(E5915,'Información SKU'!$A$1:$A$54,0),1),15)</f>
        <v>5175</v>
      </c>
      <c r="H5915">
        <v>345</v>
      </c>
      <c r="I5915" s="12">
        <f>H5915/IFERROR(INDEX('Información SKU'!$K$1:$K$54,MATCH(E5915,'Información SKU'!$A$1:$A$54,0),1),40)</f>
        <v>5.75</v>
      </c>
      <c r="J5915" s="3">
        <v>43511</v>
      </c>
      <c r="K5915" s="12" t="s">
        <v>222</v>
      </c>
      <c r="L5915">
        <v>3</v>
      </c>
    </row>
    <row r="5916" spans="1:12" x14ac:dyDescent="0.25">
      <c r="A5916">
        <v>1001348</v>
      </c>
      <c r="B5916" t="s">
        <v>152</v>
      </c>
      <c r="C5916">
        <v>10981543</v>
      </c>
      <c r="D5916">
        <v>360</v>
      </c>
      <c r="E5916">
        <v>2381</v>
      </c>
      <c r="F5916" t="s">
        <v>93</v>
      </c>
      <c r="G5916">
        <f>H5916*IFERROR(INDEX('Información SKU'!$H$1:$H$54,MATCH(E5916,'Información SKU'!$A$1:$A$54,0),1),15)</f>
        <v>216</v>
      </c>
      <c r="H5916">
        <v>27</v>
      </c>
      <c r="I5916" s="12">
        <f>H5916/IFERROR(INDEX('Información SKU'!$K$1:$K$54,MATCH(E5916,'Información SKU'!$A$1:$A$54,0),1),40)</f>
        <v>0.15428571428571428</v>
      </c>
      <c r="J5916" s="3">
        <v>43511</v>
      </c>
      <c r="K5916" s="12" t="s">
        <v>222</v>
      </c>
      <c r="L5916">
        <v>3</v>
      </c>
    </row>
    <row r="5917" spans="1:12" x14ac:dyDescent="0.25">
      <c r="A5917">
        <v>1001348</v>
      </c>
      <c r="B5917" t="s">
        <v>152</v>
      </c>
      <c r="C5917">
        <v>10981543</v>
      </c>
      <c r="D5917">
        <v>370</v>
      </c>
      <c r="E5917">
        <v>2383</v>
      </c>
      <c r="F5917" t="s">
        <v>92</v>
      </c>
      <c r="G5917">
        <f>H5917*IFERROR(INDEX('Información SKU'!$H$1:$H$54,MATCH(E5917,'Información SKU'!$A$1:$A$54,0),1),15)</f>
        <v>102</v>
      </c>
      <c r="H5917">
        <v>17</v>
      </c>
      <c r="I5917" s="12">
        <f>H5917/IFERROR(INDEX('Información SKU'!$K$1:$K$54,MATCH(E5917,'Información SKU'!$A$1:$A$54,0),1),40)</f>
        <v>9.7142857142857142E-2</v>
      </c>
      <c r="J5917" s="3">
        <v>43511</v>
      </c>
      <c r="K5917" s="12" t="s">
        <v>223</v>
      </c>
      <c r="L5917">
        <v>3</v>
      </c>
    </row>
    <row r="5918" spans="1:12" x14ac:dyDescent="0.25">
      <c r="A5918">
        <v>1001348</v>
      </c>
      <c r="B5918" t="s">
        <v>152</v>
      </c>
      <c r="C5918">
        <v>10981543</v>
      </c>
      <c r="D5918">
        <v>440</v>
      </c>
      <c r="E5918">
        <v>5235</v>
      </c>
      <c r="F5918" t="s">
        <v>90</v>
      </c>
      <c r="G5918">
        <f>H5918*IFERROR(INDEX('Información SKU'!$H$1:$H$54,MATCH(E5918,'Información SKU'!$A$1:$A$54,0),1),15)</f>
        <v>24</v>
      </c>
      <c r="H5918">
        <v>2</v>
      </c>
      <c r="I5918" s="12">
        <f>H5918/IFERROR(INDEX('Información SKU'!$K$1:$K$54,MATCH(E5918,'Información SKU'!$A$1:$A$54,0),1),40)</f>
        <v>3.7037037037037035E-2</v>
      </c>
      <c r="J5918" s="3">
        <v>43511</v>
      </c>
      <c r="K5918" s="12" t="s">
        <v>219</v>
      </c>
      <c r="L5918">
        <v>1</v>
      </c>
    </row>
    <row r="5919" spans="1:12" x14ac:dyDescent="0.25">
      <c r="A5919">
        <v>1001348</v>
      </c>
      <c r="B5919" t="s">
        <v>152</v>
      </c>
      <c r="C5919">
        <v>10981543</v>
      </c>
      <c r="D5919">
        <v>20</v>
      </c>
      <c r="E5919">
        <v>61</v>
      </c>
      <c r="F5919" t="s">
        <v>20</v>
      </c>
      <c r="G5919">
        <f>H5919*IFERROR(INDEX('Información SKU'!$H$1:$H$54,MATCH(E5919,'Información SKU'!$A$1:$A$54,0),1),15)</f>
        <v>1980</v>
      </c>
      <c r="H5919">
        <v>132</v>
      </c>
      <c r="I5919" s="12">
        <f>H5919/IFERROR(INDEX('Información SKU'!$K$1:$K$54,MATCH(E5919,'Información SKU'!$A$1:$A$54,0),1),40)</f>
        <v>2.2000000000000002</v>
      </c>
      <c r="J5919" s="3">
        <v>43511</v>
      </c>
      <c r="K5919" s="12" t="s">
        <v>222</v>
      </c>
      <c r="L5919">
        <v>3</v>
      </c>
    </row>
    <row r="5920" spans="1:12" x14ac:dyDescent="0.25">
      <c r="A5920">
        <v>1001348</v>
      </c>
      <c r="B5920" t="s">
        <v>152</v>
      </c>
      <c r="C5920">
        <v>10981543</v>
      </c>
      <c r="D5920">
        <v>30</v>
      </c>
      <c r="E5920">
        <v>62</v>
      </c>
      <c r="F5920" t="s">
        <v>25</v>
      </c>
      <c r="G5920">
        <f>H5920*IFERROR(INDEX('Información SKU'!$H$1:$H$54,MATCH(E5920,'Información SKU'!$A$1:$A$54,0),1),15)</f>
        <v>168</v>
      </c>
      <c r="H5920">
        <v>21</v>
      </c>
      <c r="I5920" s="12">
        <f>H5920/IFERROR(INDEX('Información SKU'!$K$1:$K$54,MATCH(E5920,'Información SKU'!$A$1:$A$54,0),1),40)</f>
        <v>0.42</v>
      </c>
      <c r="J5920" s="3">
        <v>43511</v>
      </c>
      <c r="K5920" s="12" t="s">
        <v>218</v>
      </c>
      <c r="L5920">
        <v>1</v>
      </c>
    </row>
    <row r="5921" spans="1:12" x14ac:dyDescent="0.25">
      <c r="A5921">
        <v>1001348</v>
      </c>
      <c r="B5921" t="s">
        <v>152</v>
      </c>
      <c r="C5921">
        <v>10981543</v>
      </c>
      <c r="D5921">
        <v>40</v>
      </c>
      <c r="E5921">
        <v>63</v>
      </c>
      <c r="F5921" t="s">
        <v>1</v>
      </c>
      <c r="G5921">
        <f>H5921*IFERROR(INDEX('Información SKU'!$H$1:$H$54,MATCH(E5921,'Información SKU'!$A$1:$A$54,0),1),15)</f>
        <v>240</v>
      </c>
      <c r="H5921">
        <v>16</v>
      </c>
      <c r="I5921" s="12">
        <f>H5921/IFERROR(INDEX('Información SKU'!$K$1:$K$54,MATCH(E5921,'Información SKU'!$A$1:$A$54,0),1),40)</f>
        <v>0.38095238095238093</v>
      </c>
      <c r="J5921" s="3">
        <v>43511</v>
      </c>
      <c r="K5921" s="12" t="s">
        <v>219</v>
      </c>
      <c r="L5921">
        <v>1</v>
      </c>
    </row>
    <row r="5922" spans="1:12" x14ac:dyDescent="0.25">
      <c r="A5922">
        <v>1001348</v>
      </c>
      <c r="B5922" t="s">
        <v>152</v>
      </c>
      <c r="C5922">
        <v>10981543</v>
      </c>
      <c r="D5922">
        <v>90</v>
      </c>
      <c r="E5922">
        <v>205</v>
      </c>
      <c r="F5922" t="s">
        <v>35</v>
      </c>
      <c r="G5922">
        <f>H5922*IFERROR(INDEX('Información SKU'!$H$1:$H$54,MATCH(E5922,'Información SKU'!$A$1:$A$54,0),1),15)</f>
        <v>96</v>
      </c>
      <c r="H5922">
        <v>12</v>
      </c>
      <c r="I5922" s="12">
        <f>H5922/IFERROR(INDEX('Información SKU'!$K$1:$K$54,MATCH(E5922,'Información SKU'!$A$1:$A$54,0),1),40)</f>
        <v>0.2857142857142857</v>
      </c>
      <c r="J5922" s="3">
        <v>43511</v>
      </c>
      <c r="K5922" s="12" t="s">
        <v>218</v>
      </c>
      <c r="L5922">
        <v>1</v>
      </c>
    </row>
    <row r="5923" spans="1:12" x14ac:dyDescent="0.25">
      <c r="A5923">
        <v>1001348</v>
      </c>
      <c r="B5923" t="s">
        <v>152</v>
      </c>
      <c r="C5923">
        <v>10981543</v>
      </c>
      <c r="D5923">
        <v>100</v>
      </c>
      <c r="E5923">
        <v>223</v>
      </c>
      <c r="F5923" t="s">
        <v>74</v>
      </c>
      <c r="G5923">
        <f>H5923*IFERROR(INDEX('Información SKU'!$H$1:$H$54,MATCH(E5923,'Información SKU'!$A$1:$A$54,0),1),15)</f>
        <v>60</v>
      </c>
      <c r="H5923">
        <v>10</v>
      </c>
      <c r="I5923" s="12">
        <f>H5923/IFERROR(INDEX('Información SKU'!$K$1:$K$54,MATCH(E5923,'Información SKU'!$A$1:$A$54,0),1),40)</f>
        <v>0.23809523809523808</v>
      </c>
      <c r="J5923" s="3">
        <v>43511</v>
      </c>
      <c r="K5923" s="12" t="s">
        <v>223</v>
      </c>
      <c r="L5923">
        <v>3</v>
      </c>
    </row>
    <row r="5924" spans="1:12" x14ac:dyDescent="0.25">
      <c r="A5924">
        <v>1001348</v>
      </c>
      <c r="B5924" t="s">
        <v>152</v>
      </c>
      <c r="C5924">
        <v>10981543</v>
      </c>
      <c r="D5924">
        <v>110</v>
      </c>
      <c r="E5924">
        <v>224</v>
      </c>
      <c r="F5924" t="s">
        <v>37</v>
      </c>
      <c r="G5924">
        <f>H5924*IFERROR(INDEX('Información SKU'!$H$1:$H$54,MATCH(E5924,'Información SKU'!$A$1:$A$54,0),1),15)</f>
        <v>80</v>
      </c>
      <c r="H5924">
        <v>10</v>
      </c>
      <c r="I5924" s="12">
        <f>H5924/IFERROR(INDEX('Información SKU'!$K$1:$K$54,MATCH(E5924,'Información SKU'!$A$1:$A$54,0),1),40)</f>
        <v>0.23809523809523808</v>
      </c>
      <c r="J5924" s="3">
        <v>43511</v>
      </c>
      <c r="K5924" s="12" t="s">
        <v>223</v>
      </c>
      <c r="L5924">
        <v>3</v>
      </c>
    </row>
    <row r="5925" spans="1:12" x14ac:dyDescent="0.25">
      <c r="A5925">
        <v>1001348</v>
      </c>
      <c r="B5925" t="s">
        <v>152</v>
      </c>
      <c r="C5925">
        <v>10981543</v>
      </c>
      <c r="D5925">
        <v>200</v>
      </c>
      <c r="E5925">
        <v>509</v>
      </c>
      <c r="F5925" t="s">
        <v>0</v>
      </c>
      <c r="G5925">
        <f>H5925*IFERROR(INDEX('Información SKU'!$H$1:$H$54,MATCH(E5925,'Información SKU'!$A$1:$A$54,0),1),15)</f>
        <v>36</v>
      </c>
      <c r="H5925">
        <v>6</v>
      </c>
      <c r="I5925" s="12">
        <f>H5925/IFERROR(INDEX('Información SKU'!$K$1:$K$54,MATCH(E5925,'Información SKU'!$A$1:$A$54,0),1),40)</f>
        <v>7.4999999999999997E-2</v>
      </c>
      <c r="J5925" s="3">
        <v>43511</v>
      </c>
      <c r="K5925" s="12" t="s">
        <v>218</v>
      </c>
      <c r="L5925">
        <v>1</v>
      </c>
    </row>
    <row r="5926" spans="1:12" x14ac:dyDescent="0.25">
      <c r="A5926">
        <v>1001349</v>
      </c>
      <c r="B5926" t="s">
        <v>152</v>
      </c>
      <c r="C5926">
        <v>10981544</v>
      </c>
      <c r="D5926">
        <v>360</v>
      </c>
      <c r="E5926">
        <v>2383</v>
      </c>
      <c r="F5926" t="s">
        <v>92</v>
      </c>
      <c r="G5926">
        <f>H5926*IFERROR(INDEX('Información SKU'!$H$1:$H$54,MATCH(E5926,'Información SKU'!$A$1:$A$54,0),1),15)</f>
        <v>84</v>
      </c>
      <c r="H5926">
        <v>14</v>
      </c>
      <c r="I5926" s="12">
        <f>H5926/IFERROR(INDEX('Información SKU'!$K$1:$K$54,MATCH(E5926,'Información SKU'!$A$1:$A$54,0),1),40)</f>
        <v>0.08</v>
      </c>
      <c r="J5926" s="3">
        <v>43511</v>
      </c>
      <c r="K5926" s="12" t="s">
        <v>220</v>
      </c>
      <c r="L5926">
        <v>2</v>
      </c>
    </row>
    <row r="5927" spans="1:12" x14ac:dyDescent="0.25">
      <c r="A5927">
        <v>1001349</v>
      </c>
      <c r="B5927" t="s">
        <v>152</v>
      </c>
      <c r="C5927">
        <v>10981544</v>
      </c>
      <c r="D5927">
        <v>350</v>
      </c>
      <c r="E5927">
        <v>2382</v>
      </c>
      <c r="F5927" t="s">
        <v>34</v>
      </c>
      <c r="G5927">
        <f>H5927*IFERROR(INDEX('Información SKU'!$H$1:$H$54,MATCH(E5927,'Información SKU'!$A$1:$A$54,0),1),15)</f>
        <v>78</v>
      </c>
      <c r="H5927">
        <v>13</v>
      </c>
      <c r="I5927" s="12">
        <f>H5927/IFERROR(INDEX('Información SKU'!$K$1:$K$54,MATCH(E5927,'Información SKU'!$A$1:$A$54,0),1),40)</f>
        <v>0.13541666666666666</v>
      </c>
      <c r="J5927" s="3">
        <v>43511</v>
      </c>
      <c r="K5927" s="12" t="s">
        <v>223</v>
      </c>
      <c r="L5927">
        <v>3</v>
      </c>
    </row>
    <row r="5928" spans="1:12" x14ac:dyDescent="0.25">
      <c r="A5928">
        <v>1001349</v>
      </c>
      <c r="B5928" t="s">
        <v>152</v>
      </c>
      <c r="C5928">
        <v>10981544</v>
      </c>
      <c r="D5928">
        <v>340</v>
      </c>
      <c r="E5928">
        <v>2381</v>
      </c>
      <c r="F5928" t="s">
        <v>93</v>
      </c>
      <c r="G5928">
        <f>H5928*IFERROR(INDEX('Información SKU'!$H$1:$H$54,MATCH(E5928,'Información SKU'!$A$1:$A$54,0),1),15)</f>
        <v>112</v>
      </c>
      <c r="H5928">
        <v>14</v>
      </c>
      <c r="I5928" s="12">
        <f>H5928/IFERROR(INDEX('Información SKU'!$K$1:$K$54,MATCH(E5928,'Información SKU'!$A$1:$A$54,0),1),40)</f>
        <v>0.08</v>
      </c>
      <c r="J5928" s="3">
        <v>43511</v>
      </c>
      <c r="K5928" s="12" t="s">
        <v>220</v>
      </c>
      <c r="L5928">
        <v>2</v>
      </c>
    </row>
    <row r="5929" spans="1:12" x14ac:dyDescent="0.25">
      <c r="A5929">
        <v>1001349</v>
      </c>
      <c r="B5929" t="s">
        <v>152</v>
      </c>
      <c r="C5929">
        <v>10981544</v>
      </c>
      <c r="D5929">
        <v>370</v>
      </c>
      <c r="E5929">
        <v>2384</v>
      </c>
      <c r="F5929" t="s">
        <v>10</v>
      </c>
      <c r="G5929">
        <f>H5929*IFERROR(INDEX('Información SKU'!$H$1:$H$54,MATCH(E5929,'Información SKU'!$A$1:$A$54,0),1),15)</f>
        <v>60</v>
      </c>
      <c r="H5929">
        <v>10</v>
      </c>
      <c r="I5929" s="12">
        <f>H5929/IFERROR(INDEX('Información SKU'!$K$1:$K$54,MATCH(E5929,'Información SKU'!$A$1:$A$54,0),1),40)</f>
        <v>0.10416666666666667</v>
      </c>
      <c r="J5929" s="3">
        <v>43511</v>
      </c>
      <c r="K5929" s="12" t="s">
        <v>221</v>
      </c>
      <c r="L5929">
        <v>2</v>
      </c>
    </row>
    <row r="5930" spans="1:12" x14ac:dyDescent="0.25">
      <c r="A5930">
        <v>1001349</v>
      </c>
      <c r="B5930" t="s">
        <v>152</v>
      </c>
      <c r="C5930">
        <v>10981544</v>
      </c>
      <c r="D5930">
        <v>390</v>
      </c>
      <c r="E5930">
        <v>2387</v>
      </c>
      <c r="F5930" t="s">
        <v>33</v>
      </c>
      <c r="G5930">
        <f>H5930*IFERROR(INDEX('Información SKU'!$H$1:$H$54,MATCH(E5930,'Información SKU'!$A$1:$A$54,0),1),15)</f>
        <v>144</v>
      </c>
      <c r="H5930">
        <v>12</v>
      </c>
      <c r="I5930" s="12">
        <f>H5930/IFERROR(INDEX('Información SKU'!$K$1:$K$54,MATCH(E5930,'Información SKU'!$A$1:$A$54,0),1),40)</f>
        <v>0.125</v>
      </c>
      <c r="J5930" s="3">
        <v>43511</v>
      </c>
      <c r="K5930" s="12" t="s">
        <v>219</v>
      </c>
      <c r="L5930">
        <v>1</v>
      </c>
    </row>
    <row r="5931" spans="1:12" x14ac:dyDescent="0.25">
      <c r="A5931">
        <v>1001349</v>
      </c>
      <c r="B5931" t="s">
        <v>152</v>
      </c>
      <c r="C5931">
        <v>10981544</v>
      </c>
      <c r="D5931">
        <v>400</v>
      </c>
      <c r="E5931">
        <v>2389</v>
      </c>
      <c r="F5931" t="s">
        <v>70</v>
      </c>
      <c r="G5931">
        <f>H5931*IFERROR(INDEX('Información SKU'!$H$1:$H$54,MATCH(E5931,'Información SKU'!$A$1:$A$54,0),1),15)</f>
        <v>60</v>
      </c>
      <c r="H5931">
        <v>10</v>
      </c>
      <c r="I5931" s="12">
        <f>H5931/IFERROR(INDEX('Información SKU'!$K$1:$K$54,MATCH(E5931,'Información SKU'!$A$1:$A$54,0),1),40)</f>
        <v>0.10416666666666667</v>
      </c>
      <c r="J5931" s="3">
        <v>43511</v>
      </c>
      <c r="K5931" s="12" t="s">
        <v>223</v>
      </c>
      <c r="L5931">
        <v>3</v>
      </c>
    </row>
    <row r="5932" spans="1:12" x14ac:dyDescent="0.25">
      <c r="A5932">
        <v>1001349</v>
      </c>
      <c r="B5932" t="s">
        <v>152</v>
      </c>
      <c r="C5932">
        <v>10981544</v>
      </c>
      <c r="D5932">
        <v>480</v>
      </c>
      <c r="E5932">
        <v>5274</v>
      </c>
      <c r="F5932" t="s">
        <v>72</v>
      </c>
      <c r="G5932">
        <f>H5932*IFERROR(INDEX('Información SKU'!$H$1:$H$54,MATCH(E5932,'Información SKU'!$A$1:$A$54,0),1),15)</f>
        <v>160</v>
      </c>
      <c r="H5932">
        <v>20</v>
      </c>
      <c r="I5932" s="12">
        <f>H5932/IFERROR(INDEX('Información SKU'!$K$1:$K$54,MATCH(E5932,'Información SKU'!$A$1:$A$54,0),1),40)</f>
        <v>0.2857142857142857</v>
      </c>
      <c r="J5932" s="3">
        <v>43511</v>
      </c>
      <c r="K5932" s="12" t="s">
        <v>218</v>
      </c>
      <c r="L5932">
        <v>1</v>
      </c>
    </row>
    <row r="5933" spans="1:12" x14ac:dyDescent="0.25">
      <c r="A5933">
        <v>1001349</v>
      </c>
      <c r="B5933" t="s">
        <v>152</v>
      </c>
      <c r="C5933">
        <v>10981544</v>
      </c>
      <c r="D5933">
        <v>10</v>
      </c>
      <c r="E5933">
        <v>61</v>
      </c>
      <c r="F5933" t="s">
        <v>20</v>
      </c>
      <c r="G5933">
        <f>H5933*IFERROR(INDEX('Información SKU'!$H$1:$H$54,MATCH(E5933,'Información SKU'!$A$1:$A$54,0),1),15)</f>
        <v>1710</v>
      </c>
      <c r="H5933">
        <v>114</v>
      </c>
      <c r="I5933" s="12">
        <f>H5933/IFERROR(INDEX('Información SKU'!$K$1:$K$54,MATCH(E5933,'Información SKU'!$A$1:$A$54,0),1),40)</f>
        <v>1.9</v>
      </c>
      <c r="J5933" s="3">
        <v>43511</v>
      </c>
      <c r="K5933" s="12" t="s">
        <v>219</v>
      </c>
      <c r="L5933">
        <v>1</v>
      </c>
    </row>
    <row r="5934" spans="1:12" x14ac:dyDescent="0.25">
      <c r="A5934">
        <v>1001349</v>
      </c>
      <c r="B5934" t="s">
        <v>152</v>
      </c>
      <c r="C5934">
        <v>10981544</v>
      </c>
      <c r="D5934">
        <v>20</v>
      </c>
      <c r="E5934">
        <v>62</v>
      </c>
      <c r="F5934" t="s">
        <v>25</v>
      </c>
      <c r="G5934">
        <f>H5934*IFERROR(INDEX('Información SKU'!$H$1:$H$54,MATCH(E5934,'Información SKU'!$A$1:$A$54,0),1),15)</f>
        <v>56</v>
      </c>
      <c r="H5934">
        <v>7</v>
      </c>
      <c r="I5934" s="12">
        <f>H5934/IFERROR(INDEX('Información SKU'!$K$1:$K$54,MATCH(E5934,'Información SKU'!$A$1:$A$54,0),1),40)</f>
        <v>0.14000000000000001</v>
      </c>
      <c r="J5934" s="3">
        <v>43511</v>
      </c>
      <c r="K5934" s="12" t="s">
        <v>223</v>
      </c>
      <c r="L5934">
        <v>3</v>
      </c>
    </row>
    <row r="5935" spans="1:12" x14ac:dyDescent="0.25">
      <c r="A5935">
        <v>1001349</v>
      </c>
      <c r="B5935" t="s">
        <v>152</v>
      </c>
      <c r="C5935">
        <v>10981544</v>
      </c>
      <c r="D5935">
        <v>30</v>
      </c>
      <c r="E5935">
        <v>63</v>
      </c>
      <c r="F5935" t="s">
        <v>1</v>
      </c>
      <c r="G5935">
        <f>H5935*IFERROR(INDEX('Información SKU'!$H$1:$H$54,MATCH(E5935,'Información SKU'!$A$1:$A$54,0),1),15)</f>
        <v>90</v>
      </c>
      <c r="H5935">
        <v>6</v>
      </c>
      <c r="I5935" s="12">
        <f>H5935/IFERROR(INDEX('Información SKU'!$K$1:$K$54,MATCH(E5935,'Información SKU'!$A$1:$A$54,0),1),40)</f>
        <v>0.14285714285714285</v>
      </c>
      <c r="J5935" s="3">
        <v>43511</v>
      </c>
      <c r="K5935" s="12" t="s">
        <v>222</v>
      </c>
      <c r="L5935">
        <v>3</v>
      </c>
    </row>
    <row r="5936" spans="1:12" x14ac:dyDescent="0.25">
      <c r="A5936">
        <v>1001349</v>
      </c>
      <c r="B5936" t="s">
        <v>152</v>
      </c>
      <c r="C5936">
        <v>10981544</v>
      </c>
      <c r="D5936">
        <v>80</v>
      </c>
      <c r="E5936">
        <v>205</v>
      </c>
      <c r="F5936" t="s">
        <v>35</v>
      </c>
      <c r="G5936">
        <f>H5936*IFERROR(INDEX('Información SKU'!$H$1:$H$54,MATCH(E5936,'Información SKU'!$A$1:$A$54,0),1),15)</f>
        <v>88</v>
      </c>
      <c r="H5936">
        <v>11</v>
      </c>
      <c r="I5936" s="12">
        <f>H5936/IFERROR(INDEX('Información SKU'!$K$1:$K$54,MATCH(E5936,'Información SKU'!$A$1:$A$54,0),1),40)</f>
        <v>0.26190476190476192</v>
      </c>
      <c r="J5936" s="3">
        <v>43511</v>
      </c>
      <c r="K5936" s="12" t="s">
        <v>221</v>
      </c>
      <c r="L5936">
        <v>2</v>
      </c>
    </row>
    <row r="5937" spans="1:12" x14ac:dyDescent="0.25">
      <c r="A5937">
        <v>1001349</v>
      </c>
      <c r="B5937" t="s">
        <v>152</v>
      </c>
      <c r="C5937">
        <v>10981544</v>
      </c>
      <c r="D5937">
        <v>90</v>
      </c>
      <c r="E5937">
        <v>224</v>
      </c>
      <c r="F5937" t="s">
        <v>37</v>
      </c>
      <c r="G5937">
        <f>H5937*IFERROR(INDEX('Información SKU'!$H$1:$H$54,MATCH(E5937,'Información SKU'!$A$1:$A$54,0),1),15)</f>
        <v>16</v>
      </c>
      <c r="H5937">
        <v>2</v>
      </c>
      <c r="I5937" s="12">
        <f>H5937/IFERROR(INDEX('Información SKU'!$K$1:$K$54,MATCH(E5937,'Información SKU'!$A$1:$A$54,0),1),40)</f>
        <v>4.7619047619047616E-2</v>
      </c>
      <c r="J5937" s="3">
        <v>43511</v>
      </c>
      <c r="K5937" s="12" t="s">
        <v>223</v>
      </c>
      <c r="L5937">
        <v>3</v>
      </c>
    </row>
    <row r="5938" spans="1:12" x14ac:dyDescent="0.25">
      <c r="A5938">
        <v>1001349</v>
      </c>
      <c r="B5938" t="s">
        <v>152</v>
      </c>
      <c r="C5938">
        <v>10981544</v>
      </c>
      <c r="D5938">
        <v>180</v>
      </c>
      <c r="E5938">
        <v>522</v>
      </c>
      <c r="F5938" t="s">
        <v>6</v>
      </c>
      <c r="G5938">
        <f>H5938*IFERROR(INDEX('Información SKU'!$H$1:$H$54,MATCH(E5938,'Información SKU'!$A$1:$A$54,0),1),15)</f>
        <v>90</v>
      </c>
      <c r="H5938">
        <v>6</v>
      </c>
      <c r="I5938" s="12">
        <f>H5938/IFERROR(INDEX('Información SKU'!$K$1:$K$54,MATCH(E5938,'Información SKU'!$A$1:$A$54,0),1),40)</f>
        <v>0.1</v>
      </c>
      <c r="J5938" s="3">
        <v>43511</v>
      </c>
      <c r="K5938" s="12" t="s">
        <v>222</v>
      </c>
      <c r="L5938">
        <v>3</v>
      </c>
    </row>
    <row r="5939" spans="1:12" x14ac:dyDescent="0.25">
      <c r="A5939">
        <v>1001349</v>
      </c>
      <c r="B5939" t="s">
        <v>152</v>
      </c>
      <c r="C5939">
        <v>10981544</v>
      </c>
      <c r="D5939">
        <v>190</v>
      </c>
      <c r="E5939">
        <v>527</v>
      </c>
      <c r="F5939" t="s">
        <v>80</v>
      </c>
      <c r="G5939">
        <f>H5939*IFERROR(INDEX('Información SKU'!$H$1:$H$54,MATCH(E5939,'Información SKU'!$A$1:$A$54,0),1),15)</f>
        <v>105</v>
      </c>
      <c r="H5939">
        <v>7</v>
      </c>
      <c r="I5939" s="12">
        <f>H5939/IFERROR(INDEX('Información SKU'!$K$1:$K$54,MATCH(E5939,'Información SKU'!$A$1:$A$54,0),1),40)</f>
        <v>0.11666666666666667</v>
      </c>
      <c r="J5939" s="3">
        <v>43511</v>
      </c>
      <c r="K5939" s="12" t="s">
        <v>220</v>
      </c>
      <c r="L5939">
        <v>2</v>
      </c>
    </row>
    <row r="5940" spans="1:12" x14ac:dyDescent="0.25">
      <c r="A5940">
        <v>1001349</v>
      </c>
      <c r="B5940" t="s">
        <v>152</v>
      </c>
      <c r="C5940">
        <v>10981544</v>
      </c>
      <c r="D5940">
        <v>200</v>
      </c>
      <c r="E5940">
        <v>1199</v>
      </c>
      <c r="F5940" t="s">
        <v>26</v>
      </c>
      <c r="G5940">
        <f>H5940*IFERROR(INDEX('Información SKU'!$H$1:$H$54,MATCH(E5940,'Información SKU'!$A$1:$A$54,0),1),15)</f>
        <v>24</v>
      </c>
      <c r="H5940">
        <v>2</v>
      </c>
      <c r="I5940" s="12">
        <f>H5940/IFERROR(INDEX('Información SKU'!$K$1:$K$54,MATCH(E5940,'Información SKU'!$A$1:$A$54,0),1),40)</f>
        <v>3.3333333333333333E-2</v>
      </c>
      <c r="J5940" s="3">
        <v>43511</v>
      </c>
      <c r="K5940" s="12" t="s">
        <v>222</v>
      </c>
      <c r="L5940">
        <v>3</v>
      </c>
    </row>
    <row r="5941" spans="1:12" x14ac:dyDescent="0.25">
      <c r="A5941">
        <v>1006293</v>
      </c>
      <c r="B5941" t="s">
        <v>152</v>
      </c>
      <c r="C5941">
        <v>10981545</v>
      </c>
      <c r="D5941">
        <v>290</v>
      </c>
      <c r="E5941">
        <v>2381</v>
      </c>
      <c r="F5941" t="s">
        <v>93</v>
      </c>
      <c r="G5941">
        <f>H5941*IFERROR(INDEX('Información SKU'!$H$1:$H$54,MATCH(E5941,'Información SKU'!$A$1:$A$54,0),1),15)</f>
        <v>144</v>
      </c>
      <c r="H5941">
        <v>18</v>
      </c>
      <c r="I5941" s="12">
        <f>H5941/IFERROR(INDEX('Información SKU'!$K$1:$K$54,MATCH(E5941,'Información SKU'!$A$1:$A$54,0),1),40)</f>
        <v>0.10285714285714286</v>
      </c>
      <c r="J5941" s="3">
        <v>43511</v>
      </c>
      <c r="K5941" s="12" t="s">
        <v>219</v>
      </c>
      <c r="L5941">
        <v>1</v>
      </c>
    </row>
    <row r="5942" spans="1:12" x14ac:dyDescent="0.25">
      <c r="A5942">
        <v>1006293</v>
      </c>
      <c r="B5942" t="s">
        <v>152</v>
      </c>
      <c r="C5942">
        <v>10981545</v>
      </c>
      <c r="D5942">
        <v>300</v>
      </c>
      <c r="E5942">
        <v>2383</v>
      </c>
      <c r="F5942" t="s">
        <v>92</v>
      </c>
      <c r="G5942">
        <f>H5942*IFERROR(INDEX('Información SKU'!$H$1:$H$54,MATCH(E5942,'Información SKU'!$A$1:$A$54,0),1),15)</f>
        <v>84</v>
      </c>
      <c r="H5942">
        <v>14</v>
      </c>
      <c r="I5942" s="12">
        <f>H5942/IFERROR(INDEX('Información SKU'!$K$1:$K$54,MATCH(E5942,'Información SKU'!$A$1:$A$54,0),1),40)</f>
        <v>0.08</v>
      </c>
      <c r="J5942" s="3">
        <v>43511</v>
      </c>
      <c r="K5942" s="12" t="s">
        <v>220</v>
      </c>
      <c r="L5942">
        <v>2</v>
      </c>
    </row>
    <row r="5943" spans="1:12" x14ac:dyDescent="0.25">
      <c r="A5943">
        <v>1006293</v>
      </c>
      <c r="B5943" t="s">
        <v>152</v>
      </c>
      <c r="C5943">
        <v>10981545</v>
      </c>
      <c r="D5943">
        <v>310</v>
      </c>
      <c r="E5943">
        <v>2384</v>
      </c>
      <c r="F5943" t="s">
        <v>10</v>
      </c>
      <c r="G5943">
        <f>H5943*IFERROR(INDEX('Información SKU'!$H$1:$H$54,MATCH(E5943,'Información SKU'!$A$1:$A$54,0),1),15)</f>
        <v>66</v>
      </c>
      <c r="H5943">
        <v>11</v>
      </c>
      <c r="I5943" s="12">
        <f>H5943/IFERROR(INDEX('Información SKU'!$K$1:$K$54,MATCH(E5943,'Información SKU'!$A$1:$A$54,0),1),40)</f>
        <v>0.11458333333333333</v>
      </c>
      <c r="J5943" s="3">
        <v>43511</v>
      </c>
      <c r="K5943" s="12" t="s">
        <v>222</v>
      </c>
      <c r="L5943">
        <v>3</v>
      </c>
    </row>
    <row r="5944" spans="1:12" x14ac:dyDescent="0.25">
      <c r="A5944">
        <v>1006293</v>
      </c>
      <c r="B5944" t="s">
        <v>152</v>
      </c>
      <c r="C5944">
        <v>10981545</v>
      </c>
      <c r="D5944">
        <v>330</v>
      </c>
      <c r="E5944">
        <v>2387</v>
      </c>
      <c r="F5944" t="s">
        <v>33</v>
      </c>
      <c r="G5944">
        <f>H5944*IFERROR(INDEX('Información SKU'!$H$1:$H$54,MATCH(E5944,'Información SKU'!$A$1:$A$54,0),1),15)</f>
        <v>120</v>
      </c>
      <c r="H5944">
        <v>10</v>
      </c>
      <c r="I5944" s="12">
        <f>H5944/IFERROR(INDEX('Información SKU'!$K$1:$K$54,MATCH(E5944,'Información SKU'!$A$1:$A$54,0),1),40)</f>
        <v>0.10416666666666667</v>
      </c>
      <c r="J5944" s="3">
        <v>43511</v>
      </c>
      <c r="K5944" s="12" t="s">
        <v>222</v>
      </c>
      <c r="L5944">
        <v>3</v>
      </c>
    </row>
    <row r="5945" spans="1:12" x14ac:dyDescent="0.25">
      <c r="A5945">
        <v>1006293</v>
      </c>
      <c r="B5945" t="s">
        <v>152</v>
      </c>
      <c r="C5945">
        <v>10981545</v>
      </c>
      <c r="D5945">
        <v>340</v>
      </c>
      <c r="E5945">
        <v>2389</v>
      </c>
      <c r="F5945" t="s">
        <v>70</v>
      </c>
      <c r="G5945">
        <f>H5945*IFERROR(INDEX('Información SKU'!$H$1:$H$54,MATCH(E5945,'Información SKU'!$A$1:$A$54,0),1),15)</f>
        <v>60</v>
      </c>
      <c r="H5945">
        <v>10</v>
      </c>
      <c r="I5945" s="12">
        <f>H5945/IFERROR(INDEX('Información SKU'!$K$1:$K$54,MATCH(E5945,'Información SKU'!$A$1:$A$54,0),1),40)</f>
        <v>0.10416666666666667</v>
      </c>
      <c r="J5945" s="3">
        <v>43511</v>
      </c>
      <c r="K5945" s="12" t="s">
        <v>219</v>
      </c>
      <c r="L5945">
        <v>1</v>
      </c>
    </row>
    <row r="5946" spans="1:12" x14ac:dyDescent="0.25">
      <c r="A5946">
        <v>1006293</v>
      </c>
      <c r="B5946" t="s">
        <v>152</v>
      </c>
      <c r="C5946">
        <v>10981545</v>
      </c>
      <c r="D5946">
        <v>380</v>
      </c>
      <c r="E5946">
        <v>5274</v>
      </c>
      <c r="F5946" t="s">
        <v>72</v>
      </c>
      <c r="G5946">
        <f>H5946*IFERROR(INDEX('Información SKU'!$H$1:$H$54,MATCH(E5946,'Información SKU'!$A$1:$A$54,0),1),15)</f>
        <v>144</v>
      </c>
      <c r="H5946">
        <v>18</v>
      </c>
      <c r="I5946" s="12">
        <f>H5946/IFERROR(INDEX('Información SKU'!$K$1:$K$54,MATCH(E5946,'Información SKU'!$A$1:$A$54,0),1),40)</f>
        <v>0.25714285714285712</v>
      </c>
      <c r="J5946" s="3">
        <v>43511</v>
      </c>
      <c r="K5946" s="12" t="s">
        <v>219</v>
      </c>
      <c r="L5946">
        <v>1</v>
      </c>
    </row>
    <row r="5947" spans="1:12" x14ac:dyDescent="0.25">
      <c r="A5947">
        <v>1006293</v>
      </c>
      <c r="B5947" t="s">
        <v>152</v>
      </c>
      <c r="C5947">
        <v>10981545</v>
      </c>
      <c r="D5947">
        <v>10</v>
      </c>
      <c r="E5947">
        <v>61</v>
      </c>
      <c r="F5947" t="s">
        <v>20</v>
      </c>
      <c r="G5947">
        <f>H5947*IFERROR(INDEX('Información SKU'!$H$1:$H$54,MATCH(E5947,'Información SKU'!$A$1:$A$54,0),1),15)</f>
        <v>1560</v>
      </c>
      <c r="H5947">
        <v>104</v>
      </c>
      <c r="I5947" s="12">
        <f>H5947/IFERROR(INDEX('Información SKU'!$K$1:$K$54,MATCH(E5947,'Información SKU'!$A$1:$A$54,0),1),40)</f>
        <v>1.7333333333333334</v>
      </c>
      <c r="J5947" s="3">
        <v>43511</v>
      </c>
      <c r="K5947" s="12" t="s">
        <v>222</v>
      </c>
      <c r="L5947">
        <v>3</v>
      </c>
    </row>
    <row r="5948" spans="1:12" x14ac:dyDescent="0.25">
      <c r="A5948">
        <v>1006293</v>
      </c>
      <c r="B5948" t="s">
        <v>152</v>
      </c>
      <c r="C5948">
        <v>10981545</v>
      </c>
      <c r="D5948">
        <v>20</v>
      </c>
      <c r="E5948">
        <v>62</v>
      </c>
      <c r="F5948" t="s">
        <v>25</v>
      </c>
      <c r="G5948">
        <f>H5948*IFERROR(INDEX('Información SKU'!$H$1:$H$54,MATCH(E5948,'Información SKU'!$A$1:$A$54,0),1),15)</f>
        <v>32</v>
      </c>
      <c r="H5948">
        <v>4</v>
      </c>
      <c r="I5948" s="12">
        <f>H5948/IFERROR(INDEX('Información SKU'!$K$1:$K$54,MATCH(E5948,'Información SKU'!$A$1:$A$54,0),1),40)</f>
        <v>0.08</v>
      </c>
      <c r="J5948" s="3">
        <v>43511</v>
      </c>
      <c r="K5948" s="12" t="s">
        <v>221</v>
      </c>
      <c r="L5948">
        <v>2</v>
      </c>
    </row>
    <row r="5949" spans="1:12" x14ac:dyDescent="0.25">
      <c r="A5949">
        <v>1006293</v>
      </c>
      <c r="B5949" t="s">
        <v>152</v>
      </c>
      <c r="C5949">
        <v>10981545</v>
      </c>
      <c r="D5949">
        <v>30</v>
      </c>
      <c r="E5949">
        <v>63</v>
      </c>
      <c r="F5949" t="s">
        <v>1</v>
      </c>
      <c r="G5949">
        <f>H5949*IFERROR(INDEX('Información SKU'!$H$1:$H$54,MATCH(E5949,'Información SKU'!$A$1:$A$54,0),1),15)</f>
        <v>75</v>
      </c>
      <c r="H5949">
        <v>5</v>
      </c>
      <c r="I5949" s="12">
        <f>H5949/IFERROR(INDEX('Información SKU'!$K$1:$K$54,MATCH(E5949,'Información SKU'!$A$1:$A$54,0),1),40)</f>
        <v>0.11904761904761904</v>
      </c>
      <c r="J5949" s="3">
        <v>43511</v>
      </c>
      <c r="K5949" s="12" t="s">
        <v>218</v>
      </c>
      <c r="L5949">
        <v>1</v>
      </c>
    </row>
    <row r="5950" spans="1:12" x14ac:dyDescent="0.25">
      <c r="A5950">
        <v>1006293</v>
      </c>
      <c r="B5950" t="s">
        <v>152</v>
      </c>
      <c r="C5950">
        <v>10981545</v>
      </c>
      <c r="D5950">
        <v>60</v>
      </c>
      <c r="E5950">
        <v>205</v>
      </c>
      <c r="F5950" t="s">
        <v>35</v>
      </c>
      <c r="G5950">
        <f>H5950*IFERROR(INDEX('Información SKU'!$H$1:$H$54,MATCH(E5950,'Información SKU'!$A$1:$A$54,0),1),15)</f>
        <v>16</v>
      </c>
      <c r="H5950">
        <v>2</v>
      </c>
      <c r="I5950" s="12">
        <f>H5950/IFERROR(INDEX('Información SKU'!$K$1:$K$54,MATCH(E5950,'Información SKU'!$A$1:$A$54,0),1),40)</f>
        <v>4.7619047619047616E-2</v>
      </c>
      <c r="J5950" s="3">
        <v>43511</v>
      </c>
      <c r="K5950" s="12" t="s">
        <v>218</v>
      </c>
      <c r="L5950">
        <v>1</v>
      </c>
    </row>
    <row r="5951" spans="1:12" x14ac:dyDescent="0.25">
      <c r="A5951">
        <v>1006293</v>
      </c>
      <c r="B5951" t="s">
        <v>152</v>
      </c>
      <c r="C5951">
        <v>10981545</v>
      </c>
      <c r="D5951">
        <v>70</v>
      </c>
      <c r="E5951">
        <v>224</v>
      </c>
      <c r="F5951" t="s">
        <v>37</v>
      </c>
      <c r="G5951">
        <f>H5951*IFERROR(INDEX('Información SKU'!$H$1:$H$54,MATCH(E5951,'Información SKU'!$A$1:$A$54,0),1),15)</f>
        <v>24</v>
      </c>
      <c r="H5951">
        <v>3</v>
      </c>
      <c r="I5951" s="12">
        <f>H5951/IFERROR(INDEX('Información SKU'!$K$1:$K$54,MATCH(E5951,'Información SKU'!$A$1:$A$54,0),1),40)</f>
        <v>7.1428571428571425E-2</v>
      </c>
      <c r="J5951" s="3">
        <v>43511</v>
      </c>
      <c r="K5951" s="12" t="s">
        <v>223</v>
      </c>
      <c r="L5951">
        <v>3</v>
      </c>
    </row>
    <row r="5952" spans="1:12" x14ac:dyDescent="0.25">
      <c r="A5952">
        <v>1006293</v>
      </c>
      <c r="B5952" t="s">
        <v>152</v>
      </c>
      <c r="C5952">
        <v>10981545</v>
      </c>
      <c r="D5952">
        <v>180</v>
      </c>
      <c r="E5952">
        <v>320</v>
      </c>
      <c r="F5952" t="s">
        <v>31</v>
      </c>
      <c r="G5952">
        <f>H5952*IFERROR(INDEX('Información SKU'!$H$1:$H$54,MATCH(E5952,'Información SKU'!$A$1:$A$54,0),1),15)</f>
        <v>30</v>
      </c>
      <c r="H5952">
        <v>2</v>
      </c>
      <c r="I5952" s="12">
        <f>H5952/IFERROR(INDEX('Información SKU'!$K$1:$K$54,MATCH(E5952,'Información SKU'!$A$1:$A$54,0),1),40)</f>
        <v>2.564102564102564E-2</v>
      </c>
      <c r="J5952" s="3">
        <v>43511</v>
      </c>
      <c r="K5952" s="12" t="s">
        <v>220</v>
      </c>
      <c r="L5952">
        <v>2</v>
      </c>
    </row>
    <row r="5953" spans="1:12" x14ac:dyDescent="0.25">
      <c r="A5953">
        <v>1006293</v>
      </c>
      <c r="B5953" t="s">
        <v>152</v>
      </c>
      <c r="C5953">
        <v>10981545</v>
      </c>
      <c r="D5953">
        <v>170</v>
      </c>
      <c r="E5953">
        <v>509</v>
      </c>
      <c r="F5953" t="s">
        <v>0</v>
      </c>
      <c r="G5953">
        <f>H5953*IFERROR(INDEX('Información SKU'!$H$1:$H$54,MATCH(E5953,'Información SKU'!$A$1:$A$54,0),1),15)</f>
        <v>12</v>
      </c>
      <c r="H5953">
        <v>2</v>
      </c>
      <c r="I5953" s="12">
        <f>H5953/IFERROR(INDEX('Información SKU'!$K$1:$K$54,MATCH(E5953,'Información SKU'!$A$1:$A$54,0),1),40)</f>
        <v>2.5000000000000001E-2</v>
      </c>
      <c r="J5953" s="3">
        <v>43511</v>
      </c>
      <c r="K5953" s="12" t="s">
        <v>219</v>
      </c>
      <c r="L5953">
        <v>1</v>
      </c>
    </row>
    <row r="5954" spans="1:12" x14ac:dyDescent="0.25">
      <c r="A5954">
        <v>1007655</v>
      </c>
      <c r="B5954" t="s">
        <v>152</v>
      </c>
      <c r="C5954">
        <v>10981547</v>
      </c>
      <c r="D5954">
        <v>460</v>
      </c>
      <c r="E5954">
        <v>2381</v>
      </c>
      <c r="F5954" t="s">
        <v>93</v>
      </c>
      <c r="G5954">
        <f>H5954*IFERROR(INDEX('Información SKU'!$H$1:$H$54,MATCH(E5954,'Información SKU'!$A$1:$A$54,0),1),15)</f>
        <v>40</v>
      </c>
      <c r="H5954">
        <v>5</v>
      </c>
      <c r="I5954" s="12">
        <f>H5954/IFERROR(INDEX('Información SKU'!$K$1:$K$54,MATCH(E5954,'Información SKU'!$A$1:$A$54,0),1),40)</f>
        <v>2.8571428571428571E-2</v>
      </c>
      <c r="J5954" s="3">
        <v>43511</v>
      </c>
      <c r="K5954" s="12" t="s">
        <v>220</v>
      </c>
      <c r="L5954">
        <v>2</v>
      </c>
    </row>
    <row r="5955" spans="1:12" x14ac:dyDescent="0.25">
      <c r="A5955">
        <v>1007655</v>
      </c>
      <c r="B5955" t="s">
        <v>152</v>
      </c>
      <c r="C5955">
        <v>10981547</v>
      </c>
      <c r="D5955">
        <v>470</v>
      </c>
      <c r="E5955">
        <v>2382</v>
      </c>
      <c r="F5955" t="s">
        <v>34</v>
      </c>
      <c r="G5955">
        <f>H5955*IFERROR(INDEX('Información SKU'!$H$1:$H$54,MATCH(E5955,'Información SKU'!$A$1:$A$54,0),1),15)</f>
        <v>72</v>
      </c>
      <c r="H5955">
        <v>12</v>
      </c>
      <c r="I5955" s="12">
        <f>H5955/IFERROR(INDEX('Información SKU'!$K$1:$K$54,MATCH(E5955,'Información SKU'!$A$1:$A$54,0),1),40)</f>
        <v>0.125</v>
      </c>
      <c r="J5955" s="3">
        <v>43511</v>
      </c>
      <c r="K5955" s="12" t="s">
        <v>222</v>
      </c>
      <c r="L5955">
        <v>3</v>
      </c>
    </row>
    <row r="5956" spans="1:12" x14ac:dyDescent="0.25">
      <c r="A5956">
        <v>1007655</v>
      </c>
      <c r="B5956" t="s">
        <v>152</v>
      </c>
      <c r="C5956">
        <v>10981547</v>
      </c>
      <c r="D5956">
        <v>480</v>
      </c>
      <c r="E5956">
        <v>2384</v>
      </c>
      <c r="F5956" t="s">
        <v>10</v>
      </c>
      <c r="G5956">
        <f>H5956*IFERROR(INDEX('Información SKU'!$H$1:$H$54,MATCH(E5956,'Información SKU'!$A$1:$A$54,0),1),15)</f>
        <v>144</v>
      </c>
      <c r="H5956">
        <v>24</v>
      </c>
      <c r="I5956" s="12">
        <f>H5956/IFERROR(INDEX('Información SKU'!$K$1:$K$54,MATCH(E5956,'Información SKU'!$A$1:$A$54,0),1),40)</f>
        <v>0.25</v>
      </c>
      <c r="J5956" s="3">
        <v>43511</v>
      </c>
      <c r="K5956" s="12" t="s">
        <v>223</v>
      </c>
      <c r="L5956">
        <v>3</v>
      </c>
    </row>
    <row r="5957" spans="1:12" x14ac:dyDescent="0.25">
      <c r="A5957">
        <v>1007655</v>
      </c>
      <c r="B5957" t="s">
        <v>152</v>
      </c>
      <c r="C5957">
        <v>10981547</v>
      </c>
      <c r="D5957">
        <v>490</v>
      </c>
      <c r="E5957">
        <v>2387</v>
      </c>
      <c r="F5957" t="s">
        <v>33</v>
      </c>
      <c r="G5957">
        <f>H5957*IFERROR(INDEX('Información SKU'!$H$1:$H$54,MATCH(E5957,'Información SKU'!$A$1:$A$54,0),1),15)</f>
        <v>120</v>
      </c>
      <c r="H5957">
        <v>10</v>
      </c>
      <c r="I5957" s="12">
        <f>H5957/IFERROR(INDEX('Información SKU'!$K$1:$K$54,MATCH(E5957,'Información SKU'!$A$1:$A$54,0),1),40)</f>
        <v>0.10416666666666667</v>
      </c>
      <c r="J5957" s="3">
        <v>43511</v>
      </c>
      <c r="K5957" s="12" t="s">
        <v>221</v>
      </c>
      <c r="L5957">
        <v>2</v>
      </c>
    </row>
    <row r="5958" spans="1:12" x14ac:dyDescent="0.25">
      <c r="A5958">
        <v>1007655</v>
      </c>
      <c r="B5958" t="s">
        <v>152</v>
      </c>
      <c r="C5958">
        <v>10981547</v>
      </c>
      <c r="D5958">
        <v>500</v>
      </c>
      <c r="E5958">
        <v>2389</v>
      </c>
      <c r="F5958" t="s">
        <v>70</v>
      </c>
      <c r="G5958">
        <f>H5958*IFERROR(INDEX('Información SKU'!$H$1:$H$54,MATCH(E5958,'Información SKU'!$A$1:$A$54,0),1),15)</f>
        <v>18</v>
      </c>
      <c r="H5958">
        <v>3</v>
      </c>
      <c r="I5958" s="12">
        <f>H5958/IFERROR(INDEX('Información SKU'!$K$1:$K$54,MATCH(E5958,'Información SKU'!$A$1:$A$54,0),1),40)</f>
        <v>3.125E-2</v>
      </c>
      <c r="J5958" s="3">
        <v>43511</v>
      </c>
      <c r="K5958" s="12" t="s">
        <v>218</v>
      </c>
      <c r="L5958">
        <v>1</v>
      </c>
    </row>
    <row r="5959" spans="1:12" x14ac:dyDescent="0.25">
      <c r="A5959">
        <v>1007655</v>
      </c>
      <c r="B5959" t="s">
        <v>152</v>
      </c>
      <c r="C5959">
        <v>10981547</v>
      </c>
      <c r="D5959">
        <v>560</v>
      </c>
      <c r="E5959">
        <v>5233</v>
      </c>
      <c r="F5959" t="s">
        <v>91</v>
      </c>
      <c r="G5959">
        <f>H5959*IFERROR(INDEX('Información SKU'!$H$1:$H$54,MATCH(E5959,'Información SKU'!$A$1:$A$54,0),1),15)</f>
        <v>48</v>
      </c>
      <c r="H5959">
        <v>4</v>
      </c>
      <c r="I5959" s="12">
        <f>H5959/IFERROR(INDEX('Información SKU'!$K$1:$K$54,MATCH(E5959,'Información SKU'!$A$1:$A$54,0),1),40)</f>
        <v>7.407407407407407E-2</v>
      </c>
      <c r="J5959" s="3">
        <v>43511</v>
      </c>
      <c r="K5959" s="12" t="s">
        <v>221</v>
      </c>
      <c r="L5959">
        <v>2</v>
      </c>
    </row>
    <row r="5960" spans="1:12" x14ac:dyDescent="0.25">
      <c r="A5960">
        <v>1007655</v>
      </c>
      <c r="B5960" t="s">
        <v>152</v>
      </c>
      <c r="C5960">
        <v>10981547</v>
      </c>
      <c r="D5960">
        <v>570</v>
      </c>
      <c r="E5960">
        <v>5235</v>
      </c>
      <c r="F5960" t="s">
        <v>90</v>
      </c>
      <c r="G5960">
        <f>H5960*IFERROR(INDEX('Información SKU'!$H$1:$H$54,MATCH(E5960,'Información SKU'!$A$1:$A$54,0),1),15)</f>
        <v>96</v>
      </c>
      <c r="H5960">
        <v>8</v>
      </c>
      <c r="I5960" s="12">
        <f>H5960/IFERROR(INDEX('Información SKU'!$K$1:$K$54,MATCH(E5960,'Información SKU'!$A$1:$A$54,0),1),40)</f>
        <v>0.14814814814814814</v>
      </c>
      <c r="J5960" s="3">
        <v>43511</v>
      </c>
      <c r="K5960" s="12" t="s">
        <v>221</v>
      </c>
      <c r="L5960">
        <v>2</v>
      </c>
    </row>
    <row r="5961" spans="1:12" x14ac:dyDescent="0.25">
      <c r="A5961">
        <v>1007655</v>
      </c>
      <c r="B5961" t="s">
        <v>152</v>
      </c>
      <c r="C5961">
        <v>10981547</v>
      </c>
      <c r="D5961">
        <v>580</v>
      </c>
      <c r="E5961">
        <v>5274</v>
      </c>
      <c r="F5961" t="s">
        <v>72</v>
      </c>
      <c r="G5961">
        <f>H5961*IFERROR(INDEX('Información SKU'!$H$1:$H$54,MATCH(E5961,'Información SKU'!$A$1:$A$54,0),1),15)</f>
        <v>504</v>
      </c>
      <c r="H5961">
        <v>63</v>
      </c>
      <c r="I5961" s="12">
        <f>H5961/IFERROR(INDEX('Información SKU'!$K$1:$K$54,MATCH(E5961,'Información SKU'!$A$1:$A$54,0),1),40)</f>
        <v>0.9</v>
      </c>
      <c r="J5961" s="3">
        <v>43511</v>
      </c>
      <c r="K5961" s="12" t="s">
        <v>223</v>
      </c>
      <c r="L5961">
        <v>3</v>
      </c>
    </row>
    <row r="5962" spans="1:12" x14ac:dyDescent="0.25">
      <c r="A5962">
        <v>1007655</v>
      </c>
      <c r="B5962" t="s">
        <v>152</v>
      </c>
      <c r="C5962">
        <v>10981547</v>
      </c>
      <c r="D5962">
        <v>590</v>
      </c>
      <c r="E5962">
        <v>5273</v>
      </c>
      <c r="F5962" t="s">
        <v>82</v>
      </c>
      <c r="G5962">
        <f>H5962*IFERROR(INDEX('Información SKU'!$H$1:$H$54,MATCH(E5962,'Información SKU'!$A$1:$A$54,0),1),15)</f>
        <v>30</v>
      </c>
      <c r="H5962">
        <v>5</v>
      </c>
      <c r="I5962" s="12">
        <f>H5962/IFERROR(INDEX('Información SKU'!$K$1:$K$54,MATCH(E5962,'Información SKU'!$A$1:$A$54,0),1),40)</f>
        <v>7.1428571428571425E-2</v>
      </c>
      <c r="J5962" s="3">
        <v>43511</v>
      </c>
      <c r="K5962" s="12" t="s">
        <v>218</v>
      </c>
      <c r="L5962">
        <v>1</v>
      </c>
    </row>
    <row r="5963" spans="1:12" x14ac:dyDescent="0.25">
      <c r="A5963">
        <v>1007655</v>
      </c>
      <c r="B5963" t="s">
        <v>152</v>
      </c>
      <c r="C5963">
        <v>10981547</v>
      </c>
      <c r="D5963">
        <v>300</v>
      </c>
      <c r="E5963">
        <v>521</v>
      </c>
      <c r="F5963" t="s">
        <v>28</v>
      </c>
      <c r="G5963">
        <f>H5963*IFERROR(INDEX('Información SKU'!$H$1:$H$54,MATCH(E5963,'Información SKU'!$A$1:$A$54,0),1),15)</f>
        <v>40</v>
      </c>
      <c r="H5963">
        <v>5</v>
      </c>
      <c r="I5963" s="12">
        <f>H5963/IFERROR(INDEX('Información SKU'!$K$1:$K$54,MATCH(E5963,'Información SKU'!$A$1:$A$54,0),1),40)</f>
        <v>8.3333333333333329E-2</v>
      </c>
      <c r="J5963" s="3">
        <v>43511</v>
      </c>
      <c r="K5963" s="12" t="s">
        <v>221</v>
      </c>
      <c r="L5963">
        <v>2</v>
      </c>
    </row>
    <row r="5964" spans="1:12" x14ac:dyDescent="0.25">
      <c r="A5964">
        <v>1007655</v>
      </c>
      <c r="B5964" t="s">
        <v>152</v>
      </c>
      <c r="C5964">
        <v>10981547</v>
      </c>
      <c r="D5964">
        <v>20</v>
      </c>
      <c r="E5964">
        <v>61</v>
      </c>
      <c r="F5964" t="s">
        <v>20</v>
      </c>
      <c r="G5964">
        <f>H5964*IFERROR(INDEX('Información SKU'!$H$1:$H$54,MATCH(E5964,'Información SKU'!$A$1:$A$54,0),1),15)</f>
        <v>1695</v>
      </c>
      <c r="H5964">
        <v>113</v>
      </c>
      <c r="I5964" s="12">
        <f>H5964/IFERROR(INDEX('Información SKU'!$K$1:$K$54,MATCH(E5964,'Información SKU'!$A$1:$A$54,0),1),40)</f>
        <v>1.8833333333333333</v>
      </c>
      <c r="J5964" s="3">
        <v>43511</v>
      </c>
      <c r="K5964" s="12" t="s">
        <v>223</v>
      </c>
      <c r="L5964">
        <v>3</v>
      </c>
    </row>
    <row r="5965" spans="1:12" x14ac:dyDescent="0.25">
      <c r="A5965">
        <v>1007655</v>
      </c>
      <c r="B5965" t="s">
        <v>152</v>
      </c>
      <c r="C5965">
        <v>10981547</v>
      </c>
      <c r="D5965">
        <v>30</v>
      </c>
      <c r="E5965">
        <v>62</v>
      </c>
      <c r="F5965" t="s">
        <v>25</v>
      </c>
      <c r="G5965">
        <f>H5965*IFERROR(INDEX('Información SKU'!$H$1:$H$54,MATCH(E5965,'Información SKU'!$A$1:$A$54,0),1),15)</f>
        <v>304</v>
      </c>
      <c r="H5965">
        <v>38</v>
      </c>
      <c r="I5965" s="12">
        <f>H5965/IFERROR(INDEX('Información SKU'!$K$1:$K$54,MATCH(E5965,'Información SKU'!$A$1:$A$54,0),1),40)</f>
        <v>0.76</v>
      </c>
      <c r="J5965" s="3">
        <v>43511</v>
      </c>
      <c r="K5965" s="12" t="s">
        <v>223</v>
      </c>
      <c r="L5965">
        <v>3</v>
      </c>
    </row>
    <row r="5966" spans="1:12" x14ac:dyDescent="0.25">
      <c r="A5966">
        <v>1007655</v>
      </c>
      <c r="B5966" t="s">
        <v>152</v>
      </c>
      <c r="C5966">
        <v>10981547</v>
      </c>
      <c r="D5966">
        <v>40</v>
      </c>
      <c r="E5966">
        <v>63</v>
      </c>
      <c r="F5966" t="s">
        <v>1</v>
      </c>
      <c r="G5966">
        <f>H5966*IFERROR(INDEX('Información SKU'!$H$1:$H$54,MATCH(E5966,'Información SKU'!$A$1:$A$54,0),1),15)</f>
        <v>120</v>
      </c>
      <c r="H5966">
        <v>8</v>
      </c>
      <c r="I5966" s="12">
        <f>H5966/IFERROR(INDEX('Información SKU'!$K$1:$K$54,MATCH(E5966,'Información SKU'!$A$1:$A$54,0),1),40)</f>
        <v>0.19047619047619047</v>
      </c>
      <c r="J5966" s="3">
        <v>43511</v>
      </c>
      <c r="K5966" s="12" t="s">
        <v>221</v>
      </c>
      <c r="L5966">
        <v>2</v>
      </c>
    </row>
    <row r="5967" spans="1:12" x14ac:dyDescent="0.25">
      <c r="A5967">
        <v>1007655</v>
      </c>
      <c r="B5967" t="s">
        <v>152</v>
      </c>
      <c r="C5967">
        <v>10981547</v>
      </c>
      <c r="D5967">
        <v>110</v>
      </c>
      <c r="E5967">
        <v>205</v>
      </c>
      <c r="F5967" t="s">
        <v>35</v>
      </c>
      <c r="G5967">
        <f>H5967*IFERROR(INDEX('Información SKU'!$H$1:$H$54,MATCH(E5967,'Información SKU'!$A$1:$A$54,0),1),15)</f>
        <v>56</v>
      </c>
      <c r="H5967">
        <v>7</v>
      </c>
      <c r="I5967" s="12">
        <f>H5967/IFERROR(INDEX('Información SKU'!$K$1:$K$54,MATCH(E5967,'Información SKU'!$A$1:$A$54,0),1),40)</f>
        <v>0.16666666666666666</v>
      </c>
      <c r="J5967" s="3">
        <v>43511</v>
      </c>
      <c r="K5967" s="12" t="s">
        <v>222</v>
      </c>
      <c r="L5967">
        <v>3</v>
      </c>
    </row>
    <row r="5968" spans="1:12" x14ac:dyDescent="0.25">
      <c r="A5968">
        <v>1007655</v>
      </c>
      <c r="B5968" t="s">
        <v>152</v>
      </c>
      <c r="C5968">
        <v>10981547</v>
      </c>
      <c r="D5968">
        <v>120</v>
      </c>
      <c r="E5968">
        <v>224</v>
      </c>
      <c r="F5968" t="s">
        <v>37</v>
      </c>
      <c r="G5968">
        <f>H5968*IFERROR(INDEX('Información SKU'!$H$1:$H$54,MATCH(E5968,'Información SKU'!$A$1:$A$54,0),1),15)</f>
        <v>40</v>
      </c>
      <c r="H5968">
        <v>5</v>
      </c>
      <c r="I5968" s="12">
        <f>H5968/IFERROR(INDEX('Información SKU'!$K$1:$K$54,MATCH(E5968,'Información SKU'!$A$1:$A$54,0),1),40)</f>
        <v>0.11904761904761904</v>
      </c>
      <c r="J5968" s="3">
        <v>43511</v>
      </c>
      <c r="K5968" s="12" t="s">
        <v>219</v>
      </c>
      <c r="L5968">
        <v>1</v>
      </c>
    </row>
    <row r="5969" spans="1:12" x14ac:dyDescent="0.25">
      <c r="A5969">
        <v>1007655</v>
      </c>
      <c r="B5969" t="s">
        <v>152</v>
      </c>
      <c r="C5969">
        <v>10981547</v>
      </c>
      <c r="D5969">
        <v>190</v>
      </c>
      <c r="E5969">
        <v>320</v>
      </c>
      <c r="F5969" t="s">
        <v>31</v>
      </c>
      <c r="G5969">
        <f>H5969*IFERROR(INDEX('Información SKU'!$H$1:$H$54,MATCH(E5969,'Información SKU'!$A$1:$A$54,0),1),15)</f>
        <v>90</v>
      </c>
      <c r="H5969">
        <v>6</v>
      </c>
      <c r="I5969" s="12">
        <f>H5969/IFERROR(INDEX('Información SKU'!$K$1:$K$54,MATCH(E5969,'Información SKU'!$A$1:$A$54,0),1),40)</f>
        <v>7.6923076923076927E-2</v>
      </c>
      <c r="J5969" s="3">
        <v>43511</v>
      </c>
      <c r="K5969" s="12" t="s">
        <v>220</v>
      </c>
      <c r="L5969">
        <v>2</v>
      </c>
    </row>
    <row r="5970" spans="1:12" x14ac:dyDescent="0.25">
      <c r="A5970">
        <v>1007655</v>
      </c>
      <c r="B5970" t="s">
        <v>152</v>
      </c>
      <c r="C5970">
        <v>10981547</v>
      </c>
      <c r="D5970">
        <v>260</v>
      </c>
      <c r="E5970">
        <v>420</v>
      </c>
      <c r="F5970" t="s">
        <v>11</v>
      </c>
      <c r="G5970">
        <f>H5970*IFERROR(INDEX('Información SKU'!$H$1:$H$54,MATCH(E5970,'Información SKU'!$A$1:$A$54,0),1),15)</f>
        <v>60</v>
      </c>
      <c r="H5970">
        <v>4</v>
      </c>
      <c r="I5970" s="12">
        <f>H5970/IFERROR(INDEX('Información SKU'!$K$1:$K$54,MATCH(E5970,'Información SKU'!$A$1:$A$54,0),1),40)</f>
        <v>5.128205128205128E-2</v>
      </c>
      <c r="J5970" s="3">
        <v>43511</v>
      </c>
      <c r="K5970" s="12" t="s">
        <v>223</v>
      </c>
      <c r="L5970">
        <v>3</v>
      </c>
    </row>
    <row r="5971" spans="1:12" x14ac:dyDescent="0.25">
      <c r="A5971">
        <v>1007655</v>
      </c>
      <c r="B5971" t="s">
        <v>152</v>
      </c>
      <c r="C5971">
        <v>10981547</v>
      </c>
      <c r="D5971">
        <v>270</v>
      </c>
      <c r="E5971">
        <v>460</v>
      </c>
      <c r="F5971" t="s">
        <v>38</v>
      </c>
      <c r="G5971">
        <f>H5971*IFERROR(INDEX('Información SKU'!$H$1:$H$54,MATCH(E5971,'Información SKU'!$A$1:$A$54,0),1),15)</f>
        <v>90</v>
      </c>
      <c r="H5971">
        <v>6</v>
      </c>
      <c r="I5971" s="12">
        <f>H5971/IFERROR(INDEX('Información SKU'!$K$1:$K$54,MATCH(E5971,'Información SKU'!$A$1:$A$54,0),1),40)</f>
        <v>7.6923076923076927E-2</v>
      </c>
      <c r="J5971" s="3">
        <v>43511</v>
      </c>
      <c r="K5971" s="12" t="s">
        <v>219</v>
      </c>
      <c r="L5971">
        <v>1</v>
      </c>
    </row>
    <row r="5972" spans="1:12" x14ac:dyDescent="0.25">
      <c r="A5972">
        <v>1007655</v>
      </c>
      <c r="B5972" t="s">
        <v>152</v>
      </c>
      <c r="C5972">
        <v>10981547</v>
      </c>
      <c r="D5972">
        <v>280</v>
      </c>
      <c r="E5972">
        <v>480</v>
      </c>
      <c r="F5972" t="s">
        <v>77</v>
      </c>
      <c r="G5972">
        <f>H5972*IFERROR(INDEX('Información SKU'!$H$1:$H$54,MATCH(E5972,'Información SKU'!$A$1:$A$54,0),1),15)</f>
        <v>80</v>
      </c>
      <c r="H5972">
        <v>10</v>
      </c>
      <c r="I5972" s="12">
        <f>H5972/IFERROR(INDEX('Información SKU'!$K$1:$K$54,MATCH(E5972,'Información SKU'!$A$1:$A$54,0),1),40)</f>
        <v>0.12820512820512819</v>
      </c>
      <c r="J5972" s="3">
        <v>43511</v>
      </c>
      <c r="K5972" s="12" t="s">
        <v>222</v>
      </c>
      <c r="L5972">
        <v>3</v>
      </c>
    </row>
    <row r="5973" spans="1:12" x14ac:dyDescent="0.25">
      <c r="A5973">
        <v>1007655</v>
      </c>
      <c r="B5973" t="s">
        <v>152</v>
      </c>
      <c r="C5973">
        <v>10981547</v>
      </c>
      <c r="D5973">
        <v>290</v>
      </c>
      <c r="E5973">
        <v>509</v>
      </c>
      <c r="F5973" t="s">
        <v>0</v>
      </c>
      <c r="G5973">
        <f>H5973*IFERROR(INDEX('Información SKU'!$H$1:$H$54,MATCH(E5973,'Información SKU'!$A$1:$A$54,0),1),15)</f>
        <v>18</v>
      </c>
      <c r="H5973">
        <v>3</v>
      </c>
      <c r="I5973" s="12">
        <f>H5973/IFERROR(INDEX('Información SKU'!$K$1:$K$54,MATCH(E5973,'Información SKU'!$A$1:$A$54,0),1),40)</f>
        <v>3.7499999999999999E-2</v>
      </c>
      <c r="J5973" s="3">
        <v>43511</v>
      </c>
      <c r="K5973" s="12" t="s">
        <v>220</v>
      </c>
      <c r="L5973">
        <v>2</v>
      </c>
    </row>
    <row r="5974" spans="1:12" x14ac:dyDescent="0.25">
      <c r="A5974">
        <v>1004688</v>
      </c>
      <c r="B5974" t="s">
        <v>104</v>
      </c>
      <c r="C5974">
        <v>10981583</v>
      </c>
      <c r="D5974">
        <v>10</v>
      </c>
      <c r="E5974">
        <v>224</v>
      </c>
      <c r="F5974" t="s">
        <v>37</v>
      </c>
      <c r="G5974">
        <f>H5974*IFERROR(INDEX('Información SKU'!$H$1:$H$54,MATCH(E5974,'Información SKU'!$A$1:$A$54,0),1),15)</f>
        <v>3296</v>
      </c>
      <c r="H5974">
        <v>412</v>
      </c>
      <c r="I5974" s="12">
        <f>H5974/IFERROR(INDEX('Información SKU'!$K$1:$K$54,MATCH(E5974,'Información SKU'!$A$1:$A$54,0),1),40)</f>
        <v>9.8095238095238102</v>
      </c>
      <c r="J5974" s="3">
        <v>43512</v>
      </c>
      <c r="K5974" s="12" t="s">
        <v>220</v>
      </c>
      <c r="L5974">
        <v>2</v>
      </c>
    </row>
    <row r="5975" spans="1:12" x14ac:dyDescent="0.25">
      <c r="A5975">
        <v>1004688</v>
      </c>
      <c r="B5975" t="s">
        <v>104</v>
      </c>
      <c r="C5975">
        <v>10981583</v>
      </c>
      <c r="D5975">
        <v>20</v>
      </c>
      <c r="E5975">
        <v>223</v>
      </c>
      <c r="F5975" t="s">
        <v>74</v>
      </c>
      <c r="G5975">
        <f>H5975*IFERROR(INDEX('Información SKU'!$H$1:$H$54,MATCH(E5975,'Información SKU'!$A$1:$A$54,0),1),15)</f>
        <v>1200</v>
      </c>
      <c r="H5975">
        <v>200</v>
      </c>
      <c r="I5975" s="12">
        <f>H5975/IFERROR(INDEX('Información SKU'!$K$1:$K$54,MATCH(E5975,'Información SKU'!$A$1:$A$54,0),1),40)</f>
        <v>4.7619047619047619</v>
      </c>
      <c r="J5975" s="3">
        <v>43512</v>
      </c>
      <c r="K5975" s="12" t="s">
        <v>219</v>
      </c>
      <c r="L5975">
        <v>1</v>
      </c>
    </row>
    <row r="5976" spans="1:12" x14ac:dyDescent="0.25">
      <c r="A5976">
        <v>1004688</v>
      </c>
      <c r="B5976" t="s">
        <v>104</v>
      </c>
      <c r="C5976">
        <v>10981583</v>
      </c>
      <c r="D5976">
        <v>30</v>
      </c>
      <c r="E5976">
        <v>205</v>
      </c>
      <c r="F5976" t="s">
        <v>35</v>
      </c>
      <c r="G5976">
        <f>H5976*IFERROR(INDEX('Información SKU'!$H$1:$H$54,MATCH(E5976,'Información SKU'!$A$1:$A$54,0),1),15)</f>
        <v>3600</v>
      </c>
      <c r="H5976">
        <v>450</v>
      </c>
      <c r="I5976" s="12">
        <f>H5976/IFERROR(INDEX('Información SKU'!$K$1:$K$54,MATCH(E5976,'Información SKU'!$A$1:$A$54,0),1),40)</f>
        <v>10.714285714285714</v>
      </c>
      <c r="J5976" s="3">
        <v>43512</v>
      </c>
      <c r="K5976" s="12" t="s">
        <v>223</v>
      </c>
      <c r="L5976">
        <v>3</v>
      </c>
    </row>
    <row r="5977" spans="1:12" x14ac:dyDescent="0.25">
      <c r="A5977">
        <v>1004688</v>
      </c>
      <c r="B5977" t="s">
        <v>104</v>
      </c>
      <c r="C5977">
        <v>10981584</v>
      </c>
      <c r="D5977">
        <v>10</v>
      </c>
      <c r="E5977">
        <v>205</v>
      </c>
      <c r="F5977" t="s">
        <v>35</v>
      </c>
      <c r="G5977">
        <f>H5977*IFERROR(INDEX('Información SKU'!$H$1:$H$54,MATCH(E5977,'Información SKU'!$A$1:$A$54,0),1),15)</f>
        <v>9240</v>
      </c>
      <c r="H5977">
        <v>1155</v>
      </c>
      <c r="I5977" s="12">
        <f>H5977/IFERROR(INDEX('Información SKU'!$K$1:$K$54,MATCH(E5977,'Información SKU'!$A$1:$A$54,0),1),40)</f>
        <v>27.5</v>
      </c>
      <c r="J5977" s="3">
        <v>43512</v>
      </c>
      <c r="K5977" s="12" t="s">
        <v>220</v>
      </c>
      <c r="L5977">
        <v>2</v>
      </c>
    </row>
    <row r="5978" spans="1:12" x14ac:dyDescent="0.25">
      <c r="A5978">
        <v>1004688</v>
      </c>
      <c r="B5978" t="s">
        <v>104</v>
      </c>
      <c r="C5978">
        <v>10981585</v>
      </c>
      <c r="D5978">
        <v>10</v>
      </c>
      <c r="E5978">
        <v>205</v>
      </c>
      <c r="F5978" t="s">
        <v>35</v>
      </c>
      <c r="G5978">
        <f>H5978*IFERROR(INDEX('Información SKU'!$H$1:$H$54,MATCH(E5978,'Información SKU'!$A$1:$A$54,0),1),15)</f>
        <v>10840</v>
      </c>
      <c r="H5978">
        <v>1355</v>
      </c>
      <c r="I5978" s="12">
        <f>H5978/IFERROR(INDEX('Información SKU'!$K$1:$K$54,MATCH(E5978,'Información SKU'!$A$1:$A$54,0),1),40)</f>
        <v>32.261904761904759</v>
      </c>
      <c r="J5978" s="3">
        <v>43512</v>
      </c>
      <c r="K5978" s="12" t="s">
        <v>222</v>
      </c>
      <c r="L5978">
        <v>3</v>
      </c>
    </row>
    <row r="5979" spans="1:12" x14ac:dyDescent="0.25">
      <c r="A5979">
        <v>1004688</v>
      </c>
      <c r="B5979" t="s">
        <v>104</v>
      </c>
      <c r="C5979">
        <v>10981586</v>
      </c>
      <c r="D5979">
        <v>10</v>
      </c>
      <c r="E5979">
        <v>205</v>
      </c>
      <c r="F5979" t="s">
        <v>35</v>
      </c>
      <c r="G5979">
        <f>H5979*IFERROR(INDEX('Información SKU'!$H$1:$H$54,MATCH(E5979,'Información SKU'!$A$1:$A$54,0),1),15)</f>
        <v>8736</v>
      </c>
      <c r="H5979">
        <v>1092</v>
      </c>
      <c r="I5979" s="12">
        <f>H5979/IFERROR(INDEX('Información SKU'!$K$1:$K$54,MATCH(E5979,'Información SKU'!$A$1:$A$54,0),1),40)</f>
        <v>26</v>
      </c>
      <c r="J5979" s="3">
        <v>43512</v>
      </c>
      <c r="K5979" s="12" t="s">
        <v>222</v>
      </c>
      <c r="L5979">
        <v>3</v>
      </c>
    </row>
    <row r="5980" spans="1:12" x14ac:dyDescent="0.25">
      <c r="A5980">
        <v>1004688</v>
      </c>
      <c r="B5980" t="s">
        <v>104</v>
      </c>
      <c r="C5980">
        <v>10981587</v>
      </c>
      <c r="D5980">
        <v>10</v>
      </c>
      <c r="E5980">
        <v>205</v>
      </c>
      <c r="F5980" t="s">
        <v>35</v>
      </c>
      <c r="G5980">
        <f>H5980*IFERROR(INDEX('Información SKU'!$H$1:$H$54,MATCH(E5980,'Información SKU'!$A$1:$A$54,0),1),15)</f>
        <v>640</v>
      </c>
      <c r="H5980">
        <v>80</v>
      </c>
      <c r="I5980" s="12">
        <f>H5980/IFERROR(INDEX('Información SKU'!$K$1:$K$54,MATCH(E5980,'Información SKU'!$A$1:$A$54,0),1),40)</f>
        <v>1.9047619047619047</v>
      </c>
      <c r="J5980" s="3">
        <v>43512</v>
      </c>
      <c r="K5980" s="12" t="s">
        <v>220</v>
      </c>
      <c r="L5980">
        <v>2</v>
      </c>
    </row>
    <row r="5981" spans="1:12" x14ac:dyDescent="0.25">
      <c r="A5981">
        <v>1004688</v>
      </c>
      <c r="B5981" t="s">
        <v>104</v>
      </c>
      <c r="C5981">
        <v>10981616</v>
      </c>
      <c r="D5981">
        <v>10</v>
      </c>
      <c r="E5981">
        <v>224</v>
      </c>
      <c r="F5981" t="s">
        <v>37</v>
      </c>
      <c r="G5981">
        <f>H5981*IFERROR(INDEX('Información SKU'!$H$1:$H$54,MATCH(E5981,'Información SKU'!$A$1:$A$54,0),1),15)</f>
        <v>136</v>
      </c>
      <c r="H5981">
        <v>17</v>
      </c>
      <c r="I5981" s="12">
        <f>H5981/IFERROR(INDEX('Información SKU'!$K$1:$K$54,MATCH(E5981,'Información SKU'!$A$1:$A$54,0),1),40)</f>
        <v>0.40476190476190477</v>
      </c>
      <c r="J5981" s="3">
        <v>43512</v>
      </c>
      <c r="K5981" s="12" t="s">
        <v>223</v>
      </c>
      <c r="L5981">
        <v>3</v>
      </c>
    </row>
    <row r="5982" spans="1:12" x14ac:dyDescent="0.25">
      <c r="A5982">
        <v>1004688</v>
      </c>
      <c r="B5982" t="s">
        <v>104</v>
      </c>
      <c r="C5982">
        <v>10981616</v>
      </c>
      <c r="D5982">
        <v>20</v>
      </c>
      <c r="E5982">
        <v>223</v>
      </c>
      <c r="F5982" t="s">
        <v>74</v>
      </c>
      <c r="G5982">
        <f>H5982*IFERROR(INDEX('Información SKU'!$H$1:$H$54,MATCH(E5982,'Información SKU'!$A$1:$A$54,0),1),15)</f>
        <v>258</v>
      </c>
      <c r="H5982">
        <v>43</v>
      </c>
      <c r="I5982" s="12">
        <f>H5982/IFERROR(INDEX('Información SKU'!$K$1:$K$54,MATCH(E5982,'Información SKU'!$A$1:$A$54,0),1),40)</f>
        <v>1.0238095238095237</v>
      </c>
      <c r="J5982" s="3">
        <v>43512</v>
      </c>
      <c r="K5982" s="12" t="s">
        <v>220</v>
      </c>
      <c r="L5982">
        <v>2</v>
      </c>
    </row>
    <row r="5983" spans="1:12" x14ac:dyDescent="0.25">
      <c r="A5983">
        <v>1004688</v>
      </c>
      <c r="B5983" t="s">
        <v>104</v>
      </c>
      <c r="C5983">
        <v>10981616</v>
      </c>
      <c r="D5983">
        <v>30</v>
      </c>
      <c r="E5983">
        <v>205</v>
      </c>
      <c r="F5983" t="s">
        <v>35</v>
      </c>
      <c r="G5983">
        <f>H5983*IFERROR(INDEX('Información SKU'!$H$1:$H$54,MATCH(E5983,'Información SKU'!$A$1:$A$54,0),1),15)</f>
        <v>256</v>
      </c>
      <c r="H5983">
        <v>32</v>
      </c>
      <c r="I5983" s="12">
        <f>H5983/IFERROR(INDEX('Información SKU'!$K$1:$K$54,MATCH(E5983,'Información SKU'!$A$1:$A$54,0),1),40)</f>
        <v>0.76190476190476186</v>
      </c>
      <c r="J5983" s="3">
        <v>43512</v>
      </c>
      <c r="K5983" s="12" t="s">
        <v>221</v>
      </c>
      <c r="L5983">
        <v>2</v>
      </c>
    </row>
    <row r="5984" spans="1:12" x14ac:dyDescent="0.25">
      <c r="A5984">
        <v>1004688</v>
      </c>
      <c r="B5984" t="s">
        <v>104</v>
      </c>
      <c r="C5984">
        <v>10981616</v>
      </c>
      <c r="D5984">
        <v>40</v>
      </c>
      <c r="E5984">
        <v>43</v>
      </c>
      <c r="F5984" t="s">
        <v>12</v>
      </c>
      <c r="G5984">
        <f>H5984*IFERROR(INDEX('Información SKU'!$H$1:$H$54,MATCH(E5984,'Información SKU'!$A$1:$A$54,0),1),15)</f>
        <v>280</v>
      </c>
      <c r="H5984">
        <v>35</v>
      </c>
      <c r="I5984" s="12">
        <f>H5984/IFERROR(INDEX('Información SKU'!$K$1:$K$54,MATCH(E5984,'Información SKU'!$A$1:$A$54,0),1),40)</f>
        <v>0.83333333333333337</v>
      </c>
      <c r="J5984" s="3">
        <v>43512</v>
      </c>
      <c r="K5984" s="12" t="s">
        <v>218</v>
      </c>
      <c r="L5984">
        <v>1</v>
      </c>
    </row>
    <row r="5985" spans="1:12" x14ac:dyDescent="0.25">
      <c r="A5985">
        <v>1004688</v>
      </c>
      <c r="B5985" t="s">
        <v>104</v>
      </c>
      <c r="C5985">
        <v>10981616</v>
      </c>
      <c r="D5985">
        <v>50</v>
      </c>
      <c r="E5985">
        <v>42</v>
      </c>
      <c r="F5985" t="s">
        <v>15</v>
      </c>
      <c r="G5985">
        <f>H5985*IFERROR(INDEX('Información SKU'!$H$1:$H$54,MATCH(E5985,'Información SKU'!$A$1:$A$54,0),1),15)</f>
        <v>576</v>
      </c>
      <c r="H5985">
        <v>48</v>
      </c>
      <c r="I5985" s="12">
        <f>H5985/IFERROR(INDEX('Información SKU'!$K$1:$K$54,MATCH(E5985,'Información SKU'!$A$1:$A$54,0),1),40)</f>
        <v>0.96</v>
      </c>
      <c r="J5985" s="3">
        <v>43512</v>
      </c>
      <c r="K5985" s="12" t="s">
        <v>223</v>
      </c>
      <c r="L5985">
        <v>3</v>
      </c>
    </row>
    <row r="5986" spans="1:12" x14ac:dyDescent="0.25">
      <c r="A5986">
        <v>1004688</v>
      </c>
      <c r="B5986" t="s">
        <v>104</v>
      </c>
      <c r="C5986">
        <v>10981616</v>
      </c>
      <c r="D5986">
        <v>60</v>
      </c>
      <c r="E5986">
        <v>41</v>
      </c>
      <c r="F5986" t="s">
        <v>71</v>
      </c>
      <c r="G5986">
        <f>H5986*IFERROR(INDEX('Información SKU'!$H$1:$H$54,MATCH(E5986,'Información SKU'!$A$1:$A$54,0),1),15)</f>
        <v>392</v>
      </c>
      <c r="H5986">
        <v>49</v>
      </c>
      <c r="I5986" s="12">
        <f>H5986/IFERROR(INDEX('Información SKU'!$K$1:$K$54,MATCH(E5986,'Información SKU'!$A$1:$A$54,0),1),40)</f>
        <v>0.81666666666666665</v>
      </c>
      <c r="J5986" s="3">
        <v>43512</v>
      </c>
      <c r="K5986" s="12" t="s">
        <v>222</v>
      </c>
      <c r="L5986">
        <v>3</v>
      </c>
    </row>
    <row r="5987" spans="1:12" x14ac:dyDescent="0.25">
      <c r="A5987">
        <v>1001666</v>
      </c>
      <c r="B5987" t="s">
        <v>114</v>
      </c>
      <c r="C5987">
        <v>10981682</v>
      </c>
      <c r="D5987">
        <v>60</v>
      </c>
      <c r="E5987">
        <v>61</v>
      </c>
      <c r="F5987" t="s">
        <v>20</v>
      </c>
      <c r="G5987">
        <f>H5987*IFERROR(INDEX('Información SKU'!$H$1:$H$54,MATCH(E5987,'Información SKU'!$A$1:$A$54,0),1),15)</f>
        <v>1125</v>
      </c>
      <c r="H5987">
        <v>75</v>
      </c>
      <c r="I5987" s="12">
        <f>H5987/IFERROR(INDEX('Información SKU'!$K$1:$K$54,MATCH(E5987,'Información SKU'!$A$1:$A$54,0),1),40)</f>
        <v>1.25</v>
      </c>
      <c r="J5987" s="3">
        <v>43512</v>
      </c>
      <c r="K5987" s="12" t="s">
        <v>218</v>
      </c>
      <c r="L5987">
        <v>1</v>
      </c>
    </row>
    <row r="5988" spans="1:12" x14ac:dyDescent="0.25">
      <c r="A5988">
        <v>1001666</v>
      </c>
      <c r="B5988" t="s">
        <v>114</v>
      </c>
      <c r="C5988">
        <v>10981682</v>
      </c>
      <c r="D5988">
        <v>50</v>
      </c>
      <c r="E5988">
        <v>62</v>
      </c>
      <c r="F5988" t="s">
        <v>25</v>
      </c>
      <c r="G5988">
        <f>H5988*IFERROR(INDEX('Información SKU'!$H$1:$H$54,MATCH(E5988,'Información SKU'!$A$1:$A$54,0),1),15)</f>
        <v>2400</v>
      </c>
      <c r="H5988">
        <v>300</v>
      </c>
      <c r="I5988" s="12">
        <f>H5988/IFERROR(INDEX('Información SKU'!$K$1:$K$54,MATCH(E5988,'Información SKU'!$A$1:$A$54,0),1),40)</f>
        <v>6</v>
      </c>
      <c r="J5988" s="3">
        <v>43512</v>
      </c>
      <c r="K5988" s="12" t="s">
        <v>221</v>
      </c>
      <c r="L5988">
        <v>2</v>
      </c>
    </row>
    <row r="5989" spans="1:12" x14ac:dyDescent="0.25">
      <c r="A5989">
        <v>1001666</v>
      </c>
      <c r="B5989" t="s">
        <v>114</v>
      </c>
      <c r="C5989">
        <v>10981682</v>
      </c>
      <c r="D5989">
        <v>40</v>
      </c>
      <c r="E5989">
        <v>63</v>
      </c>
      <c r="F5989" t="s">
        <v>1</v>
      </c>
      <c r="G5989">
        <f>H5989*IFERROR(INDEX('Información SKU'!$H$1:$H$54,MATCH(E5989,'Información SKU'!$A$1:$A$54,0),1),15)</f>
        <v>1260</v>
      </c>
      <c r="H5989">
        <v>84</v>
      </c>
      <c r="I5989" s="12">
        <f>H5989/IFERROR(INDEX('Información SKU'!$K$1:$K$54,MATCH(E5989,'Información SKU'!$A$1:$A$54,0),1),40)</f>
        <v>2</v>
      </c>
      <c r="J5989" s="3">
        <v>43512</v>
      </c>
      <c r="K5989" s="12" t="s">
        <v>218</v>
      </c>
      <c r="L5989">
        <v>1</v>
      </c>
    </row>
    <row r="5990" spans="1:12" x14ac:dyDescent="0.25">
      <c r="A5990">
        <v>1001666</v>
      </c>
      <c r="B5990" t="s">
        <v>114</v>
      </c>
      <c r="C5990">
        <v>10981682</v>
      </c>
      <c r="D5990">
        <v>30</v>
      </c>
      <c r="E5990">
        <v>205</v>
      </c>
      <c r="F5990" t="s">
        <v>35</v>
      </c>
      <c r="G5990">
        <f>H5990*IFERROR(INDEX('Información SKU'!$H$1:$H$54,MATCH(E5990,'Información SKU'!$A$1:$A$54,0),1),15)</f>
        <v>696</v>
      </c>
      <c r="H5990">
        <v>87</v>
      </c>
      <c r="I5990" s="12">
        <f>H5990/IFERROR(INDEX('Información SKU'!$K$1:$K$54,MATCH(E5990,'Información SKU'!$A$1:$A$54,0),1),40)</f>
        <v>2.0714285714285716</v>
      </c>
      <c r="J5990" s="3">
        <v>43512</v>
      </c>
      <c r="K5990" s="12" t="s">
        <v>221</v>
      </c>
      <c r="L5990">
        <v>2</v>
      </c>
    </row>
    <row r="5991" spans="1:12" x14ac:dyDescent="0.25">
      <c r="A5991">
        <v>1001666</v>
      </c>
      <c r="B5991" t="s">
        <v>114</v>
      </c>
      <c r="C5991">
        <v>10981682</v>
      </c>
      <c r="D5991">
        <v>20</v>
      </c>
      <c r="E5991">
        <v>224</v>
      </c>
      <c r="F5991" t="s">
        <v>37</v>
      </c>
      <c r="G5991">
        <f>H5991*IFERROR(INDEX('Información SKU'!$H$1:$H$54,MATCH(E5991,'Información SKU'!$A$1:$A$54,0),1),15)</f>
        <v>328</v>
      </c>
      <c r="H5991">
        <v>41</v>
      </c>
      <c r="I5991" s="12">
        <f>H5991/IFERROR(INDEX('Información SKU'!$K$1:$K$54,MATCH(E5991,'Información SKU'!$A$1:$A$54,0),1),40)</f>
        <v>0.97619047619047616</v>
      </c>
      <c r="J5991" s="3">
        <v>43512</v>
      </c>
      <c r="K5991" s="12" t="s">
        <v>220</v>
      </c>
      <c r="L5991">
        <v>2</v>
      </c>
    </row>
    <row r="5992" spans="1:12" x14ac:dyDescent="0.25">
      <c r="A5992">
        <v>1001666</v>
      </c>
      <c r="B5992" t="s">
        <v>114</v>
      </c>
      <c r="C5992">
        <v>10981683</v>
      </c>
      <c r="D5992">
        <v>20</v>
      </c>
      <c r="E5992">
        <v>5268</v>
      </c>
      <c r="F5992" t="s">
        <v>83</v>
      </c>
      <c r="G5992">
        <f>H5992*IFERROR(INDEX('Información SKU'!$H$1:$H$54,MATCH(E5992,'Información SKU'!$A$1:$A$54,0),1),15)</f>
        <v>1095</v>
      </c>
      <c r="H5992">
        <v>73</v>
      </c>
      <c r="I5992" s="12">
        <f>H5992/IFERROR(INDEX('Información SKU'!$K$1:$K$54,MATCH(E5992,'Información SKU'!$A$1:$A$54,0),1),40)</f>
        <v>1.0428571428571429</v>
      </c>
      <c r="J5992" s="3">
        <v>43512</v>
      </c>
      <c r="K5992" s="12" t="s">
        <v>223</v>
      </c>
      <c r="L5992">
        <v>3</v>
      </c>
    </row>
    <row r="5993" spans="1:12" x14ac:dyDescent="0.25">
      <c r="A5993">
        <v>1001665</v>
      </c>
      <c r="B5993" t="s">
        <v>114</v>
      </c>
      <c r="C5993">
        <v>10981684</v>
      </c>
      <c r="D5993">
        <v>20</v>
      </c>
      <c r="E5993">
        <v>63</v>
      </c>
      <c r="F5993" t="s">
        <v>1</v>
      </c>
      <c r="G5993">
        <f>H5993*IFERROR(INDEX('Información SKU'!$H$1:$H$54,MATCH(E5993,'Información SKU'!$A$1:$A$54,0),1),15)</f>
        <v>2385</v>
      </c>
      <c r="H5993">
        <v>159</v>
      </c>
      <c r="I5993" s="12">
        <f>H5993/IFERROR(INDEX('Información SKU'!$K$1:$K$54,MATCH(E5993,'Información SKU'!$A$1:$A$54,0),1),40)</f>
        <v>3.7857142857142856</v>
      </c>
      <c r="J5993" s="3">
        <v>43512</v>
      </c>
      <c r="K5993" s="12" t="s">
        <v>219</v>
      </c>
      <c r="L5993">
        <v>1</v>
      </c>
    </row>
    <row r="5994" spans="1:12" x14ac:dyDescent="0.25">
      <c r="A5994">
        <v>1001665</v>
      </c>
      <c r="B5994" t="s">
        <v>114</v>
      </c>
      <c r="C5994">
        <v>10981684</v>
      </c>
      <c r="D5994">
        <v>30</v>
      </c>
      <c r="E5994">
        <v>62</v>
      </c>
      <c r="F5994" t="s">
        <v>25</v>
      </c>
      <c r="G5994">
        <f>H5994*IFERROR(INDEX('Información SKU'!$H$1:$H$54,MATCH(E5994,'Información SKU'!$A$1:$A$54,0),1),15)</f>
        <v>8056</v>
      </c>
      <c r="H5994">
        <v>1007</v>
      </c>
      <c r="I5994" s="12">
        <f>H5994/IFERROR(INDEX('Información SKU'!$K$1:$K$54,MATCH(E5994,'Información SKU'!$A$1:$A$54,0),1),40)</f>
        <v>20.14</v>
      </c>
      <c r="J5994" s="3">
        <v>43512</v>
      </c>
      <c r="K5994" s="12" t="s">
        <v>223</v>
      </c>
      <c r="L5994">
        <v>3</v>
      </c>
    </row>
    <row r="5995" spans="1:12" x14ac:dyDescent="0.25">
      <c r="A5995">
        <v>1001665</v>
      </c>
      <c r="B5995" t="s">
        <v>114</v>
      </c>
      <c r="C5995">
        <v>10981684</v>
      </c>
      <c r="D5995">
        <v>40</v>
      </c>
      <c r="E5995">
        <v>61</v>
      </c>
      <c r="F5995" t="s">
        <v>20</v>
      </c>
      <c r="G5995">
        <f>H5995*IFERROR(INDEX('Información SKU'!$H$1:$H$54,MATCH(E5995,'Información SKU'!$A$1:$A$54,0),1),15)</f>
        <v>4725</v>
      </c>
      <c r="H5995">
        <v>315</v>
      </c>
      <c r="I5995" s="12">
        <f>H5995/IFERROR(INDEX('Información SKU'!$K$1:$K$54,MATCH(E5995,'Información SKU'!$A$1:$A$54,0),1),40)</f>
        <v>5.25</v>
      </c>
      <c r="J5995" s="3">
        <v>43512</v>
      </c>
      <c r="K5995" s="12" t="s">
        <v>222</v>
      </c>
      <c r="L5995">
        <v>3</v>
      </c>
    </row>
    <row r="5996" spans="1:12" x14ac:dyDescent="0.25">
      <c r="A5996">
        <v>1001665</v>
      </c>
      <c r="B5996" t="s">
        <v>114</v>
      </c>
      <c r="C5996">
        <v>10981685</v>
      </c>
      <c r="D5996">
        <v>20</v>
      </c>
      <c r="E5996">
        <v>205</v>
      </c>
      <c r="F5996" t="s">
        <v>35</v>
      </c>
      <c r="G5996">
        <f>H5996*IFERROR(INDEX('Información SKU'!$H$1:$H$54,MATCH(E5996,'Información SKU'!$A$1:$A$54,0),1),15)</f>
        <v>2304</v>
      </c>
      <c r="H5996">
        <v>288</v>
      </c>
      <c r="I5996" s="12">
        <f>H5996/IFERROR(INDEX('Información SKU'!$K$1:$K$54,MATCH(E5996,'Información SKU'!$A$1:$A$54,0),1),40)</f>
        <v>6.8571428571428568</v>
      </c>
      <c r="J5996" s="3">
        <v>43512</v>
      </c>
      <c r="K5996" s="12" t="s">
        <v>223</v>
      </c>
      <c r="L5996">
        <v>3</v>
      </c>
    </row>
    <row r="5997" spans="1:12" x14ac:dyDescent="0.25">
      <c r="A5997">
        <v>1001665</v>
      </c>
      <c r="B5997" t="s">
        <v>114</v>
      </c>
      <c r="C5997">
        <v>10981686</v>
      </c>
      <c r="D5997">
        <v>150</v>
      </c>
      <c r="E5997">
        <v>460</v>
      </c>
      <c r="F5997" t="s">
        <v>38</v>
      </c>
      <c r="G5997">
        <f>H5997*IFERROR(INDEX('Información SKU'!$H$1:$H$54,MATCH(E5997,'Información SKU'!$A$1:$A$54,0),1),15)</f>
        <v>1515</v>
      </c>
      <c r="H5997">
        <v>101</v>
      </c>
      <c r="I5997" s="12">
        <f>H5997/IFERROR(INDEX('Información SKU'!$K$1:$K$54,MATCH(E5997,'Información SKU'!$A$1:$A$54,0),1),40)</f>
        <v>1.2948717948717949</v>
      </c>
      <c r="J5997" s="3">
        <v>43512</v>
      </c>
      <c r="K5997" s="12" t="s">
        <v>218</v>
      </c>
      <c r="L5997">
        <v>1</v>
      </c>
    </row>
    <row r="5998" spans="1:12" x14ac:dyDescent="0.25">
      <c r="A5998">
        <v>1001665</v>
      </c>
      <c r="B5998" t="s">
        <v>114</v>
      </c>
      <c r="C5998">
        <v>10981686</v>
      </c>
      <c r="D5998">
        <v>140</v>
      </c>
      <c r="E5998">
        <v>510</v>
      </c>
      <c r="F5998" t="s">
        <v>30</v>
      </c>
      <c r="G5998">
        <f>H5998*IFERROR(INDEX('Información SKU'!$H$1:$H$54,MATCH(E5998,'Información SKU'!$A$1:$A$54,0),1),15)</f>
        <v>324</v>
      </c>
      <c r="H5998">
        <v>54</v>
      </c>
      <c r="I5998" s="12">
        <f>H5998/IFERROR(INDEX('Información SKU'!$K$1:$K$54,MATCH(E5998,'Información SKU'!$A$1:$A$54,0),1),40)</f>
        <v>1.08</v>
      </c>
      <c r="J5998" s="3">
        <v>43512</v>
      </c>
      <c r="K5998" s="12" t="s">
        <v>222</v>
      </c>
      <c r="L5998">
        <v>3</v>
      </c>
    </row>
    <row r="5999" spans="1:12" x14ac:dyDescent="0.25">
      <c r="A5999">
        <v>1001665</v>
      </c>
      <c r="B5999" t="s">
        <v>114</v>
      </c>
      <c r="C5999">
        <v>10981686</v>
      </c>
      <c r="D5999">
        <v>130</v>
      </c>
      <c r="E5999">
        <v>511</v>
      </c>
      <c r="F5999" t="s">
        <v>29</v>
      </c>
      <c r="G5999">
        <f>H5999*IFERROR(INDEX('Información SKU'!$H$1:$H$54,MATCH(E5999,'Información SKU'!$A$1:$A$54,0),1),15)</f>
        <v>616</v>
      </c>
      <c r="H5999">
        <v>77</v>
      </c>
      <c r="I5999" s="12">
        <f>H5999/IFERROR(INDEX('Información SKU'!$K$1:$K$54,MATCH(E5999,'Información SKU'!$A$1:$A$54,0),1),40)</f>
        <v>1.2833333333333334</v>
      </c>
      <c r="J5999" s="3">
        <v>43512</v>
      </c>
      <c r="K5999" s="12" t="s">
        <v>221</v>
      </c>
      <c r="L5999">
        <v>2</v>
      </c>
    </row>
    <row r="6000" spans="1:12" x14ac:dyDescent="0.25">
      <c r="A6000">
        <v>1001665</v>
      </c>
      <c r="B6000" t="s">
        <v>114</v>
      </c>
      <c r="C6000">
        <v>10981686</v>
      </c>
      <c r="D6000">
        <v>110</v>
      </c>
      <c r="E6000">
        <v>1199</v>
      </c>
      <c r="F6000" t="s">
        <v>26</v>
      </c>
      <c r="G6000">
        <f>H6000*IFERROR(INDEX('Información SKU'!$H$1:$H$54,MATCH(E6000,'Información SKU'!$A$1:$A$54,0),1),15)</f>
        <v>852</v>
      </c>
      <c r="H6000">
        <v>71</v>
      </c>
      <c r="I6000" s="12">
        <f>H6000/IFERROR(INDEX('Información SKU'!$K$1:$K$54,MATCH(E6000,'Información SKU'!$A$1:$A$54,0),1),40)</f>
        <v>1.1833333333333333</v>
      </c>
      <c r="J6000" s="3">
        <v>43512</v>
      </c>
      <c r="K6000" s="12" t="s">
        <v>221</v>
      </c>
      <c r="L6000">
        <v>2</v>
      </c>
    </row>
    <row r="6001" spans="1:12" x14ac:dyDescent="0.25">
      <c r="A6001">
        <v>1006465</v>
      </c>
      <c r="B6001" t="s">
        <v>114</v>
      </c>
      <c r="C6001">
        <v>10981688</v>
      </c>
      <c r="D6001">
        <v>130</v>
      </c>
      <c r="E6001">
        <v>62</v>
      </c>
      <c r="F6001" t="s">
        <v>25</v>
      </c>
      <c r="G6001">
        <f>H6001*IFERROR(INDEX('Información SKU'!$H$1:$H$54,MATCH(E6001,'Información SKU'!$A$1:$A$54,0),1),15)</f>
        <v>16</v>
      </c>
      <c r="H6001">
        <v>2</v>
      </c>
      <c r="I6001" s="12">
        <f>H6001/IFERROR(INDEX('Información SKU'!$K$1:$K$54,MATCH(E6001,'Información SKU'!$A$1:$A$54,0),1),40)</f>
        <v>0.04</v>
      </c>
      <c r="J6001" s="3">
        <v>43512</v>
      </c>
      <c r="K6001" s="12" t="s">
        <v>218</v>
      </c>
      <c r="L6001">
        <v>1</v>
      </c>
    </row>
    <row r="6002" spans="1:12" x14ac:dyDescent="0.25">
      <c r="A6002">
        <v>1006465</v>
      </c>
      <c r="B6002" t="s">
        <v>114</v>
      </c>
      <c r="C6002">
        <v>10981688</v>
      </c>
      <c r="D6002">
        <v>120</v>
      </c>
      <c r="E6002">
        <v>63</v>
      </c>
      <c r="F6002" t="s">
        <v>1</v>
      </c>
      <c r="G6002">
        <f>H6002*IFERROR(INDEX('Información SKU'!$H$1:$H$54,MATCH(E6002,'Información SKU'!$A$1:$A$54,0),1),15)</f>
        <v>30</v>
      </c>
      <c r="H6002">
        <v>2</v>
      </c>
      <c r="I6002" s="12">
        <f>H6002/IFERROR(INDEX('Información SKU'!$K$1:$K$54,MATCH(E6002,'Información SKU'!$A$1:$A$54,0),1),40)</f>
        <v>4.7619047619047616E-2</v>
      </c>
      <c r="J6002" s="3">
        <v>43512</v>
      </c>
      <c r="K6002" s="12" t="s">
        <v>223</v>
      </c>
      <c r="L6002">
        <v>3</v>
      </c>
    </row>
    <row r="6003" spans="1:12" x14ac:dyDescent="0.25">
      <c r="A6003">
        <v>1006465</v>
      </c>
      <c r="B6003" t="s">
        <v>114</v>
      </c>
      <c r="C6003">
        <v>10981688</v>
      </c>
      <c r="D6003">
        <v>110</v>
      </c>
      <c r="E6003">
        <v>42</v>
      </c>
      <c r="F6003" t="s">
        <v>15</v>
      </c>
      <c r="G6003">
        <f>H6003*IFERROR(INDEX('Información SKU'!$H$1:$H$54,MATCH(E6003,'Información SKU'!$A$1:$A$54,0),1),15)</f>
        <v>36</v>
      </c>
      <c r="H6003">
        <v>3</v>
      </c>
      <c r="I6003" s="12">
        <f>H6003/IFERROR(INDEX('Información SKU'!$K$1:$K$54,MATCH(E6003,'Información SKU'!$A$1:$A$54,0),1),40)</f>
        <v>0.06</v>
      </c>
      <c r="J6003" s="3">
        <v>43512</v>
      </c>
      <c r="K6003" s="12" t="s">
        <v>219</v>
      </c>
      <c r="L6003">
        <v>1</v>
      </c>
    </row>
    <row r="6004" spans="1:12" x14ac:dyDescent="0.25">
      <c r="A6004">
        <v>1006465</v>
      </c>
      <c r="B6004" t="s">
        <v>114</v>
      </c>
      <c r="C6004">
        <v>10981688</v>
      </c>
      <c r="D6004">
        <v>70</v>
      </c>
      <c r="E6004">
        <v>509</v>
      </c>
      <c r="F6004" t="s">
        <v>0</v>
      </c>
      <c r="G6004">
        <f>H6004*IFERROR(INDEX('Información SKU'!$H$1:$H$54,MATCH(E6004,'Información SKU'!$A$1:$A$54,0),1),15)</f>
        <v>12</v>
      </c>
      <c r="H6004">
        <v>2</v>
      </c>
      <c r="I6004" s="12">
        <f>H6004/IFERROR(INDEX('Información SKU'!$K$1:$K$54,MATCH(E6004,'Información SKU'!$A$1:$A$54,0),1),40)</f>
        <v>2.5000000000000001E-2</v>
      </c>
      <c r="J6004" s="3">
        <v>43512</v>
      </c>
      <c r="K6004" s="12" t="s">
        <v>222</v>
      </c>
      <c r="L6004">
        <v>3</v>
      </c>
    </row>
    <row r="6005" spans="1:12" x14ac:dyDescent="0.25">
      <c r="A6005">
        <v>1006465</v>
      </c>
      <c r="B6005" t="s">
        <v>114</v>
      </c>
      <c r="C6005">
        <v>10981688</v>
      </c>
      <c r="D6005">
        <v>60</v>
      </c>
      <c r="E6005">
        <v>511</v>
      </c>
      <c r="F6005" t="s">
        <v>29</v>
      </c>
      <c r="G6005">
        <f>H6005*IFERROR(INDEX('Información SKU'!$H$1:$H$54,MATCH(E6005,'Información SKU'!$A$1:$A$54,0),1),15)</f>
        <v>24</v>
      </c>
      <c r="H6005">
        <v>3</v>
      </c>
      <c r="I6005" s="12">
        <f>H6005/IFERROR(INDEX('Información SKU'!$K$1:$K$54,MATCH(E6005,'Información SKU'!$A$1:$A$54,0),1),40)</f>
        <v>0.05</v>
      </c>
      <c r="J6005" s="3">
        <v>43512</v>
      </c>
      <c r="K6005" s="12" t="s">
        <v>222</v>
      </c>
      <c r="L6005">
        <v>3</v>
      </c>
    </row>
    <row r="6006" spans="1:12" x14ac:dyDescent="0.25">
      <c r="A6006">
        <v>1006465</v>
      </c>
      <c r="B6006" t="s">
        <v>114</v>
      </c>
      <c r="C6006">
        <v>10981688</v>
      </c>
      <c r="D6006">
        <v>40</v>
      </c>
      <c r="E6006">
        <v>1199</v>
      </c>
      <c r="F6006" t="s">
        <v>26</v>
      </c>
      <c r="G6006">
        <f>H6006*IFERROR(INDEX('Información SKU'!$H$1:$H$54,MATCH(E6006,'Información SKU'!$A$1:$A$54,0),1),15)</f>
        <v>12</v>
      </c>
      <c r="H6006">
        <v>1</v>
      </c>
      <c r="I6006" s="12">
        <f>H6006/IFERROR(INDEX('Información SKU'!$K$1:$K$54,MATCH(E6006,'Información SKU'!$A$1:$A$54,0),1),40)</f>
        <v>1.6666666666666666E-2</v>
      </c>
      <c r="J6006" s="3">
        <v>43512</v>
      </c>
      <c r="K6006" s="12" t="s">
        <v>221</v>
      </c>
      <c r="L6006">
        <v>2</v>
      </c>
    </row>
    <row r="6007" spans="1:12" x14ac:dyDescent="0.25">
      <c r="A6007">
        <v>1001666</v>
      </c>
      <c r="B6007" t="s">
        <v>114</v>
      </c>
      <c r="C6007">
        <v>10981689</v>
      </c>
      <c r="D6007">
        <v>300</v>
      </c>
      <c r="E6007">
        <v>509</v>
      </c>
      <c r="F6007" t="s">
        <v>0</v>
      </c>
      <c r="G6007">
        <f>H6007*IFERROR(INDEX('Información SKU'!$H$1:$H$54,MATCH(E6007,'Información SKU'!$A$1:$A$54,0),1),15)</f>
        <v>192</v>
      </c>
      <c r="H6007">
        <v>32</v>
      </c>
      <c r="I6007" s="12">
        <f>H6007/IFERROR(INDEX('Información SKU'!$K$1:$K$54,MATCH(E6007,'Información SKU'!$A$1:$A$54,0),1),40)</f>
        <v>0.4</v>
      </c>
      <c r="J6007" s="3">
        <v>43512</v>
      </c>
      <c r="K6007" s="12" t="s">
        <v>219</v>
      </c>
      <c r="L6007">
        <v>1</v>
      </c>
    </row>
    <row r="6008" spans="1:12" x14ac:dyDescent="0.25">
      <c r="A6008">
        <v>1001666</v>
      </c>
      <c r="B6008" t="s">
        <v>114</v>
      </c>
      <c r="C6008">
        <v>10981689</v>
      </c>
      <c r="D6008">
        <v>310</v>
      </c>
      <c r="E6008">
        <v>511</v>
      </c>
      <c r="F6008" t="s">
        <v>29</v>
      </c>
      <c r="G6008">
        <f>H6008*IFERROR(INDEX('Información SKU'!$H$1:$H$54,MATCH(E6008,'Información SKU'!$A$1:$A$54,0),1),15)</f>
        <v>104</v>
      </c>
      <c r="H6008">
        <v>13</v>
      </c>
      <c r="I6008" s="12">
        <f>H6008/IFERROR(INDEX('Información SKU'!$K$1:$K$54,MATCH(E6008,'Información SKU'!$A$1:$A$54,0),1),40)</f>
        <v>0.21666666666666667</v>
      </c>
      <c r="J6008" s="3">
        <v>43512</v>
      </c>
      <c r="K6008" s="12" t="s">
        <v>223</v>
      </c>
      <c r="L6008">
        <v>3</v>
      </c>
    </row>
    <row r="6009" spans="1:12" x14ac:dyDescent="0.25">
      <c r="A6009">
        <v>1001666</v>
      </c>
      <c r="B6009" t="s">
        <v>114</v>
      </c>
      <c r="C6009">
        <v>10981689</v>
      </c>
      <c r="D6009">
        <v>320</v>
      </c>
      <c r="E6009">
        <v>521</v>
      </c>
      <c r="F6009" t="s">
        <v>28</v>
      </c>
      <c r="G6009">
        <f>H6009*IFERROR(INDEX('Información SKU'!$H$1:$H$54,MATCH(E6009,'Información SKU'!$A$1:$A$54,0),1),15)</f>
        <v>216</v>
      </c>
      <c r="H6009">
        <v>27</v>
      </c>
      <c r="I6009" s="12">
        <f>H6009/IFERROR(INDEX('Información SKU'!$K$1:$K$54,MATCH(E6009,'Información SKU'!$A$1:$A$54,0),1),40)</f>
        <v>0.45</v>
      </c>
      <c r="J6009" s="3">
        <v>43512</v>
      </c>
      <c r="K6009" s="12" t="s">
        <v>221</v>
      </c>
      <c r="L6009">
        <v>2</v>
      </c>
    </row>
    <row r="6010" spans="1:12" x14ac:dyDescent="0.25">
      <c r="A6010">
        <v>1001666</v>
      </c>
      <c r="B6010" t="s">
        <v>114</v>
      </c>
      <c r="C6010">
        <v>10981689</v>
      </c>
      <c r="D6010">
        <v>330</v>
      </c>
      <c r="E6010">
        <v>522</v>
      </c>
      <c r="F6010" t="s">
        <v>6</v>
      </c>
      <c r="G6010">
        <f>H6010*IFERROR(INDEX('Información SKU'!$H$1:$H$54,MATCH(E6010,'Información SKU'!$A$1:$A$54,0),1),15)</f>
        <v>135</v>
      </c>
      <c r="H6010">
        <v>9</v>
      </c>
      <c r="I6010" s="12">
        <f>H6010/IFERROR(INDEX('Información SKU'!$K$1:$K$54,MATCH(E6010,'Información SKU'!$A$1:$A$54,0),1),40)</f>
        <v>0.15</v>
      </c>
      <c r="J6010" s="3">
        <v>43512</v>
      </c>
      <c r="K6010" s="12" t="s">
        <v>218</v>
      </c>
      <c r="L6010">
        <v>1</v>
      </c>
    </row>
    <row r="6011" spans="1:12" x14ac:dyDescent="0.25">
      <c r="A6011">
        <v>1001666</v>
      </c>
      <c r="B6011" t="s">
        <v>114</v>
      </c>
      <c r="C6011">
        <v>10981689</v>
      </c>
      <c r="D6011">
        <v>370</v>
      </c>
      <c r="E6011">
        <v>1199</v>
      </c>
      <c r="F6011" t="s">
        <v>26</v>
      </c>
      <c r="G6011">
        <f>H6011*IFERROR(INDEX('Información SKU'!$H$1:$H$54,MATCH(E6011,'Información SKU'!$A$1:$A$54,0),1),15)</f>
        <v>348</v>
      </c>
      <c r="H6011">
        <v>29</v>
      </c>
      <c r="I6011" s="12">
        <f>H6011/IFERROR(INDEX('Información SKU'!$K$1:$K$54,MATCH(E6011,'Información SKU'!$A$1:$A$54,0),1),40)</f>
        <v>0.48333333333333334</v>
      </c>
      <c r="J6011" s="3">
        <v>43512</v>
      </c>
      <c r="K6011" s="12" t="s">
        <v>218</v>
      </c>
      <c r="L6011">
        <v>1</v>
      </c>
    </row>
    <row r="6012" spans="1:12" x14ac:dyDescent="0.25">
      <c r="A6012">
        <v>1001666</v>
      </c>
      <c r="B6012" t="s">
        <v>114</v>
      </c>
      <c r="C6012">
        <v>10981689</v>
      </c>
      <c r="D6012">
        <v>380</v>
      </c>
      <c r="E6012">
        <v>1200</v>
      </c>
      <c r="F6012" t="s">
        <v>17</v>
      </c>
      <c r="G6012">
        <f>H6012*IFERROR(INDEX('Información SKU'!$H$1:$H$54,MATCH(E6012,'Información SKU'!$A$1:$A$54,0),1),15)</f>
        <v>192</v>
      </c>
      <c r="H6012">
        <v>32</v>
      </c>
      <c r="I6012" s="12">
        <f>H6012/IFERROR(INDEX('Información SKU'!$K$1:$K$54,MATCH(E6012,'Información SKU'!$A$1:$A$54,0),1),40)</f>
        <v>0.76190476190476186</v>
      </c>
      <c r="J6012" s="3">
        <v>43512</v>
      </c>
      <c r="K6012" s="12" t="s">
        <v>221</v>
      </c>
      <c r="L6012">
        <v>2</v>
      </c>
    </row>
    <row r="6013" spans="1:12" x14ac:dyDescent="0.25">
      <c r="A6013">
        <v>1001666</v>
      </c>
      <c r="B6013" t="s">
        <v>114</v>
      </c>
      <c r="C6013">
        <v>10981689</v>
      </c>
      <c r="D6013">
        <v>540</v>
      </c>
      <c r="E6013">
        <v>5268</v>
      </c>
      <c r="F6013" t="s">
        <v>83</v>
      </c>
      <c r="G6013">
        <f>H6013*IFERROR(INDEX('Información SKU'!$H$1:$H$54,MATCH(E6013,'Información SKU'!$A$1:$A$54,0),1),15)</f>
        <v>735</v>
      </c>
      <c r="H6013">
        <v>49</v>
      </c>
      <c r="I6013" s="12">
        <f>H6013/IFERROR(INDEX('Información SKU'!$K$1:$K$54,MATCH(E6013,'Información SKU'!$A$1:$A$54,0),1),40)</f>
        <v>0.7</v>
      </c>
      <c r="J6013" s="3">
        <v>43512</v>
      </c>
      <c r="K6013" s="12" t="s">
        <v>223</v>
      </c>
      <c r="L6013">
        <v>3</v>
      </c>
    </row>
    <row r="6014" spans="1:12" x14ac:dyDescent="0.25">
      <c r="A6014">
        <v>1001666</v>
      </c>
      <c r="B6014" t="s">
        <v>114</v>
      </c>
      <c r="C6014">
        <v>10981689</v>
      </c>
      <c r="D6014">
        <v>550</v>
      </c>
      <c r="E6014">
        <v>5402</v>
      </c>
      <c r="F6014" t="s">
        <v>32</v>
      </c>
      <c r="G6014">
        <f>H6014*IFERROR(INDEX('Información SKU'!$H$1:$H$54,MATCH(E6014,'Información SKU'!$A$1:$A$54,0),1),15)</f>
        <v>42</v>
      </c>
      <c r="H6014">
        <v>7</v>
      </c>
      <c r="I6014" s="12">
        <f>H6014/IFERROR(INDEX('Información SKU'!$K$1:$K$54,MATCH(E6014,'Información SKU'!$A$1:$A$54,0),1),40)</f>
        <v>0.11666666666666667</v>
      </c>
      <c r="J6014" s="3">
        <v>43512</v>
      </c>
      <c r="K6014" s="12" t="s">
        <v>223</v>
      </c>
      <c r="L6014">
        <v>3</v>
      </c>
    </row>
    <row r="6015" spans="1:12" x14ac:dyDescent="0.25">
      <c r="A6015">
        <v>1001666</v>
      </c>
      <c r="B6015" t="s">
        <v>114</v>
      </c>
      <c r="C6015">
        <v>10981689</v>
      </c>
      <c r="D6015">
        <v>60</v>
      </c>
      <c r="E6015">
        <v>224</v>
      </c>
      <c r="F6015" t="s">
        <v>37</v>
      </c>
      <c r="G6015">
        <f>H6015*IFERROR(INDEX('Información SKU'!$H$1:$H$54,MATCH(E6015,'Información SKU'!$A$1:$A$54,0),1),15)</f>
        <v>64</v>
      </c>
      <c r="H6015">
        <v>8</v>
      </c>
      <c r="I6015" s="12">
        <f>H6015/IFERROR(INDEX('Información SKU'!$K$1:$K$54,MATCH(E6015,'Información SKU'!$A$1:$A$54,0),1),40)</f>
        <v>0.19047619047619047</v>
      </c>
      <c r="J6015" s="3">
        <v>43512</v>
      </c>
      <c r="K6015" s="12" t="s">
        <v>220</v>
      </c>
      <c r="L6015">
        <v>2</v>
      </c>
    </row>
    <row r="6016" spans="1:12" x14ac:dyDescent="0.25">
      <c r="A6016">
        <v>1001666</v>
      </c>
      <c r="B6016" t="s">
        <v>114</v>
      </c>
      <c r="C6016">
        <v>10981689</v>
      </c>
      <c r="D6016">
        <v>70</v>
      </c>
      <c r="E6016">
        <v>205</v>
      </c>
      <c r="F6016" t="s">
        <v>35</v>
      </c>
      <c r="G6016">
        <f>H6016*IFERROR(INDEX('Información SKU'!$H$1:$H$54,MATCH(E6016,'Información SKU'!$A$1:$A$54,0),1),15)</f>
        <v>144</v>
      </c>
      <c r="H6016">
        <v>18</v>
      </c>
      <c r="I6016" s="12">
        <f>H6016/IFERROR(INDEX('Información SKU'!$K$1:$K$54,MATCH(E6016,'Información SKU'!$A$1:$A$54,0),1),40)</f>
        <v>0.42857142857142855</v>
      </c>
      <c r="J6016" s="3">
        <v>43512</v>
      </c>
      <c r="K6016" s="12" t="s">
        <v>223</v>
      </c>
      <c r="L6016">
        <v>3</v>
      </c>
    </row>
    <row r="6017" spans="1:12" x14ac:dyDescent="0.25">
      <c r="A6017">
        <v>1001666</v>
      </c>
      <c r="B6017" t="s">
        <v>114</v>
      </c>
      <c r="C6017">
        <v>10981689</v>
      </c>
      <c r="D6017">
        <v>100</v>
      </c>
      <c r="E6017">
        <v>42</v>
      </c>
      <c r="F6017" t="s">
        <v>15</v>
      </c>
      <c r="G6017">
        <f>H6017*IFERROR(INDEX('Información SKU'!$H$1:$H$54,MATCH(E6017,'Información SKU'!$A$1:$A$54,0),1),15)</f>
        <v>252</v>
      </c>
      <c r="H6017">
        <v>21</v>
      </c>
      <c r="I6017" s="12">
        <f>H6017/IFERROR(INDEX('Información SKU'!$K$1:$K$54,MATCH(E6017,'Información SKU'!$A$1:$A$54,0),1),40)</f>
        <v>0.42</v>
      </c>
      <c r="J6017" s="3">
        <v>43512</v>
      </c>
      <c r="K6017" s="12" t="s">
        <v>222</v>
      </c>
      <c r="L6017">
        <v>3</v>
      </c>
    </row>
    <row r="6018" spans="1:12" x14ac:dyDescent="0.25">
      <c r="A6018">
        <v>1001666</v>
      </c>
      <c r="B6018" t="s">
        <v>114</v>
      </c>
      <c r="C6018">
        <v>10981689</v>
      </c>
      <c r="D6018">
        <v>120</v>
      </c>
      <c r="E6018">
        <v>63</v>
      </c>
      <c r="F6018" t="s">
        <v>1</v>
      </c>
      <c r="G6018">
        <f>H6018*IFERROR(INDEX('Información SKU'!$H$1:$H$54,MATCH(E6018,'Información SKU'!$A$1:$A$54,0),1),15)</f>
        <v>750</v>
      </c>
      <c r="H6018">
        <v>50</v>
      </c>
      <c r="I6018" s="12">
        <f>H6018/IFERROR(INDEX('Información SKU'!$K$1:$K$54,MATCH(E6018,'Información SKU'!$A$1:$A$54,0),1),40)</f>
        <v>1.1904761904761905</v>
      </c>
      <c r="J6018" s="3">
        <v>43512</v>
      </c>
      <c r="K6018" s="12" t="s">
        <v>220</v>
      </c>
      <c r="L6018">
        <v>2</v>
      </c>
    </row>
    <row r="6019" spans="1:12" x14ac:dyDescent="0.25">
      <c r="A6019">
        <v>1001666</v>
      </c>
      <c r="B6019" t="s">
        <v>114</v>
      </c>
      <c r="C6019">
        <v>10981689</v>
      </c>
      <c r="D6019">
        <v>130</v>
      </c>
      <c r="E6019">
        <v>62</v>
      </c>
      <c r="F6019" t="s">
        <v>25</v>
      </c>
      <c r="G6019">
        <f>H6019*IFERROR(INDEX('Información SKU'!$H$1:$H$54,MATCH(E6019,'Información SKU'!$A$1:$A$54,0),1),15)</f>
        <v>120</v>
      </c>
      <c r="H6019">
        <v>15</v>
      </c>
      <c r="I6019" s="12">
        <f>H6019/IFERROR(INDEX('Información SKU'!$K$1:$K$54,MATCH(E6019,'Información SKU'!$A$1:$A$54,0),1),40)</f>
        <v>0.3</v>
      </c>
      <c r="J6019" s="3">
        <v>43512</v>
      </c>
      <c r="K6019" s="12" t="s">
        <v>223</v>
      </c>
      <c r="L6019">
        <v>3</v>
      </c>
    </row>
    <row r="6020" spans="1:12" x14ac:dyDescent="0.25">
      <c r="A6020">
        <v>1001666</v>
      </c>
      <c r="B6020" t="s">
        <v>114</v>
      </c>
      <c r="C6020">
        <v>10981689</v>
      </c>
      <c r="D6020">
        <v>140</v>
      </c>
      <c r="E6020">
        <v>61</v>
      </c>
      <c r="F6020" t="s">
        <v>20</v>
      </c>
      <c r="G6020">
        <f>H6020*IFERROR(INDEX('Información SKU'!$H$1:$H$54,MATCH(E6020,'Información SKU'!$A$1:$A$54,0),1),15)</f>
        <v>870</v>
      </c>
      <c r="H6020">
        <v>58</v>
      </c>
      <c r="I6020" s="12">
        <f>H6020/IFERROR(INDEX('Información SKU'!$K$1:$K$54,MATCH(E6020,'Información SKU'!$A$1:$A$54,0),1),40)</f>
        <v>0.96666666666666667</v>
      </c>
      <c r="J6020" s="3">
        <v>43512</v>
      </c>
      <c r="K6020" s="12" t="s">
        <v>219</v>
      </c>
      <c r="L6020">
        <v>1</v>
      </c>
    </row>
    <row r="6021" spans="1:12" x14ac:dyDescent="0.25">
      <c r="A6021">
        <v>1001666</v>
      </c>
      <c r="B6021" t="s">
        <v>114</v>
      </c>
      <c r="C6021">
        <v>10981689</v>
      </c>
      <c r="D6021">
        <v>290</v>
      </c>
      <c r="E6021">
        <v>460</v>
      </c>
      <c r="F6021" t="s">
        <v>38</v>
      </c>
      <c r="G6021">
        <f>H6021*IFERROR(INDEX('Información SKU'!$H$1:$H$54,MATCH(E6021,'Información SKU'!$A$1:$A$54,0),1),15)</f>
        <v>570</v>
      </c>
      <c r="H6021">
        <v>38</v>
      </c>
      <c r="I6021" s="12">
        <f>H6021/IFERROR(INDEX('Información SKU'!$K$1:$K$54,MATCH(E6021,'Información SKU'!$A$1:$A$54,0),1),40)</f>
        <v>0.48717948717948717</v>
      </c>
      <c r="J6021" s="3">
        <v>43512</v>
      </c>
      <c r="K6021" s="12" t="s">
        <v>220</v>
      </c>
      <c r="L6021">
        <v>2</v>
      </c>
    </row>
    <row r="6022" spans="1:12" x14ac:dyDescent="0.25">
      <c r="A6022">
        <v>1001666</v>
      </c>
      <c r="B6022" t="s">
        <v>114</v>
      </c>
      <c r="C6022">
        <v>10981689</v>
      </c>
      <c r="D6022">
        <v>280</v>
      </c>
      <c r="E6022">
        <v>420</v>
      </c>
      <c r="F6022" t="s">
        <v>11</v>
      </c>
      <c r="G6022">
        <f>H6022*IFERROR(INDEX('Información SKU'!$H$1:$H$54,MATCH(E6022,'Información SKU'!$A$1:$A$54,0),1),15)</f>
        <v>345</v>
      </c>
      <c r="H6022">
        <v>23</v>
      </c>
      <c r="I6022" s="12">
        <f>H6022/IFERROR(INDEX('Información SKU'!$K$1:$K$54,MATCH(E6022,'Información SKU'!$A$1:$A$54,0),1),40)</f>
        <v>0.29487179487179488</v>
      </c>
      <c r="J6022" s="3">
        <v>43512</v>
      </c>
      <c r="K6022" s="12" t="s">
        <v>223</v>
      </c>
      <c r="L6022">
        <v>3</v>
      </c>
    </row>
    <row r="6023" spans="1:12" x14ac:dyDescent="0.25">
      <c r="A6023">
        <v>1001666</v>
      </c>
      <c r="B6023" t="s">
        <v>114</v>
      </c>
      <c r="C6023">
        <v>10981689</v>
      </c>
      <c r="D6023">
        <v>190</v>
      </c>
      <c r="E6023">
        <v>320</v>
      </c>
      <c r="F6023" t="s">
        <v>31</v>
      </c>
      <c r="G6023">
        <f>H6023*IFERROR(INDEX('Información SKU'!$H$1:$H$54,MATCH(E6023,'Información SKU'!$A$1:$A$54,0),1),15)</f>
        <v>810</v>
      </c>
      <c r="H6023">
        <v>54</v>
      </c>
      <c r="I6023" s="12">
        <f>H6023/IFERROR(INDEX('Información SKU'!$K$1:$K$54,MATCH(E6023,'Información SKU'!$A$1:$A$54,0),1),40)</f>
        <v>0.69230769230769229</v>
      </c>
      <c r="J6023" s="3">
        <v>43512</v>
      </c>
      <c r="K6023" s="12" t="s">
        <v>220</v>
      </c>
      <c r="L6023">
        <v>2</v>
      </c>
    </row>
    <row r="6024" spans="1:12" x14ac:dyDescent="0.25">
      <c r="A6024">
        <v>1001665</v>
      </c>
      <c r="B6024" t="s">
        <v>114</v>
      </c>
      <c r="C6024">
        <v>10981690</v>
      </c>
      <c r="D6024">
        <v>260</v>
      </c>
      <c r="E6024">
        <v>522</v>
      </c>
      <c r="F6024" t="s">
        <v>6</v>
      </c>
      <c r="G6024">
        <f>H6024*IFERROR(INDEX('Información SKU'!$H$1:$H$54,MATCH(E6024,'Información SKU'!$A$1:$A$54,0),1),15)</f>
        <v>255</v>
      </c>
      <c r="H6024">
        <v>17</v>
      </c>
      <c r="I6024" s="12">
        <f>H6024/IFERROR(INDEX('Información SKU'!$K$1:$K$54,MATCH(E6024,'Información SKU'!$A$1:$A$54,0),1),40)</f>
        <v>0.28333333333333333</v>
      </c>
      <c r="J6024" s="3">
        <v>43512</v>
      </c>
      <c r="K6024" s="12" t="s">
        <v>222</v>
      </c>
      <c r="L6024">
        <v>3</v>
      </c>
    </row>
    <row r="6025" spans="1:12" x14ac:dyDescent="0.25">
      <c r="A6025">
        <v>1001665</v>
      </c>
      <c r="B6025" t="s">
        <v>114</v>
      </c>
      <c r="C6025">
        <v>10981690</v>
      </c>
      <c r="D6025">
        <v>300</v>
      </c>
      <c r="E6025">
        <v>1199</v>
      </c>
      <c r="F6025" t="s">
        <v>26</v>
      </c>
      <c r="G6025">
        <f>H6025*IFERROR(INDEX('Información SKU'!$H$1:$H$54,MATCH(E6025,'Información SKU'!$A$1:$A$54,0),1),15)</f>
        <v>576</v>
      </c>
      <c r="H6025">
        <v>48</v>
      </c>
      <c r="I6025" s="12">
        <f>H6025/IFERROR(INDEX('Información SKU'!$K$1:$K$54,MATCH(E6025,'Información SKU'!$A$1:$A$54,0),1),40)</f>
        <v>0.8</v>
      </c>
      <c r="J6025" s="3">
        <v>43512</v>
      </c>
      <c r="K6025" s="12" t="s">
        <v>219</v>
      </c>
      <c r="L6025">
        <v>1</v>
      </c>
    </row>
    <row r="6026" spans="1:12" x14ac:dyDescent="0.25">
      <c r="A6026">
        <v>1001665</v>
      </c>
      <c r="B6026" t="s">
        <v>114</v>
      </c>
      <c r="C6026">
        <v>10981690</v>
      </c>
      <c r="D6026">
        <v>460</v>
      </c>
      <c r="E6026">
        <v>5268</v>
      </c>
      <c r="F6026" t="s">
        <v>83</v>
      </c>
      <c r="G6026">
        <f>H6026*IFERROR(INDEX('Información SKU'!$H$1:$H$54,MATCH(E6026,'Información SKU'!$A$1:$A$54,0),1),15)</f>
        <v>1260</v>
      </c>
      <c r="H6026">
        <v>84</v>
      </c>
      <c r="I6026" s="12">
        <f>H6026/IFERROR(INDEX('Información SKU'!$K$1:$K$54,MATCH(E6026,'Información SKU'!$A$1:$A$54,0),1),40)</f>
        <v>1.2</v>
      </c>
      <c r="J6026" s="3">
        <v>43512</v>
      </c>
      <c r="K6026" s="12" t="s">
        <v>223</v>
      </c>
      <c r="L6026">
        <v>3</v>
      </c>
    </row>
    <row r="6027" spans="1:12" x14ac:dyDescent="0.25">
      <c r="A6027">
        <v>1001665</v>
      </c>
      <c r="B6027" t="s">
        <v>114</v>
      </c>
      <c r="C6027">
        <v>10981690</v>
      </c>
      <c r="D6027">
        <v>470</v>
      </c>
      <c r="E6027">
        <v>5402</v>
      </c>
      <c r="F6027" t="s">
        <v>32</v>
      </c>
      <c r="G6027">
        <f>H6027*IFERROR(INDEX('Información SKU'!$H$1:$H$54,MATCH(E6027,'Información SKU'!$A$1:$A$54,0),1),15)</f>
        <v>24</v>
      </c>
      <c r="H6027">
        <v>4</v>
      </c>
      <c r="I6027" s="12">
        <f>H6027/IFERROR(INDEX('Información SKU'!$K$1:$K$54,MATCH(E6027,'Información SKU'!$A$1:$A$54,0),1),40)</f>
        <v>6.6666666666666666E-2</v>
      </c>
      <c r="J6027" s="3">
        <v>43512</v>
      </c>
      <c r="K6027" s="12" t="s">
        <v>221</v>
      </c>
      <c r="L6027">
        <v>2</v>
      </c>
    </row>
    <row r="6028" spans="1:12" x14ac:dyDescent="0.25">
      <c r="A6028">
        <v>1001665</v>
      </c>
      <c r="B6028" t="s">
        <v>114</v>
      </c>
      <c r="C6028">
        <v>10981690</v>
      </c>
      <c r="D6028">
        <v>10</v>
      </c>
      <c r="E6028">
        <v>61</v>
      </c>
      <c r="F6028" t="s">
        <v>20</v>
      </c>
      <c r="G6028">
        <f>H6028*IFERROR(INDEX('Información SKU'!$H$1:$H$54,MATCH(E6028,'Información SKU'!$A$1:$A$54,0),1),15)</f>
        <v>720</v>
      </c>
      <c r="H6028">
        <v>48</v>
      </c>
      <c r="I6028" s="12">
        <f>H6028/IFERROR(INDEX('Información SKU'!$K$1:$K$54,MATCH(E6028,'Información SKU'!$A$1:$A$54,0),1),40)</f>
        <v>0.8</v>
      </c>
      <c r="J6028" s="3">
        <v>43512</v>
      </c>
      <c r="K6028" s="12" t="s">
        <v>223</v>
      </c>
      <c r="L6028">
        <v>3</v>
      </c>
    </row>
    <row r="6029" spans="1:12" x14ac:dyDescent="0.25">
      <c r="A6029">
        <v>1001665</v>
      </c>
      <c r="B6029" t="s">
        <v>114</v>
      </c>
      <c r="C6029">
        <v>10981690</v>
      </c>
      <c r="D6029">
        <v>20</v>
      </c>
      <c r="E6029">
        <v>62</v>
      </c>
      <c r="F6029" t="s">
        <v>25</v>
      </c>
      <c r="G6029">
        <f>H6029*IFERROR(INDEX('Información SKU'!$H$1:$H$54,MATCH(E6029,'Información SKU'!$A$1:$A$54,0),1),15)</f>
        <v>128</v>
      </c>
      <c r="H6029">
        <v>16</v>
      </c>
      <c r="I6029" s="12">
        <f>H6029/IFERROR(INDEX('Información SKU'!$K$1:$K$54,MATCH(E6029,'Información SKU'!$A$1:$A$54,0),1),40)</f>
        <v>0.32</v>
      </c>
      <c r="J6029" s="3">
        <v>43512</v>
      </c>
      <c r="K6029" s="12" t="s">
        <v>221</v>
      </c>
      <c r="L6029">
        <v>2</v>
      </c>
    </row>
    <row r="6030" spans="1:12" x14ac:dyDescent="0.25">
      <c r="A6030">
        <v>1001665</v>
      </c>
      <c r="B6030" t="s">
        <v>114</v>
      </c>
      <c r="C6030">
        <v>10981690</v>
      </c>
      <c r="D6030">
        <v>30</v>
      </c>
      <c r="E6030">
        <v>63</v>
      </c>
      <c r="F6030" t="s">
        <v>1</v>
      </c>
      <c r="G6030">
        <f>H6030*IFERROR(INDEX('Información SKU'!$H$1:$H$54,MATCH(E6030,'Información SKU'!$A$1:$A$54,0),1),15)</f>
        <v>345</v>
      </c>
      <c r="H6030">
        <v>23</v>
      </c>
      <c r="I6030" s="12">
        <f>H6030/IFERROR(INDEX('Información SKU'!$K$1:$K$54,MATCH(E6030,'Información SKU'!$A$1:$A$54,0),1),40)</f>
        <v>0.54761904761904767</v>
      </c>
      <c r="J6030" s="3">
        <v>43512</v>
      </c>
      <c r="K6030" s="12" t="s">
        <v>220</v>
      </c>
      <c r="L6030">
        <v>2</v>
      </c>
    </row>
    <row r="6031" spans="1:12" x14ac:dyDescent="0.25">
      <c r="A6031">
        <v>1001665</v>
      </c>
      <c r="B6031" t="s">
        <v>114</v>
      </c>
      <c r="C6031">
        <v>10981690</v>
      </c>
      <c r="D6031">
        <v>60</v>
      </c>
      <c r="E6031">
        <v>41</v>
      </c>
      <c r="F6031" t="s">
        <v>71</v>
      </c>
      <c r="G6031">
        <f>H6031*IFERROR(INDEX('Información SKU'!$H$1:$H$54,MATCH(E6031,'Información SKU'!$A$1:$A$54,0),1),15)</f>
        <v>496</v>
      </c>
      <c r="H6031">
        <v>62</v>
      </c>
      <c r="I6031" s="12">
        <f>H6031/IFERROR(INDEX('Información SKU'!$K$1:$K$54,MATCH(E6031,'Información SKU'!$A$1:$A$54,0),1),40)</f>
        <v>1.0333333333333334</v>
      </c>
      <c r="J6031" s="3">
        <v>43512</v>
      </c>
      <c r="K6031" s="12" t="s">
        <v>220</v>
      </c>
      <c r="L6031">
        <v>2</v>
      </c>
    </row>
    <row r="6032" spans="1:12" x14ac:dyDescent="0.25">
      <c r="A6032">
        <v>1001665</v>
      </c>
      <c r="B6032" t="s">
        <v>114</v>
      </c>
      <c r="C6032">
        <v>10981690</v>
      </c>
      <c r="D6032">
        <v>90</v>
      </c>
      <c r="E6032">
        <v>205</v>
      </c>
      <c r="F6032" t="s">
        <v>35</v>
      </c>
      <c r="G6032">
        <f>H6032*IFERROR(INDEX('Información SKU'!$H$1:$H$54,MATCH(E6032,'Información SKU'!$A$1:$A$54,0),1),15)</f>
        <v>232</v>
      </c>
      <c r="H6032">
        <v>29</v>
      </c>
      <c r="I6032" s="12">
        <f>H6032/IFERROR(INDEX('Información SKU'!$K$1:$K$54,MATCH(E6032,'Información SKU'!$A$1:$A$54,0),1),40)</f>
        <v>0.69047619047619047</v>
      </c>
      <c r="J6032" s="3">
        <v>43512</v>
      </c>
      <c r="K6032" s="12" t="s">
        <v>220</v>
      </c>
      <c r="L6032">
        <v>2</v>
      </c>
    </row>
    <row r="6033" spans="1:12" x14ac:dyDescent="0.25">
      <c r="A6033">
        <v>1001665</v>
      </c>
      <c r="B6033" t="s">
        <v>114</v>
      </c>
      <c r="C6033">
        <v>10981690</v>
      </c>
      <c r="D6033">
        <v>250</v>
      </c>
      <c r="E6033">
        <v>521</v>
      </c>
      <c r="F6033" t="s">
        <v>28</v>
      </c>
      <c r="G6033">
        <f>H6033*IFERROR(INDEX('Información SKU'!$H$1:$H$54,MATCH(E6033,'Información SKU'!$A$1:$A$54,0),1),15)</f>
        <v>256</v>
      </c>
      <c r="H6033">
        <v>32</v>
      </c>
      <c r="I6033" s="12">
        <f>H6033/IFERROR(INDEX('Información SKU'!$K$1:$K$54,MATCH(E6033,'Información SKU'!$A$1:$A$54,0),1),40)</f>
        <v>0.53333333333333333</v>
      </c>
      <c r="J6033" s="3">
        <v>43512</v>
      </c>
      <c r="K6033" s="12" t="s">
        <v>219</v>
      </c>
      <c r="L6033">
        <v>1</v>
      </c>
    </row>
    <row r="6034" spans="1:12" x14ac:dyDescent="0.25">
      <c r="A6034">
        <v>1001665</v>
      </c>
      <c r="B6034" t="s">
        <v>114</v>
      </c>
      <c r="C6034">
        <v>10981690</v>
      </c>
      <c r="D6034">
        <v>240</v>
      </c>
      <c r="E6034">
        <v>511</v>
      </c>
      <c r="F6034" t="s">
        <v>29</v>
      </c>
      <c r="G6034">
        <f>H6034*IFERROR(INDEX('Información SKU'!$H$1:$H$54,MATCH(E6034,'Información SKU'!$A$1:$A$54,0),1),15)</f>
        <v>144</v>
      </c>
      <c r="H6034">
        <v>18</v>
      </c>
      <c r="I6034" s="12">
        <f>H6034/IFERROR(INDEX('Información SKU'!$K$1:$K$54,MATCH(E6034,'Información SKU'!$A$1:$A$54,0),1),40)</f>
        <v>0.3</v>
      </c>
      <c r="J6034" s="3">
        <v>43512</v>
      </c>
      <c r="K6034" s="12" t="s">
        <v>221</v>
      </c>
      <c r="L6034">
        <v>2</v>
      </c>
    </row>
    <row r="6035" spans="1:12" x14ac:dyDescent="0.25">
      <c r="A6035">
        <v>1001665</v>
      </c>
      <c r="B6035" t="s">
        <v>114</v>
      </c>
      <c r="C6035">
        <v>10981690</v>
      </c>
      <c r="D6035">
        <v>230</v>
      </c>
      <c r="E6035">
        <v>510</v>
      </c>
      <c r="F6035" t="s">
        <v>30</v>
      </c>
      <c r="G6035">
        <f>H6035*IFERROR(INDEX('Información SKU'!$H$1:$H$54,MATCH(E6035,'Información SKU'!$A$1:$A$54,0),1),15)</f>
        <v>36</v>
      </c>
      <c r="H6035">
        <v>6</v>
      </c>
      <c r="I6035" s="12">
        <f>H6035/IFERROR(INDEX('Información SKU'!$K$1:$K$54,MATCH(E6035,'Información SKU'!$A$1:$A$54,0),1),40)</f>
        <v>0.12</v>
      </c>
      <c r="J6035" s="3">
        <v>43512</v>
      </c>
      <c r="K6035" s="12" t="s">
        <v>222</v>
      </c>
      <c r="L6035">
        <v>3</v>
      </c>
    </row>
    <row r="6036" spans="1:12" x14ac:dyDescent="0.25">
      <c r="A6036">
        <v>1001665</v>
      </c>
      <c r="B6036" t="s">
        <v>114</v>
      </c>
      <c r="C6036">
        <v>10981690</v>
      </c>
      <c r="D6036">
        <v>220</v>
      </c>
      <c r="E6036">
        <v>509</v>
      </c>
      <c r="F6036" t="s">
        <v>0</v>
      </c>
      <c r="G6036">
        <f>H6036*IFERROR(INDEX('Información SKU'!$H$1:$H$54,MATCH(E6036,'Información SKU'!$A$1:$A$54,0),1),15)</f>
        <v>438</v>
      </c>
      <c r="H6036">
        <v>73</v>
      </c>
      <c r="I6036" s="12">
        <f>H6036/IFERROR(INDEX('Información SKU'!$K$1:$K$54,MATCH(E6036,'Información SKU'!$A$1:$A$54,0),1),40)</f>
        <v>0.91249999999999998</v>
      </c>
      <c r="J6036" s="3">
        <v>43512</v>
      </c>
      <c r="K6036" s="12" t="s">
        <v>221</v>
      </c>
      <c r="L6036">
        <v>2</v>
      </c>
    </row>
    <row r="6037" spans="1:12" x14ac:dyDescent="0.25">
      <c r="A6037">
        <v>1001665</v>
      </c>
      <c r="B6037" t="s">
        <v>114</v>
      </c>
      <c r="C6037">
        <v>10981690</v>
      </c>
      <c r="D6037">
        <v>210</v>
      </c>
      <c r="E6037">
        <v>460</v>
      </c>
      <c r="F6037" t="s">
        <v>38</v>
      </c>
      <c r="G6037">
        <f>H6037*IFERROR(INDEX('Información SKU'!$H$1:$H$54,MATCH(E6037,'Información SKU'!$A$1:$A$54,0),1),15)</f>
        <v>285</v>
      </c>
      <c r="H6037">
        <v>19</v>
      </c>
      <c r="I6037" s="12">
        <f>H6037/IFERROR(INDEX('Información SKU'!$K$1:$K$54,MATCH(E6037,'Información SKU'!$A$1:$A$54,0),1),40)</f>
        <v>0.24358974358974358</v>
      </c>
      <c r="J6037" s="3">
        <v>43512</v>
      </c>
      <c r="K6037" s="12" t="s">
        <v>218</v>
      </c>
      <c r="L6037">
        <v>1</v>
      </c>
    </row>
    <row r="6038" spans="1:12" x14ac:dyDescent="0.25">
      <c r="A6038">
        <v>1001665</v>
      </c>
      <c r="B6038" t="s">
        <v>114</v>
      </c>
      <c r="C6038">
        <v>10981690</v>
      </c>
      <c r="D6038">
        <v>150</v>
      </c>
      <c r="E6038">
        <v>320</v>
      </c>
      <c r="F6038" t="s">
        <v>31</v>
      </c>
      <c r="G6038">
        <f>H6038*IFERROR(INDEX('Información SKU'!$H$1:$H$54,MATCH(E6038,'Información SKU'!$A$1:$A$54,0),1),15)</f>
        <v>810</v>
      </c>
      <c r="H6038">
        <v>54</v>
      </c>
      <c r="I6038" s="12">
        <f>H6038/IFERROR(INDEX('Información SKU'!$K$1:$K$54,MATCH(E6038,'Información SKU'!$A$1:$A$54,0),1),40)</f>
        <v>0.69230769230769229</v>
      </c>
      <c r="J6038" s="3">
        <v>43512</v>
      </c>
      <c r="K6038" s="12" t="s">
        <v>223</v>
      </c>
      <c r="L6038">
        <v>3</v>
      </c>
    </row>
    <row r="6039" spans="1:12" x14ac:dyDescent="0.25">
      <c r="A6039">
        <v>1004688</v>
      </c>
      <c r="B6039" t="s">
        <v>104</v>
      </c>
      <c r="C6039">
        <v>10981702</v>
      </c>
      <c r="D6039">
        <v>30</v>
      </c>
      <c r="E6039">
        <v>2397</v>
      </c>
      <c r="F6039" t="s">
        <v>67</v>
      </c>
      <c r="G6039">
        <f>H6039*IFERROR(INDEX('Información SKU'!$H$1:$H$54,MATCH(E6039,'Información SKU'!$A$1:$A$54,0),1),15)</f>
        <v>3540</v>
      </c>
      <c r="H6039">
        <v>295</v>
      </c>
      <c r="I6039" s="12">
        <f>H6039/IFERROR(INDEX('Información SKU'!$K$1:$K$54,MATCH(E6039,'Información SKU'!$A$1:$A$54,0),1),40)</f>
        <v>5.9</v>
      </c>
      <c r="J6039" s="3">
        <v>43512</v>
      </c>
      <c r="K6039" s="12" t="s">
        <v>221</v>
      </c>
      <c r="L6039">
        <v>2</v>
      </c>
    </row>
    <row r="6040" spans="1:12" x14ac:dyDescent="0.25">
      <c r="A6040">
        <v>1004688</v>
      </c>
      <c r="B6040" t="s">
        <v>104</v>
      </c>
      <c r="C6040">
        <v>10981702</v>
      </c>
      <c r="D6040">
        <v>40</v>
      </c>
      <c r="E6040">
        <v>2396</v>
      </c>
      <c r="F6040" t="s">
        <v>68</v>
      </c>
      <c r="G6040">
        <f>H6040*IFERROR(INDEX('Información SKU'!$H$1:$H$54,MATCH(E6040,'Información SKU'!$A$1:$A$54,0),1),15)</f>
        <v>4875</v>
      </c>
      <c r="H6040">
        <v>325</v>
      </c>
      <c r="I6040" s="12">
        <f>H6040/IFERROR(INDEX('Información SKU'!$K$1:$K$54,MATCH(E6040,'Información SKU'!$A$1:$A$54,0),1),40)</f>
        <v>6.5</v>
      </c>
      <c r="J6040" s="3">
        <v>43512</v>
      </c>
      <c r="K6040" s="12" t="s">
        <v>220</v>
      </c>
      <c r="L6040">
        <v>2</v>
      </c>
    </row>
    <row r="6041" spans="1:12" x14ac:dyDescent="0.25">
      <c r="A6041">
        <v>1004650</v>
      </c>
      <c r="B6041" t="s">
        <v>104</v>
      </c>
      <c r="C6041">
        <v>10981703</v>
      </c>
      <c r="D6041">
        <v>30</v>
      </c>
      <c r="E6041">
        <v>63</v>
      </c>
      <c r="F6041" t="s">
        <v>1</v>
      </c>
      <c r="G6041">
        <f>H6041*IFERROR(INDEX('Información SKU'!$H$1:$H$54,MATCH(E6041,'Información SKU'!$A$1:$A$54,0),1),15)</f>
        <v>720</v>
      </c>
      <c r="H6041">
        <v>48</v>
      </c>
      <c r="I6041" s="12">
        <f>H6041/IFERROR(INDEX('Información SKU'!$K$1:$K$54,MATCH(E6041,'Información SKU'!$A$1:$A$54,0),1),40)</f>
        <v>1.1428571428571428</v>
      </c>
      <c r="J6041" s="3">
        <v>43512</v>
      </c>
      <c r="K6041" s="12" t="s">
        <v>223</v>
      </c>
      <c r="L6041">
        <v>3</v>
      </c>
    </row>
    <row r="6042" spans="1:12" x14ac:dyDescent="0.25">
      <c r="A6042">
        <v>1004650</v>
      </c>
      <c r="B6042" t="s">
        <v>104</v>
      </c>
      <c r="C6042">
        <v>10981703</v>
      </c>
      <c r="D6042">
        <v>20</v>
      </c>
      <c r="E6042">
        <v>62</v>
      </c>
      <c r="F6042" t="s">
        <v>25</v>
      </c>
      <c r="G6042">
        <f>H6042*IFERROR(INDEX('Información SKU'!$H$1:$H$54,MATCH(E6042,'Información SKU'!$A$1:$A$54,0),1),15)</f>
        <v>952</v>
      </c>
      <c r="H6042">
        <v>119</v>
      </c>
      <c r="I6042" s="12">
        <f>H6042/IFERROR(INDEX('Información SKU'!$K$1:$K$54,MATCH(E6042,'Información SKU'!$A$1:$A$54,0),1),40)</f>
        <v>2.38</v>
      </c>
      <c r="J6042" s="3">
        <v>43512</v>
      </c>
      <c r="K6042" s="12" t="s">
        <v>221</v>
      </c>
      <c r="L6042">
        <v>2</v>
      </c>
    </row>
    <row r="6043" spans="1:12" x14ac:dyDescent="0.25">
      <c r="A6043">
        <v>1004650</v>
      </c>
      <c r="B6043" t="s">
        <v>104</v>
      </c>
      <c r="C6043">
        <v>10981703</v>
      </c>
      <c r="D6043">
        <v>10</v>
      </c>
      <c r="E6043">
        <v>61</v>
      </c>
      <c r="F6043" t="s">
        <v>20</v>
      </c>
      <c r="G6043">
        <f>H6043*IFERROR(INDEX('Información SKU'!$H$1:$H$54,MATCH(E6043,'Información SKU'!$A$1:$A$54,0),1),15)</f>
        <v>1965</v>
      </c>
      <c r="H6043">
        <v>131</v>
      </c>
      <c r="I6043" s="12">
        <f>H6043/IFERROR(INDEX('Información SKU'!$K$1:$K$54,MATCH(E6043,'Información SKU'!$A$1:$A$54,0),1),40)</f>
        <v>2.1833333333333331</v>
      </c>
      <c r="J6043" s="3">
        <v>43512</v>
      </c>
      <c r="K6043" s="12" t="s">
        <v>218</v>
      </c>
      <c r="L6043">
        <v>1</v>
      </c>
    </row>
    <row r="6044" spans="1:12" x14ac:dyDescent="0.25">
      <c r="A6044">
        <v>1004688</v>
      </c>
      <c r="B6044" t="s">
        <v>104</v>
      </c>
      <c r="C6044">
        <v>10981735</v>
      </c>
      <c r="D6044">
        <v>60</v>
      </c>
      <c r="E6044">
        <v>2397</v>
      </c>
      <c r="F6044" t="s">
        <v>67</v>
      </c>
      <c r="G6044">
        <f>H6044*IFERROR(INDEX('Información SKU'!$H$1:$H$54,MATCH(E6044,'Información SKU'!$A$1:$A$54,0),1),15)</f>
        <v>252</v>
      </c>
      <c r="H6044">
        <v>21</v>
      </c>
      <c r="I6044" s="12">
        <f>H6044/IFERROR(INDEX('Información SKU'!$K$1:$K$54,MATCH(E6044,'Información SKU'!$A$1:$A$54,0),1),40)</f>
        <v>0.42</v>
      </c>
      <c r="J6044" s="3">
        <v>43512</v>
      </c>
      <c r="K6044" s="12" t="s">
        <v>219</v>
      </c>
      <c r="L6044">
        <v>1</v>
      </c>
    </row>
    <row r="6045" spans="1:12" x14ac:dyDescent="0.25">
      <c r="A6045">
        <v>1004688</v>
      </c>
      <c r="B6045" t="s">
        <v>104</v>
      </c>
      <c r="C6045">
        <v>10981735</v>
      </c>
      <c r="D6045">
        <v>70</v>
      </c>
      <c r="E6045">
        <v>2396</v>
      </c>
      <c r="F6045" t="s">
        <v>68</v>
      </c>
      <c r="G6045">
        <f>H6045*IFERROR(INDEX('Información SKU'!$H$1:$H$54,MATCH(E6045,'Información SKU'!$A$1:$A$54,0),1),15)</f>
        <v>240</v>
      </c>
      <c r="H6045">
        <v>16</v>
      </c>
      <c r="I6045" s="12">
        <f>H6045/IFERROR(INDEX('Información SKU'!$K$1:$K$54,MATCH(E6045,'Información SKU'!$A$1:$A$54,0),1),40)</f>
        <v>0.32</v>
      </c>
      <c r="J6045" s="3">
        <v>43512</v>
      </c>
      <c r="K6045" s="12" t="s">
        <v>223</v>
      </c>
      <c r="L6045">
        <v>3</v>
      </c>
    </row>
    <row r="6046" spans="1:12" x14ac:dyDescent="0.25">
      <c r="A6046">
        <v>1004650</v>
      </c>
      <c r="B6046" t="s">
        <v>104</v>
      </c>
      <c r="C6046">
        <v>10981736</v>
      </c>
      <c r="D6046">
        <v>90</v>
      </c>
      <c r="E6046">
        <v>2382</v>
      </c>
      <c r="F6046" t="s">
        <v>34</v>
      </c>
      <c r="G6046">
        <f>H6046*IFERROR(INDEX('Información SKU'!$H$1:$H$54,MATCH(E6046,'Información SKU'!$A$1:$A$54,0),1),15)</f>
        <v>294</v>
      </c>
      <c r="H6046">
        <v>49</v>
      </c>
      <c r="I6046" s="12">
        <f>H6046/IFERROR(INDEX('Información SKU'!$K$1:$K$54,MATCH(E6046,'Información SKU'!$A$1:$A$54,0),1),40)</f>
        <v>0.51041666666666663</v>
      </c>
      <c r="J6046" s="3">
        <v>43512</v>
      </c>
      <c r="K6046" s="12" t="s">
        <v>220</v>
      </c>
      <c r="L6046">
        <v>2</v>
      </c>
    </row>
    <row r="6047" spans="1:12" x14ac:dyDescent="0.25">
      <c r="A6047">
        <v>1004650</v>
      </c>
      <c r="B6047" t="s">
        <v>104</v>
      </c>
      <c r="C6047">
        <v>10981736</v>
      </c>
      <c r="D6047">
        <v>60</v>
      </c>
      <c r="E6047">
        <v>509</v>
      </c>
      <c r="F6047" t="s">
        <v>0</v>
      </c>
      <c r="G6047">
        <f>H6047*IFERROR(INDEX('Información SKU'!$H$1:$H$54,MATCH(E6047,'Información SKU'!$A$1:$A$54,0),1),15)</f>
        <v>138</v>
      </c>
      <c r="H6047">
        <v>23</v>
      </c>
      <c r="I6047" s="12">
        <f>H6047/IFERROR(INDEX('Información SKU'!$K$1:$K$54,MATCH(E6047,'Información SKU'!$A$1:$A$54,0),1),40)</f>
        <v>0.28749999999999998</v>
      </c>
      <c r="J6047" s="3">
        <v>43512</v>
      </c>
      <c r="K6047" s="12" t="s">
        <v>218</v>
      </c>
      <c r="L6047">
        <v>1</v>
      </c>
    </row>
    <row r="6048" spans="1:12" x14ac:dyDescent="0.25">
      <c r="A6048">
        <v>1004650</v>
      </c>
      <c r="B6048" t="s">
        <v>104</v>
      </c>
      <c r="C6048">
        <v>10981736</v>
      </c>
      <c r="D6048">
        <v>30</v>
      </c>
      <c r="E6048">
        <v>63</v>
      </c>
      <c r="F6048" t="s">
        <v>1</v>
      </c>
      <c r="G6048">
        <f>H6048*IFERROR(INDEX('Información SKU'!$H$1:$H$54,MATCH(E6048,'Información SKU'!$A$1:$A$54,0),1),15)</f>
        <v>510</v>
      </c>
      <c r="H6048">
        <v>34</v>
      </c>
      <c r="I6048" s="12">
        <f>H6048/IFERROR(INDEX('Información SKU'!$K$1:$K$54,MATCH(E6048,'Información SKU'!$A$1:$A$54,0),1),40)</f>
        <v>0.80952380952380953</v>
      </c>
      <c r="J6048" s="3">
        <v>43512</v>
      </c>
      <c r="K6048" s="12" t="s">
        <v>222</v>
      </c>
      <c r="L6048">
        <v>3</v>
      </c>
    </row>
    <row r="6049" spans="1:12" x14ac:dyDescent="0.25">
      <c r="A6049">
        <v>1004650</v>
      </c>
      <c r="B6049" t="s">
        <v>104</v>
      </c>
      <c r="C6049">
        <v>10981736</v>
      </c>
      <c r="D6049">
        <v>20</v>
      </c>
      <c r="E6049">
        <v>62</v>
      </c>
      <c r="F6049" t="s">
        <v>25</v>
      </c>
      <c r="G6049">
        <f>H6049*IFERROR(INDEX('Información SKU'!$H$1:$H$54,MATCH(E6049,'Información SKU'!$A$1:$A$54,0),1),15)</f>
        <v>208</v>
      </c>
      <c r="H6049">
        <v>26</v>
      </c>
      <c r="I6049" s="12">
        <f>H6049/IFERROR(INDEX('Información SKU'!$K$1:$K$54,MATCH(E6049,'Información SKU'!$A$1:$A$54,0),1),40)</f>
        <v>0.52</v>
      </c>
      <c r="J6049" s="3">
        <v>43512</v>
      </c>
      <c r="K6049" s="12" t="s">
        <v>221</v>
      </c>
      <c r="L6049">
        <v>2</v>
      </c>
    </row>
    <row r="6050" spans="1:12" x14ac:dyDescent="0.25">
      <c r="A6050">
        <v>1004650</v>
      </c>
      <c r="B6050" t="s">
        <v>104</v>
      </c>
      <c r="C6050">
        <v>10981736</v>
      </c>
      <c r="D6050">
        <v>10</v>
      </c>
      <c r="E6050">
        <v>61</v>
      </c>
      <c r="F6050" t="s">
        <v>20</v>
      </c>
      <c r="G6050">
        <f>H6050*IFERROR(INDEX('Información SKU'!$H$1:$H$54,MATCH(E6050,'Información SKU'!$A$1:$A$54,0),1),15)</f>
        <v>705</v>
      </c>
      <c r="H6050">
        <v>47</v>
      </c>
      <c r="I6050" s="12">
        <f>H6050/IFERROR(INDEX('Información SKU'!$K$1:$K$54,MATCH(E6050,'Información SKU'!$A$1:$A$54,0),1),40)</f>
        <v>0.78333333333333333</v>
      </c>
      <c r="J6050" s="3">
        <v>43512</v>
      </c>
      <c r="K6050" s="12" t="s">
        <v>218</v>
      </c>
      <c r="L6050">
        <v>1</v>
      </c>
    </row>
    <row r="6051" spans="1:12" x14ac:dyDescent="0.25">
      <c r="A6051">
        <v>1003906</v>
      </c>
      <c r="B6051" t="s">
        <v>164</v>
      </c>
      <c r="C6051">
        <v>10981756</v>
      </c>
      <c r="D6051">
        <v>130</v>
      </c>
      <c r="E6051">
        <v>2382</v>
      </c>
      <c r="F6051" t="s">
        <v>34</v>
      </c>
      <c r="G6051">
        <f>H6051*IFERROR(INDEX('Información SKU'!$H$1:$H$54,MATCH(E6051,'Información SKU'!$A$1:$A$54,0),1),15)</f>
        <v>600</v>
      </c>
      <c r="H6051">
        <v>100</v>
      </c>
      <c r="I6051" s="12">
        <f>H6051/IFERROR(INDEX('Información SKU'!$K$1:$K$54,MATCH(E6051,'Información SKU'!$A$1:$A$54,0),1),40)</f>
        <v>1.0416666666666667</v>
      </c>
      <c r="J6051" s="3">
        <v>43512</v>
      </c>
      <c r="K6051" s="12" t="s">
        <v>223</v>
      </c>
      <c r="L6051">
        <v>3</v>
      </c>
    </row>
    <row r="6052" spans="1:12" x14ac:dyDescent="0.25">
      <c r="A6052">
        <v>1003906</v>
      </c>
      <c r="B6052" t="s">
        <v>164</v>
      </c>
      <c r="C6052">
        <v>10981756</v>
      </c>
      <c r="D6052">
        <v>120</v>
      </c>
      <c r="E6052">
        <v>2384</v>
      </c>
      <c r="F6052" t="s">
        <v>10</v>
      </c>
      <c r="G6052">
        <f>H6052*IFERROR(INDEX('Información SKU'!$H$1:$H$54,MATCH(E6052,'Información SKU'!$A$1:$A$54,0),1),15)</f>
        <v>540</v>
      </c>
      <c r="H6052">
        <v>90</v>
      </c>
      <c r="I6052" s="12">
        <f>H6052/IFERROR(INDEX('Información SKU'!$K$1:$K$54,MATCH(E6052,'Información SKU'!$A$1:$A$54,0),1),40)</f>
        <v>0.9375</v>
      </c>
      <c r="J6052" s="3">
        <v>43512</v>
      </c>
      <c r="K6052" s="12" t="s">
        <v>219</v>
      </c>
      <c r="L6052">
        <v>1</v>
      </c>
    </row>
    <row r="6053" spans="1:12" x14ac:dyDescent="0.25">
      <c r="A6053">
        <v>1003906</v>
      </c>
      <c r="B6053" t="s">
        <v>164</v>
      </c>
      <c r="C6053">
        <v>10981756</v>
      </c>
      <c r="D6053">
        <v>100</v>
      </c>
      <c r="E6053">
        <v>5245</v>
      </c>
      <c r="F6053" t="s">
        <v>85</v>
      </c>
      <c r="G6053">
        <f>H6053*IFERROR(INDEX('Información SKU'!$H$1:$H$54,MATCH(E6053,'Información SKU'!$A$1:$A$54,0),1),15)</f>
        <v>765</v>
      </c>
      <c r="H6053">
        <v>51</v>
      </c>
      <c r="I6053" s="12">
        <f>H6053/IFERROR(INDEX('Información SKU'!$K$1:$K$54,MATCH(E6053,'Información SKU'!$A$1:$A$54,0),1),40)</f>
        <v>0.53125</v>
      </c>
      <c r="J6053" s="3">
        <v>43512</v>
      </c>
      <c r="K6053" s="12" t="s">
        <v>222</v>
      </c>
      <c r="L6053">
        <v>3</v>
      </c>
    </row>
    <row r="6054" spans="1:12" x14ac:dyDescent="0.25">
      <c r="A6054">
        <v>1003906</v>
      </c>
      <c r="B6054" t="s">
        <v>164</v>
      </c>
      <c r="C6054">
        <v>10981756</v>
      </c>
      <c r="D6054">
        <v>90</v>
      </c>
      <c r="E6054">
        <v>5242</v>
      </c>
      <c r="F6054" t="s">
        <v>87</v>
      </c>
      <c r="G6054">
        <f>H6054*IFERROR(INDEX('Información SKU'!$H$1:$H$54,MATCH(E6054,'Información SKU'!$A$1:$A$54,0),1),15)</f>
        <v>255</v>
      </c>
      <c r="H6054">
        <v>17</v>
      </c>
      <c r="I6054" s="12">
        <f>H6054/IFERROR(INDEX('Información SKU'!$K$1:$K$54,MATCH(E6054,'Información SKU'!$A$1:$A$54,0),1),40)</f>
        <v>0.17708333333333334</v>
      </c>
      <c r="J6054" s="3">
        <v>43512</v>
      </c>
      <c r="K6054" s="12" t="s">
        <v>220</v>
      </c>
      <c r="L6054">
        <v>2</v>
      </c>
    </row>
    <row r="6055" spans="1:12" x14ac:dyDescent="0.25">
      <c r="A6055">
        <v>1003906</v>
      </c>
      <c r="B6055" t="s">
        <v>164</v>
      </c>
      <c r="C6055">
        <v>10981756</v>
      </c>
      <c r="D6055">
        <v>80</v>
      </c>
      <c r="E6055">
        <v>5273</v>
      </c>
      <c r="F6055" t="s">
        <v>82</v>
      </c>
      <c r="G6055">
        <f>H6055*IFERROR(INDEX('Información SKU'!$H$1:$H$54,MATCH(E6055,'Información SKU'!$A$1:$A$54,0),1),15)</f>
        <v>3390</v>
      </c>
      <c r="H6055">
        <v>565</v>
      </c>
      <c r="I6055" s="12">
        <f>H6055/IFERROR(INDEX('Información SKU'!$K$1:$K$54,MATCH(E6055,'Información SKU'!$A$1:$A$54,0),1),40)</f>
        <v>8.0714285714285712</v>
      </c>
      <c r="J6055" s="3">
        <v>43512</v>
      </c>
      <c r="K6055" s="12" t="s">
        <v>223</v>
      </c>
      <c r="L6055">
        <v>3</v>
      </c>
    </row>
    <row r="6056" spans="1:12" x14ac:dyDescent="0.25">
      <c r="A6056">
        <v>1003906</v>
      </c>
      <c r="B6056" t="s">
        <v>164</v>
      </c>
      <c r="C6056">
        <v>10981756</v>
      </c>
      <c r="D6056">
        <v>70</v>
      </c>
      <c r="E6056">
        <v>5274</v>
      </c>
      <c r="F6056" t="s">
        <v>72</v>
      </c>
      <c r="G6056">
        <f>H6056*IFERROR(INDEX('Información SKU'!$H$1:$H$54,MATCH(E6056,'Información SKU'!$A$1:$A$54,0),1),15)</f>
        <v>5240</v>
      </c>
      <c r="H6056">
        <v>655</v>
      </c>
      <c r="I6056" s="12">
        <f>H6056/IFERROR(INDEX('Información SKU'!$K$1:$K$54,MATCH(E6056,'Información SKU'!$A$1:$A$54,0),1),40)</f>
        <v>9.3571428571428577</v>
      </c>
      <c r="J6056" s="3">
        <v>43512</v>
      </c>
      <c r="K6056" s="12" t="s">
        <v>220</v>
      </c>
      <c r="L6056">
        <v>2</v>
      </c>
    </row>
    <row r="6057" spans="1:12" x14ac:dyDescent="0.25">
      <c r="A6057">
        <v>1003906</v>
      </c>
      <c r="B6057" t="s">
        <v>164</v>
      </c>
      <c r="C6057">
        <v>10981756</v>
      </c>
      <c r="D6057">
        <v>60</v>
      </c>
      <c r="E6057">
        <v>61</v>
      </c>
      <c r="F6057" t="s">
        <v>20</v>
      </c>
      <c r="G6057">
        <f>H6057*IFERROR(INDEX('Información SKU'!$H$1:$H$54,MATCH(E6057,'Información SKU'!$A$1:$A$54,0),1),15)</f>
        <v>2520</v>
      </c>
      <c r="H6057">
        <v>168</v>
      </c>
      <c r="I6057" s="12">
        <f>H6057/IFERROR(INDEX('Información SKU'!$K$1:$K$54,MATCH(E6057,'Información SKU'!$A$1:$A$54,0),1),40)</f>
        <v>2.8</v>
      </c>
      <c r="J6057" s="3">
        <v>43512</v>
      </c>
      <c r="K6057" s="12" t="s">
        <v>222</v>
      </c>
      <c r="L6057">
        <v>3</v>
      </c>
    </row>
    <row r="6058" spans="1:12" x14ac:dyDescent="0.25">
      <c r="A6058">
        <v>1003906</v>
      </c>
      <c r="B6058" t="s">
        <v>164</v>
      </c>
      <c r="C6058">
        <v>10981756</v>
      </c>
      <c r="D6058">
        <v>40</v>
      </c>
      <c r="E6058">
        <v>509</v>
      </c>
      <c r="F6058" t="s">
        <v>0</v>
      </c>
      <c r="G6058">
        <f>H6058*IFERROR(INDEX('Información SKU'!$H$1:$H$54,MATCH(E6058,'Información SKU'!$A$1:$A$54,0),1),15)</f>
        <v>132</v>
      </c>
      <c r="H6058">
        <v>22</v>
      </c>
      <c r="I6058" s="12">
        <f>H6058/IFERROR(INDEX('Información SKU'!$K$1:$K$54,MATCH(E6058,'Información SKU'!$A$1:$A$54,0),1),40)</f>
        <v>0.27500000000000002</v>
      </c>
      <c r="J6058" s="3">
        <v>43512</v>
      </c>
      <c r="K6058" s="12" t="s">
        <v>220</v>
      </c>
      <c r="L6058">
        <v>2</v>
      </c>
    </row>
    <row r="6059" spans="1:12" x14ac:dyDescent="0.25">
      <c r="A6059">
        <v>1003906</v>
      </c>
      <c r="B6059" t="s">
        <v>164</v>
      </c>
      <c r="C6059">
        <v>10981756</v>
      </c>
      <c r="D6059">
        <v>30</v>
      </c>
      <c r="E6059">
        <v>1199</v>
      </c>
      <c r="F6059" t="s">
        <v>26</v>
      </c>
      <c r="G6059">
        <f>H6059*IFERROR(INDEX('Información SKU'!$H$1:$H$54,MATCH(E6059,'Información SKU'!$A$1:$A$54,0),1),15)</f>
        <v>120</v>
      </c>
      <c r="H6059">
        <v>10</v>
      </c>
      <c r="I6059" s="12">
        <f>H6059/IFERROR(INDEX('Información SKU'!$K$1:$K$54,MATCH(E6059,'Información SKU'!$A$1:$A$54,0),1),40)</f>
        <v>0.16666666666666666</v>
      </c>
      <c r="J6059" s="3">
        <v>43512</v>
      </c>
      <c r="K6059" s="12" t="s">
        <v>220</v>
      </c>
      <c r="L6059">
        <v>2</v>
      </c>
    </row>
    <row r="6060" spans="1:12" x14ac:dyDescent="0.25">
      <c r="A6060">
        <v>1003906</v>
      </c>
      <c r="B6060" t="s">
        <v>164</v>
      </c>
      <c r="C6060">
        <v>10981757</v>
      </c>
      <c r="D6060">
        <v>50</v>
      </c>
      <c r="E6060">
        <v>320</v>
      </c>
      <c r="F6060" t="s">
        <v>31</v>
      </c>
      <c r="G6060">
        <f>H6060*IFERROR(INDEX('Información SKU'!$H$1:$H$54,MATCH(E6060,'Información SKU'!$A$1:$A$54,0),1),15)</f>
        <v>210</v>
      </c>
      <c r="H6060">
        <v>14</v>
      </c>
      <c r="I6060" s="12">
        <f>H6060/IFERROR(INDEX('Información SKU'!$K$1:$K$54,MATCH(E6060,'Información SKU'!$A$1:$A$54,0),1),40)</f>
        <v>0.17948717948717949</v>
      </c>
      <c r="J6060" s="3">
        <v>43512</v>
      </c>
      <c r="K6060" s="12" t="s">
        <v>218</v>
      </c>
      <c r="L6060">
        <v>1</v>
      </c>
    </row>
    <row r="6061" spans="1:12" x14ac:dyDescent="0.25">
      <c r="A6061">
        <v>1003906</v>
      </c>
      <c r="B6061" t="s">
        <v>164</v>
      </c>
      <c r="C6061">
        <v>10981757</v>
      </c>
      <c r="D6061">
        <v>40</v>
      </c>
      <c r="E6061">
        <v>5233</v>
      </c>
      <c r="F6061" t="s">
        <v>91</v>
      </c>
      <c r="G6061">
        <f>H6061*IFERROR(INDEX('Información SKU'!$H$1:$H$54,MATCH(E6061,'Información SKU'!$A$1:$A$54,0),1),15)</f>
        <v>1068</v>
      </c>
      <c r="H6061">
        <v>89</v>
      </c>
      <c r="I6061" s="12">
        <f>H6061/IFERROR(INDEX('Información SKU'!$K$1:$K$54,MATCH(E6061,'Información SKU'!$A$1:$A$54,0),1),40)</f>
        <v>1.6481481481481481</v>
      </c>
      <c r="J6061" s="3">
        <v>43512</v>
      </c>
      <c r="K6061" s="12" t="s">
        <v>219</v>
      </c>
      <c r="L6061">
        <v>1</v>
      </c>
    </row>
    <row r="6062" spans="1:12" x14ac:dyDescent="0.25">
      <c r="A6062">
        <v>1003933</v>
      </c>
      <c r="B6062" t="s">
        <v>115</v>
      </c>
      <c r="C6062">
        <v>10981763</v>
      </c>
      <c r="D6062">
        <v>40</v>
      </c>
      <c r="E6062">
        <v>511</v>
      </c>
      <c r="F6062" t="s">
        <v>29</v>
      </c>
      <c r="G6062">
        <f>H6062*IFERROR(INDEX('Información SKU'!$H$1:$H$54,MATCH(E6062,'Información SKU'!$A$1:$A$54,0),1),15)</f>
        <v>4136</v>
      </c>
      <c r="H6062">
        <v>517</v>
      </c>
      <c r="I6062" s="12">
        <f>H6062/IFERROR(INDEX('Información SKU'!$K$1:$K$54,MATCH(E6062,'Información SKU'!$A$1:$A$54,0),1),40)</f>
        <v>8.6166666666666671</v>
      </c>
      <c r="J6062" s="3">
        <v>43512</v>
      </c>
      <c r="K6062" s="12" t="s">
        <v>220</v>
      </c>
      <c r="L6062">
        <v>2</v>
      </c>
    </row>
    <row r="6063" spans="1:12" x14ac:dyDescent="0.25">
      <c r="A6063">
        <v>1003933</v>
      </c>
      <c r="B6063" t="s">
        <v>115</v>
      </c>
      <c r="C6063">
        <v>10981763</v>
      </c>
      <c r="D6063">
        <v>20</v>
      </c>
      <c r="E6063">
        <v>244</v>
      </c>
      <c r="F6063" t="s">
        <v>94</v>
      </c>
      <c r="G6063">
        <f>H6063*IFERROR(INDEX('Información SKU'!$H$1:$H$54,MATCH(E6063,'Información SKU'!$A$1:$A$54,0),1),15)</f>
        <v>6000</v>
      </c>
      <c r="H6063">
        <v>500</v>
      </c>
      <c r="I6063" s="12">
        <f>H6063/IFERROR(INDEX('Información SKU'!$K$1:$K$54,MATCH(E6063,'Información SKU'!$A$1:$A$54,0),1),40)</f>
        <v>5.208333333333333</v>
      </c>
      <c r="J6063" s="3">
        <v>43512</v>
      </c>
      <c r="K6063" s="12" t="s">
        <v>218</v>
      </c>
      <c r="L6063">
        <v>1</v>
      </c>
    </row>
    <row r="6064" spans="1:12" x14ac:dyDescent="0.25">
      <c r="A6064">
        <v>1003933</v>
      </c>
      <c r="B6064" t="s">
        <v>115</v>
      </c>
      <c r="C6064">
        <v>10981763</v>
      </c>
      <c r="D6064">
        <v>10</v>
      </c>
      <c r="E6064">
        <v>62</v>
      </c>
      <c r="F6064" t="s">
        <v>25</v>
      </c>
      <c r="G6064">
        <f>H6064*IFERROR(INDEX('Información SKU'!$H$1:$H$54,MATCH(E6064,'Información SKU'!$A$1:$A$54,0),1),15)</f>
        <v>1464</v>
      </c>
      <c r="H6064">
        <v>183</v>
      </c>
      <c r="I6064" s="12">
        <f>H6064/IFERROR(INDEX('Información SKU'!$K$1:$K$54,MATCH(E6064,'Información SKU'!$A$1:$A$54,0),1),40)</f>
        <v>3.66</v>
      </c>
      <c r="J6064" s="3">
        <v>43512</v>
      </c>
      <c r="K6064" s="12" t="s">
        <v>220</v>
      </c>
      <c r="L6064">
        <v>2</v>
      </c>
    </row>
    <row r="6065" spans="1:12" x14ac:dyDescent="0.25">
      <c r="A6065">
        <v>1003933</v>
      </c>
      <c r="B6065" t="s">
        <v>115</v>
      </c>
      <c r="C6065">
        <v>10981764</v>
      </c>
      <c r="D6065">
        <v>800</v>
      </c>
      <c r="E6065">
        <v>2397</v>
      </c>
      <c r="F6065" t="s">
        <v>67</v>
      </c>
      <c r="G6065">
        <f>H6065*IFERROR(INDEX('Información SKU'!$H$1:$H$54,MATCH(E6065,'Información SKU'!$A$1:$A$54,0),1),15)</f>
        <v>24</v>
      </c>
      <c r="H6065">
        <v>2</v>
      </c>
      <c r="I6065" s="12">
        <f>H6065/IFERROR(INDEX('Información SKU'!$K$1:$K$54,MATCH(E6065,'Información SKU'!$A$1:$A$54,0),1),40)</f>
        <v>0.04</v>
      </c>
      <c r="J6065" s="3">
        <v>43512</v>
      </c>
      <c r="K6065" s="12" t="s">
        <v>221</v>
      </c>
      <c r="L6065">
        <v>2</v>
      </c>
    </row>
    <row r="6066" spans="1:12" x14ac:dyDescent="0.25">
      <c r="A6066">
        <v>1003933</v>
      </c>
      <c r="B6066" t="s">
        <v>115</v>
      </c>
      <c r="C6066">
        <v>10981764</v>
      </c>
      <c r="D6066">
        <v>790</v>
      </c>
      <c r="E6066">
        <v>2396</v>
      </c>
      <c r="F6066" t="s">
        <v>68</v>
      </c>
      <c r="G6066">
        <f>H6066*IFERROR(INDEX('Información SKU'!$H$1:$H$54,MATCH(E6066,'Información SKU'!$A$1:$A$54,0),1),15)</f>
        <v>120</v>
      </c>
      <c r="H6066">
        <v>8</v>
      </c>
      <c r="I6066" s="12">
        <f>H6066/IFERROR(INDEX('Información SKU'!$K$1:$K$54,MATCH(E6066,'Información SKU'!$A$1:$A$54,0),1),40)</f>
        <v>0.16</v>
      </c>
      <c r="J6066" s="3">
        <v>43512</v>
      </c>
      <c r="K6066" s="12" t="s">
        <v>222</v>
      </c>
      <c r="L6066">
        <v>3</v>
      </c>
    </row>
    <row r="6067" spans="1:12" x14ac:dyDescent="0.25">
      <c r="A6067">
        <v>1003933</v>
      </c>
      <c r="B6067" t="s">
        <v>115</v>
      </c>
      <c r="C6067">
        <v>10981764</v>
      </c>
      <c r="D6067">
        <v>780</v>
      </c>
      <c r="E6067">
        <v>2390</v>
      </c>
      <c r="F6067" t="s">
        <v>69</v>
      </c>
      <c r="G6067">
        <f>H6067*IFERROR(INDEX('Información SKU'!$H$1:$H$54,MATCH(E6067,'Información SKU'!$A$1:$A$54,0),1),15)</f>
        <v>288</v>
      </c>
      <c r="H6067">
        <v>24</v>
      </c>
      <c r="I6067" s="12">
        <f>H6067/IFERROR(INDEX('Información SKU'!$K$1:$K$54,MATCH(E6067,'Información SKU'!$A$1:$A$54,0),1),40)</f>
        <v>0.13714285714285715</v>
      </c>
      <c r="J6067" s="3">
        <v>43512</v>
      </c>
      <c r="K6067" s="12" t="s">
        <v>220</v>
      </c>
      <c r="L6067">
        <v>2</v>
      </c>
    </row>
    <row r="6068" spans="1:12" x14ac:dyDescent="0.25">
      <c r="A6068">
        <v>1003933</v>
      </c>
      <c r="B6068" t="s">
        <v>115</v>
      </c>
      <c r="C6068">
        <v>10981764</v>
      </c>
      <c r="D6068">
        <v>770</v>
      </c>
      <c r="E6068">
        <v>2389</v>
      </c>
      <c r="F6068" t="s">
        <v>70</v>
      </c>
      <c r="G6068">
        <f>H6068*IFERROR(INDEX('Información SKU'!$H$1:$H$54,MATCH(E6068,'Información SKU'!$A$1:$A$54,0),1),15)</f>
        <v>330</v>
      </c>
      <c r="H6068">
        <v>55</v>
      </c>
      <c r="I6068" s="12">
        <f>H6068/IFERROR(INDEX('Información SKU'!$K$1:$K$54,MATCH(E6068,'Información SKU'!$A$1:$A$54,0),1),40)</f>
        <v>0.57291666666666663</v>
      </c>
      <c r="J6068" s="3">
        <v>43512</v>
      </c>
      <c r="K6068" s="12" t="s">
        <v>218</v>
      </c>
      <c r="L6068">
        <v>1</v>
      </c>
    </row>
    <row r="6069" spans="1:12" x14ac:dyDescent="0.25">
      <c r="A6069">
        <v>1003933</v>
      </c>
      <c r="B6069" t="s">
        <v>115</v>
      </c>
      <c r="C6069">
        <v>10981764</v>
      </c>
      <c r="D6069">
        <v>760</v>
      </c>
      <c r="E6069">
        <v>2387</v>
      </c>
      <c r="F6069" t="s">
        <v>33</v>
      </c>
      <c r="G6069">
        <f>H6069*IFERROR(INDEX('Información SKU'!$H$1:$H$54,MATCH(E6069,'Información SKU'!$A$1:$A$54,0),1),15)</f>
        <v>480</v>
      </c>
      <c r="H6069">
        <v>40</v>
      </c>
      <c r="I6069" s="12">
        <f>H6069/IFERROR(INDEX('Información SKU'!$K$1:$K$54,MATCH(E6069,'Información SKU'!$A$1:$A$54,0),1),40)</f>
        <v>0.41666666666666669</v>
      </c>
      <c r="J6069" s="3">
        <v>43512</v>
      </c>
      <c r="K6069" s="12" t="s">
        <v>223</v>
      </c>
      <c r="L6069">
        <v>3</v>
      </c>
    </row>
    <row r="6070" spans="1:12" x14ac:dyDescent="0.25">
      <c r="A6070">
        <v>1003933</v>
      </c>
      <c r="B6070" t="s">
        <v>115</v>
      </c>
      <c r="C6070">
        <v>10981764</v>
      </c>
      <c r="D6070">
        <v>740</v>
      </c>
      <c r="E6070">
        <v>2384</v>
      </c>
      <c r="F6070" t="s">
        <v>10</v>
      </c>
      <c r="G6070">
        <f>H6070*IFERROR(INDEX('Información SKU'!$H$1:$H$54,MATCH(E6070,'Información SKU'!$A$1:$A$54,0),1),15)</f>
        <v>492</v>
      </c>
      <c r="H6070">
        <v>82</v>
      </c>
      <c r="I6070" s="12">
        <f>H6070/IFERROR(INDEX('Información SKU'!$K$1:$K$54,MATCH(E6070,'Información SKU'!$A$1:$A$54,0),1),40)</f>
        <v>0.85416666666666663</v>
      </c>
      <c r="J6070" s="3">
        <v>43512</v>
      </c>
      <c r="K6070" s="12" t="s">
        <v>223</v>
      </c>
      <c r="L6070">
        <v>3</v>
      </c>
    </row>
    <row r="6071" spans="1:12" x14ac:dyDescent="0.25">
      <c r="A6071">
        <v>1003933</v>
      </c>
      <c r="B6071" t="s">
        <v>115</v>
      </c>
      <c r="C6071">
        <v>10981764</v>
      </c>
      <c r="D6071">
        <v>730</v>
      </c>
      <c r="E6071">
        <v>2383</v>
      </c>
      <c r="F6071" t="s">
        <v>92</v>
      </c>
      <c r="G6071">
        <f>H6071*IFERROR(INDEX('Información SKU'!$H$1:$H$54,MATCH(E6071,'Información SKU'!$A$1:$A$54,0),1),15)</f>
        <v>36</v>
      </c>
      <c r="H6071">
        <v>6</v>
      </c>
      <c r="I6071" s="12">
        <f>H6071/IFERROR(INDEX('Información SKU'!$K$1:$K$54,MATCH(E6071,'Información SKU'!$A$1:$A$54,0),1),40)</f>
        <v>3.4285714285714287E-2</v>
      </c>
      <c r="J6071" s="3">
        <v>43512</v>
      </c>
      <c r="K6071" s="12" t="s">
        <v>218</v>
      </c>
      <c r="L6071">
        <v>1</v>
      </c>
    </row>
    <row r="6072" spans="1:12" x14ac:dyDescent="0.25">
      <c r="A6072">
        <v>1003933</v>
      </c>
      <c r="B6072" t="s">
        <v>115</v>
      </c>
      <c r="C6072">
        <v>10981764</v>
      </c>
      <c r="D6072">
        <v>720</v>
      </c>
      <c r="E6072">
        <v>2382</v>
      </c>
      <c r="F6072" t="s">
        <v>34</v>
      </c>
      <c r="G6072">
        <f>H6072*IFERROR(INDEX('Información SKU'!$H$1:$H$54,MATCH(E6072,'Información SKU'!$A$1:$A$54,0),1),15)</f>
        <v>402</v>
      </c>
      <c r="H6072">
        <v>67</v>
      </c>
      <c r="I6072" s="12">
        <f>H6072/IFERROR(INDEX('Información SKU'!$K$1:$K$54,MATCH(E6072,'Información SKU'!$A$1:$A$54,0),1),40)</f>
        <v>0.69791666666666663</v>
      </c>
      <c r="J6072" s="3">
        <v>43512</v>
      </c>
      <c r="K6072" s="12" t="s">
        <v>222</v>
      </c>
      <c r="L6072">
        <v>3</v>
      </c>
    </row>
    <row r="6073" spans="1:12" x14ac:dyDescent="0.25">
      <c r="A6073">
        <v>1003933</v>
      </c>
      <c r="B6073" t="s">
        <v>115</v>
      </c>
      <c r="C6073">
        <v>10981764</v>
      </c>
      <c r="D6073">
        <v>710</v>
      </c>
      <c r="E6073">
        <v>2381</v>
      </c>
      <c r="F6073" t="s">
        <v>93</v>
      </c>
      <c r="G6073">
        <f>H6073*IFERROR(INDEX('Información SKU'!$H$1:$H$54,MATCH(E6073,'Información SKU'!$A$1:$A$54,0),1),15)</f>
        <v>96</v>
      </c>
      <c r="H6073">
        <v>12</v>
      </c>
      <c r="I6073" s="12">
        <f>H6073/IFERROR(INDEX('Información SKU'!$K$1:$K$54,MATCH(E6073,'Información SKU'!$A$1:$A$54,0),1),40)</f>
        <v>6.8571428571428575E-2</v>
      </c>
      <c r="J6073" s="3">
        <v>43512</v>
      </c>
      <c r="K6073" s="12" t="s">
        <v>218</v>
      </c>
      <c r="L6073">
        <v>1</v>
      </c>
    </row>
    <row r="6074" spans="1:12" x14ac:dyDescent="0.25">
      <c r="A6074">
        <v>1003933</v>
      </c>
      <c r="B6074" t="s">
        <v>115</v>
      </c>
      <c r="C6074">
        <v>10981764</v>
      </c>
      <c r="D6074">
        <v>1180</v>
      </c>
      <c r="E6074">
        <v>5266</v>
      </c>
      <c r="F6074" t="s">
        <v>84</v>
      </c>
      <c r="G6074">
        <f>H6074*IFERROR(INDEX('Información SKU'!$H$1:$H$54,MATCH(E6074,'Información SKU'!$A$1:$A$54,0),1),15)</f>
        <v>48</v>
      </c>
      <c r="H6074">
        <v>6</v>
      </c>
      <c r="I6074" s="12">
        <f>H6074/IFERROR(INDEX('Información SKU'!$K$1:$K$54,MATCH(E6074,'Información SKU'!$A$1:$A$54,0),1),40)</f>
        <v>8.5714285714285715E-2</v>
      </c>
      <c r="J6074" s="3">
        <v>43512</v>
      </c>
      <c r="K6074" s="12" t="s">
        <v>221</v>
      </c>
      <c r="L6074">
        <v>2</v>
      </c>
    </row>
    <row r="6075" spans="1:12" x14ac:dyDescent="0.25">
      <c r="A6075">
        <v>1003933</v>
      </c>
      <c r="B6075" t="s">
        <v>115</v>
      </c>
      <c r="C6075">
        <v>10981764</v>
      </c>
      <c r="D6075">
        <v>1170</v>
      </c>
      <c r="E6075">
        <v>5268</v>
      </c>
      <c r="F6075" t="s">
        <v>83</v>
      </c>
      <c r="G6075">
        <f>H6075*IFERROR(INDEX('Información SKU'!$H$1:$H$54,MATCH(E6075,'Información SKU'!$A$1:$A$54,0),1),15)</f>
        <v>480</v>
      </c>
      <c r="H6075">
        <v>32</v>
      </c>
      <c r="I6075" s="12">
        <f>H6075/IFERROR(INDEX('Información SKU'!$K$1:$K$54,MATCH(E6075,'Información SKU'!$A$1:$A$54,0),1),40)</f>
        <v>0.45714285714285713</v>
      </c>
      <c r="J6075" s="3">
        <v>43512</v>
      </c>
      <c r="K6075" s="12" t="s">
        <v>222</v>
      </c>
      <c r="L6075">
        <v>3</v>
      </c>
    </row>
    <row r="6076" spans="1:12" x14ac:dyDescent="0.25">
      <c r="A6076">
        <v>1003933</v>
      </c>
      <c r="B6076" t="s">
        <v>115</v>
      </c>
      <c r="C6076">
        <v>10981764</v>
      </c>
      <c r="D6076">
        <v>1160</v>
      </c>
      <c r="E6076">
        <v>5273</v>
      </c>
      <c r="F6076" t="s">
        <v>82</v>
      </c>
      <c r="G6076">
        <f>H6076*IFERROR(INDEX('Información SKU'!$H$1:$H$54,MATCH(E6076,'Información SKU'!$A$1:$A$54,0),1),15)</f>
        <v>390</v>
      </c>
      <c r="H6076">
        <v>65</v>
      </c>
      <c r="I6076" s="12">
        <f>H6076/IFERROR(INDEX('Información SKU'!$K$1:$K$54,MATCH(E6076,'Información SKU'!$A$1:$A$54,0),1),40)</f>
        <v>0.9285714285714286</v>
      </c>
      <c r="J6076" s="3">
        <v>43512</v>
      </c>
      <c r="K6076" s="12" t="s">
        <v>222</v>
      </c>
      <c r="L6076">
        <v>3</v>
      </c>
    </row>
    <row r="6077" spans="1:12" x14ac:dyDescent="0.25">
      <c r="A6077">
        <v>1003933</v>
      </c>
      <c r="B6077" t="s">
        <v>115</v>
      </c>
      <c r="C6077">
        <v>10981764</v>
      </c>
      <c r="D6077">
        <v>1150</v>
      </c>
      <c r="E6077">
        <v>5274</v>
      </c>
      <c r="F6077" t="s">
        <v>72</v>
      </c>
      <c r="G6077">
        <f>H6077*IFERROR(INDEX('Información SKU'!$H$1:$H$54,MATCH(E6077,'Información SKU'!$A$1:$A$54,0),1),15)</f>
        <v>168</v>
      </c>
      <c r="H6077">
        <v>21</v>
      </c>
      <c r="I6077" s="12">
        <f>H6077/IFERROR(INDEX('Información SKU'!$K$1:$K$54,MATCH(E6077,'Información SKU'!$A$1:$A$54,0),1),40)</f>
        <v>0.3</v>
      </c>
      <c r="J6077" s="3">
        <v>43512</v>
      </c>
      <c r="K6077" s="12" t="s">
        <v>223</v>
      </c>
      <c r="L6077">
        <v>3</v>
      </c>
    </row>
    <row r="6078" spans="1:12" x14ac:dyDescent="0.25">
      <c r="A6078">
        <v>1003933</v>
      </c>
      <c r="B6078" t="s">
        <v>115</v>
      </c>
      <c r="C6078">
        <v>10981764</v>
      </c>
      <c r="D6078">
        <v>1140</v>
      </c>
      <c r="E6078">
        <v>5275</v>
      </c>
      <c r="F6078" t="s">
        <v>75</v>
      </c>
      <c r="G6078">
        <f>H6078*IFERROR(INDEX('Información SKU'!$H$1:$H$54,MATCH(E6078,'Información SKU'!$A$1:$A$54,0),1),15)</f>
        <v>96</v>
      </c>
      <c r="H6078">
        <v>16</v>
      </c>
      <c r="I6078" s="12">
        <f>H6078/IFERROR(INDEX('Información SKU'!$K$1:$K$54,MATCH(E6078,'Información SKU'!$A$1:$A$54,0),1),40)</f>
        <v>0.22857142857142856</v>
      </c>
      <c r="J6078" s="3">
        <v>43512</v>
      </c>
      <c r="K6078" s="12" t="s">
        <v>221</v>
      </c>
      <c r="L6078">
        <v>2</v>
      </c>
    </row>
    <row r="6079" spans="1:12" x14ac:dyDescent="0.25">
      <c r="A6079">
        <v>1003933</v>
      </c>
      <c r="B6079" t="s">
        <v>115</v>
      </c>
      <c r="C6079">
        <v>10981764</v>
      </c>
      <c r="D6079">
        <v>1120</v>
      </c>
      <c r="E6079">
        <v>5402</v>
      </c>
      <c r="F6079" t="s">
        <v>32</v>
      </c>
      <c r="G6079">
        <f>H6079*IFERROR(INDEX('Información SKU'!$H$1:$H$54,MATCH(E6079,'Información SKU'!$A$1:$A$54,0),1),15)</f>
        <v>192</v>
      </c>
      <c r="H6079">
        <v>32</v>
      </c>
      <c r="I6079" s="12">
        <f>H6079/IFERROR(INDEX('Información SKU'!$K$1:$K$54,MATCH(E6079,'Información SKU'!$A$1:$A$54,0),1),40)</f>
        <v>0.53333333333333333</v>
      </c>
      <c r="J6079" s="3">
        <v>43512</v>
      </c>
      <c r="K6079" s="12" t="s">
        <v>220</v>
      </c>
      <c r="L6079">
        <v>2</v>
      </c>
    </row>
    <row r="6080" spans="1:12" x14ac:dyDescent="0.25">
      <c r="A6080">
        <v>1003933</v>
      </c>
      <c r="B6080" t="s">
        <v>115</v>
      </c>
      <c r="C6080">
        <v>10981764</v>
      </c>
      <c r="D6080">
        <v>1040</v>
      </c>
      <c r="E6080">
        <v>5246</v>
      </c>
      <c r="F6080" t="s">
        <v>73</v>
      </c>
      <c r="G6080">
        <f>H6080*IFERROR(INDEX('Información SKU'!$H$1:$H$54,MATCH(E6080,'Información SKU'!$A$1:$A$54,0),1),15)</f>
        <v>36</v>
      </c>
      <c r="H6080">
        <v>6</v>
      </c>
      <c r="I6080" s="12">
        <f>H6080/IFERROR(INDEX('Información SKU'!$K$1:$K$54,MATCH(E6080,'Información SKU'!$A$1:$A$54,0),1),40)</f>
        <v>0.08</v>
      </c>
      <c r="J6080" s="3">
        <v>43512</v>
      </c>
      <c r="K6080" s="12" t="s">
        <v>218</v>
      </c>
      <c r="L6080">
        <v>1</v>
      </c>
    </row>
    <row r="6081" spans="1:12" x14ac:dyDescent="0.25">
      <c r="A6081">
        <v>1003933</v>
      </c>
      <c r="B6081" t="s">
        <v>115</v>
      </c>
      <c r="C6081">
        <v>10981764</v>
      </c>
      <c r="D6081">
        <v>1030</v>
      </c>
      <c r="E6081">
        <v>5245</v>
      </c>
      <c r="F6081" t="s">
        <v>85</v>
      </c>
      <c r="G6081">
        <f>H6081*IFERROR(INDEX('Información SKU'!$H$1:$H$54,MATCH(E6081,'Información SKU'!$A$1:$A$54,0),1),15)</f>
        <v>75</v>
      </c>
      <c r="H6081">
        <v>5</v>
      </c>
      <c r="I6081" s="12">
        <f>H6081/IFERROR(INDEX('Información SKU'!$K$1:$K$54,MATCH(E6081,'Información SKU'!$A$1:$A$54,0),1),40)</f>
        <v>5.2083333333333336E-2</v>
      </c>
      <c r="J6081" s="3">
        <v>43512</v>
      </c>
      <c r="K6081" s="12" t="s">
        <v>220</v>
      </c>
      <c r="L6081">
        <v>2</v>
      </c>
    </row>
    <row r="6082" spans="1:12" x14ac:dyDescent="0.25">
      <c r="A6082">
        <v>1003933</v>
      </c>
      <c r="B6082" t="s">
        <v>115</v>
      </c>
      <c r="C6082">
        <v>10981764</v>
      </c>
      <c r="D6082">
        <v>1020</v>
      </c>
      <c r="E6082">
        <v>5243</v>
      </c>
      <c r="F6082" t="s">
        <v>86</v>
      </c>
      <c r="G6082">
        <f>H6082*IFERROR(INDEX('Información SKU'!$H$1:$H$54,MATCH(E6082,'Información SKU'!$A$1:$A$54,0),1),15)</f>
        <v>120</v>
      </c>
      <c r="H6082">
        <v>10</v>
      </c>
      <c r="I6082" s="12">
        <f>H6082/IFERROR(INDEX('Información SKU'!$K$1:$K$54,MATCH(E6082,'Información SKU'!$A$1:$A$54,0),1),40)</f>
        <v>0.13333333333333333</v>
      </c>
      <c r="J6082" s="3">
        <v>43512</v>
      </c>
      <c r="K6082" s="12" t="s">
        <v>219</v>
      </c>
      <c r="L6082">
        <v>1</v>
      </c>
    </row>
    <row r="6083" spans="1:12" x14ac:dyDescent="0.25">
      <c r="A6083">
        <v>1003933</v>
      </c>
      <c r="B6083" t="s">
        <v>115</v>
      </c>
      <c r="C6083">
        <v>10981764</v>
      </c>
      <c r="D6083">
        <v>1010</v>
      </c>
      <c r="E6083">
        <v>5242</v>
      </c>
      <c r="F6083" t="s">
        <v>87</v>
      </c>
      <c r="G6083">
        <f>H6083*IFERROR(INDEX('Información SKU'!$H$1:$H$54,MATCH(E6083,'Información SKU'!$A$1:$A$54,0),1),15)</f>
        <v>165</v>
      </c>
      <c r="H6083">
        <v>11</v>
      </c>
      <c r="I6083" s="12">
        <f>H6083/IFERROR(INDEX('Información SKU'!$K$1:$K$54,MATCH(E6083,'Información SKU'!$A$1:$A$54,0),1),40)</f>
        <v>0.11458333333333333</v>
      </c>
      <c r="J6083" s="3">
        <v>43512</v>
      </c>
      <c r="K6083" s="12" t="s">
        <v>219</v>
      </c>
      <c r="L6083">
        <v>1</v>
      </c>
    </row>
    <row r="6084" spans="1:12" x14ac:dyDescent="0.25">
      <c r="A6084">
        <v>1003933</v>
      </c>
      <c r="B6084" t="s">
        <v>115</v>
      </c>
      <c r="C6084">
        <v>10981764</v>
      </c>
      <c r="D6084">
        <v>1000</v>
      </c>
      <c r="E6084">
        <v>5238</v>
      </c>
      <c r="F6084" t="s">
        <v>88</v>
      </c>
      <c r="G6084">
        <f>H6084*IFERROR(INDEX('Información SKU'!$H$1:$H$54,MATCH(E6084,'Información SKU'!$A$1:$A$54,0),1),15)</f>
        <v>270</v>
      </c>
      <c r="H6084">
        <v>18</v>
      </c>
      <c r="I6084" s="12">
        <f>H6084/IFERROR(INDEX('Información SKU'!$K$1:$K$54,MATCH(E6084,'Información SKU'!$A$1:$A$54,0),1),40)</f>
        <v>0.32727272727272727</v>
      </c>
      <c r="J6084" s="3">
        <v>43512</v>
      </c>
      <c r="K6084" s="12" t="s">
        <v>223</v>
      </c>
      <c r="L6084">
        <v>3</v>
      </c>
    </row>
    <row r="6085" spans="1:12" x14ac:dyDescent="0.25">
      <c r="A6085">
        <v>1003933</v>
      </c>
      <c r="B6085" t="s">
        <v>115</v>
      </c>
      <c r="C6085">
        <v>10981764</v>
      </c>
      <c r="D6085">
        <v>990</v>
      </c>
      <c r="E6085">
        <v>5236</v>
      </c>
      <c r="F6085" t="s">
        <v>89</v>
      </c>
      <c r="G6085">
        <f>H6085*IFERROR(INDEX('Información SKU'!$H$1:$H$54,MATCH(E6085,'Información SKU'!$A$1:$A$54,0),1),15)</f>
        <v>228</v>
      </c>
      <c r="H6085">
        <v>19</v>
      </c>
      <c r="I6085" s="12">
        <f>H6085/IFERROR(INDEX('Información SKU'!$K$1:$K$54,MATCH(E6085,'Información SKU'!$A$1:$A$54,0),1),40)</f>
        <v>0.34545454545454546</v>
      </c>
      <c r="J6085" s="3">
        <v>43512</v>
      </c>
      <c r="K6085" s="12" t="s">
        <v>221</v>
      </c>
      <c r="L6085">
        <v>2</v>
      </c>
    </row>
    <row r="6086" spans="1:12" x14ac:dyDescent="0.25">
      <c r="A6086">
        <v>1003933</v>
      </c>
      <c r="B6086" t="s">
        <v>115</v>
      </c>
      <c r="C6086">
        <v>10981764</v>
      </c>
      <c r="D6086">
        <v>980</v>
      </c>
      <c r="E6086">
        <v>5235</v>
      </c>
      <c r="F6086" t="s">
        <v>90</v>
      </c>
      <c r="G6086">
        <f>H6086*IFERROR(INDEX('Información SKU'!$H$1:$H$54,MATCH(E6086,'Información SKU'!$A$1:$A$54,0),1),15)</f>
        <v>36</v>
      </c>
      <c r="H6086">
        <v>3</v>
      </c>
      <c r="I6086" s="12">
        <f>H6086/IFERROR(INDEX('Información SKU'!$K$1:$K$54,MATCH(E6086,'Información SKU'!$A$1:$A$54,0),1),40)</f>
        <v>5.5555555555555552E-2</v>
      </c>
      <c r="J6086" s="3">
        <v>43512</v>
      </c>
      <c r="K6086" s="12" t="s">
        <v>223</v>
      </c>
      <c r="L6086">
        <v>3</v>
      </c>
    </row>
    <row r="6087" spans="1:12" x14ac:dyDescent="0.25">
      <c r="A6087">
        <v>1003933</v>
      </c>
      <c r="B6087" t="s">
        <v>115</v>
      </c>
      <c r="C6087">
        <v>10981764</v>
      </c>
      <c r="D6087">
        <v>970</v>
      </c>
      <c r="E6087">
        <v>5233</v>
      </c>
      <c r="F6087" t="s">
        <v>91</v>
      </c>
      <c r="G6087">
        <f>H6087*IFERROR(INDEX('Información SKU'!$H$1:$H$54,MATCH(E6087,'Información SKU'!$A$1:$A$54,0),1),15)</f>
        <v>192</v>
      </c>
      <c r="H6087">
        <v>16</v>
      </c>
      <c r="I6087" s="12">
        <f>H6087/IFERROR(INDEX('Información SKU'!$K$1:$K$54,MATCH(E6087,'Información SKU'!$A$1:$A$54,0),1),40)</f>
        <v>0.29629629629629628</v>
      </c>
      <c r="J6087" s="3">
        <v>43512</v>
      </c>
      <c r="K6087" s="12" t="s">
        <v>220</v>
      </c>
      <c r="L6087">
        <v>2</v>
      </c>
    </row>
    <row r="6088" spans="1:12" x14ac:dyDescent="0.25">
      <c r="A6088">
        <v>1003933</v>
      </c>
      <c r="B6088" t="s">
        <v>115</v>
      </c>
      <c r="C6088">
        <v>10981764</v>
      </c>
      <c r="D6088">
        <v>200</v>
      </c>
      <c r="E6088">
        <v>320</v>
      </c>
      <c r="F6088" t="s">
        <v>31</v>
      </c>
      <c r="G6088">
        <f>H6088*IFERROR(INDEX('Información SKU'!$H$1:$H$54,MATCH(E6088,'Información SKU'!$A$1:$A$54,0),1),15)</f>
        <v>495</v>
      </c>
      <c r="H6088">
        <v>33</v>
      </c>
      <c r="I6088" s="12">
        <f>H6088/IFERROR(INDEX('Información SKU'!$K$1:$K$54,MATCH(E6088,'Información SKU'!$A$1:$A$54,0),1),40)</f>
        <v>0.42307692307692307</v>
      </c>
      <c r="J6088" s="3">
        <v>43512</v>
      </c>
      <c r="K6088" s="12" t="s">
        <v>223</v>
      </c>
      <c r="L6088">
        <v>3</v>
      </c>
    </row>
    <row r="6089" spans="1:12" x14ac:dyDescent="0.25">
      <c r="A6089">
        <v>1003933</v>
      </c>
      <c r="B6089" t="s">
        <v>115</v>
      </c>
      <c r="C6089">
        <v>10981764</v>
      </c>
      <c r="D6089">
        <v>110</v>
      </c>
      <c r="E6089">
        <v>224</v>
      </c>
      <c r="F6089" t="s">
        <v>37</v>
      </c>
      <c r="G6089">
        <f>H6089*IFERROR(INDEX('Información SKU'!$H$1:$H$54,MATCH(E6089,'Información SKU'!$A$1:$A$54,0),1),15)</f>
        <v>64</v>
      </c>
      <c r="H6089">
        <v>8</v>
      </c>
      <c r="I6089" s="12">
        <f>H6089/IFERROR(INDEX('Información SKU'!$K$1:$K$54,MATCH(E6089,'Información SKU'!$A$1:$A$54,0),1),40)</f>
        <v>0.19047619047619047</v>
      </c>
      <c r="J6089" s="3">
        <v>43512</v>
      </c>
      <c r="K6089" s="12" t="s">
        <v>221</v>
      </c>
      <c r="L6089">
        <v>2</v>
      </c>
    </row>
    <row r="6090" spans="1:12" x14ac:dyDescent="0.25">
      <c r="A6090">
        <v>1003933</v>
      </c>
      <c r="B6090" t="s">
        <v>115</v>
      </c>
      <c r="C6090">
        <v>10981764</v>
      </c>
      <c r="D6090">
        <v>100</v>
      </c>
      <c r="E6090">
        <v>223</v>
      </c>
      <c r="F6090" t="s">
        <v>74</v>
      </c>
      <c r="G6090">
        <f>H6090*IFERROR(INDEX('Información SKU'!$H$1:$H$54,MATCH(E6090,'Información SKU'!$A$1:$A$54,0),1),15)</f>
        <v>270</v>
      </c>
      <c r="H6090">
        <v>45</v>
      </c>
      <c r="I6090" s="12">
        <f>H6090/IFERROR(INDEX('Información SKU'!$K$1:$K$54,MATCH(E6090,'Información SKU'!$A$1:$A$54,0),1),40)</f>
        <v>1.0714285714285714</v>
      </c>
      <c r="J6090" s="3">
        <v>43512</v>
      </c>
      <c r="K6090" s="12" t="s">
        <v>221</v>
      </c>
      <c r="L6090">
        <v>2</v>
      </c>
    </row>
    <row r="6091" spans="1:12" x14ac:dyDescent="0.25">
      <c r="A6091">
        <v>1003933</v>
      </c>
      <c r="B6091" t="s">
        <v>115</v>
      </c>
      <c r="C6091">
        <v>10981764</v>
      </c>
      <c r="D6091">
        <v>90</v>
      </c>
      <c r="E6091">
        <v>205</v>
      </c>
      <c r="F6091" t="s">
        <v>35</v>
      </c>
      <c r="G6091">
        <f>H6091*IFERROR(INDEX('Información SKU'!$H$1:$H$54,MATCH(E6091,'Información SKU'!$A$1:$A$54,0),1),15)</f>
        <v>136</v>
      </c>
      <c r="H6091">
        <v>17</v>
      </c>
      <c r="I6091" s="12">
        <f>H6091/IFERROR(INDEX('Información SKU'!$K$1:$K$54,MATCH(E6091,'Información SKU'!$A$1:$A$54,0),1),40)</f>
        <v>0.40476190476190477</v>
      </c>
      <c r="J6091" s="3">
        <v>43512</v>
      </c>
      <c r="K6091" s="12" t="s">
        <v>218</v>
      </c>
      <c r="L6091">
        <v>1</v>
      </c>
    </row>
    <row r="6092" spans="1:12" x14ac:dyDescent="0.25">
      <c r="A6092">
        <v>1003933</v>
      </c>
      <c r="B6092" t="s">
        <v>115</v>
      </c>
      <c r="C6092">
        <v>10981764</v>
      </c>
      <c r="D6092">
        <v>30</v>
      </c>
      <c r="E6092">
        <v>43</v>
      </c>
      <c r="F6092" t="s">
        <v>12</v>
      </c>
      <c r="G6092">
        <f>H6092*IFERROR(INDEX('Información SKU'!$H$1:$H$54,MATCH(E6092,'Información SKU'!$A$1:$A$54,0),1),15)</f>
        <v>80</v>
      </c>
      <c r="H6092">
        <v>10</v>
      </c>
      <c r="I6092" s="12">
        <f>H6092/IFERROR(INDEX('Información SKU'!$K$1:$K$54,MATCH(E6092,'Información SKU'!$A$1:$A$54,0),1),40)</f>
        <v>0.23809523809523808</v>
      </c>
      <c r="J6092" s="3">
        <v>43512</v>
      </c>
      <c r="K6092" s="12" t="s">
        <v>222</v>
      </c>
      <c r="L6092">
        <v>3</v>
      </c>
    </row>
    <row r="6093" spans="1:12" x14ac:dyDescent="0.25">
      <c r="A6093">
        <v>1003933</v>
      </c>
      <c r="B6093" t="s">
        <v>115</v>
      </c>
      <c r="C6093">
        <v>10981764</v>
      </c>
      <c r="D6093">
        <v>20</v>
      </c>
      <c r="E6093">
        <v>42</v>
      </c>
      <c r="F6093" t="s">
        <v>15</v>
      </c>
      <c r="G6093">
        <f>H6093*IFERROR(INDEX('Información SKU'!$H$1:$H$54,MATCH(E6093,'Información SKU'!$A$1:$A$54,0),1),15)</f>
        <v>132</v>
      </c>
      <c r="H6093">
        <v>11</v>
      </c>
      <c r="I6093" s="12">
        <f>H6093/IFERROR(INDEX('Información SKU'!$K$1:$K$54,MATCH(E6093,'Información SKU'!$A$1:$A$54,0),1),40)</f>
        <v>0.22</v>
      </c>
      <c r="J6093" s="3">
        <v>43512</v>
      </c>
      <c r="K6093" s="12" t="s">
        <v>219</v>
      </c>
      <c r="L6093">
        <v>1</v>
      </c>
    </row>
    <row r="6094" spans="1:12" x14ac:dyDescent="0.25">
      <c r="A6094">
        <v>1003933</v>
      </c>
      <c r="B6094" t="s">
        <v>115</v>
      </c>
      <c r="C6094">
        <v>10981764</v>
      </c>
      <c r="D6094">
        <v>10</v>
      </c>
      <c r="E6094">
        <v>41</v>
      </c>
      <c r="F6094" t="s">
        <v>71</v>
      </c>
      <c r="G6094">
        <f>H6094*IFERROR(INDEX('Información SKU'!$H$1:$H$54,MATCH(E6094,'Información SKU'!$A$1:$A$54,0),1),15)</f>
        <v>16</v>
      </c>
      <c r="H6094">
        <v>2</v>
      </c>
      <c r="I6094" s="12">
        <f>H6094/IFERROR(INDEX('Información SKU'!$K$1:$K$54,MATCH(E6094,'Información SKU'!$A$1:$A$54,0),1),40)</f>
        <v>3.3333333333333333E-2</v>
      </c>
      <c r="J6094" s="3">
        <v>43512</v>
      </c>
      <c r="K6094" s="12" t="s">
        <v>223</v>
      </c>
      <c r="L6094">
        <v>3</v>
      </c>
    </row>
    <row r="6095" spans="1:12" x14ac:dyDescent="0.25">
      <c r="A6095">
        <v>1003933</v>
      </c>
      <c r="B6095" t="s">
        <v>115</v>
      </c>
      <c r="C6095">
        <v>10981764</v>
      </c>
      <c r="D6095">
        <v>540</v>
      </c>
      <c r="E6095">
        <v>63</v>
      </c>
      <c r="F6095" t="s">
        <v>1</v>
      </c>
      <c r="G6095">
        <f>H6095*IFERROR(INDEX('Información SKU'!$H$1:$H$54,MATCH(E6095,'Información SKU'!$A$1:$A$54,0),1),15)</f>
        <v>615</v>
      </c>
      <c r="H6095">
        <v>41</v>
      </c>
      <c r="I6095" s="12">
        <f>H6095/IFERROR(INDEX('Información SKU'!$K$1:$K$54,MATCH(E6095,'Información SKU'!$A$1:$A$54,0),1),40)</f>
        <v>0.97619047619047616</v>
      </c>
      <c r="J6095" s="3">
        <v>43512</v>
      </c>
      <c r="K6095" s="12" t="s">
        <v>220</v>
      </c>
      <c r="L6095">
        <v>2</v>
      </c>
    </row>
    <row r="6096" spans="1:12" x14ac:dyDescent="0.25">
      <c r="A6096">
        <v>1003933</v>
      </c>
      <c r="B6096" t="s">
        <v>115</v>
      </c>
      <c r="C6096">
        <v>10981764</v>
      </c>
      <c r="D6096">
        <v>530</v>
      </c>
      <c r="E6096">
        <v>62</v>
      </c>
      <c r="F6096" t="s">
        <v>25</v>
      </c>
      <c r="G6096">
        <f>H6096*IFERROR(INDEX('Información SKU'!$H$1:$H$54,MATCH(E6096,'Información SKU'!$A$1:$A$54,0),1),15)</f>
        <v>264</v>
      </c>
      <c r="H6096">
        <v>33</v>
      </c>
      <c r="I6096" s="12">
        <f>H6096/IFERROR(INDEX('Información SKU'!$K$1:$K$54,MATCH(E6096,'Información SKU'!$A$1:$A$54,0),1),40)</f>
        <v>0.66</v>
      </c>
      <c r="J6096" s="3">
        <v>43512</v>
      </c>
      <c r="K6096" s="12" t="s">
        <v>220</v>
      </c>
      <c r="L6096">
        <v>2</v>
      </c>
    </row>
    <row r="6097" spans="1:12" x14ac:dyDescent="0.25">
      <c r="A6097">
        <v>1003933</v>
      </c>
      <c r="B6097" t="s">
        <v>115</v>
      </c>
      <c r="C6097">
        <v>10981764</v>
      </c>
      <c r="D6097">
        <v>520</v>
      </c>
      <c r="E6097">
        <v>61</v>
      </c>
      <c r="F6097" t="s">
        <v>20</v>
      </c>
      <c r="G6097">
        <f>H6097*IFERROR(INDEX('Información SKU'!$H$1:$H$54,MATCH(E6097,'Información SKU'!$A$1:$A$54,0),1),15)</f>
        <v>780</v>
      </c>
      <c r="H6097">
        <v>52</v>
      </c>
      <c r="I6097" s="12">
        <f>H6097/IFERROR(INDEX('Información SKU'!$K$1:$K$54,MATCH(E6097,'Información SKU'!$A$1:$A$54,0),1),40)</f>
        <v>0.8666666666666667</v>
      </c>
      <c r="J6097" s="3">
        <v>43512</v>
      </c>
      <c r="K6097" s="12" t="s">
        <v>218</v>
      </c>
      <c r="L6097">
        <v>1</v>
      </c>
    </row>
    <row r="6098" spans="1:12" x14ac:dyDescent="0.25">
      <c r="A6098">
        <v>1003933</v>
      </c>
      <c r="B6098" t="s">
        <v>115</v>
      </c>
      <c r="C6098">
        <v>10981764</v>
      </c>
      <c r="D6098">
        <v>490</v>
      </c>
      <c r="E6098">
        <v>1200</v>
      </c>
      <c r="F6098" t="s">
        <v>17</v>
      </c>
      <c r="G6098">
        <f>H6098*IFERROR(INDEX('Información SKU'!$H$1:$H$54,MATCH(E6098,'Información SKU'!$A$1:$A$54,0),1),15)</f>
        <v>204</v>
      </c>
      <c r="H6098">
        <v>34</v>
      </c>
      <c r="I6098" s="12">
        <f>H6098/IFERROR(INDEX('Información SKU'!$K$1:$K$54,MATCH(E6098,'Información SKU'!$A$1:$A$54,0),1),40)</f>
        <v>0.80952380952380953</v>
      </c>
      <c r="J6098" s="3">
        <v>43512</v>
      </c>
      <c r="K6098" s="12" t="s">
        <v>223</v>
      </c>
      <c r="L6098">
        <v>3</v>
      </c>
    </row>
    <row r="6099" spans="1:12" x14ac:dyDescent="0.25">
      <c r="A6099">
        <v>1003933</v>
      </c>
      <c r="B6099" t="s">
        <v>115</v>
      </c>
      <c r="C6099">
        <v>10981764</v>
      </c>
      <c r="D6099">
        <v>480</v>
      </c>
      <c r="E6099">
        <v>1199</v>
      </c>
      <c r="F6099" t="s">
        <v>26</v>
      </c>
      <c r="G6099">
        <f>H6099*IFERROR(INDEX('Información SKU'!$H$1:$H$54,MATCH(E6099,'Información SKU'!$A$1:$A$54,0),1),15)</f>
        <v>312</v>
      </c>
      <c r="H6099">
        <v>26</v>
      </c>
      <c r="I6099" s="12">
        <f>H6099/IFERROR(INDEX('Información SKU'!$K$1:$K$54,MATCH(E6099,'Información SKU'!$A$1:$A$54,0),1),40)</f>
        <v>0.43333333333333335</v>
      </c>
      <c r="J6099" s="3">
        <v>43512</v>
      </c>
      <c r="K6099" s="12" t="s">
        <v>219</v>
      </c>
      <c r="L6099">
        <v>1</v>
      </c>
    </row>
    <row r="6100" spans="1:12" x14ac:dyDescent="0.25">
      <c r="A6100">
        <v>1003933</v>
      </c>
      <c r="B6100" t="s">
        <v>115</v>
      </c>
      <c r="C6100">
        <v>10981764</v>
      </c>
      <c r="D6100">
        <v>400</v>
      </c>
      <c r="E6100">
        <v>527</v>
      </c>
      <c r="F6100" t="s">
        <v>80</v>
      </c>
      <c r="G6100">
        <f>H6100*IFERROR(INDEX('Información SKU'!$H$1:$H$54,MATCH(E6100,'Información SKU'!$A$1:$A$54,0),1),15)</f>
        <v>105</v>
      </c>
      <c r="H6100">
        <v>7</v>
      </c>
      <c r="I6100" s="12">
        <f>H6100/IFERROR(INDEX('Información SKU'!$K$1:$K$54,MATCH(E6100,'Información SKU'!$A$1:$A$54,0),1),40)</f>
        <v>0.11666666666666667</v>
      </c>
      <c r="J6100" s="3">
        <v>43512</v>
      </c>
      <c r="K6100" s="12" t="s">
        <v>221</v>
      </c>
      <c r="L6100">
        <v>2</v>
      </c>
    </row>
    <row r="6101" spans="1:12" x14ac:dyDescent="0.25">
      <c r="A6101">
        <v>1003933</v>
      </c>
      <c r="B6101" t="s">
        <v>115</v>
      </c>
      <c r="C6101">
        <v>10981764</v>
      </c>
      <c r="D6101">
        <v>390</v>
      </c>
      <c r="E6101">
        <v>522</v>
      </c>
      <c r="F6101" t="s">
        <v>6</v>
      </c>
      <c r="G6101">
        <f>H6101*IFERROR(INDEX('Información SKU'!$H$1:$H$54,MATCH(E6101,'Información SKU'!$A$1:$A$54,0),1),15)</f>
        <v>60</v>
      </c>
      <c r="H6101">
        <v>4</v>
      </c>
      <c r="I6101" s="12">
        <f>H6101/IFERROR(INDEX('Información SKU'!$K$1:$K$54,MATCH(E6101,'Información SKU'!$A$1:$A$54,0),1),40)</f>
        <v>6.6666666666666666E-2</v>
      </c>
      <c r="J6101" s="3">
        <v>43512</v>
      </c>
      <c r="K6101" s="12" t="s">
        <v>219</v>
      </c>
      <c r="L6101">
        <v>1</v>
      </c>
    </row>
    <row r="6102" spans="1:12" x14ac:dyDescent="0.25">
      <c r="A6102">
        <v>1003933</v>
      </c>
      <c r="B6102" t="s">
        <v>115</v>
      </c>
      <c r="C6102">
        <v>10981764</v>
      </c>
      <c r="D6102">
        <v>380</v>
      </c>
      <c r="E6102">
        <v>521</v>
      </c>
      <c r="F6102" t="s">
        <v>28</v>
      </c>
      <c r="G6102">
        <f>H6102*IFERROR(INDEX('Información SKU'!$H$1:$H$54,MATCH(E6102,'Información SKU'!$A$1:$A$54,0),1),15)</f>
        <v>120</v>
      </c>
      <c r="H6102">
        <v>15</v>
      </c>
      <c r="I6102" s="12">
        <f>H6102/IFERROR(INDEX('Información SKU'!$K$1:$K$54,MATCH(E6102,'Información SKU'!$A$1:$A$54,0),1),40)</f>
        <v>0.25</v>
      </c>
      <c r="J6102" s="3">
        <v>43512</v>
      </c>
      <c r="K6102" s="12" t="s">
        <v>222</v>
      </c>
      <c r="L6102">
        <v>3</v>
      </c>
    </row>
    <row r="6103" spans="1:12" x14ac:dyDescent="0.25">
      <c r="A6103">
        <v>1003933</v>
      </c>
      <c r="B6103" t="s">
        <v>115</v>
      </c>
      <c r="C6103">
        <v>10981764</v>
      </c>
      <c r="D6103">
        <v>370</v>
      </c>
      <c r="E6103">
        <v>511</v>
      </c>
      <c r="F6103" t="s">
        <v>29</v>
      </c>
      <c r="G6103">
        <f>H6103*IFERROR(INDEX('Información SKU'!$H$1:$H$54,MATCH(E6103,'Información SKU'!$A$1:$A$54,0),1),15)</f>
        <v>560</v>
      </c>
      <c r="H6103">
        <v>70</v>
      </c>
      <c r="I6103" s="12">
        <f>H6103/IFERROR(INDEX('Información SKU'!$K$1:$K$54,MATCH(E6103,'Información SKU'!$A$1:$A$54,0),1),40)</f>
        <v>1.1666666666666667</v>
      </c>
      <c r="J6103" s="3">
        <v>43512</v>
      </c>
      <c r="K6103" s="12" t="s">
        <v>222</v>
      </c>
      <c r="L6103">
        <v>3</v>
      </c>
    </row>
    <row r="6104" spans="1:12" x14ac:dyDescent="0.25">
      <c r="A6104">
        <v>1003933</v>
      </c>
      <c r="B6104" t="s">
        <v>115</v>
      </c>
      <c r="C6104">
        <v>10981764</v>
      </c>
      <c r="D6104">
        <v>360</v>
      </c>
      <c r="E6104">
        <v>510</v>
      </c>
      <c r="F6104" t="s">
        <v>30</v>
      </c>
      <c r="G6104">
        <f>H6104*IFERROR(INDEX('Información SKU'!$H$1:$H$54,MATCH(E6104,'Información SKU'!$A$1:$A$54,0),1),15)</f>
        <v>18</v>
      </c>
      <c r="H6104">
        <v>3</v>
      </c>
      <c r="I6104" s="12">
        <f>H6104/IFERROR(INDEX('Información SKU'!$K$1:$K$54,MATCH(E6104,'Información SKU'!$A$1:$A$54,0),1),40)</f>
        <v>0.06</v>
      </c>
      <c r="J6104" s="3">
        <v>43512</v>
      </c>
      <c r="K6104" s="12" t="s">
        <v>221</v>
      </c>
      <c r="L6104">
        <v>2</v>
      </c>
    </row>
    <row r="6105" spans="1:12" x14ac:dyDescent="0.25">
      <c r="A6105">
        <v>1003933</v>
      </c>
      <c r="B6105" t="s">
        <v>115</v>
      </c>
      <c r="C6105">
        <v>10981764</v>
      </c>
      <c r="D6105">
        <v>350</v>
      </c>
      <c r="E6105">
        <v>509</v>
      </c>
      <c r="F6105" t="s">
        <v>0</v>
      </c>
      <c r="G6105">
        <f>H6105*IFERROR(INDEX('Información SKU'!$H$1:$H$54,MATCH(E6105,'Información SKU'!$A$1:$A$54,0),1),15)</f>
        <v>84</v>
      </c>
      <c r="H6105">
        <v>14</v>
      </c>
      <c r="I6105" s="12">
        <f>H6105/IFERROR(INDEX('Información SKU'!$K$1:$K$54,MATCH(E6105,'Información SKU'!$A$1:$A$54,0),1),40)</f>
        <v>0.17499999999999999</v>
      </c>
      <c r="J6105" s="3">
        <v>43512</v>
      </c>
      <c r="K6105" s="12" t="s">
        <v>220</v>
      </c>
      <c r="L6105">
        <v>2</v>
      </c>
    </row>
    <row r="6106" spans="1:12" x14ac:dyDescent="0.25">
      <c r="A6106">
        <v>1003933</v>
      </c>
      <c r="B6106" t="s">
        <v>115</v>
      </c>
      <c r="C6106">
        <v>10981764</v>
      </c>
      <c r="D6106">
        <v>340</v>
      </c>
      <c r="E6106">
        <v>480</v>
      </c>
      <c r="F6106" t="s">
        <v>77</v>
      </c>
      <c r="G6106">
        <f>H6106*IFERROR(INDEX('Información SKU'!$H$1:$H$54,MATCH(E6106,'Información SKU'!$A$1:$A$54,0),1),15)</f>
        <v>96</v>
      </c>
      <c r="H6106">
        <v>12</v>
      </c>
      <c r="I6106" s="12">
        <f>H6106/IFERROR(INDEX('Información SKU'!$K$1:$K$54,MATCH(E6106,'Información SKU'!$A$1:$A$54,0),1),40)</f>
        <v>0.15384615384615385</v>
      </c>
      <c r="J6106" s="3">
        <v>43512</v>
      </c>
      <c r="K6106" s="12" t="s">
        <v>222</v>
      </c>
      <c r="L6106">
        <v>3</v>
      </c>
    </row>
    <row r="6107" spans="1:12" x14ac:dyDescent="0.25">
      <c r="A6107">
        <v>1003933</v>
      </c>
      <c r="B6107" t="s">
        <v>115</v>
      </c>
      <c r="C6107">
        <v>10981764</v>
      </c>
      <c r="D6107">
        <v>330</v>
      </c>
      <c r="E6107">
        <v>478</v>
      </c>
      <c r="F6107" t="s">
        <v>76</v>
      </c>
      <c r="G6107">
        <f>H6107*IFERROR(INDEX('Información SKU'!$H$1:$H$54,MATCH(E6107,'Información SKU'!$A$1:$A$54,0),1),15)</f>
        <v>270</v>
      </c>
      <c r="H6107">
        <v>18</v>
      </c>
      <c r="I6107" s="12">
        <f>H6107/IFERROR(INDEX('Información SKU'!$K$1:$K$54,MATCH(E6107,'Información SKU'!$A$1:$A$54,0),1),40)</f>
        <v>0.25714285714285712</v>
      </c>
      <c r="J6107" s="3">
        <v>43512</v>
      </c>
      <c r="K6107" s="12" t="s">
        <v>219</v>
      </c>
      <c r="L6107">
        <v>1</v>
      </c>
    </row>
    <row r="6108" spans="1:12" x14ac:dyDescent="0.25">
      <c r="A6108">
        <v>1003933</v>
      </c>
      <c r="B6108" t="s">
        <v>115</v>
      </c>
      <c r="C6108">
        <v>10981764</v>
      </c>
      <c r="D6108">
        <v>320</v>
      </c>
      <c r="E6108">
        <v>460</v>
      </c>
      <c r="F6108" t="s">
        <v>38</v>
      </c>
      <c r="G6108">
        <f>H6108*IFERROR(INDEX('Información SKU'!$H$1:$H$54,MATCH(E6108,'Información SKU'!$A$1:$A$54,0),1),15)</f>
        <v>285</v>
      </c>
      <c r="H6108">
        <v>19</v>
      </c>
      <c r="I6108" s="12">
        <f>H6108/IFERROR(INDEX('Información SKU'!$K$1:$K$54,MATCH(E6108,'Información SKU'!$A$1:$A$54,0),1),40)</f>
        <v>0.24358974358974358</v>
      </c>
      <c r="J6108" s="3">
        <v>43512</v>
      </c>
      <c r="K6108" s="12" t="s">
        <v>223</v>
      </c>
      <c r="L6108">
        <v>3</v>
      </c>
    </row>
    <row r="6109" spans="1:12" x14ac:dyDescent="0.25">
      <c r="A6109">
        <v>1003933</v>
      </c>
      <c r="B6109" t="s">
        <v>115</v>
      </c>
      <c r="C6109">
        <v>10981764</v>
      </c>
      <c r="D6109">
        <v>310</v>
      </c>
      <c r="E6109">
        <v>439</v>
      </c>
      <c r="F6109" t="s">
        <v>78</v>
      </c>
      <c r="G6109">
        <f>H6109*IFERROR(INDEX('Información SKU'!$H$1:$H$54,MATCH(E6109,'Información SKU'!$A$1:$A$54,0),1),15)</f>
        <v>204</v>
      </c>
      <c r="H6109">
        <v>34</v>
      </c>
      <c r="I6109" s="12">
        <f>H6109/IFERROR(INDEX('Información SKU'!$K$1:$K$54,MATCH(E6109,'Información SKU'!$A$1:$A$54,0),1),40)</f>
        <v>0.26984126984126983</v>
      </c>
      <c r="J6109" s="3">
        <v>43512</v>
      </c>
      <c r="K6109" s="12" t="s">
        <v>218</v>
      </c>
      <c r="L6109">
        <v>1</v>
      </c>
    </row>
    <row r="6110" spans="1:12" x14ac:dyDescent="0.25">
      <c r="A6110">
        <v>1003933</v>
      </c>
      <c r="B6110" t="s">
        <v>115</v>
      </c>
      <c r="C6110">
        <v>10981765</v>
      </c>
      <c r="D6110">
        <v>30</v>
      </c>
      <c r="E6110">
        <v>416</v>
      </c>
      <c r="F6110" t="s">
        <v>81</v>
      </c>
      <c r="G6110">
        <f>H6110*IFERROR(INDEX('Información SKU'!$H$1:$H$54,MATCH(E6110,'Información SKU'!$A$1:$A$54,0),1),15)</f>
        <v>390</v>
      </c>
      <c r="H6110">
        <v>26</v>
      </c>
      <c r="I6110" s="12">
        <f>H6110/IFERROR(INDEX('Información SKU'!$K$1:$K$54,MATCH(E6110,'Información SKU'!$A$1:$A$54,0),1),40)</f>
        <v>0.37142857142857144</v>
      </c>
      <c r="J6110" s="3">
        <v>43512</v>
      </c>
      <c r="K6110" s="12" t="s">
        <v>222</v>
      </c>
      <c r="L6110">
        <v>3</v>
      </c>
    </row>
    <row r="6111" spans="1:12" x14ac:dyDescent="0.25">
      <c r="A6111">
        <v>1003933</v>
      </c>
      <c r="B6111" t="s">
        <v>115</v>
      </c>
      <c r="C6111">
        <v>10981765</v>
      </c>
      <c r="D6111">
        <v>10</v>
      </c>
      <c r="E6111">
        <v>420</v>
      </c>
      <c r="F6111" t="s">
        <v>11</v>
      </c>
      <c r="G6111">
        <f>H6111*IFERROR(INDEX('Información SKU'!$H$1:$H$54,MATCH(E6111,'Información SKU'!$A$1:$A$54,0),1),15)</f>
        <v>135</v>
      </c>
      <c r="H6111">
        <v>9</v>
      </c>
      <c r="I6111" s="12">
        <f>H6111/IFERROR(INDEX('Información SKU'!$K$1:$K$54,MATCH(E6111,'Información SKU'!$A$1:$A$54,0),1),40)</f>
        <v>0.11538461538461539</v>
      </c>
      <c r="J6111" s="3">
        <v>43512</v>
      </c>
      <c r="K6111" s="12" t="s">
        <v>218</v>
      </c>
      <c r="L6111">
        <v>1</v>
      </c>
    </row>
    <row r="6112" spans="1:12" x14ac:dyDescent="0.25">
      <c r="A6112">
        <v>1003529</v>
      </c>
      <c r="B6112" t="s">
        <v>157</v>
      </c>
      <c r="C6112">
        <v>10981794</v>
      </c>
      <c r="D6112">
        <v>480</v>
      </c>
      <c r="E6112">
        <v>5273</v>
      </c>
      <c r="F6112" t="s">
        <v>82</v>
      </c>
      <c r="G6112">
        <f>H6112*IFERROR(INDEX('Información SKU'!$H$1:$H$54,MATCH(E6112,'Información SKU'!$A$1:$A$54,0),1),15)</f>
        <v>90</v>
      </c>
      <c r="H6112">
        <v>15</v>
      </c>
      <c r="I6112" s="12">
        <f>H6112/IFERROR(INDEX('Información SKU'!$K$1:$K$54,MATCH(E6112,'Información SKU'!$A$1:$A$54,0),1),40)</f>
        <v>0.21428571428571427</v>
      </c>
      <c r="J6112" s="3">
        <v>43513</v>
      </c>
      <c r="K6112" s="12" t="s">
        <v>219</v>
      </c>
      <c r="L6112">
        <v>1</v>
      </c>
    </row>
    <row r="6113" spans="1:12" x14ac:dyDescent="0.25">
      <c r="A6113">
        <v>1003529</v>
      </c>
      <c r="B6113" t="s">
        <v>157</v>
      </c>
      <c r="C6113">
        <v>10981794</v>
      </c>
      <c r="D6113">
        <v>470</v>
      </c>
      <c r="E6113">
        <v>223</v>
      </c>
      <c r="F6113" t="s">
        <v>74</v>
      </c>
      <c r="G6113">
        <f>H6113*IFERROR(INDEX('Información SKU'!$H$1:$H$54,MATCH(E6113,'Información SKU'!$A$1:$A$54,0),1),15)</f>
        <v>132</v>
      </c>
      <c r="H6113">
        <v>22</v>
      </c>
      <c r="I6113" s="12">
        <f>H6113/IFERROR(INDEX('Información SKU'!$K$1:$K$54,MATCH(E6113,'Información SKU'!$A$1:$A$54,0),1),40)</f>
        <v>0.52380952380952384</v>
      </c>
      <c r="J6113" s="3">
        <v>43513</v>
      </c>
      <c r="K6113" s="12" t="s">
        <v>219</v>
      </c>
      <c r="L6113">
        <v>1</v>
      </c>
    </row>
    <row r="6114" spans="1:12" x14ac:dyDescent="0.25">
      <c r="A6114">
        <v>1003529</v>
      </c>
      <c r="B6114" t="s">
        <v>157</v>
      </c>
      <c r="C6114">
        <v>10981794</v>
      </c>
      <c r="D6114">
        <v>460</v>
      </c>
      <c r="E6114">
        <v>224</v>
      </c>
      <c r="F6114" t="s">
        <v>37</v>
      </c>
      <c r="G6114">
        <f>H6114*IFERROR(INDEX('Información SKU'!$H$1:$H$54,MATCH(E6114,'Información SKU'!$A$1:$A$54,0),1),15)</f>
        <v>104</v>
      </c>
      <c r="H6114">
        <v>13</v>
      </c>
      <c r="I6114" s="12">
        <f>H6114/IFERROR(INDEX('Información SKU'!$K$1:$K$54,MATCH(E6114,'Información SKU'!$A$1:$A$54,0),1),40)</f>
        <v>0.30952380952380953</v>
      </c>
      <c r="J6114" s="3">
        <v>43513</v>
      </c>
      <c r="K6114" s="12" t="s">
        <v>219</v>
      </c>
      <c r="L6114">
        <v>1</v>
      </c>
    </row>
    <row r="6115" spans="1:12" x14ac:dyDescent="0.25">
      <c r="A6115">
        <v>1003529</v>
      </c>
      <c r="B6115" t="s">
        <v>157</v>
      </c>
      <c r="C6115">
        <v>10981794</v>
      </c>
      <c r="D6115">
        <v>450</v>
      </c>
      <c r="E6115">
        <v>205</v>
      </c>
      <c r="F6115" t="s">
        <v>35</v>
      </c>
      <c r="G6115">
        <f>H6115*IFERROR(INDEX('Información SKU'!$H$1:$H$54,MATCH(E6115,'Información SKU'!$A$1:$A$54,0),1),15)</f>
        <v>576</v>
      </c>
      <c r="H6115">
        <v>72</v>
      </c>
      <c r="I6115" s="12">
        <f>H6115/IFERROR(INDEX('Información SKU'!$K$1:$K$54,MATCH(E6115,'Información SKU'!$A$1:$A$54,0),1),40)</f>
        <v>1.7142857142857142</v>
      </c>
      <c r="J6115" s="3">
        <v>43513</v>
      </c>
      <c r="K6115" s="12" t="s">
        <v>220</v>
      </c>
      <c r="L6115">
        <v>2</v>
      </c>
    </row>
    <row r="6116" spans="1:12" x14ac:dyDescent="0.25">
      <c r="A6116">
        <v>1003529</v>
      </c>
      <c r="B6116" t="s">
        <v>157</v>
      </c>
      <c r="C6116">
        <v>10981794</v>
      </c>
      <c r="D6116">
        <v>740</v>
      </c>
      <c r="E6116">
        <v>2384</v>
      </c>
      <c r="F6116" t="s">
        <v>10</v>
      </c>
      <c r="G6116">
        <f>H6116*IFERROR(INDEX('Información SKU'!$H$1:$H$54,MATCH(E6116,'Información SKU'!$A$1:$A$54,0),1),15)</f>
        <v>72</v>
      </c>
      <c r="H6116">
        <v>12</v>
      </c>
      <c r="I6116" s="12">
        <f>H6116/IFERROR(INDEX('Información SKU'!$K$1:$K$54,MATCH(E6116,'Información SKU'!$A$1:$A$54,0),1),40)</f>
        <v>0.125</v>
      </c>
      <c r="J6116" s="3">
        <v>43513</v>
      </c>
      <c r="K6116" s="12" t="s">
        <v>221</v>
      </c>
      <c r="L6116">
        <v>2</v>
      </c>
    </row>
    <row r="6117" spans="1:12" x14ac:dyDescent="0.25">
      <c r="A6117">
        <v>1003529</v>
      </c>
      <c r="B6117" t="s">
        <v>157</v>
      </c>
      <c r="C6117">
        <v>10981794</v>
      </c>
      <c r="D6117">
        <v>750</v>
      </c>
      <c r="E6117">
        <v>2383</v>
      </c>
      <c r="F6117" t="s">
        <v>92</v>
      </c>
      <c r="G6117">
        <f>H6117*IFERROR(INDEX('Información SKU'!$H$1:$H$54,MATCH(E6117,'Información SKU'!$A$1:$A$54,0),1),15)</f>
        <v>150</v>
      </c>
      <c r="H6117">
        <v>25</v>
      </c>
      <c r="I6117" s="12">
        <f>H6117/IFERROR(INDEX('Información SKU'!$K$1:$K$54,MATCH(E6117,'Información SKU'!$A$1:$A$54,0),1),40)</f>
        <v>0.14285714285714285</v>
      </c>
      <c r="J6117" s="3">
        <v>43513</v>
      </c>
      <c r="K6117" s="12" t="s">
        <v>223</v>
      </c>
      <c r="L6117">
        <v>3</v>
      </c>
    </row>
    <row r="6118" spans="1:12" x14ac:dyDescent="0.25">
      <c r="A6118">
        <v>1003529</v>
      </c>
      <c r="B6118" t="s">
        <v>157</v>
      </c>
      <c r="C6118">
        <v>10981794</v>
      </c>
      <c r="D6118">
        <v>770</v>
      </c>
      <c r="E6118">
        <v>2387</v>
      </c>
      <c r="F6118" t="s">
        <v>33</v>
      </c>
      <c r="G6118">
        <f>H6118*IFERROR(INDEX('Información SKU'!$H$1:$H$54,MATCH(E6118,'Información SKU'!$A$1:$A$54,0),1),15)</f>
        <v>48</v>
      </c>
      <c r="H6118">
        <v>4</v>
      </c>
      <c r="I6118" s="12">
        <f>H6118/IFERROR(INDEX('Información SKU'!$K$1:$K$54,MATCH(E6118,'Información SKU'!$A$1:$A$54,0),1),40)</f>
        <v>4.1666666666666664E-2</v>
      </c>
      <c r="J6118" s="3">
        <v>43513</v>
      </c>
      <c r="K6118" s="12" t="s">
        <v>222</v>
      </c>
      <c r="L6118">
        <v>3</v>
      </c>
    </row>
    <row r="6119" spans="1:12" x14ac:dyDescent="0.25">
      <c r="A6119">
        <v>1003529</v>
      </c>
      <c r="B6119" t="s">
        <v>157</v>
      </c>
      <c r="C6119">
        <v>10981794</v>
      </c>
      <c r="D6119">
        <v>780</v>
      </c>
      <c r="E6119">
        <v>2389</v>
      </c>
      <c r="F6119" t="s">
        <v>70</v>
      </c>
      <c r="G6119">
        <f>H6119*IFERROR(INDEX('Información SKU'!$H$1:$H$54,MATCH(E6119,'Información SKU'!$A$1:$A$54,0),1),15)</f>
        <v>48</v>
      </c>
      <c r="H6119">
        <v>8</v>
      </c>
      <c r="I6119" s="12">
        <f>H6119/IFERROR(INDEX('Información SKU'!$K$1:$K$54,MATCH(E6119,'Información SKU'!$A$1:$A$54,0),1),40)</f>
        <v>8.3333333333333329E-2</v>
      </c>
      <c r="J6119" s="3">
        <v>43513</v>
      </c>
      <c r="K6119" s="12" t="s">
        <v>221</v>
      </c>
      <c r="L6119">
        <v>2</v>
      </c>
    </row>
    <row r="6120" spans="1:12" x14ac:dyDescent="0.25">
      <c r="A6120">
        <v>1003529</v>
      </c>
      <c r="B6120" t="s">
        <v>157</v>
      </c>
      <c r="C6120">
        <v>10981794</v>
      </c>
      <c r="D6120">
        <v>790</v>
      </c>
      <c r="E6120">
        <v>2390</v>
      </c>
      <c r="F6120" t="s">
        <v>69</v>
      </c>
      <c r="G6120">
        <f>H6120*IFERROR(INDEX('Información SKU'!$H$1:$H$54,MATCH(E6120,'Información SKU'!$A$1:$A$54,0),1),15)</f>
        <v>240</v>
      </c>
      <c r="H6120">
        <v>20</v>
      </c>
      <c r="I6120" s="12">
        <f>H6120/IFERROR(INDEX('Información SKU'!$K$1:$K$54,MATCH(E6120,'Información SKU'!$A$1:$A$54,0),1),40)</f>
        <v>0.11428571428571428</v>
      </c>
      <c r="J6120" s="3">
        <v>43513</v>
      </c>
      <c r="K6120" s="12" t="s">
        <v>219</v>
      </c>
      <c r="L6120">
        <v>1</v>
      </c>
    </row>
    <row r="6121" spans="1:12" x14ac:dyDescent="0.25">
      <c r="A6121">
        <v>1003529</v>
      </c>
      <c r="B6121" t="s">
        <v>157</v>
      </c>
      <c r="C6121">
        <v>10981794</v>
      </c>
      <c r="D6121">
        <v>30</v>
      </c>
      <c r="E6121">
        <v>61</v>
      </c>
      <c r="F6121" t="s">
        <v>20</v>
      </c>
      <c r="G6121">
        <f>H6121*IFERROR(INDEX('Información SKU'!$H$1:$H$54,MATCH(E6121,'Información SKU'!$A$1:$A$54,0),1),15)</f>
        <v>930</v>
      </c>
      <c r="H6121">
        <v>62</v>
      </c>
      <c r="I6121" s="12">
        <f>H6121/IFERROR(INDEX('Información SKU'!$K$1:$K$54,MATCH(E6121,'Información SKU'!$A$1:$A$54,0),1),40)</f>
        <v>1.0333333333333334</v>
      </c>
      <c r="J6121" s="3">
        <v>43513</v>
      </c>
      <c r="K6121" s="12" t="s">
        <v>222</v>
      </c>
      <c r="L6121">
        <v>3</v>
      </c>
    </row>
    <row r="6122" spans="1:12" x14ac:dyDescent="0.25">
      <c r="A6122">
        <v>1003529</v>
      </c>
      <c r="B6122" t="s">
        <v>157</v>
      </c>
      <c r="C6122">
        <v>10981794</v>
      </c>
      <c r="D6122">
        <v>40</v>
      </c>
      <c r="E6122">
        <v>62</v>
      </c>
      <c r="F6122" t="s">
        <v>25</v>
      </c>
      <c r="G6122">
        <f>H6122*IFERROR(INDEX('Información SKU'!$H$1:$H$54,MATCH(E6122,'Información SKU'!$A$1:$A$54,0),1),15)</f>
        <v>296</v>
      </c>
      <c r="H6122">
        <v>37</v>
      </c>
      <c r="I6122" s="12">
        <f>H6122/IFERROR(INDEX('Información SKU'!$K$1:$K$54,MATCH(E6122,'Información SKU'!$A$1:$A$54,0),1),40)</f>
        <v>0.74</v>
      </c>
      <c r="J6122" s="3">
        <v>43513</v>
      </c>
      <c r="K6122" s="12" t="s">
        <v>221</v>
      </c>
      <c r="L6122">
        <v>2</v>
      </c>
    </row>
    <row r="6123" spans="1:12" x14ac:dyDescent="0.25">
      <c r="A6123">
        <v>1003529</v>
      </c>
      <c r="B6123" t="s">
        <v>157</v>
      </c>
      <c r="C6123">
        <v>10981794</v>
      </c>
      <c r="D6123">
        <v>50</v>
      </c>
      <c r="E6123">
        <v>63</v>
      </c>
      <c r="F6123" t="s">
        <v>1</v>
      </c>
      <c r="G6123">
        <f>H6123*IFERROR(INDEX('Información SKU'!$H$1:$H$54,MATCH(E6123,'Información SKU'!$A$1:$A$54,0),1),15)</f>
        <v>405</v>
      </c>
      <c r="H6123">
        <v>27</v>
      </c>
      <c r="I6123" s="12">
        <f>H6123/IFERROR(INDEX('Información SKU'!$K$1:$K$54,MATCH(E6123,'Información SKU'!$A$1:$A$54,0),1),40)</f>
        <v>0.6428571428571429</v>
      </c>
      <c r="J6123" s="3">
        <v>43513</v>
      </c>
      <c r="K6123" s="12" t="s">
        <v>220</v>
      </c>
      <c r="L6123">
        <v>2</v>
      </c>
    </row>
    <row r="6124" spans="1:12" x14ac:dyDescent="0.25">
      <c r="A6124">
        <v>1003529</v>
      </c>
      <c r="B6124" t="s">
        <v>157</v>
      </c>
      <c r="C6124">
        <v>10981794</v>
      </c>
      <c r="D6124">
        <v>60</v>
      </c>
      <c r="E6124">
        <v>1199</v>
      </c>
      <c r="F6124" t="s">
        <v>26</v>
      </c>
      <c r="G6124">
        <f>H6124*IFERROR(INDEX('Información SKU'!$H$1:$H$54,MATCH(E6124,'Información SKU'!$A$1:$A$54,0),1),15)</f>
        <v>84</v>
      </c>
      <c r="H6124">
        <v>7</v>
      </c>
      <c r="I6124" s="12">
        <f>H6124/IFERROR(INDEX('Información SKU'!$K$1:$K$54,MATCH(E6124,'Información SKU'!$A$1:$A$54,0),1),40)</f>
        <v>0.11666666666666667</v>
      </c>
      <c r="J6124" s="3">
        <v>43513</v>
      </c>
      <c r="K6124" s="12" t="s">
        <v>218</v>
      </c>
      <c r="L6124">
        <v>1</v>
      </c>
    </row>
    <row r="6125" spans="1:12" x14ac:dyDescent="0.25">
      <c r="A6125">
        <v>1003529</v>
      </c>
      <c r="B6125" t="s">
        <v>157</v>
      </c>
      <c r="C6125">
        <v>10981794</v>
      </c>
      <c r="D6125">
        <v>100</v>
      </c>
      <c r="E6125">
        <v>1200</v>
      </c>
      <c r="F6125" t="s">
        <v>17</v>
      </c>
      <c r="G6125">
        <f>H6125*IFERROR(INDEX('Información SKU'!$H$1:$H$54,MATCH(E6125,'Información SKU'!$A$1:$A$54,0),1),15)</f>
        <v>30</v>
      </c>
      <c r="H6125">
        <v>5</v>
      </c>
      <c r="I6125" s="12">
        <f>H6125/IFERROR(INDEX('Información SKU'!$K$1:$K$54,MATCH(E6125,'Información SKU'!$A$1:$A$54,0),1),40)</f>
        <v>0.11904761904761904</v>
      </c>
      <c r="J6125" s="3">
        <v>43513</v>
      </c>
      <c r="K6125" s="12" t="s">
        <v>220</v>
      </c>
      <c r="L6125">
        <v>2</v>
      </c>
    </row>
    <row r="6126" spans="1:12" x14ac:dyDescent="0.25">
      <c r="A6126">
        <v>1003529</v>
      </c>
      <c r="B6126" t="s">
        <v>157</v>
      </c>
      <c r="C6126">
        <v>10981794</v>
      </c>
      <c r="D6126">
        <v>110</v>
      </c>
      <c r="E6126">
        <v>509</v>
      </c>
      <c r="F6126" t="s">
        <v>0</v>
      </c>
      <c r="G6126">
        <f>H6126*IFERROR(INDEX('Información SKU'!$H$1:$H$54,MATCH(E6126,'Información SKU'!$A$1:$A$54,0),1),15)</f>
        <v>60</v>
      </c>
      <c r="H6126">
        <v>10</v>
      </c>
      <c r="I6126" s="12">
        <f>H6126/IFERROR(INDEX('Información SKU'!$K$1:$K$54,MATCH(E6126,'Información SKU'!$A$1:$A$54,0),1),40)</f>
        <v>0.125</v>
      </c>
      <c r="J6126" s="3">
        <v>43513</v>
      </c>
      <c r="K6126" s="12" t="s">
        <v>219</v>
      </c>
      <c r="L6126">
        <v>1</v>
      </c>
    </row>
    <row r="6127" spans="1:12" x14ac:dyDescent="0.25">
      <c r="A6127">
        <v>1003529</v>
      </c>
      <c r="B6127" t="s">
        <v>157</v>
      </c>
      <c r="C6127">
        <v>10981794</v>
      </c>
      <c r="D6127">
        <v>250</v>
      </c>
      <c r="E6127">
        <v>5235</v>
      </c>
      <c r="F6127" t="s">
        <v>90</v>
      </c>
      <c r="G6127">
        <f>H6127*IFERROR(INDEX('Información SKU'!$H$1:$H$54,MATCH(E6127,'Información SKU'!$A$1:$A$54,0),1),15)</f>
        <v>36</v>
      </c>
      <c r="H6127">
        <v>3</v>
      </c>
      <c r="I6127" s="12">
        <f>H6127/IFERROR(INDEX('Información SKU'!$K$1:$K$54,MATCH(E6127,'Información SKU'!$A$1:$A$54,0),1),40)</f>
        <v>5.5555555555555552E-2</v>
      </c>
      <c r="J6127" s="3">
        <v>43513</v>
      </c>
      <c r="K6127" s="12" t="s">
        <v>222</v>
      </c>
      <c r="L6127">
        <v>3</v>
      </c>
    </row>
    <row r="6128" spans="1:12" x14ac:dyDescent="0.25">
      <c r="A6128">
        <v>1003529</v>
      </c>
      <c r="B6128" t="s">
        <v>157</v>
      </c>
      <c r="C6128">
        <v>10981794</v>
      </c>
      <c r="D6128">
        <v>240</v>
      </c>
      <c r="E6128">
        <v>5233</v>
      </c>
      <c r="F6128" t="s">
        <v>91</v>
      </c>
      <c r="G6128">
        <f>H6128*IFERROR(INDEX('Información SKU'!$H$1:$H$54,MATCH(E6128,'Información SKU'!$A$1:$A$54,0),1),15)</f>
        <v>120</v>
      </c>
      <c r="H6128">
        <v>10</v>
      </c>
      <c r="I6128" s="12">
        <f>H6128/IFERROR(INDEX('Información SKU'!$K$1:$K$54,MATCH(E6128,'Información SKU'!$A$1:$A$54,0),1),40)</f>
        <v>0.18518518518518517</v>
      </c>
      <c r="J6128" s="3">
        <v>43513</v>
      </c>
      <c r="K6128" s="12" t="s">
        <v>220</v>
      </c>
      <c r="L6128">
        <v>2</v>
      </c>
    </row>
    <row r="6129" spans="1:12" x14ac:dyDescent="0.25">
      <c r="A6129">
        <v>1003529</v>
      </c>
      <c r="B6129" t="s">
        <v>157</v>
      </c>
      <c r="C6129">
        <v>10981794</v>
      </c>
      <c r="D6129">
        <v>230</v>
      </c>
      <c r="E6129">
        <v>460</v>
      </c>
      <c r="F6129" t="s">
        <v>38</v>
      </c>
      <c r="G6129">
        <f>H6129*IFERROR(INDEX('Información SKU'!$H$1:$H$54,MATCH(E6129,'Información SKU'!$A$1:$A$54,0),1),15)</f>
        <v>15</v>
      </c>
      <c r="H6129">
        <v>1</v>
      </c>
      <c r="I6129" s="12">
        <f>H6129/IFERROR(INDEX('Información SKU'!$K$1:$K$54,MATCH(E6129,'Información SKU'!$A$1:$A$54,0),1),40)</f>
        <v>1.282051282051282E-2</v>
      </c>
      <c r="J6129" s="3">
        <v>43513</v>
      </c>
      <c r="K6129" s="12" t="s">
        <v>221</v>
      </c>
      <c r="L6129">
        <v>2</v>
      </c>
    </row>
    <row r="6130" spans="1:12" x14ac:dyDescent="0.25">
      <c r="A6130">
        <v>1003529</v>
      </c>
      <c r="B6130" t="s">
        <v>157</v>
      </c>
      <c r="C6130">
        <v>10981794</v>
      </c>
      <c r="D6130">
        <v>220</v>
      </c>
      <c r="E6130">
        <v>420</v>
      </c>
      <c r="F6130" t="s">
        <v>11</v>
      </c>
      <c r="G6130">
        <f>H6130*IFERROR(INDEX('Información SKU'!$H$1:$H$54,MATCH(E6130,'Información SKU'!$A$1:$A$54,0),1),15)</f>
        <v>30</v>
      </c>
      <c r="H6130">
        <v>2</v>
      </c>
      <c r="I6130" s="12">
        <f>H6130/IFERROR(INDEX('Información SKU'!$K$1:$K$54,MATCH(E6130,'Información SKU'!$A$1:$A$54,0),1),40)</f>
        <v>2.564102564102564E-2</v>
      </c>
      <c r="J6130" s="3">
        <v>43513</v>
      </c>
      <c r="K6130" s="12" t="s">
        <v>221</v>
      </c>
      <c r="L6130">
        <v>2</v>
      </c>
    </row>
    <row r="6131" spans="1:12" x14ac:dyDescent="0.25">
      <c r="A6131">
        <v>1004618</v>
      </c>
      <c r="B6131" t="s">
        <v>153</v>
      </c>
      <c r="C6131">
        <v>10981795</v>
      </c>
      <c r="D6131">
        <v>290</v>
      </c>
      <c r="E6131">
        <v>509</v>
      </c>
      <c r="F6131" t="s">
        <v>0</v>
      </c>
      <c r="G6131">
        <f>H6131*IFERROR(INDEX('Información SKU'!$H$1:$H$54,MATCH(E6131,'Información SKU'!$A$1:$A$54,0),1),15)</f>
        <v>288</v>
      </c>
      <c r="H6131">
        <v>48</v>
      </c>
      <c r="I6131" s="12">
        <f>H6131/IFERROR(INDEX('Información SKU'!$K$1:$K$54,MATCH(E6131,'Información SKU'!$A$1:$A$54,0),1),40)</f>
        <v>0.6</v>
      </c>
      <c r="J6131" s="3">
        <v>43513</v>
      </c>
      <c r="K6131" s="12" t="s">
        <v>222</v>
      </c>
      <c r="L6131">
        <v>3</v>
      </c>
    </row>
    <row r="6132" spans="1:12" x14ac:dyDescent="0.25">
      <c r="A6132">
        <v>1004618</v>
      </c>
      <c r="B6132" t="s">
        <v>153</v>
      </c>
      <c r="C6132">
        <v>10981795</v>
      </c>
      <c r="D6132">
        <v>330</v>
      </c>
      <c r="E6132">
        <v>521</v>
      </c>
      <c r="F6132" t="s">
        <v>28</v>
      </c>
      <c r="G6132">
        <f>H6132*IFERROR(INDEX('Información SKU'!$H$1:$H$54,MATCH(E6132,'Información SKU'!$A$1:$A$54,0),1),15)</f>
        <v>208</v>
      </c>
      <c r="H6132">
        <v>26</v>
      </c>
      <c r="I6132" s="12">
        <f>H6132/IFERROR(INDEX('Información SKU'!$K$1:$K$54,MATCH(E6132,'Información SKU'!$A$1:$A$54,0),1),40)</f>
        <v>0.43333333333333335</v>
      </c>
      <c r="J6132" s="3">
        <v>43513</v>
      </c>
      <c r="K6132" s="12" t="s">
        <v>219</v>
      </c>
      <c r="L6132">
        <v>1</v>
      </c>
    </row>
    <row r="6133" spans="1:12" x14ac:dyDescent="0.25">
      <c r="A6133">
        <v>1004618</v>
      </c>
      <c r="B6133" t="s">
        <v>153</v>
      </c>
      <c r="C6133">
        <v>10981795</v>
      </c>
      <c r="D6133">
        <v>340</v>
      </c>
      <c r="E6133">
        <v>2384</v>
      </c>
      <c r="F6133" t="s">
        <v>10</v>
      </c>
      <c r="G6133">
        <f>H6133*IFERROR(INDEX('Información SKU'!$H$1:$H$54,MATCH(E6133,'Información SKU'!$A$1:$A$54,0),1),15)</f>
        <v>552</v>
      </c>
      <c r="H6133">
        <v>92</v>
      </c>
      <c r="I6133" s="12">
        <f>H6133/IFERROR(INDEX('Información SKU'!$K$1:$K$54,MATCH(E6133,'Información SKU'!$A$1:$A$54,0),1),40)</f>
        <v>0.95833333333333337</v>
      </c>
      <c r="J6133" s="3">
        <v>43513</v>
      </c>
      <c r="K6133" s="12" t="s">
        <v>222</v>
      </c>
      <c r="L6133">
        <v>3</v>
      </c>
    </row>
    <row r="6134" spans="1:12" x14ac:dyDescent="0.25">
      <c r="A6134">
        <v>1004618</v>
      </c>
      <c r="B6134" t="s">
        <v>153</v>
      </c>
      <c r="C6134">
        <v>10981795</v>
      </c>
      <c r="D6134">
        <v>350</v>
      </c>
      <c r="E6134">
        <v>2382</v>
      </c>
      <c r="F6134" t="s">
        <v>34</v>
      </c>
      <c r="G6134">
        <f>H6134*IFERROR(INDEX('Información SKU'!$H$1:$H$54,MATCH(E6134,'Información SKU'!$A$1:$A$54,0),1),15)</f>
        <v>510</v>
      </c>
      <c r="H6134">
        <v>85</v>
      </c>
      <c r="I6134" s="12">
        <f>H6134/IFERROR(INDEX('Información SKU'!$K$1:$K$54,MATCH(E6134,'Información SKU'!$A$1:$A$54,0),1),40)</f>
        <v>0.88541666666666663</v>
      </c>
      <c r="J6134" s="3">
        <v>43513</v>
      </c>
      <c r="K6134" s="12" t="s">
        <v>219</v>
      </c>
      <c r="L6134">
        <v>1</v>
      </c>
    </row>
    <row r="6135" spans="1:12" x14ac:dyDescent="0.25">
      <c r="A6135">
        <v>1004618</v>
      </c>
      <c r="B6135" t="s">
        <v>153</v>
      </c>
      <c r="C6135">
        <v>10981795</v>
      </c>
      <c r="D6135">
        <v>360</v>
      </c>
      <c r="E6135">
        <v>5233</v>
      </c>
      <c r="F6135" t="s">
        <v>91</v>
      </c>
      <c r="G6135">
        <f>H6135*IFERROR(INDEX('Información SKU'!$H$1:$H$54,MATCH(E6135,'Información SKU'!$A$1:$A$54,0),1),15)</f>
        <v>144</v>
      </c>
      <c r="H6135">
        <v>12</v>
      </c>
      <c r="I6135" s="12">
        <f>H6135/IFERROR(INDEX('Información SKU'!$K$1:$K$54,MATCH(E6135,'Información SKU'!$A$1:$A$54,0),1),40)</f>
        <v>0.22222222222222221</v>
      </c>
      <c r="J6135" s="3">
        <v>43513</v>
      </c>
      <c r="K6135" s="12" t="s">
        <v>223</v>
      </c>
      <c r="L6135">
        <v>3</v>
      </c>
    </row>
    <row r="6136" spans="1:12" x14ac:dyDescent="0.25">
      <c r="A6136">
        <v>1004618</v>
      </c>
      <c r="B6136" t="s">
        <v>153</v>
      </c>
      <c r="C6136">
        <v>10981795</v>
      </c>
      <c r="D6136">
        <v>370</v>
      </c>
      <c r="E6136">
        <v>5242</v>
      </c>
      <c r="F6136" t="s">
        <v>87</v>
      </c>
      <c r="G6136">
        <f>H6136*IFERROR(INDEX('Información SKU'!$H$1:$H$54,MATCH(E6136,'Información SKU'!$A$1:$A$54,0),1),15)</f>
        <v>480</v>
      </c>
      <c r="H6136">
        <v>32</v>
      </c>
      <c r="I6136" s="12">
        <f>H6136/IFERROR(INDEX('Información SKU'!$K$1:$K$54,MATCH(E6136,'Información SKU'!$A$1:$A$54,0),1),40)</f>
        <v>0.33333333333333331</v>
      </c>
      <c r="J6136" s="3">
        <v>43513</v>
      </c>
      <c r="K6136" s="12" t="s">
        <v>221</v>
      </c>
      <c r="L6136">
        <v>2</v>
      </c>
    </row>
    <row r="6137" spans="1:12" x14ac:dyDescent="0.25">
      <c r="A6137">
        <v>1004618</v>
      </c>
      <c r="B6137" t="s">
        <v>153</v>
      </c>
      <c r="C6137">
        <v>10981795</v>
      </c>
      <c r="D6137">
        <v>380</v>
      </c>
      <c r="E6137">
        <v>5245</v>
      </c>
      <c r="F6137" t="s">
        <v>85</v>
      </c>
      <c r="G6137">
        <f>H6137*IFERROR(INDEX('Información SKU'!$H$1:$H$54,MATCH(E6137,'Información SKU'!$A$1:$A$54,0),1),15)</f>
        <v>450</v>
      </c>
      <c r="H6137">
        <v>30</v>
      </c>
      <c r="I6137" s="12">
        <f>H6137/IFERROR(INDEX('Información SKU'!$K$1:$K$54,MATCH(E6137,'Información SKU'!$A$1:$A$54,0),1),40)</f>
        <v>0.3125</v>
      </c>
      <c r="J6137" s="3">
        <v>43513</v>
      </c>
      <c r="K6137" s="12" t="s">
        <v>221</v>
      </c>
      <c r="L6137">
        <v>2</v>
      </c>
    </row>
    <row r="6138" spans="1:12" x14ac:dyDescent="0.25">
      <c r="A6138">
        <v>1004618</v>
      </c>
      <c r="B6138" t="s">
        <v>153</v>
      </c>
      <c r="C6138">
        <v>10981795</v>
      </c>
      <c r="D6138">
        <v>390</v>
      </c>
      <c r="E6138">
        <v>5243</v>
      </c>
      <c r="F6138" t="s">
        <v>86</v>
      </c>
      <c r="G6138">
        <f>H6138*IFERROR(INDEX('Información SKU'!$H$1:$H$54,MATCH(E6138,'Información SKU'!$A$1:$A$54,0),1),15)</f>
        <v>216</v>
      </c>
      <c r="H6138">
        <v>18</v>
      </c>
      <c r="I6138" s="12">
        <f>H6138/IFERROR(INDEX('Información SKU'!$K$1:$K$54,MATCH(E6138,'Información SKU'!$A$1:$A$54,0),1),40)</f>
        <v>0.24</v>
      </c>
      <c r="J6138" s="3">
        <v>43513</v>
      </c>
      <c r="K6138" s="12" t="s">
        <v>223</v>
      </c>
      <c r="L6138">
        <v>3</v>
      </c>
    </row>
    <row r="6139" spans="1:12" x14ac:dyDescent="0.25">
      <c r="A6139">
        <v>1004618</v>
      </c>
      <c r="B6139" t="s">
        <v>153</v>
      </c>
      <c r="C6139">
        <v>10981795</v>
      </c>
      <c r="D6139">
        <v>10</v>
      </c>
      <c r="E6139">
        <v>223</v>
      </c>
      <c r="F6139" t="s">
        <v>74</v>
      </c>
      <c r="G6139">
        <f>H6139*IFERROR(INDEX('Información SKU'!$H$1:$H$54,MATCH(E6139,'Información SKU'!$A$1:$A$54,0),1),15)</f>
        <v>78</v>
      </c>
      <c r="H6139">
        <v>13</v>
      </c>
      <c r="I6139" s="12">
        <f>H6139/IFERROR(INDEX('Información SKU'!$K$1:$K$54,MATCH(E6139,'Información SKU'!$A$1:$A$54,0),1),40)</f>
        <v>0.30952380952380953</v>
      </c>
      <c r="J6139" s="3">
        <v>43513</v>
      </c>
      <c r="K6139" s="12" t="s">
        <v>223</v>
      </c>
      <c r="L6139">
        <v>3</v>
      </c>
    </row>
    <row r="6140" spans="1:12" x14ac:dyDescent="0.25">
      <c r="A6140">
        <v>1004618</v>
      </c>
      <c r="B6140" t="s">
        <v>153</v>
      </c>
      <c r="C6140">
        <v>10981795</v>
      </c>
      <c r="D6140">
        <v>30</v>
      </c>
      <c r="E6140">
        <v>61</v>
      </c>
      <c r="F6140" t="s">
        <v>20</v>
      </c>
      <c r="G6140">
        <f>H6140*IFERROR(INDEX('Información SKU'!$H$1:$H$54,MATCH(E6140,'Información SKU'!$A$1:$A$54,0),1),15)</f>
        <v>6405</v>
      </c>
      <c r="H6140">
        <v>427</v>
      </c>
      <c r="I6140" s="12">
        <f>H6140/IFERROR(INDEX('Información SKU'!$K$1:$K$54,MATCH(E6140,'Información SKU'!$A$1:$A$54,0),1),40)</f>
        <v>7.1166666666666663</v>
      </c>
      <c r="J6140" s="3">
        <v>43513</v>
      </c>
      <c r="K6140" s="12" t="s">
        <v>222</v>
      </c>
      <c r="L6140">
        <v>3</v>
      </c>
    </row>
    <row r="6141" spans="1:12" x14ac:dyDescent="0.25">
      <c r="A6141">
        <v>1004618</v>
      </c>
      <c r="B6141" t="s">
        <v>153</v>
      </c>
      <c r="C6141">
        <v>10981795</v>
      </c>
      <c r="D6141">
        <v>40</v>
      </c>
      <c r="E6141">
        <v>63</v>
      </c>
      <c r="F6141" t="s">
        <v>1</v>
      </c>
      <c r="G6141">
        <f>H6141*IFERROR(INDEX('Información SKU'!$H$1:$H$54,MATCH(E6141,'Información SKU'!$A$1:$A$54,0),1),15)</f>
        <v>360</v>
      </c>
      <c r="H6141">
        <v>24</v>
      </c>
      <c r="I6141" s="12">
        <f>H6141/IFERROR(INDEX('Información SKU'!$K$1:$K$54,MATCH(E6141,'Información SKU'!$A$1:$A$54,0),1),40)</f>
        <v>0.5714285714285714</v>
      </c>
      <c r="J6141" s="3">
        <v>43513</v>
      </c>
      <c r="K6141" s="12" t="s">
        <v>220</v>
      </c>
      <c r="L6141">
        <v>2</v>
      </c>
    </row>
    <row r="6142" spans="1:12" x14ac:dyDescent="0.25">
      <c r="A6142">
        <v>1004618</v>
      </c>
      <c r="B6142" t="s">
        <v>153</v>
      </c>
      <c r="C6142">
        <v>10981795</v>
      </c>
      <c r="D6142">
        <v>60</v>
      </c>
      <c r="E6142">
        <v>1200</v>
      </c>
      <c r="F6142" t="s">
        <v>17</v>
      </c>
      <c r="G6142">
        <f>H6142*IFERROR(INDEX('Información SKU'!$H$1:$H$54,MATCH(E6142,'Información SKU'!$A$1:$A$54,0),1),15)</f>
        <v>114</v>
      </c>
      <c r="H6142">
        <v>19</v>
      </c>
      <c r="I6142" s="12">
        <f>H6142/IFERROR(INDEX('Información SKU'!$K$1:$K$54,MATCH(E6142,'Información SKU'!$A$1:$A$54,0),1),40)</f>
        <v>0.45238095238095238</v>
      </c>
      <c r="J6142" s="3">
        <v>43513</v>
      </c>
      <c r="K6142" s="12" t="s">
        <v>219</v>
      </c>
      <c r="L6142">
        <v>1</v>
      </c>
    </row>
    <row r="6143" spans="1:12" x14ac:dyDescent="0.25">
      <c r="A6143">
        <v>1004618</v>
      </c>
      <c r="B6143" t="s">
        <v>153</v>
      </c>
      <c r="C6143">
        <v>10981795</v>
      </c>
      <c r="D6143">
        <v>170</v>
      </c>
      <c r="E6143">
        <v>1199</v>
      </c>
      <c r="F6143" t="s">
        <v>26</v>
      </c>
      <c r="G6143">
        <f>H6143*IFERROR(INDEX('Información SKU'!$H$1:$H$54,MATCH(E6143,'Información SKU'!$A$1:$A$54,0),1),15)</f>
        <v>144</v>
      </c>
      <c r="H6143">
        <v>12</v>
      </c>
      <c r="I6143" s="12">
        <f>H6143/IFERROR(INDEX('Información SKU'!$K$1:$K$54,MATCH(E6143,'Información SKU'!$A$1:$A$54,0),1),40)</f>
        <v>0.2</v>
      </c>
      <c r="J6143" s="3">
        <v>43513</v>
      </c>
      <c r="K6143" s="12" t="s">
        <v>220</v>
      </c>
      <c r="L6143">
        <v>2</v>
      </c>
    </row>
    <row r="6144" spans="1:12" x14ac:dyDescent="0.25">
      <c r="A6144">
        <v>1004618</v>
      </c>
      <c r="B6144" t="s">
        <v>153</v>
      </c>
      <c r="C6144">
        <v>10981795</v>
      </c>
      <c r="D6144">
        <v>200</v>
      </c>
      <c r="E6144">
        <v>320</v>
      </c>
      <c r="F6144" t="s">
        <v>31</v>
      </c>
      <c r="G6144">
        <f>H6144*IFERROR(INDEX('Información SKU'!$H$1:$H$54,MATCH(E6144,'Información SKU'!$A$1:$A$54,0),1),15)</f>
        <v>390</v>
      </c>
      <c r="H6144">
        <v>26</v>
      </c>
      <c r="I6144" s="12">
        <f>H6144/IFERROR(INDEX('Información SKU'!$K$1:$K$54,MATCH(E6144,'Información SKU'!$A$1:$A$54,0),1),40)</f>
        <v>0.33333333333333331</v>
      </c>
      <c r="J6144" s="3">
        <v>43513</v>
      </c>
      <c r="K6144" s="12" t="s">
        <v>222</v>
      </c>
      <c r="L6144">
        <v>3</v>
      </c>
    </row>
    <row r="6145" spans="1:12" x14ac:dyDescent="0.25">
      <c r="A6145">
        <v>1004618</v>
      </c>
      <c r="B6145" t="s">
        <v>153</v>
      </c>
      <c r="C6145">
        <v>10981796</v>
      </c>
      <c r="D6145">
        <v>150</v>
      </c>
      <c r="E6145">
        <v>5275</v>
      </c>
      <c r="F6145" t="s">
        <v>75</v>
      </c>
      <c r="G6145">
        <f>H6145*IFERROR(INDEX('Información SKU'!$H$1:$H$54,MATCH(E6145,'Información SKU'!$A$1:$A$54,0),1),15)</f>
        <v>114</v>
      </c>
      <c r="H6145">
        <v>19</v>
      </c>
      <c r="I6145" s="12">
        <f>H6145/IFERROR(INDEX('Información SKU'!$K$1:$K$54,MATCH(E6145,'Información SKU'!$A$1:$A$54,0),1),40)</f>
        <v>0.27142857142857141</v>
      </c>
      <c r="J6145" s="3">
        <v>43513</v>
      </c>
      <c r="K6145" s="12" t="s">
        <v>223</v>
      </c>
      <c r="L6145">
        <v>3</v>
      </c>
    </row>
    <row r="6146" spans="1:12" x14ac:dyDescent="0.25">
      <c r="A6146">
        <v>1004618</v>
      </c>
      <c r="B6146" t="s">
        <v>153</v>
      </c>
      <c r="C6146">
        <v>10981796</v>
      </c>
      <c r="D6146">
        <v>110</v>
      </c>
      <c r="E6146">
        <v>2389</v>
      </c>
      <c r="F6146" t="s">
        <v>70</v>
      </c>
      <c r="G6146">
        <f>H6146*IFERROR(INDEX('Información SKU'!$H$1:$H$54,MATCH(E6146,'Información SKU'!$A$1:$A$54,0),1),15)</f>
        <v>270</v>
      </c>
      <c r="H6146">
        <v>45</v>
      </c>
      <c r="I6146" s="12">
        <f>H6146/IFERROR(INDEX('Información SKU'!$K$1:$K$54,MATCH(E6146,'Información SKU'!$A$1:$A$54,0),1),40)</f>
        <v>0.46875</v>
      </c>
      <c r="J6146" s="3">
        <v>43513</v>
      </c>
      <c r="K6146" s="12" t="s">
        <v>221</v>
      </c>
      <c r="L6146">
        <v>2</v>
      </c>
    </row>
    <row r="6147" spans="1:12" x14ac:dyDescent="0.25">
      <c r="A6147">
        <v>1004618</v>
      </c>
      <c r="B6147" t="s">
        <v>153</v>
      </c>
      <c r="C6147">
        <v>10981796</v>
      </c>
      <c r="D6147">
        <v>100</v>
      </c>
      <c r="E6147">
        <v>2387</v>
      </c>
      <c r="F6147" t="s">
        <v>33</v>
      </c>
      <c r="G6147">
        <f>H6147*IFERROR(INDEX('Información SKU'!$H$1:$H$54,MATCH(E6147,'Información SKU'!$A$1:$A$54,0),1),15)</f>
        <v>1092</v>
      </c>
      <c r="H6147">
        <v>91</v>
      </c>
      <c r="I6147" s="12">
        <f>H6147/IFERROR(INDEX('Información SKU'!$K$1:$K$54,MATCH(E6147,'Información SKU'!$A$1:$A$54,0),1),40)</f>
        <v>0.94791666666666663</v>
      </c>
      <c r="J6147" s="3">
        <v>43513</v>
      </c>
      <c r="K6147" s="12" t="s">
        <v>220</v>
      </c>
      <c r="L6147">
        <v>2</v>
      </c>
    </row>
    <row r="6148" spans="1:12" x14ac:dyDescent="0.25">
      <c r="A6148">
        <v>1004618</v>
      </c>
      <c r="B6148" t="s">
        <v>153</v>
      </c>
      <c r="C6148">
        <v>10981796</v>
      </c>
      <c r="D6148">
        <v>80</v>
      </c>
      <c r="E6148">
        <v>5274</v>
      </c>
      <c r="F6148" t="s">
        <v>72</v>
      </c>
      <c r="G6148">
        <f>H6148*IFERROR(INDEX('Información SKU'!$H$1:$H$54,MATCH(E6148,'Información SKU'!$A$1:$A$54,0),1),15)</f>
        <v>1960</v>
      </c>
      <c r="H6148">
        <v>245</v>
      </c>
      <c r="I6148" s="12">
        <f>H6148/IFERROR(INDEX('Información SKU'!$K$1:$K$54,MATCH(E6148,'Información SKU'!$A$1:$A$54,0),1),40)</f>
        <v>3.5</v>
      </c>
      <c r="J6148" s="3">
        <v>43513</v>
      </c>
      <c r="K6148" s="12" t="s">
        <v>222</v>
      </c>
      <c r="L6148">
        <v>3</v>
      </c>
    </row>
    <row r="6149" spans="1:12" x14ac:dyDescent="0.25">
      <c r="A6149">
        <v>1004618</v>
      </c>
      <c r="B6149" t="s">
        <v>153</v>
      </c>
      <c r="C6149">
        <v>10981796</v>
      </c>
      <c r="D6149">
        <v>70</v>
      </c>
      <c r="E6149">
        <v>5273</v>
      </c>
      <c r="F6149" t="s">
        <v>82</v>
      </c>
      <c r="G6149">
        <f>H6149*IFERROR(INDEX('Información SKU'!$H$1:$H$54,MATCH(E6149,'Información SKU'!$A$1:$A$54,0),1),15)</f>
        <v>1656</v>
      </c>
      <c r="H6149">
        <v>276</v>
      </c>
      <c r="I6149" s="12">
        <f>H6149/IFERROR(INDEX('Información SKU'!$K$1:$K$54,MATCH(E6149,'Información SKU'!$A$1:$A$54,0),1),40)</f>
        <v>3.9428571428571431</v>
      </c>
      <c r="J6149" s="3">
        <v>43513</v>
      </c>
      <c r="K6149" s="12" t="s">
        <v>220</v>
      </c>
      <c r="L6149">
        <v>2</v>
      </c>
    </row>
    <row r="6150" spans="1:12" x14ac:dyDescent="0.25">
      <c r="A6150">
        <v>1004618</v>
      </c>
      <c r="B6150" t="s">
        <v>153</v>
      </c>
      <c r="C6150">
        <v>10981796</v>
      </c>
      <c r="D6150">
        <v>60</v>
      </c>
      <c r="E6150">
        <v>5402</v>
      </c>
      <c r="F6150" t="s">
        <v>32</v>
      </c>
      <c r="G6150">
        <f>H6150*IFERROR(INDEX('Información SKU'!$H$1:$H$54,MATCH(E6150,'Información SKU'!$A$1:$A$54,0),1),15)</f>
        <v>150</v>
      </c>
      <c r="H6150">
        <v>25</v>
      </c>
      <c r="I6150" s="12">
        <f>H6150/IFERROR(INDEX('Información SKU'!$K$1:$K$54,MATCH(E6150,'Información SKU'!$A$1:$A$54,0),1),40)</f>
        <v>0.41666666666666669</v>
      </c>
      <c r="J6150" s="3">
        <v>43513</v>
      </c>
      <c r="K6150" s="12" t="s">
        <v>223</v>
      </c>
      <c r="L6150">
        <v>3</v>
      </c>
    </row>
    <row r="6151" spans="1:12" x14ac:dyDescent="0.25">
      <c r="A6151">
        <v>1004618</v>
      </c>
      <c r="B6151" t="s">
        <v>153</v>
      </c>
      <c r="C6151">
        <v>10981797</v>
      </c>
      <c r="D6151">
        <v>60</v>
      </c>
      <c r="E6151">
        <v>42</v>
      </c>
      <c r="F6151" t="s">
        <v>15</v>
      </c>
      <c r="G6151">
        <f>H6151*IFERROR(INDEX('Información SKU'!$H$1:$H$54,MATCH(E6151,'Información SKU'!$A$1:$A$54,0),1),15)</f>
        <v>216</v>
      </c>
      <c r="H6151">
        <v>18</v>
      </c>
      <c r="I6151" s="12">
        <f>H6151/IFERROR(INDEX('Información SKU'!$K$1:$K$54,MATCH(E6151,'Información SKU'!$A$1:$A$54,0),1),40)</f>
        <v>0.36</v>
      </c>
      <c r="J6151" s="3">
        <v>43513</v>
      </c>
      <c r="K6151" s="12" t="s">
        <v>221</v>
      </c>
      <c r="L6151">
        <v>2</v>
      </c>
    </row>
    <row r="6152" spans="1:12" x14ac:dyDescent="0.25">
      <c r="A6152">
        <v>1004618</v>
      </c>
      <c r="B6152" t="s">
        <v>153</v>
      </c>
      <c r="C6152">
        <v>10981797</v>
      </c>
      <c r="D6152">
        <v>70</v>
      </c>
      <c r="E6152">
        <v>43</v>
      </c>
      <c r="F6152" t="s">
        <v>12</v>
      </c>
      <c r="G6152">
        <f>H6152*IFERROR(INDEX('Información SKU'!$H$1:$H$54,MATCH(E6152,'Información SKU'!$A$1:$A$54,0),1),15)</f>
        <v>120</v>
      </c>
      <c r="H6152">
        <v>15</v>
      </c>
      <c r="I6152" s="12">
        <f>H6152/IFERROR(INDEX('Información SKU'!$K$1:$K$54,MATCH(E6152,'Información SKU'!$A$1:$A$54,0),1),40)</f>
        <v>0.35714285714285715</v>
      </c>
      <c r="J6152" s="3">
        <v>43513</v>
      </c>
      <c r="K6152" s="12" t="s">
        <v>218</v>
      </c>
      <c r="L6152">
        <v>1</v>
      </c>
    </row>
    <row r="6153" spans="1:12" x14ac:dyDescent="0.25">
      <c r="A6153">
        <v>1004618</v>
      </c>
      <c r="B6153" t="s">
        <v>153</v>
      </c>
      <c r="C6153">
        <v>10981798</v>
      </c>
      <c r="D6153">
        <v>40</v>
      </c>
      <c r="E6153">
        <v>510</v>
      </c>
      <c r="F6153" t="s">
        <v>30</v>
      </c>
      <c r="G6153">
        <f>H6153*IFERROR(INDEX('Información SKU'!$H$1:$H$54,MATCH(E6153,'Información SKU'!$A$1:$A$54,0),1),15)</f>
        <v>216</v>
      </c>
      <c r="H6153">
        <v>36</v>
      </c>
      <c r="I6153" s="12">
        <f>H6153/IFERROR(INDEX('Información SKU'!$K$1:$K$54,MATCH(E6153,'Información SKU'!$A$1:$A$54,0),1),40)</f>
        <v>0.72</v>
      </c>
      <c r="J6153" s="3">
        <v>43513</v>
      </c>
      <c r="K6153" s="12" t="s">
        <v>222</v>
      </c>
      <c r="L6153">
        <v>3</v>
      </c>
    </row>
    <row r="6154" spans="1:12" x14ac:dyDescent="0.25">
      <c r="A6154">
        <v>1004618</v>
      </c>
      <c r="B6154" t="s">
        <v>153</v>
      </c>
      <c r="C6154">
        <v>10981798</v>
      </c>
      <c r="D6154">
        <v>30</v>
      </c>
      <c r="E6154">
        <v>511</v>
      </c>
      <c r="F6154" t="s">
        <v>29</v>
      </c>
      <c r="G6154">
        <f>H6154*IFERROR(INDEX('Información SKU'!$H$1:$H$54,MATCH(E6154,'Información SKU'!$A$1:$A$54,0),1),15)</f>
        <v>424</v>
      </c>
      <c r="H6154">
        <v>53</v>
      </c>
      <c r="I6154" s="12">
        <f>H6154/IFERROR(INDEX('Información SKU'!$K$1:$K$54,MATCH(E6154,'Información SKU'!$A$1:$A$54,0),1),40)</f>
        <v>0.8833333333333333</v>
      </c>
      <c r="J6154" s="3">
        <v>43513</v>
      </c>
      <c r="K6154" s="12" t="s">
        <v>221</v>
      </c>
      <c r="L6154">
        <v>2</v>
      </c>
    </row>
    <row r="6155" spans="1:12" x14ac:dyDescent="0.25">
      <c r="A6155">
        <v>1004618</v>
      </c>
      <c r="B6155" t="s">
        <v>153</v>
      </c>
      <c r="C6155">
        <v>10981798</v>
      </c>
      <c r="D6155">
        <v>20</v>
      </c>
      <c r="E6155">
        <v>2397</v>
      </c>
      <c r="F6155" t="s">
        <v>67</v>
      </c>
      <c r="G6155">
        <f>H6155*IFERROR(INDEX('Información SKU'!$H$1:$H$54,MATCH(E6155,'Información SKU'!$A$1:$A$54,0),1),15)</f>
        <v>456</v>
      </c>
      <c r="H6155">
        <v>38</v>
      </c>
      <c r="I6155" s="12">
        <f>H6155/IFERROR(INDEX('Información SKU'!$K$1:$K$54,MATCH(E6155,'Información SKU'!$A$1:$A$54,0),1),40)</f>
        <v>0.76</v>
      </c>
      <c r="J6155" s="3">
        <v>43513</v>
      </c>
      <c r="K6155" s="12" t="s">
        <v>220</v>
      </c>
      <c r="L6155">
        <v>2</v>
      </c>
    </row>
    <row r="6156" spans="1:12" x14ac:dyDescent="0.25">
      <c r="A6156">
        <v>1004618</v>
      </c>
      <c r="B6156" t="s">
        <v>153</v>
      </c>
      <c r="C6156">
        <v>10981798</v>
      </c>
      <c r="D6156">
        <v>10</v>
      </c>
      <c r="E6156">
        <v>2396</v>
      </c>
      <c r="F6156" t="s">
        <v>68</v>
      </c>
      <c r="G6156">
        <f>H6156*IFERROR(INDEX('Información SKU'!$H$1:$H$54,MATCH(E6156,'Información SKU'!$A$1:$A$54,0),1),15)</f>
        <v>585</v>
      </c>
      <c r="H6156">
        <v>39</v>
      </c>
      <c r="I6156" s="12">
        <f>H6156/IFERROR(INDEX('Información SKU'!$K$1:$K$54,MATCH(E6156,'Información SKU'!$A$1:$A$54,0),1),40)</f>
        <v>0.78</v>
      </c>
      <c r="J6156" s="3">
        <v>43513</v>
      </c>
      <c r="K6156" s="12" t="s">
        <v>218</v>
      </c>
      <c r="L6156">
        <v>1</v>
      </c>
    </row>
    <row r="6157" spans="1:12" x14ac:dyDescent="0.25">
      <c r="A6157">
        <v>1001674</v>
      </c>
      <c r="B6157" t="s">
        <v>114</v>
      </c>
      <c r="C6157">
        <v>10981850</v>
      </c>
      <c r="D6157">
        <v>30</v>
      </c>
      <c r="E6157">
        <v>581</v>
      </c>
      <c r="F6157" t="s">
        <v>40</v>
      </c>
      <c r="G6157">
        <f>H6157*IFERROR(INDEX('Información SKU'!$H$1:$H$54,MATCH(E6157,'Información SKU'!$A$1:$A$54,0),1),15)</f>
        <v>312</v>
      </c>
      <c r="H6157">
        <v>52</v>
      </c>
      <c r="I6157" s="12">
        <f>H6157/IFERROR(INDEX('Información SKU'!$K$1:$K$54,MATCH(E6157,'Información SKU'!$A$1:$A$54,0),1),40)</f>
        <v>1.04</v>
      </c>
      <c r="J6157" s="3">
        <v>43514</v>
      </c>
      <c r="K6157" s="12" t="s">
        <v>220</v>
      </c>
      <c r="L6157">
        <v>2</v>
      </c>
    </row>
    <row r="6158" spans="1:12" x14ac:dyDescent="0.25">
      <c r="A6158">
        <v>1001674</v>
      </c>
      <c r="B6158" t="s">
        <v>114</v>
      </c>
      <c r="C6158">
        <v>10981877</v>
      </c>
      <c r="D6158">
        <v>20</v>
      </c>
      <c r="E6158">
        <v>581</v>
      </c>
      <c r="F6158" t="s">
        <v>40</v>
      </c>
      <c r="G6158">
        <f>H6158*IFERROR(INDEX('Información SKU'!$H$1:$H$54,MATCH(E6158,'Información SKU'!$A$1:$A$54,0),1),15)</f>
        <v>186</v>
      </c>
      <c r="H6158">
        <v>31</v>
      </c>
      <c r="I6158" s="12">
        <f>H6158/IFERROR(INDEX('Información SKU'!$K$1:$K$54,MATCH(E6158,'Información SKU'!$A$1:$A$54,0),1),40)</f>
        <v>0.62</v>
      </c>
      <c r="J6158" s="3">
        <v>43514</v>
      </c>
      <c r="K6158" s="12" t="s">
        <v>222</v>
      </c>
      <c r="L6158">
        <v>3</v>
      </c>
    </row>
    <row r="6159" spans="1:12" x14ac:dyDescent="0.25">
      <c r="A6159">
        <v>1001674</v>
      </c>
      <c r="B6159" t="s">
        <v>114</v>
      </c>
      <c r="C6159">
        <v>10981881</v>
      </c>
      <c r="D6159">
        <v>10</v>
      </c>
      <c r="E6159">
        <v>511</v>
      </c>
      <c r="F6159" t="s">
        <v>29</v>
      </c>
      <c r="G6159">
        <f>H6159*IFERROR(INDEX('Información SKU'!$H$1:$H$54,MATCH(E6159,'Información SKU'!$A$1:$A$54,0),1),15)</f>
        <v>416</v>
      </c>
      <c r="H6159">
        <v>52</v>
      </c>
      <c r="I6159" s="12">
        <f>H6159/IFERROR(INDEX('Información SKU'!$K$1:$K$54,MATCH(E6159,'Información SKU'!$A$1:$A$54,0),1),40)</f>
        <v>0.8666666666666667</v>
      </c>
      <c r="J6159" s="3">
        <v>43514</v>
      </c>
      <c r="K6159" s="12" t="s">
        <v>223</v>
      </c>
      <c r="L6159">
        <v>3</v>
      </c>
    </row>
    <row r="6160" spans="1:12" x14ac:dyDescent="0.25">
      <c r="A6160">
        <v>1004688</v>
      </c>
      <c r="B6160" t="s">
        <v>104</v>
      </c>
      <c r="C6160">
        <v>10981906</v>
      </c>
      <c r="D6160">
        <v>20</v>
      </c>
      <c r="E6160">
        <v>510</v>
      </c>
      <c r="F6160" t="s">
        <v>30</v>
      </c>
      <c r="G6160">
        <f>H6160*IFERROR(INDEX('Información SKU'!$H$1:$H$54,MATCH(E6160,'Información SKU'!$A$1:$A$54,0),1),15)</f>
        <v>276</v>
      </c>
      <c r="H6160">
        <v>46</v>
      </c>
      <c r="I6160" s="12">
        <f>H6160/IFERROR(INDEX('Información SKU'!$K$1:$K$54,MATCH(E6160,'Información SKU'!$A$1:$A$54,0),1),40)</f>
        <v>0.92</v>
      </c>
      <c r="J6160" s="3">
        <v>43514</v>
      </c>
      <c r="K6160" s="12" t="s">
        <v>218</v>
      </c>
      <c r="L6160">
        <v>1</v>
      </c>
    </row>
    <row r="6161" spans="1:12" x14ac:dyDescent="0.25">
      <c r="A6161">
        <v>1004688</v>
      </c>
      <c r="B6161" t="s">
        <v>104</v>
      </c>
      <c r="C6161">
        <v>10981907</v>
      </c>
      <c r="D6161">
        <v>130</v>
      </c>
      <c r="E6161">
        <v>61</v>
      </c>
      <c r="F6161" t="s">
        <v>20</v>
      </c>
      <c r="G6161">
        <f>H6161*IFERROR(INDEX('Información SKU'!$H$1:$H$54,MATCH(E6161,'Información SKU'!$A$1:$A$54,0),1),15)</f>
        <v>1980</v>
      </c>
      <c r="H6161">
        <v>132</v>
      </c>
      <c r="I6161" s="12">
        <f>H6161/IFERROR(INDEX('Información SKU'!$K$1:$K$54,MATCH(E6161,'Información SKU'!$A$1:$A$54,0),1),40)</f>
        <v>2.2000000000000002</v>
      </c>
      <c r="J6161" s="3">
        <v>43514</v>
      </c>
      <c r="K6161" s="12" t="s">
        <v>221</v>
      </c>
      <c r="L6161">
        <v>2</v>
      </c>
    </row>
    <row r="6162" spans="1:12" x14ac:dyDescent="0.25">
      <c r="A6162">
        <v>1004688</v>
      </c>
      <c r="B6162" t="s">
        <v>104</v>
      </c>
      <c r="C6162">
        <v>10981907</v>
      </c>
      <c r="D6162">
        <v>120</v>
      </c>
      <c r="E6162">
        <v>62</v>
      </c>
      <c r="F6162" t="s">
        <v>25</v>
      </c>
      <c r="G6162">
        <f>H6162*IFERROR(INDEX('Información SKU'!$H$1:$H$54,MATCH(E6162,'Información SKU'!$A$1:$A$54,0),1),15)</f>
        <v>4272</v>
      </c>
      <c r="H6162">
        <v>534</v>
      </c>
      <c r="I6162" s="12">
        <f>H6162/IFERROR(INDEX('Información SKU'!$K$1:$K$54,MATCH(E6162,'Información SKU'!$A$1:$A$54,0),1),40)</f>
        <v>10.68</v>
      </c>
      <c r="J6162" s="3">
        <v>43514</v>
      </c>
      <c r="K6162" s="12" t="s">
        <v>219</v>
      </c>
      <c r="L6162">
        <v>1</v>
      </c>
    </row>
    <row r="6163" spans="1:12" x14ac:dyDescent="0.25">
      <c r="A6163">
        <v>1004688</v>
      </c>
      <c r="B6163" t="s">
        <v>104</v>
      </c>
      <c r="C6163">
        <v>10981907</v>
      </c>
      <c r="D6163">
        <v>110</v>
      </c>
      <c r="E6163">
        <v>63</v>
      </c>
      <c r="F6163" t="s">
        <v>1</v>
      </c>
      <c r="G6163">
        <f>H6163*IFERROR(INDEX('Información SKU'!$H$1:$H$54,MATCH(E6163,'Información SKU'!$A$1:$A$54,0),1),15)</f>
        <v>1275</v>
      </c>
      <c r="H6163">
        <v>85</v>
      </c>
      <c r="I6163" s="12">
        <f>H6163/IFERROR(INDEX('Información SKU'!$K$1:$K$54,MATCH(E6163,'Información SKU'!$A$1:$A$54,0),1),40)</f>
        <v>2.0238095238095237</v>
      </c>
      <c r="J6163" s="3">
        <v>43514</v>
      </c>
      <c r="K6163" s="12" t="s">
        <v>223</v>
      </c>
      <c r="L6163">
        <v>3</v>
      </c>
    </row>
    <row r="6164" spans="1:12" x14ac:dyDescent="0.25">
      <c r="A6164">
        <v>1004688</v>
      </c>
      <c r="B6164" t="s">
        <v>104</v>
      </c>
      <c r="C6164">
        <v>10981907</v>
      </c>
      <c r="D6164">
        <v>60</v>
      </c>
      <c r="E6164">
        <v>205</v>
      </c>
      <c r="F6164" t="s">
        <v>35</v>
      </c>
      <c r="G6164">
        <f>H6164*IFERROR(INDEX('Información SKU'!$H$1:$H$54,MATCH(E6164,'Información SKU'!$A$1:$A$54,0),1),15)</f>
        <v>432</v>
      </c>
      <c r="H6164">
        <v>54</v>
      </c>
      <c r="I6164" s="12">
        <f>H6164/IFERROR(INDEX('Información SKU'!$K$1:$K$54,MATCH(E6164,'Información SKU'!$A$1:$A$54,0),1),40)</f>
        <v>1.2857142857142858</v>
      </c>
      <c r="J6164" s="3">
        <v>43514</v>
      </c>
      <c r="K6164" s="12" t="s">
        <v>220</v>
      </c>
      <c r="L6164">
        <v>2</v>
      </c>
    </row>
    <row r="6165" spans="1:12" x14ac:dyDescent="0.25">
      <c r="A6165">
        <v>1004688</v>
      </c>
      <c r="B6165" t="s">
        <v>104</v>
      </c>
      <c r="C6165">
        <v>10981907</v>
      </c>
      <c r="D6165">
        <v>50</v>
      </c>
      <c r="E6165">
        <v>223</v>
      </c>
      <c r="F6165" t="s">
        <v>74</v>
      </c>
      <c r="G6165">
        <f>H6165*IFERROR(INDEX('Información SKU'!$H$1:$H$54,MATCH(E6165,'Información SKU'!$A$1:$A$54,0),1),15)</f>
        <v>318</v>
      </c>
      <c r="H6165">
        <v>53</v>
      </c>
      <c r="I6165" s="12">
        <f>H6165/IFERROR(INDEX('Información SKU'!$K$1:$K$54,MATCH(E6165,'Información SKU'!$A$1:$A$54,0),1),40)</f>
        <v>1.2619047619047619</v>
      </c>
      <c r="J6165" s="3">
        <v>43514</v>
      </c>
      <c r="K6165" s="12" t="s">
        <v>220</v>
      </c>
      <c r="L6165">
        <v>2</v>
      </c>
    </row>
    <row r="6166" spans="1:12" x14ac:dyDescent="0.25">
      <c r="A6166">
        <v>1004688</v>
      </c>
      <c r="B6166" t="s">
        <v>104</v>
      </c>
      <c r="C6166">
        <v>10981907</v>
      </c>
      <c r="D6166">
        <v>40</v>
      </c>
      <c r="E6166">
        <v>224</v>
      </c>
      <c r="F6166" t="s">
        <v>37</v>
      </c>
      <c r="G6166">
        <f>H6166*IFERROR(INDEX('Información SKU'!$H$1:$H$54,MATCH(E6166,'Información SKU'!$A$1:$A$54,0),1),15)</f>
        <v>824</v>
      </c>
      <c r="H6166">
        <v>103</v>
      </c>
      <c r="I6166" s="12">
        <f>H6166/IFERROR(INDEX('Información SKU'!$K$1:$K$54,MATCH(E6166,'Información SKU'!$A$1:$A$54,0),1),40)</f>
        <v>2.4523809523809526</v>
      </c>
      <c r="J6166" s="3">
        <v>43514</v>
      </c>
      <c r="K6166" s="12" t="s">
        <v>218</v>
      </c>
      <c r="L6166">
        <v>1</v>
      </c>
    </row>
    <row r="6167" spans="1:12" x14ac:dyDescent="0.25">
      <c r="A6167">
        <v>1004688</v>
      </c>
      <c r="B6167" t="s">
        <v>104</v>
      </c>
      <c r="C6167">
        <v>10981908</v>
      </c>
      <c r="D6167">
        <v>110</v>
      </c>
      <c r="E6167">
        <v>460</v>
      </c>
      <c r="F6167" t="s">
        <v>38</v>
      </c>
      <c r="G6167">
        <f>H6167*IFERROR(INDEX('Información SKU'!$H$1:$H$54,MATCH(E6167,'Información SKU'!$A$1:$A$54,0),1),15)</f>
        <v>2160</v>
      </c>
      <c r="H6167">
        <v>144</v>
      </c>
      <c r="I6167" s="12">
        <f>H6167/IFERROR(INDEX('Información SKU'!$K$1:$K$54,MATCH(E6167,'Información SKU'!$A$1:$A$54,0),1),40)</f>
        <v>1.8461538461538463</v>
      </c>
      <c r="J6167" s="3">
        <v>43514</v>
      </c>
      <c r="K6167" s="12" t="s">
        <v>221</v>
      </c>
      <c r="L6167">
        <v>2</v>
      </c>
    </row>
    <row r="6168" spans="1:12" x14ac:dyDescent="0.25">
      <c r="A6168">
        <v>1004688</v>
      </c>
      <c r="B6168" t="s">
        <v>104</v>
      </c>
      <c r="C6168">
        <v>10981908</v>
      </c>
      <c r="D6168">
        <v>100</v>
      </c>
      <c r="E6168">
        <v>320</v>
      </c>
      <c r="F6168" t="s">
        <v>31</v>
      </c>
      <c r="G6168">
        <f>H6168*IFERROR(INDEX('Información SKU'!$H$1:$H$54,MATCH(E6168,'Información SKU'!$A$1:$A$54,0),1),15)</f>
        <v>2535</v>
      </c>
      <c r="H6168">
        <v>169</v>
      </c>
      <c r="I6168" s="12">
        <f>H6168/IFERROR(INDEX('Información SKU'!$K$1:$K$54,MATCH(E6168,'Información SKU'!$A$1:$A$54,0),1),40)</f>
        <v>2.1666666666666665</v>
      </c>
      <c r="J6168" s="3">
        <v>43514</v>
      </c>
      <c r="K6168" s="12" t="s">
        <v>218</v>
      </c>
      <c r="L6168">
        <v>1</v>
      </c>
    </row>
    <row r="6169" spans="1:12" x14ac:dyDescent="0.25">
      <c r="A6169">
        <v>1004688</v>
      </c>
      <c r="B6169" t="s">
        <v>104</v>
      </c>
      <c r="C6169">
        <v>10981908</v>
      </c>
      <c r="D6169">
        <v>70</v>
      </c>
      <c r="E6169">
        <v>521</v>
      </c>
      <c r="F6169" t="s">
        <v>28</v>
      </c>
      <c r="G6169">
        <f>H6169*IFERROR(INDEX('Información SKU'!$H$1:$H$54,MATCH(E6169,'Información SKU'!$A$1:$A$54,0),1),15)</f>
        <v>528</v>
      </c>
      <c r="H6169">
        <v>66</v>
      </c>
      <c r="I6169" s="12">
        <f>H6169/IFERROR(INDEX('Información SKU'!$K$1:$K$54,MATCH(E6169,'Información SKU'!$A$1:$A$54,0),1),40)</f>
        <v>1.1000000000000001</v>
      </c>
      <c r="J6169" s="3">
        <v>43514</v>
      </c>
      <c r="K6169" s="12" t="s">
        <v>218</v>
      </c>
      <c r="L6169">
        <v>1</v>
      </c>
    </row>
    <row r="6170" spans="1:12" x14ac:dyDescent="0.25">
      <c r="A6170">
        <v>1004688</v>
      </c>
      <c r="B6170" t="s">
        <v>104</v>
      </c>
      <c r="C6170">
        <v>10981908</v>
      </c>
      <c r="D6170">
        <v>50</v>
      </c>
      <c r="E6170">
        <v>1200</v>
      </c>
      <c r="F6170" t="s">
        <v>17</v>
      </c>
      <c r="G6170">
        <f>H6170*IFERROR(INDEX('Información SKU'!$H$1:$H$54,MATCH(E6170,'Información SKU'!$A$1:$A$54,0),1),15)</f>
        <v>636</v>
      </c>
      <c r="H6170">
        <v>106</v>
      </c>
      <c r="I6170" s="12">
        <f>H6170/IFERROR(INDEX('Información SKU'!$K$1:$K$54,MATCH(E6170,'Información SKU'!$A$1:$A$54,0),1),40)</f>
        <v>2.5238095238095237</v>
      </c>
      <c r="J6170" s="3">
        <v>43514</v>
      </c>
      <c r="K6170" s="12" t="s">
        <v>218</v>
      </c>
      <c r="L6170">
        <v>1</v>
      </c>
    </row>
    <row r="6171" spans="1:12" x14ac:dyDescent="0.25">
      <c r="A6171">
        <v>1004688</v>
      </c>
      <c r="B6171" t="s">
        <v>104</v>
      </c>
      <c r="C6171">
        <v>10981910</v>
      </c>
      <c r="D6171">
        <v>40</v>
      </c>
      <c r="E6171">
        <v>5275</v>
      </c>
      <c r="F6171" t="s">
        <v>75</v>
      </c>
      <c r="G6171">
        <f>H6171*IFERROR(INDEX('Información SKU'!$H$1:$H$54,MATCH(E6171,'Información SKU'!$A$1:$A$54,0),1),15)</f>
        <v>546</v>
      </c>
      <c r="H6171">
        <v>91</v>
      </c>
      <c r="I6171" s="12">
        <f>H6171/IFERROR(INDEX('Información SKU'!$K$1:$K$54,MATCH(E6171,'Información SKU'!$A$1:$A$54,0),1),40)</f>
        <v>1.3</v>
      </c>
      <c r="J6171" s="3">
        <v>43514</v>
      </c>
      <c r="K6171" s="12" t="s">
        <v>219</v>
      </c>
      <c r="L6171">
        <v>1</v>
      </c>
    </row>
    <row r="6172" spans="1:12" x14ac:dyDescent="0.25">
      <c r="A6172">
        <v>1004688</v>
      </c>
      <c r="B6172" t="s">
        <v>104</v>
      </c>
      <c r="C6172">
        <v>10981910</v>
      </c>
      <c r="D6172">
        <v>50</v>
      </c>
      <c r="E6172">
        <v>5274</v>
      </c>
      <c r="F6172" t="s">
        <v>72</v>
      </c>
      <c r="G6172">
        <f>H6172*IFERROR(INDEX('Información SKU'!$H$1:$H$54,MATCH(E6172,'Información SKU'!$A$1:$A$54,0),1),15)</f>
        <v>656</v>
      </c>
      <c r="H6172">
        <v>82</v>
      </c>
      <c r="I6172" s="12">
        <f>H6172/IFERROR(INDEX('Información SKU'!$K$1:$K$54,MATCH(E6172,'Información SKU'!$A$1:$A$54,0),1),40)</f>
        <v>1.1714285714285715</v>
      </c>
      <c r="J6172" s="3">
        <v>43514</v>
      </c>
      <c r="K6172" s="12" t="s">
        <v>220</v>
      </c>
      <c r="L6172">
        <v>2</v>
      </c>
    </row>
    <row r="6173" spans="1:12" x14ac:dyDescent="0.25">
      <c r="A6173">
        <v>1004688</v>
      </c>
      <c r="B6173" t="s">
        <v>104</v>
      </c>
      <c r="C6173">
        <v>10981910</v>
      </c>
      <c r="D6173">
        <v>60</v>
      </c>
      <c r="E6173">
        <v>5273</v>
      </c>
      <c r="F6173" t="s">
        <v>82</v>
      </c>
      <c r="G6173">
        <f>H6173*IFERROR(INDEX('Información SKU'!$H$1:$H$54,MATCH(E6173,'Información SKU'!$A$1:$A$54,0),1),15)</f>
        <v>546</v>
      </c>
      <c r="H6173">
        <v>91</v>
      </c>
      <c r="I6173" s="12">
        <f>H6173/IFERROR(INDEX('Información SKU'!$K$1:$K$54,MATCH(E6173,'Información SKU'!$A$1:$A$54,0),1),40)</f>
        <v>1.3</v>
      </c>
      <c r="J6173" s="3">
        <v>43514</v>
      </c>
      <c r="K6173" s="12" t="s">
        <v>223</v>
      </c>
      <c r="L6173">
        <v>3</v>
      </c>
    </row>
    <row r="6174" spans="1:12" x14ac:dyDescent="0.25">
      <c r="A6174">
        <v>1004688</v>
      </c>
      <c r="B6174" t="s">
        <v>104</v>
      </c>
      <c r="C6174">
        <v>10981910</v>
      </c>
      <c r="D6174">
        <v>70</v>
      </c>
      <c r="E6174">
        <v>5236</v>
      </c>
      <c r="F6174" t="s">
        <v>89</v>
      </c>
      <c r="G6174">
        <f>H6174*IFERROR(INDEX('Información SKU'!$H$1:$H$54,MATCH(E6174,'Información SKU'!$A$1:$A$54,0),1),15)</f>
        <v>852</v>
      </c>
      <c r="H6174">
        <v>71</v>
      </c>
      <c r="I6174" s="12">
        <f>H6174/IFERROR(INDEX('Información SKU'!$K$1:$K$54,MATCH(E6174,'Información SKU'!$A$1:$A$54,0),1),40)</f>
        <v>1.290909090909091</v>
      </c>
      <c r="J6174" s="3">
        <v>43514</v>
      </c>
      <c r="K6174" s="12" t="s">
        <v>220</v>
      </c>
      <c r="L6174">
        <v>2</v>
      </c>
    </row>
    <row r="6175" spans="1:12" x14ac:dyDescent="0.25">
      <c r="A6175">
        <v>1004689</v>
      </c>
      <c r="B6175" t="s">
        <v>104</v>
      </c>
      <c r="C6175">
        <v>10981920</v>
      </c>
      <c r="D6175">
        <v>270</v>
      </c>
      <c r="E6175">
        <v>2382</v>
      </c>
      <c r="F6175" t="s">
        <v>34</v>
      </c>
      <c r="G6175">
        <f>H6175*IFERROR(INDEX('Información SKU'!$H$1:$H$54,MATCH(E6175,'Información SKU'!$A$1:$A$54,0),1),15)</f>
        <v>48</v>
      </c>
      <c r="H6175">
        <v>8</v>
      </c>
      <c r="I6175" s="12">
        <f>H6175/IFERROR(INDEX('Información SKU'!$K$1:$K$54,MATCH(E6175,'Información SKU'!$A$1:$A$54,0),1),40)</f>
        <v>8.3333333333333329E-2</v>
      </c>
      <c r="J6175" s="3">
        <v>43514</v>
      </c>
      <c r="K6175" s="12" t="s">
        <v>222</v>
      </c>
      <c r="L6175">
        <v>3</v>
      </c>
    </row>
    <row r="6176" spans="1:12" x14ac:dyDescent="0.25">
      <c r="A6176">
        <v>1004689</v>
      </c>
      <c r="B6176" t="s">
        <v>104</v>
      </c>
      <c r="C6176">
        <v>10981920</v>
      </c>
      <c r="D6176">
        <v>280</v>
      </c>
      <c r="E6176">
        <v>2384</v>
      </c>
      <c r="F6176" t="s">
        <v>10</v>
      </c>
      <c r="G6176">
        <f>H6176*IFERROR(INDEX('Información SKU'!$H$1:$H$54,MATCH(E6176,'Información SKU'!$A$1:$A$54,0),1),15)</f>
        <v>24</v>
      </c>
      <c r="H6176">
        <v>4</v>
      </c>
      <c r="I6176" s="12">
        <f>H6176/IFERROR(INDEX('Información SKU'!$K$1:$K$54,MATCH(E6176,'Información SKU'!$A$1:$A$54,0),1),40)</f>
        <v>4.1666666666666664E-2</v>
      </c>
      <c r="J6176" s="3">
        <v>43514</v>
      </c>
      <c r="K6176" s="12" t="s">
        <v>221</v>
      </c>
      <c r="L6176">
        <v>2</v>
      </c>
    </row>
    <row r="6177" spans="1:12" x14ac:dyDescent="0.25">
      <c r="A6177">
        <v>1004689</v>
      </c>
      <c r="B6177" t="s">
        <v>104</v>
      </c>
      <c r="C6177">
        <v>10981920</v>
      </c>
      <c r="D6177">
        <v>290</v>
      </c>
      <c r="E6177">
        <v>2389</v>
      </c>
      <c r="F6177" t="s">
        <v>70</v>
      </c>
      <c r="G6177">
        <f>H6177*IFERROR(INDEX('Información SKU'!$H$1:$H$54,MATCH(E6177,'Información SKU'!$A$1:$A$54,0),1),15)</f>
        <v>24</v>
      </c>
      <c r="H6177">
        <v>4</v>
      </c>
      <c r="I6177" s="12">
        <f>H6177/IFERROR(INDEX('Información SKU'!$K$1:$K$54,MATCH(E6177,'Información SKU'!$A$1:$A$54,0),1),40)</f>
        <v>4.1666666666666664E-2</v>
      </c>
      <c r="J6177" s="3">
        <v>43514</v>
      </c>
      <c r="K6177" s="12" t="s">
        <v>222</v>
      </c>
      <c r="L6177">
        <v>3</v>
      </c>
    </row>
    <row r="6178" spans="1:12" x14ac:dyDescent="0.25">
      <c r="A6178">
        <v>1004689</v>
      </c>
      <c r="B6178" t="s">
        <v>104</v>
      </c>
      <c r="C6178">
        <v>10981920</v>
      </c>
      <c r="D6178">
        <v>300</v>
      </c>
      <c r="E6178">
        <v>2396</v>
      </c>
      <c r="F6178" t="s">
        <v>68</v>
      </c>
      <c r="G6178">
        <f>H6178*IFERROR(INDEX('Información SKU'!$H$1:$H$54,MATCH(E6178,'Información SKU'!$A$1:$A$54,0),1),15)</f>
        <v>105</v>
      </c>
      <c r="H6178">
        <v>7</v>
      </c>
      <c r="I6178" s="12">
        <f>H6178/IFERROR(INDEX('Información SKU'!$K$1:$K$54,MATCH(E6178,'Información SKU'!$A$1:$A$54,0),1),40)</f>
        <v>0.14000000000000001</v>
      </c>
      <c r="J6178" s="3">
        <v>43514</v>
      </c>
      <c r="K6178" s="12" t="s">
        <v>219</v>
      </c>
      <c r="L6178">
        <v>1</v>
      </c>
    </row>
    <row r="6179" spans="1:12" x14ac:dyDescent="0.25">
      <c r="A6179">
        <v>1004689</v>
      </c>
      <c r="B6179" t="s">
        <v>104</v>
      </c>
      <c r="C6179">
        <v>10981920</v>
      </c>
      <c r="D6179">
        <v>400</v>
      </c>
      <c r="E6179">
        <v>5243</v>
      </c>
      <c r="F6179" t="s">
        <v>86</v>
      </c>
      <c r="G6179">
        <f>H6179*IFERROR(INDEX('Información SKU'!$H$1:$H$54,MATCH(E6179,'Información SKU'!$A$1:$A$54,0),1),15)</f>
        <v>84</v>
      </c>
      <c r="H6179">
        <v>7</v>
      </c>
      <c r="I6179" s="12">
        <f>H6179/IFERROR(INDEX('Información SKU'!$K$1:$K$54,MATCH(E6179,'Información SKU'!$A$1:$A$54,0),1),40)</f>
        <v>9.3333333333333338E-2</v>
      </c>
      <c r="J6179" s="3">
        <v>43514</v>
      </c>
      <c r="K6179" s="12" t="s">
        <v>221</v>
      </c>
      <c r="L6179">
        <v>2</v>
      </c>
    </row>
    <row r="6180" spans="1:12" x14ac:dyDescent="0.25">
      <c r="A6180">
        <v>1004689</v>
      </c>
      <c r="B6180" t="s">
        <v>104</v>
      </c>
      <c r="C6180">
        <v>10981920</v>
      </c>
      <c r="D6180">
        <v>410</v>
      </c>
      <c r="E6180">
        <v>5273</v>
      </c>
      <c r="F6180" t="s">
        <v>82</v>
      </c>
      <c r="G6180">
        <f>H6180*IFERROR(INDEX('Información SKU'!$H$1:$H$54,MATCH(E6180,'Información SKU'!$A$1:$A$54,0),1),15)</f>
        <v>78</v>
      </c>
      <c r="H6180">
        <v>13</v>
      </c>
      <c r="I6180" s="12">
        <f>H6180/IFERROR(INDEX('Información SKU'!$K$1:$K$54,MATCH(E6180,'Información SKU'!$A$1:$A$54,0),1),40)</f>
        <v>0.18571428571428572</v>
      </c>
      <c r="J6180" s="3">
        <v>43514</v>
      </c>
      <c r="K6180" s="12" t="s">
        <v>219</v>
      </c>
      <c r="L6180">
        <v>1</v>
      </c>
    </row>
    <row r="6181" spans="1:12" x14ac:dyDescent="0.25">
      <c r="A6181">
        <v>1004689</v>
      </c>
      <c r="B6181" t="s">
        <v>104</v>
      </c>
      <c r="C6181">
        <v>10981920</v>
      </c>
      <c r="D6181">
        <v>420</v>
      </c>
      <c r="E6181">
        <v>5274</v>
      </c>
      <c r="F6181" t="s">
        <v>72</v>
      </c>
      <c r="G6181">
        <f>H6181*IFERROR(INDEX('Información SKU'!$H$1:$H$54,MATCH(E6181,'Información SKU'!$A$1:$A$54,0),1),15)</f>
        <v>96</v>
      </c>
      <c r="H6181">
        <v>12</v>
      </c>
      <c r="I6181" s="12">
        <f>H6181/IFERROR(INDEX('Información SKU'!$K$1:$K$54,MATCH(E6181,'Información SKU'!$A$1:$A$54,0),1),40)</f>
        <v>0.17142857142857143</v>
      </c>
      <c r="J6181" s="3">
        <v>43514</v>
      </c>
      <c r="K6181" s="12" t="s">
        <v>222</v>
      </c>
      <c r="L6181">
        <v>3</v>
      </c>
    </row>
    <row r="6182" spans="1:12" x14ac:dyDescent="0.25">
      <c r="A6182">
        <v>1004689</v>
      </c>
      <c r="B6182" t="s">
        <v>104</v>
      </c>
      <c r="C6182">
        <v>10981920</v>
      </c>
      <c r="D6182">
        <v>430</v>
      </c>
      <c r="E6182">
        <v>5402</v>
      </c>
      <c r="F6182" t="s">
        <v>32</v>
      </c>
      <c r="G6182">
        <f>H6182*IFERROR(INDEX('Información SKU'!$H$1:$H$54,MATCH(E6182,'Información SKU'!$A$1:$A$54,0),1),15)</f>
        <v>48</v>
      </c>
      <c r="H6182">
        <v>8</v>
      </c>
      <c r="I6182" s="12">
        <f>H6182/IFERROR(INDEX('Información SKU'!$K$1:$K$54,MATCH(E6182,'Información SKU'!$A$1:$A$54,0),1),40)</f>
        <v>0.13333333333333333</v>
      </c>
      <c r="J6182" s="3">
        <v>43514</v>
      </c>
      <c r="K6182" s="12" t="s">
        <v>218</v>
      </c>
      <c r="L6182">
        <v>1</v>
      </c>
    </row>
    <row r="6183" spans="1:12" x14ac:dyDescent="0.25">
      <c r="A6183">
        <v>1004689</v>
      </c>
      <c r="B6183" t="s">
        <v>104</v>
      </c>
      <c r="C6183">
        <v>10981920</v>
      </c>
      <c r="D6183">
        <v>60</v>
      </c>
      <c r="E6183">
        <v>320</v>
      </c>
      <c r="F6183" t="s">
        <v>31</v>
      </c>
      <c r="G6183">
        <f>H6183*IFERROR(INDEX('Información SKU'!$H$1:$H$54,MATCH(E6183,'Información SKU'!$A$1:$A$54,0),1),15)</f>
        <v>150</v>
      </c>
      <c r="H6183">
        <v>10</v>
      </c>
      <c r="I6183" s="12">
        <f>H6183/IFERROR(INDEX('Información SKU'!$K$1:$K$54,MATCH(E6183,'Información SKU'!$A$1:$A$54,0),1),40)</f>
        <v>0.12820512820512819</v>
      </c>
      <c r="J6183" s="3">
        <v>43514</v>
      </c>
      <c r="K6183" s="12" t="s">
        <v>222</v>
      </c>
      <c r="L6183">
        <v>3</v>
      </c>
    </row>
    <row r="6184" spans="1:12" x14ac:dyDescent="0.25">
      <c r="A6184">
        <v>1004689</v>
      </c>
      <c r="B6184" t="s">
        <v>104</v>
      </c>
      <c r="C6184">
        <v>10981920</v>
      </c>
      <c r="D6184">
        <v>200</v>
      </c>
      <c r="E6184">
        <v>1200</v>
      </c>
      <c r="F6184" t="s">
        <v>17</v>
      </c>
      <c r="G6184">
        <f>H6184*IFERROR(INDEX('Información SKU'!$H$1:$H$54,MATCH(E6184,'Información SKU'!$A$1:$A$54,0),1),15)</f>
        <v>48</v>
      </c>
      <c r="H6184">
        <v>8</v>
      </c>
      <c r="I6184" s="12">
        <f>H6184/IFERROR(INDEX('Información SKU'!$K$1:$K$54,MATCH(E6184,'Información SKU'!$A$1:$A$54,0),1),40)</f>
        <v>0.19047619047619047</v>
      </c>
      <c r="J6184" s="3">
        <v>43514</v>
      </c>
      <c r="K6184" s="12" t="s">
        <v>218</v>
      </c>
      <c r="L6184">
        <v>1</v>
      </c>
    </row>
    <row r="6185" spans="1:12" x14ac:dyDescent="0.25">
      <c r="A6185">
        <v>1004689</v>
      </c>
      <c r="B6185" t="s">
        <v>104</v>
      </c>
      <c r="C6185">
        <v>10981920</v>
      </c>
      <c r="D6185">
        <v>190</v>
      </c>
      <c r="E6185">
        <v>1199</v>
      </c>
      <c r="F6185" t="s">
        <v>26</v>
      </c>
      <c r="G6185">
        <f>H6185*IFERROR(INDEX('Información SKU'!$H$1:$H$54,MATCH(E6185,'Información SKU'!$A$1:$A$54,0),1),15)</f>
        <v>108</v>
      </c>
      <c r="H6185">
        <v>9</v>
      </c>
      <c r="I6185" s="12">
        <f>H6185/IFERROR(INDEX('Información SKU'!$K$1:$K$54,MATCH(E6185,'Información SKU'!$A$1:$A$54,0),1),40)</f>
        <v>0.15</v>
      </c>
      <c r="J6185" s="3">
        <v>43514</v>
      </c>
      <c r="K6185" s="12" t="s">
        <v>223</v>
      </c>
      <c r="L6185">
        <v>3</v>
      </c>
    </row>
    <row r="6186" spans="1:12" x14ac:dyDescent="0.25">
      <c r="A6186">
        <v>1004689</v>
      </c>
      <c r="B6186" t="s">
        <v>104</v>
      </c>
      <c r="C6186">
        <v>10981920</v>
      </c>
      <c r="D6186">
        <v>140</v>
      </c>
      <c r="E6186">
        <v>527</v>
      </c>
      <c r="F6186" t="s">
        <v>80</v>
      </c>
      <c r="G6186">
        <f>H6186*IFERROR(INDEX('Información SKU'!$H$1:$H$54,MATCH(E6186,'Información SKU'!$A$1:$A$54,0),1),15)</f>
        <v>195</v>
      </c>
      <c r="H6186">
        <v>13</v>
      </c>
      <c r="I6186" s="12">
        <f>H6186/IFERROR(INDEX('Información SKU'!$K$1:$K$54,MATCH(E6186,'Información SKU'!$A$1:$A$54,0),1),40)</f>
        <v>0.21666666666666667</v>
      </c>
      <c r="J6186" s="3">
        <v>43514</v>
      </c>
      <c r="K6186" s="12" t="s">
        <v>219</v>
      </c>
      <c r="L6186">
        <v>1</v>
      </c>
    </row>
    <row r="6187" spans="1:12" x14ac:dyDescent="0.25">
      <c r="A6187">
        <v>1004689</v>
      </c>
      <c r="B6187" t="s">
        <v>104</v>
      </c>
      <c r="C6187">
        <v>10981920</v>
      </c>
      <c r="D6187">
        <v>130</v>
      </c>
      <c r="E6187">
        <v>521</v>
      </c>
      <c r="F6187" t="s">
        <v>28</v>
      </c>
      <c r="G6187">
        <f>H6187*IFERROR(INDEX('Información SKU'!$H$1:$H$54,MATCH(E6187,'Información SKU'!$A$1:$A$54,0),1),15)</f>
        <v>72</v>
      </c>
      <c r="H6187">
        <v>9</v>
      </c>
      <c r="I6187" s="12">
        <f>H6187/IFERROR(INDEX('Información SKU'!$K$1:$K$54,MATCH(E6187,'Información SKU'!$A$1:$A$54,0),1),40)</f>
        <v>0.15</v>
      </c>
      <c r="J6187" s="3">
        <v>43514</v>
      </c>
      <c r="K6187" s="12" t="s">
        <v>223</v>
      </c>
      <c r="L6187">
        <v>3</v>
      </c>
    </row>
    <row r="6188" spans="1:12" x14ac:dyDescent="0.25">
      <c r="A6188">
        <v>1004689</v>
      </c>
      <c r="B6188" t="s">
        <v>104</v>
      </c>
      <c r="C6188">
        <v>10981920</v>
      </c>
      <c r="D6188">
        <v>120</v>
      </c>
      <c r="E6188">
        <v>509</v>
      </c>
      <c r="F6188" t="s">
        <v>0</v>
      </c>
      <c r="G6188">
        <f>H6188*IFERROR(INDEX('Información SKU'!$H$1:$H$54,MATCH(E6188,'Información SKU'!$A$1:$A$54,0),1),15)</f>
        <v>72</v>
      </c>
      <c r="H6188">
        <v>12</v>
      </c>
      <c r="I6188" s="12">
        <f>H6188/IFERROR(INDEX('Información SKU'!$K$1:$K$54,MATCH(E6188,'Información SKU'!$A$1:$A$54,0),1),40)</f>
        <v>0.15</v>
      </c>
      <c r="J6188" s="3">
        <v>43514</v>
      </c>
      <c r="K6188" s="12" t="s">
        <v>218</v>
      </c>
      <c r="L6188">
        <v>1</v>
      </c>
    </row>
    <row r="6189" spans="1:12" x14ac:dyDescent="0.25">
      <c r="A6189">
        <v>1004688</v>
      </c>
      <c r="B6189" t="s">
        <v>104</v>
      </c>
      <c r="C6189">
        <v>10981921</v>
      </c>
      <c r="D6189">
        <v>250</v>
      </c>
      <c r="E6189">
        <v>2387</v>
      </c>
      <c r="F6189" t="s">
        <v>33</v>
      </c>
      <c r="G6189">
        <f>H6189*IFERROR(INDEX('Información SKU'!$H$1:$H$54,MATCH(E6189,'Información SKU'!$A$1:$A$54,0),1),15)</f>
        <v>36</v>
      </c>
      <c r="H6189">
        <v>3</v>
      </c>
      <c r="I6189" s="12">
        <f>H6189/IFERROR(INDEX('Información SKU'!$K$1:$K$54,MATCH(E6189,'Información SKU'!$A$1:$A$54,0),1),40)</f>
        <v>3.125E-2</v>
      </c>
      <c r="J6189" s="3">
        <v>43514</v>
      </c>
      <c r="K6189" s="12" t="s">
        <v>220</v>
      </c>
      <c r="L6189">
        <v>2</v>
      </c>
    </row>
    <row r="6190" spans="1:12" x14ac:dyDescent="0.25">
      <c r="A6190">
        <v>1004688</v>
      </c>
      <c r="B6190" t="s">
        <v>104</v>
      </c>
      <c r="C6190">
        <v>10981921</v>
      </c>
      <c r="D6190">
        <v>260</v>
      </c>
      <c r="E6190">
        <v>2389</v>
      </c>
      <c r="F6190" t="s">
        <v>70</v>
      </c>
      <c r="G6190">
        <f>H6190*IFERROR(INDEX('Información SKU'!$H$1:$H$54,MATCH(E6190,'Información SKU'!$A$1:$A$54,0),1),15)</f>
        <v>12</v>
      </c>
      <c r="H6190">
        <v>2</v>
      </c>
      <c r="I6190" s="12">
        <f>H6190/IFERROR(INDEX('Información SKU'!$K$1:$K$54,MATCH(E6190,'Información SKU'!$A$1:$A$54,0),1),40)</f>
        <v>2.0833333333333332E-2</v>
      </c>
      <c r="J6190" s="3">
        <v>43514</v>
      </c>
      <c r="K6190" s="12" t="s">
        <v>221</v>
      </c>
      <c r="L6190">
        <v>2</v>
      </c>
    </row>
    <row r="6191" spans="1:12" x14ac:dyDescent="0.25">
      <c r="A6191">
        <v>1004688</v>
      </c>
      <c r="B6191" t="s">
        <v>104</v>
      </c>
      <c r="C6191">
        <v>10981921</v>
      </c>
      <c r="D6191">
        <v>290</v>
      </c>
      <c r="E6191">
        <v>2396</v>
      </c>
      <c r="F6191" t="s">
        <v>68</v>
      </c>
      <c r="G6191">
        <f>H6191*IFERROR(INDEX('Información SKU'!$H$1:$H$54,MATCH(E6191,'Información SKU'!$A$1:$A$54,0),1),15)</f>
        <v>45</v>
      </c>
      <c r="H6191">
        <v>3</v>
      </c>
      <c r="I6191" s="12">
        <f>H6191/IFERROR(INDEX('Información SKU'!$K$1:$K$54,MATCH(E6191,'Información SKU'!$A$1:$A$54,0),1),40)</f>
        <v>0.06</v>
      </c>
      <c r="J6191" s="3">
        <v>43514</v>
      </c>
      <c r="K6191" s="12" t="s">
        <v>218</v>
      </c>
      <c r="L6191">
        <v>1</v>
      </c>
    </row>
    <row r="6192" spans="1:12" x14ac:dyDescent="0.25">
      <c r="A6192">
        <v>1004688</v>
      </c>
      <c r="B6192" t="s">
        <v>104</v>
      </c>
      <c r="C6192">
        <v>10981921</v>
      </c>
      <c r="D6192">
        <v>390</v>
      </c>
      <c r="E6192">
        <v>5243</v>
      </c>
      <c r="F6192" t="s">
        <v>86</v>
      </c>
      <c r="G6192">
        <f>H6192*IFERROR(INDEX('Información SKU'!$H$1:$H$54,MATCH(E6192,'Información SKU'!$A$1:$A$54,0),1),15)</f>
        <v>24</v>
      </c>
      <c r="H6192">
        <v>2</v>
      </c>
      <c r="I6192" s="12">
        <f>H6192/IFERROR(INDEX('Información SKU'!$K$1:$K$54,MATCH(E6192,'Información SKU'!$A$1:$A$54,0),1),40)</f>
        <v>2.6666666666666668E-2</v>
      </c>
      <c r="J6192" s="3">
        <v>43514</v>
      </c>
      <c r="K6192" s="12" t="s">
        <v>223</v>
      </c>
      <c r="L6192">
        <v>3</v>
      </c>
    </row>
    <row r="6193" spans="1:12" x14ac:dyDescent="0.25">
      <c r="A6193">
        <v>1004688</v>
      </c>
      <c r="B6193" t="s">
        <v>104</v>
      </c>
      <c r="C6193">
        <v>10981921</v>
      </c>
      <c r="D6193">
        <v>400</v>
      </c>
      <c r="E6193">
        <v>5246</v>
      </c>
      <c r="F6193" t="s">
        <v>73</v>
      </c>
      <c r="G6193">
        <f>H6193*IFERROR(INDEX('Información SKU'!$H$1:$H$54,MATCH(E6193,'Información SKU'!$A$1:$A$54,0),1),15)</f>
        <v>12</v>
      </c>
      <c r="H6193">
        <v>2</v>
      </c>
      <c r="I6193" s="12">
        <f>H6193/IFERROR(INDEX('Información SKU'!$K$1:$K$54,MATCH(E6193,'Información SKU'!$A$1:$A$54,0),1),40)</f>
        <v>2.6666666666666668E-2</v>
      </c>
      <c r="J6193" s="3">
        <v>43514</v>
      </c>
      <c r="K6193" s="12" t="s">
        <v>221</v>
      </c>
      <c r="L6193">
        <v>2</v>
      </c>
    </row>
    <row r="6194" spans="1:12" x14ac:dyDescent="0.25">
      <c r="A6194">
        <v>1004688</v>
      </c>
      <c r="B6194" t="s">
        <v>104</v>
      </c>
      <c r="C6194">
        <v>10981921</v>
      </c>
      <c r="D6194">
        <v>410</v>
      </c>
      <c r="E6194">
        <v>5274</v>
      </c>
      <c r="F6194" t="s">
        <v>72</v>
      </c>
      <c r="G6194">
        <f>H6194*IFERROR(INDEX('Información SKU'!$H$1:$H$54,MATCH(E6194,'Información SKU'!$A$1:$A$54,0),1),15)</f>
        <v>16</v>
      </c>
      <c r="H6194">
        <v>2</v>
      </c>
      <c r="I6194" s="12">
        <f>H6194/IFERROR(INDEX('Información SKU'!$K$1:$K$54,MATCH(E6194,'Información SKU'!$A$1:$A$54,0),1),40)</f>
        <v>2.8571428571428571E-2</v>
      </c>
      <c r="J6194" s="3">
        <v>43514</v>
      </c>
      <c r="K6194" s="12" t="s">
        <v>223</v>
      </c>
      <c r="L6194">
        <v>3</v>
      </c>
    </row>
    <row r="6195" spans="1:12" x14ac:dyDescent="0.25">
      <c r="A6195">
        <v>1004688</v>
      </c>
      <c r="B6195" t="s">
        <v>104</v>
      </c>
      <c r="C6195">
        <v>10981921</v>
      </c>
      <c r="D6195">
        <v>420</v>
      </c>
      <c r="E6195">
        <v>5275</v>
      </c>
      <c r="F6195" t="s">
        <v>75</v>
      </c>
      <c r="G6195">
        <f>H6195*IFERROR(INDEX('Información SKU'!$H$1:$H$54,MATCH(E6195,'Información SKU'!$A$1:$A$54,0),1),15)</f>
        <v>24</v>
      </c>
      <c r="H6195">
        <v>4</v>
      </c>
      <c r="I6195" s="12">
        <f>H6195/IFERROR(INDEX('Información SKU'!$K$1:$K$54,MATCH(E6195,'Información SKU'!$A$1:$A$54,0),1),40)</f>
        <v>5.7142857142857141E-2</v>
      </c>
      <c r="J6195" s="3">
        <v>43514</v>
      </c>
      <c r="K6195" s="12" t="s">
        <v>219</v>
      </c>
      <c r="L6195">
        <v>1</v>
      </c>
    </row>
    <row r="6196" spans="1:12" x14ac:dyDescent="0.25">
      <c r="A6196">
        <v>1004688</v>
      </c>
      <c r="B6196" t="s">
        <v>104</v>
      </c>
      <c r="C6196">
        <v>10981921</v>
      </c>
      <c r="D6196">
        <v>440</v>
      </c>
      <c r="E6196">
        <v>5402</v>
      </c>
      <c r="F6196" t="s">
        <v>32</v>
      </c>
      <c r="G6196">
        <f>H6196*IFERROR(INDEX('Información SKU'!$H$1:$H$54,MATCH(E6196,'Información SKU'!$A$1:$A$54,0),1),15)</f>
        <v>18</v>
      </c>
      <c r="H6196">
        <v>3</v>
      </c>
      <c r="I6196" s="12">
        <f>H6196/IFERROR(INDEX('Información SKU'!$K$1:$K$54,MATCH(E6196,'Información SKU'!$A$1:$A$54,0),1),40)</f>
        <v>0.05</v>
      </c>
      <c r="J6196" s="3">
        <v>43514</v>
      </c>
      <c r="K6196" s="12" t="s">
        <v>222</v>
      </c>
      <c r="L6196">
        <v>3</v>
      </c>
    </row>
    <row r="6197" spans="1:12" x14ac:dyDescent="0.25">
      <c r="A6197">
        <v>1004688</v>
      </c>
      <c r="B6197" t="s">
        <v>104</v>
      </c>
      <c r="C6197">
        <v>10981921</v>
      </c>
      <c r="D6197">
        <v>30</v>
      </c>
      <c r="E6197">
        <v>41</v>
      </c>
      <c r="F6197" t="s">
        <v>71</v>
      </c>
      <c r="G6197">
        <f>H6197*IFERROR(INDEX('Información SKU'!$H$1:$H$54,MATCH(E6197,'Información SKU'!$A$1:$A$54,0),1),15)</f>
        <v>64</v>
      </c>
      <c r="H6197">
        <v>8</v>
      </c>
      <c r="I6197" s="12">
        <f>H6197/IFERROR(INDEX('Información SKU'!$K$1:$K$54,MATCH(E6197,'Información SKU'!$A$1:$A$54,0),1),40)</f>
        <v>0.13333333333333333</v>
      </c>
      <c r="J6197" s="3">
        <v>43514</v>
      </c>
      <c r="K6197" s="12" t="s">
        <v>222</v>
      </c>
      <c r="L6197">
        <v>3</v>
      </c>
    </row>
    <row r="6198" spans="1:12" x14ac:dyDescent="0.25">
      <c r="A6198">
        <v>1004688</v>
      </c>
      <c r="B6198" t="s">
        <v>104</v>
      </c>
      <c r="C6198">
        <v>10981921</v>
      </c>
      <c r="D6198">
        <v>40</v>
      </c>
      <c r="E6198">
        <v>42</v>
      </c>
      <c r="F6198" t="s">
        <v>15</v>
      </c>
      <c r="G6198">
        <f>H6198*IFERROR(INDEX('Información SKU'!$H$1:$H$54,MATCH(E6198,'Información SKU'!$A$1:$A$54,0),1),15)</f>
        <v>36</v>
      </c>
      <c r="H6198">
        <v>3</v>
      </c>
      <c r="I6198" s="12">
        <f>H6198/IFERROR(INDEX('Información SKU'!$K$1:$K$54,MATCH(E6198,'Información SKU'!$A$1:$A$54,0),1),40)</f>
        <v>0.06</v>
      </c>
      <c r="J6198" s="3">
        <v>43514</v>
      </c>
      <c r="K6198" s="12" t="s">
        <v>220</v>
      </c>
      <c r="L6198">
        <v>2</v>
      </c>
    </row>
    <row r="6199" spans="1:12" x14ac:dyDescent="0.25">
      <c r="A6199">
        <v>1004688</v>
      </c>
      <c r="B6199" t="s">
        <v>104</v>
      </c>
      <c r="C6199">
        <v>10981921</v>
      </c>
      <c r="D6199">
        <v>50</v>
      </c>
      <c r="E6199">
        <v>43</v>
      </c>
      <c r="F6199" t="s">
        <v>12</v>
      </c>
      <c r="G6199">
        <f>H6199*IFERROR(INDEX('Información SKU'!$H$1:$H$54,MATCH(E6199,'Información SKU'!$A$1:$A$54,0),1),15)</f>
        <v>16</v>
      </c>
      <c r="H6199">
        <v>2</v>
      </c>
      <c r="I6199" s="12">
        <f>H6199/IFERROR(INDEX('Información SKU'!$K$1:$K$54,MATCH(E6199,'Información SKU'!$A$1:$A$54,0),1),40)</f>
        <v>4.7619047619047616E-2</v>
      </c>
      <c r="J6199" s="3">
        <v>43514</v>
      </c>
      <c r="K6199" s="12" t="s">
        <v>219</v>
      </c>
      <c r="L6199">
        <v>1</v>
      </c>
    </row>
    <row r="6200" spans="1:12" x14ac:dyDescent="0.25">
      <c r="A6200">
        <v>1004688</v>
      </c>
      <c r="B6200" t="s">
        <v>104</v>
      </c>
      <c r="C6200">
        <v>10981921</v>
      </c>
      <c r="D6200">
        <v>70</v>
      </c>
      <c r="E6200">
        <v>224</v>
      </c>
      <c r="F6200" t="s">
        <v>37</v>
      </c>
      <c r="G6200">
        <f>H6200*IFERROR(INDEX('Información SKU'!$H$1:$H$54,MATCH(E6200,'Información SKU'!$A$1:$A$54,0),1),15)</f>
        <v>48</v>
      </c>
      <c r="H6200">
        <v>6</v>
      </c>
      <c r="I6200" s="12">
        <f>H6200/IFERROR(INDEX('Información SKU'!$K$1:$K$54,MATCH(E6200,'Información SKU'!$A$1:$A$54,0),1),40)</f>
        <v>0.14285714285714285</v>
      </c>
      <c r="J6200" s="3">
        <v>43514</v>
      </c>
      <c r="K6200" s="12" t="s">
        <v>221</v>
      </c>
      <c r="L6200">
        <v>2</v>
      </c>
    </row>
    <row r="6201" spans="1:12" x14ac:dyDescent="0.25">
      <c r="A6201">
        <v>1004688</v>
      </c>
      <c r="B6201" t="s">
        <v>104</v>
      </c>
      <c r="C6201">
        <v>10981921</v>
      </c>
      <c r="D6201">
        <v>180</v>
      </c>
      <c r="E6201">
        <v>460</v>
      </c>
      <c r="F6201" t="s">
        <v>38</v>
      </c>
      <c r="G6201">
        <f>H6201*IFERROR(INDEX('Información SKU'!$H$1:$H$54,MATCH(E6201,'Información SKU'!$A$1:$A$54,0),1),15)</f>
        <v>360</v>
      </c>
      <c r="H6201">
        <v>24</v>
      </c>
      <c r="I6201" s="12">
        <f>H6201/IFERROR(INDEX('Información SKU'!$K$1:$K$54,MATCH(E6201,'Información SKU'!$A$1:$A$54,0),1),40)</f>
        <v>0.30769230769230771</v>
      </c>
      <c r="J6201" s="3">
        <v>43514</v>
      </c>
      <c r="K6201" s="12" t="s">
        <v>218</v>
      </c>
      <c r="L6201">
        <v>1</v>
      </c>
    </row>
    <row r="6202" spans="1:12" x14ac:dyDescent="0.25">
      <c r="A6202">
        <v>1004688</v>
      </c>
      <c r="B6202" t="s">
        <v>104</v>
      </c>
      <c r="C6202">
        <v>10981921</v>
      </c>
      <c r="D6202">
        <v>190</v>
      </c>
      <c r="E6202">
        <v>521</v>
      </c>
      <c r="F6202" t="s">
        <v>28</v>
      </c>
      <c r="G6202">
        <f>H6202*IFERROR(INDEX('Información SKU'!$H$1:$H$54,MATCH(E6202,'Información SKU'!$A$1:$A$54,0),1),15)</f>
        <v>128</v>
      </c>
      <c r="H6202">
        <v>16</v>
      </c>
      <c r="I6202" s="12">
        <f>H6202/IFERROR(INDEX('Información SKU'!$K$1:$K$54,MATCH(E6202,'Información SKU'!$A$1:$A$54,0),1),40)</f>
        <v>0.26666666666666666</v>
      </c>
      <c r="J6202" s="3">
        <v>43514</v>
      </c>
      <c r="K6202" s="12" t="s">
        <v>221</v>
      </c>
      <c r="L6202">
        <v>2</v>
      </c>
    </row>
    <row r="6203" spans="1:12" x14ac:dyDescent="0.25">
      <c r="A6203">
        <v>1004688</v>
      </c>
      <c r="B6203" t="s">
        <v>104</v>
      </c>
      <c r="C6203">
        <v>10981921</v>
      </c>
      <c r="D6203">
        <v>200</v>
      </c>
      <c r="E6203">
        <v>522</v>
      </c>
      <c r="F6203" t="s">
        <v>6</v>
      </c>
      <c r="G6203">
        <f>H6203*IFERROR(INDEX('Información SKU'!$H$1:$H$54,MATCH(E6203,'Información SKU'!$A$1:$A$54,0),1),15)</f>
        <v>30</v>
      </c>
      <c r="H6203">
        <v>2</v>
      </c>
      <c r="I6203" s="12">
        <f>H6203/IFERROR(INDEX('Información SKU'!$K$1:$K$54,MATCH(E6203,'Información SKU'!$A$1:$A$54,0),1),40)</f>
        <v>3.3333333333333333E-2</v>
      </c>
      <c r="J6203" s="3">
        <v>43514</v>
      </c>
      <c r="K6203" s="12" t="s">
        <v>222</v>
      </c>
      <c r="L6203">
        <v>3</v>
      </c>
    </row>
    <row r="6204" spans="1:12" x14ac:dyDescent="0.25">
      <c r="A6204">
        <v>1004688</v>
      </c>
      <c r="B6204" t="s">
        <v>104</v>
      </c>
      <c r="C6204">
        <v>10981921</v>
      </c>
      <c r="D6204">
        <v>210</v>
      </c>
      <c r="E6204">
        <v>527</v>
      </c>
      <c r="F6204" t="s">
        <v>80</v>
      </c>
      <c r="G6204">
        <f>H6204*IFERROR(INDEX('Información SKU'!$H$1:$H$54,MATCH(E6204,'Información SKU'!$A$1:$A$54,0),1),15)</f>
        <v>30</v>
      </c>
      <c r="H6204">
        <v>2</v>
      </c>
      <c r="I6204" s="12">
        <f>H6204/IFERROR(INDEX('Información SKU'!$K$1:$K$54,MATCH(E6204,'Información SKU'!$A$1:$A$54,0),1),40)</f>
        <v>3.3333333333333333E-2</v>
      </c>
      <c r="J6204" s="3">
        <v>43514</v>
      </c>
      <c r="K6204" s="12" t="s">
        <v>221</v>
      </c>
      <c r="L6204">
        <v>2</v>
      </c>
    </row>
    <row r="6205" spans="1:12" x14ac:dyDescent="0.25">
      <c r="A6205">
        <v>1004688</v>
      </c>
      <c r="B6205" t="s">
        <v>104</v>
      </c>
      <c r="C6205">
        <v>10981921</v>
      </c>
      <c r="D6205">
        <v>220</v>
      </c>
      <c r="E6205">
        <v>1200</v>
      </c>
      <c r="F6205" t="s">
        <v>17</v>
      </c>
      <c r="G6205">
        <f>H6205*IFERROR(INDEX('Información SKU'!$H$1:$H$54,MATCH(E6205,'Información SKU'!$A$1:$A$54,0),1),15)</f>
        <v>30</v>
      </c>
      <c r="H6205">
        <v>5</v>
      </c>
      <c r="I6205" s="12">
        <f>H6205/IFERROR(INDEX('Información SKU'!$K$1:$K$54,MATCH(E6205,'Información SKU'!$A$1:$A$54,0),1),40)</f>
        <v>0.11904761904761904</v>
      </c>
      <c r="J6205" s="3">
        <v>43514</v>
      </c>
      <c r="K6205" s="12" t="s">
        <v>223</v>
      </c>
      <c r="L6205">
        <v>3</v>
      </c>
    </row>
    <row r="6206" spans="1:12" x14ac:dyDescent="0.25">
      <c r="A6206">
        <v>1004688</v>
      </c>
      <c r="B6206" t="s">
        <v>104</v>
      </c>
      <c r="C6206">
        <v>10981922</v>
      </c>
      <c r="D6206">
        <v>10</v>
      </c>
      <c r="E6206">
        <v>511</v>
      </c>
      <c r="F6206" t="s">
        <v>29</v>
      </c>
      <c r="G6206">
        <f>H6206*IFERROR(INDEX('Información SKU'!$H$1:$H$54,MATCH(E6206,'Información SKU'!$A$1:$A$54,0),1),15)</f>
        <v>472</v>
      </c>
      <c r="H6206">
        <v>59</v>
      </c>
      <c r="I6206" s="12">
        <f>H6206/IFERROR(INDEX('Información SKU'!$K$1:$K$54,MATCH(E6206,'Información SKU'!$A$1:$A$54,0),1),40)</f>
        <v>0.98333333333333328</v>
      </c>
      <c r="J6206" s="3">
        <v>43514</v>
      </c>
      <c r="K6206" s="12" t="s">
        <v>218</v>
      </c>
      <c r="L6206">
        <v>1</v>
      </c>
    </row>
    <row r="6207" spans="1:12" x14ac:dyDescent="0.25">
      <c r="A6207">
        <v>1004688</v>
      </c>
      <c r="B6207" t="s">
        <v>104</v>
      </c>
      <c r="C6207">
        <v>10981923</v>
      </c>
      <c r="D6207">
        <v>10</v>
      </c>
      <c r="E6207">
        <v>511</v>
      </c>
      <c r="F6207" t="s">
        <v>29</v>
      </c>
      <c r="G6207">
        <f>H6207*IFERROR(INDEX('Información SKU'!$H$1:$H$54,MATCH(E6207,'Información SKU'!$A$1:$A$54,0),1),15)</f>
        <v>40</v>
      </c>
      <c r="H6207">
        <v>5</v>
      </c>
      <c r="I6207" s="12">
        <f>H6207/IFERROR(INDEX('Información SKU'!$K$1:$K$54,MATCH(E6207,'Información SKU'!$A$1:$A$54,0),1),40)</f>
        <v>8.3333333333333329E-2</v>
      </c>
      <c r="J6207" s="3">
        <v>43514</v>
      </c>
      <c r="K6207" s="12" t="s">
        <v>221</v>
      </c>
      <c r="L6207">
        <v>2</v>
      </c>
    </row>
    <row r="6208" spans="1:12" x14ac:dyDescent="0.25">
      <c r="A6208">
        <v>1004650</v>
      </c>
      <c r="B6208" t="s">
        <v>104</v>
      </c>
      <c r="C6208">
        <v>10981938</v>
      </c>
      <c r="D6208">
        <v>30</v>
      </c>
      <c r="E6208">
        <v>320</v>
      </c>
      <c r="F6208" t="s">
        <v>31</v>
      </c>
      <c r="G6208">
        <f>H6208*IFERROR(INDEX('Información SKU'!$H$1:$H$54,MATCH(E6208,'Información SKU'!$A$1:$A$54,0),1),15)</f>
        <v>300</v>
      </c>
      <c r="H6208">
        <v>20</v>
      </c>
      <c r="I6208" s="12">
        <f>H6208/IFERROR(INDEX('Información SKU'!$K$1:$K$54,MATCH(E6208,'Información SKU'!$A$1:$A$54,0),1),40)</f>
        <v>0.25641025641025639</v>
      </c>
      <c r="J6208" s="3">
        <v>43514</v>
      </c>
      <c r="K6208" s="12" t="s">
        <v>220</v>
      </c>
      <c r="L6208">
        <v>2</v>
      </c>
    </row>
    <row r="6209" spans="1:12" x14ac:dyDescent="0.25">
      <c r="A6209">
        <v>1004688</v>
      </c>
      <c r="B6209" t="s">
        <v>104</v>
      </c>
      <c r="C6209">
        <v>10981939</v>
      </c>
      <c r="D6209">
        <v>50</v>
      </c>
      <c r="E6209">
        <v>5238</v>
      </c>
      <c r="F6209" t="s">
        <v>88</v>
      </c>
      <c r="G6209">
        <f>H6209*IFERROR(INDEX('Información SKU'!$H$1:$H$54,MATCH(E6209,'Información SKU'!$A$1:$A$54,0),1),15)</f>
        <v>945</v>
      </c>
      <c r="H6209">
        <v>63</v>
      </c>
      <c r="I6209" s="12">
        <f>H6209/IFERROR(INDEX('Información SKU'!$K$1:$K$54,MATCH(E6209,'Información SKU'!$A$1:$A$54,0),1),40)</f>
        <v>1.1454545454545455</v>
      </c>
      <c r="J6209" s="3">
        <v>43514</v>
      </c>
      <c r="K6209" s="12" t="s">
        <v>218</v>
      </c>
      <c r="L6209">
        <v>1</v>
      </c>
    </row>
    <row r="6210" spans="1:12" x14ac:dyDescent="0.25">
      <c r="A6210">
        <v>1004688</v>
      </c>
      <c r="B6210" t="s">
        <v>104</v>
      </c>
      <c r="C6210">
        <v>10981939</v>
      </c>
      <c r="D6210">
        <v>30</v>
      </c>
      <c r="E6210">
        <v>510</v>
      </c>
      <c r="F6210" t="s">
        <v>30</v>
      </c>
      <c r="G6210">
        <f>H6210*IFERROR(INDEX('Información SKU'!$H$1:$H$54,MATCH(E6210,'Información SKU'!$A$1:$A$54,0),1),15)</f>
        <v>72</v>
      </c>
      <c r="H6210">
        <v>12</v>
      </c>
      <c r="I6210" s="12">
        <f>H6210/IFERROR(INDEX('Información SKU'!$K$1:$K$54,MATCH(E6210,'Información SKU'!$A$1:$A$54,0),1),40)</f>
        <v>0.24</v>
      </c>
      <c r="J6210" s="3">
        <v>43514</v>
      </c>
      <c r="K6210" s="12" t="s">
        <v>221</v>
      </c>
      <c r="L6210">
        <v>2</v>
      </c>
    </row>
    <row r="6211" spans="1:12" x14ac:dyDescent="0.25">
      <c r="A6211">
        <v>1004688</v>
      </c>
      <c r="B6211" t="s">
        <v>104</v>
      </c>
      <c r="C6211">
        <v>10981939</v>
      </c>
      <c r="D6211">
        <v>20</v>
      </c>
      <c r="E6211">
        <v>478</v>
      </c>
      <c r="F6211" t="s">
        <v>76</v>
      </c>
      <c r="G6211">
        <f>H6211*IFERROR(INDEX('Información SKU'!$H$1:$H$54,MATCH(E6211,'Información SKU'!$A$1:$A$54,0),1),15)</f>
        <v>600</v>
      </c>
      <c r="H6211">
        <v>40</v>
      </c>
      <c r="I6211" s="12">
        <f>H6211/IFERROR(INDEX('Información SKU'!$K$1:$K$54,MATCH(E6211,'Información SKU'!$A$1:$A$54,0),1),40)</f>
        <v>0.5714285714285714</v>
      </c>
      <c r="J6211" s="3">
        <v>43514</v>
      </c>
      <c r="K6211" s="12" t="s">
        <v>223</v>
      </c>
      <c r="L6211">
        <v>3</v>
      </c>
    </row>
    <row r="6212" spans="1:12" x14ac:dyDescent="0.25">
      <c r="A6212">
        <v>1004689</v>
      </c>
      <c r="B6212" t="s">
        <v>104</v>
      </c>
      <c r="C6212">
        <v>10981940</v>
      </c>
      <c r="D6212">
        <v>20</v>
      </c>
      <c r="E6212">
        <v>511</v>
      </c>
      <c r="F6212" t="s">
        <v>29</v>
      </c>
      <c r="G6212">
        <f>H6212*IFERROR(INDEX('Información SKU'!$H$1:$H$54,MATCH(E6212,'Información SKU'!$A$1:$A$54,0),1),15)</f>
        <v>64</v>
      </c>
      <c r="H6212">
        <v>8</v>
      </c>
      <c r="I6212" s="12">
        <f>H6212/IFERROR(INDEX('Información SKU'!$K$1:$K$54,MATCH(E6212,'Información SKU'!$A$1:$A$54,0),1),40)</f>
        <v>0.13333333333333333</v>
      </c>
      <c r="J6212" s="3">
        <v>43514</v>
      </c>
      <c r="K6212" s="12" t="s">
        <v>222</v>
      </c>
      <c r="L6212">
        <v>3</v>
      </c>
    </row>
    <row r="6213" spans="1:12" x14ac:dyDescent="0.25">
      <c r="A6213">
        <v>1004688</v>
      </c>
      <c r="B6213" t="s">
        <v>104</v>
      </c>
      <c r="C6213">
        <v>10981941</v>
      </c>
      <c r="D6213">
        <v>10</v>
      </c>
      <c r="E6213">
        <v>5238</v>
      </c>
      <c r="F6213" t="s">
        <v>88</v>
      </c>
      <c r="G6213">
        <f>H6213*IFERROR(INDEX('Información SKU'!$H$1:$H$54,MATCH(E6213,'Información SKU'!$A$1:$A$54,0),1),15)</f>
        <v>45</v>
      </c>
      <c r="H6213">
        <v>3</v>
      </c>
      <c r="I6213" s="12">
        <f>H6213/IFERROR(INDEX('Información SKU'!$K$1:$K$54,MATCH(E6213,'Información SKU'!$A$1:$A$54,0),1),40)</f>
        <v>5.4545454545454543E-2</v>
      </c>
      <c r="J6213" s="3">
        <v>43514</v>
      </c>
      <c r="K6213" s="12" t="s">
        <v>221</v>
      </c>
      <c r="L6213">
        <v>2</v>
      </c>
    </row>
    <row r="6214" spans="1:12" x14ac:dyDescent="0.25">
      <c r="A6214">
        <v>1004688</v>
      </c>
      <c r="B6214" t="s">
        <v>104</v>
      </c>
      <c r="C6214">
        <v>10981941</v>
      </c>
      <c r="D6214">
        <v>20</v>
      </c>
      <c r="E6214">
        <v>510</v>
      </c>
      <c r="F6214" t="s">
        <v>30</v>
      </c>
      <c r="G6214">
        <f>H6214*IFERROR(INDEX('Información SKU'!$H$1:$H$54,MATCH(E6214,'Información SKU'!$A$1:$A$54,0),1),15)</f>
        <v>12</v>
      </c>
      <c r="H6214">
        <v>2</v>
      </c>
      <c r="I6214" s="12">
        <f>H6214/IFERROR(INDEX('Información SKU'!$K$1:$K$54,MATCH(E6214,'Información SKU'!$A$1:$A$54,0),1),40)</f>
        <v>0.04</v>
      </c>
      <c r="J6214" s="3">
        <v>43514</v>
      </c>
      <c r="K6214" s="12" t="s">
        <v>223</v>
      </c>
      <c r="L6214">
        <v>3</v>
      </c>
    </row>
    <row r="6215" spans="1:12" x14ac:dyDescent="0.25">
      <c r="A6215">
        <v>1004688</v>
      </c>
      <c r="B6215" t="s">
        <v>104</v>
      </c>
      <c r="C6215">
        <v>10981941</v>
      </c>
      <c r="D6215">
        <v>30</v>
      </c>
      <c r="E6215">
        <v>478</v>
      </c>
      <c r="F6215" t="s">
        <v>76</v>
      </c>
      <c r="G6215">
        <f>H6215*IFERROR(INDEX('Información SKU'!$H$1:$H$54,MATCH(E6215,'Información SKU'!$A$1:$A$54,0),1),15)</f>
        <v>30</v>
      </c>
      <c r="H6215">
        <v>2</v>
      </c>
      <c r="I6215" s="12">
        <f>H6215/IFERROR(INDEX('Información SKU'!$K$1:$K$54,MATCH(E6215,'Información SKU'!$A$1:$A$54,0),1),40)</f>
        <v>2.8571428571428571E-2</v>
      </c>
      <c r="J6215" s="3">
        <v>43514</v>
      </c>
      <c r="K6215" s="12" t="s">
        <v>219</v>
      </c>
      <c r="L6215">
        <v>1</v>
      </c>
    </row>
    <row r="6216" spans="1:12" x14ac:dyDescent="0.25">
      <c r="A6216">
        <v>1004689</v>
      </c>
      <c r="B6216" t="s">
        <v>104</v>
      </c>
      <c r="C6216">
        <v>10981942</v>
      </c>
      <c r="D6216">
        <v>90</v>
      </c>
      <c r="E6216">
        <v>5243</v>
      </c>
      <c r="F6216" t="s">
        <v>86</v>
      </c>
      <c r="G6216">
        <f>H6216*IFERROR(INDEX('Información SKU'!$H$1:$H$54,MATCH(E6216,'Información SKU'!$A$1:$A$54,0),1),15)</f>
        <v>84</v>
      </c>
      <c r="H6216">
        <v>7</v>
      </c>
      <c r="I6216" s="12">
        <f>H6216/IFERROR(INDEX('Información SKU'!$K$1:$K$54,MATCH(E6216,'Información SKU'!$A$1:$A$54,0),1),40)</f>
        <v>9.3333333333333338E-2</v>
      </c>
      <c r="J6216" s="3">
        <v>43514</v>
      </c>
      <c r="K6216" s="12" t="s">
        <v>219</v>
      </c>
      <c r="L6216">
        <v>1</v>
      </c>
    </row>
    <row r="6217" spans="1:12" x14ac:dyDescent="0.25">
      <c r="A6217">
        <v>1004689</v>
      </c>
      <c r="B6217" t="s">
        <v>104</v>
      </c>
      <c r="C6217">
        <v>10981942</v>
      </c>
      <c r="D6217">
        <v>80</v>
      </c>
      <c r="E6217">
        <v>5402</v>
      </c>
      <c r="F6217" t="s">
        <v>32</v>
      </c>
      <c r="G6217">
        <f>H6217*IFERROR(INDEX('Información SKU'!$H$1:$H$54,MATCH(E6217,'Información SKU'!$A$1:$A$54,0),1),15)</f>
        <v>24</v>
      </c>
      <c r="H6217">
        <v>4</v>
      </c>
      <c r="I6217" s="12">
        <f>H6217/IFERROR(INDEX('Información SKU'!$K$1:$K$54,MATCH(E6217,'Información SKU'!$A$1:$A$54,0),1),40)</f>
        <v>6.6666666666666666E-2</v>
      </c>
      <c r="J6217" s="3">
        <v>43514</v>
      </c>
      <c r="K6217" s="12" t="s">
        <v>221</v>
      </c>
      <c r="L6217">
        <v>2</v>
      </c>
    </row>
    <row r="6218" spans="1:12" x14ac:dyDescent="0.25">
      <c r="A6218">
        <v>1004689</v>
      </c>
      <c r="B6218" t="s">
        <v>104</v>
      </c>
      <c r="C6218">
        <v>10981942</v>
      </c>
      <c r="D6218">
        <v>20</v>
      </c>
      <c r="E6218">
        <v>2389</v>
      </c>
      <c r="F6218" t="s">
        <v>70</v>
      </c>
      <c r="G6218">
        <f>H6218*IFERROR(INDEX('Información SKU'!$H$1:$H$54,MATCH(E6218,'Información SKU'!$A$1:$A$54,0),1),15)</f>
        <v>24</v>
      </c>
      <c r="H6218">
        <v>4</v>
      </c>
      <c r="I6218" s="12">
        <f>H6218/IFERROR(INDEX('Información SKU'!$K$1:$K$54,MATCH(E6218,'Información SKU'!$A$1:$A$54,0),1),40)</f>
        <v>4.1666666666666664E-2</v>
      </c>
      <c r="J6218" s="3">
        <v>43514</v>
      </c>
      <c r="K6218" s="12" t="s">
        <v>221</v>
      </c>
      <c r="L6218">
        <v>2</v>
      </c>
    </row>
    <row r="6219" spans="1:12" x14ac:dyDescent="0.25">
      <c r="A6219">
        <v>1004689</v>
      </c>
      <c r="B6219" t="s">
        <v>104</v>
      </c>
      <c r="C6219">
        <v>10981942</v>
      </c>
      <c r="D6219">
        <v>40</v>
      </c>
      <c r="E6219">
        <v>460</v>
      </c>
      <c r="F6219" t="s">
        <v>38</v>
      </c>
      <c r="G6219">
        <f>H6219*IFERROR(INDEX('Información SKU'!$H$1:$H$54,MATCH(E6219,'Información SKU'!$A$1:$A$54,0),1),15)</f>
        <v>60</v>
      </c>
      <c r="H6219">
        <v>4</v>
      </c>
      <c r="I6219" s="12">
        <f>H6219/IFERROR(INDEX('Información SKU'!$K$1:$K$54,MATCH(E6219,'Información SKU'!$A$1:$A$54,0),1),40)</f>
        <v>5.128205128205128E-2</v>
      </c>
      <c r="J6219" s="3">
        <v>43514</v>
      </c>
      <c r="K6219" s="12" t="s">
        <v>221</v>
      </c>
      <c r="L6219">
        <v>2</v>
      </c>
    </row>
    <row r="6220" spans="1:12" x14ac:dyDescent="0.25">
      <c r="A6220">
        <v>1004688</v>
      </c>
      <c r="B6220" t="s">
        <v>104</v>
      </c>
      <c r="C6220">
        <v>10981943</v>
      </c>
      <c r="D6220">
        <v>390</v>
      </c>
      <c r="E6220">
        <v>2397</v>
      </c>
      <c r="F6220" t="s">
        <v>67</v>
      </c>
      <c r="G6220">
        <f>H6220*IFERROR(INDEX('Información SKU'!$H$1:$H$54,MATCH(E6220,'Información SKU'!$A$1:$A$54,0),1),15)</f>
        <v>108</v>
      </c>
      <c r="H6220">
        <v>9</v>
      </c>
      <c r="I6220" s="12">
        <f>H6220/IFERROR(INDEX('Información SKU'!$K$1:$K$54,MATCH(E6220,'Información SKU'!$A$1:$A$54,0),1),40)</f>
        <v>0.18</v>
      </c>
      <c r="J6220" s="3">
        <v>43514</v>
      </c>
      <c r="K6220" s="12" t="s">
        <v>223</v>
      </c>
      <c r="L6220">
        <v>3</v>
      </c>
    </row>
    <row r="6221" spans="1:12" x14ac:dyDescent="0.25">
      <c r="A6221">
        <v>1004688</v>
      </c>
      <c r="B6221" t="s">
        <v>104</v>
      </c>
      <c r="C6221">
        <v>10981943</v>
      </c>
      <c r="D6221">
        <v>380</v>
      </c>
      <c r="E6221">
        <v>2396</v>
      </c>
      <c r="F6221" t="s">
        <v>68</v>
      </c>
      <c r="G6221">
        <f>H6221*IFERROR(INDEX('Información SKU'!$H$1:$H$54,MATCH(E6221,'Información SKU'!$A$1:$A$54,0),1),15)</f>
        <v>120</v>
      </c>
      <c r="H6221">
        <v>8</v>
      </c>
      <c r="I6221" s="12">
        <f>H6221/IFERROR(INDEX('Información SKU'!$K$1:$K$54,MATCH(E6221,'Información SKU'!$A$1:$A$54,0),1),40)</f>
        <v>0.16</v>
      </c>
      <c r="J6221" s="3">
        <v>43514</v>
      </c>
      <c r="K6221" s="12" t="s">
        <v>221</v>
      </c>
      <c r="L6221">
        <v>2</v>
      </c>
    </row>
    <row r="6222" spans="1:12" x14ac:dyDescent="0.25">
      <c r="A6222">
        <v>1004688</v>
      </c>
      <c r="B6222" t="s">
        <v>104</v>
      </c>
      <c r="C6222">
        <v>10981943</v>
      </c>
      <c r="D6222">
        <v>360</v>
      </c>
      <c r="E6222">
        <v>2382</v>
      </c>
      <c r="F6222" t="s">
        <v>34</v>
      </c>
      <c r="G6222">
        <f>H6222*IFERROR(INDEX('Información SKU'!$H$1:$H$54,MATCH(E6222,'Información SKU'!$A$1:$A$54,0),1),15)</f>
        <v>234</v>
      </c>
      <c r="H6222">
        <v>39</v>
      </c>
      <c r="I6222" s="12">
        <f>H6222/IFERROR(INDEX('Información SKU'!$K$1:$K$54,MATCH(E6222,'Información SKU'!$A$1:$A$54,0),1),40)</f>
        <v>0.40625</v>
      </c>
      <c r="J6222" s="3">
        <v>43514</v>
      </c>
      <c r="K6222" s="12" t="s">
        <v>221</v>
      </c>
      <c r="L6222">
        <v>2</v>
      </c>
    </row>
    <row r="6223" spans="1:12" x14ac:dyDescent="0.25">
      <c r="A6223">
        <v>1004688</v>
      </c>
      <c r="B6223" t="s">
        <v>104</v>
      </c>
      <c r="C6223">
        <v>10981943</v>
      </c>
      <c r="D6223">
        <v>350</v>
      </c>
      <c r="E6223">
        <v>2384</v>
      </c>
      <c r="F6223" t="s">
        <v>10</v>
      </c>
      <c r="G6223">
        <f>H6223*IFERROR(INDEX('Información SKU'!$H$1:$H$54,MATCH(E6223,'Información SKU'!$A$1:$A$54,0),1),15)</f>
        <v>438</v>
      </c>
      <c r="H6223">
        <v>73</v>
      </c>
      <c r="I6223" s="12">
        <f>H6223/IFERROR(INDEX('Información SKU'!$K$1:$K$54,MATCH(E6223,'Información SKU'!$A$1:$A$54,0),1),40)</f>
        <v>0.76041666666666663</v>
      </c>
      <c r="J6223" s="3">
        <v>43514</v>
      </c>
      <c r="K6223" s="12" t="s">
        <v>220</v>
      </c>
      <c r="L6223">
        <v>2</v>
      </c>
    </row>
    <row r="6224" spans="1:12" x14ac:dyDescent="0.25">
      <c r="A6224">
        <v>1004688</v>
      </c>
      <c r="B6224" t="s">
        <v>104</v>
      </c>
      <c r="C6224">
        <v>10981943</v>
      </c>
      <c r="D6224">
        <v>340</v>
      </c>
      <c r="E6224">
        <v>2387</v>
      </c>
      <c r="F6224" t="s">
        <v>33</v>
      </c>
      <c r="G6224">
        <f>H6224*IFERROR(INDEX('Información SKU'!$H$1:$H$54,MATCH(E6224,'Información SKU'!$A$1:$A$54,0),1),15)</f>
        <v>348</v>
      </c>
      <c r="H6224">
        <v>29</v>
      </c>
      <c r="I6224" s="12">
        <f>H6224/IFERROR(INDEX('Información SKU'!$K$1:$K$54,MATCH(E6224,'Información SKU'!$A$1:$A$54,0),1),40)</f>
        <v>0.30208333333333331</v>
      </c>
      <c r="J6224" s="3">
        <v>43514</v>
      </c>
      <c r="K6224" s="12" t="s">
        <v>219</v>
      </c>
      <c r="L6224">
        <v>1</v>
      </c>
    </row>
    <row r="6225" spans="1:12" x14ac:dyDescent="0.25">
      <c r="A6225">
        <v>1004688</v>
      </c>
      <c r="B6225" t="s">
        <v>104</v>
      </c>
      <c r="C6225">
        <v>10981943</v>
      </c>
      <c r="D6225">
        <v>320</v>
      </c>
      <c r="E6225">
        <v>2389</v>
      </c>
      <c r="F6225" t="s">
        <v>70</v>
      </c>
      <c r="G6225">
        <f>H6225*IFERROR(INDEX('Información SKU'!$H$1:$H$54,MATCH(E6225,'Información SKU'!$A$1:$A$54,0),1),15)</f>
        <v>156</v>
      </c>
      <c r="H6225">
        <v>26</v>
      </c>
      <c r="I6225" s="12">
        <f>H6225/IFERROR(INDEX('Información SKU'!$K$1:$K$54,MATCH(E6225,'Información SKU'!$A$1:$A$54,0),1),40)</f>
        <v>0.27083333333333331</v>
      </c>
      <c r="J6225" s="3">
        <v>43514</v>
      </c>
      <c r="K6225" s="12" t="s">
        <v>220</v>
      </c>
      <c r="L6225">
        <v>2</v>
      </c>
    </row>
    <row r="6226" spans="1:12" x14ac:dyDescent="0.25">
      <c r="A6226">
        <v>1004688</v>
      </c>
      <c r="B6226" t="s">
        <v>104</v>
      </c>
      <c r="C6226">
        <v>10981943</v>
      </c>
      <c r="D6226">
        <v>480</v>
      </c>
      <c r="E6226">
        <v>5273</v>
      </c>
      <c r="F6226" t="s">
        <v>82</v>
      </c>
      <c r="G6226">
        <f>H6226*IFERROR(INDEX('Información SKU'!$H$1:$H$54,MATCH(E6226,'Información SKU'!$A$1:$A$54,0),1),15)</f>
        <v>402</v>
      </c>
      <c r="H6226">
        <v>67</v>
      </c>
      <c r="I6226" s="12">
        <f>H6226/IFERROR(INDEX('Información SKU'!$K$1:$K$54,MATCH(E6226,'Información SKU'!$A$1:$A$54,0),1),40)</f>
        <v>0.95714285714285718</v>
      </c>
      <c r="J6226" s="3">
        <v>43514</v>
      </c>
      <c r="K6226" s="12" t="s">
        <v>218</v>
      </c>
      <c r="L6226">
        <v>1</v>
      </c>
    </row>
    <row r="6227" spans="1:12" x14ac:dyDescent="0.25">
      <c r="A6227">
        <v>1004688</v>
      </c>
      <c r="B6227" t="s">
        <v>104</v>
      </c>
      <c r="C6227">
        <v>10981943</v>
      </c>
      <c r="D6227">
        <v>490</v>
      </c>
      <c r="E6227">
        <v>5274</v>
      </c>
      <c r="F6227" t="s">
        <v>72</v>
      </c>
      <c r="G6227">
        <f>H6227*IFERROR(INDEX('Información SKU'!$H$1:$H$54,MATCH(E6227,'Información SKU'!$A$1:$A$54,0),1),15)</f>
        <v>456</v>
      </c>
      <c r="H6227">
        <v>57</v>
      </c>
      <c r="I6227" s="12">
        <f>H6227/IFERROR(INDEX('Información SKU'!$K$1:$K$54,MATCH(E6227,'Información SKU'!$A$1:$A$54,0),1),40)</f>
        <v>0.81428571428571428</v>
      </c>
      <c r="J6227" s="3">
        <v>43514</v>
      </c>
      <c r="K6227" s="12" t="s">
        <v>218</v>
      </c>
      <c r="L6227">
        <v>1</v>
      </c>
    </row>
    <row r="6228" spans="1:12" x14ac:dyDescent="0.25">
      <c r="A6228">
        <v>1004688</v>
      </c>
      <c r="B6228" t="s">
        <v>104</v>
      </c>
      <c r="C6228">
        <v>10981943</v>
      </c>
      <c r="D6228">
        <v>500</v>
      </c>
      <c r="E6228">
        <v>5275</v>
      </c>
      <c r="F6228" t="s">
        <v>75</v>
      </c>
      <c r="G6228">
        <f>H6228*IFERROR(INDEX('Información SKU'!$H$1:$H$54,MATCH(E6228,'Información SKU'!$A$1:$A$54,0),1),15)</f>
        <v>120</v>
      </c>
      <c r="H6228">
        <v>20</v>
      </c>
      <c r="I6228" s="12">
        <f>H6228/IFERROR(INDEX('Información SKU'!$K$1:$K$54,MATCH(E6228,'Información SKU'!$A$1:$A$54,0),1),40)</f>
        <v>0.2857142857142857</v>
      </c>
      <c r="J6228" s="3">
        <v>43514</v>
      </c>
      <c r="K6228" s="12" t="s">
        <v>219</v>
      </c>
      <c r="L6228">
        <v>1</v>
      </c>
    </row>
    <row r="6229" spans="1:12" x14ac:dyDescent="0.25">
      <c r="A6229">
        <v>1004688</v>
      </c>
      <c r="B6229" t="s">
        <v>104</v>
      </c>
      <c r="C6229">
        <v>10981943</v>
      </c>
      <c r="D6229">
        <v>520</v>
      </c>
      <c r="E6229">
        <v>5402</v>
      </c>
      <c r="F6229" t="s">
        <v>32</v>
      </c>
      <c r="G6229">
        <f>H6229*IFERROR(INDEX('Información SKU'!$H$1:$H$54,MATCH(E6229,'Información SKU'!$A$1:$A$54,0),1),15)</f>
        <v>318</v>
      </c>
      <c r="H6229">
        <v>53</v>
      </c>
      <c r="I6229" s="12">
        <f>H6229/IFERROR(INDEX('Información SKU'!$K$1:$K$54,MATCH(E6229,'Información SKU'!$A$1:$A$54,0),1),40)</f>
        <v>0.8833333333333333</v>
      </c>
      <c r="J6229" s="3">
        <v>43514</v>
      </c>
      <c r="K6229" s="12" t="s">
        <v>222</v>
      </c>
      <c r="L6229">
        <v>3</v>
      </c>
    </row>
    <row r="6230" spans="1:12" x14ac:dyDescent="0.25">
      <c r="A6230">
        <v>1004688</v>
      </c>
      <c r="B6230" t="s">
        <v>104</v>
      </c>
      <c r="C6230">
        <v>10981943</v>
      </c>
      <c r="D6230">
        <v>560</v>
      </c>
      <c r="E6230">
        <v>1199</v>
      </c>
      <c r="F6230" t="s">
        <v>26</v>
      </c>
      <c r="G6230">
        <f>H6230*IFERROR(INDEX('Información SKU'!$H$1:$H$54,MATCH(E6230,'Información SKU'!$A$1:$A$54,0),1),15)</f>
        <v>840</v>
      </c>
      <c r="H6230">
        <v>70</v>
      </c>
      <c r="I6230" s="12">
        <f>H6230/IFERROR(INDEX('Información SKU'!$K$1:$K$54,MATCH(E6230,'Información SKU'!$A$1:$A$54,0),1),40)</f>
        <v>1.1666666666666667</v>
      </c>
      <c r="J6230" s="3">
        <v>43514</v>
      </c>
      <c r="K6230" s="12" t="s">
        <v>218</v>
      </c>
      <c r="L6230">
        <v>1</v>
      </c>
    </row>
    <row r="6231" spans="1:12" x14ac:dyDescent="0.25">
      <c r="A6231">
        <v>1004688</v>
      </c>
      <c r="B6231" t="s">
        <v>104</v>
      </c>
      <c r="C6231">
        <v>10981943</v>
      </c>
      <c r="D6231">
        <v>570</v>
      </c>
      <c r="E6231">
        <v>1200</v>
      </c>
      <c r="F6231" t="s">
        <v>17</v>
      </c>
      <c r="G6231">
        <f>H6231*IFERROR(INDEX('Información SKU'!$H$1:$H$54,MATCH(E6231,'Información SKU'!$A$1:$A$54,0),1),15)</f>
        <v>78</v>
      </c>
      <c r="H6231">
        <v>13</v>
      </c>
      <c r="I6231" s="12">
        <f>H6231/IFERROR(INDEX('Información SKU'!$K$1:$K$54,MATCH(E6231,'Información SKU'!$A$1:$A$54,0),1),40)</f>
        <v>0.30952380952380953</v>
      </c>
      <c r="J6231" s="3">
        <v>43514</v>
      </c>
      <c r="K6231" s="12" t="s">
        <v>219</v>
      </c>
      <c r="L6231">
        <v>1</v>
      </c>
    </row>
    <row r="6232" spans="1:12" x14ac:dyDescent="0.25">
      <c r="A6232">
        <v>1004688</v>
      </c>
      <c r="B6232" t="s">
        <v>104</v>
      </c>
      <c r="C6232">
        <v>10981943</v>
      </c>
      <c r="D6232">
        <v>130</v>
      </c>
      <c r="E6232">
        <v>5236</v>
      </c>
      <c r="F6232" t="s">
        <v>89</v>
      </c>
      <c r="G6232">
        <f>H6232*IFERROR(INDEX('Información SKU'!$H$1:$H$54,MATCH(E6232,'Información SKU'!$A$1:$A$54,0),1),15)</f>
        <v>372</v>
      </c>
      <c r="H6232">
        <v>31</v>
      </c>
      <c r="I6232" s="12">
        <f>H6232/IFERROR(INDEX('Información SKU'!$K$1:$K$54,MATCH(E6232,'Información SKU'!$A$1:$A$54,0),1),40)</f>
        <v>0.5636363636363636</v>
      </c>
      <c r="J6232" s="3">
        <v>43514</v>
      </c>
      <c r="K6232" s="12" t="s">
        <v>221</v>
      </c>
      <c r="L6232">
        <v>2</v>
      </c>
    </row>
    <row r="6233" spans="1:12" x14ac:dyDescent="0.25">
      <c r="A6233">
        <v>1004688</v>
      </c>
      <c r="B6233" t="s">
        <v>104</v>
      </c>
      <c r="C6233">
        <v>10981943</v>
      </c>
      <c r="D6233">
        <v>140</v>
      </c>
      <c r="E6233">
        <v>5243</v>
      </c>
      <c r="F6233" t="s">
        <v>86</v>
      </c>
      <c r="G6233">
        <f>H6233*IFERROR(INDEX('Información SKU'!$H$1:$H$54,MATCH(E6233,'Información SKU'!$A$1:$A$54,0),1),15)</f>
        <v>900</v>
      </c>
      <c r="H6233">
        <v>75</v>
      </c>
      <c r="I6233" s="12">
        <f>H6233/IFERROR(INDEX('Información SKU'!$K$1:$K$54,MATCH(E6233,'Información SKU'!$A$1:$A$54,0),1),40)</f>
        <v>1</v>
      </c>
      <c r="J6233" s="3">
        <v>43514</v>
      </c>
      <c r="K6233" s="12" t="s">
        <v>218</v>
      </c>
      <c r="L6233">
        <v>1</v>
      </c>
    </row>
    <row r="6234" spans="1:12" x14ac:dyDescent="0.25">
      <c r="A6234">
        <v>1004688</v>
      </c>
      <c r="B6234" t="s">
        <v>104</v>
      </c>
      <c r="C6234">
        <v>10981943</v>
      </c>
      <c r="D6234">
        <v>150</v>
      </c>
      <c r="E6234">
        <v>5246</v>
      </c>
      <c r="F6234" t="s">
        <v>73</v>
      </c>
      <c r="G6234">
        <f>H6234*IFERROR(INDEX('Información SKU'!$H$1:$H$54,MATCH(E6234,'Información SKU'!$A$1:$A$54,0),1),15)</f>
        <v>258</v>
      </c>
      <c r="H6234">
        <v>43</v>
      </c>
      <c r="I6234" s="12">
        <f>H6234/IFERROR(INDEX('Información SKU'!$K$1:$K$54,MATCH(E6234,'Información SKU'!$A$1:$A$54,0),1),40)</f>
        <v>0.57333333333333336</v>
      </c>
      <c r="J6234" s="3">
        <v>43514</v>
      </c>
      <c r="K6234" s="12" t="s">
        <v>219</v>
      </c>
      <c r="L6234">
        <v>1</v>
      </c>
    </row>
    <row r="6235" spans="1:12" x14ac:dyDescent="0.25">
      <c r="A6235">
        <v>1004688</v>
      </c>
      <c r="B6235" t="s">
        <v>104</v>
      </c>
      <c r="C6235">
        <v>10981943</v>
      </c>
      <c r="D6235">
        <v>300</v>
      </c>
      <c r="E6235">
        <v>41</v>
      </c>
      <c r="F6235" t="s">
        <v>71</v>
      </c>
      <c r="G6235">
        <f>H6235*IFERROR(INDEX('Información SKU'!$H$1:$H$54,MATCH(E6235,'Información SKU'!$A$1:$A$54,0),1),15)</f>
        <v>384</v>
      </c>
      <c r="H6235">
        <v>48</v>
      </c>
      <c r="I6235" s="12">
        <f>H6235/IFERROR(INDEX('Información SKU'!$K$1:$K$54,MATCH(E6235,'Información SKU'!$A$1:$A$54,0),1),40)</f>
        <v>0.8</v>
      </c>
      <c r="J6235" s="3">
        <v>43514</v>
      </c>
      <c r="K6235" s="12" t="s">
        <v>222</v>
      </c>
      <c r="L6235">
        <v>3</v>
      </c>
    </row>
    <row r="6236" spans="1:12" x14ac:dyDescent="0.25">
      <c r="A6236">
        <v>1004688</v>
      </c>
      <c r="B6236" t="s">
        <v>104</v>
      </c>
      <c r="C6236">
        <v>10981943</v>
      </c>
      <c r="D6236">
        <v>290</v>
      </c>
      <c r="E6236">
        <v>42</v>
      </c>
      <c r="F6236" t="s">
        <v>15</v>
      </c>
      <c r="G6236">
        <f>H6236*IFERROR(INDEX('Información SKU'!$H$1:$H$54,MATCH(E6236,'Información SKU'!$A$1:$A$54,0),1),15)</f>
        <v>384</v>
      </c>
      <c r="H6236">
        <v>32</v>
      </c>
      <c r="I6236" s="12">
        <f>H6236/IFERROR(INDEX('Información SKU'!$K$1:$K$54,MATCH(E6236,'Información SKU'!$A$1:$A$54,0),1),40)</f>
        <v>0.64</v>
      </c>
      <c r="J6236" s="3">
        <v>43514</v>
      </c>
      <c r="K6236" s="12" t="s">
        <v>221</v>
      </c>
      <c r="L6236">
        <v>2</v>
      </c>
    </row>
    <row r="6237" spans="1:12" x14ac:dyDescent="0.25">
      <c r="A6237">
        <v>1004688</v>
      </c>
      <c r="B6237" t="s">
        <v>104</v>
      </c>
      <c r="C6237">
        <v>10981943</v>
      </c>
      <c r="D6237">
        <v>280</v>
      </c>
      <c r="E6237">
        <v>43</v>
      </c>
      <c r="F6237" t="s">
        <v>12</v>
      </c>
      <c r="G6237">
        <f>H6237*IFERROR(INDEX('Información SKU'!$H$1:$H$54,MATCH(E6237,'Información SKU'!$A$1:$A$54,0),1),15)</f>
        <v>64</v>
      </c>
      <c r="H6237">
        <v>8</v>
      </c>
      <c r="I6237" s="12">
        <f>H6237/IFERROR(INDEX('Información SKU'!$K$1:$K$54,MATCH(E6237,'Información SKU'!$A$1:$A$54,0),1),40)</f>
        <v>0.19047619047619047</v>
      </c>
      <c r="J6237" s="3">
        <v>43514</v>
      </c>
      <c r="K6237" s="12" t="s">
        <v>222</v>
      </c>
      <c r="L6237">
        <v>3</v>
      </c>
    </row>
    <row r="6238" spans="1:12" x14ac:dyDescent="0.25">
      <c r="A6238">
        <v>1004688</v>
      </c>
      <c r="B6238" t="s">
        <v>104</v>
      </c>
      <c r="C6238">
        <v>10981943</v>
      </c>
      <c r="D6238">
        <v>250</v>
      </c>
      <c r="E6238">
        <v>205</v>
      </c>
      <c r="F6238" t="s">
        <v>35</v>
      </c>
      <c r="G6238">
        <f>H6238*IFERROR(INDEX('Información SKU'!$H$1:$H$54,MATCH(E6238,'Información SKU'!$A$1:$A$54,0),1),15)</f>
        <v>304</v>
      </c>
      <c r="H6238">
        <v>38</v>
      </c>
      <c r="I6238" s="12">
        <f>H6238/IFERROR(INDEX('Información SKU'!$K$1:$K$54,MATCH(E6238,'Información SKU'!$A$1:$A$54,0),1),40)</f>
        <v>0.90476190476190477</v>
      </c>
      <c r="J6238" s="3">
        <v>43514</v>
      </c>
      <c r="K6238" s="12" t="s">
        <v>220</v>
      </c>
      <c r="L6238">
        <v>2</v>
      </c>
    </row>
    <row r="6239" spans="1:12" x14ac:dyDescent="0.25">
      <c r="A6239">
        <v>1004688</v>
      </c>
      <c r="B6239" t="s">
        <v>104</v>
      </c>
      <c r="C6239">
        <v>10981943</v>
      </c>
      <c r="D6239">
        <v>240</v>
      </c>
      <c r="E6239">
        <v>223</v>
      </c>
      <c r="F6239" t="s">
        <v>74</v>
      </c>
      <c r="G6239">
        <f>H6239*IFERROR(INDEX('Información SKU'!$H$1:$H$54,MATCH(E6239,'Información SKU'!$A$1:$A$54,0),1),15)</f>
        <v>252</v>
      </c>
      <c r="H6239">
        <v>42</v>
      </c>
      <c r="I6239" s="12">
        <f>H6239/IFERROR(INDEX('Información SKU'!$K$1:$K$54,MATCH(E6239,'Información SKU'!$A$1:$A$54,0),1),40)</f>
        <v>1</v>
      </c>
      <c r="J6239" s="3">
        <v>43514</v>
      </c>
      <c r="K6239" s="12" t="s">
        <v>222</v>
      </c>
      <c r="L6239">
        <v>3</v>
      </c>
    </row>
    <row r="6240" spans="1:12" x14ac:dyDescent="0.25">
      <c r="A6240">
        <v>1004688</v>
      </c>
      <c r="B6240" t="s">
        <v>104</v>
      </c>
      <c r="C6240">
        <v>10981943</v>
      </c>
      <c r="D6240">
        <v>230</v>
      </c>
      <c r="E6240">
        <v>224</v>
      </c>
      <c r="F6240" t="s">
        <v>37</v>
      </c>
      <c r="G6240">
        <f>H6240*IFERROR(INDEX('Información SKU'!$H$1:$H$54,MATCH(E6240,'Información SKU'!$A$1:$A$54,0),1),15)</f>
        <v>160</v>
      </c>
      <c r="H6240">
        <v>20</v>
      </c>
      <c r="I6240" s="12">
        <f>H6240/IFERROR(INDEX('Información SKU'!$K$1:$K$54,MATCH(E6240,'Información SKU'!$A$1:$A$54,0),1),40)</f>
        <v>0.47619047619047616</v>
      </c>
      <c r="J6240" s="3">
        <v>43514</v>
      </c>
      <c r="K6240" s="12" t="s">
        <v>218</v>
      </c>
      <c r="L6240">
        <v>1</v>
      </c>
    </row>
    <row r="6241" spans="1:12" x14ac:dyDescent="0.25">
      <c r="A6241">
        <v>1004688</v>
      </c>
      <c r="B6241" t="s">
        <v>104</v>
      </c>
      <c r="C6241">
        <v>10981944</v>
      </c>
      <c r="D6241">
        <v>170</v>
      </c>
      <c r="E6241">
        <v>521</v>
      </c>
      <c r="F6241" t="s">
        <v>28</v>
      </c>
      <c r="G6241">
        <f>H6241*IFERROR(INDEX('Información SKU'!$H$1:$H$54,MATCH(E6241,'Información SKU'!$A$1:$A$54,0),1),15)</f>
        <v>264</v>
      </c>
      <c r="H6241">
        <v>33</v>
      </c>
      <c r="I6241" s="12">
        <f>H6241/IFERROR(INDEX('Información SKU'!$K$1:$K$54,MATCH(E6241,'Información SKU'!$A$1:$A$54,0),1),40)</f>
        <v>0.55000000000000004</v>
      </c>
      <c r="J6241" s="3">
        <v>43514</v>
      </c>
      <c r="K6241" s="12" t="s">
        <v>219</v>
      </c>
      <c r="L6241">
        <v>1</v>
      </c>
    </row>
    <row r="6242" spans="1:12" x14ac:dyDescent="0.25">
      <c r="A6242">
        <v>1004688</v>
      </c>
      <c r="B6242" t="s">
        <v>104</v>
      </c>
      <c r="C6242">
        <v>10981944</v>
      </c>
      <c r="D6242">
        <v>180</v>
      </c>
      <c r="E6242">
        <v>522</v>
      </c>
      <c r="F6242" t="s">
        <v>6</v>
      </c>
      <c r="G6242">
        <f>H6242*IFERROR(INDEX('Información SKU'!$H$1:$H$54,MATCH(E6242,'Información SKU'!$A$1:$A$54,0),1),15)</f>
        <v>375</v>
      </c>
      <c r="H6242">
        <v>25</v>
      </c>
      <c r="I6242" s="12">
        <f>H6242/IFERROR(INDEX('Información SKU'!$K$1:$K$54,MATCH(E6242,'Información SKU'!$A$1:$A$54,0),1),40)</f>
        <v>0.41666666666666669</v>
      </c>
      <c r="J6242" s="3">
        <v>43514</v>
      </c>
      <c r="K6242" s="12" t="s">
        <v>222</v>
      </c>
      <c r="L6242">
        <v>3</v>
      </c>
    </row>
    <row r="6243" spans="1:12" x14ac:dyDescent="0.25">
      <c r="A6243">
        <v>1004688</v>
      </c>
      <c r="B6243" t="s">
        <v>104</v>
      </c>
      <c r="C6243">
        <v>10981944</v>
      </c>
      <c r="D6243">
        <v>190</v>
      </c>
      <c r="E6243">
        <v>527</v>
      </c>
      <c r="F6243" t="s">
        <v>80</v>
      </c>
      <c r="G6243">
        <f>H6243*IFERROR(INDEX('Información SKU'!$H$1:$H$54,MATCH(E6243,'Información SKU'!$A$1:$A$54,0),1),15)</f>
        <v>540</v>
      </c>
      <c r="H6243">
        <v>36</v>
      </c>
      <c r="I6243" s="12">
        <f>H6243/IFERROR(INDEX('Información SKU'!$K$1:$K$54,MATCH(E6243,'Información SKU'!$A$1:$A$54,0),1),40)</f>
        <v>0.6</v>
      </c>
      <c r="J6243" s="3">
        <v>43514</v>
      </c>
      <c r="K6243" s="12" t="s">
        <v>218</v>
      </c>
      <c r="L6243">
        <v>1</v>
      </c>
    </row>
    <row r="6244" spans="1:12" x14ac:dyDescent="0.25">
      <c r="A6244">
        <v>1004688</v>
      </c>
      <c r="B6244" t="s">
        <v>104</v>
      </c>
      <c r="C6244">
        <v>10981944</v>
      </c>
      <c r="D6244">
        <v>240</v>
      </c>
      <c r="E6244">
        <v>61</v>
      </c>
      <c r="F6244" t="s">
        <v>20</v>
      </c>
      <c r="G6244">
        <f>H6244*IFERROR(INDEX('Información SKU'!$H$1:$H$54,MATCH(E6244,'Información SKU'!$A$1:$A$54,0),1),15)</f>
        <v>495</v>
      </c>
      <c r="H6244">
        <v>33</v>
      </c>
      <c r="I6244" s="12">
        <f>H6244/IFERROR(INDEX('Información SKU'!$K$1:$K$54,MATCH(E6244,'Información SKU'!$A$1:$A$54,0),1),40)</f>
        <v>0.55000000000000004</v>
      </c>
      <c r="J6244" s="3">
        <v>43514</v>
      </c>
      <c r="K6244" s="12" t="s">
        <v>218</v>
      </c>
      <c r="L6244">
        <v>1</v>
      </c>
    </row>
    <row r="6245" spans="1:12" x14ac:dyDescent="0.25">
      <c r="A6245">
        <v>1004688</v>
      </c>
      <c r="B6245" t="s">
        <v>104</v>
      </c>
      <c r="C6245">
        <v>10981944</v>
      </c>
      <c r="D6245">
        <v>250</v>
      </c>
      <c r="E6245">
        <v>62</v>
      </c>
      <c r="F6245" t="s">
        <v>25</v>
      </c>
      <c r="G6245">
        <f>H6245*IFERROR(INDEX('Información SKU'!$H$1:$H$54,MATCH(E6245,'Información SKU'!$A$1:$A$54,0),1),15)</f>
        <v>200</v>
      </c>
      <c r="H6245">
        <v>25</v>
      </c>
      <c r="I6245" s="12">
        <f>H6245/IFERROR(INDEX('Información SKU'!$K$1:$K$54,MATCH(E6245,'Información SKU'!$A$1:$A$54,0),1),40)</f>
        <v>0.5</v>
      </c>
      <c r="J6245" s="3">
        <v>43514</v>
      </c>
      <c r="K6245" s="12" t="s">
        <v>221</v>
      </c>
      <c r="L6245">
        <v>2</v>
      </c>
    </row>
    <row r="6246" spans="1:12" x14ac:dyDescent="0.25">
      <c r="A6246">
        <v>1004688</v>
      </c>
      <c r="B6246" t="s">
        <v>104</v>
      </c>
      <c r="C6246">
        <v>10981944</v>
      </c>
      <c r="D6246">
        <v>260</v>
      </c>
      <c r="E6246">
        <v>63</v>
      </c>
      <c r="F6246" t="s">
        <v>1</v>
      </c>
      <c r="G6246">
        <f>H6246*IFERROR(INDEX('Información SKU'!$H$1:$H$54,MATCH(E6246,'Información SKU'!$A$1:$A$54,0),1),15)</f>
        <v>150</v>
      </c>
      <c r="H6246">
        <v>10</v>
      </c>
      <c r="I6246" s="12">
        <f>H6246/IFERROR(INDEX('Información SKU'!$K$1:$K$54,MATCH(E6246,'Información SKU'!$A$1:$A$54,0),1),40)</f>
        <v>0.23809523809523808</v>
      </c>
      <c r="J6246" s="3">
        <v>43514</v>
      </c>
      <c r="K6246" s="12" t="s">
        <v>223</v>
      </c>
      <c r="L6246">
        <v>3</v>
      </c>
    </row>
    <row r="6247" spans="1:12" x14ac:dyDescent="0.25">
      <c r="A6247">
        <v>1004688</v>
      </c>
      <c r="B6247" t="s">
        <v>104</v>
      </c>
      <c r="C6247">
        <v>10981944</v>
      </c>
      <c r="D6247">
        <v>130</v>
      </c>
      <c r="E6247">
        <v>416</v>
      </c>
      <c r="F6247" t="s">
        <v>81</v>
      </c>
      <c r="G6247">
        <f>H6247*IFERROR(INDEX('Información SKU'!$H$1:$H$54,MATCH(E6247,'Información SKU'!$A$1:$A$54,0),1),15)</f>
        <v>240</v>
      </c>
      <c r="H6247">
        <v>16</v>
      </c>
      <c r="I6247" s="12">
        <f>H6247/IFERROR(INDEX('Información SKU'!$K$1:$K$54,MATCH(E6247,'Información SKU'!$A$1:$A$54,0),1),40)</f>
        <v>0.22857142857142856</v>
      </c>
      <c r="J6247" s="3">
        <v>43514</v>
      </c>
      <c r="K6247" s="12" t="s">
        <v>222</v>
      </c>
      <c r="L6247">
        <v>3</v>
      </c>
    </row>
    <row r="6248" spans="1:12" x14ac:dyDescent="0.25">
      <c r="A6248">
        <v>1004688</v>
      </c>
      <c r="B6248" t="s">
        <v>104</v>
      </c>
      <c r="C6248">
        <v>10981944</v>
      </c>
      <c r="D6248">
        <v>110</v>
      </c>
      <c r="E6248">
        <v>460</v>
      </c>
      <c r="F6248" t="s">
        <v>38</v>
      </c>
      <c r="G6248">
        <f>H6248*IFERROR(INDEX('Información SKU'!$H$1:$H$54,MATCH(E6248,'Información SKU'!$A$1:$A$54,0),1),15)</f>
        <v>720</v>
      </c>
      <c r="H6248">
        <v>48</v>
      </c>
      <c r="I6248" s="12">
        <f>H6248/IFERROR(INDEX('Información SKU'!$K$1:$K$54,MATCH(E6248,'Información SKU'!$A$1:$A$54,0),1),40)</f>
        <v>0.61538461538461542</v>
      </c>
      <c r="J6248" s="3">
        <v>43514</v>
      </c>
      <c r="K6248" s="12" t="s">
        <v>222</v>
      </c>
      <c r="L6248">
        <v>3</v>
      </c>
    </row>
    <row r="6249" spans="1:12" x14ac:dyDescent="0.25">
      <c r="A6249">
        <v>1004688</v>
      </c>
      <c r="B6249" t="s">
        <v>104</v>
      </c>
      <c r="C6249">
        <v>10981944</v>
      </c>
      <c r="D6249">
        <v>100</v>
      </c>
      <c r="E6249">
        <v>509</v>
      </c>
      <c r="F6249" t="s">
        <v>0</v>
      </c>
      <c r="G6249">
        <f>H6249*IFERROR(INDEX('Información SKU'!$H$1:$H$54,MATCH(E6249,'Información SKU'!$A$1:$A$54,0),1),15)</f>
        <v>84</v>
      </c>
      <c r="H6249">
        <v>14</v>
      </c>
      <c r="I6249" s="12">
        <f>H6249/IFERROR(INDEX('Información SKU'!$K$1:$K$54,MATCH(E6249,'Información SKU'!$A$1:$A$54,0),1),40)</f>
        <v>0.17499999999999999</v>
      </c>
      <c r="J6249" s="3">
        <v>43514</v>
      </c>
      <c r="K6249" s="12" t="s">
        <v>218</v>
      </c>
      <c r="L6249">
        <v>1</v>
      </c>
    </row>
    <row r="6250" spans="1:12" x14ac:dyDescent="0.25">
      <c r="A6250">
        <v>1004688</v>
      </c>
      <c r="B6250" t="s">
        <v>104</v>
      </c>
      <c r="C6250">
        <v>10981944</v>
      </c>
      <c r="D6250">
        <v>90</v>
      </c>
      <c r="E6250">
        <v>320</v>
      </c>
      <c r="F6250" t="s">
        <v>31</v>
      </c>
      <c r="G6250">
        <f>H6250*IFERROR(INDEX('Información SKU'!$H$1:$H$54,MATCH(E6250,'Información SKU'!$A$1:$A$54,0),1),15)</f>
        <v>420</v>
      </c>
      <c r="H6250">
        <v>28</v>
      </c>
      <c r="I6250" s="12">
        <f>H6250/IFERROR(INDEX('Información SKU'!$K$1:$K$54,MATCH(E6250,'Información SKU'!$A$1:$A$54,0),1),40)</f>
        <v>0.35897435897435898</v>
      </c>
      <c r="J6250" s="3">
        <v>43514</v>
      </c>
      <c r="K6250" s="12" t="s">
        <v>219</v>
      </c>
      <c r="L6250">
        <v>1</v>
      </c>
    </row>
    <row r="6251" spans="1:12" x14ac:dyDescent="0.25">
      <c r="A6251">
        <v>1004689</v>
      </c>
      <c r="B6251" t="s">
        <v>104</v>
      </c>
      <c r="C6251">
        <v>10981945</v>
      </c>
      <c r="D6251">
        <v>100</v>
      </c>
      <c r="E6251">
        <v>63</v>
      </c>
      <c r="F6251" t="s">
        <v>1</v>
      </c>
      <c r="G6251">
        <f>H6251*IFERROR(INDEX('Información SKU'!$H$1:$H$54,MATCH(E6251,'Información SKU'!$A$1:$A$54,0),1),15)</f>
        <v>60</v>
      </c>
      <c r="H6251">
        <v>4</v>
      </c>
      <c r="I6251" s="12">
        <f>H6251/IFERROR(INDEX('Información SKU'!$K$1:$K$54,MATCH(E6251,'Información SKU'!$A$1:$A$54,0),1),40)</f>
        <v>9.5238095238095233E-2</v>
      </c>
      <c r="J6251" s="3">
        <v>43514</v>
      </c>
      <c r="K6251" s="12" t="s">
        <v>220</v>
      </c>
      <c r="L6251">
        <v>2</v>
      </c>
    </row>
    <row r="6252" spans="1:12" x14ac:dyDescent="0.25">
      <c r="A6252">
        <v>1004689</v>
      </c>
      <c r="B6252" t="s">
        <v>104</v>
      </c>
      <c r="C6252">
        <v>10981945</v>
      </c>
      <c r="D6252">
        <v>90</v>
      </c>
      <c r="E6252">
        <v>224</v>
      </c>
      <c r="F6252" t="s">
        <v>37</v>
      </c>
      <c r="G6252">
        <f>H6252*IFERROR(INDEX('Información SKU'!$H$1:$H$54,MATCH(E6252,'Información SKU'!$A$1:$A$54,0),1),15)</f>
        <v>24</v>
      </c>
      <c r="H6252">
        <v>3</v>
      </c>
      <c r="I6252" s="12">
        <f>H6252/IFERROR(INDEX('Información SKU'!$K$1:$K$54,MATCH(E6252,'Información SKU'!$A$1:$A$54,0),1),40)</f>
        <v>7.1428571428571425E-2</v>
      </c>
      <c r="J6252" s="3">
        <v>43514</v>
      </c>
      <c r="K6252" s="12" t="s">
        <v>219</v>
      </c>
      <c r="L6252">
        <v>1</v>
      </c>
    </row>
    <row r="6253" spans="1:12" x14ac:dyDescent="0.25">
      <c r="A6253">
        <v>1007971</v>
      </c>
      <c r="B6253" t="s">
        <v>169</v>
      </c>
      <c r="C6253">
        <v>10981980</v>
      </c>
      <c r="D6253">
        <v>30</v>
      </c>
      <c r="E6253">
        <v>63</v>
      </c>
      <c r="F6253" t="s">
        <v>1</v>
      </c>
      <c r="G6253">
        <f>H6253*IFERROR(INDEX('Información SKU'!$H$1:$H$54,MATCH(E6253,'Información SKU'!$A$1:$A$54,0),1),15)</f>
        <v>90</v>
      </c>
      <c r="H6253">
        <v>6</v>
      </c>
      <c r="I6253" s="12">
        <f>H6253/IFERROR(INDEX('Información SKU'!$K$1:$K$54,MATCH(E6253,'Información SKU'!$A$1:$A$54,0),1),40)</f>
        <v>0.14285714285714285</v>
      </c>
      <c r="J6253" s="3">
        <v>43514</v>
      </c>
      <c r="K6253" s="12" t="s">
        <v>219</v>
      </c>
      <c r="L6253">
        <v>1</v>
      </c>
    </row>
    <row r="6254" spans="1:12" x14ac:dyDescent="0.25">
      <c r="A6254">
        <v>1005728</v>
      </c>
      <c r="B6254" t="s">
        <v>169</v>
      </c>
      <c r="C6254">
        <v>10981981</v>
      </c>
      <c r="D6254">
        <v>30</v>
      </c>
      <c r="E6254">
        <v>1200</v>
      </c>
      <c r="F6254" t="s">
        <v>17</v>
      </c>
      <c r="G6254">
        <f>H6254*IFERROR(INDEX('Información SKU'!$H$1:$H$54,MATCH(E6254,'Información SKU'!$A$1:$A$54,0),1),15)</f>
        <v>36</v>
      </c>
      <c r="H6254">
        <v>6</v>
      </c>
      <c r="I6254" s="12">
        <f>H6254/IFERROR(INDEX('Información SKU'!$K$1:$K$54,MATCH(E6254,'Información SKU'!$A$1:$A$54,0),1),40)</f>
        <v>0.14285714285714285</v>
      </c>
      <c r="J6254" s="3">
        <v>43514</v>
      </c>
      <c r="K6254" s="12" t="s">
        <v>220</v>
      </c>
      <c r="L6254">
        <v>2</v>
      </c>
    </row>
    <row r="6255" spans="1:12" x14ac:dyDescent="0.25">
      <c r="A6255">
        <v>1005728</v>
      </c>
      <c r="B6255" t="s">
        <v>169</v>
      </c>
      <c r="C6255">
        <v>10981981</v>
      </c>
      <c r="D6255">
        <v>40</v>
      </c>
      <c r="E6255">
        <v>439</v>
      </c>
      <c r="F6255" t="s">
        <v>78</v>
      </c>
      <c r="G6255">
        <f>H6255*IFERROR(INDEX('Información SKU'!$H$1:$H$54,MATCH(E6255,'Información SKU'!$A$1:$A$54,0),1),15)</f>
        <v>114</v>
      </c>
      <c r="H6255">
        <v>19</v>
      </c>
      <c r="I6255" s="12">
        <f>H6255/IFERROR(INDEX('Información SKU'!$K$1:$K$54,MATCH(E6255,'Información SKU'!$A$1:$A$54,0),1),40)</f>
        <v>0.15079365079365079</v>
      </c>
      <c r="J6255" s="3">
        <v>43514</v>
      </c>
      <c r="K6255" s="12" t="s">
        <v>223</v>
      </c>
      <c r="L6255">
        <v>3</v>
      </c>
    </row>
    <row r="6256" spans="1:12" x14ac:dyDescent="0.25">
      <c r="A6256">
        <v>1005728</v>
      </c>
      <c r="B6256" t="s">
        <v>169</v>
      </c>
      <c r="C6256">
        <v>10981981</v>
      </c>
      <c r="D6256">
        <v>80</v>
      </c>
      <c r="E6256">
        <v>63</v>
      </c>
      <c r="F6256" t="s">
        <v>1</v>
      </c>
      <c r="G6256">
        <f>H6256*IFERROR(INDEX('Información SKU'!$H$1:$H$54,MATCH(E6256,'Información SKU'!$A$1:$A$54,0),1),15)</f>
        <v>405</v>
      </c>
      <c r="H6256">
        <v>27</v>
      </c>
      <c r="I6256" s="12">
        <f>H6256/IFERROR(INDEX('Información SKU'!$K$1:$K$54,MATCH(E6256,'Información SKU'!$A$1:$A$54,0),1),40)</f>
        <v>0.6428571428571429</v>
      </c>
      <c r="J6256" s="3">
        <v>43514</v>
      </c>
      <c r="K6256" s="12" t="s">
        <v>222</v>
      </c>
      <c r="L6256">
        <v>3</v>
      </c>
    </row>
    <row r="6257" spans="1:12" x14ac:dyDescent="0.25">
      <c r="A6257">
        <v>1008040</v>
      </c>
      <c r="B6257" t="s">
        <v>169</v>
      </c>
      <c r="C6257">
        <v>10981982</v>
      </c>
      <c r="D6257">
        <v>10</v>
      </c>
      <c r="E6257">
        <v>5236</v>
      </c>
      <c r="F6257" t="s">
        <v>89</v>
      </c>
      <c r="G6257">
        <f>H6257*IFERROR(INDEX('Información SKU'!$H$1:$H$54,MATCH(E6257,'Información SKU'!$A$1:$A$54,0),1),15)</f>
        <v>84</v>
      </c>
      <c r="H6257">
        <v>7</v>
      </c>
      <c r="I6257" s="12">
        <f>H6257/IFERROR(INDEX('Información SKU'!$K$1:$K$54,MATCH(E6257,'Información SKU'!$A$1:$A$54,0),1),40)</f>
        <v>0.12727272727272726</v>
      </c>
      <c r="J6257" s="3">
        <v>43514</v>
      </c>
      <c r="K6257" s="12" t="s">
        <v>222</v>
      </c>
      <c r="L6257">
        <v>3</v>
      </c>
    </row>
    <row r="6258" spans="1:12" x14ac:dyDescent="0.25">
      <c r="A6258">
        <v>1001367</v>
      </c>
      <c r="B6258" t="s">
        <v>169</v>
      </c>
      <c r="C6258">
        <v>10981983</v>
      </c>
      <c r="D6258">
        <v>70</v>
      </c>
      <c r="E6258">
        <v>63</v>
      </c>
      <c r="F6258" t="s">
        <v>1</v>
      </c>
      <c r="G6258">
        <f>H6258*IFERROR(INDEX('Información SKU'!$H$1:$H$54,MATCH(E6258,'Información SKU'!$A$1:$A$54,0),1),15)</f>
        <v>240</v>
      </c>
      <c r="H6258">
        <v>16</v>
      </c>
      <c r="I6258" s="12">
        <f>H6258/IFERROR(INDEX('Información SKU'!$K$1:$K$54,MATCH(E6258,'Información SKU'!$A$1:$A$54,0),1),40)</f>
        <v>0.38095238095238093</v>
      </c>
      <c r="J6258" s="3">
        <v>43514</v>
      </c>
      <c r="K6258" s="12" t="s">
        <v>219</v>
      </c>
      <c r="L6258">
        <v>1</v>
      </c>
    </row>
    <row r="6259" spans="1:12" x14ac:dyDescent="0.25">
      <c r="A6259">
        <v>1001367</v>
      </c>
      <c r="B6259" t="s">
        <v>169</v>
      </c>
      <c r="C6259">
        <v>10981983</v>
      </c>
      <c r="D6259">
        <v>20</v>
      </c>
      <c r="E6259">
        <v>439</v>
      </c>
      <c r="F6259" t="s">
        <v>78</v>
      </c>
      <c r="G6259">
        <f>H6259*IFERROR(INDEX('Información SKU'!$H$1:$H$54,MATCH(E6259,'Información SKU'!$A$1:$A$54,0),1),15)</f>
        <v>42</v>
      </c>
      <c r="H6259">
        <v>7</v>
      </c>
      <c r="I6259" s="12">
        <f>H6259/IFERROR(INDEX('Información SKU'!$K$1:$K$54,MATCH(E6259,'Información SKU'!$A$1:$A$54,0),1),40)</f>
        <v>5.5555555555555552E-2</v>
      </c>
      <c r="J6259" s="3">
        <v>43514</v>
      </c>
      <c r="K6259" s="12" t="s">
        <v>222</v>
      </c>
      <c r="L6259">
        <v>3</v>
      </c>
    </row>
    <row r="6260" spans="1:12" x14ac:dyDescent="0.25">
      <c r="A6260">
        <v>1001367</v>
      </c>
      <c r="B6260" t="s">
        <v>169</v>
      </c>
      <c r="C6260">
        <v>10981983</v>
      </c>
      <c r="D6260">
        <v>10</v>
      </c>
      <c r="E6260">
        <v>1200</v>
      </c>
      <c r="F6260" t="s">
        <v>17</v>
      </c>
      <c r="G6260">
        <f>H6260*IFERROR(INDEX('Información SKU'!$H$1:$H$54,MATCH(E6260,'Información SKU'!$A$1:$A$54,0),1),15)</f>
        <v>30</v>
      </c>
      <c r="H6260">
        <v>5</v>
      </c>
      <c r="I6260" s="12">
        <f>H6260/IFERROR(INDEX('Información SKU'!$K$1:$K$54,MATCH(E6260,'Información SKU'!$A$1:$A$54,0),1),40)</f>
        <v>0.11904761904761904</v>
      </c>
      <c r="J6260" s="3">
        <v>43514</v>
      </c>
      <c r="K6260" s="12" t="s">
        <v>218</v>
      </c>
      <c r="L6260">
        <v>1</v>
      </c>
    </row>
    <row r="6261" spans="1:12" x14ac:dyDescent="0.25">
      <c r="A6261">
        <v>1001366</v>
      </c>
      <c r="B6261" t="s">
        <v>169</v>
      </c>
      <c r="C6261">
        <v>10981984</v>
      </c>
      <c r="D6261">
        <v>10</v>
      </c>
      <c r="E6261">
        <v>439</v>
      </c>
      <c r="F6261" t="s">
        <v>78</v>
      </c>
      <c r="G6261">
        <f>H6261*IFERROR(INDEX('Información SKU'!$H$1:$H$54,MATCH(E6261,'Información SKU'!$A$1:$A$54,0),1),15)</f>
        <v>114</v>
      </c>
      <c r="H6261">
        <v>19</v>
      </c>
      <c r="I6261" s="12">
        <f>H6261/IFERROR(INDEX('Información SKU'!$K$1:$K$54,MATCH(E6261,'Información SKU'!$A$1:$A$54,0),1),40)</f>
        <v>0.15079365079365079</v>
      </c>
      <c r="J6261" s="3">
        <v>43514</v>
      </c>
      <c r="K6261" s="12" t="s">
        <v>218</v>
      </c>
      <c r="L6261">
        <v>1</v>
      </c>
    </row>
    <row r="6262" spans="1:12" x14ac:dyDescent="0.25">
      <c r="A6262">
        <v>1001366</v>
      </c>
      <c r="B6262" t="s">
        <v>169</v>
      </c>
      <c r="C6262">
        <v>10981984</v>
      </c>
      <c r="D6262">
        <v>40</v>
      </c>
      <c r="E6262">
        <v>63</v>
      </c>
      <c r="F6262" t="s">
        <v>1</v>
      </c>
      <c r="G6262">
        <f>H6262*IFERROR(INDEX('Información SKU'!$H$1:$H$54,MATCH(E6262,'Información SKU'!$A$1:$A$54,0),1),15)</f>
        <v>255</v>
      </c>
      <c r="H6262">
        <v>17</v>
      </c>
      <c r="I6262" s="12">
        <f>H6262/IFERROR(INDEX('Información SKU'!$K$1:$K$54,MATCH(E6262,'Información SKU'!$A$1:$A$54,0),1),40)</f>
        <v>0.40476190476190477</v>
      </c>
      <c r="J6262" s="3">
        <v>43514</v>
      </c>
      <c r="K6262" s="12" t="s">
        <v>220</v>
      </c>
      <c r="L6262">
        <v>2</v>
      </c>
    </row>
    <row r="6263" spans="1:12" x14ac:dyDescent="0.25">
      <c r="A6263">
        <v>1006515</v>
      </c>
      <c r="B6263" t="s">
        <v>169</v>
      </c>
      <c r="C6263">
        <v>10981985</v>
      </c>
      <c r="D6263">
        <v>50</v>
      </c>
      <c r="E6263">
        <v>63</v>
      </c>
      <c r="F6263" t="s">
        <v>1</v>
      </c>
      <c r="G6263">
        <f>H6263*IFERROR(INDEX('Información SKU'!$H$1:$H$54,MATCH(E6263,'Información SKU'!$A$1:$A$54,0),1),15)</f>
        <v>135</v>
      </c>
      <c r="H6263">
        <v>9</v>
      </c>
      <c r="I6263" s="12">
        <f>H6263/IFERROR(INDEX('Información SKU'!$K$1:$K$54,MATCH(E6263,'Información SKU'!$A$1:$A$54,0),1),40)</f>
        <v>0.21428571428571427</v>
      </c>
      <c r="J6263" s="3">
        <v>43514</v>
      </c>
      <c r="K6263" s="12" t="s">
        <v>222</v>
      </c>
      <c r="L6263">
        <v>3</v>
      </c>
    </row>
    <row r="6264" spans="1:12" x14ac:dyDescent="0.25">
      <c r="A6264">
        <v>1006515</v>
      </c>
      <c r="B6264" t="s">
        <v>169</v>
      </c>
      <c r="C6264">
        <v>10981985</v>
      </c>
      <c r="D6264">
        <v>20</v>
      </c>
      <c r="E6264">
        <v>439</v>
      </c>
      <c r="F6264" t="s">
        <v>78</v>
      </c>
      <c r="G6264">
        <f>H6264*IFERROR(INDEX('Información SKU'!$H$1:$H$54,MATCH(E6264,'Información SKU'!$A$1:$A$54,0),1),15)</f>
        <v>24</v>
      </c>
      <c r="H6264">
        <v>4</v>
      </c>
      <c r="I6264" s="12">
        <f>H6264/IFERROR(INDEX('Información SKU'!$K$1:$K$54,MATCH(E6264,'Información SKU'!$A$1:$A$54,0),1),40)</f>
        <v>3.1746031746031744E-2</v>
      </c>
      <c r="J6264" s="3">
        <v>43514</v>
      </c>
      <c r="K6264" s="12" t="s">
        <v>223</v>
      </c>
      <c r="L6264">
        <v>3</v>
      </c>
    </row>
    <row r="6265" spans="1:12" x14ac:dyDescent="0.25">
      <c r="A6265">
        <v>1008217</v>
      </c>
      <c r="B6265" t="s">
        <v>169</v>
      </c>
      <c r="C6265">
        <v>10981986</v>
      </c>
      <c r="D6265">
        <v>10</v>
      </c>
      <c r="E6265">
        <v>5236</v>
      </c>
      <c r="F6265" t="s">
        <v>89</v>
      </c>
      <c r="G6265">
        <f>H6265*IFERROR(INDEX('Información SKU'!$H$1:$H$54,MATCH(E6265,'Información SKU'!$A$1:$A$54,0),1),15)</f>
        <v>108</v>
      </c>
      <c r="H6265">
        <v>9</v>
      </c>
      <c r="I6265" s="12">
        <f>H6265/IFERROR(INDEX('Información SKU'!$K$1:$K$54,MATCH(E6265,'Información SKU'!$A$1:$A$54,0),1),40)</f>
        <v>0.16363636363636364</v>
      </c>
      <c r="J6265" s="3">
        <v>43514</v>
      </c>
      <c r="K6265" s="12" t="s">
        <v>220</v>
      </c>
      <c r="L6265">
        <v>2</v>
      </c>
    </row>
    <row r="6266" spans="1:12" x14ac:dyDescent="0.25">
      <c r="A6266">
        <v>1001365</v>
      </c>
      <c r="B6266" t="s">
        <v>169</v>
      </c>
      <c r="C6266">
        <v>10981987</v>
      </c>
      <c r="D6266">
        <v>10</v>
      </c>
      <c r="E6266">
        <v>1200</v>
      </c>
      <c r="F6266" t="s">
        <v>17</v>
      </c>
      <c r="G6266">
        <f>H6266*IFERROR(INDEX('Información SKU'!$H$1:$H$54,MATCH(E6266,'Información SKU'!$A$1:$A$54,0),1),15)</f>
        <v>18</v>
      </c>
      <c r="H6266">
        <v>3</v>
      </c>
      <c r="I6266" s="12">
        <f>H6266/IFERROR(INDEX('Información SKU'!$K$1:$K$54,MATCH(E6266,'Información SKU'!$A$1:$A$54,0),1),40)</f>
        <v>7.1428571428571425E-2</v>
      </c>
      <c r="J6266" s="3">
        <v>43514</v>
      </c>
      <c r="K6266" s="12" t="s">
        <v>221</v>
      </c>
      <c r="L6266">
        <v>2</v>
      </c>
    </row>
    <row r="6267" spans="1:12" x14ac:dyDescent="0.25">
      <c r="A6267">
        <v>1001365</v>
      </c>
      <c r="B6267" t="s">
        <v>169</v>
      </c>
      <c r="C6267">
        <v>10981987</v>
      </c>
      <c r="D6267">
        <v>20</v>
      </c>
      <c r="E6267">
        <v>439</v>
      </c>
      <c r="F6267" t="s">
        <v>78</v>
      </c>
      <c r="G6267">
        <f>H6267*IFERROR(INDEX('Información SKU'!$H$1:$H$54,MATCH(E6267,'Información SKU'!$A$1:$A$54,0),1),15)</f>
        <v>42</v>
      </c>
      <c r="H6267">
        <v>7</v>
      </c>
      <c r="I6267" s="12">
        <f>H6267/IFERROR(INDEX('Información SKU'!$K$1:$K$54,MATCH(E6267,'Información SKU'!$A$1:$A$54,0),1),40)</f>
        <v>5.5555555555555552E-2</v>
      </c>
      <c r="J6267" s="3">
        <v>43514</v>
      </c>
      <c r="K6267" s="12" t="s">
        <v>219</v>
      </c>
      <c r="L6267">
        <v>1</v>
      </c>
    </row>
    <row r="6268" spans="1:12" x14ac:dyDescent="0.25">
      <c r="A6268">
        <v>1006104</v>
      </c>
      <c r="B6268" t="s">
        <v>169</v>
      </c>
      <c r="C6268">
        <v>10981988</v>
      </c>
      <c r="D6268">
        <v>10</v>
      </c>
      <c r="E6268">
        <v>1200</v>
      </c>
      <c r="F6268" t="s">
        <v>17</v>
      </c>
      <c r="G6268">
        <f>H6268*IFERROR(INDEX('Información SKU'!$H$1:$H$54,MATCH(E6268,'Información SKU'!$A$1:$A$54,0),1),15)</f>
        <v>24</v>
      </c>
      <c r="H6268">
        <v>4</v>
      </c>
      <c r="I6268" s="12">
        <f>H6268/IFERROR(INDEX('Información SKU'!$K$1:$K$54,MATCH(E6268,'Información SKU'!$A$1:$A$54,0),1),40)</f>
        <v>9.5238095238095233E-2</v>
      </c>
      <c r="J6268" s="3">
        <v>43514</v>
      </c>
      <c r="K6268" s="12" t="s">
        <v>221</v>
      </c>
      <c r="L6268">
        <v>2</v>
      </c>
    </row>
    <row r="6269" spans="1:12" x14ac:dyDescent="0.25">
      <c r="A6269">
        <v>1006104</v>
      </c>
      <c r="B6269" t="s">
        <v>169</v>
      </c>
      <c r="C6269">
        <v>10981988</v>
      </c>
      <c r="D6269">
        <v>20</v>
      </c>
      <c r="E6269">
        <v>439</v>
      </c>
      <c r="F6269" t="s">
        <v>78</v>
      </c>
      <c r="G6269">
        <f>H6269*IFERROR(INDEX('Información SKU'!$H$1:$H$54,MATCH(E6269,'Información SKU'!$A$1:$A$54,0),1),15)</f>
        <v>84</v>
      </c>
      <c r="H6269">
        <v>14</v>
      </c>
      <c r="I6269" s="12">
        <f>H6269/IFERROR(INDEX('Información SKU'!$K$1:$K$54,MATCH(E6269,'Información SKU'!$A$1:$A$54,0),1),40)</f>
        <v>0.1111111111111111</v>
      </c>
      <c r="J6269" s="3">
        <v>43514</v>
      </c>
      <c r="K6269" s="12" t="s">
        <v>220</v>
      </c>
      <c r="L6269">
        <v>2</v>
      </c>
    </row>
    <row r="6270" spans="1:12" x14ac:dyDescent="0.25">
      <c r="A6270">
        <v>1005729</v>
      </c>
      <c r="B6270" t="s">
        <v>169</v>
      </c>
      <c r="C6270">
        <v>10981989</v>
      </c>
      <c r="D6270">
        <v>30</v>
      </c>
      <c r="E6270">
        <v>1200</v>
      </c>
      <c r="F6270" t="s">
        <v>17</v>
      </c>
      <c r="G6270">
        <f>H6270*IFERROR(INDEX('Información SKU'!$H$1:$H$54,MATCH(E6270,'Información SKU'!$A$1:$A$54,0),1),15)</f>
        <v>36</v>
      </c>
      <c r="H6270">
        <v>6</v>
      </c>
      <c r="I6270" s="12">
        <f>H6270/IFERROR(INDEX('Información SKU'!$K$1:$K$54,MATCH(E6270,'Información SKU'!$A$1:$A$54,0),1),40)</f>
        <v>0.14285714285714285</v>
      </c>
      <c r="J6270" s="3">
        <v>43514</v>
      </c>
      <c r="K6270" s="12" t="s">
        <v>223</v>
      </c>
      <c r="L6270">
        <v>3</v>
      </c>
    </row>
    <row r="6271" spans="1:12" x14ac:dyDescent="0.25">
      <c r="A6271">
        <v>1008216</v>
      </c>
      <c r="B6271" t="s">
        <v>169</v>
      </c>
      <c r="C6271">
        <v>10981990</v>
      </c>
      <c r="D6271">
        <v>10</v>
      </c>
      <c r="E6271">
        <v>5236</v>
      </c>
      <c r="F6271" t="s">
        <v>89</v>
      </c>
      <c r="G6271">
        <f>H6271*IFERROR(INDEX('Información SKU'!$H$1:$H$54,MATCH(E6271,'Información SKU'!$A$1:$A$54,0),1),15)</f>
        <v>72</v>
      </c>
      <c r="H6271">
        <v>6</v>
      </c>
      <c r="I6271" s="12">
        <f>H6271/IFERROR(INDEX('Información SKU'!$K$1:$K$54,MATCH(E6271,'Información SKU'!$A$1:$A$54,0),1),40)</f>
        <v>0.10909090909090909</v>
      </c>
      <c r="J6271" s="3">
        <v>43514</v>
      </c>
      <c r="K6271" s="12" t="s">
        <v>220</v>
      </c>
      <c r="L6271">
        <v>2</v>
      </c>
    </row>
    <row r="6272" spans="1:12" x14ac:dyDescent="0.25">
      <c r="A6272">
        <v>1006103</v>
      </c>
      <c r="B6272" t="s">
        <v>169</v>
      </c>
      <c r="C6272">
        <v>10981991</v>
      </c>
      <c r="D6272">
        <v>10</v>
      </c>
      <c r="E6272">
        <v>1200</v>
      </c>
      <c r="F6272" t="s">
        <v>17</v>
      </c>
      <c r="G6272">
        <f>H6272*IFERROR(INDEX('Información SKU'!$H$1:$H$54,MATCH(E6272,'Información SKU'!$A$1:$A$54,0),1),15)</f>
        <v>24</v>
      </c>
      <c r="H6272">
        <v>4</v>
      </c>
      <c r="I6272" s="12">
        <f>H6272/IFERROR(INDEX('Información SKU'!$K$1:$K$54,MATCH(E6272,'Información SKU'!$A$1:$A$54,0),1),40)</f>
        <v>9.5238095238095233E-2</v>
      </c>
      <c r="J6272" s="3">
        <v>43514</v>
      </c>
      <c r="K6272" s="12" t="s">
        <v>221</v>
      </c>
      <c r="L6272">
        <v>2</v>
      </c>
    </row>
    <row r="6273" spans="1:12" x14ac:dyDescent="0.25">
      <c r="A6273">
        <v>1006103</v>
      </c>
      <c r="B6273" t="s">
        <v>169</v>
      </c>
      <c r="C6273">
        <v>10981991</v>
      </c>
      <c r="D6273">
        <v>20</v>
      </c>
      <c r="E6273">
        <v>439</v>
      </c>
      <c r="F6273" t="s">
        <v>78</v>
      </c>
      <c r="G6273">
        <f>H6273*IFERROR(INDEX('Información SKU'!$H$1:$H$54,MATCH(E6273,'Información SKU'!$A$1:$A$54,0),1),15)</f>
        <v>108</v>
      </c>
      <c r="H6273">
        <v>18</v>
      </c>
      <c r="I6273" s="12">
        <f>H6273/IFERROR(INDEX('Información SKU'!$K$1:$K$54,MATCH(E6273,'Información SKU'!$A$1:$A$54,0),1),40)</f>
        <v>0.14285714285714285</v>
      </c>
      <c r="J6273" s="3">
        <v>43514</v>
      </c>
      <c r="K6273" s="12" t="s">
        <v>223</v>
      </c>
      <c r="L6273">
        <v>3</v>
      </c>
    </row>
    <row r="6274" spans="1:12" x14ac:dyDescent="0.25">
      <c r="A6274">
        <v>1003149</v>
      </c>
      <c r="B6274" t="s">
        <v>119</v>
      </c>
      <c r="C6274">
        <v>10982044</v>
      </c>
      <c r="D6274">
        <v>130</v>
      </c>
      <c r="E6274">
        <v>2382</v>
      </c>
      <c r="F6274" t="s">
        <v>34</v>
      </c>
      <c r="G6274">
        <f>H6274*IFERROR(INDEX('Información SKU'!$H$1:$H$54,MATCH(E6274,'Información SKU'!$A$1:$A$54,0),1),15)</f>
        <v>126</v>
      </c>
      <c r="H6274">
        <v>21</v>
      </c>
      <c r="I6274" s="12">
        <f>H6274/IFERROR(INDEX('Información SKU'!$K$1:$K$54,MATCH(E6274,'Información SKU'!$A$1:$A$54,0),1),40)</f>
        <v>0.21875</v>
      </c>
      <c r="J6274" s="3">
        <v>43514</v>
      </c>
      <c r="K6274" s="12" t="s">
        <v>221</v>
      </c>
      <c r="L6274">
        <v>2</v>
      </c>
    </row>
    <row r="6275" spans="1:12" x14ac:dyDescent="0.25">
      <c r="A6275">
        <v>1003149</v>
      </c>
      <c r="B6275" t="s">
        <v>119</v>
      </c>
      <c r="C6275">
        <v>10982044</v>
      </c>
      <c r="D6275">
        <v>120</v>
      </c>
      <c r="E6275">
        <v>2384</v>
      </c>
      <c r="F6275" t="s">
        <v>10</v>
      </c>
      <c r="G6275">
        <f>H6275*IFERROR(INDEX('Información SKU'!$H$1:$H$54,MATCH(E6275,'Información SKU'!$A$1:$A$54,0),1),15)</f>
        <v>852</v>
      </c>
      <c r="H6275">
        <v>142</v>
      </c>
      <c r="I6275" s="12">
        <f>H6275/IFERROR(INDEX('Información SKU'!$K$1:$K$54,MATCH(E6275,'Información SKU'!$A$1:$A$54,0),1),40)</f>
        <v>1.4791666666666667</v>
      </c>
      <c r="J6275" s="3">
        <v>43514</v>
      </c>
      <c r="K6275" s="12" t="s">
        <v>219</v>
      </c>
      <c r="L6275">
        <v>1</v>
      </c>
    </row>
    <row r="6276" spans="1:12" x14ac:dyDescent="0.25">
      <c r="A6276">
        <v>1003149</v>
      </c>
      <c r="B6276" t="s">
        <v>119</v>
      </c>
      <c r="C6276">
        <v>10982044</v>
      </c>
      <c r="D6276">
        <v>110</v>
      </c>
      <c r="E6276">
        <v>2387</v>
      </c>
      <c r="F6276" t="s">
        <v>33</v>
      </c>
      <c r="G6276">
        <f>H6276*IFERROR(INDEX('Información SKU'!$H$1:$H$54,MATCH(E6276,'Información SKU'!$A$1:$A$54,0),1),15)</f>
        <v>1548</v>
      </c>
      <c r="H6276">
        <v>129</v>
      </c>
      <c r="I6276" s="12">
        <f>H6276/IFERROR(INDEX('Información SKU'!$K$1:$K$54,MATCH(E6276,'Información SKU'!$A$1:$A$54,0),1),40)</f>
        <v>1.34375</v>
      </c>
      <c r="J6276" s="3">
        <v>43514</v>
      </c>
      <c r="K6276" s="12" t="s">
        <v>219</v>
      </c>
      <c r="L6276">
        <v>1</v>
      </c>
    </row>
    <row r="6277" spans="1:12" x14ac:dyDescent="0.25">
      <c r="A6277">
        <v>1003149</v>
      </c>
      <c r="B6277" t="s">
        <v>119</v>
      </c>
      <c r="C6277">
        <v>10982046</v>
      </c>
      <c r="D6277">
        <v>20</v>
      </c>
      <c r="E6277">
        <v>2387</v>
      </c>
      <c r="F6277" t="s">
        <v>33</v>
      </c>
      <c r="G6277">
        <f>H6277*IFERROR(INDEX('Información SKU'!$H$1:$H$54,MATCH(E6277,'Información SKU'!$A$1:$A$54,0),1),15)</f>
        <v>2424</v>
      </c>
      <c r="H6277">
        <v>202</v>
      </c>
      <c r="I6277" s="12">
        <f>H6277/IFERROR(INDEX('Información SKU'!$K$1:$K$54,MATCH(E6277,'Información SKU'!$A$1:$A$54,0),1),40)</f>
        <v>2.1041666666666665</v>
      </c>
      <c r="J6277" s="3">
        <v>43514</v>
      </c>
      <c r="K6277" s="12" t="s">
        <v>221</v>
      </c>
      <c r="L6277">
        <v>2</v>
      </c>
    </row>
    <row r="6278" spans="1:12" x14ac:dyDescent="0.25">
      <c r="A6278">
        <v>1003149</v>
      </c>
      <c r="B6278" t="s">
        <v>119</v>
      </c>
      <c r="C6278">
        <v>10982046</v>
      </c>
      <c r="D6278">
        <v>30</v>
      </c>
      <c r="E6278">
        <v>2384</v>
      </c>
      <c r="F6278" t="s">
        <v>10</v>
      </c>
      <c r="G6278">
        <f>H6278*IFERROR(INDEX('Información SKU'!$H$1:$H$54,MATCH(E6278,'Información SKU'!$A$1:$A$54,0),1),15)</f>
        <v>864</v>
      </c>
      <c r="H6278">
        <v>144</v>
      </c>
      <c r="I6278" s="12">
        <f>H6278/IFERROR(INDEX('Información SKU'!$K$1:$K$54,MATCH(E6278,'Información SKU'!$A$1:$A$54,0),1),40)</f>
        <v>1.5</v>
      </c>
      <c r="J6278" s="3">
        <v>43514</v>
      </c>
      <c r="K6278" s="12" t="s">
        <v>221</v>
      </c>
      <c r="L6278">
        <v>2</v>
      </c>
    </row>
    <row r="6279" spans="1:12" x14ac:dyDescent="0.25">
      <c r="A6279">
        <v>1003149</v>
      </c>
      <c r="B6279" t="s">
        <v>119</v>
      </c>
      <c r="C6279">
        <v>10982046</v>
      </c>
      <c r="D6279">
        <v>40</v>
      </c>
      <c r="E6279">
        <v>2382</v>
      </c>
      <c r="F6279" t="s">
        <v>34</v>
      </c>
      <c r="G6279">
        <f>H6279*IFERROR(INDEX('Información SKU'!$H$1:$H$54,MATCH(E6279,'Información SKU'!$A$1:$A$54,0),1),15)</f>
        <v>1020</v>
      </c>
      <c r="H6279">
        <v>170</v>
      </c>
      <c r="I6279" s="12">
        <f>H6279/IFERROR(INDEX('Información SKU'!$K$1:$K$54,MATCH(E6279,'Información SKU'!$A$1:$A$54,0),1),40)</f>
        <v>1.7708333333333333</v>
      </c>
      <c r="J6279" s="3">
        <v>43514</v>
      </c>
      <c r="K6279" s="12" t="s">
        <v>220</v>
      </c>
      <c r="L6279">
        <v>2</v>
      </c>
    </row>
    <row r="6280" spans="1:12" x14ac:dyDescent="0.25">
      <c r="A6280">
        <v>1003199</v>
      </c>
      <c r="B6280" t="s">
        <v>120</v>
      </c>
      <c r="C6280">
        <v>10982050</v>
      </c>
      <c r="D6280">
        <v>120</v>
      </c>
      <c r="E6280">
        <v>2382</v>
      </c>
      <c r="F6280" t="s">
        <v>34</v>
      </c>
      <c r="G6280">
        <f>H6280*IFERROR(INDEX('Información SKU'!$H$1:$H$54,MATCH(E6280,'Información SKU'!$A$1:$A$54,0),1),15)</f>
        <v>348</v>
      </c>
      <c r="H6280">
        <v>58</v>
      </c>
      <c r="I6280" s="12">
        <f>H6280/IFERROR(INDEX('Información SKU'!$K$1:$K$54,MATCH(E6280,'Información SKU'!$A$1:$A$54,0),1),40)</f>
        <v>0.60416666666666663</v>
      </c>
      <c r="J6280" s="3">
        <v>43514</v>
      </c>
      <c r="K6280" s="12" t="s">
        <v>219</v>
      </c>
      <c r="L6280">
        <v>1</v>
      </c>
    </row>
    <row r="6281" spans="1:12" x14ac:dyDescent="0.25">
      <c r="A6281">
        <v>1003199</v>
      </c>
      <c r="B6281" t="s">
        <v>120</v>
      </c>
      <c r="C6281">
        <v>10982050</v>
      </c>
      <c r="D6281">
        <v>110</v>
      </c>
      <c r="E6281">
        <v>2384</v>
      </c>
      <c r="F6281" t="s">
        <v>10</v>
      </c>
      <c r="G6281">
        <f>H6281*IFERROR(INDEX('Información SKU'!$H$1:$H$54,MATCH(E6281,'Información SKU'!$A$1:$A$54,0),1),15)</f>
        <v>216</v>
      </c>
      <c r="H6281">
        <v>36</v>
      </c>
      <c r="I6281" s="12">
        <f>H6281/IFERROR(INDEX('Información SKU'!$K$1:$K$54,MATCH(E6281,'Información SKU'!$A$1:$A$54,0),1),40)</f>
        <v>0.375</v>
      </c>
      <c r="J6281" s="3">
        <v>43514</v>
      </c>
      <c r="K6281" s="12" t="s">
        <v>221</v>
      </c>
      <c r="L6281">
        <v>2</v>
      </c>
    </row>
    <row r="6282" spans="1:12" x14ac:dyDescent="0.25">
      <c r="A6282">
        <v>1003199</v>
      </c>
      <c r="B6282" t="s">
        <v>120</v>
      </c>
      <c r="C6282">
        <v>10982050</v>
      </c>
      <c r="D6282">
        <v>100</v>
      </c>
      <c r="E6282">
        <v>2387</v>
      </c>
      <c r="F6282" t="s">
        <v>33</v>
      </c>
      <c r="G6282">
        <f>H6282*IFERROR(INDEX('Información SKU'!$H$1:$H$54,MATCH(E6282,'Información SKU'!$A$1:$A$54,0),1),15)</f>
        <v>648</v>
      </c>
      <c r="H6282">
        <v>54</v>
      </c>
      <c r="I6282" s="12">
        <f>H6282/IFERROR(INDEX('Información SKU'!$K$1:$K$54,MATCH(E6282,'Información SKU'!$A$1:$A$54,0),1),40)</f>
        <v>0.5625</v>
      </c>
      <c r="J6282" s="3">
        <v>43514</v>
      </c>
      <c r="K6282" s="12" t="s">
        <v>222</v>
      </c>
      <c r="L6282">
        <v>3</v>
      </c>
    </row>
    <row r="6283" spans="1:12" x14ac:dyDescent="0.25">
      <c r="A6283">
        <v>1003199</v>
      </c>
      <c r="B6283" t="s">
        <v>120</v>
      </c>
      <c r="C6283">
        <v>10982051</v>
      </c>
      <c r="D6283">
        <v>150</v>
      </c>
      <c r="E6283">
        <v>2382</v>
      </c>
      <c r="F6283" t="s">
        <v>34</v>
      </c>
      <c r="G6283">
        <f>H6283*IFERROR(INDEX('Información SKU'!$H$1:$H$54,MATCH(E6283,'Información SKU'!$A$1:$A$54,0),1),15)</f>
        <v>834</v>
      </c>
      <c r="H6283">
        <v>139</v>
      </c>
      <c r="I6283" s="12">
        <f>H6283/IFERROR(INDEX('Información SKU'!$K$1:$K$54,MATCH(E6283,'Información SKU'!$A$1:$A$54,0),1),40)</f>
        <v>1.4479166666666667</v>
      </c>
      <c r="J6283" s="3">
        <v>43514</v>
      </c>
      <c r="K6283" s="12" t="s">
        <v>218</v>
      </c>
      <c r="L6283">
        <v>1</v>
      </c>
    </row>
    <row r="6284" spans="1:12" x14ac:dyDescent="0.25">
      <c r="A6284">
        <v>1003199</v>
      </c>
      <c r="B6284" t="s">
        <v>120</v>
      </c>
      <c r="C6284">
        <v>10982051</v>
      </c>
      <c r="D6284">
        <v>140</v>
      </c>
      <c r="E6284">
        <v>2384</v>
      </c>
      <c r="F6284" t="s">
        <v>10</v>
      </c>
      <c r="G6284">
        <f>H6284*IFERROR(INDEX('Información SKU'!$H$1:$H$54,MATCH(E6284,'Información SKU'!$A$1:$A$54,0),1),15)</f>
        <v>522</v>
      </c>
      <c r="H6284">
        <v>87</v>
      </c>
      <c r="I6284" s="12">
        <f>H6284/IFERROR(INDEX('Información SKU'!$K$1:$K$54,MATCH(E6284,'Información SKU'!$A$1:$A$54,0),1),40)</f>
        <v>0.90625</v>
      </c>
      <c r="J6284" s="3">
        <v>43514</v>
      </c>
      <c r="K6284" s="12" t="s">
        <v>223</v>
      </c>
      <c r="L6284">
        <v>3</v>
      </c>
    </row>
    <row r="6285" spans="1:12" x14ac:dyDescent="0.25">
      <c r="A6285">
        <v>1003199</v>
      </c>
      <c r="B6285" t="s">
        <v>120</v>
      </c>
      <c r="C6285">
        <v>10982051</v>
      </c>
      <c r="D6285">
        <v>130</v>
      </c>
      <c r="E6285">
        <v>2387</v>
      </c>
      <c r="F6285" t="s">
        <v>33</v>
      </c>
      <c r="G6285">
        <f>H6285*IFERROR(INDEX('Información SKU'!$H$1:$H$54,MATCH(E6285,'Información SKU'!$A$1:$A$54,0),1),15)</f>
        <v>1056</v>
      </c>
      <c r="H6285">
        <v>88</v>
      </c>
      <c r="I6285" s="12">
        <f>H6285/IFERROR(INDEX('Información SKU'!$K$1:$K$54,MATCH(E6285,'Información SKU'!$A$1:$A$54,0),1),40)</f>
        <v>0.91666666666666663</v>
      </c>
      <c r="J6285" s="3">
        <v>43514</v>
      </c>
      <c r="K6285" s="12" t="s">
        <v>220</v>
      </c>
      <c r="L6285">
        <v>2</v>
      </c>
    </row>
    <row r="6286" spans="1:12" x14ac:dyDescent="0.25">
      <c r="A6286">
        <v>1003255</v>
      </c>
      <c r="B6286" t="s">
        <v>121</v>
      </c>
      <c r="C6286">
        <v>10982053</v>
      </c>
      <c r="D6286">
        <v>110</v>
      </c>
      <c r="E6286">
        <v>2384</v>
      </c>
      <c r="F6286" t="s">
        <v>10</v>
      </c>
      <c r="G6286">
        <f>H6286*IFERROR(INDEX('Información SKU'!$H$1:$H$54,MATCH(E6286,'Información SKU'!$A$1:$A$54,0),1),15)</f>
        <v>306</v>
      </c>
      <c r="H6286">
        <v>51</v>
      </c>
      <c r="I6286" s="12">
        <f>H6286/IFERROR(INDEX('Información SKU'!$K$1:$K$54,MATCH(E6286,'Información SKU'!$A$1:$A$54,0),1),40)</f>
        <v>0.53125</v>
      </c>
      <c r="J6286" s="3">
        <v>43514</v>
      </c>
      <c r="K6286" s="12" t="s">
        <v>223</v>
      </c>
      <c r="L6286">
        <v>3</v>
      </c>
    </row>
    <row r="6287" spans="1:12" x14ac:dyDescent="0.25">
      <c r="A6287">
        <v>1003255</v>
      </c>
      <c r="B6287" t="s">
        <v>121</v>
      </c>
      <c r="C6287">
        <v>10982053</v>
      </c>
      <c r="D6287">
        <v>100</v>
      </c>
      <c r="E6287">
        <v>2387</v>
      </c>
      <c r="F6287" t="s">
        <v>33</v>
      </c>
      <c r="G6287">
        <f>H6287*IFERROR(INDEX('Información SKU'!$H$1:$H$54,MATCH(E6287,'Información SKU'!$A$1:$A$54,0),1),15)</f>
        <v>288</v>
      </c>
      <c r="H6287">
        <v>24</v>
      </c>
      <c r="I6287" s="12">
        <f>H6287/IFERROR(INDEX('Información SKU'!$K$1:$K$54,MATCH(E6287,'Información SKU'!$A$1:$A$54,0),1),40)</f>
        <v>0.25</v>
      </c>
      <c r="J6287" s="3">
        <v>43514</v>
      </c>
      <c r="K6287" s="12" t="s">
        <v>218</v>
      </c>
      <c r="L6287">
        <v>1</v>
      </c>
    </row>
    <row r="6288" spans="1:12" x14ac:dyDescent="0.25">
      <c r="A6288">
        <v>1003255</v>
      </c>
      <c r="B6288" t="s">
        <v>121</v>
      </c>
      <c r="C6288">
        <v>10982056</v>
      </c>
      <c r="D6288">
        <v>130</v>
      </c>
      <c r="E6288">
        <v>2382</v>
      </c>
      <c r="F6288" t="s">
        <v>34</v>
      </c>
      <c r="G6288">
        <f>H6288*IFERROR(INDEX('Información SKU'!$H$1:$H$54,MATCH(E6288,'Información SKU'!$A$1:$A$54,0),1),15)</f>
        <v>288</v>
      </c>
      <c r="H6288">
        <v>48</v>
      </c>
      <c r="I6288" s="12">
        <f>H6288/IFERROR(INDEX('Información SKU'!$K$1:$K$54,MATCH(E6288,'Información SKU'!$A$1:$A$54,0),1),40)</f>
        <v>0.5</v>
      </c>
      <c r="J6288" s="3">
        <v>43514</v>
      </c>
      <c r="K6288" s="12" t="s">
        <v>220</v>
      </c>
      <c r="L6288">
        <v>2</v>
      </c>
    </row>
    <row r="6289" spans="1:12" x14ac:dyDescent="0.25">
      <c r="A6289">
        <v>1003255</v>
      </c>
      <c r="B6289" t="s">
        <v>121</v>
      </c>
      <c r="C6289">
        <v>10982056</v>
      </c>
      <c r="D6289">
        <v>120</v>
      </c>
      <c r="E6289">
        <v>2384</v>
      </c>
      <c r="F6289" t="s">
        <v>10</v>
      </c>
      <c r="G6289">
        <f>H6289*IFERROR(INDEX('Información SKU'!$H$1:$H$54,MATCH(E6289,'Información SKU'!$A$1:$A$54,0),1),15)</f>
        <v>552</v>
      </c>
      <c r="H6289">
        <v>92</v>
      </c>
      <c r="I6289" s="12">
        <f>H6289/IFERROR(INDEX('Información SKU'!$K$1:$K$54,MATCH(E6289,'Información SKU'!$A$1:$A$54,0),1),40)</f>
        <v>0.95833333333333337</v>
      </c>
      <c r="J6289" s="3">
        <v>43514</v>
      </c>
      <c r="K6289" s="12" t="s">
        <v>220</v>
      </c>
      <c r="L6289">
        <v>2</v>
      </c>
    </row>
    <row r="6290" spans="1:12" x14ac:dyDescent="0.25">
      <c r="A6290">
        <v>1003255</v>
      </c>
      <c r="B6290" t="s">
        <v>121</v>
      </c>
      <c r="C6290">
        <v>10982056</v>
      </c>
      <c r="D6290">
        <v>110</v>
      </c>
      <c r="E6290">
        <v>2387</v>
      </c>
      <c r="F6290" t="s">
        <v>33</v>
      </c>
      <c r="G6290">
        <f>H6290*IFERROR(INDEX('Información SKU'!$H$1:$H$54,MATCH(E6290,'Información SKU'!$A$1:$A$54,0),1),15)</f>
        <v>516</v>
      </c>
      <c r="H6290">
        <v>43</v>
      </c>
      <c r="I6290" s="12">
        <f>H6290/IFERROR(INDEX('Información SKU'!$K$1:$K$54,MATCH(E6290,'Información SKU'!$A$1:$A$54,0),1),40)</f>
        <v>0.44791666666666669</v>
      </c>
      <c r="J6290" s="3">
        <v>43514</v>
      </c>
      <c r="K6290" s="12" t="s">
        <v>220</v>
      </c>
      <c r="L6290">
        <v>2</v>
      </c>
    </row>
    <row r="6291" spans="1:12" x14ac:dyDescent="0.25">
      <c r="A6291">
        <v>1005665</v>
      </c>
      <c r="B6291" t="s">
        <v>108</v>
      </c>
      <c r="C6291">
        <v>10982064</v>
      </c>
      <c r="D6291">
        <v>10</v>
      </c>
      <c r="E6291">
        <v>205</v>
      </c>
      <c r="F6291" t="s">
        <v>35</v>
      </c>
      <c r="G6291">
        <f>H6291*IFERROR(INDEX('Información SKU'!$H$1:$H$54,MATCH(E6291,'Información SKU'!$A$1:$A$54,0),1),15)</f>
        <v>1264</v>
      </c>
      <c r="H6291">
        <v>158</v>
      </c>
      <c r="I6291" s="12">
        <f>H6291/IFERROR(INDEX('Información SKU'!$K$1:$K$54,MATCH(E6291,'Información SKU'!$A$1:$A$54,0),1),40)</f>
        <v>3.7619047619047619</v>
      </c>
      <c r="J6291" s="3">
        <v>43514</v>
      </c>
      <c r="K6291" s="12" t="s">
        <v>223</v>
      </c>
      <c r="L6291">
        <v>3</v>
      </c>
    </row>
    <row r="6292" spans="1:12" x14ac:dyDescent="0.25">
      <c r="A6292">
        <v>1005665</v>
      </c>
      <c r="B6292" t="s">
        <v>108</v>
      </c>
      <c r="C6292">
        <v>10982071</v>
      </c>
      <c r="D6292">
        <v>320</v>
      </c>
      <c r="E6292">
        <v>2382</v>
      </c>
      <c r="F6292" t="s">
        <v>34</v>
      </c>
      <c r="G6292">
        <f>H6292*IFERROR(INDEX('Información SKU'!$H$1:$H$54,MATCH(E6292,'Información SKU'!$A$1:$A$54,0),1),15)</f>
        <v>132</v>
      </c>
      <c r="H6292">
        <v>22</v>
      </c>
      <c r="I6292" s="12">
        <f>H6292/IFERROR(INDEX('Información SKU'!$K$1:$K$54,MATCH(E6292,'Información SKU'!$A$1:$A$54,0),1),40)</f>
        <v>0.22916666666666666</v>
      </c>
      <c r="J6292" s="3">
        <v>43514</v>
      </c>
      <c r="K6292" s="12" t="s">
        <v>219</v>
      </c>
      <c r="L6292">
        <v>1</v>
      </c>
    </row>
    <row r="6293" spans="1:12" x14ac:dyDescent="0.25">
      <c r="A6293">
        <v>1005665</v>
      </c>
      <c r="B6293" t="s">
        <v>108</v>
      </c>
      <c r="C6293">
        <v>10982071</v>
      </c>
      <c r="D6293">
        <v>330</v>
      </c>
      <c r="E6293">
        <v>2384</v>
      </c>
      <c r="F6293" t="s">
        <v>10</v>
      </c>
      <c r="G6293">
        <f>H6293*IFERROR(INDEX('Información SKU'!$H$1:$H$54,MATCH(E6293,'Información SKU'!$A$1:$A$54,0),1),15)</f>
        <v>516</v>
      </c>
      <c r="H6293">
        <v>86</v>
      </c>
      <c r="I6293" s="12">
        <f>H6293/IFERROR(INDEX('Información SKU'!$K$1:$K$54,MATCH(E6293,'Información SKU'!$A$1:$A$54,0),1),40)</f>
        <v>0.89583333333333337</v>
      </c>
      <c r="J6293" s="3">
        <v>43514</v>
      </c>
      <c r="K6293" s="12" t="s">
        <v>221</v>
      </c>
      <c r="L6293">
        <v>2</v>
      </c>
    </row>
    <row r="6294" spans="1:12" x14ac:dyDescent="0.25">
      <c r="A6294">
        <v>1005665</v>
      </c>
      <c r="B6294" t="s">
        <v>108</v>
      </c>
      <c r="C6294">
        <v>10982071</v>
      </c>
      <c r="D6294">
        <v>410</v>
      </c>
      <c r="E6294">
        <v>5268</v>
      </c>
      <c r="F6294" t="s">
        <v>83</v>
      </c>
      <c r="G6294">
        <f>H6294*IFERROR(INDEX('Información SKU'!$H$1:$H$54,MATCH(E6294,'Información SKU'!$A$1:$A$54,0),1),15)</f>
        <v>60</v>
      </c>
      <c r="H6294">
        <v>4</v>
      </c>
      <c r="I6294" s="12">
        <f>H6294/IFERROR(INDEX('Información SKU'!$K$1:$K$54,MATCH(E6294,'Información SKU'!$A$1:$A$54,0),1),40)</f>
        <v>5.7142857142857141E-2</v>
      </c>
      <c r="J6294" s="3">
        <v>43514</v>
      </c>
      <c r="K6294" s="12" t="s">
        <v>219</v>
      </c>
      <c r="L6294">
        <v>1</v>
      </c>
    </row>
    <row r="6295" spans="1:12" x14ac:dyDescent="0.25">
      <c r="A6295">
        <v>1005665</v>
      </c>
      <c r="B6295" t="s">
        <v>108</v>
      </c>
      <c r="C6295">
        <v>10982071</v>
      </c>
      <c r="D6295">
        <v>420</v>
      </c>
      <c r="E6295">
        <v>5274</v>
      </c>
      <c r="F6295" t="s">
        <v>72</v>
      </c>
      <c r="G6295">
        <f>H6295*IFERROR(INDEX('Información SKU'!$H$1:$H$54,MATCH(E6295,'Información SKU'!$A$1:$A$54,0),1),15)</f>
        <v>168</v>
      </c>
      <c r="H6295">
        <v>21</v>
      </c>
      <c r="I6295" s="12">
        <f>H6295/IFERROR(INDEX('Información SKU'!$K$1:$K$54,MATCH(E6295,'Información SKU'!$A$1:$A$54,0),1),40)</f>
        <v>0.3</v>
      </c>
      <c r="J6295" s="3">
        <v>43514</v>
      </c>
      <c r="K6295" s="12" t="s">
        <v>219</v>
      </c>
      <c r="L6295">
        <v>1</v>
      </c>
    </row>
    <row r="6296" spans="1:12" x14ac:dyDescent="0.25">
      <c r="A6296">
        <v>1005665</v>
      </c>
      <c r="B6296" t="s">
        <v>108</v>
      </c>
      <c r="C6296">
        <v>10982071</v>
      </c>
      <c r="D6296">
        <v>10</v>
      </c>
      <c r="E6296">
        <v>61</v>
      </c>
      <c r="F6296" t="s">
        <v>20</v>
      </c>
      <c r="G6296">
        <f>H6296*IFERROR(INDEX('Información SKU'!$H$1:$H$54,MATCH(E6296,'Información SKU'!$A$1:$A$54,0),1),15)</f>
        <v>315</v>
      </c>
      <c r="H6296">
        <v>21</v>
      </c>
      <c r="I6296" s="12">
        <f>H6296/IFERROR(INDEX('Información SKU'!$K$1:$K$54,MATCH(E6296,'Información SKU'!$A$1:$A$54,0),1),40)</f>
        <v>0.35</v>
      </c>
      <c r="J6296" s="3">
        <v>43514</v>
      </c>
      <c r="K6296" s="12" t="s">
        <v>220</v>
      </c>
      <c r="L6296">
        <v>2</v>
      </c>
    </row>
    <row r="6297" spans="1:12" x14ac:dyDescent="0.25">
      <c r="A6297">
        <v>1005665</v>
      </c>
      <c r="B6297" t="s">
        <v>108</v>
      </c>
      <c r="C6297">
        <v>10982071</v>
      </c>
      <c r="D6297">
        <v>20</v>
      </c>
      <c r="E6297">
        <v>63</v>
      </c>
      <c r="F6297" t="s">
        <v>1</v>
      </c>
      <c r="G6297">
        <f>H6297*IFERROR(INDEX('Información SKU'!$H$1:$H$54,MATCH(E6297,'Información SKU'!$A$1:$A$54,0),1),15)</f>
        <v>390</v>
      </c>
      <c r="H6297">
        <v>26</v>
      </c>
      <c r="I6297" s="12">
        <f>H6297/IFERROR(INDEX('Información SKU'!$K$1:$K$54,MATCH(E6297,'Información SKU'!$A$1:$A$54,0),1),40)</f>
        <v>0.61904761904761907</v>
      </c>
      <c r="J6297" s="3">
        <v>43514</v>
      </c>
      <c r="K6297" s="12" t="s">
        <v>223</v>
      </c>
      <c r="L6297">
        <v>3</v>
      </c>
    </row>
    <row r="6298" spans="1:12" x14ac:dyDescent="0.25">
      <c r="A6298">
        <v>1005665</v>
      </c>
      <c r="B6298" t="s">
        <v>108</v>
      </c>
      <c r="C6298">
        <v>10982071</v>
      </c>
      <c r="D6298">
        <v>70</v>
      </c>
      <c r="E6298">
        <v>205</v>
      </c>
      <c r="F6298" t="s">
        <v>35</v>
      </c>
      <c r="G6298">
        <f>H6298*IFERROR(INDEX('Información SKU'!$H$1:$H$54,MATCH(E6298,'Información SKU'!$A$1:$A$54,0),1),15)</f>
        <v>96</v>
      </c>
      <c r="H6298">
        <v>12</v>
      </c>
      <c r="I6298" s="12">
        <f>H6298/IFERROR(INDEX('Información SKU'!$K$1:$K$54,MATCH(E6298,'Información SKU'!$A$1:$A$54,0),1),40)</f>
        <v>0.2857142857142857</v>
      </c>
      <c r="J6298" s="3">
        <v>43514</v>
      </c>
      <c r="K6298" s="12" t="s">
        <v>218</v>
      </c>
      <c r="L6298">
        <v>1</v>
      </c>
    </row>
    <row r="6299" spans="1:12" x14ac:dyDescent="0.25">
      <c r="A6299">
        <v>1005665</v>
      </c>
      <c r="B6299" t="s">
        <v>108</v>
      </c>
      <c r="C6299">
        <v>10982071</v>
      </c>
      <c r="D6299">
        <v>80</v>
      </c>
      <c r="E6299">
        <v>224</v>
      </c>
      <c r="F6299" t="s">
        <v>37</v>
      </c>
      <c r="G6299">
        <f>H6299*IFERROR(INDEX('Información SKU'!$H$1:$H$54,MATCH(E6299,'Información SKU'!$A$1:$A$54,0),1),15)</f>
        <v>24</v>
      </c>
      <c r="H6299">
        <v>3</v>
      </c>
      <c r="I6299" s="12">
        <f>H6299/IFERROR(INDEX('Información SKU'!$K$1:$K$54,MATCH(E6299,'Información SKU'!$A$1:$A$54,0),1),40)</f>
        <v>7.1428571428571425E-2</v>
      </c>
      <c r="J6299" s="3">
        <v>43514</v>
      </c>
      <c r="K6299" s="12" t="s">
        <v>219</v>
      </c>
      <c r="L6299">
        <v>1</v>
      </c>
    </row>
    <row r="6300" spans="1:12" x14ac:dyDescent="0.25">
      <c r="A6300">
        <v>1005665</v>
      </c>
      <c r="B6300" t="s">
        <v>108</v>
      </c>
      <c r="C6300">
        <v>10982071</v>
      </c>
      <c r="D6300">
        <v>120</v>
      </c>
      <c r="E6300">
        <v>320</v>
      </c>
      <c r="F6300" t="s">
        <v>31</v>
      </c>
      <c r="G6300">
        <f>H6300*IFERROR(INDEX('Información SKU'!$H$1:$H$54,MATCH(E6300,'Información SKU'!$A$1:$A$54,0),1),15)</f>
        <v>60</v>
      </c>
      <c r="H6300">
        <v>4</v>
      </c>
      <c r="I6300" s="12">
        <f>H6300/IFERROR(INDEX('Información SKU'!$K$1:$K$54,MATCH(E6300,'Información SKU'!$A$1:$A$54,0),1),40)</f>
        <v>5.128205128205128E-2</v>
      </c>
      <c r="J6300" s="3">
        <v>43514</v>
      </c>
      <c r="K6300" s="12" t="s">
        <v>218</v>
      </c>
      <c r="L6300">
        <v>1</v>
      </c>
    </row>
    <row r="6301" spans="1:12" x14ac:dyDescent="0.25">
      <c r="A6301">
        <v>1005665</v>
      </c>
      <c r="B6301" t="s">
        <v>108</v>
      </c>
      <c r="C6301">
        <v>10982071</v>
      </c>
      <c r="D6301">
        <v>170</v>
      </c>
      <c r="E6301">
        <v>460</v>
      </c>
      <c r="F6301" t="s">
        <v>38</v>
      </c>
      <c r="G6301">
        <f>H6301*IFERROR(INDEX('Información SKU'!$H$1:$H$54,MATCH(E6301,'Información SKU'!$A$1:$A$54,0),1),15)</f>
        <v>15</v>
      </c>
      <c r="H6301">
        <v>1</v>
      </c>
      <c r="I6301" s="12">
        <f>H6301/IFERROR(INDEX('Información SKU'!$K$1:$K$54,MATCH(E6301,'Información SKU'!$A$1:$A$54,0),1),40)</f>
        <v>1.282051282051282E-2</v>
      </c>
      <c r="J6301" s="3">
        <v>43514</v>
      </c>
      <c r="K6301" s="12" t="s">
        <v>219</v>
      </c>
      <c r="L6301">
        <v>1</v>
      </c>
    </row>
    <row r="6302" spans="1:12" x14ac:dyDescent="0.25">
      <c r="A6302">
        <v>1005665</v>
      </c>
      <c r="B6302" t="s">
        <v>108</v>
      </c>
      <c r="C6302">
        <v>10982071</v>
      </c>
      <c r="D6302">
        <v>180</v>
      </c>
      <c r="E6302">
        <v>509</v>
      </c>
      <c r="F6302" t="s">
        <v>0</v>
      </c>
      <c r="G6302">
        <f>H6302*IFERROR(INDEX('Información SKU'!$H$1:$H$54,MATCH(E6302,'Información SKU'!$A$1:$A$54,0),1),15)</f>
        <v>12</v>
      </c>
      <c r="H6302">
        <v>2</v>
      </c>
      <c r="I6302" s="12">
        <f>H6302/IFERROR(INDEX('Información SKU'!$K$1:$K$54,MATCH(E6302,'Información SKU'!$A$1:$A$54,0),1),40)</f>
        <v>2.5000000000000001E-2</v>
      </c>
      <c r="J6302" s="3">
        <v>43514</v>
      </c>
      <c r="K6302" s="12" t="s">
        <v>218</v>
      </c>
      <c r="L6302">
        <v>1</v>
      </c>
    </row>
    <row r="6303" spans="1:12" x14ac:dyDescent="0.25">
      <c r="A6303">
        <v>1005665</v>
      </c>
      <c r="B6303" t="s">
        <v>108</v>
      </c>
      <c r="C6303">
        <v>10982071</v>
      </c>
      <c r="D6303">
        <v>210</v>
      </c>
      <c r="E6303">
        <v>1199</v>
      </c>
      <c r="F6303" t="s">
        <v>26</v>
      </c>
      <c r="G6303">
        <f>H6303*IFERROR(INDEX('Información SKU'!$H$1:$H$54,MATCH(E6303,'Información SKU'!$A$1:$A$54,0),1),15)</f>
        <v>24</v>
      </c>
      <c r="H6303">
        <v>2</v>
      </c>
      <c r="I6303" s="12">
        <f>H6303/IFERROR(INDEX('Información SKU'!$K$1:$K$54,MATCH(E6303,'Información SKU'!$A$1:$A$54,0),1),40)</f>
        <v>3.3333333333333333E-2</v>
      </c>
      <c r="J6303" s="3">
        <v>43514</v>
      </c>
      <c r="K6303" s="12" t="s">
        <v>219</v>
      </c>
      <c r="L6303">
        <v>1</v>
      </c>
    </row>
    <row r="6304" spans="1:12" x14ac:dyDescent="0.25">
      <c r="A6304">
        <v>1005657</v>
      </c>
      <c r="B6304" t="s">
        <v>116</v>
      </c>
      <c r="C6304">
        <v>10982130</v>
      </c>
      <c r="D6304">
        <v>40</v>
      </c>
      <c r="E6304">
        <v>5273</v>
      </c>
      <c r="F6304" t="s">
        <v>82</v>
      </c>
      <c r="G6304">
        <f>H6304*IFERROR(INDEX('Información SKU'!$H$1:$H$54,MATCH(E6304,'Información SKU'!$A$1:$A$54,0),1),15)</f>
        <v>3528</v>
      </c>
      <c r="H6304">
        <v>588</v>
      </c>
      <c r="I6304" s="12">
        <f>H6304/IFERROR(INDEX('Información SKU'!$K$1:$K$54,MATCH(E6304,'Información SKU'!$A$1:$A$54,0),1),40)</f>
        <v>8.4</v>
      </c>
      <c r="J6304" s="3">
        <v>43514</v>
      </c>
      <c r="K6304" s="12" t="s">
        <v>223</v>
      </c>
      <c r="L6304">
        <v>3</v>
      </c>
    </row>
    <row r="6305" spans="1:12" x14ac:dyDescent="0.25">
      <c r="A6305">
        <v>1005657</v>
      </c>
      <c r="B6305" t="s">
        <v>116</v>
      </c>
      <c r="C6305">
        <v>10982131</v>
      </c>
      <c r="D6305">
        <v>10</v>
      </c>
      <c r="E6305">
        <v>5273</v>
      </c>
      <c r="F6305" t="s">
        <v>82</v>
      </c>
      <c r="G6305">
        <f>H6305*IFERROR(INDEX('Información SKU'!$H$1:$H$54,MATCH(E6305,'Información SKU'!$A$1:$A$54,0),1),15)</f>
        <v>5316</v>
      </c>
      <c r="H6305">
        <v>886</v>
      </c>
      <c r="I6305" s="12">
        <f>H6305/IFERROR(INDEX('Información SKU'!$K$1:$K$54,MATCH(E6305,'Información SKU'!$A$1:$A$54,0),1),40)</f>
        <v>12.657142857142857</v>
      </c>
      <c r="J6305" s="3">
        <v>43514</v>
      </c>
      <c r="K6305" s="12" t="s">
        <v>220</v>
      </c>
      <c r="L6305">
        <v>2</v>
      </c>
    </row>
    <row r="6306" spans="1:12" x14ac:dyDescent="0.25">
      <c r="A6306">
        <v>1005657</v>
      </c>
      <c r="B6306" t="s">
        <v>116</v>
      </c>
      <c r="C6306">
        <v>10982131</v>
      </c>
      <c r="D6306">
        <v>20</v>
      </c>
      <c r="E6306">
        <v>5243</v>
      </c>
      <c r="F6306" t="s">
        <v>86</v>
      </c>
      <c r="G6306">
        <f>H6306*IFERROR(INDEX('Información SKU'!$H$1:$H$54,MATCH(E6306,'Información SKU'!$A$1:$A$54,0),1),15)</f>
        <v>972</v>
      </c>
      <c r="H6306">
        <v>81</v>
      </c>
      <c r="I6306" s="12">
        <f>H6306/IFERROR(INDEX('Información SKU'!$K$1:$K$54,MATCH(E6306,'Información SKU'!$A$1:$A$54,0),1),40)</f>
        <v>1.08</v>
      </c>
      <c r="J6306" s="3">
        <v>43514</v>
      </c>
      <c r="K6306" s="12" t="s">
        <v>222</v>
      </c>
      <c r="L6306">
        <v>3</v>
      </c>
    </row>
    <row r="6307" spans="1:12" x14ac:dyDescent="0.25">
      <c r="A6307">
        <v>1005657</v>
      </c>
      <c r="B6307" t="s">
        <v>116</v>
      </c>
      <c r="C6307">
        <v>10982131</v>
      </c>
      <c r="D6307">
        <v>40</v>
      </c>
      <c r="E6307">
        <v>2374</v>
      </c>
      <c r="F6307" t="s">
        <v>10</v>
      </c>
      <c r="G6307">
        <f>H6307*IFERROR(INDEX('Información SKU'!$H$1:$H$54,MATCH(E6307,'Información SKU'!$A$1:$A$54,0),1),15)</f>
        <v>1455</v>
      </c>
      <c r="H6307">
        <v>97</v>
      </c>
      <c r="I6307" s="12">
        <f>H6307/IFERROR(INDEX('Información SKU'!$K$1:$K$54,MATCH(E6307,'Información SKU'!$A$1:$A$54,0),1),40)</f>
        <v>1.0104166666666667</v>
      </c>
      <c r="J6307" s="3">
        <v>43514</v>
      </c>
      <c r="K6307" s="12" t="s">
        <v>218</v>
      </c>
      <c r="L6307">
        <v>1</v>
      </c>
    </row>
    <row r="6308" spans="1:12" x14ac:dyDescent="0.25">
      <c r="A6308">
        <v>1000432</v>
      </c>
      <c r="B6308" t="s">
        <v>116</v>
      </c>
      <c r="C6308">
        <v>10982133</v>
      </c>
      <c r="D6308">
        <v>10</v>
      </c>
      <c r="E6308">
        <v>2374</v>
      </c>
      <c r="F6308" t="s">
        <v>10</v>
      </c>
      <c r="G6308">
        <f>H6308*IFERROR(INDEX('Información SKU'!$H$1:$H$54,MATCH(E6308,'Información SKU'!$A$1:$A$54,0),1),15)</f>
        <v>1320</v>
      </c>
      <c r="H6308">
        <v>88</v>
      </c>
      <c r="I6308" s="12">
        <f>H6308/IFERROR(INDEX('Información SKU'!$K$1:$K$54,MATCH(E6308,'Información SKU'!$A$1:$A$54,0),1),40)</f>
        <v>0.91666666666666663</v>
      </c>
      <c r="J6308" s="3">
        <v>43514</v>
      </c>
      <c r="K6308" s="12" t="s">
        <v>220</v>
      </c>
      <c r="L6308">
        <v>2</v>
      </c>
    </row>
    <row r="6309" spans="1:12" x14ac:dyDescent="0.25">
      <c r="A6309">
        <v>1000432</v>
      </c>
      <c r="B6309" t="s">
        <v>116</v>
      </c>
      <c r="C6309">
        <v>10982133</v>
      </c>
      <c r="D6309">
        <v>50</v>
      </c>
      <c r="E6309">
        <v>5273</v>
      </c>
      <c r="F6309" t="s">
        <v>82</v>
      </c>
      <c r="G6309">
        <f>H6309*IFERROR(INDEX('Información SKU'!$H$1:$H$54,MATCH(E6309,'Información SKU'!$A$1:$A$54,0),1),15)</f>
        <v>4272</v>
      </c>
      <c r="H6309">
        <v>712</v>
      </c>
      <c r="I6309" s="12">
        <f>H6309/IFERROR(INDEX('Información SKU'!$K$1:$K$54,MATCH(E6309,'Información SKU'!$A$1:$A$54,0),1),40)</f>
        <v>10.171428571428571</v>
      </c>
      <c r="J6309" s="3">
        <v>43514</v>
      </c>
      <c r="K6309" s="12" t="s">
        <v>220</v>
      </c>
      <c r="L6309">
        <v>2</v>
      </c>
    </row>
    <row r="6310" spans="1:12" x14ac:dyDescent="0.25">
      <c r="A6310">
        <v>1000433</v>
      </c>
      <c r="B6310" t="s">
        <v>116</v>
      </c>
      <c r="C6310">
        <v>10982146</v>
      </c>
      <c r="D6310">
        <v>20</v>
      </c>
      <c r="E6310">
        <v>205</v>
      </c>
      <c r="F6310" t="s">
        <v>35</v>
      </c>
      <c r="G6310">
        <f>H6310*IFERROR(INDEX('Información SKU'!$H$1:$H$54,MATCH(E6310,'Información SKU'!$A$1:$A$54,0),1),15)</f>
        <v>432</v>
      </c>
      <c r="H6310">
        <v>54</v>
      </c>
      <c r="I6310" s="12">
        <f>H6310/IFERROR(INDEX('Información SKU'!$K$1:$K$54,MATCH(E6310,'Información SKU'!$A$1:$A$54,0),1),40)</f>
        <v>1.2857142857142858</v>
      </c>
      <c r="J6310" s="3">
        <v>43514</v>
      </c>
      <c r="K6310" s="12" t="s">
        <v>222</v>
      </c>
      <c r="L6310">
        <v>3</v>
      </c>
    </row>
    <row r="6311" spans="1:12" x14ac:dyDescent="0.25">
      <c r="A6311">
        <v>1000433</v>
      </c>
      <c r="B6311" t="s">
        <v>116</v>
      </c>
      <c r="C6311">
        <v>10982146</v>
      </c>
      <c r="D6311">
        <v>30</v>
      </c>
      <c r="E6311">
        <v>509</v>
      </c>
      <c r="F6311" t="s">
        <v>0</v>
      </c>
      <c r="G6311">
        <f>H6311*IFERROR(INDEX('Información SKU'!$H$1:$H$54,MATCH(E6311,'Información SKU'!$A$1:$A$54,0),1),15)</f>
        <v>486</v>
      </c>
      <c r="H6311">
        <v>81</v>
      </c>
      <c r="I6311" s="12">
        <f>H6311/IFERROR(INDEX('Información SKU'!$K$1:$K$54,MATCH(E6311,'Información SKU'!$A$1:$A$54,0),1),40)</f>
        <v>1.0125</v>
      </c>
      <c r="J6311" s="3">
        <v>43514</v>
      </c>
      <c r="K6311" s="12" t="s">
        <v>220</v>
      </c>
      <c r="L6311">
        <v>2</v>
      </c>
    </row>
    <row r="6312" spans="1:12" x14ac:dyDescent="0.25">
      <c r="A6312">
        <v>1000433</v>
      </c>
      <c r="B6312" t="s">
        <v>116</v>
      </c>
      <c r="C6312">
        <v>10982147</v>
      </c>
      <c r="D6312">
        <v>70</v>
      </c>
      <c r="E6312">
        <v>2374</v>
      </c>
      <c r="F6312" t="s">
        <v>10</v>
      </c>
      <c r="G6312">
        <f>H6312*IFERROR(INDEX('Información SKU'!$H$1:$H$54,MATCH(E6312,'Información SKU'!$A$1:$A$54,0),1),15)</f>
        <v>5100</v>
      </c>
      <c r="H6312">
        <v>340</v>
      </c>
      <c r="I6312" s="12">
        <f>H6312/IFERROR(INDEX('Información SKU'!$K$1:$K$54,MATCH(E6312,'Información SKU'!$A$1:$A$54,0),1),40)</f>
        <v>3.5416666666666665</v>
      </c>
      <c r="J6312" s="3">
        <v>43514</v>
      </c>
      <c r="K6312" s="12" t="s">
        <v>222</v>
      </c>
      <c r="L6312">
        <v>3</v>
      </c>
    </row>
    <row r="6313" spans="1:12" x14ac:dyDescent="0.25">
      <c r="A6313">
        <v>1000433</v>
      </c>
      <c r="B6313" t="s">
        <v>116</v>
      </c>
      <c r="C6313">
        <v>10982147</v>
      </c>
      <c r="D6313">
        <v>20</v>
      </c>
      <c r="E6313">
        <v>5243</v>
      </c>
      <c r="F6313" t="s">
        <v>86</v>
      </c>
      <c r="G6313">
        <f>H6313*IFERROR(INDEX('Información SKU'!$H$1:$H$54,MATCH(E6313,'Información SKU'!$A$1:$A$54,0),1),15)</f>
        <v>1824</v>
      </c>
      <c r="H6313">
        <v>152</v>
      </c>
      <c r="I6313" s="12">
        <f>H6313/IFERROR(INDEX('Información SKU'!$K$1:$K$54,MATCH(E6313,'Información SKU'!$A$1:$A$54,0),1),40)</f>
        <v>2.0266666666666668</v>
      </c>
      <c r="J6313" s="3">
        <v>43514</v>
      </c>
      <c r="K6313" s="12" t="s">
        <v>221</v>
      </c>
      <c r="L6313">
        <v>2</v>
      </c>
    </row>
    <row r="6314" spans="1:12" x14ac:dyDescent="0.25">
      <c r="A6314">
        <v>1000433</v>
      </c>
      <c r="B6314" t="s">
        <v>116</v>
      </c>
      <c r="C6314">
        <v>10982147</v>
      </c>
      <c r="D6314">
        <v>10</v>
      </c>
      <c r="E6314">
        <v>5273</v>
      </c>
      <c r="F6314" t="s">
        <v>82</v>
      </c>
      <c r="G6314">
        <f>H6314*IFERROR(INDEX('Información SKU'!$H$1:$H$54,MATCH(E6314,'Información SKU'!$A$1:$A$54,0),1),15)</f>
        <v>2520</v>
      </c>
      <c r="H6314">
        <v>420</v>
      </c>
      <c r="I6314" s="12">
        <f>H6314/IFERROR(INDEX('Información SKU'!$K$1:$K$54,MATCH(E6314,'Información SKU'!$A$1:$A$54,0),1),40)</f>
        <v>6</v>
      </c>
      <c r="J6314" s="3">
        <v>43514</v>
      </c>
      <c r="K6314" s="12" t="s">
        <v>220</v>
      </c>
      <c r="L6314">
        <v>2</v>
      </c>
    </row>
    <row r="6315" spans="1:12" x14ac:dyDescent="0.25">
      <c r="A6315">
        <v>1000433</v>
      </c>
      <c r="B6315" t="s">
        <v>116</v>
      </c>
      <c r="C6315">
        <v>10982148</v>
      </c>
      <c r="D6315">
        <v>10</v>
      </c>
      <c r="E6315">
        <v>5273</v>
      </c>
      <c r="F6315" t="s">
        <v>82</v>
      </c>
      <c r="G6315">
        <f>H6315*IFERROR(INDEX('Información SKU'!$H$1:$H$54,MATCH(E6315,'Información SKU'!$A$1:$A$54,0),1),15)</f>
        <v>4008</v>
      </c>
      <c r="H6315">
        <v>668</v>
      </c>
      <c r="I6315" s="12">
        <f>H6315/IFERROR(INDEX('Información SKU'!$K$1:$K$54,MATCH(E6315,'Información SKU'!$A$1:$A$54,0),1),40)</f>
        <v>9.5428571428571427</v>
      </c>
      <c r="J6315" s="3">
        <v>43514</v>
      </c>
      <c r="K6315" s="12" t="s">
        <v>220</v>
      </c>
      <c r="L6315">
        <v>2</v>
      </c>
    </row>
    <row r="6316" spans="1:12" x14ac:dyDescent="0.25">
      <c r="A6316">
        <v>1000431</v>
      </c>
      <c r="B6316" t="s">
        <v>116</v>
      </c>
      <c r="C6316">
        <v>10982150</v>
      </c>
      <c r="D6316">
        <v>40</v>
      </c>
      <c r="E6316">
        <v>205</v>
      </c>
      <c r="F6316" t="s">
        <v>35</v>
      </c>
      <c r="G6316">
        <f>H6316*IFERROR(INDEX('Información SKU'!$H$1:$H$54,MATCH(E6316,'Información SKU'!$A$1:$A$54,0),1),15)</f>
        <v>1920</v>
      </c>
      <c r="H6316">
        <v>240</v>
      </c>
      <c r="I6316" s="12">
        <f>H6316/IFERROR(INDEX('Información SKU'!$K$1:$K$54,MATCH(E6316,'Información SKU'!$A$1:$A$54,0),1),40)</f>
        <v>5.7142857142857144</v>
      </c>
      <c r="J6316" s="3">
        <v>43514</v>
      </c>
      <c r="K6316" s="12" t="s">
        <v>221</v>
      </c>
      <c r="L6316">
        <v>2</v>
      </c>
    </row>
    <row r="6317" spans="1:12" x14ac:dyDescent="0.25">
      <c r="A6317">
        <v>1000431</v>
      </c>
      <c r="B6317" t="s">
        <v>116</v>
      </c>
      <c r="C6317">
        <v>10982151</v>
      </c>
      <c r="D6317">
        <v>20</v>
      </c>
      <c r="E6317">
        <v>509</v>
      </c>
      <c r="F6317" t="s">
        <v>0</v>
      </c>
      <c r="G6317">
        <f>H6317*IFERROR(INDEX('Información SKU'!$H$1:$H$54,MATCH(E6317,'Información SKU'!$A$1:$A$54,0),1),15)</f>
        <v>924</v>
      </c>
      <c r="H6317">
        <v>154</v>
      </c>
      <c r="I6317" s="12">
        <f>H6317/IFERROR(INDEX('Información SKU'!$K$1:$K$54,MATCH(E6317,'Información SKU'!$A$1:$A$54,0),1),40)</f>
        <v>1.925</v>
      </c>
      <c r="J6317" s="3">
        <v>43514</v>
      </c>
      <c r="K6317" s="12" t="s">
        <v>221</v>
      </c>
      <c r="L6317">
        <v>2</v>
      </c>
    </row>
    <row r="6318" spans="1:12" x14ac:dyDescent="0.25">
      <c r="A6318">
        <v>1000431</v>
      </c>
      <c r="B6318" t="s">
        <v>116</v>
      </c>
      <c r="C6318">
        <v>10982151</v>
      </c>
      <c r="D6318">
        <v>30</v>
      </c>
      <c r="E6318">
        <v>205</v>
      </c>
      <c r="F6318" t="s">
        <v>35</v>
      </c>
      <c r="G6318">
        <f>H6318*IFERROR(INDEX('Información SKU'!$H$1:$H$54,MATCH(E6318,'Información SKU'!$A$1:$A$54,0),1),15)</f>
        <v>1136</v>
      </c>
      <c r="H6318">
        <v>142</v>
      </c>
      <c r="I6318" s="12">
        <f>H6318/IFERROR(INDEX('Información SKU'!$K$1:$K$54,MATCH(E6318,'Información SKU'!$A$1:$A$54,0),1),40)</f>
        <v>3.3809523809523809</v>
      </c>
      <c r="J6318" s="3">
        <v>43514</v>
      </c>
      <c r="K6318" s="12" t="s">
        <v>220</v>
      </c>
      <c r="L6318">
        <v>2</v>
      </c>
    </row>
    <row r="6319" spans="1:12" x14ac:dyDescent="0.25">
      <c r="A6319">
        <v>1000431</v>
      </c>
      <c r="B6319" t="s">
        <v>116</v>
      </c>
      <c r="C6319">
        <v>10982152</v>
      </c>
      <c r="D6319">
        <v>40</v>
      </c>
      <c r="E6319">
        <v>2374</v>
      </c>
      <c r="F6319" t="s">
        <v>10</v>
      </c>
      <c r="G6319">
        <f>H6319*IFERROR(INDEX('Información SKU'!$H$1:$H$54,MATCH(E6319,'Información SKU'!$A$1:$A$54,0),1),15)</f>
        <v>9690</v>
      </c>
      <c r="H6319">
        <v>646</v>
      </c>
      <c r="I6319" s="12">
        <f>H6319/IFERROR(INDEX('Información SKU'!$K$1:$K$54,MATCH(E6319,'Información SKU'!$A$1:$A$54,0),1),40)</f>
        <v>6.729166666666667</v>
      </c>
      <c r="J6319" s="3">
        <v>43514</v>
      </c>
      <c r="K6319" s="12" t="s">
        <v>221</v>
      </c>
      <c r="L6319">
        <v>2</v>
      </c>
    </row>
    <row r="6320" spans="1:12" x14ac:dyDescent="0.25">
      <c r="A6320">
        <v>1000431</v>
      </c>
      <c r="B6320" t="s">
        <v>116</v>
      </c>
      <c r="C6320">
        <v>10982154</v>
      </c>
      <c r="D6320">
        <v>20</v>
      </c>
      <c r="E6320">
        <v>5243</v>
      </c>
      <c r="F6320" t="s">
        <v>86</v>
      </c>
      <c r="G6320">
        <f>H6320*IFERROR(INDEX('Información SKU'!$H$1:$H$54,MATCH(E6320,'Información SKU'!$A$1:$A$54,0),1),15)</f>
        <v>6048</v>
      </c>
      <c r="H6320">
        <v>504</v>
      </c>
      <c r="I6320" s="12">
        <f>H6320/IFERROR(INDEX('Información SKU'!$K$1:$K$54,MATCH(E6320,'Información SKU'!$A$1:$A$54,0),1),40)</f>
        <v>6.72</v>
      </c>
      <c r="J6320" s="3">
        <v>43514</v>
      </c>
      <c r="K6320" s="12" t="s">
        <v>223</v>
      </c>
      <c r="L6320">
        <v>3</v>
      </c>
    </row>
    <row r="6321" spans="1:12" x14ac:dyDescent="0.25">
      <c r="A6321">
        <v>1000431</v>
      </c>
      <c r="B6321" t="s">
        <v>116</v>
      </c>
      <c r="C6321">
        <v>10982154</v>
      </c>
      <c r="D6321">
        <v>30</v>
      </c>
      <c r="E6321">
        <v>5273</v>
      </c>
      <c r="F6321" t="s">
        <v>82</v>
      </c>
      <c r="G6321">
        <f>H6321*IFERROR(INDEX('Información SKU'!$H$1:$H$54,MATCH(E6321,'Información SKU'!$A$1:$A$54,0),1),15)</f>
        <v>9828</v>
      </c>
      <c r="H6321">
        <v>1638</v>
      </c>
      <c r="I6321" s="12">
        <f>H6321/IFERROR(INDEX('Información SKU'!$K$1:$K$54,MATCH(E6321,'Información SKU'!$A$1:$A$54,0),1),40)</f>
        <v>23.4</v>
      </c>
      <c r="J6321" s="3">
        <v>43514</v>
      </c>
      <c r="K6321" s="12" t="s">
        <v>220</v>
      </c>
      <c r="L6321">
        <v>2</v>
      </c>
    </row>
    <row r="6322" spans="1:12" x14ac:dyDescent="0.25">
      <c r="A6322">
        <v>1007974</v>
      </c>
      <c r="B6322" t="s">
        <v>116</v>
      </c>
      <c r="C6322">
        <v>10982169</v>
      </c>
      <c r="D6322">
        <v>50</v>
      </c>
      <c r="E6322">
        <v>2374</v>
      </c>
      <c r="F6322" t="s">
        <v>10</v>
      </c>
      <c r="G6322">
        <f>H6322*IFERROR(INDEX('Información SKU'!$H$1:$H$54,MATCH(E6322,'Información SKU'!$A$1:$A$54,0),1),15)</f>
        <v>2805</v>
      </c>
      <c r="H6322">
        <v>187</v>
      </c>
      <c r="I6322" s="12">
        <f>H6322/IFERROR(INDEX('Información SKU'!$K$1:$K$54,MATCH(E6322,'Información SKU'!$A$1:$A$54,0),1),40)</f>
        <v>1.9479166666666667</v>
      </c>
      <c r="J6322" s="3">
        <v>43514</v>
      </c>
      <c r="K6322" s="12" t="s">
        <v>223</v>
      </c>
      <c r="L6322">
        <v>3</v>
      </c>
    </row>
    <row r="6323" spans="1:12" x14ac:dyDescent="0.25">
      <c r="A6323">
        <v>1007974</v>
      </c>
      <c r="B6323" t="s">
        <v>116</v>
      </c>
      <c r="C6323">
        <v>10982169</v>
      </c>
      <c r="D6323">
        <v>10</v>
      </c>
      <c r="E6323">
        <v>5243</v>
      </c>
      <c r="F6323" t="s">
        <v>86</v>
      </c>
      <c r="G6323">
        <f>H6323*IFERROR(INDEX('Información SKU'!$H$1:$H$54,MATCH(E6323,'Información SKU'!$A$1:$A$54,0),1),15)</f>
        <v>2160</v>
      </c>
      <c r="H6323">
        <v>180</v>
      </c>
      <c r="I6323" s="12">
        <f>H6323/IFERROR(INDEX('Información SKU'!$K$1:$K$54,MATCH(E6323,'Información SKU'!$A$1:$A$54,0),1),40)</f>
        <v>2.4</v>
      </c>
      <c r="J6323" s="3">
        <v>43514</v>
      </c>
      <c r="K6323" s="12" t="s">
        <v>219</v>
      </c>
      <c r="L6323">
        <v>1</v>
      </c>
    </row>
    <row r="6324" spans="1:12" x14ac:dyDescent="0.25">
      <c r="A6324">
        <v>1007974</v>
      </c>
      <c r="B6324" t="s">
        <v>116</v>
      </c>
      <c r="C6324">
        <v>10982170</v>
      </c>
      <c r="D6324">
        <v>10</v>
      </c>
      <c r="E6324">
        <v>5243</v>
      </c>
      <c r="F6324" t="s">
        <v>86</v>
      </c>
      <c r="G6324">
        <f>H6324*IFERROR(INDEX('Información SKU'!$H$1:$H$54,MATCH(E6324,'Información SKU'!$A$1:$A$54,0),1),15)</f>
        <v>1056</v>
      </c>
      <c r="H6324">
        <v>88</v>
      </c>
      <c r="I6324" s="12">
        <f>H6324/IFERROR(INDEX('Información SKU'!$K$1:$K$54,MATCH(E6324,'Información SKU'!$A$1:$A$54,0),1),40)</f>
        <v>1.1733333333333333</v>
      </c>
      <c r="J6324" s="3">
        <v>43514</v>
      </c>
      <c r="K6324" s="12" t="s">
        <v>223</v>
      </c>
      <c r="L6324">
        <v>3</v>
      </c>
    </row>
    <row r="6325" spans="1:12" x14ac:dyDescent="0.25">
      <c r="A6325">
        <v>1007974</v>
      </c>
      <c r="B6325" t="s">
        <v>116</v>
      </c>
      <c r="C6325">
        <v>10982170</v>
      </c>
      <c r="D6325">
        <v>20</v>
      </c>
      <c r="E6325">
        <v>5273</v>
      </c>
      <c r="F6325" t="s">
        <v>82</v>
      </c>
      <c r="G6325">
        <f>H6325*IFERROR(INDEX('Información SKU'!$H$1:$H$54,MATCH(E6325,'Información SKU'!$A$1:$A$54,0),1),15)</f>
        <v>7056</v>
      </c>
      <c r="H6325">
        <v>1176</v>
      </c>
      <c r="I6325" s="12">
        <f>H6325/IFERROR(INDEX('Información SKU'!$K$1:$K$54,MATCH(E6325,'Información SKU'!$A$1:$A$54,0),1),40)</f>
        <v>16.8</v>
      </c>
      <c r="J6325" s="3">
        <v>43514</v>
      </c>
      <c r="K6325" s="12" t="s">
        <v>221</v>
      </c>
      <c r="L6325">
        <v>2</v>
      </c>
    </row>
    <row r="6326" spans="1:12" x14ac:dyDescent="0.25">
      <c r="A6326">
        <v>1005657</v>
      </c>
      <c r="B6326" t="s">
        <v>116</v>
      </c>
      <c r="C6326">
        <v>10982188</v>
      </c>
      <c r="D6326">
        <v>140</v>
      </c>
      <c r="E6326">
        <v>2374</v>
      </c>
      <c r="F6326" t="s">
        <v>10</v>
      </c>
      <c r="G6326">
        <f>H6326*IFERROR(INDEX('Información SKU'!$H$1:$H$54,MATCH(E6326,'Información SKU'!$A$1:$A$54,0),1),15)</f>
        <v>1380</v>
      </c>
      <c r="H6326">
        <v>92</v>
      </c>
      <c r="I6326" s="12">
        <f>H6326/IFERROR(INDEX('Información SKU'!$K$1:$K$54,MATCH(E6326,'Información SKU'!$A$1:$A$54,0),1),40)</f>
        <v>0.95833333333333337</v>
      </c>
      <c r="J6326" s="3">
        <v>43514</v>
      </c>
      <c r="K6326" s="12" t="s">
        <v>220</v>
      </c>
      <c r="L6326">
        <v>2</v>
      </c>
    </row>
    <row r="6327" spans="1:12" x14ac:dyDescent="0.25">
      <c r="A6327">
        <v>1005657</v>
      </c>
      <c r="B6327" t="s">
        <v>116</v>
      </c>
      <c r="C6327">
        <v>10982188</v>
      </c>
      <c r="D6327">
        <v>120</v>
      </c>
      <c r="E6327">
        <v>5243</v>
      </c>
      <c r="F6327" t="s">
        <v>86</v>
      </c>
      <c r="G6327">
        <f>H6327*IFERROR(INDEX('Información SKU'!$H$1:$H$54,MATCH(E6327,'Información SKU'!$A$1:$A$54,0),1),15)</f>
        <v>312</v>
      </c>
      <c r="H6327">
        <v>26</v>
      </c>
      <c r="I6327" s="12">
        <f>H6327/IFERROR(INDEX('Información SKU'!$K$1:$K$54,MATCH(E6327,'Información SKU'!$A$1:$A$54,0),1),40)</f>
        <v>0.34666666666666668</v>
      </c>
      <c r="J6327" s="3">
        <v>43514</v>
      </c>
      <c r="K6327" s="12" t="s">
        <v>222</v>
      </c>
      <c r="L6327">
        <v>3</v>
      </c>
    </row>
    <row r="6328" spans="1:12" x14ac:dyDescent="0.25">
      <c r="A6328">
        <v>1005657</v>
      </c>
      <c r="B6328" t="s">
        <v>116</v>
      </c>
      <c r="C6328">
        <v>10982188</v>
      </c>
      <c r="D6328">
        <v>110</v>
      </c>
      <c r="E6328">
        <v>5273</v>
      </c>
      <c r="F6328" t="s">
        <v>82</v>
      </c>
      <c r="G6328">
        <f>H6328*IFERROR(INDEX('Información SKU'!$H$1:$H$54,MATCH(E6328,'Información SKU'!$A$1:$A$54,0),1),15)</f>
        <v>228</v>
      </c>
      <c r="H6328">
        <v>38</v>
      </c>
      <c r="I6328" s="12">
        <f>H6328/IFERROR(INDEX('Información SKU'!$K$1:$K$54,MATCH(E6328,'Información SKU'!$A$1:$A$54,0),1),40)</f>
        <v>0.54285714285714282</v>
      </c>
      <c r="J6328" s="3">
        <v>43514</v>
      </c>
      <c r="K6328" s="12" t="s">
        <v>222</v>
      </c>
      <c r="L6328">
        <v>3</v>
      </c>
    </row>
    <row r="6329" spans="1:12" x14ac:dyDescent="0.25">
      <c r="A6329">
        <v>1005657</v>
      </c>
      <c r="B6329" t="s">
        <v>116</v>
      </c>
      <c r="C6329">
        <v>10982188</v>
      </c>
      <c r="D6329">
        <v>20</v>
      </c>
      <c r="E6329">
        <v>320</v>
      </c>
      <c r="F6329" t="s">
        <v>31</v>
      </c>
      <c r="G6329">
        <f>H6329*IFERROR(INDEX('Información SKU'!$H$1:$H$54,MATCH(E6329,'Información SKU'!$A$1:$A$54,0),1),15)</f>
        <v>210</v>
      </c>
      <c r="H6329">
        <v>14</v>
      </c>
      <c r="I6329" s="12">
        <f>H6329/IFERROR(INDEX('Información SKU'!$K$1:$K$54,MATCH(E6329,'Información SKU'!$A$1:$A$54,0),1),40)</f>
        <v>0.17948717948717949</v>
      </c>
      <c r="J6329" s="3">
        <v>43514</v>
      </c>
      <c r="K6329" s="12" t="s">
        <v>219</v>
      </c>
      <c r="L6329">
        <v>1</v>
      </c>
    </row>
    <row r="6330" spans="1:12" x14ac:dyDescent="0.25">
      <c r="A6330">
        <v>1005657</v>
      </c>
      <c r="B6330" t="s">
        <v>116</v>
      </c>
      <c r="C6330">
        <v>10982188</v>
      </c>
      <c r="D6330">
        <v>70</v>
      </c>
      <c r="E6330">
        <v>509</v>
      </c>
      <c r="F6330" t="s">
        <v>0</v>
      </c>
      <c r="G6330">
        <f>H6330*IFERROR(INDEX('Información SKU'!$H$1:$H$54,MATCH(E6330,'Información SKU'!$A$1:$A$54,0),1),15)</f>
        <v>276</v>
      </c>
      <c r="H6330">
        <v>46</v>
      </c>
      <c r="I6330" s="12">
        <f>H6330/IFERROR(INDEX('Información SKU'!$K$1:$K$54,MATCH(E6330,'Información SKU'!$A$1:$A$54,0),1),40)</f>
        <v>0.57499999999999996</v>
      </c>
      <c r="J6330" s="3">
        <v>43514</v>
      </c>
      <c r="K6330" s="12" t="s">
        <v>223</v>
      </c>
      <c r="L6330">
        <v>3</v>
      </c>
    </row>
    <row r="6331" spans="1:12" x14ac:dyDescent="0.25">
      <c r="A6331">
        <v>1005657</v>
      </c>
      <c r="B6331" t="s">
        <v>116</v>
      </c>
      <c r="C6331">
        <v>10982188</v>
      </c>
      <c r="D6331">
        <v>60</v>
      </c>
      <c r="E6331">
        <v>1199</v>
      </c>
      <c r="F6331" t="s">
        <v>26</v>
      </c>
      <c r="G6331">
        <f>H6331*IFERROR(INDEX('Información SKU'!$H$1:$H$54,MATCH(E6331,'Información SKU'!$A$1:$A$54,0),1),15)</f>
        <v>36</v>
      </c>
      <c r="H6331">
        <v>3</v>
      </c>
      <c r="I6331" s="12">
        <f>H6331/IFERROR(INDEX('Información SKU'!$K$1:$K$54,MATCH(E6331,'Información SKU'!$A$1:$A$54,0),1),40)</f>
        <v>0.05</v>
      </c>
      <c r="J6331" s="3">
        <v>43514</v>
      </c>
      <c r="K6331" s="12" t="s">
        <v>221</v>
      </c>
      <c r="L6331">
        <v>2</v>
      </c>
    </row>
    <row r="6332" spans="1:12" x14ac:dyDescent="0.25">
      <c r="A6332">
        <v>1000432</v>
      </c>
      <c r="B6332" t="s">
        <v>116</v>
      </c>
      <c r="C6332">
        <v>10982189</v>
      </c>
      <c r="D6332">
        <v>140</v>
      </c>
      <c r="E6332">
        <v>5273</v>
      </c>
      <c r="F6332" t="s">
        <v>82</v>
      </c>
      <c r="G6332">
        <f>H6332*IFERROR(INDEX('Información SKU'!$H$1:$H$54,MATCH(E6332,'Información SKU'!$A$1:$A$54,0),1),15)</f>
        <v>78</v>
      </c>
      <c r="H6332">
        <v>13</v>
      </c>
      <c r="I6332" s="12">
        <f>H6332/IFERROR(INDEX('Información SKU'!$K$1:$K$54,MATCH(E6332,'Información SKU'!$A$1:$A$54,0),1),40)</f>
        <v>0.18571428571428572</v>
      </c>
      <c r="J6332" s="3">
        <v>43514</v>
      </c>
      <c r="K6332" s="12" t="s">
        <v>222</v>
      </c>
      <c r="L6332">
        <v>3</v>
      </c>
    </row>
    <row r="6333" spans="1:12" x14ac:dyDescent="0.25">
      <c r="A6333">
        <v>1000432</v>
      </c>
      <c r="B6333" t="s">
        <v>116</v>
      </c>
      <c r="C6333">
        <v>10982189</v>
      </c>
      <c r="D6333">
        <v>150</v>
      </c>
      <c r="E6333">
        <v>5243</v>
      </c>
      <c r="F6333" t="s">
        <v>86</v>
      </c>
      <c r="G6333">
        <f>H6333*IFERROR(INDEX('Información SKU'!$H$1:$H$54,MATCH(E6333,'Información SKU'!$A$1:$A$54,0),1),15)</f>
        <v>528</v>
      </c>
      <c r="H6333">
        <v>44</v>
      </c>
      <c r="I6333" s="12">
        <f>H6333/IFERROR(INDEX('Información SKU'!$K$1:$K$54,MATCH(E6333,'Información SKU'!$A$1:$A$54,0),1),40)</f>
        <v>0.58666666666666667</v>
      </c>
      <c r="J6333" s="3">
        <v>43514</v>
      </c>
      <c r="K6333" s="12" t="s">
        <v>223</v>
      </c>
      <c r="L6333">
        <v>3</v>
      </c>
    </row>
    <row r="6334" spans="1:12" x14ac:dyDescent="0.25">
      <c r="A6334">
        <v>1000432</v>
      </c>
      <c r="B6334" t="s">
        <v>116</v>
      </c>
      <c r="C6334">
        <v>10982189</v>
      </c>
      <c r="D6334">
        <v>50</v>
      </c>
      <c r="E6334">
        <v>509</v>
      </c>
      <c r="F6334" t="s">
        <v>0</v>
      </c>
      <c r="G6334">
        <f>H6334*IFERROR(INDEX('Información SKU'!$H$1:$H$54,MATCH(E6334,'Información SKU'!$A$1:$A$54,0),1),15)</f>
        <v>342</v>
      </c>
      <c r="H6334">
        <v>57</v>
      </c>
      <c r="I6334" s="12">
        <f>H6334/IFERROR(INDEX('Información SKU'!$K$1:$K$54,MATCH(E6334,'Información SKU'!$A$1:$A$54,0),1),40)</f>
        <v>0.71250000000000002</v>
      </c>
      <c r="J6334" s="3">
        <v>43514</v>
      </c>
      <c r="K6334" s="12" t="s">
        <v>223</v>
      </c>
      <c r="L6334">
        <v>3</v>
      </c>
    </row>
    <row r="6335" spans="1:12" x14ac:dyDescent="0.25">
      <c r="A6335">
        <v>1000433</v>
      </c>
      <c r="B6335" t="s">
        <v>116</v>
      </c>
      <c r="C6335">
        <v>10982193</v>
      </c>
      <c r="D6335">
        <v>180</v>
      </c>
      <c r="E6335">
        <v>5273</v>
      </c>
      <c r="F6335" t="s">
        <v>82</v>
      </c>
      <c r="G6335">
        <f>H6335*IFERROR(INDEX('Información SKU'!$H$1:$H$54,MATCH(E6335,'Información SKU'!$A$1:$A$54,0),1),15)</f>
        <v>72</v>
      </c>
      <c r="H6335">
        <v>12</v>
      </c>
      <c r="I6335" s="12">
        <f>H6335/IFERROR(INDEX('Información SKU'!$K$1:$K$54,MATCH(E6335,'Información SKU'!$A$1:$A$54,0),1),40)</f>
        <v>0.17142857142857143</v>
      </c>
      <c r="J6335" s="3">
        <v>43514</v>
      </c>
      <c r="K6335" s="12" t="s">
        <v>220</v>
      </c>
      <c r="L6335">
        <v>2</v>
      </c>
    </row>
    <row r="6336" spans="1:12" x14ac:dyDescent="0.25">
      <c r="A6336">
        <v>1000433</v>
      </c>
      <c r="B6336" t="s">
        <v>116</v>
      </c>
      <c r="C6336">
        <v>10982193</v>
      </c>
      <c r="D6336">
        <v>170</v>
      </c>
      <c r="E6336">
        <v>5243</v>
      </c>
      <c r="F6336" t="s">
        <v>86</v>
      </c>
      <c r="G6336">
        <f>H6336*IFERROR(INDEX('Información SKU'!$H$1:$H$54,MATCH(E6336,'Información SKU'!$A$1:$A$54,0),1),15)</f>
        <v>276</v>
      </c>
      <c r="H6336">
        <v>23</v>
      </c>
      <c r="I6336" s="12">
        <f>H6336/IFERROR(INDEX('Información SKU'!$K$1:$K$54,MATCH(E6336,'Información SKU'!$A$1:$A$54,0),1),40)</f>
        <v>0.30666666666666664</v>
      </c>
      <c r="J6336" s="3">
        <v>43514</v>
      </c>
      <c r="K6336" s="12" t="s">
        <v>223</v>
      </c>
      <c r="L6336">
        <v>3</v>
      </c>
    </row>
    <row r="6337" spans="1:12" x14ac:dyDescent="0.25">
      <c r="A6337">
        <v>1000433</v>
      </c>
      <c r="B6337" t="s">
        <v>116</v>
      </c>
      <c r="C6337">
        <v>10982193</v>
      </c>
      <c r="D6337">
        <v>130</v>
      </c>
      <c r="E6337">
        <v>2374</v>
      </c>
      <c r="F6337" t="s">
        <v>10</v>
      </c>
      <c r="G6337">
        <f>H6337*IFERROR(INDEX('Información SKU'!$H$1:$H$54,MATCH(E6337,'Información SKU'!$A$1:$A$54,0),1),15)</f>
        <v>225</v>
      </c>
      <c r="H6337">
        <v>15</v>
      </c>
      <c r="I6337" s="12">
        <f>H6337/IFERROR(INDEX('Información SKU'!$K$1:$K$54,MATCH(E6337,'Información SKU'!$A$1:$A$54,0),1),40)</f>
        <v>0.15625</v>
      </c>
      <c r="J6337" s="3">
        <v>43514</v>
      </c>
      <c r="K6337" s="12" t="s">
        <v>219</v>
      </c>
      <c r="L6337">
        <v>1</v>
      </c>
    </row>
    <row r="6338" spans="1:12" x14ac:dyDescent="0.25">
      <c r="A6338">
        <v>1000433</v>
      </c>
      <c r="B6338" t="s">
        <v>116</v>
      </c>
      <c r="C6338">
        <v>10982193</v>
      </c>
      <c r="D6338">
        <v>80</v>
      </c>
      <c r="E6338">
        <v>509</v>
      </c>
      <c r="F6338" t="s">
        <v>0</v>
      </c>
      <c r="G6338">
        <f>H6338*IFERROR(INDEX('Información SKU'!$H$1:$H$54,MATCH(E6338,'Información SKU'!$A$1:$A$54,0),1),15)</f>
        <v>102</v>
      </c>
      <c r="H6338">
        <v>17</v>
      </c>
      <c r="I6338" s="12">
        <f>H6338/IFERROR(INDEX('Información SKU'!$K$1:$K$54,MATCH(E6338,'Información SKU'!$A$1:$A$54,0),1),40)</f>
        <v>0.21249999999999999</v>
      </c>
      <c r="J6338" s="3">
        <v>43514</v>
      </c>
      <c r="K6338" s="12" t="s">
        <v>219</v>
      </c>
      <c r="L6338">
        <v>1</v>
      </c>
    </row>
    <row r="6339" spans="1:12" x14ac:dyDescent="0.25">
      <c r="A6339">
        <v>1000433</v>
      </c>
      <c r="B6339" t="s">
        <v>116</v>
      </c>
      <c r="C6339">
        <v>10982193</v>
      </c>
      <c r="D6339">
        <v>70</v>
      </c>
      <c r="E6339">
        <v>320</v>
      </c>
      <c r="F6339" t="s">
        <v>31</v>
      </c>
      <c r="G6339">
        <f>H6339*IFERROR(INDEX('Información SKU'!$H$1:$H$54,MATCH(E6339,'Información SKU'!$A$1:$A$54,0),1),15)</f>
        <v>195</v>
      </c>
      <c r="H6339">
        <v>13</v>
      </c>
      <c r="I6339" s="12">
        <f>H6339/IFERROR(INDEX('Información SKU'!$K$1:$K$54,MATCH(E6339,'Información SKU'!$A$1:$A$54,0),1),40)</f>
        <v>0.16666666666666666</v>
      </c>
      <c r="J6339" s="3">
        <v>43514</v>
      </c>
      <c r="K6339" s="12" t="s">
        <v>218</v>
      </c>
      <c r="L6339">
        <v>1</v>
      </c>
    </row>
    <row r="6340" spans="1:12" x14ac:dyDescent="0.25">
      <c r="A6340">
        <v>1000433</v>
      </c>
      <c r="B6340" t="s">
        <v>116</v>
      </c>
      <c r="C6340">
        <v>10982193</v>
      </c>
      <c r="D6340">
        <v>60</v>
      </c>
      <c r="E6340">
        <v>205</v>
      </c>
      <c r="F6340" t="s">
        <v>35</v>
      </c>
      <c r="G6340">
        <f>H6340*IFERROR(INDEX('Información SKU'!$H$1:$H$54,MATCH(E6340,'Información SKU'!$A$1:$A$54,0),1),15)</f>
        <v>16</v>
      </c>
      <c r="H6340">
        <v>2</v>
      </c>
      <c r="I6340" s="12">
        <f>H6340/IFERROR(INDEX('Información SKU'!$K$1:$K$54,MATCH(E6340,'Información SKU'!$A$1:$A$54,0),1),40)</f>
        <v>4.7619047619047616E-2</v>
      </c>
      <c r="J6340" s="3">
        <v>43514</v>
      </c>
      <c r="K6340" s="12" t="s">
        <v>222</v>
      </c>
      <c r="L6340">
        <v>3</v>
      </c>
    </row>
    <row r="6341" spans="1:12" x14ac:dyDescent="0.25">
      <c r="A6341">
        <v>1000433</v>
      </c>
      <c r="B6341" t="s">
        <v>116</v>
      </c>
      <c r="C6341">
        <v>10982193</v>
      </c>
      <c r="D6341">
        <v>50</v>
      </c>
      <c r="E6341">
        <v>41</v>
      </c>
      <c r="F6341" t="s">
        <v>71</v>
      </c>
      <c r="G6341">
        <f>H6341*IFERROR(INDEX('Información SKU'!$H$1:$H$54,MATCH(E6341,'Información SKU'!$A$1:$A$54,0),1),15)</f>
        <v>224</v>
      </c>
      <c r="H6341">
        <v>28</v>
      </c>
      <c r="I6341" s="12">
        <f>H6341/IFERROR(INDEX('Información SKU'!$K$1:$K$54,MATCH(E6341,'Información SKU'!$A$1:$A$54,0),1),40)</f>
        <v>0.46666666666666667</v>
      </c>
      <c r="J6341" s="3">
        <v>43514</v>
      </c>
      <c r="K6341" s="12" t="s">
        <v>220</v>
      </c>
      <c r="L6341">
        <v>2</v>
      </c>
    </row>
    <row r="6342" spans="1:12" x14ac:dyDescent="0.25">
      <c r="A6342">
        <v>1000433</v>
      </c>
      <c r="B6342" t="s">
        <v>116</v>
      </c>
      <c r="C6342">
        <v>10982193</v>
      </c>
      <c r="D6342">
        <v>20</v>
      </c>
      <c r="E6342">
        <v>62</v>
      </c>
      <c r="F6342" t="s">
        <v>25</v>
      </c>
      <c r="G6342">
        <f>H6342*IFERROR(INDEX('Información SKU'!$H$1:$H$54,MATCH(E6342,'Información SKU'!$A$1:$A$54,0),1),15)</f>
        <v>328</v>
      </c>
      <c r="H6342">
        <v>41</v>
      </c>
      <c r="I6342" s="12">
        <f>H6342/IFERROR(INDEX('Información SKU'!$K$1:$K$54,MATCH(E6342,'Información SKU'!$A$1:$A$54,0),1),40)</f>
        <v>0.82</v>
      </c>
      <c r="J6342" s="3">
        <v>43514</v>
      </c>
      <c r="K6342" s="12" t="s">
        <v>222</v>
      </c>
      <c r="L6342">
        <v>3</v>
      </c>
    </row>
    <row r="6343" spans="1:12" x14ac:dyDescent="0.25">
      <c r="A6343">
        <v>1000431</v>
      </c>
      <c r="B6343" t="s">
        <v>116</v>
      </c>
      <c r="C6343">
        <v>10982194</v>
      </c>
      <c r="D6343">
        <v>170</v>
      </c>
      <c r="E6343">
        <v>5273</v>
      </c>
      <c r="F6343" t="s">
        <v>82</v>
      </c>
      <c r="G6343">
        <f>H6343*IFERROR(INDEX('Información SKU'!$H$1:$H$54,MATCH(E6343,'Información SKU'!$A$1:$A$54,0),1),15)</f>
        <v>66</v>
      </c>
      <c r="H6343">
        <v>11</v>
      </c>
      <c r="I6343" s="12">
        <f>H6343/IFERROR(INDEX('Información SKU'!$K$1:$K$54,MATCH(E6343,'Información SKU'!$A$1:$A$54,0),1),40)</f>
        <v>0.15714285714285714</v>
      </c>
      <c r="J6343" s="3">
        <v>43514</v>
      </c>
      <c r="K6343" s="12" t="s">
        <v>223</v>
      </c>
      <c r="L6343">
        <v>3</v>
      </c>
    </row>
    <row r="6344" spans="1:12" x14ac:dyDescent="0.25">
      <c r="A6344">
        <v>1000431</v>
      </c>
      <c r="B6344" t="s">
        <v>116</v>
      </c>
      <c r="C6344">
        <v>10982194</v>
      </c>
      <c r="D6344">
        <v>160</v>
      </c>
      <c r="E6344">
        <v>5243</v>
      </c>
      <c r="F6344" t="s">
        <v>86</v>
      </c>
      <c r="G6344">
        <f>H6344*IFERROR(INDEX('Información SKU'!$H$1:$H$54,MATCH(E6344,'Información SKU'!$A$1:$A$54,0),1),15)</f>
        <v>660</v>
      </c>
      <c r="H6344">
        <v>55</v>
      </c>
      <c r="I6344" s="12">
        <f>H6344/IFERROR(INDEX('Información SKU'!$K$1:$K$54,MATCH(E6344,'Información SKU'!$A$1:$A$54,0),1),40)</f>
        <v>0.73333333333333328</v>
      </c>
      <c r="J6344" s="3">
        <v>43514</v>
      </c>
      <c r="K6344" s="12" t="s">
        <v>220</v>
      </c>
      <c r="L6344">
        <v>2</v>
      </c>
    </row>
    <row r="6345" spans="1:12" x14ac:dyDescent="0.25">
      <c r="A6345">
        <v>1000431</v>
      </c>
      <c r="B6345" t="s">
        <v>116</v>
      </c>
      <c r="C6345">
        <v>10982194</v>
      </c>
      <c r="D6345">
        <v>120</v>
      </c>
      <c r="E6345">
        <v>2374</v>
      </c>
      <c r="F6345" t="s">
        <v>10</v>
      </c>
      <c r="G6345">
        <f>H6345*IFERROR(INDEX('Información SKU'!$H$1:$H$54,MATCH(E6345,'Información SKU'!$A$1:$A$54,0),1),15)</f>
        <v>495</v>
      </c>
      <c r="H6345">
        <v>33</v>
      </c>
      <c r="I6345" s="12">
        <f>H6345/IFERROR(INDEX('Información SKU'!$K$1:$K$54,MATCH(E6345,'Información SKU'!$A$1:$A$54,0),1),40)</f>
        <v>0.34375</v>
      </c>
      <c r="J6345" s="3">
        <v>43514</v>
      </c>
      <c r="K6345" s="12" t="s">
        <v>219</v>
      </c>
      <c r="L6345">
        <v>1</v>
      </c>
    </row>
    <row r="6346" spans="1:12" x14ac:dyDescent="0.25">
      <c r="A6346">
        <v>1000431</v>
      </c>
      <c r="B6346" t="s">
        <v>116</v>
      </c>
      <c r="C6346">
        <v>10982194</v>
      </c>
      <c r="D6346">
        <v>80</v>
      </c>
      <c r="E6346">
        <v>1199</v>
      </c>
      <c r="F6346" t="s">
        <v>26</v>
      </c>
      <c r="G6346">
        <f>H6346*IFERROR(INDEX('Información SKU'!$H$1:$H$54,MATCH(E6346,'Información SKU'!$A$1:$A$54,0),1),15)</f>
        <v>120</v>
      </c>
      <c r="H6346">
        <v>10</v>
      </c>
      <c r="I6346" s="12">
        <f>H6346/IFERROR(INDEX('Información SKU'!$K$1:$K$54,MATCH(E6346,'Información SKU'!$A$1:$A$54,0),1),40)</f>
        <v>0.16666666666666666</v>
      </c>
      <c r="J6346" s="3">
        <v>43514</v>
      </c>
      <c r="K6346" s="12" t="s">
        <v>218</v>
      </c>
      <c r="L6346">
        <v>1</v>
      </c>
    </row>
    <row r="6347" spans="1:12" x14ac:dyDescent="0.25">
      <c r="A6347">
        <v>1000431</v>
      </c>
      <c r="B6347" t="s">
        <v>116</v>
      </c>
      <c r="C6347">
        <v>10982194</v>
      </c>
      <c r="D6347">
        <v>50</v>
      </c>
      <c r="E6347">
        <v>205</v>
      </c>
      <c r="F6347" t="s">
        <v>35</v>
      </c>
      <c r="G6347">
        <f>H6347*IFERROR(INDEX('Información SKU'!$H$1:$H$54,MATCH(E6347,'Información SKU'!$A$1:$A$54,0),1),15)</f>
        <v>192</v>
      </c>
      <c r="H6347">
        <v>24</v>
      </c>
      <c r="I6347" s="12">
        <f>H6347/IFERROR(INDEX('Información SKU'!$K$1:$K$54,MATCH(E6347,'Información SKU'!$A$1:$A$54,0),1),40)</f>
        <v>0.5714285714285714</v>
      </c>
      <c r="J6347" s="3">
        <v>43514</v>
      </c>
      <c r="K6347" s="12" t="s">
        <v>221</v>
      </c>
      <c r="L6347">
        <v>2</v>
      </c>
    </row>
    <row r="6348" spans="1:12" x14ac:dyDescent="0.25">
      <c r="A6348">
        <v>1000431</v>
      </c>
      <c r="B6348" t="s">
        <v>116</v>
      </c>
      <c r="C6348">
        <v>10982194</v>
      </c>
      <c r="D6348">
        <v>20</v>
      </c>
      <c r="E6348">
        <v>62</v>
      </c>
      <c r="F6348" t="s">
        <v>25</v>
      </c>
      <c r="G6348">
        <f>H6348*IFERROR(INDEX('Información SKU'!$H$1:$H$54,MATCH(E6348,'Información SKU'!$A$1:$A$54,0),1),15)</f>
        <v>232</v>
      </c>
      <c r="H6348">
        <v>29</v>
      </c>
      <c r="I6348" s="12">
        <f>H6348/IFERROR(INDEX('Información SKU'!$K$1:$K$54,MATCH(E6348,'Información SKU'!$A$1:$A$54,0),1),40)</f>
        <v>0.57999999999999996</v>
      </c>
      <c r="J6348" s="3">
        <v>43514</v>
      </c>
      <c r="K6348" s="12" t="s">
        <v>218</v>
      </c>
      <c r="L6348">
        <v>1</v>
      </c>
    </row>
    <row r="6349" spans="1:12" x14ac:dyDescent="0.25">
      <c r="A6349">
        <v>1007974</v>
      </c>
      <c r="B6349" t="s">
        <v>116</v>
      </c>
      <c r="C6349">
        <v>10982199</v>
      </c>
      <c r="D6349">
        <v>150</v>
      </c>
      <c r="E6349">
        <v>5273</v>
      </c>
      <c r="F6349" t="s">
        <v>82</v>
      </c>
      <c r="G6349">
        <f>H6349*IFERROR(INDEX('Información SKU'!$H$1:$H$54,MATCH(E6349,'Información SKU'!$A$1:$A$54,0),1),15)</f>
        <v>78</v>
      </c>
      <c r="H6349">
        <v>13</v>
      </c>
      <c r="I6349" s="12">
        <f>H6349/IFERROR(INDEX('Información SKU'!$K$1:$K$54,MATCH(E6349,'Información SKU'!$A$1:$A$54,0),1),40)</f>
        <v>0.18571428571428572</v>
      </c>
      <c r="J6349" s="3">
        <v>43514</v>
      </c>
      <c r="K6349" s="12" t="s">
        <v>223</v>
      </c>
      <c r="L6349">
        <v>3</v>
      </c>
    </row>
    <row r="6350" spans="1:12" x14ac:dyDescent="0.25">
      <c r="A6350">
        <v>1007974</v>
      </c>
      <c r="B6350" t="s">
        <v>116</v>
      </c>
      <c r="C6350">
        <v>10982199</v>
      </c>
      <c r="D6350">
        <v>140</v>
      </c>
      <c r="E6350">
        <v>5243</v>
      </c>
      <c r="F6350" t="s">
        <v>86</v>
      </c>
      <c r="G6350">
        <f>H6350*IFERROR(INDEX('Información SKU'!$H$1:$H$54,MATCH(E6350,'Información SKU'!$A$1:$A$54,0),1),15)</f>
        <v>396</v>
      </c>
      <c r="H6350">
        <v>33</v>
      </c>
      <c r="I6350" s="12">
        <f>H6350/IFERROR(INDEX('Información SKU'!$K$1:$K$54,MATCH(E6350,'Información SKU'!$A$1:$A$54,0),1),40)</f>
        <v>0.44</v>
      </c>
      <c r="J6350" s="3">
        <v>43514</v>
      </c>
      <c r="K6350" s="12" t="s">
        <v>219</v>
      </c>
      <c r="L6350">
        <v>1</v>
      </c>
    </row>
    <row r="6351" spans="1:12" x14ac:dyDescent="0.25">
      <c r="A6351">
        <v>1007974</v>
      </c>
      <c r="B6351" t="s">
        <v>116</v>
      </c>
      <c r="C6351">
        <v>10982199</v>
      </c>
      <c r="D6351">
        <v>90</v>
      </c>
      <c r="E6351">
        <v>2374</v>
      </c>
      <c r="F6351" t="s">
        <v>10</v>
      </c>
      <c r="G6351">
        <f>H6351*IFERROR(INDEX('Información SKU'!$H$1:$H$54,MATCH(E6351,'Información SKU'!$A$1:$A$54,0),1),15)</f>
        <v>150</v>
      </c>
      <c r="H6351">
        <v>10</v>
      </c>
      <c r="I6351" s="12">
        <f>H6351/IFERROR(INDEX('Información SKU'!$K$1:$K$54,MATCH(E6351,'Información SKU'!$A$1:$A$54,0),1),40)</f>
        <v>0.10416666666666667</v>
      </c>
      <c r="J6351" s="3">
        <v>43514</v>
      </c>
      <c r="K6351" s="12" t="s">
        <v>219</v>
      </c>
      <c r="L6351">
        <v>1</v>
      </c>
    </row>
    <row r="6352" spans="1:12" x14ac:dyDescent="0.25">
      <c r="A6352">
        <v>1007974</v>
      </c>
      <c r="B6352" t="s">
        <v>116</v>
      </c>
      <c r="C6352">
        <v>10982199</v>
      </c>
      <c r="D6352">
        <v>40</v>
      </c>
      <c r="E6352">
        <v>509</v>
      </c>
      <c r="F6352" t="s">
        <v>0</v>
      </c>
      <c r="G6352">
        <f>H6352*IFERROR(INDEX('Información SKU'!$H$1:$H$54,MATCH(E6352,'Información SKU'!$A$1:$A$54,0),1),15)</f>
        <v>72</v>
      </c>
      <c r="H6352">
        <v>12</v>
      </c>
      <c r="I6352" s="12">
        <f>H6352/IFERROR(INDEX('Información SKU'!$K$1:$K$54,MATCH(E6352,'Información SKU'!$A$1:$A$54,0),1),40)</f>
        <v>0.15</v>
      </c>
      <c r="J6352" s="3">
        <v>43514</v>
      </c>
      <c r="K6352" s="12" t="s">
        <v>223</v>
      </c>
      <c r="L6352">
        <v>3</v>
      </c>
    </row>
    <row r="6353" spans="1:12" x14ac:dyDescent="0.25">
      <c r="A6353">
        <v>1008123</v>
      </c>
      <c r="B6353" t="s">
        <v>165</v>
      </c>
      <c r="C6353">
        <v>10982240</v>
      </c>
      <c r="D6353">
        <v>470</v>
      </c>
      <c r="E6353">
        <v>224</v>
      </c>
      <c r="F6353" t="s">
        <v>37</v>
      </c>
      <c r="G6353">
        <f>H6353*IFERROR(INDEX('Información SKU'!$H$1:$H$54,MATCH(E6353,'Información SKU'!$A$1:$A$54,0),1),15)</f>
        <v>104</v>
      </c>
      <c r="H6353">
        <v>13</v>
      </c>
      <c r="I6353" s="12">
        <f>H6353/IFERROR(INDEX('Información SKU'!$K$1:$K$54,MATCH(E6353,'Información SKU'!$A$1:$A$54,0),1),40)</f>
        <v>0.30952380952380953</v>
      </c>
      <c r="J6353" s="3">
        <v>43514</v>
      </c>
      <c r="K6353" s="12" t="s">
        <v>220</v>
      </c>
      <c r="L6353">
        <v>2</v>
      </c>
    </row>
    <row r="6354" spans="1:12" x14ac:dyDescent="0.25">
      <c r="A6354">
        <v>1008123</v>
      </c>
      <c r="B6354" t="s">
        <v>165</v>
      </c>
      <c r="C6354">
        <v>10982240</v>
      </c>
      <c r="D6354">
        <v>460</v>
      </c>
      <c r="E6354">
        <v>223</v>
      </c>
      <c r="F6354" t="s">
        <v>74</v>
      </c>
      <c r="G6354">
        <f>H6354*IFERROR(INDEX('Información SKU'!$H$1:$H$54,MATCH(E6354,'Información SKU'!$A$1:$A$54,0),1),15)</f>
        <v>60</v>
      </c>
      <c r="H6354">
        <v>10</v>
      </c>
      <c r="I6354" s="12">
        <f>H6354/IFERROR(INDEX('Información SKU'!$K$1:$K$54,MATCH(E6354,'Información SKU'!$A$1:$A$54,0),1),40)</f>
        <v>0.23809523809523808</v>
      </c>
      <c r="J6354" s="3">
        <v>43514</v>
      </c>
      <c r="K6354" s="12" t="s">
        <v>220</v>
      </c>
      <c r="L6354">
        <v>2</v>
      </c>
    </row>
    <row r="6355" spans="1:12" x14ac:dyDescent="0.25">
      <c r="A6355">
        <v>1008123</v>
      </c>
      <c r="B6355" t="s">
        <v>165</v>
      </c>
      <c r="C6355">
        <v>10982240</v>
      </c>
      <c r="D6355">
        <v>450</v>
      </c>
      <c r="E6355">
        <v>205</v>
      </c>
      <c r="F6355" t="s">
        <v>35</v>
      </c>
      <c r="G6355">
        <f>H6355*IFERROR(INDEX('Información SKU'!$H$1:$H$54,MATCH(E6355,'Información SKU'!$A$1:$A$54,0),1),15)</f>
        <v>104</v>
      </c>
      <c r="H6355">
        <v>13</v>
      </c>
      <c r="I6355" s="12">
        <f>H6355/IFERROR(INDEX('Información SKU'!$K$1:$K$54,MATCH(E6355,'Información SKU'!$A$1:$A$54,0),1),40)</f>
        <v>0.30952380952380953</v>
      </c>
      <c r="J6355" s="3">
        <v>43514</v>
      </c>
      <c r="K6355" s="12" t="s">
        <v>220</v>
      </c>
      <c r="L6355">
        <v>2</v>
      </c>
    </row>
    <row r="6356" spans="1:12" x14ac:dyDescent="0.25">
      <c r="A6356">
        <v>1008123</v>
      </c>
      <c r="B6356" t="s">
        <v>165</v>
      </c>
      <c r="C6356">
        <v>10982240</v>
      </c>
      <c r="D6356">
        <v>440</v>
      </c>
      <c r="E6356">
        <v>527</v>
      </c>
      <c r="F6356" t="s">
        <v>80</v>
      </c>
      <c r="G6356">
        <f>H6356*IFERROR(INDEX('Información SKU'!$H$1:$H$54,MATCH(E6356,'Información SKU'!$A$1:$A$54,0),1),15)</f>
        <v>45</v>
      </c>
      <c r="H6356">
        <v>3</v>
      </c>
      <c r="I6356" s="12">
        <f>H6356/IFERROR(INDEX('Información SKU'!$K$1:$K$54,MATCH(E6356,'Información SKU'!$A$1:$A$54,0),1),40)</f>
        <v>0.05</v>
      </c>
      <c r="J6356" s="3">
        <v>43514</v>
      </c>
      <c r="K6356" s="12" t="s">
        <v>223</v>
      </c>
      <c r="L6356">
        <v>3</v>
      </c>
    </row>
    <row r="6357" spans="1:12" x14ac:dyDescent="0.25">
      <c r="A6357">
        <v>1008123</v>
      </c>
      <c r="B6357" t="s">
        <v>165</v>
      </c>
      <c r="C6357">
        <v>10982240</v>
      </c>
      <c r="D6357">
        <v>430</v>
      </c>
      <c r="E6357">
        <v>509</v>
      </c>
      <c r="F6357" t="s">
        <v>0</v>
      </c>
      <c r="G6357">
        <f>H6357*IFERROR(INDEX('Información SKU'!$H$1:$H$54,MATCH(E6357,'Información SKU'!$A$1:$A$54,0),1),15)</f>
        <v>24</v>
      </c>
      <c r="H6357">
        <v>4</v>
      </c>
      <c r="I6357" s="12">
        <f>H6357/IFERROR(INDEX('Información SKU'!$K$1:$K$54,MATCH(E6357,'Información SKU'!$A$1:$A$54,0),1),40)</f>
        <v>0.05</v>
      </c>
      <c r="J6357" s="3">
        <v>43514</v>
      </c>
      <c r="K6357" s="12" t="s">
        <v>223</v>
      </c>
      <c r="L6357">
        <v>3</v>
      </c>
    </row>
    <row r="6358" spans="1:12" x14ac:dyDescent="0.25">
      <c r="A6358">
        <v>1008123</v>
      </c>
      <c r="B6358" t="s">
        <v>165</v>
      </c>
      <c r="C6358">
        <v>10982240</v>
      </c>
      <c r="D6358">
        <v>560</v>
      </c>
      <c r="E6358">
        <v>5242</v>
      </c>
      <c r="F6358" t="s">
        <v>87</v>
      </c>
      <c r="G6358">
        <f>H6358*IFERROR(INDEX('Información SKU'!$H$1:$H$54,MATCH(E6358,'Información SKU'!$A$1:$A$54,0),1),15)</f>
        <v>75</v>
      </c>
      <c r="H6358">
        <v>5</v>
      </c>
      <c r="I6358" s="12">
        <f>H6358/IFERROR(INDEX('Información SKU'!$K$1:$K$54,MATCH(E6358,'Información SKU'!$A$1:$A$54,0),1),40)</f>
        <v>5.2083333333333336E-2</v>
      </c>
      <c r="J6358" s="3">
        <v>43514</v>
      </c>
      <c r="K6358" s="12" t="s">
        <v>223</v>
      </c>
      <c r="L6358">
        <v>3</v>
      </c>
    </row>
    <row r="6359" spans="1:12" x14ac:dyDescent="0.25">
      <c r="A6359">
        <v>1008123</v>
      </c>
      <c r="B6359" t="s">
        <v>165</v>
      </c>
      <c r="C6359">
        <v>10982240</v>
      </c>
      <c r="D6359">
        <v>570</v>
      </c>
      <c r="E6359">
        <v>320</v>
      </c>
      <c r="F6359" t="s">
        <v>31</v>
      </c>
      <c r="G6359">
        <f>H6359*IFERROR(INDEX('Información SKU'!$H$1:$H$54,MATCH(E6359,'Información SKU'!$A$1:$A$54,0),1),15)</f>
        <v>90</v>
      </c>
      <c r="H6359">
        <v>6</v>
      </c>
      <c r="I6359" s="12">
        <f>H6359/IFERROR(INDEX('Información SKU'!$K$1:$K$54,MATCH(E6359,'Información SKU'!$A$1:$A$54,0),1),40)</f>
        <v>7.6923076923076927E-2</v>
      </c>
      <c r="J6359" s="3">
        <v>43514</v>
      </c>
      <c r="K6359" s="12" t="s">
        <v>220</v>
      </c>
      <c r="L6359">
        <v>2</v>
      </c>
    </row>
    <row r="6360" spans="1:12" x14ac:dyDescent="0.25">
      <c r="A6360">
        <v>1008123</v>
      </c>
      <c r="B6360" t="s">
        <v>165</v>
      </c>
      <c r="C6360">
        <v>10982240</v>
      </c>
      <c r="D6360">
        <v>580</v>
      </c>
      <c r="E6360">
        <v>420</v>
      </c>
      <c r="F6360" t="s">
        <v>11</v>
      </c>
      <c r="G6360">
        <f>H6360*IFERROR(INDEX('Información SKU'!$H$1:$H$54,MATCH(E6360,'Información SKU'!$A$1:$A$54,0),1),15)</f>
        <v>90</v>
      </c>
      <c r="H6360">
        <v>6</v>
      </c>
      <c r="I6360" s="12">
        <f>H6360/IFERROR(INDEX('Información SKU'!$K$1:$K$54,MATCH(E6360,'Información SKU'!$A$1:$A$54,0),1),40)</f>
        <v>7.6923076923076927E-2</v>
      </c>
      <c r="J6360" s="3">
        <v>43514</v>
      </c>
      <c r="K6360" s="12" t="s">
        <v>222</v>
      </c>
      <c r="L6360">
        <v>3</v>
      </c>
    </row>
    <row r="6361" spans="1:12" x14ac:dyDescent="0.25">
      <c r="A6361">
        <v>1008123</v>
      </c>
      <c r="B6361" t="s">
        <v>165</v>
      </c>
      <c r="C6361">
        <v>10982240</v>
      </c>
      <c r="D6361">
        <v>590</v>
      </c>
      <c r="E6361">
        <v>460</v>
      </c>
      <c r="F6361" t="s">
        <v>38</v>
      </c>
      <c r="G6361">
        <f>H6361*IFERROR(INDEX('Información SKU'!$H$1:$H$54,MATCH(E6361,'Información SKU'!$A$1:$A$54,0),1),15)</f>
        <v>105</v>
      </c>
      <c r="H6361">
        <v>7</v>
      </c>
      <c r="I6361" s="12">
        <f>H6361/IFERROR(INDEX('Información SKU'!$K$1:$K$54,MATCH(E6361,'Información SKU'!$A$1:$A$54,0),1),40)</f>
        <v>8.9743589743589744E-2</v>
      </c>
      <c r="J6361" s="3">
        <v>43514</v>
      </c>
      <c r="K6361" s="12" t="s">
        <v>223</v>
      </c>
      <c r="L6361">
        <v>3</v>
      </c>
    </row>
    <row r="6362" spans="1:12" x14ac:dyDescent="0.25">
      <c r="A6362">
        <v>1008123</v>
      </c>
      <c r="B6362" t="s">
        <v>165</v>
      </c>
      <c r="C6362">
        <v>10982240</v>
      </c>
      <c r="D6362">
        <v>600</v>
      </c>
      <c r="E6362">
        <v>480</v>
      </c>
      <c r="F6362" t="s">
        <v>77</v>
      </c>
      <c r="G6362">
        <f>H6362*IFERROR(INDEX('Información SKU'!$H$1:$H$54,MATCH(E6362,'Información SKU'!$A$1:$A$54,0),1),15)</f>
        <v>48</v>
      </c>
      <c r="H6362">
        <v>6</v>
      </c>
      <c r="I6362" s="12">
        <f>H6362/IFERROR(INDEX('Información SKU'!$K$1:$K$54,MATCH(E6362,'Información SKU'!$A$1:$A$54,0),1),40)</f>
        <v>7.6923076923076927E-2</v>
      </c>
      <c r="J6362" s="3">
        <v>43514</v>
      </c>
      <c r="K6362" s="12" t="s">
        <v>219</v>
      </c>
      <c r="L6362">
        <v>1</v>
      </c>
    </row>
    <row r="6363" spans="1:12" x14ac:dyDescent="0.25">
      <c r="A6363">
        <v>1008123</v>
      </c>
      <c r="B6363" t="s">
        <v>165</v>
      </c>
      <c r="C6363">
        <v>10982240</v>
      </c>
      <c r="D6363">
        <v>30</v>
      </c>
      <c r="E6363">
        <v>5273</v>
      </c>
      <c r="F6363" t="s">
        <v>82</v>
      </c>
      <c r="G6363">
        <f>H6363*IFERROR(INDEX('Información SKU'!$H$1:$H$54,MATCH(E6363,'Información SKU'!$A$1:$A$54,0),1),15)</f>
        <v>1134</v>
      </c>
      <c r="H6363">
        <v>189</v>
      </c>
      <c r="I6363" s="12">
        <f>H6363/IFERROR(INDEX('Información SKU'!$K$1:$K$54,MATCH(E6363,'Información SKU'!$A$1:$A$54,0),1),40)</f>
        <v>2.7</v>
      </c>
      <c r="J6363" s="3">
        <v>43514</v>
      </c>
      <c r="K6363" s="12" t="s">
        <v>220</v>
      </c>
      <c r="L6363">
        <v>2</v>
      </c>
    </row>
    <row r="6364" spans="1:12" x14ac:dyDescent="0.25">
      <c r="A6364">
        <v>1008123</v>
      </c>
      <c r="B6364" t="s">
        <v>165</v>
      </c>
      <c r="C6364">
        <v>10982240</v>
      </c>
      <c r="D6364">
        <v>40</v>
      </c>
      <c r="E6364">
        <v>5274</v>
      </c>
      <c r="F6364" t="s">
        <v>72</v>
      </c>
      <c r="G6364">
        <f>H6364*IFERROR(INDEX('Información SKU'!$H$1:$H$54,MATCH(E6364,'Información SKU'!$A$1:$A$54,0),1),15)</f>
        <v>1080</v>
      </c>
      <c r="H6364">
        <v>135</v>
      </c>
      <c r="I6364" s="12">
        <f>H6364/IFERROR(INDEX('Información SKU'!$K$1:$K$54,MATCH(E6364,'Información SKU'!$A$1:$A$54,0),1),40)</f>
        <v>1.9285714285714286</v>
      </c>
      <c r="J6364" s="3">
        <v>43514</v>
      </c>
      <c r="K6364" s="12" t="s">
        <v>222</v>
      </c>
      <c r="L6364">
        <v>3</v>
      </c>
    </row>
    <row r="6365" spans="1:12" x14ac:dyDescent="0.25">
      <c r="A6365">
        <v>1008123</v>
      </c>
      <c r="B6365" t="s">
        <v>165</v>
      </c>
      <c r="C6365">
        <v>10982240</v>
      </c>
      <c r="D6365">
        <v>160</v>
      </c>
      <c r="E6365">
        <v>2381</v>
      </c>
      <c r="F6365" t="s">
        <v>93</v>
      </c>
      <c r="G6365">
        <f>H6365*IFERROR(INDEX('Información SKU'!$H$1:$H$54,MATCH(E6365,'Información SKU'!$A$1:$A$54,0),1),15)</f>
        <v>216</v>
      </c>
      <c r="H6365">
        <v>27</v>
      </c>
      <c r="I6365" s="12">
        <f>H6365/IFERROR(INDEX('Información SKU'!$K$1:$K$54,MATCH(E6365,'Información SKU'!$A$1:$A$54,0),1),40)</f>
        <v>0.15428571428571428</v>
      </c>
      <c r="J6365" s="3">
        <v>43514</v>
      </c>
      <c r="K6365" s="12" t="s">
        <v>219</v>
      </c>
      <c r="L6365">
        <v>1</v>
      </c>
    </row>
    <row r="6366" spans="1:12" x14ac:dyDescent="0.25">
      <c r="A6366">
        <v>1008123</v>
      </c>
      <c r="B6366" t="s">
        <v>165</v>
      </c>
      <c r="C6366">
        <v>10982240</v>
      </c>
      <c r="D6366">
        <v>230</v>
      </c>
      <c r="E6366">
        <v>2389</v>
      </c>
      <c r="F6366" t="s">
        <v>70</v>
      </c>
      <c r="G6366">
        <f>H6366*IFERROR(INDEX('Información SKU'!$H$1:$H$54,MATCH(E6366,'Información SKU'!$A$1:$A$54,0),1),15)</f>
        <v>234</v>
      </c>
      <c r="H6366">
        <v>39</v>
      </c>
      <c r="I6366" s="12">
        <f>H6366/IFERROR(INDEX('Información SKU'!$K$1:$K$54,MATCH(E6366,'Información SKU'!$A$1:$A$54,0),1),40)</f>
        <v>0.40625</v>
      </c>
      <c r="J6366" s="3">
        <v>43514</v>
      </c>
      <c r="K6366" s="12" t="s">
        <v>218</v>
      </c>
      <c r="L6366">
        <v>1</v>
      </c>
    </row>
    <row r="6367" spans="1:12" x14ac:dyDescent="0.25">
      <c r="A6367">
        <v>1008123</v>
      </c>
      <c r="B6367" t="s">
        <v>165</v>
      </c>
      <c r="C6367">
        <v>10982240</v>
      </c>
      <c r="D6367">
        <v>220</v>
      </c>
      <c r="E6367">
        <v>2387</v>
      </c>
      <c r="F6367" t="s">
        <v>33</v>
      </c>
      <c r="G6367">
        <f>H6367*IFERROR(INDEX('Información SKU'!$H$1:$H$54,MATCH(E6367,'Información SKU'!$A$1:$A$54,0),1),15)</f>
        <v>336</v>
      </c>
      <c r="H6367">
        <v>28</v>
      </c>
      <c r="I6367" s="12">
        <f>H6367/IFERROR(INDEX('Información SKU'!$K$1:$K$54,MATCH(E6367,'Información SKU'!$A$1:$A$54,0),1),40)</f>
        <v>0.29166666666666669</v>
      </c>
      <c r="J6367" s="3">
        <v>43514</v>
      </c>
      <c r="K6367" s="12" t="s">
        <v>223</v>
      </c>
      <c r="L6367">
        <v>3</v>
      </c>
    </row>
    <row r="6368" spans="1:12" x14ac:dyDescent="0.25">
      <c r="A6368">
        <v>1008123</v>
      </c>
      <c r="B6368" t="s">
        <v>165</v>
      </c>
      <c r="C6368">
        <v>10982240</v>
      </c>
      <c r="D6368">
        <v>210</v>
      </c>
      <c r="E6368">
        <v>2384</v>
      </c>
      <c r="F6368" t="s">
        <v>10</v>
      </c>
      <c r="G6368">
        <f>H6368*IFERROR(INDEX('Información SKU'!$H$1:$H$54,MATCH(E6368,'Información SKU'!$A$1:$A$54,0),1),15)</f>
        <v>174</v>
      </c>
      <c r="H6368">
        <v>29</v>
      </c>
      <c r="I6368" s="12">
        <f>H6368/IFERROR(INDEX('Información SKU'!$K$1:$K$54,MATCH(E6368,'Información SKU'!$A$1:$A$54,0),1),40)</f>
        <v>0.30208333333333331</v>
      </c>
      <c r="J6368" s="3">
        <v>43514</v>
      </c>
      <c r="K6368" s="12" t="s">
        <v>220</v>
      </c>
      <c r="L6368">
        <v>2</v>
      </c>
    </row>
    <row r="6369" spans="1:12" x14ac:dyDescent="0.25">
      <c r="A6369">
        <v>1008123</v>
      </c>
      <c r="B6369" t="s">
        <v>165</v>
      </c>
      <c r="C6369">
        <v>10982240</v>
      </c>
      <c r="D6369">
        <v>200</v>
      </c>
      <c r="E6369">
        <v>2382</v>
      </c>
      <c r="F6369" t="s">
        <v>34</v>
      </c>
      <c r="G6369">
        <f>H6369*IFERROR(INDEX('Información SKU'!$H$1:$H$54,MATCH(E6369,'Información SKU'!$A$1:$A$54,0),1),15)</f>
        <v>204</v>
      </c>
      <c r="H6369">
        <v>34</v>
      </c>
      <c r="I6369" s="12">
        <f>H6369/IFERROR(INDEX('Información SKU'!$K$1:$K$54,MATCH(E6369,'Información SKU'!$A$1:$A$54,0),1),40)</f>
        <v>0.35416666666666669</v>
      </c>
      <c r="J6369" s="3">
        <v>43514</v>
      </c>
      <c r="K6369" s="12" t="s">
        <v>218</v>
      </c>
      <c r="L6369">
        <v>1</v>
      </c>
    </row>
    <row r="6370" spans="1:12" x14ac:dyDescent="0.25">
      <c r="A6370">
        <v>1008123</v>
      </c>
      <c r="B6370" t="s">
        <v>165</v>
      </c>
      <c r="C6370">
        <v>10982240</v>
      </c>
      <c r="D6370">
        <v>190</v>
      </c>
      <c r="E6370">
        <v>2390</v>
      </c>
      <c r="F6370" t="s">
        <v>69</v>
      </c>
      <c r="G6370">
        <f>H6370*IFERROR(INDEX('Información SKU'!$H$1:$H$54,MATCH(E6370,'Información SKU'!$A$1:$A$54,0),1),15)</f>
        <v>432</v>
      </c>
      <c r="H6370">
        <v>36</v>
      </c>
      <c r="I6370" s="12">
        <f>H6370/IFERROR(INDEX('Información SKU'!$K$1:$K$54,MATCH(E6370,'Información SKU'!$A$1:$A$54,0),1),40)</f>
        <v>0.20571428571428571</v>
      </c>
      <c r="J6370" s="3">
        <v>43514</v>
      </c>
      <c r="K6370" s="12" t="s">
        <v>220</v>
      </c>
      <c r="L6370">
        <v>2</v>
      </c>
    </row>
    <row r="6371" spans="1:12" x14ac:dyDescent="0.25">
      <c r="A6371">
        <v>1008123</v>
      </c>
      <c r="B6371" t="s">
        <v>165</v>
      </c>
      <c r="C6371">
        <v>10982240</v>
      </c>
      <c r="D6371">
        <v>170</v>
      </c>
      <c r="E6371">
        <v>2383</v>
      </c>
      <c r="F6371" t="s">
        <v>92</v>
      </c>
      <c r="G6371">
        <f>H6371*IFERROR(INDEX('Información SKU'!$H$1:$H$54,MATCH(E6371,'Información SKU'!$A$1:$A$54,0),1),15)</f>
        <v>222</v>
      </c>
      <c r="H6371">
        <v>37</v>
      </c>
      <c r="I6371" s="12">
        <f>H6371/IFERROR(INDEX('Información SKU'!$K$1:$K$54,MATCH(E6371,'Información SKU'!$A$1:$A$54,0),1),40)</f>
        <v>0.21142857142857144</v>
      </c>
      <c r="J6371" s="3">
        <v>43514</v>
      </c>
      <c r="K6371" s="12" t="s">
        <v>223</v>
      </c>
      <c r="L6371">
        <v>3</v>
      </c>
    </row>
    <row r="6372" spans="1:12" x14ac:dyDescent="0.25">
      <c r="A6372">
        <v>1000354</v>
      </c>
      <c r="B6372" t="s">
        <v>103</v>
      </c>
      <c r="C6372">
        <v>10982241</v>
      </c>
      <c r="D6372">
        <v>210</v>
      </c>
      <c r="E6372">
        <v>521</v>
      </c>
      <c r="F6372" t="s">
        <v>28</v>
      </c>
      <c r="G6372">
        <f>H6372*IFERROR(INDEX('Información SKU'!$H$1:$H$54,MATCH(E6372,'Información SKU'!$A$1:$A$54,0),1),15)</f>
        <v>88</v>
      </c>
      <c r="H6372">
        <v>11</v>
      </c>
      <c r="I6372" s="12">
        <f>H6372/IFERROR(INDEX('Información SKU'!$K$1:$K$54,MATCH(E6372,'Información SKU'!$A$1:$A$54,0),1),40)</f>
        <v>0.18333333333333332</v>
      </c>
      <c r="J6372" s="3">
        <v>43514</v>
      </c>
      <c r="K6372" s="12" t="s">
        <v>222</v>
      </c>
      <c r="L6372">
        <v>3</v>
      </c>
    </row>
    <row r="6373" spans="1:12" x14ac:dyDescent="0.25">
      <c r="A6373">
        <v>1000354</v>
      </c>
      <c r="B6373" t="s">
        <v>103</v>
      </c>
      <c r="C6373">
        <v>10982241</v>
      </c>
      <c r="D6373">
        <v>200</v>
      </c>
      <c r="E6373">
        <v>509</v>
      </c>
      <c r="F6373" t="s">
        <v>0</v>
      </c>
      <c r="G6373">
        <f>H6373*IFERROR(INDEX('Información SKU'!$H$1:$H$54,MATCH(E6373,'Información SKU'!$A$1:$A$54,0),1),15)</f>
        <v>114</v>
      </c>
      <c r="H6373">
        <v>19</v>
      </c>
      <c r="I6373" s="12">
        <f>H6373/IFERROR(INDEX('Información SKU'!$K$1:$K$54,MATCH(E6373,'Información SKU'!$A$1:$A$54,0),1),40)</f>
        <v>0.23749999999999999</v>
      </c>
      <c r="J6373" s="3">
        <v>43514</v>
      </c>
      <c r="K6373" s="12" t="s">
        <v>223</v>
      </c>
      <c r="L6373">
        <v>3</v>
      </c>
    </row>
    <row r="6374" spans="1:12" x14ac:dyDescent="0.25">
      <c r="A6374">
        <v>1000354</v>
      </c>
      <c r="B6374" t="s">
        <v>103</v>
      </c>
      <c r="C6374">
        <v>10982241</v>
      </c>
      <c r="D6374">
        <v>190</v>
      </c>
      <c r="E6374">
        <v>5402</v>
      </c>
      <c r="F6374" t="s">
        <v>32</v>
      </c>
      <c r="G6374">
        <f>H6374*IFERROR(INDEX('Información SKU'!$H$1:$H$54,MATCH(E6374,'Información SKU'!$A$1:$A$54,0),1),15)</f>
        <v>66</v>
      </c>
      <c r="H6374">
        <v>11</v>
      </c>
      <c r="I6374" s="12">
        <f>H6374/IFERROR(INDEX('Información SKU'!$K$1:$K$54,MATCH(E6374,'Información SKU'!$A$1:$A$54,0),1),40)</f>
        <v>0.18333333333333332</v>
      </c>
      <c r="J6374" s="3">
        <v>43514</v>
      </c>
      <c r="K6374" s="12" t="s">
        <v>220</v>
      </c>
      <c r="L6374">
        <v>2</v>
      </c>
    </row>
    <row r="6375" spans="1:12" x14ac:dyDescent="0.25">
      <c r="A6375">
        <v>1000354</v>
      </c>
      <c r="B6375" t="s">
        <v>103</v>
      </c>
      <c r="C6375">
        <v>10982241</v>
      </c>
      <c r="D6375">
        <v>180</v>
      </c>
      <c r="E6375">
        <v>1200</v>
      </c>
      <c r="F6375" t="s">
        <v>17</v>
      </c>
      <c r="G6375">
        <f>H6375*IFERROR(INDEX('Información SKU'!$H$1:$H$54,MATCH(E6375,'Información SKU'!$A$1:$A$54,0),1),15)</f>
        <v>108</v>
      </c>
      <c r="H6375">
        <v>18</v>
      </c>
      <c r="I6375" s="12">
        <f>H6375/IFERROR(INDEX('Información SKU'!$K$1:$K$54,MATCH(E6375,'Información SKU'!$A$1:$A$54,0),1),40)</f>
        <v>0.42857142857142855</v>
      </c>
      <c r="J6375" s="3">
        <v>43514</v>
      </c>
      <c r="K6375" s="12" t="s">
        <v>219</v>
      </c>
      <c r="L6375">
        <v>1</v>
      </c>
    </row>
    <row r="6376" spans="1:12" x14ac:dyDescent="0.25">
      <c r="A6376">
        <v>1000354</v>
      </c>
      <c r="B6376" t="s">
        <v>103</v>
      </c>
      <c r="C6376">
        <v>10982241</v>
      </c>
      <c r="D6376">
        <v>130</v>
      </c>
      <c r="E6376">
        <v>522</v>
      </c>
      <c r="F6376" t="s">
        <v>6</v>
      </c>
      <c r="G6376">
        <f>H6376*IFERROR(INDEX('Información SKU'!$H$1:$H$54,MATCH(E6376,'Información SKU'!$A$1:$A$54,0),1),15)</f>
        <v>150</v>
      </c>
      <c r="H6376">
        <v>10</v>
      </c>
      <c r="I6376" s="12">
        <f>H6376/IFERROR(INDEX('Información SKU'!$K$1:$K$54,MATCH(E6376,'Información SKU'!$A$1:$A$54,0),1),40)</f>
        <v>0.16666666666666666</v>
      </c>
      <c r="J6376" s="3">
        <v>43514</v>
      </c>
      <c r="K6376" s="12" t="s">
        <v>221</v>
      </c>
      <c r="L6376">
        <v>2</v>
      </c>
    </row>
    <row r="6377" spans="1:12" x14ac:dyDescent="0.25">
      <c r="A6377">
        <v>1000354</v>
      </c>
      <c r="B6377" t="s">
        <v>103</v>
      </c>
      <c r="C6377">
        <v>10982241</v>
      </c>
      <c r="D6377">
        <v>100</v>
      </c>
      <c r="E6377">
        <v>63</v>
      </c>
      <c r="F6377" t="s">
        <v>1</v>
      </c>
      <c r="G6377">
        <f>H6377*IFERROR(INDEX('Información SKU'!$H$1:$H$54,MATCH(E6377,'Información SKU'!$A$1:$A$54,0),1),15)</f>
        <v>1410</v>
      </c>
      <c r="H6377">
        <v>94</v>
      </c>
      <c r="I6377" s="12">
        <f>H6377/IFERROR(INDEX('Información SKU'!$K$1:$K$54,MATCH(E6377,'Información SKU'!$A$1:$A$54,0),1),40)</f>
        <v>2.2380952380952381</v>
      </c>
      <c r="J6377" s="3">
        <v>43514</v>
      </c>
      <c r="K6377" s="12" t="s">
        <v>221</v>
      </c>
      <c r="L6377">
        <v>2</v>
      </c>
    </row>
    <row r="6378" spans="1:12" x14ac:dyDescent="0.25">
      <c r="A6378">
        <v>1000354</v>
      </c>
      <c r="B6378" t="s">
        <v>103</v>
      </c>
      <c r="C6378">
        <v>10982241</v>
      </c>
      <c r="D6378">
        <v>80</v>
      </c>
      <c r="E6378">
        <v>62</v>
      </c>
      <c r="F6378" t="s">
        <v>25</v>
      </c>
      <c r="G6378">
        <f>H6378*IFERROR(INDEX('Información SKU'!$H$1:$H$54,MATCH(E6378,'Información SKU'!$A$1:$A$54,0),1),15)</f>
        <v>904</v>
      </c>
      <c r="H6378">
        <v>113</v>
      </c>
      <c r="I6378" s="12">
        <f>H6378/IFERROR(INDEX('Información SKU'!$K$1:$K$54,MATCH(E6378,'Información SKU'!$A$1:$A$54,0),1),40)</f>
        <v>2.2599999999999998</v>
      </c>
      <c r="J6378" s="3">
        <v>43514</v>
      </c>
      <c r="K6378" s="12" t="s">
        <v>223</v>
      </c>
      <c r="L6378">
        <v>3</v>
      </c>
    </row>
    <row r="6379" spans="1:12" x14ac:dyDescent="0.25">
      <c r="A6379">
        <v>1000354</v>
      </c>
      <c r="B6379" t="s">
        <v>103</v>
      </c>
      <c r="C6379">
        <v>10982241</v>
      </c>
      <c r="D6379">
        <v>60</v>
      </c>
      <c r="E6379">
        <v>223</v>
      </c>
      <c r="F6379" t="s">
        <v>74</v>
      </c>
      <c r="G6379">
        <f>H6379*IFERROR(INDEX('Información SKU'!$H$1:$H$54,MATCH(E6379,'Información SKU'!$A$1:$A$54,0),1),15)</f>
        <v>198</v>
      </c>
      <c r="H6379">
        <v>33</v>
      </c>
      <c r="I6379" s="12">
        <f>H6379/IFERROR(INDEX('Información SKU'!$K$1:$K$54,MATCH(E6379,'Información SKU'!$A$1:$A$54,0),1),40)</f>
        <v>0.7857142857142857</v>
      </c>
      <c r="J6379" s="3">
        <v>43514</v>
      </c>
      <c r="K6379" s="12" t="s">
        <v>219</v>
      </c>
      <c r="L6379">
        <v>1</v>
      </c>
    </row>
    <row r="6380" spans="1:12" x14ac:dyDescent="0.25">
      <c r="A6380">
        <v>1000354</v>
      </c>
      <c r="B6380" t="s">
        <v>103</v>
      </c>
      <c r="C6380">
        <v>10982241</v>
      </c>
      <c r="D6380">
        <v>50</v>
      </c>
      <c r="E6380">
        <v>205</v>
      </c>
      <c r="F6380" t="s">
        <v>35</v>
      </c>
      <c r="G6380">
        <f>H6380*IFERROR(INDEX('Información SKU'!$H$1:$H$54,MATCH(E6380,'Información SKU'!$A$1:$A$54,0),1),15)</f>
        <v>856</v>
      </c>
      <c r="H6380">
        <v>107</v>
      </c>
      <c r="I6380" s="12">
        <f>H6380/IFERROR(INDEX('Información SKU'!$K$1:$K$54,MATCH(E6380,'Información SKU'!$A$1:$A$54,0),1),40)</f>
        <v>2.5476190476190474</v>
      </c>
      <c r="J6380" s="3">
        <v>43514</v>
      </c>
      <c r="K6380" s="12" t="s">
        <v>223</v>
      </c>
      <c r="L6380">
        <v>3</v>
      </c>
    </row>
    <row r="6381" spans="1:12" x14ac:dyDescent="0.25">
      <c r="A6381">
        <v>1000354</v>
      </c>
      <c r="B6381" t="s">
        <v>103</v>
      </c>
      <c r="C6381">
        <v>10982242</v>
      </c>
      <c r="D6381">
        <v>130</v>
      </c>
      <c r="E6381">
        <v>460</v>
      </c>
      <c r="F6381" t="s">
        <v>38</v>
      </c>
      <c r="G6381">
        <f>H6381*IFERROR(INDEX('Información SKU'!$H$1:$H$54,MATCH(E6381,'Información SKU'!$A$1:$A$54,0),1),15)</f>
        <v>345</v>
      </c>
      <c r="H6381">
        <v>23</v>
      </c>
      <c r="I6381" s="12">
        <f>H6381/IFERROR(INDEX('Información SKU'!$K$1:$K$54,MATCH(E6381,'Información SKU'!$A$1:$A$54,0),1),40)</f>
        <v>0.29487179487179488</v>
      </c>
      <c r="J6381" s="3">
        <v>43514</v>
      </c>
      <c r="K6381" s="12" t="s">
        <v>220</v>
      </c>
      <c r="L6381">
        <v>2</v>
      </c>
    </row>
    <row r="6382" spans="1:12" x14ac:dyDescent="0.25">
      <c r="A6382">
        <v>1000354</v>
      </c>
      <c r="B6382" t="s">
        <v>103</v>
      </c>
      <c r="C6382">
        <v>10982242</v>
      </c>
      <c r="D6382">
        <v>120</v>
      </c>
      <c r="E6382">
        <v>420</v>
      </c>
      <c r="F6382" t="s">
        <v>11</v>
      </c>
      <c r="G6382">
        <f>H6382*IFERROR(INDEX('Información SKU'!$H$1:$H$54,MATCH(E6382,'Información SKU'!$A$1:$A$54,0),1),15)</f>
        <v>165</v>
      </c>
      <c r="H6382">
        <v>11</v>
      </c>
      <c r="I6382" s="12">
        <f>H6382/IFERROR(INDEX('Información SKU'!$K$1:$K$54,MATCH(E6382,'Información SKU'!$A$1:$A$54,0),1),40)</f>
        <v>0.14102564102564102</v>
      </c>
      <c r="J6382" s="3">
        <v>43514</v>
      </c>
      <c r="K6382" s="12" t="s">
        <v>221</v>
      </c>
      <c r="L6382">
        <v>2</v>
      </c>
    </row>
    <row r="6383" spans="1:12" x14ac:dyDescent="0.25">
      <c r="A6383">
        <v>1000354</v>
      </c>
      <c r="B6383" t="s">
        <v>103</v>
      </c>
      <c r="C6383">
        <v>10982242</v>
      </c>
      <c r="D6383">
        <v>110</v>
      </c>
      <c r="E6383">
        <v>480</v>
      </c>
      <c r="F6383" t="s">
        <v>77</v>
      </c>
      <c r="G6383">
        <f>H6383*IFERROR(INDEX('Información SKU'!$H$1:$H$54,MATCH(E6383,'Información SKU'!$A$1:$A$54,0),1),15)</f>
        <v>128</v>
      </c>
      <c r="H6383">
        <v>16</v>
      </c>
      <c r="I6383" s="12">
        <f>H6383/IFERROR(INDEX('Información SKU'!$K$1:$K$54,MATCH(E6383,'Información SKU'!$A$1:$A$54,0),1),40)</f>
        <v>0.20512820512820512</v>
      </c>
      <c r="J6383" s="3">
        <v>43514</v>
      </c>
      <c r="K6383" s="12" t="s">
        <v>220</v>
      </c>
      <c r="L6383">
        <v>2</v>
      </c>
    </row>
    <row r="6384" spans="1:12" x14ac:dyDescent="0.25">
      <c r="A6384">
        <v>1000354</v>
      </c>
      <c r="B6384" t="s">
        <v>103</v>
      </c>
      <c r="C6384">
        <v>10982242</v>
      </c>
      <c r="D6384">
        <v>100</v>
      </c>
      <c r="E6384">
        <v>320</v>
      </c>
      <c r="F6384" t="s">
        <v>31</v>
      </c>
      <c r="G6384">
        <f>H6384*IFERROR(INDEX('Información SKU'!$H$1:$H$54,MATCH(E6384,'Información SKU'!$A$1:$A$54,0),1),15)</f>
        <v>285</v>
      </c>
      <c r="H6384">
        <v>19</v>
      </c>
      <c r="I6384" s="12">
        <f>H6384/IFERROR(INDEX('Información SKU'!$K$1:$K$54,MATCH(E6384,'Información SKU'!$A$1:$A$54,0),1),40)</f>
        <v>0.24358974358974358</v>
      </c>
      <c r="J6384" s="3">
        <v>43514</v>
      </c>
      <c r="K6384" s="12" t="s">
        <v>220</v>
      </c>
      <c r="L6384">
        <v>2</v>
      </c>
    </row>
    <row r="6385" spans="1:12" x14ac:dyDescent="0.25">
      <c r="A6385">
        <v>1000354</v>
      </c>
      <c r="B6385" t="s">
        <v>103</v>
      </c>
      <c r="C6385">
        <v>10982242</v>
      </c>
      <c r="D6385">
        <v>90</v>
      </c>
      <c r="E6385">
        <v>5242</v>
      </c>
      <c r="F6385" t="s">
        <v>87</v>
      </c>
      <c r="G6385">
        <f>H6385*IFERROR(INDEX('Información SKU'!$H$1:$H$54,MATCH(E6385,'Información SKU'!$A$1:$A$54,0),1),15)</f>
        <v>285</v>
      </c>
      <c r="H6385">
        <v>19</v>
      </c>
      <c r="I6385" s="12">
        <f>H6385/IFERROR(INDEX('Información SKU'!$K$1:$K$54,MATCH(E6385,'Información SKU'!$A$1:$A$54,0),1),40)</f>
        <v>0.19791666666666666</v>
      </c>
      <c r="J6385" s="3">
        <v>43514</v>
      </c>
      <c r="K6385" s="12" t="s">
        <v>223</v>
      </c>
      <c r="L6385">
        <v>3</v>
      </c>
    </row>
    <row r="6386" spans="1:12" x14ac:dyDescent="0.25">
      <c r="A6386">
        <v>1000354</v>
      </c>
      <c r="B6386" t="s">
        <v>103</v>
      </c>
      <c r="C6386">
        <v>10982242</v>
      </c>
      <c r="D6386">
        <v>80</v>
      </c>
      <c r="E6386">
        <v>2382</v>
      </c>
      <c r="F6386" t="s">
        <v>34</v>
      </c>
      <c r="G6386">
        <f>H6386*IFERROR(INDEX('Información SKU'!$H$1:$H$54,MATCH(E6386,'Información SKU'!$A$1:$A$54,0),1),15)</f>
        <v>120</v>
      </c>
      <c r="H6386">
        <v>20</v>
      </c>
      <c r="I6386" s="12">
        <f>H6386/IFERROR(INDEX('Información SKU'!$K$1:$K$54,MATCH(E6386,'Información SKU'!$A$1:$A$54,0),1),40)</f>
        <v>0.20833333333333334</v>
      </c>
      <c r="J6386" s="3">
        <v>43514</v>
      </c>
      <c r="K6386" s="12" t="s">
        <v>220</v>
      </c>
      <c r="L6386">
        <v>2</v>
      </c>
    </row>
    <row r="6387" spans="1:12" x14ac:dyDescent="0.25">
      <c r="A6387">
        <v>1000354</v>
      </c>
      <c r="B6387" t="s">
        <v>103</v>
      </c>
      <c r="C6387">
        <v>10982242</v>
      </c>
      <c r="D6387">
        <v>70</v>
      </c>
      <c r="E6387">
        <v>2384</v>
      </c>
      <c r="F6387" t="s">
        <v>10</v>
      </c>
      <c r="G6387">
        <f>H6387*IFERROR(INDEX('Información SKU'!$H$1:$H$54,MATCH(E6387,'Información SKU'!$A$1:$A$54,0),1),15)</f>
        <v>126</v>
      </c>
      <c r="H6387">
        <v>21</v>
      </c>
      <c r="I6387" s="12">
        <f>H6387/IFERROR(INDEX('Información SKU'!$K$1:$K$54,MATCH(E6387,'Información SKU'!$A$1:$A$54,0),1),40)</f>
        <v>0.21875</v>
      </c>
      <c r="J6387" s="3">
        <v>43514</v>
      </c>
      <c r="K6387" s="12" t="s">
        <v>218</v>
      </c>
      <c r="L6387">
        <v>1</v>
      </c>
    </row>
    <row r="6388" spans="1:12" x14ac:dyDescent="0.25">
      <c r="A6388">
        <v>1000354</v>
      </c>
      <c r="B6388" t="s">
        <v>103</v>
      </c>
      <c r="C6388">
        <v>10982242</v>
      </c>
      <c r="D6388">
        <v>60</v>
      </c>
      <c r="E6388">
        <v>2383</v>
      </c>
      <c r="F6388" t="s">
        <v>92</v>
      </c>
      <c r="G6388">
        <f>H6388*IFERROR(INDEX('Información SKU'!$H$1:$H$54,MATCH(E6388,'Información SKU'!$A$1:$A$54,0),1),15)</f>
        <v>576</v>
      </c>
      <c r="H6388">
        <v>96</v>
      </c>
      <c r="I6388" s="12">
        <f>H6388/IFERROR(INDEX('Información SKU'!$K$1:$K$54,MATCH(E6388,'Información SKU'!$A$1:$A$54,0),1),40)</f>
        <v>0.5485714285714286</v>
      </c>
      <c r="J6388" s="3">
        <v>43514</v>
      </c>
      <c r="K6388" s="12" t="s">
        <v>218</v>
      </c>
      <c r="L6388">
        <v>1</v>
      </c>
    </row>
    <row r="6389" spans="1:12" x14ac:dyDescent="0.25">
      <c r="A6389">
        <v>1000354</v>
      </c>
      <c r="B6389" t="s">
        <v>103</v>
      </c>
      <c r="C6389">
        <v>10982242</v>
      </c>
      <c r="D6389">
        <v>50</v>
      </c>
      <c r="E6389">
        <v>2387</v>
      </c>
      <c r="F6389" t="s">
        <v>33</v>
      </c>
      <c r="G6389">
        <f>H6389*IFERROR(INDEX('Información SKU'!$H$1:$H$54,MATCH(E6389,'Información SKU'!$A$1:$A$54,0),1),15)</f>
        <v>204</v>
      </c>
      <c r="H6389">
        <v>17</v>
      </c>
      <c r="I6389" s="12">
        <f>H6389/IFERROR(INDEX('Información SKU'!$K$1:$K$54,MATCH(E6389,'Información SKU'!$A$1:$A$54,0),1),40)</f>
        <v>0.17708333333333334</v>
      </c>
      <c r="J6389" s="3">
        <v>43514</v>
      </c>
      <c r="K6389" s="12" t="s">
        <v>220</v>
      </c>
      <c r="L6389">
        <v>2</v>
      </c>
    </row>
    <row r="6390" spans="1:12" x14ac:dyDescent="0.25">
      <c r="A6390">
        <v>1000354</v>
      </c>
      <c r="B6390" t="s">
        <v>103</v>
      </c>
      <c r="C6390">
        <v>10982242</v>
      </c>
      <c r="D6390">
        <v>40</v>
      </c>
      <c r="E6390">
        <v>2389</v>
      </c>
      <c r="F6390" t="s">
        <v>70</v>
      </c>
      <c r="G6390">
        <f>H6390*IFERROR(INDEX('Información SKU'!$H$1:$H$54,MATCH(E6390,'Información SKU'!$A$1:$A$54,0),1),15)</f>
        <v>120</v>
      </c>
      <c r="H6390">
        <v>20</v>
      </c>
      <c r="I6390" s="12">
        <f>H6390/IFERROR(INDEX('Información SKU'!$K$1:$K$54,MATCH(E6390,'Información SKU'!$A$1:$A$54,0),1),40)</f>
        <v>0.20833333333333334</v>
      </c>
      <c r="J6390" s="3">
        <v>43514</v>
      </c>
      <c r="K6390" s="12" t="s">
        <v>223</v>
      </c>
      <c r="L6390">
        <v>3</v>
      </c>
    </row>
    <row r="6391" spans="1:12" x14ac:dyDescent="0.25">
      <c r="A6391">
        <v>1000354</v>
      </c>
      <c r="B6391" t="s">
        <v>103</v>
      </c>
      <c r="C6391">
        <v>10982242</v>
      </c>
      <c r="D6391">
        <v>10</v>
      </c>
      <c r="E6391">
        <v>5273</v>
      </c>
      <c r="F6391" t="s">
        <v>82</v>
      </c>
      <c r="G6391">
        <f>H6391*IFERROR(INDEX('Información SKU'!$H$1:$H$54,MATCH(E6391,'Información SKU'!$A$1:$A$54,0),1),15)</f>
        <v>2070</v>
      </c>
      <c r="H6391">
        <v>345</v>
      </c>
      <c r="I6391" s="12">
        <f>H6391/IFERROR(INDEX('Información SKU'!$K$1:$K$54,MATCH(E6391,'Información SKU'!$A$1:$A$54,0),1),40)</f>
        <v>4.9285714285714288</v>
      </c>
      <c r="J6391" s="3">
        <v>43514</v>
      </c>
      <c r="K6391" s="12" t="s">
        <v>219</v>
      </c>
      <c r="L6391">
        <v>1</v>
      </c>
    </row>
    <row r="6392" spans="1:12" x14ac:dyDescent="0.25">
      <c r="A6392">
        <v>1003933</v>
      </c>
      <c r="B6392" t="s">
        <v>115</v>
      </c>
      <c r="C6392">
        <v>10982245</v>
      </c>
      <c r="D6392">
        <v>70</v>
      </c>
      <c r="E6392">
        <v>5273</v>
      </c>
      <c r="F6392" t="s">
        <v>82</v>
      </c>
      <c r="G6392">
        <f>H6392*IFERROR(INDEX('Información SKU'!$H$1:$H$54,MATCH(E6392,'Información SKU'!$A$1:$A$54,0),1),15)</f>
        <v>450</v>
      </c>
      <c r="H6392">
        <v>75</v>
      </c>
      <c r="I6392" s="12">
        <f>H6392/IFERROR(INDEX('Información SKU'!$K$1:$K$54,MATCH(E6392,'Información SKU'!$A$1:$A$54,0),1),40)</f>
        <v>1.0714285714285714</v>
      </c>
      <c r="J6392" s="3">
        <v>43515</v>
      </c>
      <c r="K6392" s="12" t="s">
        <v>221</v>
      </c>
      <c r="L6392">
        <v>2</v>
      </c>
    </row>
    <row r="6393" spans="1:12" x14ac:dyDescent="0.25">
      <c r="A6393">
        <v>1003933</v>
      </c>
      <c r="B6393" t="s">
        <v>115</v>
      </c>
      <c r="C6393">
        <v>10982245</v>
      </c>
      <c r="D6393">
        <v>60</v>
      </c>
      <c r="E6393">
        <v>511</v>
      </c>
      <c r="F6393" t="s">
        <v>29</v>
      </c>
      <c r="G6393">
        <f>H6393*IFERROR(INDEX('Información SKU'!$H$1:$H$54,MATCH(E6393,'Información SKU'!$A$1:$A$54,0),1),15)</f>
        <v>3312</v>
      </c>
      <c r="H6393">
        <v>414</v>
      </c>
      <c r="I6393" s="12">
        <f>H6393/IFERROR(INDEX('Información SKU'!$K$1:$K$54,MATCH(E6393,'Información SKU'!$A$1:$A$54,0),1),40)</f>
        <v>6.9</v>
      </c>
      <c r="J6393" s="3">
        <v>43515</v>
      </c>
      <c r="K6393" s="12" t="s">
        <v>222</v>
      </c>
      <c r="L6393">
        <v>3</v>
      </c>
    </row>
    <row r="6394" spans="1:12" x14ac:dyDescent="0.25">
      <c r="A6394">
        <v>1003933</v>
      </c>
      <c r="B6394" t="s">
        <v>115</v>
      </c>
      <c r="C6394">
        <v>10982245</v>
      </c>
      <c r="D6394">
        <v>40</v>
      </c>
      <c r="E6394">
        <v>61</v>
      </c>
      <c r="F6394" t="s">
        <v>20</v>
      </c>
      <c r="G6394">
        <f>H6394*IFERROR(INDEX('Información SKU'!$H$1:$H$54,MATCH(E6394,'Información SKU'!$A$1:$A$54,0),1),15)</f>
        <v>945</v>
      </c>
      <c r="H6394">
        <v>63</v>
      </c>
      <c r="I6394" s="12">
        <f>H6394/IFERROR(INDEX('Información SKU'!$K$1:$K$54,MATCH(E6394,'Información SKU'!$A$1:$A$54,0),1),40)</f>
        <v>1.05</v>
      </c>
      <c r="J6394" s="3">
        <v>43515</v>
      </c>
      <c r="K6394" s="12" t="s">
        <v>219</v>
      </c>
      <c r="L6394">
        <v>1</v>
      </c>
    </row>
    <row r="6395" spans="1:12" x14ac:dyDescent="0.25">
      <c r="A6395">
        <v>1003933</v>
      </c>
      <c r="B6395" t="s">
        <v>115</v>
      </c>
      <c r="C6395">
        <v>10982245</v>
      </c>
      <c r="D6395">
        <v>20</v>
      </c>
      <c r="E6395">
        <v>244</v>
      </c>
      <c r="F6395" t="s">
        <v>94</v>
      </c>
      <c r="G6395">
        <f>H6395*IFERROR(INDEX('Información SKU'!$H$1:$H$54,MATCH(E6395,'Información SKU'!$A$1:$A$54,0),1),15)</f>
        <v>2928</v>
      </c>
      <c r="H6395">
        <v>244</v>
      </c>
      <c r="I6395" s="12">
        <f>H6395/IFERROR(INDEX('Información SKU'!$K$1:$K$54,MATCH(E6395,'Información SKU'!$A$1:$A$54,0),1),40)</f>
        <v>2.5416666666666665</v>
      </c>
      <c r="J6395" s="3">
        <v>43515</v>
      </c>
      <c r="K6395" s="12" t="s">
        <v>221</v>
      </c>
      <c r="L6395">
        <v>2</v>
      </c>
    </row>
    <row r="6396" spans="1:12" x14ac:dyDescent="0.25">
      <c r="A6396">
        <v>1003933</v>
      </c>
      <c r="B6396" t="s">
        <v>115</v>
      </c>
      <c r="C6396">
        <v>10982245</v>
      </c>
      <c r="D6396">
        <v>10</v>
      </c>
      <c r="E6396">
        <v>62</v>
      </c>
      <c r="F6396" t="s">
        <v>25</v>
      </c>
      <c r="G6396">
        <f>H6396*IFERROR(INDEX('Información SKU'!$H$1:$H$54,MATCH(E6396,'Información SKU'!$A$1:$A$54,0),1),15)</f>
        <v>1984</v>
      </c>
      <c r="H6396">
        <v>248</v>
      </c>
      <c r="I6396" s="12">
        <f>H6396/IFERROR(INDEX('Información SKU'!$K$1:$K$54,MATCH(E6396,'Información SKU'!$A$1:$A$54,0),1),40)</f>
        <v>4.96</v>
      </c>
      <c r="J6396" s="3">
        <v>43515</v>
      </c>
      <c r="K6396" s="12" t="s">
        <v>223</v>
      </c>
      <c r="L6396">
        <v>3</v>
      </c>
    </row>
    <row r="6397" spans="1:12" x14ac:dyDescent="0.25">
      <c r="A6397">
        <v>1003933</v>
      </c>
      <c r="B6397" t="s">
        <v>115</v>
      </c>
      <c r="C6397" s="11">
        <v>10982246</v>
      </c>
      <c r="D6397" s="11">
        <v>890</v>
      </c>
      <c r="E6397" s="11">
        <v>2397</v>
      </c>
      <c r="F6397" s="11" t="s">
        <v>67</v>
      </c>
      <c r="G6397">
        <f>H6397*IFERROR(INDEX('Información SKU'!$H$1:$H$54,MATCH(E6397,'Información SKU'!$A$1:$A$54,0),1),15)</f>
        <v>48</v>
      </c>
      <c r="H6397" s="11">
        <v>4</v>
      </c>
      <c r="I6397" s="12">
        <f>H6397/IFERROR(INDEX('Información SKU'!$K$1:$K$54,MATCH(E6397,'Información SKU'!$A$1:$A$54,0),1),40)</f>
        <v>0.08</v>
      </c>
      <c r="J6397" s="3">
        <v>43515</v>
      </c>
      <c r="K6397" s="12" t="s">
        <v>219</v>
      </c>
      <c r="L6397">
        <v>1</v>
      </c>
    </row>
    <row r="6398" spans="1:12" x14ac:dyDescent="0.25">
      <c r="A6398">
        <v>1003933</v>
      </c>
      <c r="B6398" t="s">
        <v>115</v>
      </c>
      <c r="C6398" s="11">
        <v>10982246</v>
      </c>
      <c r="D6398" s="11">
        <v>880</v>
      </c>
      <c r="E6398" s="11">
        <v>2396</v>
      </c>
      <c r="F6398" s="11" t="s">
        <v>68</v>
      </c>
      <c r="G6398">
        <f>H6398*IFERROR(INDEX('Información SKU'!$H$1:$H$54,MATCH(E6398,'Información SKU'!$A$1:$A$54,0),1),15)</f>
        <v>15</v>
      </c>
      <c r="H6398" s="11">
        <v>1</v>
      </c>
      <c r="I6398" s="12">
        <f>H6398/IFERROR(INDEX('Información SKU'!$K$1:$K$54,MATCH(E6398,'Información SKU'!$A$1:$A$54,0),1),40)</f>
        <v>0.02</v>
      </c>
      <c r="J6398" s="3">
        <v>43515</v>
      </c>
      <c r="K6398" s="12" t="s">
        <v>221</v>
      </c>
      <c r="L6398">
        <v>2</v>
      </c>
    </row>
    <row r="6399" spans="1:12" x14ac:dyDescent="0.25">
      <c r="A6399">
        <v>1003933</v>
      </c>
      <c r="B6399" t="s">
        <v>115</v>
      </c>
      <c r="C6399" s="11">
        <v>10982246</v>
      </c>
      <c r="D6399" s="11">
        <v>870</v>
      </c>
      <c r="E6399" s="11">
        <v>2390</v>
      </c>
      <c r="F6399" s="11" t="s">
        <v>69</v>
      </c>
      <c r="G6399">
        <f>H6399*IFERROR(INDEX('Información SKU'!$H$1:$H$54,MATCH(E6399,'Información SKU'!$A$1:$A$54,0),1),15)</f>
        <v>288</v>
      </c>
      <c r="H6399" s="11">
        <v>24</v>
      </c>
      <c r="I6399" s="12">
        <f>H6399/IFERROR(INDEX('Información SKU'!$K$1:$K$54,MATCH(E6399,'Información SKU'!$A$1:$A$54,0),1),40)</f>
        <v>0.13714285714285715</v>
      </c>
      <c r="J6399" s="3">
        <v>43515</v>
      </c>
      <c r="K6399" s="12" t="s">
        <v>218</v>
      </c>
      <c r="L6399">
        <v>1</v>
      </c>
    </row>
    <row r="6400" spans="1:12" x14ac:dyDescent="0.25">
      <c r="A6400">
        <v>1003933</v>
      </c>
      <c r="B6400" t="s">
        <v>115</v>
      </c>
      <c r="C6400" s="11">
        <v>10982246</v>
      </c>
      <c r="D6400" s="11">
        <v>860</v>
      </c>
      <c r="E6400" s="11">
        <v>2389</v>
      </c>
      <c r="F6400" s="11" t="s">
        <v>70</v>
      </c>
      <c r="G6400">
        <f>H6400*IFERROR(INDEX('Información SKU'!$H$1:$H$54,MATCH(E6400,'Información SKU'!$A$1:$A$54,0),1),15)</f>
        <v>162</v>
      </c>
      <c r="H6400" s="11">
        <v>27</v>
      </c>
      <c r="I6400" s="12">
        <f>H6400/IFERROR(INDEX('Información SKU'!$K$1:$K$54,MATCH(E6400,'Información SKU'!$A$1:$A$54,0),1),40)</f>
        <v>0.28125</v>
      </c>
      <c r="J6400" s="3">
        <v>43515</v>
      </c>
      <c r="K6400" s="12" t="s">
        <v>221</v>
      </c>
      <c r="L6400">
        <v>2</v>
      </c>
    </row>
    <row r="6401" spans="1:12" x14ac:dyDescent="0.25">
      <c r="A6401">
        <v>1003933</v>
      </c>
      <c r="B6401" t="s">
        <v>115</v>
      </c>
      <c r="C6401" s="11">
        <v>10982246</v>
      </c>
      <c r="D6401" s="11">
        <v>850</v>
      </c>
      <c r="E6401" s="11">
        <v>2387</v>
      </c>
      <c r="F6401" s="11" t="s">
        <v>33</v>
      </c>
      <c r="G6401">
        <f>H6401*IFERROR(INDEX('Información SKU'!$H$1:$H$54,MATCH(E6401,'Información SKU'!$A$1:$A$54,0),1),15)</f>
        <v>156</v>
      </c>
      <c r="H6401" s="11">
        <v>13</v>
      </c>
      <c r="I6401" s="12">
        <f>H6401/IFERROR(INDEX('Información SKU'!$K$1:$K$54,MATCH(E6401,'Información SKU'!$A$1:$A$54,0),1),40)</f>
        <v>0.13541666666666666</v>
      </c>
      <c r="J6401" s="3">
        <v>43515</v>
      </c>
      <c r="K6401" s="12" t="s">
        <v>218</v>
      </c>
      <c r="L6401">
        <v>1</v>
      </c>
    </row>
    <row r="6402" spans="1:12" x14ac:dyDescent="0.25">
      <c r="A6402">
        <v>1003933</v>
      </c>
      <c r="B6402" t="s">
        <v>115</v>
      </c>
      <c r="C6402" s="11">
        <v>10982246</v>
      </c>
      <c r="D6402" s="11">
        <v>830</v>
      </c>
      <c r="E6402" s="11">
        <v>2384</v>
      </c>
      <c r="F6402" s="11" t="s">
        <v>10</v>
      </c>
      <c r="G6402">
        <f>H6402*IFERROR(INDEX('Información SKU'!$H$1:$H$54,MATCH(E6402,'Información SKU'!$A$1:$A$54,0),1),15)</f>
        <v>246</v>
      </c>
      <c r="H6402" s="11">
        <v>41</v>
      </c>
      <c r="I6402" s="12">
        <f>H6402/IFERROR(INDEX('Información SKU'!$K$1:$K$54,MATCH(E6402,'Información SKU'!$A$1:$A$54,0),1),40)</f>
        <v>0.42708333333333331</v>
      </c>
      <c r="J6402" s="3">
        <v>43515</v>
      </c>
      <c r="K6402" s="12" t="s">
        <v>222</v>
      </c>
      <c r="L6402">
        <v>3</v>
      </c>
    </row>
    <row r="6403" spans="1:12" x14ac:dyDescent="0.25">
      <c r="A6403">
        <v>1003933</v>
      </c>
      <c r="B6403" t="s">
        <v>115</v>
      </c>
      <c r="C6403" s="11">
        <v>10982246</v>
      </c>
      <c r="D6403" s="11">
        <v>820</v>
      </c>
      <c r="E6403" s="11">
        <v>2383</v>
      </c>
      <c r="F6403" s="11" t="s">
        <v>92</v>
      </c>
      <c r="G6403">
        <f>H6403*IFERROR(INDEX('Información SKU'!$H$1:$H$54,MATCH(E6403,'Información SKU'!$A$1:$A$54,0),1),15)</f>
        <v>108</v>
      </c>
      <c r="H6403" s="11">
        <v>18</v>
      </c>
      <c r="I6403" s="12">
        <f>H6403/IFERROR(INDEX('Información SKU'!$K$1:$K$54,MATCH(E6403,'Información SKU'!$A$1:$A$54,0),1),40)</f>
        <v>0.10285714285714286</v>
      </c>
      <c r="J6403" s="3">
        <v>43515</v>
      </c>
      <c r="K6403" s="12" t="s">
        <v>218</v>
      </c>
      <c r="L6403">
        <v>1</v>
      </c>
    </row>
    <row r="6404" spans="1:12" x14ac:dyDescent="0.25">
      <c r="A6404">
        <v>1003933</v>
      </c>
      <c r="B6404" t="s">
        <v>115</v>
      </c>
      <c r="C6404" s="11">
        <v>10982246</v>
      </c>
      <c r="D6404" s="11">
        <v>810</v>
      </c>
      <c r="E6404" s="11">
        <v>2382</v>
      </c>
      <c r="F6404" s="11" t="s">
        <v>34</v>
      </c>
      <c r="G6404">
        <f>H6404*IFERROR(INDEX('Información SKU'!$H$1:$H$54,MATCH(E6404,'Información SKU'!$A$1:$A$54,0),1),15)</f>
        <v>120</v>
      </c>
      <c r="H6404" s="11">
        <v>20</v>
      </c>
      <c r="I6404" s="12">
        <f>H6404/IFERROR(INDEX('Información SKU'!$K$1:$K$54,MATCH(E6404,'Información SKU'!$A$1:$A$54,0),1),40)</f>
        <v>0.20833333333333334</v>
      </c>
      <c r="J6404" s="3">
        <v>43515</v>
      </c>
      <c r="K6404" s="12" t="s">
        <v>222</v>
      </c>
      <c r="L6404">
        <v>3</v>
      </c>
    </row>
    <row r="6405" spans="1:12" x14ac:dyDescent="0.25">
      <c r="A6405">
        <v>1003933</v>
      </c>
      <c r="B6405" t="s">
        <v>115</v>
      </c>
      <c r="C6405" s="11">
        <v>10982246</v>
      </c>
      <c r="D6405" s="11">
        <v>800</v>
      </c>
      <c r="E6405" s="11">
        <v>2381</v>
      </c>
      <c r="F6405" s="11" t="s">
        <v>93</v>
      </c>
      <c r="G6405">
        <f>H6405*IFERROR(INDEX('Información SKU'!$H$1:$H$54,MATCH(E6405,'Información SKU'!$A$1:$A$54,0),1),15)</f>
        <v>120</v>
      </c>
      <c r="H6405" s="11">
        <v>15</v>
      </c>
      <c r="I6405" s="12">
        <f>H6405/IFERROR(INDEX('Información SKU'!$K$1:$K$54,MATCH(E6405,'Información SKU'!$A$1:$A$54,0),1),40)</f>
        <v>8.5714285714285715E-2</v>
      </c>
      <c r="J6405" s="3">
        <v>43515</v>
      </c>
      <c r="K6405" s="12" t="s">
        <v>218</v>
      </c>
      <c r="L6405">
        <v>1</v>
      </c>
    </row>
    <row r="6406" spans="1:12" x14ac:dyDescent="0.25">
      <c r="A6406">
        <v>1003933</v>
      </c>
      <c r="B6406" t="s">
        <v>115</v>
      </c>
      <c r="C6406" s="11">
        <v>10982246</v>
      </c>
      <c r="D6406" s="11">
        <v>1240</v>
      </c>
      <c r="E6406" s="11">
        <v>5402</v>
      </c>
      <c r="F6406" s="11" t="s">
        <v>32</v>
      </c>
      <c r="G6406">
        <f>H6406*IFERROR(INDEX('Información SKU'!$H$1:$H$54,MATCH(E6406,'Información SKU'!$A$1:$A$54,0),1),15)</f>
        <v>132</v>
      </c>
      <c r="H6406" s="11">
        <v>22</v>
      </c>
      <c r="I6406" s="12">
        <f>H6406/IFERROR(INDEX('Información SKU'!$K$1:$K$54,MATCH(E6406,'Información SKU'!$A$1:$A$54,0),1),40)</f>
        <v>0.36666666666666664</v>
      </c>
      <c r="J6406" s="3">
        <v>43515</v>
      </c>
      <c r="K6406" s="12" t="s">
        <v>220</v>
      </c>
      <c r="L6406">
        <v>2</v>
      </c>
    </row>
    <row r="6407" spans="1:12" x14ac:dyDescent="0.25">
      <c r="A6407">
        <v>1003933</v>
      </c>
      <c r="B6407" t="s">
        <v>115</v>
      </c>
      <c r="C6407" s="11">
        <v>10982246</v>
      </c>
      <c r="D6407" s="11">
        <v>1220</v>
      </c>
      <c r="E6407" s="11">
        <v>5275</v>
      </c>
      <c r="F6407" s="11" t="s">
        <v>75</v>
      </c>
      <c r="G6407">
        <f>H6407*IFERROR(INDEX('Información SKU'!$H$1:$H$54,MATCH(E6407,'Información SKU'!$A$1:$A$54,0),1),15)</f>
        <v>78</v>
      </c>
      <c r="H6407" s="11">
        <v>13</v>
      </c>
      <c r="I6407" s="12">
        <f>H6407/IFERROR(INDEX('Información SKU'!$K$1:$K$54,MATCH(E6407,'Información SKU'!$A$1:$A$54,0),1),40)</f>
        <v>0.18571428571428572</v>
      </c>
      <c r="J6407" s="3">
        <v>43515</v>
      </c>
      <c r="K6407" s="12" t="s">
        <v>219</v>
      </c>
      <c r="L6407">
        <v>1</v>
      </c>
    </row>
    <row r="6408" spans="1:12" x14ac:dyDescent="0.25">
      <c r="A6408">
        <v>1003933</v>
      </c>
      <c r="B6408" t="s">
        <v>115</v>
      </c>
      <c r="C6408" s="11">
        <v>10982246</v>
      </c>
      <c r="D6408" s="11">
        <v>1210</v>
      </c>
      <c r="E6408" s="11">
        <v>5274</v>
      </c>
      <c r="F6408" s="11" t="s">
        <v>72</v>
      </c>
      <c r="G6408">
        <f>H6408*IFERROR(INDEX('Información SKU'!$H$1:$H$54,MATCH(E6408,'Información SKU'!$A$1:$A$54,0),1),15)</f>
        <v>88</v>
      </c>
      <c r="H6408" s="11">
        <v>11</v>
      </c>
      <c r="I6408" s="12">
        <f>H6408/IFERROR(INDEX('Información SKU'!$K$1:$K$54,MATCH(E6408,'Información SKU'!$A$1:$A$54,0),1),40)</f>
        <v>0.15714285714285714</v>
      </c>
      <c r="J6408" s="3">
        <v>43515</v>
      </c>
      <c r="K6408" s="12" t="s">
        <v>219</v>
      </c>
      <c r="L6408">
        <v>1</v>
      </c>
    </row>
    <row r="6409" spans="1:12" x14ac:dyDescent="0.25">
      <c r="A6409">
        <v>1003933</v>
      </c>
      <c r="B6409" t="s">
        <v>115</v>
      </c>
      <c r="C6409" s="11">
        <v>10982246</v>
      </c>
      <c r="D6409" s="11">
        <v>1200</v>
      </c>
      <c r="E6409" s="11">
        <v>5273</v>
      </c>
      <c r="F6409" s="11" t="s">
        <v>82</v>
      </c>
      <c r="G6409">
        <f>H6409*IFERROR(INDEX('Información SKU'!$H$1:$H$54,MATCH(E6409,'Información SKU'!$A$1:$A$54,0),1),15)</f>
        <v>126</v>
      </c>
      <c r="H6409" s="11">
        <v>21</v>
      </c>
      <c r="I6409" s="12">
        <f>H6409/IFERROR(INDEX('Información SKU'!$K$1:$K$54,MATCH(E6409,'Información SKU'!$A$1:$A$54,0),1),40)</f>
        <v>0.3</v>
      </c>
      <c r="J6409" s="3">
        <v>43515</v>
      </c>
      <c r="K6409" s="12" t="s">
        <v>222</v>
      </c>
      <c r="L6409">
        <v>3</v>
      </c>
    </row>
    <row r="6410" spans="1:12" x14ac:dyDescent="0.25">
      <c r="A6410">
        <v>1003933</v>
      </c>
      <c r="B6410" t="s">
        <v>115</v>
      </c>
      <c r="C6410" s="11">
        <v>10982246</v>
      </c>
      <c r="D6410" s="11">
        <v>1190</v>
      </c>
      <c r="E6410" s="11">
        <v>5268</v>
      </c>
      <c r="F6410" s="11" t="s">
        <v>83</v>
      </c>
      <c r="G6410">
        <f>H6410*IFERROR(INDEX('Información SKU'!$H$1:$H$54,MATCH(E6410,'Información SKU'!$A$1:$A$54,0),1),15)</f>
        <v>150</v>
      </c>
      <c r="H6410" s="11">
        <v>10</v>
      </c>
      <c r="I6410" s="12">
        <f>H6410/IFERROR(INDEX('Información SKU'!$K$1:$K$54,MATCH(E6410,'Información SKU'!$A$1:$A$54,0),1),40)</f>
        <v>0.14285714285714285</v>
      </c>
      <c r="J6410" s="3">
        <v>43515</v>
      </c>
      <c r="K6410" s="12" t="s">
        <v>219</v>
      </c>
      <c r="L6410">
        <v>1</v>
      </c>
    </row>
    <row r="6411" spans="1:12" x14ac:dyDescent="0.25">
      <c r="A6411">
        <v>1003933</v>
      </c>
      <c r="B6411" t="s">
        <v>115</v>
      </c>
      <c r="C6411" s="11">
        <v>10982246</v>
      </c>
      <c r="D6411" s="11">
        <v>1180</v>
      </c>
      <c r="E6411" s="11">
        <v>5266</v>
      </c>
      <c r="F6411" s="11" t="s">
        <v>84</v>
      </c>
      <c r="G6411">
        <f>H6411*IFERROR(INDEX('Información SKU'!$H$1:$H$54,MATCH(E6411,'Información SKU'!$A$1:$A$54,0),1),15)</f>
        <v>104</v>
      </c>
      <c r="H6411" s="11">
        <v>13</v>
      </c>
      <c r="I6411" s="12">
        <f>H6411/IFERROR(INDEX('Información SKU'!$K$1:$K$54,MATCH(E6411,'Información SKU'!$A$1:$A$54,0),1),40)</f>
        <v>0.18571428571428572</v>
      </c>
      <c r="J6411" s="3">
        <v>43515</v>
      </c>
      <c r="K6411" s="12" t="s">
        <v>221</v>
      </c>
      <c r="L6411">
        <v>2</v>
      </c>
    </row>
    <row r="6412" spans="1:12" x14ac:dyDescent="0.25">
      <c r="A6412">
        <v>1003933</v>
      </c>
      <c r="B6412" t="s">
        <v>115</v>
      </c>
      <c r="C6412" s="11">
        <v>10982246</v>
      </c>
      <c r="D6412" s="11">
        <v>1170</v>
      </c>
      <c r="E6412" s="11">
        <v>5246</v>
      </c>
      <c r="F6412" s="11" t="s">
        <v>73</v>
      </c>
      <c r="G6412">
        <f>H6412*IFERROR(INDEX('Información SKU'!$H$1:$H$54,MATCH(E6412,'Información SKU'!$A$1:$A$54,0),1),15)</f>
        <v>30</v>
      </c>
      <c r="H6412" s="11">
        <v>5</v>
      </c>
      <c r="I6412" s="12">
        <f>H6412/IFERROR(INDEX('Información SKU'!$K$1:$K$54,MATCH(E6412,'Información SKU'!$A$1:$A$54,0),1),40)</f>
        <v>6.6666666666666666E-2</v>
      </c>
      <c r="J6412" s="3">
        <v>43515</v>
      </c>
      <c r="K6412" s="12" t="s">
        <v>220</v>
      </c>
      <c r="L6412">
        <v>2</v>
      </c>
    </row>
    <row r="6413" spans="1:12" x14ac:dyDescent="0.25">
      <c r="A6413">
        <v>1003933</v>
      </c>
      <c r="B6413" t="s">
        <v>115</v>
      </c>
      <c r="C6413" s="11">
        <v>10982246</v>
      </c>
      <c r="D6413" s="11">
        <v>1160</v>
      </c>
      <c r="E6413" s="11">
        <v>5245</v>
      </c>
      <c r="F6413" s="11" t="s">
        <v>85</v>
      </c>
      <c r="G6413">
        <f>H6413*IFERROR(INDEX('Información SKU'!$H$1:$H$54,MATCH(E6413,'Información SKU'!$A$1:$A$54,0),1),15)</f>
        <v>105</v>
      </c>
      <c r="H6413" s="11">
        <v>7</v>
      </c>
      <c r="I6413" s="12">
        <f>H6413/IFERROR(INDEX('Información SKU'!$K$1:$K$54,MATCH(E6413,'Información SKU'!$A$1:$A$54,0),1),40)</f>
        <v>7.2916666666666671E-2</v>
      </c>
      <c r="J6413" s="3">
        <v>43515</v>
      </c>
      <c r="K6413" s="12" t="s">
        <v>222</v>
      </c>
      <c r="L6413">
        <v>3</v>
      </c>
    </row>
    <row r="6414" spans="1:12" x14ac:dyDescent="0.25">
      <c r="A6414">
        <v>1003933</v>
      </c>
      <c r="B6414" t="s">
        <v>115</v>
      </c>
      <c r="C6414" s="11">
        <v>10982246</v>
      </c>
      <c r="D6414" s="11">
        <v>1150</v>
      </c>
      <c r="E6414" s="11">
        <v>5243</v>
      </c>
      <c r="F6414" s="11" t="s">
        <v>86</v>
      </c>
      <c r="G6414">
        <f>H6414*IFERROR(INDEX('Información SKU'!$H$1:$H$54,MATCH(E6414,'Información SKU'!$A$1:$A$54,0),1),15)</f>
        <v>120</v>
      </c>
      <c r="H6414" s="11">
        <v>10</v>
      </c>
      <c r="I6414" s="12">
        <f>H6414/IFERROR(INDEX('Información SKU'!$K$1:$K$54,MATCH(E6414,'Información SKU'!$A$1:$A$54,0),1),40)</f>
        <v>0.13333333333333333</v>
      </c>
      <c r="J6414" s="3">
        <v>43515</v>
      </c>
      <c r="K6414" s="12" t="s">
        <v>220</v>
      </c>
      <c r="L6414">
        <v>2</v>
      </c>
    </row>
    <row r="6415" spans="1:12" x14ac:dyDescent="0.25">
      <c r="A6415">
        <v>1003933</v>
      </c>
      <c r="B6415" t="s">
        <v>115</v>
      </c>
      <c r="C6415" s="11">
        <v>10982246</v>
      </c>
      <c r="D6415" s="11">
        <v>1140</v>
      </c>
      <c r="E6415" s="11">
        <v>5242</v>
      </c>
      <c r="F6415" s="11" t="s">
        <v>87</v>
      </c>
      <c r="G6415">
        <f>H6415*IFERROR(INDEX('Información SKU'!$H$1:$H$54,MATCH(E6415,'Información SKU'!$A$1:$A$54,0),1),15)</f>
        <v>180</v>
      </c>
      <c r="H6415" s="11">
        <v>12</v>
      </c>
      <c r="I6415" s="12">
        <f>H6415/IFERROR(INDEX('Información SKU'!$K$1:$K$54,MATCH(E6415,'Información SKU'!$A$1:$A$54,0),1),40)</f>
        <v>0.125</v>
      </c>
      <c r="J6415" s="3">
        <v>43515</v>
      </c>
      <c r="K6415" s="12" t="s">
        <v>222</v>
      </c>
      <c r="L6415">
        <v>3</v>
      </c>
    </row>
    <row r="6416" spans="1:12" x14ac:dyDescent="0.25">
      <c r="A6416">
        <v>1003933</v>
      </c>
      <c r="B6416" t="s">
        <v>115</v>
      </c>
      <c r="C6416" s="11">
        <v>10982246</v>
      </c>
      <c r="D6416" s="11">
        <v>1130</v>
      </c>
      <c r="E6416" s="11">
        <v>5238</v>
      </c>
      <c r="F6416" s="11" t="s">
        <v>88</v>
      </c>
      <c r="G6416">
        <f>H6416*IFERROR(INDEX('Información SKU'!$H$1:$H$54,MATCH(E6416,'Información SKU'!$A$1:$A$54,0),1),15)</f>
        <v>300</v>
      </c>
      <c r="H6416" s="11">
        <v>20</v>
      </c>
      <c r="I6416" s="12">
        <f>H6416/IFERROR(INDEX('Información SKU'!$K$1:$K$54,MATCH(E6416,'Información SKU'!$A$1:$A$54,0),1),40)</f>
        <v>0.36363636363636365</v>
      </c>
      <c r="J6416" s="3">
        <v>43515</v>
      </c>
      <c r="K6416" s="12" t="s">
        <v>221</v>
      </c>
      <c r="L6416">
        <v>2</v>
      </c>
    </row>
    <row r="6417" spans="1:12" x14ac:dyDescent="0.25">
      <c r="A6417">
        <v>1003933</v>
      </c>
      <c r="B6417" t="s">
        <v>115</v>
      </c>
      <c r="C6417" s="11">
        <v>10982246</v>
      </c>
      <c r="D6417" s="11">
        <v>1120</v>
      </c>
      <c r="E6417" s="11">
        <v>5236</v>
      </c>
      <c r="F6417" s="11" t="s">
        <v>89</v>
      </c>
      <c r="G6417">
        <f>H6417*IFERROR(INDEX('Información SKU'!$H$1:$H$54,MATCH(E6417,'Información SKU'!$A$1:$A$54,0),1),15)</f>
        <v>240</v>
      </c>
      <c r="H6417" s="11">
        <v>20</v>
      </c>
      <c r="I6417" s="12">
        <f>H6417/IFERROR(INDEX('Información SKU'!$K$1:$K$54,MATCH(E6417,'Información SKU'!$A$1:$A$54,0),1),40)</f>
        <v>0.36363636363636365</v>
      </c>
      <c r="J6417" s="3">
        <v>43515</v>
      </c>
      <c r="K6417" s="12" t="s">
        <v>218</v>
      </c>
      <c r="L6417">
        <v>1</v>
      </c>
    </row>
    <row r="6418" spans="1:12" x14ac:dyDescent="0.25">
      <c r="A6418">
        <v>1003933</v>
      </c>
      <c r="B6418" t="s">
        <v>115</v>
      </c>
      <c r="C6418" s="11">
        <v>10982246</v>
      </c>
      <c r="D6418" s="11">
        <v>1110</v>
      </c>
      <c r="E6418" s="11">
        <v>5235</v>
      </c>
      <c r="F6418" s="11" t="s">
        <v>90</v>
      </c>
      <c r="G6418">
        <f>H6418*IFERROR(INDEX('Información SKU'!$H$1:$H$54,MATCH(E6418,'Información SKU'!$A$1:$A$54,0),1),15)</f>
        <v>96</v>
      </c>
      <c r="H6418" s="11">
        <v>8</v>
      </c>
      <c r="I6418" s="12">
        <f>H6418/IFERROR(INDEX('Información SKU'!$K$1:$K$54,MATCH(E6418,'Información SKU'!$A$1:$A$54,0),1),40)</f>
        <v>0.14814814814814814</v>
      </c>
      <c r="J6418" s="3">
        <v>43515</v>
      </c>
      <c r="K6418" s="12" t="s">
        <v>219</v>
      </c>
      <c r="L6418">
        <v>1</v>
      </c>
    </row>
    <row r="6419" spans="1:12" x14ac:dyDescent="0.25">
      <c r="A6419">
        <v>1003933</v>
      </c>
      <c r="B6419" t="s">
        <v>115</v>
      </c>
      <c r="C6419" s="11">
        <v>10982246</v>
      </c>
      <c r="D6419" s="11">
        <v>1100</v>
      </c>
      <c r="E6419" s="11">
        <v>5233</v>
      </c>
      <c r="F6419" s="11" t="s">
        <v>91</v>
      </c>
      <c r="G6419">
        <f>H6419*IFERROR(INDEX('Información SKU'!$H$1:$H$54,MATCH(E6419,'Información SKU'!$A$1:$A$54,0),1),15)</f>
        <v>144</v>
      </c>
      <c r="H6419" s="11">
        <v>12</v>
      </c>
      <c r="I6419" s="12">
        <f>H6419/IFERROR(INDEX('Información SKU'!$K$1:$K$54,MATCH(E6419,'Información SKU'!$A$1:$A$54,0),1),40)</f>
        <v>0.22222222222222221</v>
      </c>
      <c r="J6419" s="3">
        <v>43515</v>
      </c>
      <c r="K6419" s="12" t="s">
        <v>220</v>
      </c>
      <c r="L6419">
        <v>2</v>
      </c>
    </row>
    <row r="6420" spans="1:12" x14ac:dyDescent="0.25">
      <c r="A6420">
        <v>1003933</v>
      </c>
      <c r="B6420" t="s">
        <v>115</v>
      </c>
      <c r="C6420" s="11">
        <v>10982246</v>
      </c>
      <c r="D6420" s="11">
        <v>320</v>
      </c>
      <c r="E6420" s="11">
        <v>61</v>
      </c>
      <c r="F6420" s="11" t="s">
        <v>20</v>
      </c>
      <c r="G6420">
        <f>H6420*IFERROR(INDEX('Información SKU'!$H$1:$H$54,MATCH(E6420,'Información SKU'!$A$1:$A$54,0),1),15)</f>
        <v>450</v>
      </c>
      <c r="H6420" s="11">
        <v>30</v>
      </c>
      <c r="I6420" s="12">
        <f>H6420/IFERROR(INDEX('Información SKU'!$K$1:$K$54,MATCH(E6420,'Información SKU'!$A$1:$A$54,0),1),40)</f>
        <v>0.5</v>
      </c>
      <c r="J6420" s="3">
        <v>43515</v>
      </c>
      <c r="K6420" s="12" t="s">
        <v>219</v>
      </c>
      <c r="L6420">
        <v>1</v>
      </c>
    </row>
    <row r="6421" spans="1:12" x14ac:dyDescent="0.25">
      <c r="A6421">
        <v>1003933</v>
      </c>
      <c r="B6421" t="s">
        <v>115</v>
      </c>
      <c r="C6421" s="11">
        <v>10982246</v>
      </c>
      <c r="D6421" s="11">
        <v>310</v>
      </c>
      <c r="E6421" s="11">
        <v>1200</v>
      </c>
      <c r="F6421" s="11" t="s">
        <v>17</v>
      </c>
      <c r="G6421">
        <f>H6421*IFERROR(INDEX('Información SKU'!$H$1:$H$54,MATCH(E6421,'Información SKU'!$A$1:$A$54,0),1),15)</f>
        <v>90</v>
      </c>
      <c r="H6421" s="11">
        <v>15</v>
      </c>
      <c r="I6421" s="12">
        <f>H6421/IFERROR(INDEX('Información SKU'!$K$1:$K$54,MATCH(E6421,'Información SKU'!$A$1:$A$54,0),1),40)</f>
        <v>0.35714285714285715</v>
      </c>
      <c r="J6421" s="3">
        <v>43515</v>
      </c>
      <c r="K6421" s="12" t="s">
        <v>219</v>
      </c>
      <c r="L6421">
        <v>1</v>
      </c>
    </row>
    <row r="6422" spans="1:12" x14ac:dyDescent="0.25">
      <c r="A6422">
        <v>1003933</v>
      </c>
      <c r="B6422" t="s">
        <v>115</v>
      </c>
      <c r="C6422" s="11">
        <v>10982246</v>
      </c>
      <c r="D6422" s="11">
        <v>290</v>
      </c>
      <c r="E6422" s="11">
        <v>320</v>
      </c>
      <c r="F6422" s="11" t="s">
        <v>31</v>
      </c>
      <c r="G6422">
        <f>H6422*IFERROR(INDEX('Información SKU'!$H$1:$H$54,MATCH(E6422,'Información SKU'!$A$1:$A$54,0),1),15)</f>
        <v>375</v>
      </c>
      <c r="H6422" s="11">
        <v>25</v>
      </c>
      <c r="I6422" s="12">
        <f>H6422/IFERROR(INDEX('Información SKU'!$K$1:$K$54,MATCH(E6422,'Información SKU'!$A$1:$A$54,0),1),40)</f>
        <v>0.32051282051282054</v>
      </c>
      <c r="J6422" s="3">
        <v>43515</v>
      </c>
      <c r="K6422" s="12" t="s">
        <v>218</v>
      </c>
      <c r="L6422">
        <v>1</v>
      </c>
    </row>
    <row r="6423" spans="1:12" x14ac:dyDescent="0.25">
      <c r="A6423">
        <v>1003933</v>
      </c>
      <c r="B6423" t="s">
        <v>115</v>
      </c>
      <c r="C6423" s="11">
        <v>10982246</v>
      </c>
      <c r="D6423" s="11">
        <v>190</v>
      </c>
      <c r="E6423" s="11">
        <v>224</v>
      </c>
      <c r="F6423" s="11" t="s">
        <v>37</v>
      </c>
      <c r="G6423">
        <f>H6423*IFERROR(INDEX('Información SKU'!$H$1:$H$54,MATCH(E6423,'Información SKU'!$A$1:$A$54,0),1),15)</f>
        <v>184</v>
      </c>
      <c r="H6423" s="11">
        <v>23</v>
      </c>
      <c r="I6423" s="12">
        <f>H6423/IFERROR(INDEX('Información SKU'!$K$1:$K$54,MATCH(E6423,'Información SKU'!$A$1:$A$54,0),1),40)</f>
        <v>0.54761904761904767</v>
      </c>
      <c r="J6423" s="3">
        <v>43515</v>
      </c>
      <c r="K6423" s="12" t="s">
        <v>219</v>
      </c>
      <c r="L6423">
        <v>1</v>
      </c>
    </row>
    <row r="6424" spans="1:12" x14ac:dyDescent="0.25">
      <c r="A6424">
        <v>1003933</v>
      </c>
      <c r="B6424" t="s">
        <v>115</v>
      </c>
      <c r="C6424" s="11">
        <v>10982246</v>
      </c>
      <c r="D6424" s="11">
        <v>180</v>
      </c>
      <c r="E6424" s="11">
        <v>223</v>
      </c>
      <c r="F6424" s="11" t="s">
        <v>74</v>
      </c>
      <c r="G6424">
        <f>H6424*IFERROR(INDEX('Información SKU'!$H$1:$H$54,MATCH(E6424,'Información SKU'!$A$1:$A$54,0),1),15)</f>
        <v>246</v>
      </c>
      <c r="H6424" s="11">
        <v>41</v>
      </c>
      <c r="I6424" s="12">
        <f>H6424/IFERROR(INDEX('Información SKU'!$K$1:$K$54,MATCH(E6424,'Información SKU'!$A$1:$A$54,0),1),40)</f>
        <v>0.97619047619047616</v>
      </c>
      <c r="J6424" s="3">
        <v>43515</v>
      </c>
      <c r="K6424" s="12" t="s">
        <v>221</v>
      </c>
      <c r="L6424">
        <v>2</v>
      </c>
    </row>
    <row r="6425" spans="1:12" x14ac:dyDescent="0.25">
      <c r="A6425">
        <v>1003933</v>
      </c>
      <c r="B6425" t="s">
        <v>115</v>
      </c>
      <c r="C6425" s="11">
        <v>10982246</v>
      </c>
      <c r="D6425" s="11">
        <v>170</v>
      </c>
      <c r="E6425" s="11">
        <v>205</v>
      </c>
      <c r="F6425" s="11" t="s">
        <v>35</v>
      </c>
      <c r="G6425">
        <f>H6425*IFERROR(INDEX('Información SKU'!$H$1:$H$54,MATCH(E6425,'Información SKU'!$A$1:$A$54,0),1),15)</f>
        <v>216</v>
      </c>
      <c r="H6425" s="11">
        <v>27</v>
      </c>
      <c r="I6425" s="12">
        <f>H6425/IFERROR(INDEX('Información SKU'!$K$1:$K$54,MATCH(E6425,'Información SKU'!$A$1:$A$54,0),1),40)</f>
        <v>0.6428571428571429</v>
      </c>
      <c r="J6425" s="3">
        <v>43515</v>
      </c>
      <c r="K6425" s="12" t="s">
        <v>218</v>
      </c>
      <c r="L6425">
        <v>1</v>
      </c>
    </row>
    <row r="6426" spans="1:12" x14ac:dyDescent="0.25">
      <c r="A6426">
        <v>1003933</v>
      </c>
      <c r="B6426" t="s">
        <v>115</v>
      </c>
      <c r="C6426" s="11">
        <v>10982246</v>
      </c>
      <c r="D6426" s="11">
        <v>160</v>
      </c>
      <c r="E6426" s="11">
        <v>62</v>
      </c>
      <c r="F6426" s="11" t="s">
        <v>25</v>
      </c>
      <c r="G6426">
        <f>H6426*IFERROR(INDEX('Información SKU'!$H$1:$H$54,MATCH(E6426,'Información SKU'!$A$1:$A$54,0),1),15)</f>
        <v>72</v>
      </c>
      <c r="H6426" s="11">
        <v>9</v>
      </c>
      <c r="I6426" s="12">
        <f>H6426/IFERROR(INDEX('Información SKU'!$K$1:$K$54,MATCH(E6426,'Información SKU'!$A$1:$A$54,0),1),40)</f>
        <v>0.18</v>
      </c>
      <c r="J6426" s="3">
        <v>43515</v>
      </c>
      <c r="K6426" s="12" t="s">
        <v>221</v>
      </c>
      <c r="L6426">
        <v>2</v>
      </c>
    </row>
    <row r="6427" spans="1:12" x14ac:dyDescent="0.25">
      <c r="A6427">
        <v>1003933</v>
      </c>
      <c r="B6427" t="s">
        <v>115</v>
      </c>
      <c r="C6427" s="11">
        <v>10982246</v>
      </c>
      <c r="D6427" s="11">
        <v>150</v>
      </c>
      <c r="E6427" s="11">
        <v>63</v>
      </c>
      <c r="F6427" s="11" t="s">
        <v>1</v>
      </c>
      <c r="G6427">
        <f>H6427*IFERROR(INDEX('Información SKU'!$H$1:$H$54,MATCH(E6427,'Información SKU'!$A$1:$A$54,0),1),15)</f>
        <v>495</v>
      </c>
      <c r="H6427" s="11">
        <v>33</v>
      </c>
      <c r="I6427" s="12">
        <f>H6427/IFERROR(INDEX('Información SKU'!$K$1:$K$54,MATCH(E6427,'Información SKU'!$A$1:$A$54,0),1),40)</f>
        <v>0.7857142857142857</v>
      </c>
      <c r="J6427" s="3">
        <v>43515</v>
      </c>
      <c r="K6427" s="12" t="s">
        <v>222</v>
      </c>
      <c r="L6427">
        <v>3</v>
      </c>
    </row>
    <row r="6428" spans="1:12" x14ac:dyDescent="0.25">
      <c r="A6428">
        <v>1003933</v>
      </c>
      <c r="B6428" t="s">
        <v>115</v>
      </c>
      <c r="C6428" s="11">
        <v>10982246</v>
      </c>
      <c r="D6428" s="11">
        <v>80</v>
      </c>
      <c r="E6428" s="11">
        <v>41</v>
      </c>
      <c r="F6428" s="11" t="s">
        <v>71</v>
      </c>
      <c r="G6428">
        <f>H6428*IFERROR(INDEX('Información SKU'!$H$1:$H$54,MATCH(E6428,'Información SKU'!$A$1:$A$54,0),1),15)</f>
        <v>40</v>
      </c>
      <c r="H6428" s="11">
        <v>5</v>
      </c>
      <c r="I6428" s="12">
        <f>H6428/IFERROR(INDEX('Información SKU'!$K$1:$K$54,MATCH(E6428,'Información SKU'!$A$1:$A$54,0),1),40)</f>
        <v>8.3333333333333329E-2</v>
      </c>
      <c r="J6428" s="3">
        <v>43515</v>
      </c>
      <c r="K6428" s="12" t="s">
        <v>220</v>
      </c>
      <c r="L6428">
        <v>2</v>
      </c>
    </row>
    <row r="6429" spans="1:12" x14ac:dyDescent="0.25">
      <c r="A6429">
        <v>1003933</v>
      </c>
      <c r="B6429" t="s">
        <v>115</v>
      </c>
      <c r="C6429" s="11">
        <v>10982246</v>
      </c>
      <c r="D6429" s="11">
        <v>70</v>
      </c>
      <c r="E6429" s="11">
        <v>42</v>
      </c>
      <c r="F6429" s="11" t="s">
        <v>15</v>
      </c>
      <c r="G6429">
        <f>H6429*IFERROR(INDEX('Información SKU'!$H$1:$H$54,MATCH(E6429,'Información SKU'!$A$1:$A$54,0),1),15)</f>
        <v>156</v>
      </c>
      <c r="H6429" s="11">
        <v>13</v>
      </c>
      <c r="I6429" s="12">
        <f>H6429/IFERROR(INDEX('Información SKU'!$K$1:$K$54,MATCH(E6429,'Información SKU'!$A$1:$A$54,0),1),40)</f>
        <v>0.26</v>
      </c>
      <c r="J6429" s="3">
        <v>43515</v>
      </c>
      <c r="K6429" s="12" t="s">
        <v>223</v>
      </c>
      <c r="L6429">
        <v>3</v>
      </c>
    </row>
    <row r="6430" spans="1:12" x14ac:dyDescent="0.25">
      <c r="A6430">
        <v>1003933</v>
      </c>
      <c r="B6430" t="s">
        <v>115</v>
      </c>
      <c r="C6430" s="11">
        <v>10982246</v>
      </c>
      <c r="D6430" s="11">
        <v>60</v>
      </c>
      <c r="E6430" s="11">
        <v>43</v>
      </c>
      <c r="F6430" s="11" t="s">
        <v>12</v>
      </c>
      <c r="G6430">
        <f>H6430*IFERROR(INDEX('Información SKU'!$H$1:$H$54,MATCH(E6430,'Información SKU'!$A$1:$A$54,0),1),15)</f>
        <v>64</v>
      </c>
      <c r="H6430" s="11">
        <v>8</v>
      </c>
      <c r="I6430" s="12">
        <f>H6430/IFERROR(INDEX('Información SKU'!$K$1:$K$54,MATCH(E6430,'Información SKU'!$A$1:$A$54,0),1),40)</f>
        <v>0.19047619047619047</v>
      </c>
      <c r="J6430" s="3">
        <v>43515</v>
      </c>
      <c r="K6430" s="12" t="s">
        <v>221</v>
      </c>
      <c r="L6430">
        <v>2</v>
      </c>
    </row>
    <row r="6431" spans="1:12" x14ac:dyDescent="0.25">
      <c r="A6431">
        <v>1003933</v>
      </c>
      <c r="B6431" t="s">
        <v>115</v>
      </c>
      <c r="C6431" s="11">
        <v>10982246</v>
      </c>
      <c r="D6431" s="11">
        <v>630</v>
      </c>
      <c r="E6431" s="11">
        <v>1199</v>
      </c>
      <c r="F6431" s="11" t="s">
        <v>26</v>
      </c>
      <c r="G6431">
        <f>H6431*IFERROR(INDEX('Información SKU'!$H$1:$H$54,MATCH(E6431,'Información SKU'!$A$1:$A$54,0),1),15)</f>
        <v>132</v>
      </c>
      <c r="H6431" s="11">
        <v>11</v>
      </c>
      <c r="I6431" s="12">
        <f>H6431/IFERROR(INDEX('Información SKU'!$K$1:$K$54,MATCH(E6431,'Información SKU'!$A$1:$A$54,0),1),40)</f>
        <v>0.18333333333333332</v>
      </c>
      <c r="J6431" s="3">
        <v>43515</v>
      </c>
      <c r="K6431" s="12" t="s">
        <v>221</v>
      </c>
      <c r="L6431">
        <v>2</v>
      </c>
    </row>
    <row r="6432" spans="1:12" x14ac:dyDescent="0.25">
      <c r="A6432">
        <v>1003933</v>
      </c>
      <c r="B6432" t="s">
        <v>115</v>
      </c>
      <c r="C6432" s="11">
        <v>10982246</v>
      </c>
      <c r="D6432" s="11">
        <v>560</v>
      </c>
      <c r="E6432" s="11">
        <v>527</v>
      </c>
      <c r="F6432" s="11" t="s">
        <v>80</v>
      </c>
      <c r="G6432">
        <f>H6432*IFERROR(INDEX('Información SKU'!$H$1:$H$54,MATCH(E6432,'Información SKU'!$A$1:$A$54,0),1),15)</f>
        <v>60</v>
      </c>
      <c r="H6432" s="11">
        <v>4</v>
      </c>
      <c r="I6432" s="12">
        <f>H6432/IFERROR(INDEX('Información SKU'!$K$1:$K$54,MATCH(E6432,'Información SKU'!$A$1:$A$54,0),1),40)</f>
        <v>6.6666666666666666E-2</v>
      </c>
      <c r="J6432" s="3">
        <v>43515</v>
      </c>
      <c r="K6432" s="12" t="s">
        <v>222</v>
      </c>
      <c r="L6432">
        <v>3</v>
      </c>
    </row>
    <row r="6433" spans="1:12" x14ac:dyDescent="0.25">
      <c r="A6433">
        <v>1003933</v>
      </c>
      <c r="B6433" t="s">
        <v>115</v>
      </c>
      <c r="C6433" s="11">
        <v>10982246</v>
      </c>
      <c r="D6433" s="11">
        <v>550</v>
      </c>
      <c r="E6433" s="11">
        <v>522</v>
      </c>
      <c r="F6433" s="11" t="s">
        <v>6</v>
      </c>
      <c r="G6433">
        <f>H6433*IFERROR(INDEX('Información SKU'!$H$1:$H$54,MATCH(E6433,'Información SKU'!$A$1:$A$54,0),1),15)</f>
        <v>45</v>
      </c>
      <c r="H6433" s="11">
        <v>3</v>
      </c>
      <c r="I6433" s="12">
        <f>H6433/IFERROR(INDEX('Información SKU'!$K$1:$K$54,MATCH(E6433,'Información SKU'!$A$1:$A$54,0),1),40)</f>
        <v>0.05</v>
      </c>
      <c r="J6433" s="3">
        <v>43515</v>
      </c>
      <c r="K6433" s="12" t="s">
        <v>218</v>
      </c>
      <c r="L6433">
        <v>1</v>
      </c>
    </row>
    <row r="6434" spans="1:12" x14ac:dyDescent="0.25">
      <c r="A6434">
        <v>1003933</v>
      </c>
      <c r="B6434" t="s">
        <v>115</v>
      </c>
      <c r="C6434" s="11">
        <v>10982246</v>
      </c>
      <c r="D6434" s="11">
        <v>540</v>
      </c>
      <c r="E6434" s="11">
        <v>521</v>
      </c>
      <c r="F6434" s="11" t="s">
        <v>28</v>
      </c>
      <c r="G6434">
        <f>H6434*IFERROR(INDEX('Información SKU'!$H$1:$H$54,MATCH(E6434,'Información SKU'!$A$1:$A$54,0),1),15)</f>
        <v>80</v>
      </c>
      <c r="H6434" s="11">
        <v>10</v>
      </c>
      <c r="I6434" s="12">
        <f>H6434/IFERROR(INDEX('Información SKU'!$K$1:$K$54,MATCH(E6434,'Información SKU'!$A$1:$A$54,0),1),40)</f>
        <v>0.16666666666666666</v>
      </c>
      <c r="J6434" s="3">
        <v>43515</v>
      </c>
      <c r="K6434" s="12" t="s">
        <v>218</v>
      </c>
      <c r="L6434">
        <v>1</v>
      </c>
    </row>
    <row r="6435" spans="1:12" x14ac:dyDescent="0.25">
      <c r="A6435">
        <v>1003933</v>
      </c>
      <c r="B6435" t="s">
        <v>115</v>
      </c>
      <c r="C6435" s="11">
        <v>10982246</v>
      </c>
      <c r="D6435" s="11">
        <v>530</v>
      </c>
      <c r="E6435" s="11">
        <v>511</v>
      </c>
      <c r="F6435" s="11" t="s">
        <v>29</v>
      </c>
      <c r="G6435">
        <f>H6435*IFERROR(INDEX('Información SKU'!$H$1:$H$54,MATCH(E6435,'Información SKU'!$A$1:$A$54,0),1),15)</f>
        <v>48</v>
      </c>
      <c r="H6435" s="11">
        <v>6</v>
      </c>
      <c r="I6435" s="12">
        <f>H6435/IFERROR(INDEX('Información SKU'!$K$1:$K$54,MATCH(E6435,'Información SKU'!$A$1:$A$54,0),1),40)</f>
        <v>0.1</v>
      </c>
      <c r="J6435" s="3">
        <v>43515</v>
      </c>
      <c r="K6435" s="12" t="s">
        <v>218</v>
      </c>
      <c r="L6435">
        <v>1</v>
      </c>
    </row>
    <row r="6436" spans="1:12" x14ac:dyDescent="0.25">
      <c r="A6436">
        <v>1003933</v>
      </c>
      <c r="B6436" t="s">
        <v>115</v>
      </c>
      <c r="C6436" s="11">
        <v>10982246</v>
      </c>
      <c r="D6436" s="11">
        <v>520</v>
      </c>
      <c r="E6436" s="11">
        <v>509</v>
      </c>
      <c r="F6436" s="11" t="s">
        <v>0</v>
      </c>
      <c r="G6436">
        <f>H6436*IFERROR(INDEX('Información SKU'!$H$1:$H$54,MATCH(E6436,'Información SKU'!$A$1:$A$54,0),1),15)</f>
        <v>84</v>
      </c>
      <c r="H6436" s="11">
        <v>14</v>
      </c>
      <c r="I6436" s="12">
        <f>H6436/IFERROR(INDEX('Información SKU'!$K$1:$K$54,MATCH(E6436,'Información SKU'!$A$1:$A$54,0),1),40)</f>
        <v>0.17499999999999999</v>
      </c>
      <c r="J6436" s="3">
        <v>43515</v>
      </c>
      <c r="K6436" s="12" t="s">
        <v>219</v>
      </c>
      <c r="L6436">
        <v>1</v>
      </c>
    </row>
    <row r="6437" spans="1:12" x14ac:dyDescent="0.25">
      <c r="A6437">
        <v>1003933</v>
      </c>
      <c r="B6437" t="s">
        <v>115</v>
      </c>
      <c r="C6437" s="11">
        <v>10982246</v>
      </c>
      <c r="D6437" s="11">
        <v>510</v>
      </c>
      <c r="E6437" s="11">
        <v>480</v>
      </c>
      <c r="F6437" s="11" t="s">
        <v>77</v>
      </c>
      <c r="G6437">
        <f>H6437*IFERROR(INDEX('Información SKU'!$H$1:$H$54,MATCH(E6437,'Información SKU'!$A$1:$A$54,0),1),15)</f>
        <v>104</v>
      </c>
      <c r="H6437" s="11">
        <v>13</v>
      </c>
      <c r="I6437" s="12">
        <f>H6437/IFERROR(INDEX('Información SKU'!$K$1:$K$54,MATCH(E6437,'Información SKU'!$A$1:$A$54,0),1),40)</f>
        <v>0.16666666666666666</v>
      </c>
      <c r="J6437" s="3">
        <v>43515</v>
      </c>
      <c r="K6437" s="12" t="s">
        <v>222</v>
      </c>
      <c r="L6437">
        <v>3</v>
      </c>
    </row>
    <row r="6438" spans="1:12" x14ac:dyDescent="0.25">
      <c r="A6438">
        <v>1003933</v>
      </c>
      <c r="B6438" t="s">
        <v>115</v>
      </c>
      <c r="C6438" s="11">
        <v>10982246</v>
      </c>
      <c r="D6438" s="11">
        <v>500</v>
      </c>
      <c r="E6438" s="11">
        <v>478</v>
      </c>
      <c r="F6438" s="11" t="s">
        <v>76</v>
      </c>
      <c r="G6438">
        <f>H6438*IFERROR(INDEX('Información SKU'!$H$1:$H$54,MATCH(E6438,'Información SKU'!$A$1:$A$54,0),1),15)</f>
        <v>165</v>
      </c>
      <c r="H6438" s="11">
        <v>11</v>
      </c>
      <c r="I6438" s="12">
        <f>H6438/IFERROR(INDEX('Información SKU'!$K$1:$K$54,MATCH(E6438,'Información SKU'!$A$1:$A$54,0),1),40)</f>
        <v>0.15714285714285714</v>
      </c>
      <c r="J6438" s="3">
        <v>43515</v>
      </c>
      <c r="K6438" s="12" t="s">
        <v>221</v>
      </c>
      <c r="L6438">
        <v>2</v>
      </c>
    </row>
    <row r="6439" spans="1:12" x14ac:dyDescent="0.25">
      <c r="A6439">
        <v>1003933</v>
      </c>
      <c r="B6439" t="s">
        <v>115</v>
      </c>
      <c r="C6439" s="11">
        <v>10982246</v>
      </c>
      <c r="D6439" s="11">
        <v>490</v>
      </c>
      <c r="E6439" s="11">
        <v>460</v>
      </c>
      <c r="F6439" s="11" t="s">
        <v>38</v>
      </c>
      <c r="G6439">
        <f>H6439*IFERROR(INDEX('Información SKU'!$H$1:$H$54,MATCH(E6439,'Información SKU'!$A$1:$A$54,0),1),15)</f>
        <v>330</v>
      </c>
      <c r="H6439" s="11">
        <v>22</v>
      </c>
      <c r="I6439" s="12">
        <f>H6439/IFERROR(INDEX('Información SKU'!$K$1:$K$54,MATCH(E6439,'Información SKU'!$A$1:$A$54,0),1),40)</f>
        <v>0.28205128205128205</v>
      </c>
      <c r="J6439" s="3">
        <v>43515</v>
      </c>
      <c r="K6439" s="12" t="s">
        <v>222</v>
      </c>
      <c r="L6439">
        <v>3</v>
      </c>
    </row>
    <row r="6440" spans="1:12" x14ac:dyDescent="0.25">
      <c r="A6440">
        <v>1003933</v>
      </c>
      <c r="B6440" t="s">
        <v>115</v>
      </c>
      <c r="C6440" s="11">
        <v>10982246</v>
      </c>
      <c r="D6440" s="11">
        <v>450</v>
      </c>
      <c r="E6440" s="11">
        <v>416</v>
      </c>
      <c r="F6440" s="11" t="s">
        <v>81</v>
      </c>
      <c r="G6440">
        <f>H6440*IFERROR(INDEX('Información SKU'!$H$1:$H$54,MATCH(E6440,'Información SKU'!$A$1:$A$54,0),1),15)</f>
        <v>435</v>
      </c>
      <c r="H6440" s="11">
        <v>29</v>
      </c>
      <c r="I6440" s="12">
        <f>H6440/IFERROR(INDEX('Información SKU'!$K$1:$K$54,MATCH(E6440,'Información SKU'!$A$1:$A$54,0),1),40)</f>
        <v>0.41428571428571431</v>
      </c>
      <c r="J6440" s="3">
        <v>43515</v>
      </c>
      <c r="K6440" s="12" t="s">
        <v>219</v>
      </c>
      <c r="L6440">
        <v>1</v>
      </c>
    </row>
    <row r="6441" spans="1:12" x14ac:dyDescent="0.25">
      <c r="A6441">
        <v>1003933</v>
      </c>
      <c r="B6441" t="s">
        <v>115</v>
      </c>
      <c r="C6441" s="11">
        <v>10982246</v>
      </c>
      <c r="D6441" s="11">
        <v>470</v>
      </c>
      <c r="E6441" s="11">
        <v>420</v>
      </c>
      <c r="F6441" s="11" t="s">
        <v>11</v>
      </c>
      <c r="G6441">
        <f>H6441*IFERROR(INDEX('Información SKU'!$H$1:$H$54,MATCH(E6441,'Información SKU'!$A$1:$A$54,0),1),15)</f>
        <v>120</v>
      </c>
      <c r="H6441" s="11">
        <v>8</v>
      </c>
      <c r="I6441" s="12">
        <f>H6441/IFERROR(INDEX('Información SKU'!$K$1:$K$54,MATCH(E6441,'Información SKU'!$A$1:$A$54,0),1),40)</f>
        <v>0.10256410256410256</v>
      </c>
      <c r="J6441" s="3">
        <v>43515</v>
      </c>
      <c r="K6441" s="12" t="s">
        <v>222</v>
      </c>
      <c r="L6441">
        <v>3</v>
      </c>
    </row>
    <row r="6442" spans="1:12" x14ac:dyDescent="0.25">
      <c r="A6442">
        <v>1003933</v>
      </c>
      <c r="B6442" t="s">
        <v>115</v>
      </c>
      <c r="C6442" s="11">
        <v>10982246</v>
      </c>
      <c r="D6442" s="11">
        <v>480</v>
      </c>
      <c r="E6442" s="11">
        <v>439</v>
      </c>
      <c r="F6442" s="11" t="s">
        <v>78</v>
      </c>
      <c r="G6442">
        <f>H6442*IFERROR(INDEX('Información SKU'!$H$1:$H$54,MATCH(E6442,'Información SKU'!$A$1:$A$54,0),1),15)</f>
        <v>210</v>
      </c>
      <c r="H6442" s="11">
        <v>35</v>
      </c>
      <c r="I6442" s="12">
        <f>H6442/IFERROR(INDEX('Información SKU'!$K$1:$K$54,MATCH(E6442,'Información SKU'!$A$1:$A$54,0),1),40)</f>
        <v>0.27777777777777779</v>
      </c>
      <c r="J6442" s="3">
        <v>43515</v>
      </c>
      <c r="K6442" s="12" t="s">
        <v>223</v>
      </c>
      <c r="L6442">
        <v>3</v>
      </c>
    </row>
    <row r="6443" spans="1:12" x14ac:dyDescent="0.25">
      <c r="A6443">
        <v>1001665</v>
      </c>
      <c r="B6443" t="s">
        <v>114</v>
      </c>
      <c r="C6443">
        <v>10982277</v>
      </c>
      <c r="D6443">
        <v>120</v>
      </c>
      <c r="E6443">
        <v>61</v>
      </c>
      <c r="F6443" t="s">
        <v>20</v>
      </c>
      <c r="G6443">
        <f>H6443*IFERROR(INDEX('Información SKU'!$H$1:$H$54,MATCH(E6443,'Información SKU'!$A$1:$A$54,0),1),15)</f>
        <v>3135</v>
      </c>
      <c r="H6443">
        <v>209</v>
      </c>
      <c r="I6443" s="12">
        <f>H6443/IFERROR(INDEX('Información SKU'!$K$1:$K$54,MATCH(E6443,'Información SKU'!$A$1:$A$54,0),1),40)</f>
        <v>3.4833333333333334</v>
      </c>
      <c r="J6443" s="3">
        <v>43515</v>
      </c>
      <c r="K6443" s="12" t="s">
        <v>222</v>
      </c>
      <c r="L6443">
        <v>3</v>
      </c>
    </row>
    <row r="6444" spans="1:12" x14ac:dyDescent="0.25">
      <c r="A6444">
        <v>1001665</v>
      </c>
      <c r="B6444" t="s">
        <v>114</v>
      </c>
      <c r="C6444">
        <v>10982277</v>
      </c>
      <c r="D6444">
        <v>110</v>
      </c>
      <c r="E6444">
        <v>62</v>
      </c>
      <c r="F6444" t="s">
        <v>25</v>
      </c>
      <c r="G6444">
        <f>H6444*IFERROR(INDEX('Información SKU'!$H$1:$H$54,MATCH(E6444,'Información SKU'!$A$1:$A$54,0),1),15)</f>
        <v>2784</v>
      </c>
      <c r="H6444">
        <v>348</v>
      </c>
      <c r="I6444" s="12">
        <f>H6444/IFERROR(INDEX('Información SKU'!$K$1:$K$54,MATCH(E6444,'Información SKU'!$A$1:$A$54,0),1),40)</f>
        <v>6.96</v>
      </c>
      <c r="J6444" s="3">
        <v>43515</v>
      </c>
      <c r="K6444" s="12" t="s">
        <v>221</v>
      </c>
      <c r="L6444">
        <v>2</v>
      </c>
    </row>
    <row r="6445" spans="1:12" x14ac:dyDescent="0.25">
      <c r="A6445">
        <v>1001665</v>
      </c>
      <c r="B6445" t="s">
        <v>114</v>
      </c>
      <c r="C6445">
        <v>10982277</v>
      </c>
      <c r="D6445">
        <v>100</v>
      </c>
      <c r="E6445">
        <v>63</v>
      </c>
      <c r="F6445" t="s">
        <v>1</v>
      </c>
      <c r="G6445">
        <f>H6445*IFERROR(INDEX('Información SKU'!$H$1:$H$54,MATCH(E6445,'Información SKU'!$A$1:$A$54,0),1),15)</f>
        <v>585</v>
      </c>
      <c r="H6445">
        <v>39</v>
      </c>
      <c r="I6445" s="12">
        <f>H6445/IFERROR(INDEX('Información SKU'!$K$1:$K$54,MATCH(E6445,'Información SKU'!$A$1:$A$54,0),1),40)</f>
        <v>0.9285714285714286</v>
      </c>
      <c r="J6445" s="3">
        <v>43515</v>
      </c>
      <c r="K6445" s="12" t="s">
        <v>219</v>
      </c>
      <c r="L6445">
        <v>1</v>
      </c>
    </row>
    <row r="6446" spans="1:12" x14ac:dyDescent="0.25">
      <c r="A6446">
        <v>1001665</v>
      </c>
      <c r="B6446" t="s">
        <v>114</v>
      </c>
      <c r="C6446">
        <v>10982277</v>
      </c>
      <c r="D6446">
        <v>90</v>
      </c>
      <c r="E6446">
        <v>205</v>
      </c>
      <c r="F6446" t="s">
        <v>35</v>
      </c>
      <c r="G6446">
        <f>H6446*IFERROR(INDEX('Información SKU'!$H$1:$H$54,MATCH(E6446,'Información SKU'!$A$1:$A$54,0),1),15)</f>
        <v>1736</v>
      </c>
      <c r="H6446">
        <v>217</v>
      </c>
      <c r="I6446" s="12">
        <f>H6446/IFERROR(INDEX('Información SKU'!$K$1:$K$54,MATCH(E6446,'Información SKU'!$A$1:$A$54,0),1),40)</f>
        <v>5.166666666666667</v>
      </c>
      <c r="J6446" s="3">
        <v>43515</v>
      </c>
      <c r="K6446" s="12" t="s">
        <v>223</v>
      </c>
      <c r="L6446">
        <v>3</v>
      </c>
    </row>
    <row r="6447" spans="1:12" x14ac:dyDescent="0.25">
      <c r="A6447">
        <v>1001665</v>
      </c>
      <c r="B6447" t="s">
        <v>114</v>
      </c>
      <c r="C6447">
        <v>10982277</v>
      </c>
      <c r="D6447">
        <v>40</v>
      </c>
      <c r="E6447">
        <v>1199</v>
      </c>
      <c r="F6447" t="s">
        <v>26</v>
      </c>
      <c r="G6447">
        <f>H6447*IFERROR(INDEX('Información SKU'!$H$1:$H$54,MATCH(E6447,'Información SKU'!$A$1:$A$54,0),1),15)</f>
        <v>816</v>
      </c>
      <c r="H6447">
        <v>68</v>
      </c>
      <c r="I6447" s="12">
        <f>H6447/IFERROR(INDEX('Información SKU'!$K$1:$K$54,MATCH(E6447,'Información SKU'!$A$1:$A$54,0),1),40)</f>
        <v>1.1333333333333333</v>
      </c>
      <c r="J6447" s="3">
        <v>43515</v>
      </c>
      <c r="K6447" s="12" t="s">
        <v>220</v>
      </c>
      <c r="L6447">
        <v>2</v>
      </c>
    </row>
    <row r="6448" spans="1:12" x14ac:dyDescent="0.25">
      <c r="A6448">
        <v>1001666</v>
      </c>
      <c r="B6448" t="s">
        <v>114</v>
      </c>
      <c r="C6448">
        <v>10982279</v>
      </c>
      <c r="D6448">
        <v>90</v>
      </c>
      <c r="E6448">
        <v>224</v>
      </c>
      <c r="F6448" t="s">
        <v>37</v>
      </c>
      <c r="G6448">
        <f>H6448*IFERROR(INDEX('Información SKU'!$H$1:$H$54,MATCH(E6448,'Información SKU'!$A$1:$A$54,0),1),15)</f>
        <v>328</v>
      </c>
      <c r="H6448">
        <v>41</v>
      </c>
      <c r="I6448" s="12">
        <f>H6448/IFERROR(INDEX('Información SKU'!$K$1:$K$54,MATCH(E6448,'Información SKU'!$A$1:$A$54,0),1),40)</f>
        <v>0.97619047619047616</v>
      </c>
      <c r="J6448" s="3">
        <v>43515</v>
      </c>
      <c r="K6448" s="12" t="s">
        <v>221</v>
      </c>
      <c r="L6448">
        <v>2</v>
      </c>
    </row>
    <row r="6449" spans="1:12" x14ac:dyDescent="0.25">
      <c r="A6449">
        <v>1001666</v>
      </c>
      <c r="B6449" t="s">
        <v>114</v>
      </c>
      <c r="C6449">
        <v>10982279</v>
      </c>
      <c r="D6449">
        <v>80</v>
      </c>
      <c r="E6449">
        <v>205</v>
      </c>
      <c r="F6449" t="s">
        <v>35</v>
      </c>
      <c r="G6449">
        <f>H6449*IFERROR(INDEX('Información SKU'!$H$1:$H$54,MATCH(E6449,'Información SKU'!$A$1:$A$54,0),1),15)</f>
        <v>856</v>
      </c>
      <c r="H6449">
        <v>107</v>
      </c>
      <c r="I6449" s="12">
        <f>H6449/IFERROR(INDEX('Información SKU'!$K$1:$K$54,MATCH(E6449,'Información SKU'!$A$1:$A$54,0),1),40)</f>
        <v>2.5476190476190474</v>
      </c>
      <c r="J6449" s="3">
        <v>43515</v>
      </c>
      <c r="K6449" s="12" t="s">
        <v>223</v>
      </c>
      <c r="L6449">
        <v>3</v>
      </c>
    </row>
    <row r="6450" spans="1:12" x14ac:dyDescent="0.25">
      <c r="A6450">
        <v>1001666</v>
      </c>
      <c r="B6450" t="s">
        <v>114</v>
      </c>
      <c r="C6450">
        <v>10982279</v>
      </c>
      <c r="D6450">
        <v>70</v>
      </c>
      <c r="E6450">
        <v>43</v>
      </c>
      <c r="F6450" t="s">
        <v>12</v>
      </c>
      <c r="G6450">
        <f>H6450*IFERROR(INDEX('Información SKU'!$H$1:$H$54,MATCH(E6450,'Información SKU'!$A$1:$A$54,0),1),15)</f>
        <v>376</v>
      </c>
      <c r="H6450">
        <v>47</v>
      </c>
      <c r="I6450" s="12">
        <f>H6450/IFERROR(INDEX('Información SKU'!$K$1:$K$54,MATCH(E6450,'Información SKU'!$A$1:$A$54,0),1),40)</f>
        <v>1.1190476190476191</v>
      </c>
      <c r="J6450" s="3">
        <v>43515</v>
      </c>
      <c r="K6450" s="12" t="s">
        <v>220</v>
      </c>
      <c r="L6450">
        <v>2</v>
      </c>
    </row>
    <row r="6451" spans="1:12" x14ac:dyDescent="0.25">
      <c r="A6451">
        <v>1001666</v>
      </c>
      <c r="B6451" t="s">
        <v>114</v>
      </c>
      <c r="C6451">
        <v>10982279</v>
      </c>
      <c r="D6451">
        <v>60</v>
      </c>
      <c r="E6451">
        <v>63</v>
      </c>
      <c r="F6451" t="s">
        <v>1</v>
      </c>
      <c r="G6451">
        <f>H6451*IFERROR(INDEX('Información SKU'!$H$1:$H$54,MATCH(E6451,'Información SKU'!$A$1:$A$54,0),1),15)</f>
        <v>660</v>
      </c>
      <c r="H6451">
        <v>44</v>
      </c>
      <c r="I6451" s="12">
        <f>H6451/IFERROR(INDEX('Información SKU'!$K$1:$K$54,MATCH(E6451,'Información SKU'!$A$1:$A$54,0),1),40)</f>
        <v>1.0476190476190477</v>
      </c>
      <c r="J6451" s="3">
        <v>43515</v>
      </c>
      <c r="K6451" s="12" t="s">
        <v>223</v>
      </c>
      <c r="L6451">
        <v>3</v>
      </c>
    </row>
    <row r="6452" spans="1:12" x14ac:dyDescent="0.25">
      <c r="A6452">
        <v>1001666</v>
      </c>
      <c r="B6452" t="s">
        <v>114</v>
      </c>
      <c r="C6452">
        <v>10982279</v>
      </c>
      <c r="D6452">
        <v>50</v>
      </c>
      <c r="E6452">
        <v>62</v>
      </c>
      <c r="F6452" t="s">
        <v>25</v>
      </c>
      <c r="G6452">
        <f>H6452*IFERROR(INDEX('Información SKU'!$H$1:$H$54,MATCH(E6452,'Información SKU'!$A$1:$A$54,0),1),15)</f>
        <v>392</v>
      </c>
      <c r="H6452">
        <v>49</v>
      </c>
      <c r="I6452" s="12">
        <f>H6452/IFERROR(INDEX('Información SKU'!$K$1:$K$54,MATCH(E6452,'Información SKU'!$A$1:$A$54,0),1),40)</f>
        <v>0.98</v>
      </c>
      <c r="J6452" s="3">
        <v>43515</v>
      </c>
      <c r="K6452" s="12" t="s">
        <v>221</v>
      </c>
      <c r="L6452">
        <v>2</v>
      </c>
    </row>
    <row r="6453" spans="1:12" x14ac:dyDescent="0.25">
      <c r="A6453">
        <v>1001666</v>
      </c>
      <c r="B6453" t="s">
        <v>114</v>
      </c>
      <c r="C6453">
        <v>10982279</v>
      </c>
      <c r="D6453">
        <v>40</v>
      </c>
      <c r="E6453">
        <v>61</v>
      </c>
      <c r="F6453" t="s">
        <v>20</v>
      </c>
      <c r="G6453">
        <f>H6453*IFERROR(INDEX('Información SKU'!$H$1:$H$54,MATCH(E6453,'Información SKU'!$A$1:$A$54,0),1),15)</f>
        <v>855</v>
      </c>
      <c r="H6453">
        <v>57</v>
      </c>
      <c r="I6453" s="12">
        <f>H6453/IFERROR(INDEX('Información SKU'!$K$1:$K$54,MATCH(E6453,'Información SKU'!$A$1:$A$54,0),1),40)</f>
        <v>0.95</v>
      </c>
      <c r="J6453" s="3">
        <v>43515</v>
      </c>
      <c r="K6453" s="12" t="s">
        <v>218</v>
      </c>
      <c r="L6453">
        <v>1</v>
      </c>
    </row>
    <row r="6454" spans="1:12" x14ac:dyDescent="0.25">
      <c r="A6454">
        <v>1006465</v>
      </c>
      <c r="B6454" t="s">
        <v>114</v>
      </c>
      <c r="C6454">
        <v>10982286</v>
      </c>
      <c r="D6454">
        <v>70</v>
      </c>
      <c r="E6454">
        <v>1200</v>
      </c>
      <c r="F6454" t="s">
        <v>17</v>
      </c>
      <c r="G6454">
        <f>H6454*IFERROR(INDEX('Información SKU'!$H$1:$H$54,MATCH(E6454,'Información SKU'!$A$1:$A$54,0),1),15)</f>
        <v>12</v>
      </c>
      <c r="H6454">
        <v>2</v>
      </c>
      <c r="I6454" s="12">
        <f>H6454/IFERROR(INDEX('Información SKU'!$K$1:$K$54,MATCH(E6454,'Información SKU'!$A$1:$A$54,0),1),40)</f>
        <v>4.7619047619047616E-2</v>
      </c>
      <c r="J6454" s="3">
        <v>43515</v>
      </c>
      <c r="K6454" s="12" t="s">
        <v>218</v>
      </c>
      <c r="L6454">
        <v>1</v>
      </c>
    </row>
    <row r="6455" spans="1:12" x14ac:dyDescent="0.25">
      <c r="A6455">
        <v>1006465</v>
      </c>
      <c r="B6455" t="s">
        <v>114</v>
      </c>
      <c r="C6455">
        <v>10982286</v>
      </c>
      <c r="D6455">
        <v>60</v>
      </c>
      <c r="E6455">
        <v>509</v>
      </c>
      <c r="F6455" t="s">
        <v>0</v>
      </c>
      <c r="G6455">
        <f>H6455*IFERROR(INDEX('Información SKU'!$H$1:$H$54,MATCH(E6455,'Información SKU'!$A$1:$A$54,0),1),15)</f>
        <v>12</v>
      </c>
      <c r="H6455">
        <v>2</v>
      </c>
      <c r="I6455" s="12">
        <f>H6455/IFERROR(INDEX('Información SKU'!$K$1:$K$54,MATCH(E6455,'Información SKU'!$A$1:$A$54,0),1),40)</f>
        <v>2.5000000000000001E-2</v>
      </c>
      <c r="J6455" s="3">
        <v>43515</v>
      </c>
      <c r="K6455" s="12" t="s">
        <v>218</v>
      </c>
      <c r="L6455">
        <v>1</v>
      </c>
    </row>
    <row r="6456" spans="1:12" x14ac:dyDescent="0.25">
      <c r="A6456">
        <v>1006465</v>
      </c>
      <c r="B6456" t="s">
        <v>114</v>
      </c>
      <c r="C6456">
        <v>10982286</v>
      </c>
      <c r="D6456">
        <v>50</v>
      </c>
      <c r="E6456">
        <v>460</v>
      </c>
      <c r="F6456" t="s">
        <v>38</v>
      </c>
      <c r="G6456">
        <f>H6456*IFERROR(INDEX('Información SKU'!$H$1:$H$54,MATCH(E6456,'Información SKU'!$A$1:$A$54,0),1),15)</f>
        <v>30</v>
      </c>
      <c r="H6456">
        <v>2</v>
      </c>
      <c r="I6456" s="12">
        <f>H6456/IFERROR(INDEX('Información SKU'!$K$1:$K$54,MATCH(E6456,'Información SKU'!$A$1:$A$54,0),1),40)</f>
        <v>2.564102564102564E-2</v>
      </c>
      <c r="J6456" s="3">
        <v>43515</v>
      </c>
      <c r="K6456" s="12" t="s">
        <v>222</v>
      </c>
      <c r="L6456">
        <v>3</v>
      </c>
    </row>
    <row r="6457" spans="1:12" x14ac:dyDescent="0.25">
      <c r="A6457">
        <v>1001665</v>
      </c>
      <c r="B6457" t="s">
        <v>114</v>
      </c>
      <c r="C6457">
        <v>10982295</v>
      </c>
      <c r="D6457">
        <v>250</v>
      </c>
      <c r="E6457">
        <v>522</v>
      </c>
      <c r="F6457" t="s">
        <v>6</v>
      </c>
      <c r="G6457">
        <f>H6457*IFERROR(INDEX('Información SKU'!$H$1:$H$54,MATCH(E6457,'Información SKU'!$A$1:$A$54,0),1),15)</f>
        <v>120</v>
      </c>
      <c r="H6457">
        <v>8</v>
      </c>
      <c r="I6457" s="12">
        <f>H6457/IFERROR(INDEX('Información SKU'!$K$1:$K$54,MATCH(E6457,'Información SKU'!$A$1:$A$54,0),1),40)</f>
        <v>0.13333333333333333</v>
      </c>
      <c r="J6457" s="3">
        <v>43515</v>
      </c>
      <c r="K6457" s="12" t="s">
        <v>221</v>
      </c>
      <c r="L6457">
        <v>2</v>
      </c>
    </row>
    <row r="6458" spans="1:12" x14ac:dyDescent="0.25">
      <c r="A6458">
        <v>1001665</v>
      </c>
      <c r="B6458" t="s">
        <v>114</v>
      </c>
      <c r="C6458">
        <v>10982295</v>
      </c>
      <c r="D6458">
        <v>290</v>
      </c>
      <c r="E6458">
        <v>1199</v>
      </c>
      <c r="F6458" t="s">
        <v>26</v>
      </c>
      <c r="G6458">
        <f>H6458*IFERROR(INDEX('Información SKU'!$H$1:$H$54,MATCH(E6458,'Información SKU'!$A$1:$A$54,0),1),15)</f>
        <v>720</v>
      </c>
      <c r="H6458">
        <v>60</v>
      </c>
      <c r="I6458" s="12">
        <f>H6458/IFERROR(INDEX('Información SKU'!$K$1:$K$54,MATCH(E6458,'Información SKU'!$A$1:$A$54,0),1),40)</f>
        <v>1</v>
      </c>
      <c r="J6458" s="3">
        <v>43515</v>
      </c>
      <c r="K6458" s="12" t="s">
        <v>222</v>
      </c>
      <c r="L6458">
        <v>3</v>
      </c>
    </row>
    <row r="6459" spans="1:12" x14ac:dyDescent="0.25">
      <c r="A6459">
        <v>1001665</v>
      </c>
      <c r="B6459" t="s">
        <v>114</v>
      </c>
      <c r="C6459">
        <v>10982295</v>
      </c>
      <c r="D6459">
        <v>390</v>
      </c>
      <c r="E6459">
        <v>5268</v>
      </c>
      <c r="F6459" t="s">
        <v>83</v>
      </c>
      <c r="G6459">
        <f>H6459*IFERROR(INDEX('Información SKU'!$H$1:$H$54,MATCH(E6459,'Información SKU'!$A$1:$A$54,0),1),15)</f>
        <v>435</v>
      </c>
      <c r="H6459">
        <v>29</v>
      </c>
      <c r="I6459" s="12">
        <f>H6459/IFERROR(INDEX('Información SKU'!$K$1:$K$54,MATCH(E6459,'Información SKU'!$A$1:$A$54,0),1),40)</f>
        <v>0.41428571428571431</v>
      </c>
      <c r="J6459" s="3">
        <v>43515</v>
      </c>
      <c r="K6459" s="12" t="s">
        <v>219</v>
      </c>
      <c r="L6459">
        <v>1</v>
      </c>
    </row>
    <row r="6460" spans="1:12" x14ac:dyDescent="0.25">
      <c r="A6460">
        <v>1001665</v>
      </c>
      <c r="B6460" t="s">
        <v>114</v>
      </c>
      <c r="C6460">
        <v>10982295</v>
      </c>
      <c r="D6460">
        <v>430</v>
      </c>
      <c r="E6460">
        <v>2382</v>
      </c>
      <c r="F6460" t="s">
        <v>34</v>
      </c>
      <c r="G6460">
        <f>H6460*IFERROR(INDEX('Información SKU'!$H$1:$H$54,MATCH(E6460,'Información SKU'!$A$1:$A$54,0),1),15)</f>
        <v>24</v>
      </c>
      <c r="H6460">
        <v>4</v>
      </c>
      <c r="I6460" s="12">
        <f>H6460/IFERROR(INDEX('Información SKU'!$K$1:$K$54,MATCH(E6460,'Información SKU'!$A$1:$A$54,0),1),40)</f>
        <v>4.1666666666666664E-2</v>
      </c>
      <c r="J6460" s="3">
        <v>43515</v>
      </c>
      <c r="K6460" s="12" t="s">
        <v>222</v>
      </c>
      <c r="L6460">
        <v>3</v>
      </c>
    </row>
    <row r="6461" spans="1:12" x14ac:dyDescent="0.25">
      <c r="A6461">
        <v>1001665</v>
      </c>
      <c r="B6461" t="s">
        <v>114</v>
      </c>
      <c r="C6461">
        <v>10982295</v>
      </c>
      <c r="D6461">
        <v>240</v>
      </c>
      <c r="E6461">
        <v>521</v>
      </c>
      <c r="F6461" t="s">
        <v>28</v>
      </c>
      <c r="G6461">
        <f>H6461*IFERROR(INDEX('Información SKU'!$H$1:$H$54,MATCH(E6461,'Información SKU'!$A$1:$A$54,0),1),15)</f>
        <v>128</v>
      </c>
      <c r="H6461">
        <v>16</v>
      </c>
      <c r="I6461" s="12">
        <f>H6461/IFERROR(INDEX('Información SKU'!$K$1:$K$54,MATCH(E6461,'Información SKU'!$A$1:$A$54,0),1),40)</f>
        <v>0.26666666666666666</v>
      </c>
      <c r="J6461" s="3">
        <v>43515</v>
      </c>
      <c r="K6461" s="12" t="s">
        <v>220</v>
      </c>
      <c r="L6461">
        <v>2</v>
      </c>
    </row>
    <row r="6462" spans="1:12" x14ac:dyDescent="0.25">
      <c r="A6462">
        <v>1001665</v>
      </c>
      <c r="B6462" t="s">
        <v>114</v>
      </c>
      <c r="C6462">
        <v>10982295</v>
      </c>
      <c r="D6462">
        <v>10</v>
      </c>
      <c r="E6462">
        <v>61</v>
      </c>
      <c r="F6462" t="s">
        <v>20</v>
      </c>
      <c r="G6462">
        <f>H6462*IFERROR(INDEX('Información SKU'!$H$1:$H$54,MATCH(E6462,'Información SKU'!$A$1:$A$54,0),1),15)</f>
        <v>465</v>
      </c>
      <c r="H6462">
        <v>31</v>
      </c>
      <c r="I6462" s="12">
        <f>H6462/IFERROR(INDEX('Información SKU'!$K$1:$K$54,MATCH(E6462,'Información SKU'!$A$1:$A$54,0),1),40)</f>
        <v>0.51666666666666672</v>
      </c>
      <c r="J6462" s="3">
        <v>43515</v>
      </c>
      <c r="K6462" s="12" t="s">
        <v>223</v>
      </c>
      <c r="L6462">
        <v>3</v>
      </c>
    </row>
    <row r="6463" spans="1:12" x14ac:dyDescent="0.25">
      <c r="A6463">
        <v>1001665</v>
      </c>
      <c r="B6463" t="s">
        <v>114</v>
      </c>
      <c r="C6463">
        <v>10982295</v>
      </c>
      <c r="D6463">
        <v>20</v>
      </c>
      <c r="E6463">
        <v>62</v>
      </c>
      <c r="F6463" t="s">
        <v>25</v>
      </c>
      <c r="G6463">
        <f>H6463*IFERROR(INDEX('Información SKU'!$H$1:$H$54,MATCH(E6463,'Información SKU'!$A$1:$A$54,0),1),15)</f>
        <v>304</v>
      </c>
      <c r="H6463">
        <v>38</v>
      </c>
      <c r="I6463" s="12">
        <f>H6463/IFERROR(INDEX('Información SKU'!$K$1:$K$54,MATCH(E6463,'Información SKU'!$A$1:$A$54,0),1),40)</f>
        <v>0.76</v>
      </c>
      <c r="J6463" s="3">
        <v>43515</v>
      </c>
      <c r="K6463" s="12" t="s">
        <v>221</v>
      </c>
      <c r="L6463">
        <v>2</v>
      </c>
    </row>
    <row r="6464" spans="1:12" x14ac:dyDescent="0.25">
      <c r="A6464">
        <v>1001665</v>
      </c>
      <c r="B6464" t="s">
        <v>114</v>
      </c>
      <c r="C6464">
        <v>10982295</v>
      </c>
      <c r="D6464">
        <v>30</v>
      </c>
      <c r="E6464">
        <v>63</v>
      </c>
      <c r="F6464" t="s">
        <v>1</v>
      </c>
      <c r="G6464">
        <f>H6464*IFERROR(INDEX('Información SKU'!$H$1:$H$54,MATCH(E6464,'Información SKU'!$A$1:$A$54,0),1),15)</f>
        <v>45</v>
      </c>
      <c r="H6464">
        <v>3</v>
      </c>
      <c r="I6464" s="12">
        <f>H6464/IFERROR(INDEX('Información SKU'!$K$1:$K$54,MATCH(E6464,'Información SKU'!$A$1:$A$54,0),1),40)</f>
        <v>7.1428571428571425E-2</v>
      </c>
      <c r="J6464" s="3">
        <v>43515</v>
      </c>
      <c r="K6464" s="12" t="s">
        <v>220</v>
      </c>
      <c r="L6464">
        <v>2</v>
      </c>
    </row>
    <row r="6465" spans="1:12" x14ac:dyDescent="0.25">
      <c r="A6465">
        <v>1001665</v>
      </c>
      <c r="B6465" t="s">
        <v>114</v>
      </c>
      <c r="C6465">
        <v>10982295</v>
      </c>
      <c r="D6465">
        <v>60</v>
      </c>
      <c r="E6465">
        <v>41</v>
      </c>
      <c r="F6465" t="s">
        <v>71</v>
      </c>
      <c r="G6465">
        <f>H6465*IFERROR(INDEX('Información SKU'!$H$1:$H$54,MATCH(E6465,'Información SKU'!$A$1:$A$54,0),1),15)</f>
        <v>272</v>
      </c>
      <c r="H6465">
        <v>34</v>
      </c>
      <c r="I6465" s="12">
        <f>H6465/IFERROR(INDEX('Información SKU'!$K$1:$K$54,MATCH(E6465,'Información SKU'!$A$1:$A$54,0),1),40)</f>
        <v>0.56666666666666665</v>
      </c>
      <c r="J6465" s="3">
        <v>43515</v>
      </c>
      <c r="K6465" s="12" t="s">
        <v>219</v>
      </c>
      <c r="L6465">
        <v>1</v>
      </c>
    </row>
    <row r="6466" spans="1:12" x14ac:dyDescent="0.25">
      <c r="A6466">
        <v>1001665</v>
      </c>
      <c r="B6466" t="s">
        <v>114</v>
      </c>
      <c r="C6466">
        <v>10982295</v>
      </c>
      <c r="D6466">
        <v>90</v>
      </c>
      <c r="E6466">
        <v>205</v>
      </c>
      <c r="F6466" t="s">
        <v>35</v>
      </c>
      <c r="G6466">
        <f>H6466*IFERROR(INDEX('Información SKU'!$H$1:$H$54,MATCH(E6466,'Información SKU'!$A$1:$A$54,0),1),15)</f>
        <v>328</v>
      </c>
      <c r="H6466">
        <v>41</v>
      </c>
      <c r="I6466" s="12">
        <f>H6466/IFERROR(INDEX('Información SKU'!$K$1:$K$54,MATCH(E6466,'Información SKU'!$A$1:$A$54,0),1),40)</f>
        <v>0.97619047619047616</v>
      </c>
      <c r="J6466" s="3">
        <v>43515</v>
      </c>
      <c r="K6466" s="12" t="s">
        <v>220</v>
      </c>
      <c r="L6466">
        <v>2</v>
      </c>
    </row>
    <row r="6467" spans="1:12" x14ac:dyDescent="0.25">
      <c r="A6467">
        <v>1001665</v>
      </c>
      <c r="B6467" t="s">
        <v>114</v>
      </c>
      <c r="C6467">
        <v>10982295</v>
      </c>
      <c r="D6467">
        <v>150</v>
      </c>
      <c r="E6467">
        <v>320</v>
      </c>
      <c r="F6467" t="s">
        <v>31</v>
      </c>
      <c r="G6467">
        <f>H6467*IFERROR(INDEX('Información SKU'!$H$1:$H$54,MATCH(E6467,'Información SKU'!$A$1:$A$54,0),1),15)</f>
        <v>570</v>
      </c>
      <c r="H6467">
        <v>38</v>
      </c>
      <c r="I6467" s="12">
        <f>H6467/IFERROR(INDEX('Información SKU'!$K$1:$K$54,MATCH(E6467,'Información SKU'!$A$1:$A$54,0),1),40)</f>
        <v>0.48717948717948717</v>
      </c>
      <c r="J6467" s="3">
        <v>43515</v>
      </c>
      <c r="K6467" s="12" t="s">
        <v>223</v>
      </c>
      <c r="L6467">
        <v>3</v>
      </c>
    </row>
    <row r="6468" spans="1:12" x14ac:dyDescent="0.25">
      <c r="A6468">
        <v>1001665</v>
      </c>
      <c r="B6468" t="s">
        <v>114</v>
      </c>
      <c r="C6468">
        <v>10982295</v>
      </c>
      <c r="D6468">
        <v>200</v>
      </c>
      <c r="E6468">
        <v>460</v>
      </c>
      <c r="F6468" t="s">
        <v>38</v>
      </c>
      <c r="G6468">
        <f>H6468*IFERROR(INDEX('Información SKU'!$H$1:$H$54,MATCH(E6468,'Información SKU'!$A$1:$A$54,0),1),15)</f>
        <v>810</v>
      </c>
      <c r="H6468">
        <v>54</v>
      </c>
      <c r="I6468" s="12">
        <f>H6468/IFERROR(INDEX('Información SKU'!$K$1:$K$54,MATCH(E6468,'Información SKU'!$A$1:$A$54,0),1),40)</f>
        <v>0.69230769230769229</v>
      </c>
      <c r="J6468" s="3">
        <v>43515</v>
      </c>
      <c r="K6468" s="12" t="s">
        <v>219</v>
      </c>
      <c r="L6468">
        <v>1</v>
      </c>
    </row>
    <row r="6469" spans="1:12" x14ac:dyDescent="0.25">
      <c r="A6469">
        <v>1001665</v>
      </c>
      <c r="B6469" t="s">
        <v>114</v>
      </c>
      <c r="C6469">
        <v>10982295</v>
      </c>
      <c r="D6469">
        <v>210</v>
      </c>
      <c r="E6469">
        <v>509</v>
      </c>
      <c r="F6469" t="s">
        <v>0</v>
      </c>
      <c r="G6469">
        <f>H6469*IFERROR(INDEX('Información SKU'!$H$1:$H$54,MATCH(E6469,'Información SKU'!$A$1:$A$54,0),1),15)</f>
        <v>378</v>
      </c>
      <c r="H6469">
        <v>63</v>
      </c>
      <c r="I6469" s="12">
        <f>H6469/IFERROR(INDEX('Información SKU'!$K$1:$K$54,MATCH(E6469,'Información SKU'!$A$1:$A$54,0),1),40)</f>
        <v>0.78749999999999998</v>
      </c>
      <c r="J6469" s="3">
        <v>43515</v>
      </c>
      <c r="K6469" s="12" t="s">
        <v>220</v>
      </c>
      <c r="L6469">
        <v>2</v>
      </c>
    </row>
    <row r="6470" spans="1:12" x14ac:dyDescent="0.25">
      <c r="A6470">
        <v>1001665</v>
      </c>
      <c r="B6470" t="s">
        <v>114</v>
      </c>
      <c r="C6470">
        <v>10982295</v>
      </c>
      <c r="D6470">
        <v>220</v>
      </c>
      <c r="E6470">
        <v>510</v>
      </c>
      <c r="F6470" t="s">
        <v>30</v>
      </c>
      <c r="G6470">
        <f>H6470*IFERROR(INDEX('Información SKU'!$H$1:$H$54,MATCH(E6470,'Información SKU'!$A$1:$A$54,0),1),15)</f>
        <v>276</v>
      </c>
      <c r="H6470">
        <v>46</v>
      </c>
      <c r="I6470" s="12">
        <f>H6470/IFERROR(INDEX('Información SKU'!$K$1:$K$54,MATCH(E6470,'Información SKU'!$A$1:$A$54,0),1),40)</f>
        <v>0.92</v>
      </c>
      <c r="J6470" s="3">
        <v>43515</v>
      </c>
      <c r="K6470" s="12" t="s">
        <v>222</v>
      </c>
      <c r="L6470">
        <v>3</v>
      </c>
    </row>
    <row r="6471" spans="1:12" x14ac:dyDescent="0.25">
      <c r="A6471">
        <v>1001665</v>
      </c>
      <c r="B6471" t="s">
        <v>114</v>
      </c>
      <c r="C6471">
        <v>10982295</v>
      </c>
      <c r="D6471">
        <v>230</v>
      </c>
      <c r="E6471">
        <v>511</v>
      </c>
      <c r="F6471" t="s">
        <v>29</v>
      </c>
      <c r="G6471">
        <f>H6471*IFERROR(INDEX('Información SKU'!$H$1:$H$54,MATCH(E6471,'Información SKU'!$A$1:$A$54,0),1),15)</f>
        <v>368</v>
      </c>
      <c r="H6471">
        <v>46</v>
      </c>
      <c r="I6471" s="12">
        <f>H6471/IFERROR(INDEX('Información SKU'!$K$1:$K$54,MATCH(E6471,'Información SKU'!$A$1:$A$54,0),1),40)</f>
        <v>0.76666666666666672</v>
      </c>
      <c r="J6471" s="3">
        <v>43515</v>
      </c>
      <c r="K6471" s="12" t="s">
        <v>218</v>
      </c>
      <c r="L6471">
        <v>1</v>
      </c>
    </row>
    <row r="6472" spans="1:12" x14ac:dyDescent="0.25">
      <c r="A6472">
        <v>1001666</v>
      </c>
      <c r="B6472" t="s">
        <v>114</v>
      </c>
      <c r="C6472">
        <v>10982296</v>
      </c>
      <c r="D6472">
        <v>480</v>
      </c>
      <c r="E6472">
        <v>2387</v>
      </c>
      <c r="F6472" t="s">
        <v>33</v>
      </c>
      <c r="G6472">
        <f>H6472*IFERROR(INDEX('Información SKU'!$H$1:$H$54,MATCH(E6472,'Información SKU'!$A$1:$A$54,0),1),15)</f>
        <v>108</v>
      </c>
      <c r="H6472">
        <v>9</v>
      </c>
      <c r="I6472" s="12">
        <f>H6472/IFERROR(INDEX('Información SKU'!$K$1:$K$54,MATCH(E6472,'Información SKU'!$A$1:$A$54,0),1),40)</f>
        <v>9.375E-2</v>
      </c>
      <c r="J6472" s="3">
        <v>43515</v>
      </c>
      <c r="K6472" s="12" t="s">
        <v>218</v>
      </c>
      <c r="L6472">
        <v>1</v>
      </c>
    </row>
    <row r="6473" spans="1:12" x14ac:dyDescent="0.25">
      <c r="A6473">
        <v>1001666</v>
      </c>
      <c r="B6473" t="s">
        <v>114</v>
      </c>
      <c r="C6473">
        <v>10982296</v>
      </c>
      <c r="D6473">
        <v>470</v>
      </c>
      <c r="E6473">
        <v>2384</v>
      </c>
      <c r="F6473" t="s">
        <v>10</v>
      </c>
      <c r="G6473">
        <f>H6473*IFERROR(INDEX('Información SKU'!$H$1:$H$54,MATCH(E6473,'Información SKU'!$A$1:$A$54,0),1),15)</f>
        <v>276</v>
      </c>
      <c r="H6473">
        <v>46</v>
      </c>
      <c r="I6473" s="12">
        <f>H6473/IFERROR(INDEX('Información SKU'!$K$1:$K$54,MATCH(E6473,'Información SKU'!$A$1:$A$54,0),1),40)</f>
        <v>0.47916666666666669</v>
      </c>
      <c r="J6473" s="3">
        <v>43515</v>
      </c>
      <c r="K6473" s="12" t="s">
        <v>218</v>
      </c>
      <c r="L6473">
        <v>1</v>
      </c>
    </row>
    <row r="6474" spans="1:12" x14ac:dyDescent="0.25">
      <c r="A6474">
        <v>1001666</v>
      </c>
      <c r="B6474" t="s">
        <v>114</v>
      </c>
      <c r="C6474">
        <v>10982296</v>
      </c>
      <c r="D6474">
        <v>460</v>
      </c>
      <c r="E6474">
        <v>2382</v>
      </c>
      <c r="F6474" t="s">
        <v>34</v>
      </c>
      <c r="G6474">
        <f>H6474*IFERROR(INDEX('Información SKU'!$H$1:$H$54,MATCH(E6474,'Información SKU'!$A$1:$A$54,0),1),15)</f>
        <v>48</v>
      </c>
      <c r="H6474">
        <v>8</v>
      </c>
      <c r="I6474" s="12">
        <f>H6474/IFERROR(INDEX('Información SKU'!$K$1:$K$54,MATCH(E6474,'Información SKU'!$A$1:$A$54,0),1),40)</f>
        <v>8.3333333333333329E-2</v>
      </c>
      <c r="J6474" s="3">
        <v>43515</v>
      </c>
      <c r="K6474" s="12" t="s">
        <v>218</v>
      </c>
      <c r="L6474">
        <v>1</v>
      </c>
    </row>
    <row r="6475" spans="1:12" x14ac:dyDescent="0.25">
      <c r="A6475">
        <v>1001666</v>
      </c>
      <c r="B6475" t="s">
        <v>114</v>
      </c>
      <c r="C6475">
        <v>10982296</v>
      </c>
      <c r="D6475">
        <v>370</v>
      </c>
      <c r="E6475">
        <v>1200</v>
      </c>
      <c r="F6475" t="s">
        <v>17</v>
      </c>
      <c r="G6475">
        <f>H6475*IFERROR(INDEX('Información SKU'!$H$1:$H$54,MATCH(E6475,'Información SKU'!$A$1:$A$54,0),1),15)</f>
        <v>174</v>
      </c>
      <c r="H6475">
        <v>29</v>
      </c>
      <c r="I6475" s="12">
        <f>H6475/IFERROR(INDEX('Información SKU'!$K$1:$K$54,MATCH(E6475,'Información SKU'!$A$1:$A$54,0),1),40)</f>
        <v>0.69047619047619047</v>
      </c>
      <c r="J6475" s="3">
        <v>43515</v>
      </c>
      <c r="K6475" s="12" t="s">
        <v>219</v>
      </c>
      <c r="L6475">
        <v>1</v>
      </c>
    </row>
    <row r="6476" spans="1:12" x14ac:dyDescent="0.25">
      <c r="A6476">
        <v>1001666</v>
      </c>
      <c r="B6476" t="s">
        <v>114</v>
      </c>
      <c r="C6476">
        <v>10982296</v>
      </c>
      <c r="D6476">
        <v>360</v>
      </c>
      <c r="E6476">
        <v>1199</v>
      </c>
      <c r="F6476" t="s">
        <v>26</v>
      </c>
      <c r="G6476">
        <f>H6476*IFERROR(INDEX('Información SKU'!$H$1:$H$54,MATCH(E6476,'Información SKU'!$A$1:$A$54,0),1),15)</f>
        <v>276</v>
      </c>
      <c r="H6476">
        <v>23</v>
      </c>
      <c r="I6476" s="12">
        <f>H6476/IFERROR(INDEX('Información SKU'!$K$1:$K$54,MATCH(E6476,'Información SKU'!$A$1:$A$54,0),1),40)</f>
        <v>0.38333333333333336</v>
      </c>
      <c r="J6476" s="3">
        <v>43515</v>
      </c>
      <c r="K6476" s="12" t="s">
        <v>220</v>
      </c>
      <c r="L6476">
        <v>2</v>
      </c>
    </row>
    <row r="6477" spans="1:12" x14ac:dyDescent="0.25">
      <c r="A6477">
        <v>1001666</v>
      </c>
      <c r="B6477" t="s">
        <v>114</v>
      </c>
      <c r="C6477">
        <v>10982296</v>
      </c>
      <c r="D6477">
        <v>540</v>
      </c>
      <c r="E6477">
        <v>5402</v>
      </c>
      <c r="F6477" t="s">
        <v>32</v>
      </c>
      <c r="G6477">
        <f>H6477*IFERROR(INDEX('Información SKU'!$H$1:$H$54,MATCH(E6477,'Información SKU'!$A$1:$A$54,0),1),15)</f>
        <v>36</v>
      </c>
      <c r="H6477">
        <v>6</v>
      </c>
      <c r="I6477" s="12">
        <f>H6477/IFERROR(INDEX('Información SKU'!$K$1:$K$54,MATCH(E6477,'Información SKU'!$A$1:$A$54,0),1),40)</f>
        <v>0.1</v>
      </c>
      <c r="J6477" s="3">
        <v>43515</v>
      </c>
      <c r="K6477" s="12" t="s">
        <v>222</v>
      </c>
      <c r="L6477">
        <v>3</v>
      </c>
    </row>
    <row r="6478" spans="1:12" x14ac:dyDescent="0.25">
      <c r="A6478">
        <v>1001666</v>
      </c>
      <c r="B6478" t="s">
        <v>114</v>
      </c>
      <c r="C6478">
        <v>10982296</v>
      </c>
      <c r="D6478">
        <v>560</v>
      </c>
      <c r="E6478">
        <v>5268</v>
      </c>
      <c r="F6478" t="s">
        <v>83</v>
      </c>
      <c r="G6478">
        <f>H6478*IFERROR(INDEX('Información SKU'!$H$1:$H$54,MATCH(E6478,'Información SKU'!$A$1:$A$54,0),1),15)</f>
        <v>720</v>
      </c>
      <c r="H6478">
        <v>48</v>
      </c>
      <c r="I6478" s="12">
        <f>H6478/IFERROR(INDEX('Información SKU'!$K$1:$K$54,MATCH(E6478,'Información SKU'!$A$1:$A$54,0),1),40)</f>
        <v>0.68571428571428572</v>
      </c>
      <c r="J6478" s="3">
        <v>43515</v>
      </c>
      <c r="K6478" s="12" t="s">
        <v>218</v>
      </c>
      <c r="L6478">
        <v>1</v>
      </c>
    </row>
    <row r="6479" spans="1:12" x14ac:dyDescent="0.25">
      <c r="A6479">
        <v>1001666</v>
      </c>
      <c r="B6479" t="s">
        <v>114</v>
      </c>
      <c r="C6479">
        <v>10982296</v>
      </c>
      <c r="D6479">
        <v>10</v>
      </c>
      <c r="E6479">
        <v>42</v>
      </c>
      <c r="F6479" t="s">
        <v>15</v>
      </c>
      <c r="G6479">
        <f>H6479*IFERROR(INDEX('Información SKU'!$H$1:$H$54,MATCH(E6479,'Información SKU'!$A$1:$A$54,0),1),15)</f>
        <v>192</v>
      </c>
      <c r="H6479">
        <v>16</v>
      </c>
      <c r="I6479" s="12">
        <f>H6479/IFERROR(INDEX('Información SKU'!$K$1:$K$54,MATCH(E6479,'Información SKU'!$A$1:$A$54,0),1),40)</f>
        <v>0.32</v>
      </c>
      <c r="J6479" s="3">
        <v>43515</v>
      </c>
      <c r="K6479" s="12" t="s">
        <v>219</v>
      </c>
      <c r="L6479">
        <v>1</v>
      </c>
    </row>
    <row r="6480" spans="1:12" x14ac:dyDescent="0.25">
      <c r="A6480">
        <v>1001666</v>
      </c>
      <c r="B6480" t="s">
        <v>114</v>
      </c>
      <c r="C6480">
        <v>10982296</v>
      </c>
      <c r="D6480">
        <v>30</v>
      </c>
      <c r="E6480">
        <v>43</v>
      </c>
      <c r="F6480" t="s">
        <v>12</v>
      </c>
      <c r="G6480">
        <f>H6480*IFERROR(INDEX('Información SKU'!$H$1:$H$54,MATCH(E6480,'Información SKU'!$A$1:$A$54,0),1),15)</f>
        <v>16</v>
      </c>
      <c r="H6480">
        <v>2</v>
      </c>
      <c r="I6480" s="12">
        <f>H6480/IFERROR(INDEX('Información SKU'!$K$1:$K$54,MATCH(E6480,'Información SKU'!$A$1:$A$54,0),1),40)</f>
        <v>4.7619047619047616E-2</v>
      </c>
      <c r="J6480" s="3">
        <v>43515</v>
      </c>
      <c r="K6480" s="12" t="s">
        <v>222</v>
      </c>
      <c r="L6480">
        <v>3</v>
      </c>
    </row>
    <row r="6481" spans="1:12" x14ac:dyDescent="0.25">
      <c r="A6481">
        <v>1001666</v>
      </c>
      <c r="B6481" t="s">
        <v>114</v>
      </c>
      <c r="C6481">
        <v>10982296</v>
      </c>
      <c r="D6481">
        <v>50</v>
      </c>
      <c r="E6481">
        <v>63</v>
      </c>
      <c r="F6481" t="s">
        <v>1</v>
      </c>
      <c r="G6481">
        <f>H6481*IFERROR(INDEX('Información SKU'!$H$1:$H$54,MATCH(E6481,'Información SKU'!$A$1:$A$54,0),1),15)</f>
        <v>525</v>
      </c>
      <c r="H6481">
        <v>35</v>
      </c>
      <c r="I6481" s="12">
        <f>H6481/IFERROR(INDEX('Información SKU'!$K$1:$K$54,MATCH(E6481,'Información SKU'!$A$1:$A$54,0),1),40)</f>
        <v>0.83333333333333337</v>
      </c>
      <c r="J6481" s="3">
        <v>43515</v>
      </c>
      <c r="K6481" s="12" t="s">
        <v>222</v>
      </c>
      <c r="L6481">
        <v>3</v>
      </c>
    </row>
    <row r="6482" spans="1:12" x14ac:dyDescent="0.25">
      <c r="A6482">
        <v>1001666</v>
      </c>
      <c r="B6482" t="s">
        <v>114</v>
      </c>
      <c r="C6482">
        <v>10982296</v>
      </c>
      <c r="D6482">
        <v>60</v>
      </c>
      <c r="E6482">
        <v>62</v>
      </c>
      <c r="F6482" t="s">
        <v>25</v>
      </c>
      <c r="G6482">
        <f>H6482*IFERROR(INDEX('Información SKU'!$H$1:$H$54,MATCH(E6482,'Información SKU'!$A$1:$A$54,0),1),15)</f>
        <v>272</v>
      </c>
      <c r="H6482">
        <v>34</v>
      </c>
      <c r="I6482" s="12">
        <f>H6482/IFERROR(INDEX('Información SKU'!$K$1:$K$54,MATCH(E6482,'Información SKU'!$A$1:$A$54,0),1),40)</f>
        <v>0.68</v>
      </c>
      <c r="J6482" s="3">
        <v>43515</v>
      </c>
      <c r="K6482" s="12" t="s">
        <v>220</v>
      </c>
      <c r="L6482">
        <v>2</v>
      </c>
    </row>
    <row r="6483" spans="1:12" x14ac:dyDescent="0.25">
      <c r="A6483">
        <v>1001666</v>
      </c>
      <c r="B6483" t="s">
        <v>114</v>
      </c>
      <c r="C6483">
        <v>10982296</v>
      </c>
      <c r="D6483">
        <v>70</v>
      </c>
      <c r="E6483">
        <v>61</v>
      </c>
      <c r="F6483" t="s">
        <v>20</v>
      </c>
      <c r="G6483">
        <f>H6483*IFERROR(INDEX('Información SKU'!$H$1:$H$54,MATCH(E6483,'Información SKU'!$A$1:$A$54,0),1),15)</f>
        <v>180</v>
      </c>
      <c r="H6483">
        <v>12</v>
      </c>
      <c r="I6483" s="12">
        <f>H6483/IFERROR(INDEX('Información SKU'!$K$1:$K$54,MATCH(E6483,'Información SKU'!$A$1:$A$54,0),1),40)</f>
        <v>0.2</v>
      </c>
      <c r="J6483" s="3">
        <v>43515</v>
      </c>
      <c r="K6483" s="12" t="s">
        <v>218</v>
      </c>
      <c r="L6483">
        <v>1</v>
      </c>
    </row>
    <row r="6484" spans="1:12" x14ac:dyDescent="0.25">
      <c r="A6484">
        <v>1001666</v>
      </c>
      <c r="B6484" t="s">
        <v>114</v>
      </c>
      <c r="C6484">
        <v>10982296</v>
      </c>
      <c r="D6484">
        <v>100</v>
      </c>
      <c r="E6484">
        <v>205</v>
      </c>
      <c r="F6484" t="s">
        <v>35</v>
      </c>
      <c r="G6484">
        <f>H6484*IFERROR(INDEX('Información SKU'!$H$1:$H$54,MATCH(E6484,'Información SKU'!$A$1:$A$54,0),1),15)</f>
        <v>8</v>
      </c>
      <c r="H6484">
        <v>1</v>
      </c>
      <c r="I6484" s="12">
        <f>H6484/IFERROR(INDEX('Información SKU'!$K$1:$K$54,MATCH(E6484,'Información SKU'!$A$1:$A$54,0),1),40)</f>
        <v>2.3809523809523808E-2</v>
      </c>
      <c r="J6484" s="3">
        <v>43515</v>
      </c>
      <c r="K6484" s="12" t="s">
        <v>220</v>
      </c>
      <c r="L6484">
        <v>2</v>
      </c>
    </row>
    <row r="6485" spans="1:12" x14ac:dyDescent="0.25">
      <c r="A6485">
        <v>1001666</v>
      </c>
      <c r="B6485" t="s">
        <v>114</v>
      </c>
      <c r="C6485">
        <v>10982296</v>
      </c>
      <c r="D6485">
        <v>310</v>
      </c>
      <c r="E6485">
        <v>320</v>
      </c>
      <c r="F6485" t="s">
        <v>31</v>
      </c>
      <c r="G6485">
        <f>H6485*IFERROR(INDEX('Información SKU'!$H$1:$H$54,MATCH(E6485,'Información SKU'!$A$1:$A$54,0),1),15)</f>
        <v>555</v>
      </c>
      <c r="H6485">
        <v>37</v>
      </c>
      <c r="I6485" s="12">
        <f>H6485/IFERROR(INDEX('Información SKU'!$K$1:$K$54,MATCH(E6485,'Información SKU'!$A$1:$A$54,0),1),40)</f>
        <v>0.47435897435897434</v>
      </c>
      <c r="J6485" s="3">
        <v>43515</v>
      </c>
      <c r="K6485" s="12" t="s">
        <v>219</v>
      </c>
      <c r="L6485">
        <v>1</v>
      </c>
    </row>
    <row r="6486" spans="1:12" x14ac:dyDescent="0.25">
      <c r="A6486">
        <v>1001666</v>
      </c>
      <c r="B6486" t="s">
        <v>114</v>
      </c>
      <c r="C6486">
        <v>10982296</v>
      </c>
      <c r="D6486">
        <v>230</v>
      </c>
      <c r="E6486">
        <v>420</v>
      </c>
      <c r="F6486" t="s">
        <v>11</v>
      </c>
      <c r="G6486">
        <f>H6486*IFERROR(INDEX('Información SKU'!$H$1:$H$54,MATCH(E6486,'Información SKU'!$A$1:$A$54,0),1),15)</f>
        <v>165</v>
      </c>
      <c r="H6486">
        <v>11</v>
      </c>
      <c r="I6486" s="12">
        <f>H6486/IFERROR(INDEX('Información SKU'!$K$1:$K$54,MATCH(E6486,'Información SKU'!$A$1:$A$54,0),1),40)</f>
        <v>0.14102564102564102</v>
      </c>
      <c r="J6486" s="3">
        <v>43515</v>
      </c>
      <c r="K6486" s="12" t="s">
        <v>222</v>
      </c>
      <c r="L6486">
        <v>3</v>
      </c>
    </row>
    <row r="6487" spans="1:12" x14ac:dyDescent="0.25">
      <c r="A6487">
        <v>1001666</v>
      </c>
      <c r="B6487" t="s">
        <v>114</v>
      </c>
      <c r="C6487">
        <v>10982296</v>
      </c>
      <c r="D6487">
        <v>220</v>
      </c>
      <c r="E6487">
        <v>460</v>
      </c>
      <c r="F6487" t="s">
        <v>38</v>
      </c>
      <c r="G6487">
        <f>H6487*IFERROR(INDEX('Información SKU'!$H$1:$H$54,MATCH(E6487,'Información SKU'!$A$1:$A$54,0),1),15)</f>
        <v>450</v>
      </c>
      <c r="H6487">
        <v>30</v>
      </c>
      <c r="I6487" s="12">
        <f>H6487/IFERROR(INDEX('Información SKU'!$K$1:$K$54,MATCH(E6487,'Información SKU'!$A$1:$A$54,0),1),40)</f>
        <v>0.38461538461538464</v>
      </c>
      <c r="J6487" s="3">
        <v>43515</v>
      </c>
      <c r="K6487" s="12" t="s">
        <v>221</v>
      </c>
      <c r="L6487">
        <v>2</v>
      </c>
    </row>
    <row r="6488" spans="1:12" x14ac:dyDescent="0.25">
      <c r="A6488">
        <v>1001666</v>
      </c>
      <c r="B6488" t="s">
        <v>114</v>
      </c>
      <c r="C6488">
        <v>10982296</v>
      </c>
      <c r="D6488">
        <v>210</v>
      </c>
      <c r="E6488">
        <v>509</v>
      </c>
      <c r="F6488" t="s">
        <v>0</v>
      </c>
      <c r="G6488">
        <f>H6488*IFERROR(INDEX('Información SKU'!$H$1:$H$54,MATCH(E6488,'Información SKU'!$A$1:$A$54,0),1),15)</f>
        <v>156</v>
      </c>
      <c r="H6488">
        <v>26</v>
      </c>
      <c r="I6488" s="12">
        <f>H6488/IFERROR(INDEX('Información SKU'!$K$1:$K$54,MATCH(E6488,'Información SKU'!$A$1:$A$54,0),1),40)</f>
        <v>0.32500000000000001</v>
      </c>
      <c r="J6488" s="3">
        <v>43515</v>
      </c>
      <c r="K6488" s="12" t="s">
        <v>221</v>
      </c>
      <c r="L6488">
        <v>2</v>
      </c>
    </row>
    <row r="6489" spans="1:12" x14ac:dyDescent="0.25">
      <c r="A6489">
        <v>1001666</v>
      </c>
      <c r="B6489" t="s">
        <v>114</v>
      </c>
      <c r="C6489">
        <v>10982296</v>
      </c>
      <c r="D6489">
        <v>200</v>
      </c>
      <c r="E6489">
        <v>510</v>
      </c>
      <c r="F6489" t="s">
        <v>30</v>
      </c>
      <c r="G6489">
        <f>H6489*IFERROR(INDEX('Información SKU'!$H$1:$H$54,MATCH(E6489,'Información SKU'!$A$1:$A$54,0),1),15)</f>
        <v>12</v>
      </c>
      <c r="H6489">
        <v>2</v>
      </c>
      <c r="I6489" s="12">
        <f>H6489/IFERROR(INDEX('Información SKU'!$K$1:$K$54,MATCH(E6489,'Información SKU'!$A$1:$A$54,0),1),40)</f>
        <v>0.04</v>
      </c>
      <c r="J6489" s="3">
        <v>43515</v>
      </c>
      <c r="K6489" s="12" t="s">
        <v>223</v>
      </c>
      <c r="L6489">
        <v>3</v>
      </c>
    </row>
    <row r="6490" spans="1:12" x14ac:dyDescent="0.25">
      <c r="A6490">
        <v>1001666</v>
      </c>
      <c r="B6490" t="s">
        <v>114</v>
      </c>
      <c r="C6490">
        <v>10982296</v>
      </c>
      <c r="D6490">
        <v>190</v>
      </c>
      <c r="E6490">
        <v>511</v>
      </c>
      <c r="F6490" t="s">
        <v>29</v>
      </c>
      <c r="G6490">
        <f>H6490*IFERROR(INDEX('Información SKU'!$H$1:$H$54,MATCH(E6490,'Información SKU'!$A$1:$A$54,0),1),15)</f>
        <v>56</v>
      </c>
      <c r="H6490">
        <v>7</v>
      </c>
      <c r="I6490" s="12">
        <f>H6490/IFERROR(INDEX('Información SKU'!$K$1:$K$54,MATCH(E6490,'Información SKU'!$A$1:$A$54,0),1),40)</f>
        <v>0.11666666666666667</v>
      </c>
      <c r="J6490" s="3">
        <v>43515</v>
      </c>
      <c r="K6490" s="12" t="s">
        <v>222</v>
      </c>
      <c r="L6490">
        <v>3</v>
      </c>
    </row>
    <row r="6491" spans="1:12" x14ac:dyDescent="0.25">
      <c r="A6491">
        <v>1001666</v>
      </c>
      <c r="B6491" t="s">
        <v>114</v>
      </c>
      <c r="C6491">
        <v>10982296</v>
      </c>
      <c r="D6491">
        <v>180</v>
      </c>
      <c r="E6491">
        <v>521</v>
      </c>
      <c r="F6491" t="s">
        <v>28</v>
      </c>
      <c r="G6491">
        <f>H6491*IFERROR(INDEX('Información SKU'!$H$1:$H$54,MATCH(E6491,'Información SKU'!$A$1:$A$54,0),1),15)</f>
        <v>168</v>
      </c>
      <c r="H6491">
        <v>21</v>
      </c>
      <c r="I6491" s="12">
        <f>H6491/IFERROR(INDEX('Información SKU'!$K$1:$K$54,MATCH(E6491,'Información SKU'!$A$1:$A$54,0),1),40)</f>
        <v>0.35</v>
      </c>
      <c r="J6491" s="3">
        <v>43515</v>
      </c>
      <c r="K6491" s="12" t="s">
        <v>219</v>
      </c>
      <c r="L6491">
        <v>1</v>
      </c>
    </row>
    <row r="6492" spans="1:12" x14ac:dyDescent="0.25">
      <c r="A6492">
        <v>1001666</v>
      </c>
      <c r="B6492" t="s">
        <v>114</v>
      </c>
      <c r="C6492">
        <v>10982296</v>
      </c>
      <c r="D6492">
        <v>170</v>
      </c>
      <c r="E6492">
        <v>522</v>
      </c>
      <c r="F6492" t="s">
        <v>6</v>
      </c>
      <c r="G6492">
        <f>H6492*IFERROR(INDEX('Información SKU'!$H$1:$H$54,MATCH(E6492,'Información SKU'!$A$1:$A$54,0),1),15)</f>
        <v>150</v>
      </c>
      <c r="H6492">
        <v>10</v>
      </c>
      <c r="I6492" s="12">
        <f>H6492/IFERROR(INDEX('Información SKU'!$K$1:$K$54,MATCH(E6492,'Información SKU'!$A$1:$A$54,0),1),40)</f>
        <v>0.16666666666666666</v>
      </c>
      <c r="J6492" s="3">
        <v>43515</v>
      </c>
      <c r="K6492" s="12" t="s">
        <v>219</v>
      </c>
      <c r="L6492">
        <v>1</v>
      </c>
    </row>
    <row r="6493" spans="1:12" x14ac:dyDescent="0.25">
      <c r="A6493">
        <v>1003506</v>
      </c>
      <c r="B6493" t="s">
        <v>168</v>
      </c>
      <c r="C6493">
        <v>10982309</v>
      </c>
      <c r="D6493">
        <v>440</v>
      </c>
      <c r="E6493">
        <v>4146</v>
      </c>
      <c r="F6493" t="s">
        <v>47</v>
      </c>
      <c r="G6493">
        <f>H6493*IFERROR(INDEX('Información SKU'!$H$1:$H$54,MATCH(E6493,'Información SKU'!$A$1:$A$54,0),1),15)</f>
        <v>54</v>
      </c>
      <c r="H6493">
        <v>9</v>
      </c>
      <c r="I6493" s="12">
        <f>H6493/IFERROR(INDEX('Información SKU'!$K$1:$K$54,MATCH(E6493,'Información SKU'!$A$1:$A$54,0),1),40)</f>
        <v>0.12857142857142856</v>
      </c>
      <c r="J6493" s="3">
        <v>43515</v>
      </c>
      <c r="K6493" s="12" t="s">
        <v>223</v>
      </c>
      <c r="L6493">
        <v>3</v>
      </c>
    </row>
    <row r="6494" spans="1:12" x14ac:dyDescent="0.25">
      <c r="A6494">
        <v>1003506</v>
      </c>
      <c r="B6494" t="s">
        <v>168</v>
      </c>
      <c r="C6494">
        <v>10982309</v>
      </c>
      <c r="D6494">
        <v>30</v>
      </c>
      <c r="E6494">
        <v>205</v>
      </c>
      <c r="F6494" t="s">
        <v>35</v>
      </c>
      <c r="G6494">
        <f>H6494*IFERROR(INDEX('Información SKU'!$H$1:$H$54,MATCH(E6494,'Información SKU'!$A$1:$A$54,0),1),15)</f>
        <v>136</v>
      </c>
      <c r="H6494">
        <v>17</v>
      </c>
      <c r="I6494" s="12">
        <f>H6494/IFERROR(INDEX('Información SKU'!$K$1:$K$54,MATCH(E6494,'Información SKU'!$A$1:$A$54,0),1),40)</f>
        <v>0.40476190476190477</v>
      </c>
      <c r="J6494" s="3">
        <v>43515</v>
      </c>
      <c r="K6494" s="12" t="s">
        <v>222</v>
      </c>
      <c r="L6494">
        <v>3</v>
      </c>
    </row>
    <row r="6495" spans="1:12" x14ac:dyDescent="0.25">
      <c r="A6495">
        <v>1003506</v>
      </c>
      <c r="B6495" t="s">
        <v>168</v>
      </c>
      <c r="C6495">
        <v>10982309</v>
      </c>
      <c r="D6495">
        <v>40</v>
      </c>
      <c r="E6495">
        <v>223</v>
      </c>
      <c r="F6495" t="s">
        <v>74</v>
      </c>
      <c r="G6495">
        <f>H6495*IFERROR(INDEX('Información SKU'!$H$1:$H$54,MATCH(E6495,'Información SKU'!$A$1:$A$54,0),1),15)</f>
        <v>96</v>
      </c>
      <c r="H6495">
        <v>16</v>
      </c>
      <c r="I6495" s="12">
        <f>H6495/IFERROR(INDEX('Información SKU'!$K$1:$K$54,MATCH(E6495,'Información SKU'!$A$1:$A$54,0),1),40)</f>
        <v>0.38095238095238093</v>
      </c>
      <c r="J6495" s="3">
        <v>43515</v>
      </c>
      <c r="K6495" s="12" t="s">
        <v>219</v>
      </c>
      <c r="L6495">
        <v>1</v>
      </c>
    </row>
    <row r="6496" spans="1:12" x14ac:dyDescent="0.25">
      <c r="A6496">
        <v>1003506</v>
      </c>
      <c r="B6496" t="s">
        <v>168</v>
      </c>
      <c r="C6496">
        <v>10982309</v>
      </c>
      <c r="D6496">
        <v>50</v>
      </c>
      <c r="E6496">
        <v>224</v>
      </c>
      <c r="F6496" t="s">
        <v>37</v>
      </c>
      <c r="G6496">
        <f>H6496*IFERROR(INDEX('Información SKU'!$H$1:$H$54,MATCH(E6496,'Información SKU'!$A$1:$A$54,0),1),15)</f>
        <v>136</v>
      </c>
      <c r="H6496">
        <v>17</v>
      </c>
      <c r="I6496" s="12">
        <f>H6496/IFERROR(INDEX('Información SKU'!$K$1:$K$54,MATCH(E6496,'Información SKU'!$A$1:$A$54,0),1),40)</f>
        <v>0.40476190476190477</v>
      </c>
      <c r="J6496" s="3">
        <v>43515</v>
      </c>
      <c r="K6496" s="12" t="s">
        <v>218</v>
      </c>
      <c r="L6496">
        <v>1</v>
      </c>
    </row>
    <row r="6497" spans="1:12" x14ac:dyDescent="0.25">
      <c r="A6497">
        <v>1003506</v>
      </c>
      <c r="B6497" t="s">
        <v>168</v>
      </c>
      <c r="C6497">
        <v>10982309</v>
      </c>
      <c r="D6497">
        <v>60</v>
      </c>
      <c r="E6497">
        <v>5274</v>
      </c>
      <c r="F6497" t="s">
        <v>72</v>
      </c>
      <c r="G6497">
        <f>H6497*IFERROR(INDEX('Información SKU'!$H$1:$H$54,MATCH(E6497,'Información SKU'!$A$1:$A$54,0),1),15)</f>
        <v>792</v>
      </c>
      <c r="H6497">
        <v>99</v>
      </c>
      <c r="I6497" s="12">
        <f>H6497/IFERROR(INDEX('Información SKU'!$K$1:$K$54,MATCH(E6497,'Información SKU'!$A$1:$A$54,0),1),40)</f>
        <v>1.4142857142857144</v>
      </c>
      <c r="J6497" s="3">
        <v>43515</v>
      </c>
      <c r="K6497" s="12" t="s">
        <v>223</v>
      </c>
      <c r="L6497">
        <v>3</v>
      </c>
    </row>
    <row r="6498" spans="1:12" x14ac:dyDescent="0.25">
      <c r="A6498">
        <v>1003506</v>
      </c>
      <c r="B6498" t="s">
        <v>168</v>
      </c>
      <c r="C6498">
        <v>10982309</v>
      </c>
      <c r="D6498">
        <v>70</v>
      </c>
      <c r="E6498">
        <v>5273</v>
      </c>
      <c r="F6498" t="s">
        <v>82</v>
      </c>
      <c r="G6498">
        <f>H6498*IFERROR(INDEX('Información SKU'!$H$1:$H$54,MATCH(E6498,'Información SKU'!$A$1:$A$54,0),1),15)</f>
        <v>1128</v>
      </c>
      <c r="H6498">
        <v>188</v>
      </c>
      <c r="I6498" s="12">
        <f>H6498/IFERROR(INDEX('Información SKU'!$K$1:$K$54,MATCH(E6498,'Información SKU'!$A$1:$A$54,0),1),40)</f>
        <v>2.6857142857142855</v>
      </c>
      <c r="J6498" s="3">
        <v>43515</v>
      </c>
      <c r="K6498" s="12" t="s">
        <v>220</v>
      </c>
      <c r="L6498">
        <v>2</v>
      </c>
    </row>
    <row r="6499" spans="1:12" x14ac:dyDescent="0.25">
      <c r="A6499">
        <v>1003506</v>
      </c>
      <c r="B6499" t="s">
        <v>168</v>
      </c>
      <c r="C6499">
        <v>10982309</v>
      </c>
      <c r="D6499">
        <v>90</v>
      </c>
      <c r="E6499">
        <v>62</v>
      </c>
      <c r="F6499" t="s">
        <v>25</v>
      </c>
      <c r="G6499">
        <f>H6499*IFERROR(INDEX('Información SKU'!$H$1:$H$54,MATCH(E6499,'Información SKU'!$A$1:$A$54,0),1),15)</f>
        <v>280</v>
      </c>
      <c r="H6499">
        <v>35</v>
      </c>
      <c r="I6499" s="12">
        <f>H6499/IFERROR(INDEX('Información SKU'!$K$1:$K$54,MATCH(E6499,'Información SKU'!$A$1:$A$54,0),1),40)</f>
        <v>0.7</v>
      </c>
      <c r="J6499" s="3">
        <v>43515</v>
      </c>
      <c r="K6499" s="12" t="s">
        <v>221</v>
      </c>
      <c r="L6499">
        <v>2</v>
      </c>
    </row>
    <row r="6500" spans="1:12" x14ac:dyDescent="0.25">
      <c r="A6500">
        <v>1003506</v>
      </c>
      <c r="B6500" t="s">
        <v>168</v>
      </c>
      <c r="C6500">
        <v>10982309</v>
      </c>
      <c r="D6500">
        <v>100</v>
      </c>
      <c r="E6500">
        <v>63</v>
      </c>
      <c r="F6500" t="s">
        <v>1</v>
      </c>
      <c r="G6500">
        <f>H6500*IFERROR(INDEX('Información SKU'!$H$1:$H$54,MATCH(E6500,'Información SKU'!$A$1:$A$54,0),1),15)</f>
        <v>135</v>
      </c>
      <c r="H6500">
        <v>9</v>
      </c>
      <c r="I6500" s="12">
        <f>H6500/IFERROR(INDEX('Información SKU'!$K$1:$K$54,MATCH(E6500,'Información SKU'!$A$1:$A$54,0),1),40)</f>
        <v>0.21428571428571427</v>
      </c>
      <c r="J6500" s="3">
        <v>43515</v>
      </c>
      <c r="K6500" s="12" t="s">
        <v>221</v>
      </c>
      <c r="L6500">
        <v>2</v>
      </c>
    </row>
    <row r="6501" spans="1:12" x14ac:dyDescent="0.25">
      <c r="A6501">
        <v>1003506</v>
      </c>
      <c r="B6501" t="s">
        <v>168</v>
      </c>
      <c r="C6501">
        <v>10982309</v>
      </c>
      <c r="D6501">
        <v>120</v>
      </c>
      <c r="E6501">
        <v>2384</v>
      </c>
      <c r="F6501" t="s">
        <v>10</v>
      </c>
      <c r="G6501">
        <f>H6501*IFERROR(INDEX('Información SKU'!$H$1:$H$54,MATCH(E6501,'Información SKU'!$A$1:$A$54,0),1),15)</f>
        <v>102</v>
      </c>
      <c r="H6501">
        <v>17</v>
      </c>
      <c r="I6501" s="12">
        <f>H6501/IFERROR(INDEX('Información SKU'!$K$1:$K$54,MATCH(E6501,'Información SKU'!$A$1:$A$54,0),1),40)</f>
        <v>0.17708333333333334</v>
      </c>
      <c r="J6501" s="3">
        <v>43515</v>
      </c>
      <c r="K6501" s="12" t="s">
        <v>220</v>
      </c>
      <c r="L6501">
        <v>2</v>
      </c>
    </row>
    <row r="6502" spans="1:12" x14ac:dyDescent="0.25">
      <c r="A6502">
        <v>1004650</v>
      </c>
      <c r="B6502" t="s">
        <v>104</v>
      </c>
      <c r="C6502">
        <v>10982313</v>
      </c>
      <c r="D6502">
        <v>50</v>
      </c>
      <c r="E6502">
        <v>5273</v>
      </c>
      <c r="F6502" t="s">
        <v>82</v>
      </c>
      <c r="G6502">
        <f>H6502*IFERROR(INDEX('Información SKU'!$H$1:$H$54,MATCH(E6502,'Información SKU'!$A$1:$A$54,0),1),15)</f>
        <v>1386</v>
      </c>
      <c r="H6502">
        <v>231</v>
      </c>
      <c r="I6502" s="12">
        <f>H6502/IFERROR(INDEX('Información SKU'!$K$1:$K$54,MATCH(E6502,'Información SKU'!$A$1:$A$54,0),1),40)</f>
        <v>3.3</v>
      </c>
      <c r="J6502" s="3">
        <v>43515</v>
      </c>
      <c r="K6502" s="12" t="s">
        <v>218</v>
      </c>
      <c r="L6502">
        <v>1</v>
      </c>
    </row>
    <row r="6503" spans="1:12" x14ac:dyDescent="0.25">
      <c r="A6503">
        <v>1004650</v>
      </c>
      <c r="B6503" t="s">
        <v>104</v>
      </c>
      <c r="C6503">
        <v>10982335</v>
      </c>
      <c r="D6503">
        <v>120</v>
      </c>
      <c r="E6503">
        <v>5273</v>
      </c>
      <c r="F6503" t="s">
        <v>82</v>
      </c>
      <c r="G6503">
        <f>H6503*IFERROR(INDEX('Información SKU'!$H$1:$H$54,MATCH(E6503,'Información SKU'!$A$1:$A$54,0),1),15)</f>
        <v>348</v>
      </c>
      <c r="H6503">
        <v>58</v>
      </c>
      <c r="I6503" s="12">
        <f>H6503/IFERROR(INDEX('Información SKU'!$K$1:$K$54,MATCH(E6503,'Información SKU'!$A$1:$A$54,0),1),40)</f>
        <v>0.82857142857142863</v>
      </c>
      <c r="J6503" s="3">
        <v>43515</v>
      </c>
      <c r="K6503" s="12" t="s">
        <v>218</v>
      </c>
      <c r="L6503">
        <v>1</v>
      </c>
    </row>
    <row r="6504" spans="1:12" x14ac:dyDescent="0.25">
      <c r="A6504">
        <v>1004650</v>
      </c>
      <c r="B6504" t="s">
        <v>104</v>
      </c>
      <c r="C6504">
        <v>10982335</v>
      </c>
      <c r="D6504">
        <v>10</v>
      </c>
      <c r="E6504">
        <v>223</v>
      </c>
      <c r="F6504" t="s">
        <v>74</v>
      </c>
      <c r="G6504">
        <f>H6504*IFERROR(INDEX('Información SKU'!$H$1:$H$54,MATCH(E6504,'Información SKU'!$A$1:$A$54,0),1),15)</f>
        <v>138</v>
      </c>
      <c r="H6504">
        <v>23</v>
      </c>
      <c r="I6504" s="12">
        <f>H6504/IFERROR(INDEX('Información SKU'!$K$1:$K$54,MATCH(E6504,'Información SKU'!$A$1:$A$54,0),1),40)</f>
        <v>0.54761904761904767</v>
      </c>
      <c r="J6504" s="3">
        <v>43515</v>
      </c>
      <c r="K6504" s="12" t="s">
        <v>223</v>
      </c>
      <c r="L6504">
        <v>3</v>
      </c>
    </row>
    <row r="6505" spans="1:12" x14ac:dyDescent="0.25">
      <c r="A6505">
        <v>1004650</v>
      </c>
      <c r="B6505" t="s">
        <v>104</v>
      </c>
      <c r="C6505">
        <v>10982337</v>
      </c>
      <c r="D6505">
        <v>10</v>
      </c>
      <c r="E6505">
        <v>1199</v>
      </c>
      <c r="F6505" t="s">
        <v>26</v>
      </c>
      <c r="G6505">
        <f>H6505*IFERROR(INDEX('Información SKU'!$H$1:$H$54,MATCH(E6505,'Información SKU'!$A$1:$A$54,0),1),15)</f>
        <v>408</v>
      </c>
      <c r="H6505">
        <v>34</v>
      </c>
      <c r="I6505" s="12">
        <f>H6505/IFERROR(INDEX('Información SKU'!$K$1:$K$54,MATCH(E6505,'Información SKU'!$A$1:$A$54,0),1),40)</f>
        <v>0.56666666666666665</v>
      </c>
      <c r="J6505" s="3">
        <v>43515</v>
      </c>
      <c r="K6505" s="12" t="s">
        <v>218</v>
      </c>
      <c r="L6505">
        <v>1</v>
      </c>
    </row>
    <row r="6506" spans="1:12" x14ac:dyDescent="0.25">
      <c r="A6506">
        <v>1000652</v>
      </c>
      <c r="B6506" t="s">
        <v>173</v>
      </c>
      <c r="C6506">
        <v>10982344</v>
      </c>
      <c r="D6506">
        <v>10</v>
      </c>
      <c r="E6506">
        <v>5233</v>
      </c>
      <c r="F6506" t="s">
        <v>91</v>
      </c>
      <c r="G6506">
        <f>H6506*IFERROR(INDEX('Información SKU'!$H$1:$H$54,MATCH(E6506,'Información SKU'!$A$1:$A$54,0),1),15)</f>
        <v>6504</v>
      </c>
      <c r="H6506">
        <v>542</v>
      </c>
      <c r="I6506" s="12">
        <f>H6506/IFERROR(INDEX('Información SKU'!$K$1:$K$54,MATCH(E6506,'Información SKU'!$A$1:$A$54,0),1),40)</f>
        <v>10.037037037037036</v>
      </c>
      <c r="J6506" s="3">
        <v>43515</v>
      </c>
      <c r="K6506" s="12" t="s">
        <v>222</v>
      </c>
      <c r="L6506">
        <v>3</v>
      </c>
    </row>
    <row r="6507" spans="1:12" x14ac:dyDescent="0.25">
      <c r="A6507">
        <v>1000652</v>
      </c>
      <c r="B6507" t="s">
        <v>173</v>
      </c>
      <c r="C6507">
        <v>10982344</v>
      </c>
      <c r="D6507">
        <v>20</v>
      </c>
      <c r="E6507">
        <v>5235</v>
      </c>
      <c r="F6507" t="s">
        <v>90</v>
      </c>
      <c r="G6507">
        <f>H6507*IFERROR(INDEX('Información SKU'!$H$1:$H$54,MATCH(E6507,'Información SKU'!$A$1:$A$54,0),1),15)</f>
        <v>5244</v>
      </c>
      <c r="H6507">
        <v>437</v>
      </c>
      <c r="I6507" s="12">
        <f>H6507/IFERROR(INDEX('Información SKU'!$K$1:$K$54,MATCH(E6507,'Información SKU'!$A$1:$A$54,0),1),40)</f>
        <v>8.0925925925925934</v>
      </c>
      <c r="J6507" s="3">
        <v>43515</v>
      </c>
      <c r="K6507" s="12" t="s">
        <v>220</v>
      </c>
      <c r="L6507">
        <v>2</v>
      </c>
    </row>
    <row r="6508" spans="1:12" x14ac:dyDescent="0.25">
      <c r="A6508">
        <v>1000652</v>
      </c>
      <c r="B6508" t="s">
        <v>173</v>
      </c>
      <c r="C6508">
        <v>10982344</v>
      </c>
      <c r="D6508">
        <v>40</v>
      </c>
      <c r="E6508">
        <v>5243</v>
      </c>
      <c r="F6508" t="s">
        <v>86</v>
      </c>
      <c r="G6508">
        <f>H6508*IFERROR(INDEX('Información SKU'!$H$1:$H$54,MATCH(E6508,'Información SKU'!$A$1:$A$54,0),1),15)</f>
        <v>4140</v>
      </c>
      <c r="H6508">
        <v>345</v>
      </c>
      <c r="I6508" s="12">
        <f>H6508/IFERROR(INDEX('Información SKU'!$K$1:$K$54,MATCH(E6508,'Información SKU'!$A$1:$A$54,0),1),40)</f>
        <v>4.5999999999999996</v>
      </c>
      <c r="J6508" s="3">
        <v>43515</v>
      </c>
      <c r="K6508" s="12" t="s">
        <v>220</v>
      </c>
      <c r="L6508">
        <v>2</v>
      </c>
    </row>
    <row r="6509" spans="1:12" x14ac:dyDescent="0.25">
      <c r="A6509">
        <v>1000652</v>
      </c>
      <c r="B6509" t="s">
        <v>173</v>
      </c>
      <c r="C6509">
        <v>10982344</v>
      </c>
      <c r="D6509">
        <v>50</v>
      </c>
      <c r="E6509">
        <v>2384</v>
      </c>
      <c r="F6509" t="s">
        <v>10</v>
      </c>
      <c r="G6509">
        <f>H6509*IFERROR(INDEX('Información SKU'!$H$1:$H$54,MATCH(E6509,'Información SKU'!$A$1:$A$54,0),1),15)</f>
        <v>1452</v>
      </c>
      <c r="H6509">
        <v>242</v>
      </c>
      <c r="I6509" s="12">
        <f>H6509/IFERROR(INDEX('Información SKU'!$K$1:$K$54,MATCH(E6509,'Información SKU'!$A$1:$A$54,0),1),40)</f>
        <v>2.5208333333333335</v>
      </c>
      <c r="J6509" s="3">
        <v>43515</v>
      </c>
      <c r="K6509" s="12" t="s">
        <v>222</v>
      </c>
      <c r="L6509">
        <v>3</v>
      </c>
    </row>
    <row r="6510" spans="1:12" x14ac:dyDescent="0.25">
      <c r="A6510">
        <v>1000652</v>
      </c>
      <c r="B6510" t="s">
        <v>173</v>
      </c>
      <c r="C6510">
        <v>10982347</v>
      </c>
      <c r="D6510">
        <v>60</v>
      </c>
      <c r="E6510">
        <v>2390</v>
      </c>
      <c r="F6510" t="s">
        <v>69</v>
      </c>
      <c r="G6510">
        <f>H6510*IFERROR(INDEX('Información SKU'!$H$1:$H$54,MATCH(E6510,'Información SKU'!$A$1:$A$54,0),1),15)</f>
        <v>5676</v>
      </c>
      <c r="H6510">
        <v>473</v>
      </c>
      <c r="I6510" s="12">
        <f>H6510/IFERROR(INDEX('Información SKU'!$K$1:$K$54,MATCH(E6510,'Información SKU'!$A$1:$A$54,0),1),40)</f>
        <v>2.7028571428571428</v>
      </c>
      <c r="J6510" s="3">
        <v>43515</v>
      </c>
      <c r="K6510" s="12" t="s">
        <v>219</v>
      </c>
      <c r="L6510">
        <v>1</v>
      </c>
    </row>
    <row r="6511" spans="1:12" x14ac:dyDescent="0.25">
      <c r="A6511">
        <v>1000652</v>
      </c>
      <c r="B6511" t="s">
        <v>173</v>
      </c>
      <c r="C6511">
        <v>10982347</v>
      </c>
      <c r="D6511">
        <v>50</v>
      </c>
      <c r="E6511">
        <v>2383</v>
      </c>
      <c r="F6511" t="s">
        <v>92</v>
      </c>
      <c r="G6511">
        <f>H6511*IFERROR(INDEX('Información SKU'!$H$1:$H$54,MATCH(E6511,'Información SKU'!$A$1:$A$54,0),1),15)</f>
        <v>3276</v>
      </c>
      <c r="H6511">
        <v>546</v>
      </c>
      <c r="I6511" s="12">
        <f>H6511/IFERROR(INDEX('Información SKU'!$K$1:$K$54,MATCH(E6511,'Información SKU'!$A$1:$A$54,0),1),40)</f>
        <v>3.12</v>
      </c>
      <c r="J6511" s="3">
        <v>43515</v>
      </c>
      <c r="K6511" s="12" t="s">
        <v>222</v>
      </c>
      <c r="L6511">
        <v>3</v>
      </c>
    </row>
    <row r="6512" spans="1:12" x14ac:dyDescent="0.25">
      <c r="A6512">
        <v>1000652</v>
      </c>
      <c r="B6512" t="s">
        <v>173</v>
      </c>
      <c r="C6512">
        <v>10982347</v>
      </c>
      <c r="D6512">
        <v>20</v>
      </c>
      <c r="E6512">
        <v>5275</v>
      </c>
      <c r="F6512" t="s">
        <v>75</v>
      </c>
      <c r="G6512">
        <f>H6512*IFERROR(INDEX('Información SKU'!$H$1:$H$54,MATCH(E6512,'Información SKU'!$A$1:$A$54,0),1),15)</f>
        <v>2730</v>
      </c>
      <c r="H6512">
        <v>455</v>
      </c>
      <c r="I6512" s="12">
        <f>H6512/IFERROR(INDEX('Información SKU'!$K$1:$K$54,MATCH(E6512,'Información SKU'!$A$1:$A$54,0),1),40)</f>
        <v>6.5</v>
      </c>
      <c r="J6512" s="3">
        <v>43515</v>
      </c>
      <c r="K6512" s="12" t="s">
        <v>218</v>
      </c>
      <c r="L6512">
        <v>1</v>
      </c>
    </row>
    <row r="6513" spans="1:12" x14ac:dyDescent="0.25">
      <c r="A6513">
        <v>1003256</v>
      </c>
      <c r="B6513" t="s">
        <v>105</v>
      </c>
      <c r="C6513">
        <v>10982352</v>
      </c>
      <c r="D6513">
        <v>70</v>
      </c>
      <c r="E6513">
        <v>2389</v>
      </c>
      <c r="F6513" t="s">
        <v>70</v>
      </c>
      <c r="G6513">
        <f>H6513*IFERROR(INDEX('Información SKU'!$H$1:$H$54,MATCH(E6513,'Información SKU'!$A$1:$A$54,0),1),15)</f>
        <v>1698</v>
      </c>
      <c r="H6513">
        <v>283</v>
      </c>
      <c r="I6513" s="12">
        <f>H6513/IFERROR(INDEX('Información SKU'!$K$1:$K$54,MATCH(E6513,'Información SKU'!$A$1:$A$54,0),1),40)</f>
        <v>2.9479166666666665</v>
      </c>
      <c r="J6513" s="3">
        <v>43515</v>
      </c>
      <c r="K6513" s="12" t="s">
        <v>221</v>
      </c>
      <c r="L6513">
        <v>2</v>
      </c>
    </row>
    <row r="6514" spans="1:12" x14ac:dyDescent="0.25">
      <c r="A6514">
        <v>1003256</v>
      </c>
      <c r="B6514" t="s">
        <v>105</v>
      </c>
      <c r="C6514">
        <v>10982352</v>
      </c>
      <c r="D6514">
        <v>60</v>
      </c>
      <c r="E6514">
        <v>2387</v>
      </c>
      <c r="F6514" t="s">
        <v>33</v>
      </c>
      <c r="G6514">
        <f>H6514*IFERROR(INDEX('Información SKU'!$H$1:$H$54,MATCH(E6514,'Información SKU'!$A$1:$A$54,0),1),15)</f>
        <v>2100</v>
      </c>
      <c r="H6514">
        <v>175</v>
      </c>
      <c r="I6514" s="12">
        <f>H6514/IFERROR(INDEX('Información SKU'!$K$1:$K$54,MATCH(E6514,'Información SKU'!$A$1:$A$54,0),1),40)</f>
        <v>1.8229166666666667</v>
      </c>
      <c r="J6514" s="3">
        <v>43515</v>
      </c>
      <c r="K6514" s="12" t="s">
        <v>222</v>
      </c>
      <c r="L6514">
        <v>3</v>
      </c>
    </row>
    <row r="6515" spans="1:12" x14ac:dyDescent="0.25">
      <c r="A6515">
        <v>1003256</v>
      </c>
      <c r="B6515" t="s">
        <v>105</v>
      </c>
      <c r="C6515">
        <v>10982352</v>
      </c>
      <c r="D6515">
        <v>50</v>
      </c>
      <c r="E6515">
        <v>2384</v>
      </c>
      <c r="F6515" t="s">
        <v>10</v>
      </c>
      <c r="G6515">
        <f>H6515*IFERROR(INDEX('Información SKU'!$H$1:$H$54,MATCH(E6515,'Información SKU'!$A$1:$A$54,0),1),15)</f>
        <v>1314</v>
      </c>
      <c r="H6515">
        <v>219</v>
      </c>
      <c r="I6515" s="12">
        <f>H6515/IFERROR(INDEX('Información SKU'!$K$1:$K$54,MATCH(E6515,'Información SKU'!$A$1:$A$54,0),1),40)</f>
        <v>2.28125</v>
      </c>
      <c r="J6515" s="3">
        <v>43515</v>
      </c>
      <c r="K6515" s="12" t="s">
        <v>221</v>
      </c>
      <c r="L6515">
        <v>2</v>
      </c>
    </row>
    <row r="6516" spans="1:12" x14ac:dyDescent="0.25">
      <c r="A6516">
        <v>1003256</v>
      </c>
      <c r="B6516" t="s">
        <v>105</v>
      </c>
      <c r="C6516">
        <v>10982352</v>
      </c>
      <c r="D6516">
        <v>40</v>
      </c>
      <c r="E6516">
        <v>2382</v>
      </c>
      <c r="F6516" t="s">
        <v>34</v>
      </c>
      <c r="G6516">
        <f>H6516*IFERROR(INDEX('Información SKU'!$H$1:$H$54,MATCH(E6516,'Información SKU'!$A$1:$A$54,0),1),15)</f>
        <v>1164</v>
      </c>
      <c r="H6516">
        <v>194</v>
      </c>
      <c r="I6516" s="12">
        <f>H6516/IFERROR(INDEX('Información SKU'!$K$1:$K$54,MATCH(E6516,'Información SKU'!$A$1:$A$54,0),1),40)</f>
        <v>2.0208333333333335</v>
      </c>
      <c r="J6516" s="3">
        <v>43515</v>
      </c>
      <c r="K6516" s="12" t="s">
        <v>220</v>
      </c>
      <c r="L6516">
        <v>2</v>
      </c>
    </row>
    <row r="6517" spans="1:12" x14ac:dyDescent="0.25">
      <c r="A6517">
        <v>1003256</v>
      </c>
      <c r="B6517" t="s">
        <v>105</v>
      </c>
      <c r="C6517">
        <v>10982352</v>
      </c>
      <c r="D6517">
        <v>10</v>
      </c>
      <c r="E6517">
        <v>61</v>
      </c>
      <c r="F6517" t="s">
        <v>20</v>
      </c>
      <c r="G6517">
        <f>H6517*IFERROR(INDEX('Información SKU'!$H$1:$H$54,MATCH(E6517,'Información SKU'!$A$1:$A$54,0),1),15)</f>
        <v>6480</v>
      </c>
      <c r="H6517">
        <v>432</v>
      </c>
      <c r="I6517" s="12">
        <f>H6517/IFERROR(INDEX('Información SKU'!$K$1:$K$54,MATCH(E6517,'Información SKU'!$A$1:$A$54,0),1),40)</f>
        <v>7.2</v>
      </c>
      <c r="J6517" s="3">
        <v>43515</v>
      </c>
      <c r="K6517" s="12" t="s">
        <v>220</v>
      </c>
      <c r="L6517">
        <v>2</v>
      </c>
    </row>
    <row r="6518" spans="1:12" x14ac:dyDescent="0.25">
      <c r="A6518">
        <v>1003256</v>
      </c>
      <c r="B6518" t="s">
        <v>105</v>
      </c>
      <c r="C6518">
        <v>10982356</v>
      </c>
      <c r="D6518">
        <v>470</v>
      </c>
      <c r="E6518">
        <v>4146</v>
      </c>
      <c r="F6518" t="s">
        <v>47</v>
      </c>
      <c r="G6518">
        <f>H6518*IFERROR(INDEX('Información SKU'!$H$1:$H$54,MATCH(E6518,'Información SKU'!$A$1:$A$54,0),1),15)</f>
        <v>426</v>
      </c>
      <c r="H6518">
        <v>71</v>
      </c>
      <c r="I6518" s="12">
        <f>H6518/IFERROR(INDEX('Información SKU'!$K$1:$K$54,MATCH(E6518,'Información SKU'!$A$1:$A$54,0),1),40)</f>
        <v>1.0142857142857142</v>
      </c>
      <c r="J6518" s="3">
        <v>43515</v>
      </c>
      <c r="K6518" s="12" t="s">
        <v>223</v>
      </c>
      <c r="L6518">
        <v>3</v>
      </c>
    </row>
    <row r="6519" spans="1:12" x14ac:dyDescent="0.25">
      <c r="A6519">
        <v>1003256</v>
      </c>
      <c r="B6519" t="s">
        <v>105</v>
      </c>
      <c r="C6519">
        <v>10982356</v>
      </c>
      <c r="D6519">
        <v>390</v>
      </c>
      <c r="E6519">
        <v>2390</v>
      </c>
      <c r="F6519" t="s">
        <v>69</v>
      </c>
      <c r="G6519">
        <f>H6519*IFERROR(INDEX('Información SKU'!$H$1:$H$54,MATCH(E6519,'Información SKU'!$A$1:$A$54,0),1),15)</f>
        <v>756</v>
      </c>
      <c r="H6519">
        <v>63</v>
      </c>
      <c r="I6519" s="12">
        <f>H6519/IFERROR(INDEX('Información SKU'!$K$1:$K$54,MATCH(E6519,'Información SKU'!$A$1:$A$54,0),1),40)</f>
        <v>0.36</v>
      </c>
      <c r="J6519" s="3">
        <v>43515</v>
      </c>
      <c r="K6519" s="12" t="s">
        <v>220</v>
      </c>
      <c r="L6519">
        <v>2</v>
      </c>
    </row>
    <row r="6520" spans="1:12" x14ac:dyDescent="0.25">
      <c r="A6520">
        <v>1003256</v>
      </c>
      <c r="B6520" t="s">
        <v>105</v>
      </c>
      <c r="C6520">
        <v>10982356</v>
      </c>
      <c r="D6520">
        <v>380</v>
      </c>
      <c r="E6520">
        <v>2389</v>
      </c>
      <c r="F6520" t="s">
        <v>70</v>
      </c>
      <c r="G6520">
        <f>H6520*IFERROR(INDEX('Información SKU'!$H$1:$H$54,MATCH(E6520,'Información SKU'!$A$1:$A$54,0),1),15)</f>
        <v>414</v>
      </c>
      <c r="H6520">
        <v>69</v>
      </c>
      <c r="I6520" s="12">
        <f>H6520/IFERROR(INDEX('Información SKU'!$K$1:$K$54,MATCH(E6520,'Información SKU'!$A$1:$A$54,0),1),40)</f>
        <v>0.71875</v>
      </c>
      <c r="J6520" s="3">
        <v>43515</v>
      </c>
      <c r="K6520" s="12" t="s">
        <v>222</v>
      </c>
      <c r="L6520">
        <v>3</v>
      </c>
    </row>
    <row r="6521" spans="1:12" x14ac:dyDescent="0.25">
      <c r="A6521">
        <v>1003256</v>
      </c>
      <c r="B6521" t="s">
        <v>105</v>
      </c>
      <c r="C6521">
        <v>10982356</v>
      </c>
      <c r="D6521">
        <v>370</v>
      </c>
      <c r="E6521">
        <v>2387</v>
      </c>
      <c r="F6521" t="s">
        <v>33</v>
      </c>
      <c r="G6521">
        <f>H6521*IFERROR(INDEX('Información SKU'!$H$1:$H$54,MATCH(E6521,'Información SKU'!$A$1:$A$54,0),1),15)</f>
        <v>372</v>
      </c>
      <c r="H6521">
        <v>31</v>
      </c>
      <c r="I6521" s="12">
        <f>H6521/IFERROR(INDEX('Información SKU'!$K$1:$K$54,MATCH(E6521,'Información SKU'!$A$1:$A$54,0),1),40)</f>
        <v>0.32291666666666669</v>
      </c>
      <c r="J6521" s="3">
        <v>43515</v>
      </c>
      <c r="K6521" s="12" t="s">
        <v>221</v>
      </c>
      <c r="L6521">
        <v>2</v>
      </c>
    </row>
    <row r="6522" spans="1:12" x14ac:dyDescent="0.25">
      <c r="A6522">
        <v>1003256</v>
      </c>
      <c r="B6522" t="s">
        <v>105</v>
      </c>
      <c r="C6522">
        <v>10982356</v>
      </c>
      <c r="D6522">
        <v>360</v>
      </c>
      <c r="E6522">
        <v>2384</v>
      </c>
      <c r="F6522" t="s">
        <v>10</v>
      </c>
      <c r="G6522">
        <f>H6522*IFERROR(INDEX('Información SKU'!$H$1:$H$54,MATCH(E6522,'Información SKU'!$A$1:$A$54,0),1),15)</f>
        <v>390</v>
      </c>
      <c r="H6522">
        <v>65</v>
      </c>
      <c r="I6522" s="12">
        <f>H6522/IFERROR(INDEX('Información SKU'!$K$1:$K$54,MATCH(E6522,'Información SKU'!$A$1:$A$54,0),1),40)</f>
        <v>0.67708333333333337</v>
      </c>
      <c r="J6522" s="3">
        <v>43515</v>
      </c>
      <c r="K6522" s="12" t="s">
        <v>222</v>
      </c>
      <c r="L6522">
        <v>3</v>
      </c>
    </row>
    <row r="6523" spans="1:12" x14ac:dyDescent="0.25">
      <c r="A6523">
        <v>1003256</v>
      </c>
      <c r="B6523" t="s">
        <v>105</v>
      </c>
      <c r="C6523">
        <v>10982356</v>
      </c>
      <c r="D6523">
        <v>350</v>
      </c>
      <c r="E6523">
        <v>2382</v>
      </c>
      <c r="F6523" t="s">
        <v>34</v>
      </c>
      <c r="G6523">
        <f>H6523*IFERROR(INDEX('Información SKU'!$H$1:$H$54,MATCH(E6523,'Información SKU'!$A$1:$A$54,0),1),15)</f>
        <v>54</v>
      </c>
      <c r="H6523">
        <v>9</v>
      </c>
      <c r="I6523" s="12">
        <f>H6523/IFERROR(INDEX('Información SKU'!$K$1:$K$54,MATCH(E6523,'Información SKU'!$A$1:$A$54,0),1),40)</f>
        <v>9.375E-2</v>
      </c>
      <c r="J6523" s="3">
        <v>43515</v>
      </c>
      <c r="K6523" s="12" t="s">
        <v>220</v>
      </c>
      <c r="L6523">
        <v>2</v>
      </c>
    </row>
    <row r="6524" spans="1:12" x14ac:dyDescent="0.25">
      <c r="A6524">
        <v>1003256</v>
      </c>
      <c r="B6524" t="s">
        <v>105</v>
      </c>
      <c r="C6524">
        <v>10982356</v>
      </c>
      <c r="D6524">
        <v>580</v>
      </c>
      <c r="E6524">
        <v>5233</v>
      </c>
      <c r="F6524" t="s">
        <v>91</v>
      </c>
      <c r="G6524">
        <f>H6524*IFERROR(INDEX('Información SKU'!$H$1:$H$54,MATCH(E6524,'Información SKU'!$A$1:$A$54,0),1),15)</f>
        <v>192</v>
      </c>
      <c r="H6524">
        <v>16</v>
      </c>
      <c r="I6524" s="12">
        <f>H6524/IFERROR(INDEX('Información SKU'!$K$1:$K$54,MATCH(E6524,'Información SKU'!$A$1:$A$54,0),1),40)</f>
        <v>0.29629629629629628</v>
      </c>
      <c r="J6524" s="3">
        <v>43515</v>
      </c>
      <c r="K6524" s="12" t="s">
        <v>218</v>
      </c>
      <c r="L6524">
        <v>1</v>
      </c>
    </row>
    <row r="6525" spans="1:12" x14ac:dyDescent="0.25">
      <c r="A6525">
        <v>1003256</v>
      </c>
      <c r="B6525" t="s">
        <v>105</v>
      </c>
      <c r="C6525">
        <v>10982356</v>
      </c>
      <c r="D6525">
        <v>590</v>
      </c>
      <c r="E6525">
        <v>5235</v>
      </c>
      <c r="F6525" t="s">
        <v>90</v>
      </c>
      <c r="G6525">
        <f>H6525*IFERROR(INDEX('Información SKU'!$H$1:$H$54,MATCH(E6525,'Información SKU'!$A$1:$A$54,0),1),15)</f>
        <v>120</v>
      </c>
      <c r="H6525">
        <v>10</v>
      </c>
      <c r="I6525" s="12">
        <f>H6525/IFERROR(INDEX('Información SKU'!$K$1:$K$54,MATCH(E6525,'Información SKU'!$A$1:$A$54,0),1),40)</f>
        <v>0.18518518518518517</v>
      </c>
      <c r="J6525" s="3">
        <v>43515</v>
      </c>
      <c r="K6525" s="12" t="s">
        <v>223</v>
      </c>
      <c r="L6525">
        <v>3</v>
      </c>
    </row>
    <row r="6526" spans="1:12" x14ac:dyDescent="0.25">
      <c r="A6526">
        <v>1003256</v>
      </c>
      <c r="B6526" t="s">
        <v>105</v>
      </c>
      <c r="C6526">
        <v>10982356</v>
      </c>
      <c r="D6526">
        <v>600</v>
      </c>
      <c r="E6526">
        <v>5242</v>
      </c>
      <c r="F6526" t="s">
        <v>87</v>
      </c>
      <c r="G6526">
        <f>H6526*IFERROR(INDEX('Información SKU'!$H$1:$H$54,MATCH(E6526,'Información SKU'!$A$1:$A$54,0),1),15)</f>
        <v>285</v>
      </c>
      <c r="H6526">
        <v>19</v>
      </c>
      <c r="I6526" s="12">
        <f>H6526/IFERROR(INDEX('Información SKU'!$K$1:$K$54,MATCH(E6526,'Información SKU'!$A$1:$A$54,0),1),40)</f>
        <v>0.19791666666666666</v>
      </c>
      <c r="J6526" s="3">
        <v>43515</v>
      </c>
      <c r="K6526" s="12" t="s">
        <v>219</v>
      </c>
      <c r="L6526">
        <v>1</v>
      </c>
    </row>
    <row r="6527" spans="1:12" x14ac:dyDescent="0.25">
      <c r="A6527">
        <v>1003256</v>
      </c>
      <c r="B6527" t="s">
        <v>105</v>
      </c>
      <c r="C6527">
        <v>10982356</v>
      </c>
      <c r="D6527">
        <v>610</v>
      </c>
      <c r="E6527">
        <v>5243</v>
      </c>
      <c r="F6527" t="s">
        <v>86</v>
      </c>
      <c r="G6527">
        <f>H6527*IFERROR(INDEX('Información SKU'!$H$1:$H$54,MATCH(E6527,'Información SKU'!$A$1:$A$54,0),1),15)</f>
        <v>192</v>
      </c>
      <c r="H6527">
        <v>16</v>
      </c>
      <c r="I6527" s="12">
        <f>H6527/IFERROR(INDEX('Información SKU'!$K$1:$K$54,MATCH(E6527,'Información SKU'!$A$1:$A$54,0),1),40)</f>
        <v>0.21333333333333335</v>
      </c>
      <c r="J6527" s="3">
        <v>43515</v>
      </c>
      <c r="K6527" s="12" t="s">
        <v>218</v>
      </c>
      <c r="L6527">
        <v>1</v>
      </c>
    </row>
    <row r="6528" spans="1:12" x14ac:dyDescent="0.25">
      <c r="A6528">
        <v>1003256</v>
      </c>
      <c r="B6528" t="s">
        <v>105</v>
      </c>
      <c r="C6528">
        <v>10982356</v>
      </c>
      <c r="D6528">
        <v>620</v>
      </c>
      <c r="E6528">
        <v>5245</v>
      </c>
      <c r="F6528" t="s">
        <v>85</v>
      </c>
      <c r="G6528">
        <f>H6528*IFERROR(INDEX('Información SKU'!$H$1:$H$54,MATCH(E6528,'Información SKU'!$A$1:$A$54,0),1),15)</f>
        <v>180</v>
      </c>
      <c r="H6528">
        <v>12</v>
      </c>
      <c r="I6528" s="12">
        <f>H6528/IFERROR(INDEX('Información SKU'!$K$1:$K$54,MATCH(E6528,'Información SKU'!$A$1:$A$54,0),1),40)</f>
        <v>0.125</v>
      </c>
      <c r="J6528" s="3">
        <v>43515</v>
      </c>
      <c r="K6528" s="12" t="s">
        <v>218</v>
      </c>
      <c r="L6528">
        <v>1</v>
      </c>
    </row>
    <row r="6529" spans="1:12" x14ac:dyDescent="0.25">
      <c r="A6529">
        <v>1003256</v>
      </c>
      <c r="B6529" t="s">
        <v>105</v>
      </c>
      <c r="C6529">
        <v>10982356</v>
      </c>
      <c r="D6529">
        <v>630</v>
      </c>
      <c r="E6529">
        <v>5246</v>
      </c>
      <c r="F6529" t="s">
        <v>73</v>
      </c>
      <c r="G6529">
        <f>H6529*IFERROR(INDEX('Información SKU'!$H$1:$H$54,MATCH(E6529,'Información SKU'!$A$1:$A$54,0),1),15)</f>
        <v>78</v>
      </c>
      <c r="H6529">
        <v>13</v>
      </c>
      <c r="I6529" s="12">
        <f>H6529/IFERROR(INDEX('Información SKU'!$K$1:$K$54,MATCH(E6529,'Información SKU'!$A$1:$A$54,0),1),40)</f>
        <v>0.17333333333333334</v>
      </c>
      <c r="J6529" s="3">
        <v>43515</v>
      </c>
      <c r="K6529" s="12" t="s">
        <v>222</v>
      </c>
      <c r="L6529">
        <v>3</v>
      </c>
    </row>
    <row r="6530" spans="1:12" x14ac:dyDescent="0.25">
      <c r="A6530">
        <v>1003256</v>
      </c>
      <c r="B6530" t="s">
        <v>105</v>
      </c>
      <c r="C6530">
        <v>10982356</v>
      </c>
      <c r="D6530">
        <v>10</v>
      </c>
      <c r="E6530">
        <v>61</v>
      </c>
      <c r="F6530" t="s">
        <v>20</v>
      </c>
      <c r="G6530">
        <f>H6530*IFERROR(INDEX('Información SKU'!$H$1:$H$54,MATCH(E6530,'Información SKU'!$A$1:$A$54,0),1),15)</f>
        <v>315</v>
      </c>
      <c r="H6530">
        <v>21</v>
      </c>
      <c r="I6530" s="12">
        <f>H6530/IFERROR(INDEX('Información SKU'!$K$1:$K$54,MATCH(E6530,'Información SKU'!$A$1:$A$54,0),1),40)</f>
        <v>0.35</v>
      </c>
      <c r="J6530" s="3">
        <v>43515</v>
      </c>
      <c r="K6530" s="12" t="s">
        <v>223</v>
      </c>
      <c r="L6530">
        <v>3</v>
      </c>
    </row>
    <row r="6531" spans="1:12" x14ac:dyDescent="0.25">
      <c r="A6531">
        <v>1003256</v>
      </c>
      <c r="B6531" t="s">
        <v>105</v>
      </c>
      <c r="C6531">
        <v>10982356</v>
      </c>
      <c r="D6531">
        <v>80</v>
      </c>
      <c r="E6531">
        <v>223</v>
      </c>
      <c r="F6531" t="s">
        <v>74</v>
      </c>
      <c r="G6531">
        <f>H6531*IFERROR(INDEX('Información SKU'!$H$1:$H$54,MATCH(E6531,'Información SKU'!$A$1:$A$54,0),1),15)</f>
        <v>84</v>
      </c>
      <c r="H6531">
        <v>14</v>
      </c>
      <c r="I6531" s="12">
        <f>H6531/IFERROR(INDEX('Información SKU'!$K$1:$K$54,MATCH(E6531,'Información SKU'!$A$1:$A$54,0),1),40)</f>
        <v>0.33333333333333331</v>
      </c>
      <c r="J6531" s="3">
        <v>43515</v>
      </c>
      <c r="K6531" s="12" t="s">
        <v>220</v>
      </c>
      <c r="L6531">
        <v>2</v>
      </c>
    </row>
    <row r="6532" spans="1:12" x14ac:dyDescent="0.25">
      <c r="A6532">
        <v>1003256</v>
      </c>
      <c r="B6532" t="s">
        <v>105</v>
      </c>
      <c r="C6532">
        <v>10982356</v>
      </c>
      <c r="D6532">
        <v>90</v>
      </c>
      <c r="E6532">
        <v>224</v>
      </c>
      <c r="F6532" t="s">
        <v>37</v>
      </c>
      <c r="G6532">
        <f>H6532*IFERROR(INDEX('Información SKU'!$H$1:$H$54,MATCH(E6532,'Información SKU'!$A$1:$A$54,0),1),15)</f>
        <v>192</v>
      </c>
      <c r="H6532">
        <v>24</v>
      </c>
      <c r="I6532" s="12">
        <f>H6532/IFERROR(INDEX('Información SKU'!$K$1:$K$54,MATCH(E6532,'Información SKU'!$A$1:$A$54,0),1),40)</f>
        <v>0.5714285714285714</v>
      </c>
      <c r="J6532" s="3">
        <v>43515</v>
      </c>
      <c r="K6532" s="12" t="s">
        <v>218</v>
      </c>
      <c r="L6532">
        <v>1</v>
      </c>
    </row>
    <row r="6533" spans="1:12" x14ac:dyDescent="0.25">
      <c r="A6533">
        <v>1003256</v>
      </c>
      <c r="B6533" t="s">
        <v>105</v>
      </c>
      <c r="C6533">
        <v>10982356</v>
      </c>
      <c r="D6533">
        <v>100</v>
      </c>
      <c r="E6533">
        <v>244</v>
      </c>
      <c r="F6533" t="s">
        <v>94</v>
      </c>
      <c r="G6533">
        <f>H6533*IFERROR(INDEX('Información SKU'!$H$1:$H$54,MATCH(E6533,'Información SKU'!$A$1:$A$54,0),1),15)</f>
        <v>456</v>
      </c>
      <c r="H6533">
        <v>38</v>
      </c>
      <c r="I6533" s="12">
        <f>H6533/IFERROR(INDEX('Información SKU'!$K$1:$K$54,MATCH(E6533,'Información SKU'!$A$1:$A$54,0),1),40)</f>
        <v>0.39583333333333331</v>
      </c>
      <c r="J6533" s="3">
        <v>43515</v>
      </c>
      <c r="K6533" s="12" t="s">
        <v>218</v>
      </c>
      <c r="L6533">
        <v>1</v>
      </c>
    </row>
    <row r="6534" spans="1:12" x14ac:dyDescent="0.25">
      <c r="A6534">
        <v>1003256</v>
      </c>
      <c r="B6534" t="s">
        <v>105</v>
      </c>
      <c r="C6534">
        <v>10982356</v>
      </c>
      <c r="D6534">
        <v>130</v>
      </c>
      <c r="E6534">
        <v>320</v>
      </c>
      <c r="F6534" t="s">
        <v>31</v>
      </c>
      <c r="G6534">
        <f>H6534*IFERROR(INDEX('Información SKU'!$H$1:$H$54,MATCH(E6534,'Información SKU'!$A$1:$A$54,0),1),15)</f>
        <v>315</v>
      </c>
      <c r="H6534">
        <v>21</v>
      </c>
      <c r="I6534" s="12">
        <f>H6534/IFERROR(INDEX('Información SKU'!$K$1:$K$54,MATCH(E6534,'Información SKU'!$A$1:$A$54,0),1),40)</f>
        <v>0.26923076923076922</v>
      </c>
      <c r="J6534" s="3">
        <v>43515</v>
      </c>
      <c r="K6534" s="12" t="s">
        <v>222</v>
      </c>
      <c r="L6534">
        <v>3</v>
      </c>
    </row>
    <row r="6535" spans="1:12" x14ac:dyDescent="0.25">
      <c r="A6535">
        <v>1003256</v>
      </c>
      <c r="B6535" t="s">
        <v>105</v>
      </c>
      <c r="C6535">
        <v>10982356</v>
      </c>
      <c r="D6535">
        <v>200</v>
      </c>
      <c r="E6535">
        <v>420</v>
      </c>
      <c r="F6535" t="s">
        <v>11</v>
      </c>
      <c r="G6535">
        <f>H6535*IFERROR(INDEX('Información SKU'!$H$1:$H$54,MATCH(E6535,'Información SKU'!$A$1:$A$54,0),1),15)</f>
        <v>75</v>
      </c>
      <c r="H6535">
        <v>5</v>
      </c>
      <c r="I6535" s="12">
        <f>H6535/IFERROR(INDEX('Información SKU'!$K$1:$K$54,MATCH(E6535,'Información SKU'!$A$1:$A$54,0),1),40)</f>
        <v>6.4102564102564097E-2</v>
      </c>
      <c r="J6535" s="3">
        <v>43515</v>
      </c>
      <c r="K6535" s="12" t="s">
        <v>223</v>
      </c>
      <c r="L6535">
        <v>3</v>
      </c>
    </row>
    <row r="6536" spans="1:12" x14ac:dyDescent="0.25">
      <c r="A6536">
        <v>1003256</v>
      </c>
      <c r="B6536" t="s">
        <v>105</v>
      </c>
      <c r="C6536">
        <v>10982356</v>
      </c>
      <c r="D6536">
        <v>210</v>
      </c>
      <c r="E6536">
        <v>460</v>
      </c>
      <c r="F6536" t="s">
        <v>38</v>
      </c>
      <c r="G6536">
        <f>H6536*IFERROR(INDEX('Información SKU'!$H$1:$H$54,MATCH(E6536,'Información SKU'!$A$1:$A$54,0),1),15)</f>
        <v>345</v>
      </c>
      <c r="H6536">
        <v>23</v>
      </c>
      <c r="I6536" s="12">
        <f>H6536/IFERROR(INDEX('Información SKU'!$K$1:$K$54,MATCH(E6536,'Información SKU'!$A$1:$A$54,0),1),40)</f>
        <v>0.29487179487179488</v>
      </c>
      <c r="J6536" s="3">
        <v>43515</v>
      </c>
      <c r="K6536" s="12" t="s">
        <v>218</v>
      </c>
      <c r="L6536">
        <v>1</v>
      </c>
    </row>
    <row r="6537" spans="1:12" x14ac:dyDescent="0.25">
      <c r="A6537">
        <v>1003256</v>
      </c>
      <c r="B6537" t="s">
        <v>105</v>
      </c>
      <c r="C6537">
        <v>10982356</v>
      </c>
      <c r="D6537">
        <v>220</v>
      </c>
      <c r="E6537">
        <v>480</v>
      </c>
      <c r="F6537" t="s">
        <v>77</v>
      </c>
      <c r="G6537">
        <f>H6537*IFERROR(INDEX('Información SKU'!$H$1:$H$54,MATCH(E6537,'Información SKU'!$A$1:$A$54,0),1),15)</f>
        <v>128</v>
      </c>
      <c r="H6537">
        <v>16</v>
      </c>
      <c r="I6537" s="12">
        <f>H6537/IFERROR(INDEX('Información SKU'!$K$1:$K$54,MATCH(E6537,'Información SKU'!$A$1:$A$54,0),1),40)</f>
        <v>0.20512820512820512</v>
      </c>
      <c r="J6537" s="3">
        <v>43515</v>
      </c>
      <c r="K6537" s="12" t="s">
        <v>222</v>
      </c>
      <c r="L6537">
        <v>3</v>
      </c>
    </row>
    <row r="6538" spans="1:12" x14ac:dyDescent="0.25">
      <c r="A6538">
        <v>1003256</v>
      </c>
      <c r="B6538" t="s">
        <v>105</v>
      </c>
      <c r="C6538">
        <v>10982356</v>
      </c>
      <c r="D6538">
        <v>230</v>
      </c>
      <c r="E6538">
        <v>509</v>
      </c>
      <c r="F6538" t="s">
        <v>0</v>
      </c>
      <c r="G6538">
        <f>H6538*IFERROR(INDEX('Información SKU'!$H$1:$H$54,MATCH(E6538,'Información SKU'!$A$1:$A$54,0),1),15)</f>
        <v>102</v>
      </c>
      <c r="H6538">
        <v>17</v>
      </c>
      <c r="I6538" s="12">
        <f>H6538/IFERROR(INDEX('Información SKU'!$K$1:$K$54,MATCH(E6538,'Información SKU'!$A$1:$A$54,0),1),40)</f>
        <v>0.21249999999999999</v>
      </c>
      <c r="J6538" s="3">
        <v>43515</v>
      </c>
      <c r="K6538" s="12" t="s">
        <v>220</v>
      </c>
      <c r="L6538">
        <v>2</v>
      </c>
    </row>
    <row r="6539" spans="1:12" x14ac:dyDescent="0.25">
      <c r="A6539">
        <v>1003256</v>
      </c>
      <c r="B6539" t="s">
        <v>105</v>
      </c>
      <c r="C6539">
        <v>10982356</v>
      </c>
      <c r="D6539">
        <v>240</v>
      </c>
      <c r="E6539">
        <v>521</v>
      </c>
      <c r="F6539" t="s">
        <v>28</v>
      </c>
      <c r="G6539">
        <f>H6539*IFERROR(INDEX('Información SKU'!$H$1:$H$54,MATCH(E6539,'Información SKU'!$A$1:$A$54,0),1),15)</f>
        <v>48</v>
      </c>
      <c r="H6539">
        <v>6</v>
      </c>
      <c r="I6539" s="12">
        <f>H6539/IFERROR(INDEX('Información SKU'!$K$1:$K$54,MATCH(E6539,'Información SKU'!$A$1:$A$54,0),1),40)</f>
        <v>0.1</v>
      </c>
      <c r="J6539" s="3">
        <v>43515</v>
      </c>
      <c r="K6539" s="12" t="s">
        <v>218</v>
      </c>
      <c r="L6539">
        <v>1</v>
      </c>
    </row>
    <row r="6540" spans="1:12" x14ac:dyDescent="0.25">
      <c r="A6540">
        <v>1003256</v>
      </c>
      <c r="B6540" t="s">
        <v>105</v>
      </c>
      <c r="C6540">
        <v>10982356</v>
      </c>
      <c r="D6540">
        <v>270</v>
      </c>
      <c r="E6540">
        <v>1200</v>
      </c>
      <c r="F6540" t="s">
        <v>17</v>
      </c>
      <c r="G6540">
        <f>H6540*IFERROR(INDEX('Información SKU'!$H$1:$H$54,MATCH(E6540,'Información SKU'!$A$1:$A$54,0),1),15)</f>
        <v>84</v>
      </c>
      <c r="H6540">
        <v>14</v>
      </c>
      <c r="I6540" s="12">
        <f>H6540/IFERROR(INDEX('Información SKU'!$K$1:$K$54,MATCH(E6540,'Información SKU'!$A$1:$A$54,0),1),40)</f>
        <v>0.33333333333333331</v>
      </c>
      <c r="J6540" s="3">
        <v>43515</v>
      </c>
      <c r="K6540" s="12" t="s">
        <v>219</v>
      </c>
      <c r="L6540">
        <v>1</v>
      </c>
    </row>
    <row r="6541" spans="1:12" x14ac:dyDescent="0.25">
      <c r="A6541">
        <v>1003933</v>
      </c>
      <c r="B6541" t="s">
        <v>115</v>
      </c>
      <c r="C6541">
        <v>10982625</v>
      </c>
      <c r="D6541">
        <v>90</v>
      </c>
      <c r="E6541">
        <v>511</v>
      </c>
      <c r="F6541" t="s">
        <v>29</v>
      </c>
      <c r="G6541">
        <f>H6541*IFERROR(INDEX('Información SKU'!$H$1:$H$54,MATCH(E6541,'Información SKU'!$A$1:$A$54,0),1),15)</f>
        <v>4280</v>
      </c>
      <c r="H6541">
        <v>535</v>
      </c>
      <c r="I6541" s="12">
        <f>H6541/IFERROR(INDEX('Información SKU'!$K$1:$K$54,MATCH(E6541,'Información SKU'!$A$1:$A$54,0),1),40)</f>
        <v>8.9166666666666661</v>
      </c>
      <c r="J6541" s="3">
        <v>43515</v>
      </c>
      <c r="K6541" s="12" t="s">
        <v>221</v>
      </c>
      <c r="L6541">
        <v>2</v>
      </c>
    </row>
    <row r="6542" spans="1:12" x14ac:dyDescent="0.25">
      <c r="A6542">
        <v>1003933</v>
      </c>
      <c r="B6542" t="s">
        <v>115</v>
      </c>
      <c r="C6542">
        <v>10982625</v>
      </c>
      <c r="D6542">
        <v>40</v>
      </c>
      <c r="E6542">
        <v>244</v>
      </c>
      <c r="F6542" t="s">
        <v>94</v>
      </c>
      <c r="G6542">
        <f>H6542*IFERROR(INDEX('Información SKU'!$H$1:$H$54,MATCH(E6542,'Información SKU'!$A$1:$A$54,0),1),15)</f>
        <v>1056</v>
      </c>
      <c r="H6542">
        <v>88</v>
      </c>
      <c r="I6542" s="12">
        <f>H6542/IFERROR(INDEX('Información SKU'!$K$1:$K$54,MATCH(E6542,'Información SKU'!$A$1:$A$54,0),1),40)</f>
        <v>0.91666666666666663</v>
      </c>
      <c r="J6542" s="3">
        <v>43515</v>
      </c>
      <c r="K6542" s="12" t="s">
        <v>223</v>
      </c>
      <c r="L6542">
        <v>3</v>
      </c>
    </row>
    <row r="6543" spans="1:12" x14ac:dyDescent="0.25">
      <c r="A6543">
        <v>1003933</v>
      </c>
      <c r="B6543" t="s">
        <v>115</v>
      </c>
      <c r="C6543">
        <v>10982625</v>
      </c>
      <c r="D6543">
        <v>30</v>
      </c>
      <c r="E6543">
        <v>63</v>
      </c>
      <c r="F6543" t="s">
        <v>1</v>
      </c>
      <c r="G6543">
        <f>H6543*IFERROR(INDEX('Información SKU'!$H$1:$H$54,MATCH(E6543,'Información SKU'!$A$1:$A$54,0),1),15)</f>
        <v>690</v>
      </c>
      <c r="H6543">
        <v>46</v>
      </c>
      <c r="I6543" s="12">
        <f>H6543/IFERROR(INDEX('Información SKU'!$K$1:$K$54,MATCH(E6543,'Información SKU'!$A$1:$A$54,0),1),40)</f>
        <v>1.0952380952380953</v>
      </c>
      <c r="J6543" s="3">
        <v>43515</v>
      </c>
      <c r="K6543" s="12" t="s">
        <v>219</v>
      </c>
      <c r="L6543">
        <v>1</v>
      </c>
    </row>
    <row r="6544" spans="1:12" x14ac:dyDescent="0.25">
      <c r="A6544">
        <v>1003933</v>
      </c>
      <c r="B6544" t="s">
        <v>115</v>
      </c>
      <c r="C6544">
        <v>10982625</v>
      </c>
      <c r="D6544">
        <v>20</v>
      </c>
      <c r="E6544">
        <v>62</v>
      </c>
      <c r="F6544" t="s">
        <v>25</v>
      </c>
      <c r="G6544">
        <f>H6544*IFERROR(INDEX('Información SKU'!$H$1:$H$54,MATCH(E6544,'Información SKU'!$A$1:$A$54,0),1),15)</f>
        <v>2640</v>
      </c>
      <c r="H6544">
        <v>330</v>
      </c>
      <c r="I6544" s="12">
        <f>H6544/IFERROR(INDEX('Información SKU'!$K$1:$K$54,MATCH(E6544,'Información SKU'!$A$1:$A$54,0),1),40)</f>
        <v>6.6</v>
      </c>
      <c r="J6544" s="3">
        <v>43515</v>
      </c>
      <c r="K6544" s="12" t="s">
        <v>220</v>
      </c>
      <c r="L6544">
        <v>2</v>
      </c>
    </row>
    <row r="6545" spans="1:12" x14ac:dyDescent="0.25">
      <c r="A6545">
        <v>1003933</v>
      </c>
      <c r="B6545" t="s">
        <v>115</v>
      </c>
      <c r="C6545">
        <v>10982625</v>
      </c>
      <c r="D6545">
        <v>10</v>
      </c>
      <c r="E6545">
        <v>61</v>
      </c>
      <c r="F6545" t="s">
        <v>20</v>
      </c>
      <c r="G6545">
        <f>H6545*IFERROR(INDEX('Información SKU'!$H$1:$H$54,MATCH(E6545,'Información SKU'!$A$1:$A$54,0),1),15)</f>
        <v>930</v>
      </c>
      <c r="H6545">
        <v>62</v>
      </c>
      <c r="I6545" s="12">
        <f>H6545/IFERROR(INDEX('Información SKU'!$K$1:$K$54,MATCH(E6545,'Información SKU'!$A$1:$A$54,0),1),40)</f>
        <v>1.0333333333333334</v>
      </c>
      <c r="J6545" s="3">
        <v>43515</v>
      </c>
      <c r="K6545" s="12" t="s">
        <v>222</v>
      </c>
      <c r="L6545">
        <v>3</v>
      </c>
    </row>
    <row r="6546" spans="1:12" x14ac:dyDescent="0.25">
      <c r="A6546">
        <v>1003933</v>
      </c>
      <c r="B6546" t="s">
        <v>115</v>
      </c>
      <c r="C6546">
        <v>10982626</v>
      </c>
      <c r="D6546">
        <v>10</v>
      </c>
      <c r="E6546">
        <v>5273</v>
      </c>
      <c r="F6546" t="s">
        <v>82</v>
      </c>
      <c r="G6546">
        <f>H6546*IFERROR(INDEX('Información SKU'!$H$1:$H$54,MATCH(E6546,'Información SKU'!$A$1:$A$54,0),1),15)</f>
        <v>390</v>
      </c>
      <c r="H6546">
        <v>65</v>
      </c>
      <c r="I6546" s="12">
        <f>H6546/IFERROR(INDEX('Información SKU'!$K$1:$K$54,MATCH(E6546,'Información SKU'!$A$1:$A$54,0),1),40)</f>
        <v>0.9285714285714286</v>
      </c>
      <c r="J6546" s="3">
        <v>43515</v>
      </c>
      <c r="K6546" s="12" t="s">
        <v>223</v>
      </c>
      <c r="L6546">
        <v>3</v>
      </c>
    </row>
    <row r="6547" spans="1:12" x14ac:dyDescent="0.25">
      <c r="A6547">
        <v>1003933</v>
      </c>
      <c r="B6547" t="s">
        <v>115</v>
      </c>
      <c r="C6547">
        <v>10982627</v>
      </c>
      <c r="D6547">
        <v>800</v>
      </c>
      <c r="E6547">
        <v>2397</v>
      </c>
      <c r="F6547" t="s">
        <v>67</v>
      </c>
      <c r="G6547">
        <f>H6547*IFERROR(INDEX('Información SKU'!$H$1:$H$54,MATCH(E6547,'Información SKU'!$A$1:$A$54,0),1),15)</f>
        <v>36</v>
      </c>
      <c r="H6547">
        <v>3</v>
      </c>
      <c r="I6547" s="12">
        <f>H6547/IFERROR(INDEX('Información SKU'!$K$1:$K$54,MATCH(E6547,'Información SKU'!$A$1:$A$54,0),1),40)</f>
        <v>0.06</v>
      </c>
      <c r="J6547" s="3">
        <v>43515</v>
      </c>
      <c r="K6547" s="12" t="s">
        <v>222</v>
      </c>
      <c r="L6547">
        <v>3</v>
      </c>
    </row>
    <row r="6548" spans="1:12" x14ac:dyDescent="0.25">
      <c r="A6548">
        <v>1003933</v>
      </c>
      <c r="B6548" t="s">
        <v>115</v>
      </c>
      <c r="C6548">
        <v>10982627</v>
      </c>
      <c r="D6548">
        <v>790</v>
      </c>
      <c r="E6548">
        <v>2396</v>
      </c>
      <c r="F6548" t="s">
        <v>68</v>
      </c>
      <c r="G6548">
        <f>H6548*IFERROR(INDEX('Información SKU'!$H$1:$H$54,MATCH(E6548,'Información SKU'!$A$1:$A$54,0),1),15)</f>
        <v>75</v>
      </c>
      <c r="H6548">
        <v>5</v>
      </c>
      <c r="I6548" s="12">
        <f>H6548/IFERROR(INDEX('Información SKU'!$K$1:$K$54,MATCH(E6548,'Información SKU'!$A$1:$A$54,0),1),40)</f>
        <v>0.1</v>
      </c>
      <c r="J6548" s="3">
        <v>43515</v>
      </c>
      <c r="K6548" s="12" t="s">
        <v>223</v>
      </c>
      <c r="L6548">
        <v>3</v>
      </c>
    </row>
    <row r="6549" spans="1:12" x14ac:dyDescent="0.25">
      <c r="A6549">
        <v>1003933</v>
      </c>
      <c r="B6549" t="s">
        <v>115</v>
      </c>
      <c r="C6549">
        <v>10982627</v>
      </c>
      <c r="D6549">
        <v>780</v>
      </c>
      <c r="E6549">
        <v>2390</v>
      </c>
      <c r="F6549" t="s">
        <v>69</v>
      </c>
      <c r="G6549">
        <f>H6549*IFERROR(INDEX('Información SKU'!$H$1:$H$54,MATCH(E6549,'Información SKU'!$A$1:$A$54,0),1),15)</f>
        <v>360</v>
      </c>
      <c r="H6549">
        <v>30</v>
      </c>
      <c r="I6549" s="12">
        <f>H6549/IFERROR(INDEX('Información SKU'!$K$1:$K$54,MATCH(E6549,'Información SKU'!$A$1:$A$54,0),1),40)</f>
        <v>0.17142857142857143</v>
      </c>
      <c r="J6549" s="3">
        <v>43515</v>
      </c>
      <c r="K6549" s="12" t="s">
        <v>218</v>
      </c>
      <c r="L6549">
        <v>1</v>
      </c>
    </row>
    <row r="6550" spans="1:12" x14ac:dyDescent="0.25">
      <c r="A6550">
        <v>1003933</v>
      </c>
      <c r="B6550" t="s">
        <v>115</v>
      </c>
      <c r="C6550">
        <v>10982627</v>
      </c>
      <c r="D6550">
        <v>770</v>
      </c>
      <c r="E6550">
        <v>2389</v>
      </c>
      <c r="F6550" t="s">
        <v>70</v>
      </c>
      <c r="G6550">
        <f>H6550*IFERROR(INDEX('Información SKU'!$H$1:$H$54,MATCH(E6550,'Información SKU'!$A$1:$A$54,0),1),15)</f>
        <v>210</v>
      </c>
      <c r="H6550">
        <v>35</v>
      </c>
      <c r="I6550" s="12">
        <f>H6550/IFERROR(INDEX('Información SKU'!$K$1:$K$54,MATCH(E6550,'Información SKU'!$A$1:$A$54,0),1),40)</f>
        <v>0.36458333333333331</v>
      </c>
      <c r="J6550" s="3">
        <v>43515</v>
      </c>
      <c r="K6550" s="12" t="s">
        <v>218</v>
      </c>
      <c r="L6550">
        <v>1</v>
      </c>
    </row>
    <row r="6551" spans="1:12" x14ac:dyDescent="0.25">
      <c r="A6551">
        <v>1003933</v>
      </c>
      <c r="B6551" t="s">
        <v>115</v>
      </c>
      <c r="C6551">
        <v>10982627</v>
      </c>
      <c r="D6551">
        <v>760</v>
      </c>
      <c r="E6551">
        <v>2387</v>
      </c>
      <c r="F6551" t="s">
        <v>33</v>
      </c>
      <c r="G6551">
        <f>H6551*IFERROR(INDEX('Información SKU'!$H$1:$H$54,MATCH(E6551,'Información SKU'!$A$1:$A$54,0),1),15)</f>
        <v>288</v>
      </c>
      <c r="H6551">
        <v>24</v>
      </c>
      <c r="I6551" s="12">
        <f>H6551/IFERROR(INDEX('Información SKU'!$K$1:$K$54,MATCH(E6551,'Información SKU'!$A$1:$A$54,0),1),40)</f>
        <v>0.25</v>
      </c>
      <c r="J6551" s="3">
        <v>43515</v>
      </c>
      <c r="K6551" s="12" t="s">
        <v>219</v>
      </c>
      <c r="L6551">
        <v>1</v>
      </c>
    </row>
    <row r="6552" spans="1:12" x14ac:dyDescent="0.25">
      <c r="A6552">
        <v>1003933</v>
      </c>
      <c r="B6552" t="s">
        <v>115</v>
      </c>
      <c r="C6552">
        <v>10982627</v>
      </c>
      <c r="D6552">
        <v>740</v>
      </c>
      <c r="E6552">
        <v>2384</v>
      </c>
      <c r="F6552" t="s">
        <v>10</v>
      </c>
      <c r="G6552">
        <f>H6552*IFERROR(INDEX('Información SKU'!$H$1:$H$54,MATCH(E6552,'Información SKU'!$A$1:$A$54,0),1),15)</f>
        <v>468</v>
      </c>
      <c r="H6552">
        <v>78</v>
      </c>
      <c r="I6552" s="12">
        <f>H6552/IFERROR(INDEX('Información SKU'!$K$1:$K$54,MATCH(E6552,'Información SKU'!$A$1:$A$54,0),1),40)</f>
        <v>0.8125</v>
      </c>
      <c r="J6552" s="3">
        <v>43515</v>
      </c>
      <c r="K6552" s="12" t="s">
        <v>223</v>
      </c>
      <c r="L6552">
        <v>3</v>
      </c>
    </row>
    <row r="6553" spans="1:12" x14ac:dyDescent="0.25">
      <c r="A6553">
        <v>1003933</v>
      </c>
      <c r="B6553" t="s">
        <v>115</v>
      </c>
      <c r="C6553">
        <v>10982627</v>
      </c>
      <c r="D6553">
        <v>730</v>
      </c>
      <c r="E6553">
        <v>2383</v>
      </c>
      <c r="F6553" t="s">
        <v>92</v>
      </c>
      <c r="G6553">
        <f>H6553*IFERROR(INDEX('Información SKU'!$H$1:$H$54,MATCH(E6553,'Información SKU'!$A$1:$A$54,0),1),15)</f>
        <v>102</v>
      </c>
      <c r="H6553">
        <v>17</v>
      </c>
      <c r="I6553" s="12">
        <f>H6553/IFERROR(INDEX('Información SKU'!$K$1:$K$54,MATCH(E6553,'Información SKU'!$A$1:$A$54,0),1),40)</f>
        <v>9.7142857142857142E-2</v>
      </c>
      <c r="J6553" s="3">
        <v>43515</v>
      </c>
      <c r="K6553" s="12" t="s">
        <v>221</v>
      </c>
      <c r="L6553">
        <v>2</v>
      </c>
    </row>
    <row r="6554" spans="1:12" x14ac:dyDescent="0.25">
      <c r="A6554">
        <v>1003933</v>
      </c>
      <c r="B6554" t="s">
        <v>115</v>
      </c>
      <c r="C6554">
        <v>10982627</v>
      </c>
      <c r="D6554">
        <v>720</v>
      </c>
      <c r="E6554">
        <v>2382</v>
      </c>
      <c r="F6554" t="s">
        <v>34</v>
      </c>
      <c r="G6554">
        <f>H6554*IFERROR(INDEX('Información SKU'!$H$1:$H$54,MATCH(E6554,'Información SKU'!$A$1:$A$54,0),1),15)</f>
        <v>390</v>
      </c>
      <c r="H6554">
        <v>65</v>
      </c>
      <c r="I6554" s="12">
        <f>H6554/IFERROR(INDEX('Información SKU'!$K$1:$K$54,MATCH(E6554,'Información SKU'!$A$1:$A$54,0),1),40)</f>
        <v>0.67708333333333337</v>
      </c>
      <c r="J6554" s="3">
        <v>43515</v>
      </c>
      <c r="K6554" s="12" t="s">
        <v>223</v>
      </c>
      <c r="L6554">
        <v>3</v>
      </c>
    </row>
    <row r="6555" spans="1:12" x14ac:dyDescent="0.25">
      <c r="A6555">
        <v>1003933</v>
      </c>
      <c r="B6555" t="s">
        <v>115</v>
      </c>
      <c r="C6555">
        <v>10982627</v>
      </c>
      <c r="D6555">
        <v>710</v>
      </c>
      <c r="E6555">
        <v>2381</v>
      </c>
      <c r="F6555" t="s">
        <v>93</v>
      </c>
      <c r="G6555">
        <f>H6555*IFERROR(INDEX('Información SKU'!$H$1:$H$54,MATCH(E6555,'Información SKU'!$A$1:$A$54,0),1),15)</f>
        <v>144</v>
      </c>
      <c r="H6555">
        <v>18</v>
      </c>
      <c r="I6555" s="12">
        <f>H6555/IFERROR(INDEX('Información SKU'!$K$1:$K$54,MATCH(E6555,'Información SKU'!$A$1:$A$54,0),1),40)</f>
        <v>0.10285714285714286</v>
      </c>
      <c r="J6555" s="3">
        <v>43515</v>
      </c>
      <c r="K6555" s="12" t="s">
        <v>218</v>
      </c>
      <c r="L6555">
        <v>1</v>
      </c>
    </row>
    <row r="6556" spans="1:12" x14ac:dyDescent="0.25">
      <c r="A6556">
        <v>1003933</v>
      </c>
      <c r="B6556" t="s">
        <v>115</v>
      </c>
      <c r="C6556">
        <v>10982627</v>
      </c>
      <c r="D6556">
        <v>1180</v>
      </c>
      <c r="E6556">
        <v>5266</v>
      </c>
      <c r="F6556" t="s">
        <v>84</v>
      </c>
      <c r="G6556">
        <f>H6556*IFERROR(INDEX('Información SKU'!$H$1:$H$54,MATCH(E6556,'Información SKU'!$A$1:$A$54,0),1),15)</f>
        <v>136</v>
      </c>
      <c r="H6556">
        <v>17</v>
      </c>
      <c r="I6556" s="12">
        <f>H6556/IFERROR(INDEX('Información SKU'!$K$1:$K$54,MATCH(E6556,'Información SKU'!$A$1:$A$54,0),1),40)</f>
        <v>0.24285714285714285</v>
      </c>
      <c r="J6556" s="3">
        <v>43515</v>
      </c>
      <c r="K6556" s="12" t="s">
        <v>220</v>
      </c>
      <c r="L6556">
        <v>2</v>
      </c>
    </row>
    <row r="6557" spans="1:12" x14ac:dyDescent="0.25">
      <c r="A6557">
        <v>1003933</v>
      </c>
      <c r="B6557" t="s">
        <v>115</v>
      </c>
      <c r="C6557">
        <v>10982627</v>
      </c>
      <c r="D6557">
        <v>1170</v>
      </c>
      <c r="E6557">
        <v>5268</v>
      </c>
      <c r="F6557" t="s">
        <v>83</v>
      </c>
      <c r="G6557">
        <f>H6557*IFERROR(INDEX('Información SKU'!$H$1:$H$54,MATCH(E6557,'Información SKU'!$A$1:$A$54,0),1),15)</f>
        <v>540</v>
      </c>
      <c r="H6557">
        <v>36</v>
      </c>
      <c r="I6557" s="12">
        <f>H6557/IFERROR(INDEX('Información SKU'!$K$1:$K$54,MATCH(E6557,'Información SKU'!$A$1:$A$54,0),1),40)</f>
        <v>0.51428571428571423</v>
      </c>
      <c r="J6557" s="3">
        <v>43515</v>
      </c>
      <c r="K6557" s="12" t="s">
        <v>220</v>
      </c>
      <c r="L6557">
        <v>2</v>
      </c>
    </row>
    <row r="6558" spans="1:12" x14ac:dyDescent="0.25">
      <c r="A6558">
        <v>1003933</v>
      </c>
      <c r="B6558" t="s">
        <v>115</v>
      </c>
      <c r="C6558">
        <v>10982627</v>
      </c>
      <c r="D6558">
        <v>1160</v>
      </c>
      <c r="E6558">
        <v>5273</v>
      </c>
      <c r="F6558" t="s">
        <v>82</v>
      </c>
      <c r="G6558">
        <f>H6558*IFERROR(INDEX('Información SKU'!$H$1:$H$54,MATCH(E6558,'Información SKU'!$A$1:$A$54,0),1),15)</f>
        <v>102</v>
      </c>
      <c r="H6558">
        <v>17</v>
      </c>
      <c r="I6558" s="12">
        <f>H6558/IFERROR(INDEX('Información SKU'!$K$1:$K$54,MATCH(E6558,'Información SKU'!$A$1:$A$54,0),1),40)</f>
        <v>0.24285714285714285</v>
      </c>
      <c r="J6558" s="3">
        <v>43515</v>
      </c>
      <c r="K6558" s="12" t="s">
        <v>220</v>
      </c>
      <c r="L6558">
        <v>2</v>
      </c>
    </row>
    <row r="6559" spans="1:12" x14ac:dyDescent="0.25">
      <c r="A6559">
        <v>1003933</v>
      </c>
      <c r="B6559" t="s">
        <v>115</v>
      </c>
      <c r="C6559">
        <v>10982627</v>
      </c>
      <c r="D6559">
        <v>1150</v>
      </c>
      <c r="E6559">
        <v>5274</v>
      </c>
      <c r="F6559" t="s">
        <v>72</v>
      </c>
      <c r="G6559">
        <f>H6559*IFERROR(INDEX('Información SKU'!$H$1:$H$54,MATCH(E6559,'Información SKU'!$A$1:$A$54,0),1),15)</f>
        <v>72</v>
      </c>
      <c r="H6559">
        <v>9</v>
      </c>
      <c r="I6559" s="12">
        <f>H6559/IFERROR(INDEX('Información SKU'!$K$1:$K$54,MATCH(E6559,'Información SKU'!$A$1:$A$54,0),1),40)</f>
        <v>0.12857142857142856</v>
      </c>
      <c r="J6559" s="3">
        <v>43515</v>
      </c>
      <c r="K6559" s="12" t="s">
        <v>219</v>
      </c>
      <c r="L6559">
        <v>1</v>
      </c>
    </row>
    <row r="6560" spans="1:12" x14ac:dyDescent="0.25">
      <c r="A6560">
        <v>1003933</v>
      </c>
      <c r="B6560" t="s">
        <v>115</v>
      </c>
      <c r="C6560">
        <v>10982627</v>
      </c>
      <c r="D6560">
        <v>1140</v>
      </c>
      <c r="E6560">
        <v>5275</v>
      </c>
      <c r="F6560" t="s">
        <v>75</v>
      </c>
      <c r="G6560">
        <f>H6560*IFERROR(INDEX('Información SKU'!$H$1:$H$54,MATCH(E6560,'Información SKU'!$A$1:$A$54,0),1),15)</f>
        <v>54</v>
      </c>
      <c r="H6560">
        <v>9</v>
      </c>
      <c r="I6560" s="12">
        <f>H6560/IFERROR(INDEX('Información SKU'!$K$1:$K$54,MATCH(E6560,'Información SKU'!$A$1:$A$54,0),1),40)</f>
        <v>0.12857142857142856</v>
      </c>
      <c r="J6560" s="3">
        <v>43515</v>
      </c>
      <c r="K6560" s="12" t="s">
        <v>223</v>
      </c>
      <c r="L6560">
        <v>3</v>
      </c>
    </row>
    <row r="6561" spans="1:12" x14ac:dyDescent="0.25">
      <c r="A6561">
        <v>1003933</v>
      </c>
      <c r="B6561" t="s">
        <v>115</v>
      </c>
      <c r="C6561">
        <v>10982627</v>
      </c>
      <c r="D6561">
        <v>1120</v>
      </c>
      <c r="E6561">
        <v>5402</v>
      </c>
      <c r="F6561" t="s">
        <v>32</v>
      </c>
      <c r="G6561">
        <f>H6561*IFERROR(INDEX('Información SKU'!$H$1:$H$54,MATCH(E6561,'Información SKU'!$A$1:$A$54,0),1),15)</f>
        <v>84</v>
      </c>
      <c r="H6561">
        <v>14</v>
      </c>
      <c r="I6561" s="12">
        <f>H6561/IFERROR(INDEX('Información SKU'!$K$1:$K$54,MATCH(E6561,'Información SKU'!$A$1:$A$54,0),1),40)</f>
        <v>0.23333333333333334</v>
      </c>
      <c r="J6561" s="3">
        <v>43515</v>
      </c>
      <c r="K6561" s="12" t="s">
        <v>222</v>
      </c>
      <c r="L6561">
        <v>3</v>
      </c>
    </row>
    <row r="6562" spans="1:12" x14ac:dyDescent="0.25">
      <c r="A6562">
        <v>1003933</v>
      </c>
      <c r="B6562" t="s">
        <v>115</v>
      </c>
      <c r="C6562">
        <v>10982627</v>
      </c>
      <c r="D6562">
        <v>1040</v>
      </c>
      <c r="E6562">
        <v>5246</v>
      </c>
      <c r="F6562" t="s">
        <v>73</v>
      </c>
      <c r="G6562">
        <f>H6562*IFERROR(INDEX('Información SKU'!$H$1:$H$54,MATCH(E6562,'Información SKU'!$A$1:$A$54,0),1),15)</f>
        <v>42</v>
      </c>
      <c r="H6562">
        <v>7</v>
      </c>
      <c r="I6562" s="12">
        <f>H6562/IFERROR(INDEX('Información SKU'!$K$1:$K$54,MATCH(E6562,'Información SKU'!$A$1:$A$54,0),1),40)</f>
        <v>9.3333333333333338E-2</v>
      </c>
      <c r="J6562" s="3">
        <v>43515</v>
      </c>
      <c r="K6562" s="12" t="s">
        <v>223</v>
      </c>
      <c r="L6562">
        <v>3</v>
      </c>
    </row>
    <row r="6563" spans="1:12" x14ac:dyDescent="0.25">
      <c r="A6563">
        <v>1003933</v>
      </c>
      <c r="B6563" t="s">
        <v>115</v>
      </c>
      <c r="C6563">
        <v>10982627</v>
      </c>
      <c r="D6563">
        <v>1030</v>
      </c>
      <c r="E6563">
        <v>5245</v>
      </c>
      <c r="F6563" t="s">
        <v>85</v>
      </c>
      <c r="G6563">
        <f>H6563*IFERROR(INDEX('Información SKU'!$H$1:$H$54,MATCH(E6563,'Información SKU'!$A$1:$A$54,0),1),15)</f>
        <v>120</v>
      </c>
      <c r="H6563">
        <v>8</v>
      </c>
      <c r="I6563" s="12">
        <f>H6563/IFERROR(INDEX('Información SKU'!$K$1:$K$54,MATCH(E6563,'Información SKU'!$A$1:$A$54,0),1),40)</f>
        <v>8.3333333333333329E-2</v>
      </c>
      <c r="J6563" s="3">
        <v>43515</v>
      </c>
      <c r="K6563" s="12" t="s">
        <v>218</v>
      </c>
      <c r="L6563">
        <v>1</v>
      </c>
    </row>
    <row r="6564" spans="1:12" x14ac:dyDescent="0.25">
      <c r="A6564">
        <v>1003933</v>
      </c>
      <c r="B6564" t="s">
        <v>115</v>
      </c>
      <c r="C6564">
        <v>10982627</v>
      </c>
      <c r="D6564">
        <v>1020</v>
      </c>
      <c r="E6564">
        <v>5243</v>
      </c>
      <c r="F6564" t="s">
        <v>86</v>
      </c>
      <c r="G6564">
        <f>H6564*IFERROR(INDEX('Información SKU'!$H$1:$H$54,MATCH(E6564,'Información SKU'!$A$1:$A$54,0),1),15)</f>
        <v>132</v>
      </c>
      <c r="H6564">
        <v>11</v>
      </c>
      <c r="I6564" s="12">
        <f>H6564/IFERROR(INDEX('Información SKU'!$K$1:$K$54,MATCH(E6564,'Información SKU'!$A$1:$A$54,0),1),40)</f>
        <v>0.14666666666666667</v>
      </c>
      <c r="J6564" s="3">
        <v>43515</v>
      </c>
      <c r="K6564" s="12" t="s">
        <v>218</v>
      </c>
      <c r="L6564">
        <v>1</v>
      </c>
    </row>
    <row r="6565" spans="1:12" x14ac:dyDescent="0.25">
      <c r="A6565">
        <v>1003933</v>
      </c>
      <c r="B6565" t="s">
        <v>115</v>
      </c>
      <c r="C6565">
        <v>10982627</v>
      </c>
      <c r="D6565">
        <v>1010</v>
      </c>
      <c r="E6565">
        <v>5242</v>
      </c>
      <c r="F6565" t="s">
        <v>87</v>
      </c>
      <c r="G6565">
        <f>H6565*IFERROR(INDEX('Información SKU'!$H$1:$H$54,MATCH(E6565,'Información SKU'!$A$1:$A$54,0),1),15)</f>
        <v>75</v>
      </c>
      <c r="H6565">
        <v>5</v>
      </c>
      <c r="I6565" s="12">
        <f>H6565/IFERROR(INDEX('Información SKU'!$K$1:$K$54,MATCH(E6565,'Información SKU'!$A$1:$A$54,0),1),40)</f>
        <v>5.2083333333333336E-2</v>
      </c>
      <c r="J6565" s="3">
        <v>43515</v>
      </c>
      <c r="K6565" s="12" t="s">
        <v>223</v>
      </c>
      <c r="L6565">
        <v>3</v>
      </c>
    </row>
    <row r="6566" spans="1:12" x14ac:dyDescent="0.25">
      <c r="A6566">
        <v>1003933</v>
      </c>
      <c r="B6566" t="s">
        <v>115</v>
      </c>
      <c r="C6566">
        <v>10982627</v>
      </c>
      <c r="D6566">
        <v>1000</v>
      </c>
      <c r="E6566">
        <v>5238</v>
      </c>
      <c r="F6566" t="s">
        <v>88</v>
      </c>
      <c r="G6566">
        <f>H6566*IFERROR(INDEX('Información SKU'!$H$1:$H$54,MATCH(E6566,'Información SKU'!$A$1:$A$54,0),1),15)</f>
        <v>225</v>
      </c>
      <c r="H6566">
        <v>15</v>
      </c>
      <c r="I6566" s="12">
        <f>H6566/IFERROR(INDEX('Información SKU'!$K$1:$K$54,MATCH(E6566,'Información SKU'!$A$1:$A$54,0),1),40)</f>
        <v>0.27272727272727271</v>
      </c>
      <c r="J6566" s="3">
        <v>43515</v>
      </c>
      <c r="K6566" s="12" t="s">
        <v>222</v>
      </c>
      <c r="L6566">
        <v>3</v>
      </c>
    </row>
    <row r="6567" spans="1:12" x14ac:dyDescent="0.25">
      <c r="A6567">
        <v>1003933</v>
      </c>
      <c r="B6567" t="s">
        <v>115</v>
      </c>
      <c r="C6567">
        <v>10982627</v>
      </c>
      <c r="D6567">
        <v>990</v>
      </c>
      <c r="E6567">
        <v>5236</v>
      </c>
      <c r="F6567" t="s">
        <v>89</v>
      </c>
      <c r="G6567">
        <f>H6567*IFERROR(INDEX('Información SKU'!$H$1:$H$54,MATCH(E6567,'Información SKU'!$A$1:$A$54,0),1),15)</f>
        <v>384</v>
      </c>
      <c r="H6567">
        <v>32</v>
      </c>
      <c r="I6567" s="12">
        <f>H6567/IFERROR(INDEX('Información SKU'!$K$1:$K$54,MATCH(E6567,'Información SKU'!$A$1:$A$54,0),1),40)</f>
        <v>0.58181818181818179</v>
      </c>
      <c r="J6567" s="3">
        <v>43515</v>
      </c>
      <c r="K6567" s="12" t="s">
        <v>223</v>
      </c>
      <c r="L6567">
        <v>3</v>
      </c>
    </row>
    <row r="6568" spans="1:12" x14ac:dyDescent="0.25">
      <c r="A6568">
        <v>1003933</v>
      </c>
      <c r="B6568" t="s">
        <v>115</v>
      </c>
      <c r="C6568">
        <v>10982627</v>
      </c>
      <c r="D6568">
        <v>980</v>
      </c>
      <c r="E6568">
        <v>5235</v>
      </c>
      <c r="F6568" t="s">
        <v>90</v>
      </c>
      <c r="G6568">
        <f>H6568*IFERROR(INDEX('Información SKU'!$H$1:$H$54,MATCH(E6568,'Información SKU'!$A$1:$A$54,0),1),15)</f>
        <v>120</v>
      </c>
      <c r="H6568">
        <v>10</v>
      </c>
      <c r="I6568" s="12">
        <f>H6568/IFERROR(INDEX('Información SKU'!$K$1:$K$54,MATCH(E6568,'Información SKU'!$A$1:$A$54,0),1),40)</f>
        <v>0.18518518518518517</v>
      </c>
      <c r="J6568" s="3">
        <v>43515</v>
      </c>
      <c r="K6568" s="12" t="s">
        <v>223</v>
      </c>
      <c r="L6568">
        <v>3</v>
      </c>
    </row>
    <row r="6569" spans="1:12" x14ac:dyDescent="0.25">
      <c r="A6569">
        <v>1003933</v>
      </c>
      <c r="B6569" t="s">
        <v>115</v>
      </c>
      <c r="C6569">
        <v>10982627</v>
      </c>
      <c r="D6569">
        <v>970</v>
      </c>
      <c r="E6569">
        <v>5233</v>
      </c>
      <c r="F6569" t="s">
        <v>91</v>
      </c>
      <c r="G6569">
        <f>H6569*IFERROR(INDEX('Información SKU'!$H$1:$H$54,MATCH(E6569,'Información SKU'!$A$1:$A$54,0),1),15)</f>
        <v>168</v>
      </c>
      <c r="H6569">
        <v>14</v>
      </c>
      <c r="I6569" s="12">
        <f>H6569/IFERROR(INDEX('Información SKU'!$K$1:$K$54,MATCH(E6569,'Información SKU'!$A$1:$A$54,0),1),40)</f>
        <v>0.25925925925925924</v>
      </c>
      <c r="J6569" s="3">
        <v>43515</v>
      </c>
      <c r="K6569" s="12" t="s">
        <v>218</v>
      </c>
      <c r="L6569">
        <v>1</v>
      </c>
    </row>
    <row r="6570" spans="1:12" x14ac:dyDescent="0.25">
      <c r="A6570">
        <v>1003933</v>
      </c>
      <c r="B6570" t="s">
        <v>115</v>
      </c>
      <c r="C6570">
        <v>10982627</v>
      </c>
      <c r="D6570">
        <v>210</v>
      </c>
      <c r="E6570">
        <v>1200</v>
      </c>
      <c r="F6570" t="s">
        <v>17</v>
      </c>
      <c r="G6570">
        <f>H6570*IFERROR(INDEX('Información SKU'!$H$1:$H$54,MATCH(E6570,'Información SKU'!$A$1:$A$54,0),1),15)</f>
        <v>204</v>
      </c>
      <c r="H6570">
        <v>34</v>
      </c>
      <c r="I6570" s="12">
        <f>H6570/IFERROR(INDEX('Información SKU'!$K$1:$K$54,MATCH(E6570,'Información SKU'!$A$1:$A$54,0),1),40)</f>
        <v>0.80952380952380953</v>
      </c>
      <c r="J6570" s="3">
        <v>43515</v>
      </c>
      <c r="K6570" s="12" t="s">
        <v>218</v>
      </c>
      <c r="L6570">
        <v>1</v>
      </c>
    </row>
    <row r="6571" spans="1:12" x14ac:dyDescent="0.25">
      <c r="A6571">
        <v>1003933</v>
      </c>
      <c r="B6571" t="s">
        <v>115</v>
      </c>
      <c r="C6571">
        <v>10982627</v>
      </c>
      <c r="D6571">
        <v>190</v>
      </c>
      <c r="E6571">
        <v>320</v>
      </c>
      <c r="F6571" t="s">
        <v>31</v>
      </c>
      <c r="G6571">
        <f>H6571*IFERROR(INDEX('Información SKU'!$H$1:$H$54,MATCH(E6571,'Información SKU'!$A$1:$A$54,0),1),15)</f>
        <v>1155</v>
      </c>
      <c r="H6571">
        <v>77</v>
      </c>
      <c r="I6571" s="12">
        <f>H6571/IFERROR(INDEX('Información SKU'!$K$1:$K$54,MATCH(E6571,'Información SKU'!$A$1:$A$54,0),1),40)</f>
        <v>0.98717948717948723</v>
      </c>
      <c r="J6571" s="3">
        <v>43515</v>
      </c>
      <c r="K6571" s="12" t="s">
        <v>222</v>
      </c>
      <c r="L6571">
        <v>3</v>
      </c>
    </row>
    <row r="6572" spans="1:12" x14ac:dyDescent="0.25">
      <c r="A6572">
        <v>1003933</v>
      </c>
      <c r="B6572" t="s">
        <v>115</v>
      </c>
      <c r="C6572">
        <v>10982627</v>
      </c>
      <c r="D6572">
        <v>140</v>
      </c>
      <c r="E6572">
        <v>43</v>
      </c>
      <c r="F6572" t="s">
        <v>12</v>
      </c>
      <c r="G6572">
        <f>H6572*IFERROR(INDEX('Información SKU'!$H$1:$H$54,MATCH(E6572,'Información SKU'!$A$1:$A$54,0),1),15)</f>
        <v>64</v>
      </c>
      <c r="H6572">
        <v>8</v>
      </c>
      <c r="I6572" s="12">
        <f>H6572/IFERROR(INDEX('Información SKU'!$K$1:$K$54,MATCH(E6572,'Información SKU'!$A$1:$A$54,0),1),40)</f>
        <v>0.19047619047619047</v>
      </c>
      <c r="J6572" s="3">
        <v>43515</v>
      </c>
      <c r="K6572" s="12" t="s">
        <v>223</v>
      </c>
      <c r="L6572">
        <v>3</v>
      </c>
    </row>
    <row r="6573" spans="1:12" x14ac:dyDescent="0.25">
      <c r="A6573">
        <v>1003933</v>
      </c>
      <c r="B6573" t="s">
        <v>115</v>
      </c>
      <c r="C6573">
        <v>10982627</v>
      </c>
      <c r="D6573">
        <v>80</v>
      </c>
      <c r="E6573">
        <v>205</v>
      </c>
      <c r="F6573" t="s">
        <v>35</v>
      </c>
      <c r="G6573">
        <f>H6573*IFERROR(INDEX('Información SKU'!$H$1:$H$54,MATCH(E6573,'Información SKU'!$A$1:$A$54,0),1),15)</f>
        <v>176</v>
      </c>
      <c r="H6573">
        <v>22</v>
      </c>
      <c r="I6573" s="12">
        <f>H6573/IFERROR(INDEX('Información SKU'!$K$1:$K$54,MATCH(E6573,'Información SKU'!$A$1:$A$54,0),1),40)</f>
        <v>0.52380952380952384</v>
      </c>
      <c r="J6573" s="3">
        <v>43515</v>
      </c>
      <c r="K6573" s="12" t="s">
        <v>222</v>
      </c>
      <c r="L6573">
        <v>3</v>
      </c>
    </row>
    <row r="6574" spans="1:12" x14ac:dyDescent="0.25">
      <c r="A6574">
        <v>1003933</v>
      </c>
      <c r="B6574" t="s">
        <v>115</v>
      </c>
      <c r="C6574">
        <v>10982627</v>
      </c>
      <c r="D6574">
        <v>70</v>
      </c>
      <c r="E6574">
        <v>223</v>
      </c>
      <c r="F6574" t="s">
        <v>74</v>
      </c>
      <c r="G6574">
        <f>H6574*IFERROR(INDEX('Información SKU'!$H$1:$H$54,MATCH(E6574,'Información SKU'!$A$1:$A$54,0),1),15)</f>
        <v>246</v>
      </c>
      <c r="H6574">
        <v>41</v>
      </c>
      <c r="I6574" s="12">
        <f>H6574/IFERROR(INDEX('Información SKU'!$K$1:$K$54,MATCH(E6574,'Información SKU'!$A$1:$A$54,0),1),40)</f>
        <v>0.97619047619047616</v>
      </c>
      <c r="J6574" s="3">
        <v>43515</v>
      </c>
      <c r="K6574" s="12" t="s">
        <v>222</v>
      </c>
      <c r="L6574">
        <v>3</v>
      </c>
    </row>
    <row r="6575" spans="1:12" x14ac:dyDescent="0.25">
      <c r="A6575">
        <v>1003933</v>
      </c>
      <c r="B6575" t="s">
        <v>115</v>
      </c>
      <c r="C6575">
        <v>10982627</v>
      </c>
      <c r="D6575">
        <v>60</v>
      </c>
      <c r="E6575">
        <v>224</v>
      </c>
      <c r="F6575" t="s">
        <v>37</v>
      </c>
      <c r="G6575">
        <f>H6575*IFERROR(INDEX('Información SKU'!$H$1:$H$54,MATCH(E6575,'Información SKU'!$A$1:$A$54,0),1),15)</f>
        <v>64</v>
      </c>
      <c r="H6575">
        <v>8</v>
      </c>
      <c r="I6575" s="12">
        <f>H6575/IFERROR(INDEX('Información SKU'!$K$1:$K$54,MATCH(E6575,'Información SKU'!$A$1:$A$54,0),1),40)</f>
        <v>0.19047619047619047</v>
      </c>
      <c r="J6575" s="3">
        <v>43515</v>
      </c>
      <c r="K6575" s="12" t="s">
        <v>220</v>
      </c>
      <c r="L6575">
        <v>2</v>
      </c>
    </row>
    <row r="6576" spans="1:12" x14ac:dyDescent="0.25">
      <c r="A6576">
        <v>1003933</v>
      </c>
      <c r="B6576" t="s">
        <v>115</v>
      </c>
      <c r="C6576">
        <v>10982627</v>
      </c>
      <c r="D6576">
        <v>300</v>
      </c>
      <c r="E6576">
        <v>42</v>
      </c>
      <c r="F6576" t="s">
        <v>15</v>
      </c>
      <c r="G6576">
        <f>H6576*IFERROR(INDEX('Información SKU'!$H$1:$H$54,MATCH(E6576,'Información SKU'!$A$1:$A$54,0),1),15)</f>
        <v>204</v>
      </c>
      <c r="H6576">
        <v>17</v>
      </c>
      <c r="I6576" s="12">
        <f>H6576/IFERROR(INDEX('Información SKU'!$K$1:$K$54,MATCH(E6576,'Información SKU'!$A$1:$A$54,0),1),40)</f>
        <v>0.34</v>
      </c>
      <c r="J6576" s="3">
        <v>43515</v>
      </c>
      <c r="K6576" s="12" t="s">
        <v>219</v>
      </c>
      <c r="L6576">
        <v>1</v>
      </c>
    </row>
    <row r="6577" spans="1:12" x14ac:dyDescent="0.25">
      <c r="A6577">
        <v>1003933</v>
      </c>
      <c r="B6577" t="s">
        <v>115</v>
      </c>
      <c r="C6577">
        <v>10982627</v>
      </c>
      <c r="D6577">
        <v>590</v>
      </c>
      <c r="E6577">
        <v>41</v>
      </c>
      <c r="F6577" t="s">
        <v>71</v>
      </c>
      <c r="G6577">
        <f>H6577*IFERROR(INDEX('Información SKU'!$H$1:$H$54,MATCH(E6577,'Información SKU'!$A$1:$A$54,0),1),15)</f>
        <v>40</v>
      </c>
      <c r="H6577">
        <v>5</v>
      </c>
      <c r="I6577" s="12">
        <f>H6577/IFERROR(INDEX('Información SKU'!$K$1:$K$54,MATCH(E6577,'Información SKU'!$A$1:$A$54,0),1),40)</f>
        <v>8.3333333333333329E-2</v>
      </c>
      <c r="J6577" s="3">
        <v>43515</v>
      </c>
      <c r="K6577" s="12" t="s">
        <v>221</v>
      </c>
      <c r="L6577">
        <v>2</v>
      </c>
    </row>
    <row r="6578" spans="1:12" x14ac:dyDescent="0.25">
      <c r="A6578">
        <v>1003933</v>
      </c>
      <c r="B6578" t="s">
        <v>115</v>
      </c>
      <c r="C6578">
        <v>10982627</v>
      </c>
      <c r="D6578">
        <v>520</v>
      </c>
      <c r="E6578">
        <v>63</v>
      </c>
      <c r="F6578" t="s">
        <v>1</v>
      </c>
      <c r="G6578">
        <f>H6578*IFERROR(INDEX('Información SKU'!$H$1:$H$54,MATCH(E6578,'Información SKU'!$A$1:$A$54,0),1),15)</f>
        <v>420</v>
      </c>
      <c r="H6578">
        <v>28</v>
      </c>
      <c r="I6578" s="12">
        <f>H6578/IFERROR(INDEX('Información SKU'!$K$1:$K$54,MATCH(E6578,'Información SKU'!$A$1:$A$54,0),1),40)</f>
        <v>0.66666666666666663</v>
      </c>
      <c r="J6578" s="3">
        <v>43515</v>
      </c>
      <c r="K6578" s="12" t="s">
        <v>223</v>
      </c>
      <c r="L6578">
        <v>3</v>
      </c>
    </row>
    <row r="6579" spans="1:12" x14ac:dyDescent="0.25">
      <c r="A6579">
        <v>1003933</v>
      </c>
      <c r="B6579" t="s">
        <v>115</v>
      </c>
      <c r="C6579">
        <v>10982627</v>
      </c>
      <c r="D6579">
        <v>510</v>
      </c>
      <c r="E6579">
        <v>62</v>
      </c>
      <c r="F6579" t="s">
        <v>25</v>
      </c>
      <c r="G6579">
        <f>H6579*IFERROR(INDEX('Información SKU'!$H$1:$H$54,MATCH(E6579,'Información SKU'!$A$1:$A$54,0),1),15)</f>
        <v>280</v>
      </c>
      <c r="H6579">
        <v>35</v>
      </c>
      <c r="I6579" s="12">
        <f>H6579/IFERROR(INDEX('Información SKU'!$K$1:$K$54,MATCH(E6579,'Información SKU'!$A$1:$A$54,0),1),40)</f>
        <v>0.7</v>
      </c>
      <c r="J6579" s="3">
        <v>43515</v>
      </c>
      <c r="K6579" s="12" t="s">
        <v>218</v>
      </c>
      <c r="L6579">
        <v>1</v>
      </c>
    </row>
    <row r="6580" spans="1:12" x14ac:dyDescent="0.25">
      <c r="A6580">
        <v>1003933</v>
      </c>
      <c r="B6580" t="s">
        <v>115</v>
      </c>
      <c r="C6580">
        <v>10982627</v>
      </c>
      <c r="D6580">
        <v>500</v>
      </c>
      <c r="E6580">
        <v>61</v>
      </c>
      <c r="F6580" t="s">
        <v>20</v>
      </c>
      <c r="G6580">
        <f>H6580*IFERROR(INDEX('Información SKU'!$H$1:$H$54,MATCH(E6580,'Información SKU'!$A$1:$A$54,0),1),15)</f>
        <v>615</v>
      </c>
      <c r="H6580">
        <v>41</v>
      </c>
      <c r="I6580" s="12">
        <f>H6580/IFERROR(INDEX('Información SKU'!$K$1:$K$54,MATCH(E6580,'Información SKU'!$A$1:$A$54,0),1),40)</f>
        <v>0.68333333333333335</v>
      </c>
      <c r="J6580" s="3">
        <v>43515</v>
      </c>
      <c r="K6580" s="12" t="s">
        <v>218</v>
      </c>
      <c r="L6580">
        <v>1</v>
      </c>
    </row>
    <row r="6581" spans="1:12" x14ac:dyDescent="0.25">
      <c r="A6581">
        <v>1003933</v>
      </c>
      <c r="B6581" t="s">
        <v>115</v>
      </c>
      <c r="C6581">
        <v>10982627</v>
      </c>
      <c r="D6581">
        <v>480</v>
      </c>
      <c r="E6581">
        <v>1199</v>
      </c>
      <c r="F6581" t="s">
        <v>26</v>
      </c>
      <c r="G6581">
        <f>H6581*IFERROR(INDEX('Información SKU'!$H$1:$H$54,MATCH(E6581,'Información SKU'!$A$1:$A$54,0),1),15)</f>
        <v>132</v>
      </c>
      <c r="H6581">
        <v>11</v>
      </c>
      <c r="I6581" s="12">
        <f>H6581/IFERROR(INDEX('Información SKU'!$K$1:$K$54,MATCH(E6581,'Información SKU'!$A$1:$A$54,0),1),40)</f>
        <v>0.18333333333333332</v>
      </c>
      <c r="J6581" s="3">
        <v>43515</v>
      </c>
      <c r="K6581" s="12" t="s">
        <v>223</v>
      </c>
      <c r="L6581">
        <v>3</v>
      </c>
    </row>
    <row r="6582" spans="1:12" x14ac:dyDescent="0.25">
      <c r="A6582">
        <v>1003933</v>
      </c>
      <c r="B6582" t="s">
        <v>115</v>
      </c>
      <c r="C6582">
        <v>10982627</v>
      </c>
      <c r="D6582">
        <v>400</v>
      </c>
      <c r="E6582">
        <v>527</v>
      </c>
      <c r="F6582" t="s">
        <v>80</v>
      </c>
      <c r="G6582">
        <f>H6582*IFERROR(INDEX('Información SKU'!$H$1:$H$54,MATCH(E6582,'Información SKU'!$A$1:$A$54,0),1),15)</f>
        <v>105</v>
      </c>
      <c r="H6582">
        <v>7</v>
      </c>
      <c r="I6582" s="12">
        <f>H6582/IFERROR(INDEX('Información SKU'!$K$1:$K$54,MATCH(E6582,'Información SKU'!$A$1:$A$54,0),1),40)</f>
        <v>0.11666666666666667</v>
      </c>
      <c r="J6582" s="3">
        <v>43515</v>
      </c>
      <c r="K6582" s="12" t="s">
        <v>222</v>
      </c>
      <c r="L6582">
        <v>3</v>
      </c>
    </row>
    <row r="6583" spans="1:12" x14ac:dyDescent="0.25">
      <c r="A6583">
        <v>1003933</v>
      </c>
      <c r="B6583" t="s">
        <v>115</v>
      </c>
      <c r="C6583">
        <v>10982627</v>
      </c>
      <c r="D6583">
        <v>390</v>
      </c>
      <c r="E6583">
        <v>522</v>
      </c>
      <c r="F6583" t="s">
        <v>6</v>
      </c>
      <c r="G6583">
        <f>H6583*IFERROR(INDEX('Información SKU'!$H$1:$H$54,MATCH(E6583,'Información SKU'!$A$1:$A$54,0),1),15)</f>
        <v>60</v>
      </c>
      <c r="H6583">
        <v>4</v>
      </c>
      <c r="I6583" s="12">
        <f>H6583/IFERROR(INDEX('Información SKU'!$K$1:$K$54,MATCH(E6583,'Información SKU'!$A$1:$A$54,0),1),40)</f>
        <v>6.6666666666666666E-2</v>
      </c>
      <c r="J6583" s="3">
        <v>43515</v>
      </c>
      <c r="K6583" s="12" t="s">
        <v>220</v>
      </c>
      <c r="L6583">
        <v>2</v>
      </c>
    </row>
    <row r="6584" spans="1:12" x14ac:dyDescent="0.25">
      <c r="A6584">
        <v>1003933</v>
      </c>
      <c r="B6584" t="s">
        <v>115</v>
      </c>
      <c r="C6584">
        <v>10982627</v>
      </c>
      <c r="D6584">
        <v>380</v>
      </c>
      <c r="E6584">
        <v>521</v>
      </c>
      <c r="F6584" t="s">
        <v>28</v>
      </c>
      <c r="G6584">
        <f>H6584*IFERROR(INDEX('Información SKU'!$H$1:$H$54,MATCH(E6584,'Información SKU'!$A$1:$A$54,0),1),15)</f>
        <v>216</v>
      </c>
      <c r="H6584">
        <v>27</v>
      </c>
      <c r="I6584" s="12">
        <f>H6584/IFERROR(INDEX('Información SKU'!$K$1:$K$54,MATCH(E6584,'Información SKU'!$A$1:$A$54,0),1),40)</f>
        <v>0.45</v>
      </c>
      <c r="J6584" s="3">
        <v>43515</v>
      </c>
      <c r="K6584" s="12" t="s">
        <v>223</v>
      </c>
      <c r="L6584">
        <v>3</v>
      </c>
    </row>
    <row r="6585" spans="1:12" x14ac:dyDescent="0.25">
      <c r="A6585">
        <v>1003933</v>
      </c>
      <c r="B6585" t="s">
        <v>115</v>
      </c>
      <c r="C6585">
        <v>10982627</v>
      </c>
      <c r="D6585">
        <v>370</v>
      </c>
      <c r="E6585">
        <v>511</v>
      </c>
      <c r="F6585" t="s">
        <v>29</v>
      </c>
      <c r="G6585">
        <f>H6585*IFERROR(INDEX('Información SKU'!$H$1:$H$54,MATCH(E6585,'Información SKU'!$A$1:$A$54,0),1),15)</f>
        <v>296</v>
      </c>
      <c r="H6585">
        <v>37</v>
      </c>
      <c r="I6585" s="12">
        <f>H6585/IFERROR(INDEX('Información SKU'!$K$1:$K$54,MATCH(E6585,'Información SKU'!$A$1:$A$54,0),1),40)</f>
        <v>0.6166666666666667</v>
      </c>
      <c r="J6585" s="3">
        <v>43515</v>
      </c>
      <c r="K6585" s="12" t="s">
        <v>223</v>
      </c>
      <c r="L6585">
        <v>3</v>
      </c>
    </row>
    <row r="6586" spans="1:12" x14ac:dyDescent="0.25">
      <c r="A6586">
        <v>1003933</v>
      </c>
      <c r="B6586" t="s">
        <v>115</v>
      </c>
      <c r="C6586">
        <v>10982627</v>
      </c>
      <c r="D6586">
        <v>360</v>
      </c>
      <c r="E6586">
        <v>510</v>
      </c>
      <c r="F6586" t="s">
        <v>30</v>
      </c>
      <c r="G6586">
        <f>H6586*IFERROR(INDEX('Información SKU'!$H$1:$H$54,MATCH(E6586,'Información SKU'!$A$1:$A$54,0),1),15)</f>
        <v>6</v>
      </c>
      <c r="H6586">
        <v>1</v>
      </c>
      <c r="I6586" s="12">
        <f>H6586/IFERROR(INDEX('Información SKU'!$K$1:$K$54,MATCH(E6586,'Información SKU'!$A$1:$A$54,0),1),40)</f>
        <v>0.02</v>
      </c>
      <c r="J6586" s="3">
        <v>43515</v>
      </c>
      <c r="K6586" s="12" t="s">
        <v>220</v>
      </c>
      <c r="L6586">
        <v>2</v>
      </c>
    </row>
    <row r="6587" spans="1:12" x14ac:dyDescent="0.25">
      <c r="A6587">
        <v>1003933</v>
      </c>
      <c r="B6587" t="s">
        <v>115</v>
      </c>
      <c r="C6587">
        <v>10982627</v>
      </c>
      <c r="D6587">
        <v>350</v>
      </c>
      <c r="E6587">
        <v>509</v>
      </c>
      <c r="F6587" t="s">
        <v>0</v>
      </c>
      <c r="G6587">
        <f>H6587*IFERROR(INDEX('Información SKU'!$H$1:$H$54,MATCH(E6587,'Información SKU'!$A$1:$A$54,0),1),15)</f>
        <v>168</v>
      </c>
      <c r="H6587">
        <v>28</v>
      </c>
      <c r="I6587" s="12">
        <f>H6587/IFERROR(INDEX('Información SKU'!$K$1:$K$54,MATCH(E6587,'Información SKU'!$A$1:$A$54,0),1),40)</f>
        <v>0.35</v>
      </c>
      <c r="J6587" s="3">
        <v>43515</v>
      </c>
      <c r="K6587" s="12" t="s">
        <v>219</v>
      </c>
      <c r="L6587">
        <v>1</v>
      </c>
    </row>
    <row r="6588" spans="1:12" x14ac:dyDescent="0.25">
      <c r="A6588">
        <v>1003933</v>
      </c>
      <c r="B6588" t="s">
        <v>115</v>
      </c>
      <c r="C6588">
        <v>10982627</v>
      </c>
      <c r="D6588">
        <v>340</v>
      </c>
      <c r="E6588">
        <v>480</v>
      </c>
      <c r="F6588" t="s">
        <v>77</v>
      </c>
      <c r="G6588">
        <f>H6588*IFERROR(INDEX('Información SKU'!$H$1:$H$54,MATCH(E6588,'Información SKU'!$A$1:$A$54,0),1),15)</f>
        <v>80</v>
      </c>
      <c r="H6588">
        <v>10</v>
      </c>
      <c r="I6588" s="12">
        <f>H6588/IFERROR(INDEX('Información SKU'!$K$1:$K$54,MATCH(E6588,'Información SKU'!$A$1:$A$54,0),1),40)</f>
        <v>0.12820512820512819</v>
      </c>
      <c r="J6588" s="3">
        <v>43515</v>
      </c>
      <c r="K6588" s="12" t="s">
        <v>222</v>
      </c>
      <c r="L6588">
        <v>3</v>
      </c>
    </row>
    <row r="6589" spans="1:12" x14ac:dyDescent="0.25">
      <c r="A6589">
        <v>1003933</v>
      </c>
      <c r="B6589" t="s">
        <v>115</v>
      </c>
      <c r="C6589">
        <v>10982627</v>
      </c>
      <c r="D6589">
        <v>330</v>
      </c>
      <c r="E6589">
        <v>478</v>
      </c>
      <c r="F6589" t="s">
        <v>76</v>
      </c>
      <c r="G6589">
        <f>H6589*IFERROR(INDEX('Información SKU'!$H$1:$H$54,MATCH(E6589,'Información SKU'!$A$1:$A$54,0),1),15)</f>
        <v>105</v>
      </c>
      <c r="H6589">
        <v>7</v>
      </c>
      <c r="I6589" s="12">
        <f>H6589/IFERROR(INDEX('Información SKU'!$K$1:$K$54,MATCH(E6589,'Información SKU'!$A$1:$A$54,0),1),40)</f>
        <v>0.1</v>
      </c>
      <c r="J6589" s="3">
        <v>43515</v>
      </c>
      <c r="K6589" s="12" t="s">
        <v>220</v>
      </c>
      <c r="L6589">
        <v>2</v>
      </c>
    </row>
    <row r="6590" spans="1:12" x14ac:dyDescent="0.25">
      <c r="A6590">
        <v>1003933</v>
      </c>
      <c r="B6590" t="s">
        <v>115</v>
      </c>
      <c r="C6590">
        <v>10982627</v>
      </c>
      <c r="D6590">
        <v>320</v>
      </c>
      <c r="E6590">
        <v>460</v>
      </c>
      <c r="F6590" t="s">
        <v>38</v>
      </c>
      <c r="G6590">
        <f>H6590*IFERROR(INDEX('Información SKU'!$H$1:$H$54,MATCH(E6590,'Información SKU'!$A$1:$A$54,0),1),15)</f>
        <v>405</v>
      </c>
      <c r="H6590">
        <v>27</v>
      </c>
      <c r="I6590" s="12">
        <f>H6590/IFERROR(INDEX('Información SKU'!$K$1:$K$54,MATCH(E6590,'Información SKU'!$A$1:$A$54,0),1),40)</f>
        <v>0.34615384615384615</v>
      </c>
      <c r="J6590" s="3">
        <v>43515</v>
      </c>
      <c r="K6590" s="12" t="s">
        <v>218</v>
      </c>
      <c r="L6590">
        <v>1</v>
      </c>
    </row>
    <row r="6591" spans="1:12" x14ac:dyDescent="0.25">
      <c r="A6591">
        <v>1003933</v>
      </c>
      <c r="B6591" t="s">
        <v>115</v>
      </c>
      <c r="C6591">
        <v>10982627</v>
      </c>
      <c r="D6591">
        <v>310</v>
      </c>
      <c r="E6591">
        <v>439</v>
      </c>
      <c r="F6591" t="s">
        <v>78</v>
      </c>
      <c r="G6591">
        <f>H6591*IFERROR(INDEX('Información SKU'!$H$1:$H$54,MATCH(E6591,'Información SKU'!$A$1:$A$54,0),1),15)</f>
        <v>138</v>
      </c>
      <c r="H6591">
        <v>23</v>
      </c>
      <c r="I6591" s="12">
        <f>H6591/IFERROR(INDEX('Información SKU'!$K$1:$K$54,MATCH(E6591,'Información SKU'!$A$1:$A$54,0),1),40)</f>
        <v>0.18253968253968253</v>
      </c>
      <c r="J6591" s="3">
        <v>43515</v>
      </c>
      <c r="K6591" s="12" t="s">
        <v>219</v>
      </c>
      <c r="L6591">
        <v>1</v>
      </c>
    </row>
    <row r="6592" spans="1:12" x14ac:dyDescent="0.25">
      <c r="A6592">
        <v>1003933</v>
      </c>
      <c r="B6592" t="s">
        <v>115</v>
      </c>
      <c r="C6592">
        <v>10982628</v>
      </c>
      <c r="D6592">
        <v>30</v>
      </c>
      <c r="E6592">
        <v>416</v>
      </c>
      <c r="F6592" t="s">
        <v>81</v>
      </c>
      <c r="G6592">
        <f>H6592*IFERROR(INDEX('Información SKU'!$H$1:$H$54,MATCH(E6592,'Información SKU'!$A$1:$A$54,0),1),15)</f>
        <v>225</v>
      </c>
      <c r="H6592">
        <v>15</v>
      </c>
      <c r="I6592" s="12">
        <f>H6592/IFERROR(INDEX('Información SKU'!$K$1:$K$54,MATCH(E6592,'Información SKU'!$A$1:$A$54,0),1),40)</f>
        <v>0.21428571428571427</v>
      </c>
      <c r="J6592" s="3">
        <v>43515</v>
      </c>
      <c r="K6592" s="12" t="s">
        <v>219</v>
      </c>
      <c r="L6592">
        <v>1</v>
      </c>
    </row>
    <row r="6593" spans="1:12" x14ac:dyDescent="0.25">
      <c r="A6593">
        <v>1003933</v>
      </c>
      <c r="B6593" t="s">
        <v>115</v>
      </c>
      <c r="C6593">
        <v>10982628</v>
      </c>
      <c r="D6593">
        <v>10</v>
      </c>
      <c r="E6593">
        <v>420</v>
      </c>
      <c r="F6593" t="s">
        <v>11</v>
      </c>
      <c r="G6593">
        <f>H6593*IFERROR(INDEX('Información SKU'!$H$1:$H$54,MATCH(E6593,'Información SKU'!$A$1:$A$54,0),1),15)</f>
        <v>120</v>
      </c>
      <c r="H6593">
        <v>8</v>
      </c>
      <c r="I6593" s="12">
        <f>H6593/IFERROR(INDEX('Información SKU'!$K$1:$K$54,MATCH(E6593,'Información SKU'!$A$1:$A$54,0),1),40)</f>
        <v>0.10256410256410256</v>
      </c>
      <c r="J6593" s="3">
        <v>43515</v>
      </c>
      <c r="K6593" s="12" t="s">
        <v>218</v>
      </c>
      <c r="L6593">
        <v>1</v>
      </c>
    </row>
    <row r="6594" spans="1:12" x14ac:dyDescent="0.25">
      <c r="A6594">
        <v>1004688</v>
      </c>
      <c r="B6594" t="s">
        <v>104</v>
      </c>
      <c r="C6594">
        <v>10982633</v>
      </c>
      <c r="D6594">
        <v>10</v>
      </c>
      <c r="E6594">
        <v>5274</v>
      </c>
      <c r="F6594" t="s">
        <v>72</v>
      </c>
      <c r="G6594">
        <f>H6594*IFERROR(INDEX('Información SKU'!$H$1:$H$54,MATCH(E6594,'Información SKU'!$A$1:$A$54,0),1),15)</f>
        <v>1784</v>
      </c>
      <c r="H6594">
        <v>223</v>
      </c>
      <c r="I6594" s="12">
        <f>H6594/IFERROR(INDEX('Información SKU'!$K$1:$K$54,MATCH(E6594,'Información SKU'!$A$1:$A$54,0),1),40)</f>
        <v>3.1857142857142855</v>
      </c>
      <c r="J6594" s="3">
        <v>43516</v>
      </c>
      <c r="K6594" s="12" t="s">
        <v>223</v>
      </c>
      <c r="L6594">
        <v>3</v>
      </c>
    </row>
    <row r="6595" spans="1:12" x14ac:dyDescent="0.25">
      <c r="A6595">
        <v>1004688</v>
      </c>
      <c r="B6595" t="s">
        <v>104</v>
      </c>
      <c r="C6595">
        <v>10982634</v>
      </c>
      <c r="D6595">
        <v>10</v>
      </c>
      <c r="E6595">
        <v>5274</v>
      </c>
      <c r="F6595" t="s">
        <v>72</v>
      </c>
      <c r="G6595">
        <f>H6595*IFERROR(INDEX('Información SKU'!$H$1:$H$54,MATCH(E6595,'Información SKU'!$A$1:$A$54,0),1),15)</f>
        <v>5992</v>
      </c>
      <c r="H6595">
        <v>749</v>
      </c>
      <c r="I6595" s="12">
        <f>H6595/IFERROR(INDEX('Información SKU'!$K$1:$K$54,MATCH(E6595,'Información SKU'!$A$1:$A$54,0),1),40)</f>
        <v>10.7</v>
      </c>
      <c r="J6595" s="3">
        <v>43516</v>
      </c>
      <c r="K6595" s="12" t="s">
        <v>218</v>
      </c>
      <c r="L6595">
        <v>1</v>
      </c>
    </row>
    <row r="6596" spans="1:12" x14ac:dyDescent="0.25">
      <c r="A6596">
        <v>1004688</v>
      </c>
      <c r="B6596" t="s">
        <v>104</v>
      </c>
      <c r="C6596">
        <v>10982634</v>
      </c>
      <c r="D6596">
        <v>20</v>
      </c>
      <c r="E6596">
        <v>5273</v>
      </c>
      <c r="F6596" t="s">
        <v>82</v>
      </c>
      <c r="G6596">
        <f>H6596*IFERROR(INDEX('Información SKU'!$H$1:$H$54,MATCH(E6596,'Información SKU'!$A$1:$A$54,0),1),15)</f>
        <v>9528</v>
      </c>
      <c r="H6596">
        <v>1588</v>
      </c>
      <c r="I6596" s="12">
        <f>H6596/IFERROR(INDEX('Información SKU'!$K$1:$K$54,MATCH(E6596,'Información SKU'!$A$1:$A$54,0),1),40)</f>
        <v>22.685714285714287</v>
      </c>
      <c r="J6596" s="3">
        <v>43516</v>
      </c>
      <c r="K6596" s="12" t="s">
        <v>218</v>
      </c>
      <c r="L6596">
        <v>1</v>
      </c>
    </row>
    <row r="6597" spans="1:12" x14ac:dyDescent="0.25">
      <c r="A6597">
        <v>1004688</v>
      </c>
      <c r="B6597" t="s">
        <v>104</v>
      </c>
      <c r="C6597">
        <v>10982635</v>
      </c>
      <c r="D6597">
        <v>10</v>
      </c>
      <c r="E6597">
        <v>5273</v>
      </c>
      <c r="F6597" t="s">
        <v>82</v>
      </c>
      <c r="G6597">
        <f>H6597*IFERROR(INDEX('Información SKU'!$H$1:$H$54,MATCH(E6597,'Información SKU'!$A$1:$A$54,0),1),15)</f>
        <v>10824</v>
      </c>
      <c r="H6597">
        <v>1804</v>
      </c>
      <c r="I6597" s="12">
        <f>H6597/IFERROR(INDEX('Información SKU'!$K$1:$K$54,MATCH(E6597,'Información SKU'!$A$1:$A$54,0),1),40)</f>
        <v>25.771428571428572</v>
      </c>
      <c r="J6597" s="3">
        <v>43516</v>
      </c>
      <c r="K6597" s="12" t="s">
        <v>222</v>
      </c>
      <c r="L6597">
        <v>3</v>
      </c>
    </row>
    <row r="6598" spans="1:12" x14ac:dyDescent="0.25">
      <c r="A6598">
        <v>1004688</v>
      </c>
      <c r="B6598" t="s">
        <v>104</v>
      </c>
      <c r="C6598">
        <v>10982636</v>
      </c>
      <c r="D6598">
        <v>20</v>
      </c>
      <c r="E6598">
        <v>5273</v>
      </c>
      <c r="F6598" t="s">
        <v>82</v>
      </c>
      <c r="G6598">
        <f>H6598*IFERROR(INDEX('Información SKU'!$H$1:$H$54,MATCH(E6598,'Información SKU'!$A$1:$A$54,0),1),15)</f>
        <v>420</v>
      </c>
      <c r="H6598">
        <v>70</v>
      </c>
      <c r="I6598" s="12">
        <f>H6598/IFERROR(INDEX('Información SKU'!$K$1:$K$54,MATCH(E6598,'Información SKU'!$A$1:$A$54,0),1),40)</f>
        <v>1</v>
      </c>
      <c r="J6598" s="3">
        <v>43516</v>
      </c>
      <c r="K6598" s="12" t="s">
        <v>221</v>
      </c>
      <c r="L6598">
        <v>2</v>
      </c>
    </row>
    <row r="6599" spans="1:12" x14ac:dyDescent="0.25">
      <c r="A6599">
        <v>1004688</v>
      </c>
      <c r="B6599" t="s">
        <v>104</v>
      </c>
      <c r="C6599">
        <v>10982639</v>
      </c>
      <c r="D6599">
        <v>20</v>
      </c>
      <c r="E6599">
        <v>478</v>
      </c>
      <c r="F6599" t="s">
        <v>76</v>
      </c>
      <c r="G6599">
        <f>H6599*IFERROR(INDEX('Información SKU'!$H$1:$H$54,MATCH(E6599,'Información SKU'!$A$1:$A$54,0),1),15)</f>
        <v>7065</v>
      </c>
      <c r="H6599">
        <v>471</v>
      </c>
      <c r="I6599" s="12">
        <f>H6599/IFERROR(INDEX('Información SKU'!$K$1:$K$54,MATCH(E6599,'Información SKU'!$A$1:$A$54,0),1),40)</f>
        <v>6.7285714285714286</v>
      </c>
      <c r="J6599" s="3">
        <v>43516</v>
      </c>
      <c r="K6599" s="12" t="s">
        <v>220</v>
      </c>
      <c r="L6599">
        <v>2</v>
      </c>
    </row>
    <row r="6600" spans="1:12" x14ac:dyDescent="0.25">
      <c r="A6600">
        <v>1004688</v>
      </c>
      <c r="B6600" t="s">
        <v>104</v>
      </c>
      <c r="C6600">
        <v>10982639</v>
      </c>
      <c r="D6600">
        <v>30</v>
      </c>
      <c r="E6600">
        <v>416</v>
      </c>
      <c r="F6600" t="s">
        <v>81</v>
      </c>
      <c r="G6600">
        <f>H6600*IFERROR(INDEX('Información SKU'!$H$1:$H$54,MATCH(E6600,'Información SKU'!$A$1:$A$54,0),1),15)</f>
        <v>9450</v>
      </c>
      <c r="H6600">
        <v>630</v>
      </c>
      <c r="I6600" s="12">
        <f>H6600/IFERROR(INDEX('Información SKU'!$K$1:$K$54,MATCH(E6600,'Información SKU'!$A$1:$A$54,0),1),40)</f>
        <v>9</v>
      </c>
      <c r="J6600" s="3">
        <v>43516</v>
      </c>
      <c r="K6600" s="12" t="s">
        <v>218</v>
      </c>
      <c r="L6600">
        <v>1</v>
      </c>
    </row>
    <row r="6601" spans="1:12" x14ac:dyDescent="0.25">
      <c r="A6601">
        <v>1004688</v>
      </c>
      <c r="B6601" t="s">
        <v>104</v>
      </c>
      <c r="C6601">
        <v>10982639</v>
      </c>
      <c r="D6601">
        <v>40</v>
      </c>
      <c r="E6601">
        <v>320</v>
      </c>
      <c r="F6601" t="s">
        <v>31</v>
      </c>
      <c r="G6601">
        <f>H6601*IFERROR(INDEX('Información SKU'!$H$1:$H$54,MATCH(E6601,'Información SKU'!$A$1:$A$54,0),1),15)</f>
        <v>1455</v>
      </c>
      <c r="H6601">
        <v>97</v>
      </c>
      <c r="I6601" s="12">
        <f>H6601/IFERROR(INDEX('Información SKU'!$K$1:$K$54,MATCH(E6601,'Información SKU'!$A$1:$A$54,0),1),40)</f>
        <v>1.2435897435897436</v>
      </c>
      <c r="J6601" s="3">
        <v>43516</v>
      </c>
      <c r="K6601" s="12" t="s">
        <v>220</v>
      </c>
      <c r="L6601">
        <v>2</v>
      </c>
    </row>
    <row r="6602" spans="1:12" x14ac:dyDescent="0.25">
      <c r="A6602">
        <v>1004688</v>
      </c>
      <c r="B6602" t="s">
        <v>104</v>
      </c>
      <c r="C6602">
        <v>10982640</v>
      </c>
      <c r="D6602">
        <v>80</v>
      </c>
      <c r="E6602">
        <v>320</v>
      </c>
      <c r="F6602" t="s">
        <v>31</v>
      </c>
      <c r="G6602">
        <f>H6602*IFERROR(INDEX('Información SKU'!$H$1:$H$54,MATCH(E6602,'Información SKU'!$A$1:$A$54,0),1),15)</f>
        <v>90</v>
      </c>
      <c r="H6602">
        <v>6</v>
      </c>
      <c r="I6602" s="12">
        <f>H6602/IFERROR(INDEX('Información SKU'!$K$1:$K$54,MATCH(E6602,'Información SKU'!$A$1:$A$54,0),1),40)</f>
        <v>7.6923076923076927E-2</v>
      </c>
      <c r="J6602" s="3">
        <v>43516</v>
      </c>
      <c r="K6602" s="12" t="s">
        <v>219</v>
      </c>
      <c r="L6602">
        <v>1</v>
      </c>
    </row>
    <row r="6603" spans="1:12" x14ac:dyDescent="0.25">
      <c r="A6603">
        <v>1004688</v>
      </c>
      <c r="B6603" t="s">
        <v>104</v>
      </c>
      <c r="C6603">
        <v>10982640</v>
      </c>
      <c r="D6603">
        <v>70</v>
      </c>
      <c r="E6603">
        <v>416</v>
      </c>
      <c r="F6603" t="s">
        <v>81</v>
      </c>
      <c r="G6603">
        <f>H6603*IFERROR(INDEX('Información SKU'!$H$1:$H$54,MATCH(E6603,'Información SKU'!$A$1:$A$54,0),1),15)</f>
        <v>555</v>
      </c>
      <c r="H6603">
        <v>37</v>
      </c>
      <c r="I6603" s="12">
        <f>H6603/IFERROR(INDEX('Información SKU'!$K$1:$K$54,MATCH(E6603,'Información SKU'!$A$1:$A$54,0),1),40)</f>
        <v>0.52857142857142858</v>
      </c>
      <c r="J6603" s="3">
        <v>43516</v>
      </c>
      <c r="K6603" s="12" t="s">
        <v>221</v>
      </c>
      <c r="L6603">
        <v>2</v>
      </c>
    </row>
    <row r="6604" spans="1:12" x14ac:dyDescent="0.25">
      <c r="A6604">
        <v>1004688</v>
      </c>
      <c r="B6604" t="s">
        <v>104</v>
      </c>
      <c r="C6604">
        <v>10982640</v>
      </c>
      <c r="D6604">
        <v>60</v>
      </c>
      <c r="E6604">
        <v>460</v>
      </c>
      <c r="F6604" t="s">
        <v>38</v>
      </c>
      <c r="G6604">
        <f>H6604*IFERROR(INDEX('Información SKU'!$H$1:$H$54,MATCH(E6604,'Información SKU'!$A$1:$A$54,0),1),15)</f>
        <v>720</v>
      </c>
      <c r="H6604">
        <v>48</v>
      </c>
      <c r="I6604" s="12">
        <f>H6604/IFERROR(INDEX('Información SKU'!$K$1:$K$54,MATCH(E6604,'Información SKU'!$A$1:$A$54,0),1),40)</f>
        <v>0.61538461538461542</v>
      </c>
      <c r="J6604" s="3">
        <v>43516</v>
      </c>
      <c r="K6604" s="12" t="s">
        <v>222</v>
      </c>
      <c r="L6604">
        <v>3</v>
      </c>
    </row>
    <row r="6605" spans="1:12" x14ac:dyDescent="0.25">
      <c r="A6605">
        <v>1004688</v>
      </c>
      <c r="B6605" t="s">
        <v>104</v>
      </c>
      <c r="C6605">
        <v>10982640</v>
      </c>
      <c r="D6605">
        <v>50</v>
      </c>
      <c r="E6605">
        <v>478</v>
      </c>
      <c r="F6605" t="s">
        <v>76</v>
      </c>
      <c r="G6605">
        <f>H6605*IFERROR(INDEX('Información SKU'!$H$1:$H$54,MATCH(E6605,'Información SKU'!$A$1:$A$54,0),1),15)</f>
        <v>1035</v>
      </c>
      <c r="H6605">
        <v>69</v>
      </c>
      <c r="I6605" s="12">
        <f>H6605/IFERROR(INDEX('Información SKU'!$K$1:$K$54,MATCH(E6605,'Información SKU'!$A$1:$A$54,0),1),40)</f>
        <v>0.98571428571428577</v>
      </c>
      <c r="J6605" s="3">
        <v>43516</v>
      </c>
      <c r="K6605" s="12" t="s">
        <v>223</v>
      </c>
      <c r="L6605">
        <v>3</v>
      </c>
    </row>
    <row r="6606" spans="1:12" x14ac:dyDescent="0.25">
      <c r="A6606">
        <v>1004688</v>
      </c>
      <c r="B6606" t="s">
        <v>104</v>
      </c>
      <c r="C6606">
        <v>10982640</v>
      </c>
      <c r="D6606">
        <v>20</v>
      </c>
      <c r="E6606">
        <v>5273</v>
      </c>
      <c r="F6606" t="s">
        <v>82</v>
      </c>
      <c r="G6606">
        <f>H6606*IFERROR(INDEX('Información SKU'!$H$1:$H$54,MATCH(E6606,'Información SKU'!$A$1:$A$54,0),1),15)</f>
        <v>378</v>
      </c>
      <c r="H6606">
        <v>63</v>
      </c>
      <c r="I6606" s="12">
        <f>H6606/IFERROR(INDEX('Información SKU'!$K$1:$K$54,MATCH(E6606,'Información SKU'!$A$1:$A$54,0),1),40)</f>
        <v>0.9</v>
      </c>
      <c r="J6606" s="3">
        <v>43516</v>
      </c>
      <c r="K6606" s="12" t="s">
        <v>222</v>
      </c>
      <c r="L6606">
        <v>3</v>
      </c>
    </row>
    <row r="6607" spans="1:12" x14ac:dyDescent="0.25">
      <c r="A6607">
        <v>1004688</v>
      </c>
      <c r="B6607" t="s">
        <v>104</v>
      </c>
      <c r="C6607">
        <v>10982640</v>
      </c>
      <c r="D6607">
        <v>10</v>
      </c>
      <c r="E6607">
        <v>5274</v>
      </c>
      <c r="F6607" t="s">
        <v>72</v>
      </c>
      <c r="G6607">
        <f>H6607*IFERROR(INDEX('Información SKU'!$H$1:$H$54,MATCH(E6607,'Información SKU'!$A$1:$A$54,0),1),15)</f>
        <v>72</v>
      </c>
      <c r="H6607">
        <v>9</v>
      </c>
      <c r="I6607" s="12">
        <f>H6607/IFERROR(INDEX('Información SKU'!$K$1:$K$54,MATCH(E6607,'Información SKU'!$A$1:$A$54,0),1),40)</f>
        <v>0.12857142857142856</v>
      </c>
      <c r="J6607" s="3">
        <v>43516</v>
      </c>
      <c r="K6607" s="12" t="s">
        <v>221</v>
      </c>
      <c r="L6607">
        <v>2</v>
      </c>
    </row>
    <row r="6608" spans="1:12" x14ac:dyDescent="0.25">
      <c r="A6608">
        <v>1001674</v>
      </c>
      <c r="B6608" t="s">
        <v>114</v>
      </c>
      <c r="C6608">
        <v>10982695</v>
      </c>
      <c r="D6608">
        <v>20</v>
      </c>
      <c r="E6608">
        <v>581</v>
      </c>
      <c r="F6608" t="s">
        <v>40</v>
      </c>
      <c r="G6608">
        <f>H6608*IFERROR(INDEX('Información SKU'!$H$1:$H$54,MATCH(E6608,'Información SKU'!$A$1:$A$54,0),1),15)</f>
        <v>1200</v>
      </c>
      <c r="H6608">
        <v>200</v>
      </c>
      <c r="I6608" s="12">
        <f>H6608/IFERROR(INDEX('Información SKU'!$K$1:$K$54,MATCH(E6608,'Información SKU'!$A$1:$A$54,0),1),40)</f>
        <v>4</v>
      </c>
      <c r="J6608" s="3">
        <v>43516</v>
      </c>
      <c r="K6608" s="12" t="s">
        <v>222</v>
      </c>
      <c r="L6608">
        <v>3</v>
      </c>
    </row>
    <row r="6609" spans="1:12" x14ac:dyDescent="0.25">
      <c r="A6609">
        <v>1001674</v>
      </c>
      <c r="B6609" t="s">
        <v>114</v>
      </c>
      <c r="C6609">
        <v>10982699</v>
      </c>
      <c r="D6609">
        <v>20</v>
      </c>
      <c r="E6609">
        <v>511</v>
      </c>
      <c r="F6609" t="s">
        <v>29</v>
      </c>
      <c r="G6609">
        <f>H6609*IFERROR(INDEX('Información SKU'!$H$1:$H$54,MATCH(E6609,'Información SKU'!$A$1:$A$54,0),1),15)</f>
        <v>616</v>
      </c>
      <c r="H6609">
        <v>77</v>
      </c>
      <c r="I6609" s="12">
        <f>H6609/IFERROR(INDEX('Información SKU'!$K$1:$K$54,MATCH(E6609,'Información SKU'!$A$1:$A$54,0),1),40)</f>
        <v>1.2833333333333334</v>
      </c>
      <c r="J6609" s="3">
        <v>43516</v>
      </c>
      <c r="K6609" s="12" t="s">
        <v>221</v>
      </c>
      <c r="L6609">
        <v>2</v>
      </c>
    </row>
    <row r="6610" spans="1:12" x14ac:dyDescent="0.25">
      <c r="A6610">
        <v>1001674</v>
      </c>
      <c r="B6610" t="s">
        <v>114</v>
      </c>
      <c r="C6610">
        <v>10982719</v>
      </c>
      <c r="D6610">
        <v>10</v>
      </c>
      <c r="E6610">
        <v>581</v>
      </c>
      <c r="F6610" t="s">
        <v>40</v>
      </c>
      <c r="G6610">
        <f>H6610*IFERROR(INDEX('Información SKU'!$H$1:$H$54,MATCH(E6610,'Información SKU'!$A$1:$A$54,0),1),15)</f>
        <v>60</v>
      </c>
      <c r="H6610">
        <v>10</v>
      </c>
      <c r="I6610" s="12">
        <f>H6610/IFERROR(INDEX('Información SKU'!$K$1:$K$54,MATCH(E6610,'Información SKU'!$A$1:$A$54,0),1),40)</f>
        <v>0.2</v>
      </c>
      <c r="J6610" s="3">
        <v>43516</v>
      </c>
      <c r="K6610" s="12" t="s">
        <v>223</v>
      </c>
      <c r="L6610">
        <v>3</v>
      </c>
    </row>
    <row r="6611" spans="1:12" x14ac:dyDescent="0.25">
      <c r="A6611">
        <v>1001674</v>
      </c>
      <c r="B6611" t="s">
        <v>114</v>
      </c>
      <c r="C6611">
        <v>10982723</v>
      </c>
      <c r="D6611">
        <v>30</v>
      </c>
      <c r="E6611">
        <v>511</v>
      </c>
      <c r="F6611" t="s">
        <v>29</v>
      </c>
      <c r="G6611">
        <f>H6611*IFERROR(INDEX('Información SKU'!$H$1:$H$54,MATCH(E6611,'Información SKU'!$A$1:$A$54,0),1),15)</f>
        <v>128</v>
      </c>
      <c r="H6611">
        <v>16</v>
      </c>
      <c r="I6611" s="12">
        <f>H6611/IFERROR(INDEX('Información SKU'!$K$1:$K$54,MATCH(E6611,'Información SKU'!$A$1:$A$54,0),1),40)</f>
        <v>0.26666666666666666</v>
      </c>
      <c r="J6611" s="3">
        <v>43516</v>
      </c>
      <c r="K6611" s="12" t="s">
        <v>221</v>
      </c>
      <c r="L6611">
        <v>2</v>
      </c>
    </row>
    <row r="6612" spans="1:12" x14ac:dyDescent="0.25">
      <c r="A6612">
        <v>1004688</v>
      </c>
      <c r="B6612" t="s">
        <v>104</v>
      </c>
      <c r="C6612">
        <v>10982743</v>
      </c>
      <c r="D6612">
        <v>120</v>
      </c>
      <c r="E6612">
        <v>61</v>
      </c>
      <c r="F6612" t="s">
        <v>20</v>
      </c>
      <c r="G6612">
        <f>H6612*IFERROR(INDEX('Información SKU'!$H$1:$H$54,MATCH(E6612,'Información SKU'!$A$1:$A$54,0),1),15)</f>
        <v>4650</v>
      </c>
      <c r="H6612">
        <v>310</v>
      </c>
      <c r="I6612" s="12">
        <f>H6612/IFERROR(INDEX('Información SKU'!$K$1:$K$54,MATCH(E6612,'Información SKU'!$A$1:$A$54,0),1),40)</f>
        <v>5.166666666666667</v>
      </c>
      <c r="J6612" s="3">
        <v>43516</v>
      </c>
      <c r="K6612" s="12" t="s">
        <v>218</v>
      </c>
      <c r="L6612">
        <v>1</v>
      </c>
    </row>
    <row r="6613" spans="1:12" x14ac:dyDescent="0.25">
      <c r="A6613">
        <v>1004688</v>
      </c>
      <c r="B6613" t="s">
        <v>104</v>
      </c>
      <c r="C6613">
        <v>10982743</v>
      </c>
      <c r="D6613">
        <v>110</v>
      </c>
      <c r="E6613">
        <v>62</v>
      </c>
      <c r="F6613" t="s">
        <v>25</v>
      </c>
      <c r="G6613">
        <f>H6613*IFERROR(INDEX('Información SKU'!$H$1:$H$54,MATCH(E6613,'Información SKU'!$A$1:$A$54,0),1),15)</f>
        <v>3392</v>
      </c>
      <c r="H6613">
        <v>424</v>
      </c>
      <c r="I6613" s="12">
        <f>H6613/IFERROR(INDEX('Información SKU'!$K$1:$K$54,MATCH(E6613,'Información SKU'!$A$1:$A$54,0),1),40)</f>
        <v>8.48</v>
      </c>
      <c r="J6613" s="3">
        <v>43516</v>
      </c>
      <c r="K6613" s="12" t="s">
        <v>218</v>
      </c>
      <c r="L6613">
        <v>1</v>
      </c>
    </row>
    <row r="6614" spans="1:12" x14ac:dyDescent="0.25">
      <c r="A6614">
        <v>1004688</v>
      </c>
      <c r="B6614" t="s">
        <v>104</v>
      </c>
      <c r="C6614">
        <v>10982743</v>
      </c>
      <c r="D6614">
        <v>100</v>
      </c>
      <c r="E6614">
        <v>63</v>
      </c>
      <c r="F6614" t="s">
        <v>1</v>
      </c>
      <c r="G6614">
        <f>H6614*IFERROR(INDEX('Información SKU'!$H$1:$H$54,MATCH(E6614,'Información SKU'!$A$1:$A$54,0),1),15)</f>
        <v>735</v>
      </c>
      <c r="H6614">
        <v>49</v>
      </c>
      <c r="I6614" s="12">
        <f>H6614/IFERROR(INDEX('Información SKU'!$K$1:$K$54,MATCH(E6614,'Información SKU'!$A$1:$A$54,0),1),40)</f>
        <v>1.1666666666666667</v>
      </c>
      <c r="J6614" s="3">
        <v>43516</v>
      </c>
      <c r="K6614" s="12" t="s">
        <v>222</v>
      </c>
      <c r="L6614">
        <v>3</v>
      </c>
    </row>
    <row r="6615" spans="1:12" x14ac:dyDescent="0.25">
      <c r="A6615">
        <v>1004688</v>
      </c>
      <c r="B6615" t="s">
        <v>104</v>
      </c>
      <c r="C6615">
        <v>10982743</v>
      </c>
      <c r="D6615">
        <v>30</v>
      </c>
      <c r="E6615">
        <v>5273</v>
      </c>
      <c r="F6615" t="s">
        <v>82</v>
      </c>
      <c r="G6615">
        <f>H6615*IFERROR(INDEX('Información SKU'!$H$1:$H$54,MATCH(E6615,'Información SKU'!$A$1:$A$54,0),1),15)</f>
        <v>954</v>
      </c>
      <c r="H6615">
        <v>159</v>
      </c>
      <c r="I6615" s="12">
        <f>H6615/IFERROR(INDEX('Información SKU'!$K$1:$K$54,MATCH(E6615,'Información SKU'!$A$1:$A$54,0),1),40)</f>
        <v>2.2714285714285714</v>
      </c>
      <c r="J6615" s="3">
        <v>43516</v>
      </c>
      <c r="K6615" s="12" t="s">
        <v>223</v>
      </c>
      <c r="L6615">
        <v>3</v>
      </c>
    </row>
    <row r="6616" spans="1:12" x14ac:dyDescent="0.25">
      <c r="A6616">
        <v>1004688</v>
      </c>
      <c r="B6616" t="s">
        <v>104</v>
      </c>
      <c r="C6616">
        <v>10982743</v>
      </c>
      <c r="D6616">
        <v>20</v>
      </c>
      <c r="E6616">
        <v>5274</v>
      </c>
      <c r="F6616" t="s">
        <v>72</v>
      </c>
      <c r="G6616">
        <f>H6616*IFERROR(INDEX('Información SKU'!$H$1:$H$54,MATCH(E6616,'Información SKU'!$A$1:$A$54,0),1),15)</f>
        <v>544</v>
      </c>
      <c r="H6616">
        <v>68</v>
      </c>
      <c r="I6616" s="12">
        <f>H6616/IFERROR(INDEX('Información SKU'!$K$1:$K$54,MATCH(E6616,'Información SKU'!$A$1:$A$54,0),1),40)</f>
        <v>0.97142857142857142</v>
      </c>
      <c r="J6616" s="3">
        <v>43516</v>
      </c>
      <c r="K6616" s="12" t="s">
        <v>222</v>
      </c>
      <c r="L6616">
        <v>3</v>
      </c>
    </row>
    <row r="6617" spans="1:12" x14ac:dyDescent="0.25">
      <c r="A6617">
        <v>1004688</v>
      </c>
      <c r="B6617" t="s">
        <v>104</v>
      </c>
      <c r="C6617">
        <v>10982743</v>
      </c>
      <c r="D6617">
        <v>10</v>
      </c>
      <c r="E6617">
        <v>5275</v>
      </c>
      <c r="F6617" t="s">
        <v>75</v>
      </c>
      <c r="G6617">
        <f>H6617*IFERROR(INDEX('Información SKU'!$H$1:$H$54,MATCH(E6617,'Información SKU'!$A$1:$A$54,0),1),15)</f>
        <v>1248</v>
      </c>
      <c r="H6617">
        <v>208</v>
      </c>
      <c r="I6617" s="12">
        <f>H6617/IFERROR(INDEX('Información SKU'!$K$1:$K$54,MATCH(E6617,'Información SKU'!$A$1:$A$54,0),1),40)</f>
        <v>2.9714285714285715</v>
      </c>
      <c r="J6617" s="3">
        <v>43516</v>
      </c>
      <c r="K6617" s="12" t="s">
        <v>219</v>
      </c>
      <c r="L6617">
        <v>1</v>
      </c>
    </row>
    <row r="6618" spans="1:12" x14ac:dyDescent="0.25">
      <c r="A6618">
        <v>1004689</v>
      </c>
      <c r="B6618" t="s">
        <v>104</v>
      </c>
      <c r="C6618">
        <v>10982745</v>
      </c>
      <c r="D6618">
        <v>230</v>
      </c>
      <c r="E6618">
        <v>5274</v>
      </c>
      <c r="F6618" t="s">
        <v>72</v>
      </c>
      <c r="G6618">
        <f>H6618*IFERROR(INDEX('Información SKU'!$H$1:$H$54,MATCH(E6618,'Información SKU'!$A$1:$A$54,0),1),15)</f>
        <v>120</v>
      </c>
      <c r="H6618">
        <v>15</v>
      </c>
      <c r="I6618" s="12">
        <f>H6618/IFERROR(INDEX('Información SKU'!$K$1:$K$54,MATCH(E6618,'Información SKU'!$A$1:$A$54,0),1),40)</f>
        <v>0.21428571428571427</v>
      </c>
      <c r="J6618" s="3">
        <v>43516</v>
      </c>
      <c r="K6618" s="12" t="s">
        <v>218</v>
      </c>
      <c r="L6618">
        <v>1</v>
      </c>
    </row>
    <row r="6619" spans="1:12" x14ac:dyDescent="0.25">
      <c r="A6619">
        <v>1004689</v>
      </c>
      <c r="B6619" t="s">
        <v>104</v>
      </c>
      <c r="C6619">
        <v>10982745</v>
      </c>
      <c r="D6619">
        <v>220</v>
      </c>
      <c r="E6619">
        <v>5273</v>
      </c>
      <c r="F6619" t="s">
        <v>82</v>
      </c>
      <c r="G6619">
        <f>H6619*IFERROR(INDEX('Información SKU'!$H$1:$H$54,MATCH(E6619,'Información SKU'!$A$1:$A$54,0),1),15)</f>
        <v>102</v>
      </c>
      <c r="H6619">
        <v>17</v>
      </c>
      <c r="I6619" s="12">
        <f>H6619/IFERROR(INDEX('Información SKU'!$K$1:$K$54,MATCH(E6619,'Información SKU'!$A$1:$A$54,0),1),40)</f>
        <v>0.24285714285714285</v>
      </c>
      <c r="J6619" s="3">
        <v>43516</v>
      </c>
      <c r="K6619" s="12" t="s">
        <v>218</v>
      </c>
      <c r="L6619">
        <v>1</v>
      </c>
    </row>
    <row r="6620" spans="1:12" x14ac:dyDescent="0.25">
      <c r="A6620">
        <v>1004689</v>
      </c>
      <c r="B6620" t="s">
        <v>104</v>
      </c>
      <c r="C6620">
        <v>10982745</v>
      </c>
      <c r="D6620">
        <v>150</v>
      </c>
      <c r="E6620">
        <v>2389</v>
      </c>
      <c r="F6620" t="s">
        <v>70</v>
      </c>
      <c r="G6620">
        <f>H6620*IFERROR(INDEX('Información SKU'!$H$1:$H$54,MATCH(E6620,'Información SKU'!$A$1:$A$54,0),1),15)</f>
        <v>24</v>
      </c>
      <c r="H6620">
        <v>4</v>
      </c>
      <c r="I6620" s="12">
        <f>H6620/IFERROR(INDEX('Información SKU'!$K$1:$K$54,MATCH(E6620,'Información SKU'!$A$1:$A$54,0),1),40)</f>
        <v>4.1666666666666664E-2</v>
      </c>
      <c r="J6620" s="3">
        <v>43516</v>
      </c>
      <c r="K6620" s="12" t="s">
        <v>220</v>
      </c>
      <c r="L6620">
        <v>2</v>
      </c>
    </row>
    <row r="6621" spans="1:12" x14ac:dyDescent="0.25">
      <c r="A6621">
        <v>1004689</v>
      </c>
      <c r="B6621" t="s">
        <v>104</v>
      </c>
      <c r="C6621">
        <v>10982745</v>
      </c>
      <c r="D6621">
        <v>140</v>
      </c>
      <c r="E6621">
        <v>2384</v>
      </c>
      <c r="F6621" t="s">
        <v>10</v>
      </c>
      <c r="G6621">
        <f>H6621*IFERROR(INDEX('Información SKU'!$H$1:$H$54,MATCH(E6621,'Información SKU'!$A$1:$A$54,0),1),15)</f>
        <v>36</v>
      </c>
      <c r="H6621">
        <v>6</v>
      </c>
      <c r="I6621" s="12">
        <f>H6621/IFERROR(INDEX('Información SKU'!$K$1:$K$54,MATCH(E6621,'Información SKU'!$A$1:$A$54,0),1),40)</f>
        <v>6.25E-2</v>
      </c>
      <c r="J6621" s="3">
        <v>43516</v>
      </c>
      <c r="K6621" s="12" t="s">
        <v>222</v>
      </c>
      <c r="L6621">
        <v>3</v>
      </c>
    </row>
    <row r="6622" spans="1:12" x14ac:dyDescent="0.25">
      <c r="A6622">
        <v>1004689</v>
      </c>
      <c r="B6622" t="s">
        <v>104</v>
      </c>
      <c r="C6622">
        <v>10982745</v>
      </c>
      <c r="D6622">
        <v>130</v>
      </c>
      <c r="E6622">
        <v>2382</v>
      </c>
      <c r="F6622" t="s">
        <v>34</v>
      </c>
      <c r="G6622">
        <f>H6622*IFERROR(INDEX('Información SKU'!$H$1:$H$54,MATCH(E6622,'Información SKU'!$A$1:$A$54,0),1),15)</f>
        <v>36</v>
      </c>
      <c r="H6622">
        <v>6</v>
      </c>
      <c r="I6622" s="12">
        <f>H6622/IFERROR(INDEX('Información SKU'!$K$1:$K$54,MATCH(E6622,'Información SKU'!$A$1:$A$54,0),1),40)</f>
        <v>6.25E-2</v>
      </c>
      <c r="J6622" s="3">
        <v>43516</v>
      </c>
      <c r="K6622" s="12" t="s">
        <v>223</v>
      </c>
      <c r="L6622">
        <v>3</v>
      </c>
    </row>
    <row r="6623" spans="1:12" x14ac:dyDescent="0.25">
      <c r="A6623">
        <v>1004689</v>
      </c>
      <c r="B6623" t="s">
        <v>104</v>
      </c>
      <c r="C6623">
        <v>10982745</v>
      </c>
      <c r="D6623">
        <v>70</v>
      </c>
      <c r="E6623">
        <v>509</v>
      </c>
      <c r="F6623" t="s">
        <v>0</v>
      </c>
      <c r="G6623">
        <f>H6623*IFERROR(INDEX('Información SKU'!$H$1:$H$54,MATCH(E6623,'Información SKU'!$A$1:$A$54,0),1),15)</f>
        <v>18</v>
      </c>
      <c r="H6623">
        <v>3</v>
      </c>
      <c r="I6623" s="12">
        <f>H6623/IFERROR(INDEX('Información SKU'!$K$1:$K$54,MATCH(E6623,'Información SKU'!$A$1:$A$54,0),1),40)</f>
        <v>3.7499999999999999E-2</v>
      </c>
      <c r="J6623" s="3">
        <v>43516</v>
      </c>
      <c r="K6623" s="12" t="s">
        <v>219</v>
      </c>
      <c r="L6623">
        <v>1</v>
      </c>
    </row>
    <row r="6624" spans="1:12" x14ac:dyDescent="0.25">
      <c r="A6624">
        <v>1004689</v>
      </c>
      <c r="B6624" t="s">
        <v>104</v>
      </c>
      <c r="C6624">
        <v>10982745</v>
      </c>
      <c r="D6624">
        <v>30</v>
      </c>
      <c r="E6624">
        <v>63</v>
      </c>
      <c r="F6624" t="s">
        <v>1</v>
      </c>
      <c r="G6624">
        <f>H6624*IFERROR(INDEX('Información SKU'!$H$1:$H$54,MATCH(E6624,'Información SKU'!$A$1:$A$54,0),1),15)</f>
        <v>120</v>
      </c>
      <c r="H6624">
        <v>8</v>
      </c>
      <c r="I6624" s="12">
        <f>H6624/IFERROR(INDEX('Información SKU'!$K$1:$K$54,MATCH(E6624,'Información SKU'!$A$1:$A$54,0),1),40)</f>
        <v>0.19047619047619047</v>
      </c>
      <c r="J6624" s="3">
        <v>43516</v>
      </c>
      <c r="K6624" s="12" t="s">
        <v>219</v>
      </c>
      <c r="L6624">
        <v>1</v>
      </c>
    </row>
    <row r="6625" spans="1:12" x14ac:dyDescent="0.25">
      <c r="A6625">
        <v>1004689</v>
      </c>
      <c r="B6625" t="s">
        <v>104</v>
      </c>
      <c r="C6625">
        <v>10982745</v>
      </c>
      <c r="D6625">
        <v>20</v>
      </c>
      <c r="E6625">
        <v>62</v>
      </c>
      <c r="F6625" t="s">
        <v>25</v>
      </c>
      <c r="G6625">
        <f>H6625*IFERROR(INDEX('Información SKU'!$H$1:$H$54,MATCH(E6625,'Información SKU'!$A$1:$A$54,0),1),15)</f>
        <v>112</v>
      </c>
      <c r="H6625">
        <v>14</v>
      </c>
      <c r="I6625" s="12">
        <f>H6625/IFERROR(INDEX('Información SKU'!$K$1:$K$54,MATCH(E6625,'Información SKU'!$A$1:$A$54,0),1),40)</f>
        <v>0.28000000000000003</v>
      </c>
      <c r="J6625" s="3">
        <v>43516</v>
      </c>
      <c r="K6625" s="12" t="s">
        <v>222</v>
      </c>
      <c r="L6625">
        <v>3</v>
      </c>
    </row>
    <row r="6626" spans="1:12" x14ac:dyDescent="0.25">
      <c r="A6626">
        <v>1004689</v>
      </c>
      <c r="B6626" t="s">
        <v>104</v>
      </c>
      <c r="C6626">
        <v>10982745</v>
      </c>
      <c r="D6626">
        <v>10</v>
      </c>
      <c r="E6626">
        <v>61</v>
      </c>
      <c r="F6626" t="s">
        <v>20</v>
      </c>
      <c r="G6626">
        <f>H6626*IFERROR(INDEX('Información SKU'!$H$1:$H$54,MATCH(E6626,'Información SKU'!$A$1:$A$54,0),1),15)</f>
        <v>990</v>
      </c>
      <c r="H6626">
        <v>66</v>
      </c>
      <c r="I6626" s="12">
        <f>H6626/IFERROR(INDEX('Información SKU'!$K$1:$K$54,MATCH(E6626,'Información SKU'!$A$1:$A$54,0),1),40)</f>
        <v>1.1000000000000001</v>
      </c>
      <c r="J6626" s="3">
        <v>43516</v>
      </c>
      <c r="K6626" s="12" t="s">
        <v>220</v>
      </c>
      <c r="L6626">
        <v>2</v>
      </c>
    </row>
    <row r="6627" spans="1:12" x14ac:dyDescent="0.25">
      <c r="A6627">
        <v>1004688</v>
      </c>
      <c r="B6627" t="s">
        <v>104</v>
      </c>
      <c r="C6627">
        <v>10982746</v>
      </c>
      <c r="D6627">
        <v>60</v>
      </c>
      <c r="E6627">
        <v>2387</v>
      </c>
      <c r="F6627" t="s">
        <v>33</v>
      </c>
      <c r="G6627">
        <f>H6627*IFERROR(INDEX('Información SKU'!$H$1:$H$54,MATCH(E6627,'Información SKU'!$A$1:$A$54,0),1),15)</f>
        <v>24</v>
      </c>
      <c r="H6627">
        <v>2</v>
      </c>
      <c r="I6627" s="12">
        <f>H6627/IFERROR(INDEX('Información SKU'!$K$1:$K$54,MATCH(E6627,'Información SKU'!$A$1:$A$54,0),1),40)</f>
        <v>2.0833333333333332E-2</v>
      </c>
      <c r="J6627" s="3">
        <v>43516</v>
      </c>
      <c r="K6627" s="12" t="s">
        <v>218</v>
      </c>
      <c r="L6627">
        <v>1</v>
      </c>
    </row>
    <row r="6628" spans="1:12" x14ac:dyDescent="0.25">
      <c r="A6628">
        <v>1004688</v>
      </c>
      <c r="B6628" t="s">
        <v>104</v>
      </c>
      <c r="C6628">
        <v>10982746</v>
      </c>
      <c r="D6628">
        <v>50</v>
      </c>
      <c r="E6628">
        <v>2389</v>
      </c>
      <c r="F6628" t="s">
        <v>70</v>
      </c>
      <c r="G6628">
        <f>H6628*IFERROR(INDEX('Información SKU'!$H$1:$H$54,MATCH(E6628,'Información SKU'!$A$1:$A$54,0),1),15)</f>
        <v>18</v>
      </c>
      <c r="H6628">
        <v>3</v>
      </c>
      <c r="I6628" s="12">
        <f>H6628/IFERROR(INDEX('Información SKU'!$K$1:$K$54,MATCH(E6628,'Información SKU'!$A$1:$A$54,0),1),40)</f>
        <v>3.125E-2</v>
      </c>
      <c r="J6628" s="3">
        <v>43516</v>
      </c>
      <c r="K6628" s="12" t="s">
        <v>222</v>
      </c>
      <c r="L6628">
        <v>3</v>
      </c>
    </row>
    <row r="6629" spans="1:12" x14ac:dyDescent="0.25">
      <c r="A6629">
        <v>1004688</v>
      </c>
      <c r="B6629" t="s">
        <v>104</v>
      </c>
      <c r="C6629">
        <v>10982746</v>
      </c>
      <c r="D6629">
        <v>30</v>
      </c>
      <c r="E6629">
        <v>5274</v>
      </c>
      <c r="F6629" t="s">
        <v>72</v>
      </c>
      <c r="G6629">
        <f>H6629*IFERROR(INDEX('Información SKU'!$H$1:$H$54,MATCH(E6629,'Información SKU'!$A$1:$A$54,0),1),15)</f>
        <v>16</v>
      </c>
      <c r="H6629">
        <v>2</v>
      </c>
      <c r="I6629" s="12">
        <f>H6629/IFERROR(INDEX('Información SKU'!$K$1:$K$54,MATCH(E6629,'Información SKU'!$A$1:$A$54,0),1),40)</f>
        <v>2.8571428571428571E-2</v>
      </c>
      <c r="J6629" s="3">
        <v>43516</v>
      </c>
      <c r="K6629" s="12" t="s">
        <v>218</v>
      </c>
      <c r="L6629">
        <v>1</v>
      </c>
    </row>
    <row r="6630" spans="1:12" x14ac:dyDescent="0.25">
      <c r="A6630">
        <v>1004688</v>
      </c>
      <c r="B6630" t="s">
        <v>104</v>
      </c>
      <c r="C6630">
        <v>10982746</v>
      </c>
      <c r="D6630">
        <v>20</v>
      </c>
      <c r="E6630">
        <v>5275</v>
      </c>
      <c r="F6630" t="s">
        <v>75</v>
      </c>
      <c r="G6630">
        <f>H6630*IFERROR(INDEX('Información SKU'!$H$1:$H$54,MATCH(E6630,'Información SKU'!$A$1:$A$54,0),1),15)</f>
        <v>36</v>
      </c>
      <c r="H6630">
        <v>6</v>
      </c>
      <c r="I6630" s="12">
        <f>H6630/IFERROR(INDEX('Información SKU'!$K$1:$K$54,MATCH(E6630,'Información SKU'!$A$1:$A$54,0),1),40)</f>
        <v>8.5714285714285715E-2</v>
      </c>
      <c r="J6630" s="3">
        <v>43516</v>
      </c>
      <c r="K6630" s="12" t="s">
        <v>223</v>
      </c>
      <c r="L6630">
        <v>3</v>
      </c>
    </row>
    <row r="6631" spans="1:12" x14ac:dyDescent="0.25">
      <c r="A6631">
        <v>1004650</v>
      </c>
      <c r="B6631" t="s">
        <v>104</v>
      </c>
      <c r="C6631">
        <v>10982767</v>
      </c>
      <c r="D6631">
        <v>30</v>
      </c>
      <c r="E6631">
        <v>320</v>
      </c>
      <c r="F6631" t="s">
        <v>31</v>
      </c>
      <c r="G6631">
        <f>H6631*IFERROR(INDEX('Información SKU'!$H$1:$H$54,MATCH(E6631,'Información SKU'!$A$1:$A$54,0),1),15)</f>
        <v>510</v>
      </c>
      <c r="H6631">
        <v>34</v>
      </c>
      <c r="I6631" s="12">
        <f>H6631/IFERROR(INDEX('Información SKU'!$K$1:$K$54,MATCH(E6631,'Información SKU'!$A$1:$A$54,0),1),40)</f>
        <v>0.4358974358974359</v>
      </c>
      <c r="J6631" s="3">
        <v>43516</v>
      </c>
      <c r="K6631" s="12" t="s">
        <v>218</v>
      </c>
      <c r="L6631">
        <v>1</v>
      </c>
    </row>
    <row r="6632" spans="1:12" x14ac:dyDescent="0.25">
      <c r="A6632">
        <v>1004650</v>
      </c>
      <c r="B6632" t="s">
        <v>104</v>
      </c>
      <c r="C6632">
        <v>10982767</v>
      </c>
      <c r="D6632">
        <v>70</v>
      </c>
      <c r="E6632">
        <v>5236</v>
      </c>
      <c r="F6632" t="s">
        <v>89</v>
      </c>
      <c r="G6632">
        <f>H6632*IFERROR(INDEX('Información SKU'!$H$1:$H$54,MATCH(E6632,'Información SKU'!$A$1:$A$54,0),1),15)</f>
        <v>108</v>
      </c>
      <c r="H6632">
        <v>9</v>
      </c>
      <c r="I6632" s="12">
        <f>H6632/IFERROR(INDEX('Información SKU'!$K$1:$K$54,MATCH(E6632,'Información SKU'!$A$1:$A$54,0),1),40)</f>
        <v>0.16363636363636364</v>
      </c>
      <c r="J6632" s="3">
        <v>43516</v>
      </c>
      <c r="K6632" s="12" t="s">
        <v>220</v>
      </c>
      <c r="L6632">
        <v>2</v>
      </c>
    </row>
    <row r="6633" spans="1:12" x14ac:dyDescent="0.25">
      <c r="A6633">
        <v>1004689</v>
      </c>
      <c r="B6633" t="s">
        <v>104</v>
      </c>
      <c r="C6633">
        <v>10982770</v>
      </c>
      <c r="D6633">
        <v>20</v>
      </c>
      <c r="E6633">
        <v>2389</v>
      </c>
      <c r="F6633" t="s">
        <v>70</v>
      </c>
      <c r="G6633">
        <f>H6633*IFERROR(INDEX('Información SKU'!$H$1:$H$54,MATCH(E6633,'Información SKU'!$A$1:$A$54,0),1),15)</f>
        <v>24</v>
      </c>
      <c r="H6633">
        <v>4</v>
      </c>
      <c r="I6633" s="12">
        <f>H6633/IFERROR(INDEX('Información SKU'!$K$1:$K$54,MATCH(E6633,'Información SKU'!$A$1:$A$54,0),1),40)</f>
        <v>4.1666666666666664E-2</v>
      </c>
      <c r="J6633" s="3">
        <v>43516</v>
      </c>
      <c r="K6633" s="12" t="s">
        <v>219</v>
      </c>
      <c r="L6633">
        <v>1</v>
      </c>
    </row>
    <row r="6634" spans="1:12" x14ac:dyDescent="0.25">
      <c r="A6634">
        <v>1004688</v>
      </c>
      <c r="B6634" t="s">
        <v>104</v>
      </c>
      <c r="C6634">
        <v>10982771</v>
      </c>
      <c r="D6634">
        <v>170</v>
      </c>
      <c r="E6634">
        <v>2382</v>
      </c>
      <c r="F6634" t="s">
        <v>34</v>
      </c>
      <c r="G6634">
        <f>H6634*IFERROR(INDEX('Información SKU'!$H$1:$H$54,MATCH(E6634,'Información SKU'!$A$1:$A$54,0),1),15)</f>
        <v>186</v>
      </c>
      <c r="H6634">
        <v>31</v>
      </c>
      <c r="I6634" s="12">
        <f>H6634/IFERROR(INDEX('Información SKU'!$K$1:$K$54,MATCH(E6634,'Información SKU'!$A$1:$A$54,0),1),40)</f>
        <v>0.32291666666666669</v>
      </c>
      <c r="J6634" s="3">
        <v>43516</v>
      </c>
      <c r="K6634" s="12" t="s">
        <v>219</v>
      </c>
      <c r="L6634">
        <v>1</v>
      </c>
    </row>
    <row r="6635" spans="1:12" x14ac:dyDescent="0.25">
      <c r="A6635">
        <v>1004688</v>
      </c>
      <c r="B6635" t="s">
        <v>104</v>
      </c>
      <c r="C6635">
        <v>10982771</v>
      </c>
      <c r="D6635">
        <v>180</v>
      </c>
      <c r="E6635">
        <v>2384</v>
      </c>
      <c r="F6635" t="s">
        <v>10</v>
      </c>
      <c r="G6635">
        <f>H6635*IFERROR(INDEX('Información SKU'!$H$1:$H$54,MATCH(E6635,'Información SKU'!$A$1:$A$54,0),1),15)</f>
        <v>354</v>
      </c>
      <c r="H6635">
        <v>59</v>
      </c>
      <c r="I6635" s="12">
        <f>H6635/IFERROR(INDEX('Información SKU'!$K$1:$K$54,MATCH(E6635,'Información SKU'!$A$1:$A$54,0),1),40)</f>
        <v>0.61458333333333337</v>
      </c>
      <c r="J6635" s="3">
        <v>43516</v>
      </c>
      <c r="K6635" s="12" t="s">
        <v>219</v>
      </c>
      <c r="L6635">
        <v>1</v>
      </c>
    </row>
    <row r="6636" spans="1:12" x14ac:dyDescent="0.25">
      <c r="A6636">
        <v>1004688</v>
      </c>
      <c r="B6636" t="s">
        <v>104</v>
      </c>
      <c r="C6636">
        <v>10982771</v>
      </c>
      <c r="D6636">
        <v>190</v>
      </c>
      <c r="E6636">
        <v>2387</v>
      </c>
      <c r="F6636" t="s">
        <v>33</v>
      </c>
      <c r="G6636">
        <f>H6636*IFERROR(INDEX('Información SKU'!$H$1:$H$54,MATCH(E6636,'Información SKU'!$A$1:$A$54,0),1),15)</f>
        <v>312</v>
      </c>
      <c r="H6636">
        <v>26</v>
      </c>
      <c r="I6636" s="12">
        <f>H6636/IFERROR(INDEX('Información SKU'!$K$1:$K$54,MATCH(E6636,'Información SKU'!$A$1:$A$54,0),1),40)</f>
        <v>0.27083333333333331</v>
      </c>
      <c r="J6636" s="3">
        <v>43516</v>
      </c>
      <c r="K6636" s="12" t="s">
        <v>221</v>
      </c>
      <c r="L6636">
        <v>2</v>
      </c>
    </row>
    <row r="6637" spans="1:12" x14ac:dyDescent="0.25">
      <c r="A6637">
        <v>1004688</v>
      </c>
      <c r="B6637" t="s">
        <v>104</v>
      </c>
      <c r="C6637">
        <v>10982771</v>
      </c>
      <c r="D6637">
        <v>200</v>
      </c>
      <c r="E6637">
        <v>2389</v>
      </c>
      <c r="F6637" t="s">
        <v>70</v>
      </c>
      <c r="G6637">
        <f>H6637*IFERROR(INDEX('Información SKU'!$H$1:$H$54,MATCH(E6637,'Información SKU'!$A$1:$A$54,0),1),15)</f>
        <v>222</v>
      </c>
      <c r="H6637">
        <v>37</v>
      </c>
      <c r="I6637" s="12">
        <f>H6637/IFERROR(INDEX('Información SKU'!$K$1:$K$54,MATCH(E6637,'Información SKU'!$A$1:$A$54,0),1),40)</f>
        <v>0.38541666666666669</v>
      </c>
      <c r="J6637" s="3">
        <v>43516</v>
      </c>
      <c r="K6637" s="12" t="s">
        <v>220</v>
      </c>
      <c r="L6637">
        <v>2</v>
      </c>
    </row>
    <row r="6638" spans="1:12" x14ac:dyDescent="0.25">
      <c r="A6638">
        <v>1004688</v>
      </c>
      <c r="B6638" t="s">
        <v>104</v>
      </c>
      <c r="C6638">
        <v>10982771</v>
      </c>
      <c r="D6638">
        <v>280</v>
      </c>
      <c r="E6638">
        <v>5273</v>
      </c>
      <c r="F6638" t="s">
        <v>82</v>
      </c>
      <c r="G6638">
        <f>H6638*IFERROR(INDEX('Información SKU'!$H$1:$H$54,MATCH(E6638,'Información SKU'!$A$1:$A$54,0),1),15)</f>
        <v>240</v>
      </c>
      <c r="H6638">
        <v>40</v>
      </c>
      <c r="I6638" s="12">
        <f>H6638/IFERROR(INDEX('Información SKU'!$K$1:$K$54,MATCH(E6638,'Información SKU'!$A$1:$A$54,0),1),40)</f>
        <v>0.5714285714285714</v>
      </c>
      <c r="J6638" s="3">
        <v>43516</v>
      </c>
      <c r="K6638" s="12" t="s">
        <v>218</v>
      </c>
      <c r="L6638">
        <v>1</v>
      </c>
    </row>
    <row r="6639" spans="1:12" x14ac:dyDescent="0.25">
      <c r="A6639">
        <v>1004688</v>
      </c>
      <c r="B6639" t="s">
        <v>104</v>
      </c>
      <c r="C6639">
        <v>10982771</v>
      </c>
      <c r="D6639">
        <v>290</v>
      </c>
      <c r="E6639">
        <v>5274</v>
      </c>
      <c r="F6639" t="s">
        <v>72</v>
      </c>
      <c r="G6639">
        <f>H6639*IFERROR(INDEX('Información SKU'!$H$1:$H$54,MATCH(E6639,'Información SKU'!$A$1:$A$54,0),1),15)</f>
        <v>456</v>
      </c>
      <c r="H6639">
        <v>57</v>
      </c>
      <c r="I6639" s="12">
        <f>H6639/IFERROR(INDEX('Información SKU'!$K$1:$K$54,MATCH(E6639,'Información SKU'!$A$1:$A$54,0),1),40)</f>
        <v>0.81428571428571428</v>
      </c>
      <c r="J6639" s="3">
        <v>43516</v>
      </c>
      <c r="K6639" s="12" t="s">
        <v>222</v>
      </c>
      <c r="L6639">
        <v>3</v>
      </c>
    </row>
    <row r="6640" spans="1:12" x14ac:dyDescent="0.25">
      <c r="A6640">
        <v>1004688</v>
      </c>
      <c r="B6640" t="s">
        <v>104</v>
      </c>
      <c r="C6640">
        <v>10982771</v>
      </c>
      <c r="D6640">
        <v>300</v>
      </c>
      <c r="E6640">
        <v>5275</v>
      </c>
      <c r="F6640" t="s">
        <v>75</v>
      </c>
      <c r="G6640">
        <f>H6640*IFERROR(INDEX('Información SKU'!$H$1:$H$54,MATCH(E6640,'Información SKU'!$A$1:$A$54,0),1),15)</f>
        <v>462</v>
      </c>
      <c r="H6640">
        <v>77</v>
      </c>
      <c r="I6640" s="12">
        <f>H6640/IFERROR(INDEX('Información SKU'!$K$1:$K$54,MATCH(E6640,'Información SKU'!$A$1:$A$54,0),1),40)</f>
        <v>1.1000000000000001</v>
      </c>
      <c r="J6640" s="3">
        <v>43516</v>
      </c>
      <c r="K6640" s="12" t="s">
        <v>218</v>
      </c>
      <c r="L6640">
        <v>1</v>
      </c>
    </row>
    <row r="6641" spans="1:12" x14ac:dyDescent="0.25">
      <c r="A6641">
        <v>1004688</v>
      </c>
      <c r="B6641" t="s">
        <v>104</v>
      </c>
      <c r="C6641">
        <v>10982771</v>
      </c>
      <c r="D6641">
        <v>10</v>
      </c>
      <c r="E6641">
        <v>61</v>
      </c>
      <c r="F6641" t="s">
        <v>20</v>
      </c>
      <c r="G6641">
        <f>H6641*IFERROR(INDEX('Información SKU'!$H$1:$H$54,MATCH(E6641,'Información SKU'!$A$1:$A$54,0),1),15)</f>
        <v>780</v>
      </c>
      <c r="H6641">
        <v>52</v>
      </c>
      <c r="I6641" s="12">
        <f>H6641/IFERROR(INDEX('Información SKU'!$K$1:$K$54,MATCH(E6641,'Información SKU'!$A$1:$A$54,0),1),40)</f>
        <v>0.8666666666666667</v>
      </c>
      <c r="J6641" s="3">
        <v>43516</v>
      </c>
      <c r="K6641" s="12" t="s">
        <v>218</v>
      </c>
      <c r="L6641">
        <v>1</v>
      </c>
    </row>
    <row r="6642" spans="1:12" x14ac:dyDescent="0.25">
      <c r="A6642">
        <v>1004688</v>
      </c>
      <c r="B6642" t="s">
        <v>104</v>
      </c>
      <c r="C6642">
        <v>10982771</v>
      </c>
      <c r="D6642">
        <v>20</v>
      </c>
      <c r="E6642">
        <v>62</v>
      </c>
      <c r="F6642" t="s">
        <v>25</v>
      </c>
      <c r="G6642">
        <f>H6642*IFERROR(INDEX('Información SKU'!$H$1:$H$54,MATCH(E6642,'Información SKU'!$A$1:$A$54,0),1),15)</f>
        <v>280</v>
      </c>
      <c r="H6642">
        <v>35</v>
      </c>
      <c r="I6642" s="12">
        <f>H6642/IFERROR(INDEX('Información SKU'!$K$1:$K$54,MATCH(E6642,'Información SKU'!$A$1:$A$54,0),1),40)</f>
        <v>0.7</v>
      </c>
      <c r="J6642" s="3">
        <v>43516</v>
      </c>
      <c r="K6642" s="12" t="s">
        <v>221</v>
      </c>
      <c r="L6642">
        <v>2</v>
      </c>
    </row>
    <row r="6643" spans="1:12" x14ac:dyDescent="0.25">
      <c r="A6643">
        <v>1004688</v>
      </c>
      <c r="B6643" t="s">
        <v>104</v>
      </c>
      <c r="C6643">
        <v>10982771</v>
      </c>
      <c r="D6643">
        <v>30</v>
      </c>
      <c r="E6643">
        <v>63</v>
      </c>
      <c r="F6643" t="s">
        <v>1</v>
      </c>
      <c r="G6643">
        <f>H6643*IFERROR(INDEX('Información SKU'!$H$1:$H$54,MATCH(E6643,'Información SKU'!$A$1:$A$54,0),1),15)</f>
        <v>525</v>
      </c>
      <c r="H6643">
        <v>35</v>
      </c>
      <c r="I6643" s="12">
        <f>H6643/IFERROR(INDEX('Información SKU'!$K$1:$K$54,MATCH(E6643,'Información SKU'!$A$1:$A$54,0),1),40)</f>
        <v>0.83333333333333337</v>
      </c>
      <c r="J6643" s="3">
        <v>43516</v>
      </c>
      <c r="K6643" s="12" t="s">
        <v>222</v>
      </c>
      <c r="L6643">
        <v>3</v>
      </c>
    </row>
    <row r="6644" spans="1:12" x14ac:dyDescent="0.25">
      <c r="A6644">
        <v>1004688</v>
      </c>
      <c r="B6644" t="s">
        <v>104</v>
      </c>
      <c r="C6644">
        <v>10982771</v>
      </c>
      <c r="D6644">
        <v>60</v>
      </c>
      <c r="E6644">
        <v>205</v>
      </c>
      <c r="F6644" t="s">
        <v>35</v>
      </c>
      <c r="G6644">
        <f>H6644*IFERROR(INDEX('Información SKU'!$H$1:$H$54,MATCH(E6644,'Información SKU'!$A$1:$A$54,0),1),15)</f>
        <v>16</v>
      </c>
      <c r="H6644">
        <v>2</v>
      </c>
      <c r="I6644" s="12">
        <f>H6644/IFERROR(INDEX('Información SKU'!$K$1:$K$54,MATCH(E6644,'Información SKU'!$A$1:$A$54,0),1),40)</f>
        <v>4.7619047619047616E-2</v>
      </c>
      <c r="J6644" s="3">
        <v>43516</v>
      </c>
      <c r="K6644" s="12" t="s">
        <v>219</v>
      </c>
      <c r="L6644">
        <v>1</v>
      </c>
    </row>
    <row r="6645" spans="1:12" x14ac:dyDescent="0.25">
      <c r="A6645">
        <v>1004688</v>
      </c>
      <c r="B6645" t="s">
        <v>104</v>
      </c>
      <c r="C6645">
        <v>10982771</v>
      </c>
      <c r="D6645">
        <v>90</v>
      </c>
      <c r="E6645">
        <v>416</v>
      </c>
      <c r="F6645" t="s">
        <v>81</v>
      </c>
      <c r="G6645">
        <f>H6645*IFERROR(INDEX('Información SKU'!$H$1:$H$54,MATCH(E6645,'Información SKU'!$A$1:$A$54,0),1),15)</f>
        <v>630</v>
      </c>
      <c r="H6645">
        <v>42</v>
      </c>
      <c r="I6645" s="12">
        <f>H6645/IFERROR(INDEX('Información SKU'!$K$1:$K$54,MATCH(E6645,'Información SKU'!$A$1:$A$54,0),1),40)</f>
        <v>0.6</v>
      </c>
      <c r="J6645" s="3">
        <v>43516</v>
      </c>
      <c r="K6645" s="12" t="s">
        <v>219</v>
      </c>
      <c r="L6645">
        <v>1</v>
      </c>
    </row>
    <row r="6646" spans="1:12" x14ac:dyDescent="0.25">
      <c r="A6646">
        <v>1004688</v>
      </c>
      <c r="B6646" t="s">
        <v>104</v>
      </c>
      <c r="C6646">
        <v>10982771</v>
      </c>
      <c r="D6646">
        <v>100</v>
      </c>
      <c r="E6646">
        <v>509</v>
      </c>
      <c r="F6646" t="s">
        <v>0</v>
      </c>
      <c r="G6646">
        <f>H6646*IFERROR(INDEX('Información SKU'!$H$1:$H$54,MATCH(E6646,'Información SKU'!$A$1:$A$54,0),1),15)</f>
        <v>150</v>
      </c>
      <c r="H6646">
        <v>25</v>
      </c>
      <c r="I6646" s="12">
        <f>H6646/IFERROR(INDEX('Información SKU'!$K$1:$K$54,MATCH(E6646,'Información SKU'!$A$1:$A$54,0),1),40)</f>
        <v>0.3125</v>
      </c>
      <c r="J6646" s="3">
        <v>43516</v>
      </c>
      <c r="K6646" s="12" t="s">
        <v>222</v>
      </c>
      <c r="L6646">
        <v>3</v>
      </c>
    </row>
    <row r="6647" spans="1:12" x14ac:dyDescent="0.25">
      <c r="A6647">
        <v>1005665</v>
      </c>
      <c r="B6647" t="s">
        <v>108</v>
      </c>
      <c r="C6647">
        <v>10982828</v>
      </c>
      <c r="D6647">
        <v>80</v>
      </c>
      <c r="E6647">
        <v>224</v>
      </c>
      <c r="F6647" t="s">
        <v>37</v>
      </c>
      <c r="G6647">
        <f>H6647*IFERROR(INDEX('Información SKU'!$H$1:$H$54,MATCH(E6647,'Información SKU'!$A$1:$A$54,0),1),15)</f>
        <v>992</v>
      </c>
      <c r="H6647">
        <v>124</v>
      </c>
      <c r="I6647" s="12">
        <f>H6647/IFERROR(INDEX('Información SKU'!$K$1:$K$54,MATCH(E6647,'Información SKU'!$A$1:$A$54,0),1),40)</f>
        <v>2.9523809523809526</v>
      </c>
      <c r="J6647" s="3">
        <v>43516</v>
      </c>
      <c r="K6647" s="12" t="s">
        <v>220</v>
      </c>
      <c r="L6647">
        <v>2</v>
      </c>
    </row>
    <row r="6648" spans="1:12" x14ac:dyDescent="0.25">
      <c r="A6648">
        <v>1005665</v>
      </c>
      <c r="B6648" t="s">
        <v>108</v>
      </c>
      <c r="C6648">
        <v>10982828</v>
      </c>
      <c r="D6648">
        <v>70</v>
      </c>
      <c r="E6648">
        <v>223</v>
      </c>
      <c r="F6648" t="s">
        <v>74</v>
      </c>
      <c r="G6648">
        <f>H6648*IFERROR(INDEX('Información SKU'!$H$1:$H$54,MATCH(E6648,'Información SKU'!$A$1:$A$54,0),1),15)</f>
        <v>294</v>
      </c>
      <c r="H6648">
        <v>49</v>
      </c>
      <c r="I6648" s="12">
        <f>H6648/IFERROR(INDEX('Información SKU'!$K$1:$K$54,MATCH(E6648,'Información SKU'!$A$1:$A$54,0),1),40)</f>
        <v>1.1666666666666667</v>
      </c>
      <c r="J6648" s="3">
        <v>43516</v>
      </c>
      <c r="K6648" s="12" t="s">
        <v>219</v>
      </c>
      <c r="L6648">
        <v>1</v>
      </c>
    </row>
    <row r="6649" spans="1:12" x14ac:dyDescent="0.25">
      <c r="A6649">
        <v>1005665</v>
      </c>
      <c r="B6649" t="s">
        <v>108</v>
      </c>
      <c r="C6649">
        <v>10982828</v>
      </c>
      <c r="D6649">
        <v>60</v>
      </c>
      <c r="E6649">
        <v>205</v>
      </c>
      <c r="F6649" t="s">
        <v>35</v>
      </c>
      <c r="G6649">
        <f>H6649*IFERROR(INDEX('Información SKU'!$H$1:$H$54,MATCH(E6649,'Información SKU'!$A$1:$A$54,0),1),15)</f>
        <v>2400</v>
      </c>
      <c r="H6649">
        <v>300</v>
      </c>
      <c r="I6649" s="12">
        <f>H6649/IFERROR(INDEX('Información SKU'!$K$1:$K$54,MATCH(E6649,'Información SKU'!$A$1:$A$54,0),1),40)</f>
        <v>7.1428571428571432</v>
      </c>
      <c r="J6649" s="3">
        <v>43516</v>
      </c>
      <c r="K6649" s="12" t="s">
        <v>223</v>
      </c>
      <c r="L6649">
        <v>3</v>
      </c>
    </row>
    <row r="6650" spans="1:12" x14ac:dyDescent="0.25">
      <c r="A6650">
        <v>1005665</v>
      </c>
      <c r="B6650" t="s">
        <v>108</v>
      </c>
      <c r="C6650">
        <v>10982828</v>
      </c>
      <c r="D6650">
        <v>20</v>
      </c>
      <c r="E6650">
        <v>63</v>
      </c>
      <c r="F6650" t="s">
        <v>1</v>
      </c>
      <c r="G6650">
        <f>H6650*IFERROR(INDEX('Información SKU'!$H$1:$H$54,MATCH(E6650,'Información SKU'!$A$1:$A$54,0),1),15)</f>
        <v>3000</v>
      </c>
      <c r="H6650">
        <v>200</v>
      </c>
      <c r="I6650" s="12">
        <f>H6650/IFERROR(INDEX('Información SKU'!$K$1:$K$54,MATCH(E6650,'Información SKU'!$A$1:$A$54,0),1),40)</f>
        <v>4.7619047619047619</v>
      </c>
      <c r="J6650" s="3">
        <v>43516</v>
      </c>
      <c r="K6650" s="12" t="s">
        <v>222</v>
      </c>
      <c r="L6650">
        <v>3</v>
      </c>
    </row>
    <row r="6651" spans="1:12" x14ac:dyDescent="0.25">
      <c r="A6651">
        <v>1005665</v>
      </c>
      <c r="B6651" t="s">
        <v>108</v>
      </c>
      <c r="C6651">
        <v>10982828</v>
      </c>
      <c r="D6651">
        <v>10</v>
      </c>
      <c r="E6651">
        <v>61</v>
      </c>
      <c r="F6651" t="s">
        <v>20</v>
      </c>
      <c r="G6651">
        <f>H6651*IFERROR(INDEX('Información SKU'!$H$1:$H$54,MATCH(E6651,'Información SKU'!$A$1:$A$54,0),1),15)</f>
        <v>6705</v>
      </c>
      <c r="H6651">
        <v>447</v>
      </c>
      <c r="I6651" s="12">
        <f>H6651/IFERROR(INDEX('Información SKU'!$K$1:$K$54,MATCH(E6651,'Información SKU'!$A$1:$A$54,0),1),40)</f>
        <v>7.45</v>
      </c>
      <c r="J6651" s="3">
        <v>43516</v>
      </c>
      <c r="K6651" s="12" t="s">
        <v>219</v>
      </c>
      <c r="L6651">
        <v>1</v>
      </c>
    </row>
    <row r="6652" spans="1:12" x14ac:dyDescent="0.25">
      <c r="A6652">
        <v>1005665</v>
      </c>
      <c r="B6652" t="s">
        <v>108</v>
      </c>
      <c r="C6652">
        <v>10982829</v>
      </c>
      <c r="D6652">
        <v>280</v>
      </c>
      <c r="E6652">
        <v>61</v>
      </c>
      <c r="F6652" t="s">
        <v>20</v>
      </c>
      <c r="G6652">
        <f>H6652*IFERROR(INDEX('Información SKU'!$H$1:$H$54,MATCH(E6652,'Información SKU'!$A$1:$A$54,0),1),15)</f>
        <v>1980</v>
      </c>
      <c r="H6652">
        <v>132</v>
      </c>
      <c r="I6652" s="12">
        <f>H6652/IFERROR(INDEX('Información SKU'!$K$1:$K$54,MATCH(E6652,'Información SKU'!$A$1:$A$54,0),1),40)</f>
        <v>2.2000000000000002</v>
      </c>
      <c r="J6652" s="3">
        <v>43516</v>
      </c>
      <c r="K6652" s="12" t="s">
        <v>219</v>
      </c>
      <c r="L6652">
        <v>1</v>
      </c>
    </row>
    <row r="6653" spans="1:12" x14ac:dyDescent="0.25">
      <c r="A6653">
        <v>1005665</v>
      </c>
      <c r="B6653" t="s">
        <v>108</v>
      </c>
      <c r="C6653">
        <v>10982829</v>
      </c>
      <c r="D6653">
        <v>270</v>
      </c>
      <c r="E6653">
        <v>320</v>
      </c>
      <c r="F6653" t="s">
        <v>31</v>
      </c>
      <c r="G6653">
        <f>H6653*IFERROR(INDEX('Información SKU'!$H$1:$H$54,MATCH(E6653,'Información SKU'!$A$1:$A$54,0),1),15)</f>
        <v>1290</v>
      </c>
      <c r="H6653">
        <v>86</v>
      </c>
      <c r="I6653" s="12">
        <f>H6653/IFERROR(INDEX('Información SKU'!$K$1:$K$54,MATCH(E6653,'Información SKU'!$A$1:$A$54,0),1),40)</f>
        <v>1.1025641025641026</v>
      </c>
      <c r="J6653" s="3">
        <v>43516</v>
      </c>
      <c r="K6653" s="12" t="s">
        <v>219</v>
      </c>
      <c r="L6653">
        <v>1</v>
      </c>
    </row>
    <row r="6654" spans="1:12" x14ac:dyDescent="0.25">
      <c r="A6654">
        <v>1005665</v>
      </c>
      <c r="B6654" t="s">
        <v>108</v>
      </c>
      <c r="C6654">
        <v>10982829</v>
      </c>
      <c r="D6654">
        <v>260</v>
      </c>
      <c r="E6654">
        <v>460</v>
      </c>
      <c r="F6654" t="s">
        <v>38</v>
      </c>
      <c r="G6654">
        <f>H6654*IFERROR(INDEX('Información SKU'!$H$1:$H$54,MATCH(E6654,'Información SKU'!$A$1:$A$54,0),1),15)</f>
        <v>1425</v>
      </c>
      <c r="H6654">
        <v>95</v>
      </c>
      <c r="I6654" s="12">
        <f>H6654/IFERROR(INDEX('Información SKU'!$K$1:$K$54,MATCH(E6654,'Información SKU'!$A$1:$A$54,0),1),40)</f>
        <v>1.2179487179487178</v>
      </c>
      <c r="J6654" s="3">
        <v>43516</v>
      </c>
      <c r="K6654" s="12" t="s">
        <v>218</v>
      </c>
      <c r="L6654">
        <v>1</v>
      </c>
    </row>
    <row r="6655" spans="1:12" x14ac:dyDescent="0.25">
      <c r="A6655">
        <v>1005665</v>
      </c>
      <c r="B6655" t="s">
        <v>108</v>
      </c>
      <c r="C6655">
        <v>10982829</v>
      </c>
      <c r="D6655">
        <v>160</v>
      </c>
      <c r="E6655">
        <v>5273</v>
      </c>
      <c r="F6655" t="s">
        <v>82</v>
      </c>
      <c r="G6655">
        <f>H6655*IFERROR(INDEX('Información SKU'!$H$1:$H$54,MATCH(E6655,'Información SKU'!$A$1:$A$54,0),1),15)</f>
        <v>504</v>
      </c>
      <c r="H6655">
        <v>84</v>
      </c>
      <c r="I6655" s="12">
        <f>H6655/IFERROR(INDEX('Información SKU'!$K$1:$K$54,MATCH(E6655,'Información SKU'!$A$1:$A$54,0),1),40)</f>
        <v>1.2</v>
      </c>
      <c r="J6655" s="3">
        <v>43516</v>
      </c>
      <c r="K6655" s="12" t="s">
        <v>221</v>
      </c>
      <c r="L6655">
        <v>2</v>
      </c>
    </row>
    <row r="6656" spans="1:12" x14ac:dyDescent="0.25">
      <c r="A6656">
        <v>1005665</v>
      </c>
      <c r="B6656" t="s">
        <v>108</v>
      </c>
      <c r="C6656">
        <v>10982829</v>
      </c>
      <c r="D6656">
        <v>150</v>
      </c>
      <c r="E6656">
        <v>5274</v>
      </c>
      <c r="F6656" t="s">
        <v>72</v>
      </c>
      <c r="G6656">
        <f>H6656*IFERROR(INDEX('Información SKU'!$H$1:$H$54,MATCH(E6656,'Información SKU'!$A$1:$A$54,0),1),15)</f>
        <v>1048</v>
      </c>
      <c r="H6656">
        <v>131</v>
      </c>
      <c r="I6656" s="12">
        <f>H6656/IFERROR(INDEX('Información SKU'!$K$1:$K$54,MATCH(E6656,'Información SKU'!$A$1:$A$54,0),1),40)</f>
        <v>1.8714285714285714</v>
      </c>
      <c r="J6656" s="3">
        <v>43516</v>
      </c>
      <c r="K6656" s="12" t="s">
        <v>222</v>
      </c>
      <c r="L6656">
        <v>3</v>
      </c>
    </row>
    <row r="6657" spans="1:12" x14ac:dyDescent="0.25">
      <c r="A6657">
        <v>1005665</v>
      </c>
      <c r="B6657" t="s">
        <v>108</v>
      </c>
      <c r="C6657">
        <v>10982829</v>
      </c>
      <c r="D6657">
        <v>10</v>
      </c>
      <c r="E6657">
        <v>5274</v>
      </c>
      <c r="F6657" t="s">
        <v>72</v>
      </c>
      <c r="G6657">
        <f>H6657*IFERROR(INDEX('Información SKU'!$H$1:$H$54,MATCH(E6657,'Información SKU'!$A$1:$A$54,0),1),15)</f>
        <v>1392</v>
      </c>
      <c r="H6657">
        <v>174</v>
      </c>
      <c r="I6657" s="12">
        <f>H6657/IFERROR(INDEX('Información SKU'!$K$1:$K$54,MATCH(E6657,'Información SKU'!$A$1:$A$54,0),1),40)</f>
        <v>2.4857142857142858</v>
      </c>
      <c r="J6657" s="3">
        <v>43516</v>
      </c>
      <c r="K6657" s="12" t="s">
        <v>222</v>
      </c>
      <c r="L6657">
        <v>3</v>
      </c>
    </row>
    <row r="6658" spans="1:12" x14ac:dyDescent="0.25">
      <c r="A6658">
        <v>1005665</v>
      </c>
      <c r="B6658" t="s">
        <v>108</v>
      </c>
      <c r="C6658">
        <v>10982829</v>
      </c>
      <c r="D6658">
        <v>20</v>
      </c>
      <c r="E6658">
        <v>5273</v>
      </c>
      <c r="F6658" t="s">
        <v>82</v>
      </c>
      <c r="G6658">
        <f>H6658*IFERROR(INDEX('Información SKU'!$H$1:$H$54,MATCH(E6658,'Información SKU'!$A$1:$A$54,0),1),15)</f>
        <v>432</v>
      </c>
      <c r="H6658">
        <v>72</v>
      </c>
      <c r="I6658" s="12">
        <f>H6658/IFERROR(INDEX('Información SKU'!$K$1:$K$54,MATCH(E6658,'Información SKU'!$A$1:$A$54,0),1),40)</f>
        <v>1.0285714285714285</v>
      </c>
      <c r="J6658" s="3">
        <v>43516</v>
      </c>
      <c r="K6658" s="12" t="s">
        <v>223</v>
      </c>
      <c r="L6658">
        <v>3</v>
      </c>
    </row>
    <row r="6659" spans="1:12" x14ac:dyDescent="0.25">
      <c r="A6659">
        <v>1005665</v>
      </c>
      <c r="B6659" t="s">
        <v>108</v>
      </c>
      <c r="C6659">
        <v>10982829</v>
      </c>
      <c r="D6659">
        <v>120</v>
      </c>
      <c r="E6659">
        <v>460</v>
      </c>
      <c r="F6659" t="s">
        <v>38</v>
      </c>
      <c r="G6659">
        <f>H6659*IFERROR(INDEX('Información SKU'!$H$1:$H$54,MATCH(E6659,'Información SKU'!$A$1:$A$54,0),1),15)</f>
        <v>1155</v>
      </c>
      <c r="H6659">
        <v>77</v>
      </c>
      <c r="I6659" s="12">
        <f>H6659/IFERROR(INDEX('Información SKU'!$K$1:$K$54,MATCH(E6659,'Información SKU'!$A$1:$A$54,0),1),40)</f>
        <v>0.98717948717948723</v>
      </c>
      <c r="J6659" s="3">
        <v>43516</v>
      </c>
      <c r="K6659" s="12" t="s">
        <v>220</v>
      </c>
      <c r="L6659">
        <v>2</v>
      </c>
    </row>
    <row r="6660" spans="1:12" x14ac:dyDescent="0.25">
      <c r="A6660">
        <v>1005665</v>
      </c>
      <c r="B6660" t="s">
        <v>108</v>
      </c>
      <c r="C6660">
        <v>10982829</v>
      </c>
      <c r="D6660">
        <v>130</v>
      </c>
      <c r="E6660">
        <v>320</v>
      </c>
      <c r="F6660" t="s">
        <v>31</v>
      </c>
      <c r="G6660">
        <f>H6660*IFERROR(INDEX('Información SKU'!$H$1:$H$54,MATCH(E6660,'Información SKU'!$A$1:$A$54,0),1),15)</f>
        <v>1170</v>
      </c>
      <c r="H6660">
        <v>78</v>
      </c>
      <c r="I6660" s="12">
        <f>H6660/IFERROR(INDEX('Información SKU'!$K$1:$K$54,MATCH(E6660,'Información SKU'!$A$1:$A$54,0),1),40)</f>
        <v>1</v>
      </c>
      <c r="J6660" s="3">
        <v>43516</v>
      </c>
      <c r="K6660" s="12" t="s">
        <v>220</v>
      </c>
      <c r="L6660">
        <v>2</v>
      </c>
    </row>
    <row r="6661" spans="1:12" x14ac:dyDescent="0.25">
      <c r="A6661">
        <v>1005665</v>
      </c>
      <c r="B6661" t="s">
        <v>108</v>
      </c>
      <c r="C6661">
        <v>10982829</v>
      </c>
      <c r="D6661">
        <v>140</v>
      </c>
      <c r="E6661">
        <v>61</v>
      </c>
      <c r="F6661" t="s">
        <v>20</v>
      </c>
      <c r="G6661">
        <f>H6661*IFERROR(INDEX('Información SKU'!$H$1:$H$54,MATCH(E6661,'Información SKU'!$A$1:$A$54,0),1),15)</f>
        <v>2055</v>
      </c>
      <c r="H6661">
        <v>137</v>
      </c>
      <c r="I6661" s="12">
        <f>H6661/IFERROR(INDEX('Información SKU'!$K$1:$K$54,MATCH(E6661,'Información SKU'!$A$1:$A$54,0),1),40)</f>
        <v>2.2833333333333332</v>
      </c>
      <c r="J6661" s="3">
        <v>43516</v>
      </c>
      <c r="K6661" s="12" t="s">
        <v>222</v>
      </c>
      <c r="L6661">
        <v>3</v>
      </c>
    </row>
    <row r="6662" spans="1:12" x14ac:dyDescent="0.25">
      <c r="A6662">
        <v>1005665</v>
      </c>
      <c r="B6662" t="s">
        <v>108</v>
      </c>
      <c r="C6662">
        <v>10982830</v>
      </c>
      <c r="D6662">
        <v>10</v>
      </c>
      <c r="E6662">
        <v>5274</v>
      </c>
      <c r="F6662" t="s">
        <v>72</v>
      </c>
      <c r="G6662">
        <f>H6662*IFERROR(INDEX('Información SKU'!$H$1:$H$54,MATCH(E6662,'Información SKU'!$A$1:$A$54,0),1),15)</f>
        <v>1144</v>
      </c>
      <c r="H6662">
        <v>143</v>
      </c>
      <c r="I6662" s="12">
        <f>H6662/IFERROR(INDEX('Información SKU'!$K$1:$K$54,MATCH(E6662,'Información SKU'!$A$1:$A$54,0),1),40)</f>
        <v>2.0428571428571427</v>
      </c>
      <c r="J6662" s="3">
        <v>43516</v>
      </c>
      <c r="K6662" s="12" t="s">
        <v>218</v>
      </c>
      <c r="L6662">
        <v>1</v>
      </c>
    </row>
    <row r="6663" spans="1:12" x14ac:dyDescent="0.25">
      <c r="A6663">
        <v>1005665</v>
      </c>
      <c r="B6663" t="s">
        <v>108</v>
      </c>
      <c r="C6663">
        <v>10982840</v>
      </c>
      <c r="D6663">
        <v>500</v>
      </c>
      <c r="E6663">
        <v>2384</v>
      </c>
      <c r="F6663" t="s">
        <v>10</v>
      </c>
      <c r="G6663">
        <f>H6663*IFERROR(INDEX('Información SKU'!$H$1:$H$54,MATCH(E6663,'Información SKU'!$A$1:$A$54,0),1),15)</f>
        <v>144</v>
      </c>
      <c r="H6663">
        <v>24</v>
      </c>
      <c r="I6663" s="12">
        <f>H6663/IFERROR(INDEX('Información SKU'!$K$1:$K$54,MATCH(E6663,'Información SKU'!$A$1:$A$54,0),1),40)</f>
        <v>0.25</v>
      </c>
      <c r="J6663" s="3">
        <v>43516</v>
      </c>
      <c r="K6663" s="12" t="s">
        <v>219</v>
      </c>
      <c r="L6663">
        <v>1</v>
      </c>
    </row>
    <row r="6664" spans="1:12" x14ac:dyDescent="0.25">
      <c r="A6664">
        <v>1005665</v>
      </c>
      <c r="B6664" t="s">
        <v>108</v>
      </c>
      <c r="C6664">
        <v>10982840</v>
      </c>
      <c r="D6664">
        <v>490</v>
      </c>
      <c r="E6664">
        <v>2382</v>
      </c>
      <c r="F6664" t="s">
        <v>34</v>
      </c>
      <c r="G6664">
        <f>H6664*IFERROR(INDEX('Información SKU'!$H$1:$H$54,MATCH(E6664,'Información SKU'!$A$1:$A$54,0),1),15)</f>
        <v>30</v>
      </c>
      <c r="H6664">
        <v>5</v>
      </c>
      <c r="I6664" s="12">
        <f>H6664/IFERROR(INDEX('Información SKU'!$K$1:$K$54,MATCH(E6664,'Información SKU'!$A$1:$A$54,0),1),40)</f>
        <v>5.2083333333333336E-2</v>
      </c>
      <c r="J6664" s="3">
        <v>43516</v>
      </c>
      <c r="K6664" s="12" t="s">
        <v>223</v>
      </c>
      <c r="L6664">
        <v>3</v>
      </c>
    </row>
    <row r="6665" spans="1:12" x14ac:dyDescent="0.25">
      <c r="A6665">
        <v>1005665</v>
      </c>
      <c r="B6665" t="s">
        <v>108</v>
      </c>
      <c r="C6665">
        <v>10982840</v>
      </c>
      <c r="D6665">
        <v>370</v>
      </c>
      <c r="E6665">
        <v>1200</v>
      </c>
      <c r="F6665" t="s">
        <v>17</v>
      </c>
      <c r="G6665">
        <f>H6665*IFERROR(INDEX('Información SKU'!$H$1:$H$54,MATCH(E6665,'Información SKU'!$A$1:$A$54,0),1),15)</f>
        <v>144</v>
      </c>
      <c r="H6665">
        <v>24</v>
      </c>
      <c r="I6665" s="12">
        <f>H6665/IFERROR(INDEX('Información SKU'!$K$1:$K$54,MATCH(E6665,'Información SKU'!$A$1:$A$54,0),1),40)</f>
        <v>0.5714285714285714</v>
      </c>
      <c r="J6665" s="3">
        <v>43516</v>
      </c>
      <c r="K6665" s="12" t="s">
        <v>219</v>
      </c>
      <c r="L6665">
        <v>1</v>
      </c>
    </row>
    <row r="6666" spans="1:12" x14ac:dyDescent="0.25">
      <c r="A6666">
        <v>1005665</v>
      </c>
      <c r="B6666" t="s">
        <v>108</v>
      </c>
      <c r="C6666">
        <v>10982840</v>
      </c>
      <c r="D6666">
        <v>360</v>
      </c>
      <c r="E6666">
        <v>1199</v>
      </c>
      <c r="F6666" t="s">
        <v>26</v>
      </c>
      <c r="G6666">
        <f>H6666*IFERROR(INDEX('Información SKU'!$H$1:$H$54,MATCH(E6666,'Información SKU'!$A$1:$A$54,0),1),15)</f>
        <v>624</v>
      </c>
      <c r="H6666">
        <v>52</v>
      </c>
      <c r="I6666" s="12">
        <f>H6666/IFERROR(INDEX('Información SKU'!$K$1:$K$54,MATCH(E6666,'Información SKU'!$A$1:$A$54,0),1),40)</f>
        <v>0.8666666666666667</v>
      </c>
      <c r="J6666" s="3">
        <v>43516</v>
      </c>
      <c r="K6666" s="12" t="s">
        <v>221</v>
      </c>
      <c r="L6666">
        <v>2</v>
      </c>
    </row>
    <row r="6667" spans="1:12" x14ac:dyDescent="0.25">
      <c r="A6667">
        <v>1005665</v>
      </c>
      <c r="B6667" t="s">
        <v>108</v>
      </c>
      <c r="C6667">
        <v>10982840</v>
      </c>
      <c r="D6667">
        <v>530</v>
      </c>
      <c r="E6667">
        <v>2397</v>
      </c>
      <c r="F6667" t="s">
        <v>67</v>
      </c>
      <c r="G6667">
        <f>H6667*IFERROR(INDEX('Información SKU'!$H$1:$H$54,MATCH(E6667,'Información SKU'!$A$1:$A$54,0),1),15)</f>
        <v>24</v>
      </c>
      <c r="H6667">
        <v>2</v>
      </c>
      <c r="I6667" s="12">
        <f>H6667/IFERROR(INDEX('Información SKU'!$K$1:$K$54,MATCH(E6667,'Información SKU'!$A$1:$A$54,0),1),40)</f>
        <v>0.04</v>
      </c>
      <c r="J6667" s="3">
        <v>43516</v>
      </c>
      <c r="K6667" s="12" t="s">
        <v>222</v>
      </c>
      <c r="L6667">
        <v>3</v>
      </c>
    </row>
    <row r="6668" spans="1:12" x14ac:dyDescent="0.25">
      <c r="A6668">
        <v>1005665</v>
      </c>
      <c r="B6668" t="s">
        <v>108</v>
      </c>
      <c r="C6668">
        <v>10982840</v>
      </c>
      <c r="D6668">
        <v>650</v>
      </c>
      <c r="E6668">
        <v>5268</v>
      </c>
      <c r="F6668" t="s">
        <v>83</v>
      </c>
      <c r="G6668">
        <f>H6668*IFERROR(INDEX('Información SKU'!$H$1:$H$54,MATCH(E6668,'Información SKU'!$A$1:$A$54,0),1),15)</f>
        <v>540</v>
      </c>
      <c r="H6668">
        <v>36</v>
      </c>
      <c r="I6668" s="12">
        <f>H6668/IFERROR(INDEX('Información SKU'!$K$1:$K$54,MATCH(E6668,'Información SKU'!$A$1:$A$54,0),1),40)</f>
        <v>0.51428571428571423</v>
      </c>
      <c r="J6668" s="3">
        <v>43516</v>
      </c>
      <c r="K6668" s="12" t="s">
        <v>219</v>
      </c>
      <c r="L6668">
        <v>1</v>
      </c>
    </row>
    <row r="6669" spans="1:12" x14ac:dyDescent="0.25">
      <c r="A6669">
        <v>1005665</v>
      </c>
      <c r="B6669" t="s">
        <v>108</v>
      </c>
      <c r="C6669">
        <v>10982840</v>
      </c>
      <c r="D6669">
        <v>660</v>
      </c>
      <c r="E6669">
        <v>5273</v>
      </c>
      <c r="F6669" t="s">
        <v>82</v>
      </c>
      <c r="G6669">
        <f>H6669*IFERROR(INDEX('Información SKU'!$H$1:$H$54,MATCH(E6669,'Información SKU'!$A$1:$A$54,0),1),15)</f>
        <v>216</v>
      </c>
      <c r="H6669">
        <v>36</v>
      </c>
      <c r="I6669" s="12">
        <f>H6669/IFERROR(INDEX('Información SKU'!$K$1:$K$54,MATCH(E6669,'Información SKU'!$A$1:$A$54,0),1),40)</f>
        <v>0.51428571428571423</v>
      </c>
      <c r="J6669" s="3">
        <v>43516</v>
      </c>
      <c r="K6669" s="12" t="s">
        <v>223</v>
      </c>
      <c r="L6669">
        <v>3</v>
      </c>
    </row>
    <row r="6670" spans="1:12" x14ac:dyDescent="0.25">
      <c r="A6670">
        <v>1005665</v>
      </c>
      <c r="B6670" t="s">
        <v>108</v>
      </c>
      <c r="C6670">
        <v>10982840</v>
      </c>
      <c r="D6670">
        <v>670</v>
      </c>
      <c r="E6670">
        <v>5274</v>
      </c>
      <c r="F6670" t="s">
        <v>72</v>
      </c>
      <c r="G6670">
        <f>H6670*IFERROR(INDEX('Información SKU'!$H$1:$H$54,MATCH(E6670,'Información SKU'!$A$1:$A$54,0),1),15)</f>
        <v>168</v>
      </c>
      <c r="H6670">
        <v>21</v>
      </c>
      <c r="I6670" s="12">
        <f>H6670/IFERROR(INDEX('Información SKU'!$K$1:$K$54,MATCH(E6670,'Información SKU'!$A$1:$A$54,0),1),40)</f>
        <v>0.3</v>
      </c>
      <c r="J6670" s="3">
        <v>43516</v>
      </c>
      <c r="K6670" s="12" t="s">
        <v>218</v>
      </c>
      <c r="L6670">
        <v>1</v>
      </c>
    </row>
    <row r="6671" spans="1:12" x14ac:dyDescent="0.25">
      <c r="A6671">
        <v>1005665</v>
      </c>
      <c r="B6671" t="s">
        <v>108</v>
      </c>
      <c r="C6671">
        <v>10982840</v>
      </c>
      <c r="D6671">
        <v>10</v>
      </c>
      <c r="E6671">
        <v>61</v>
      </c>
      <c r="F6671" t="s">
        <v>20</v>
      </c>
      <c r="G6671">
        <f>H6671*IFERROR(INDEX('Información SKU'!$H$1:$H$54,MATCH(E6671,'Información SKU'!$A$1:$A$54,0),1),15)</f>
        <v>1005</v>
      </c>
      <c r="H6671">
        <v>67</v>
      </c>
      <c r="I6671" s="12">
        <f>H6671/IFERROR(INDEX('Información SKU'!$K$1:$K$54,MATCH(E6671,'Información SKU'!$A$1:$A$54,0),1),40)</f>
        <v>1.1166666666666667</v>
      </c>
      <c r="J6671" s="3">
        <v>43516</v>
      </c>
      <c r="K6671" s="12" t="s">
        <v>223</v>
      </c>
      <c r="L6671">
        <v>3</v>
      </c>
    </row>
    <row r="6672" spans="1:12" x14ac:dyDescent="0.25">
      <c r="A6672">
        <v>1005665</v>
      </c>
      <c r="B6672" t="s">
        <v>108</v>
      </c>
      <c r="C6672">
        <v>10982840</v>
      </c>
      <c r="D6672">
        <v>20</v>
      </c>
      <c r="E6672">
        <v>63</v>
      </c>
      <c r="F6672" t="s">
        <v>1</v>
      </c>
      <c r="G6672">
        <f>H6672*IFERROR(INDEX('Información SKU'!$H$1:$H$54,MATCH(E6672,'Información SKU'!$A$1:$A$54,0),1),15)</f>
        <v>135</v>
      </c>
      <c r="H6672">
        <v>9</v>
      </c>
      <c r="I6672" s="12">
        <f>H6672/IFERROR(INDEX('Información SKU'!$K$1:$K$54,MATCH(E6672,'Información SKU'!$A$1:$A$54,0),1),40)</f>
        <v>0.21428571428571427</v>
      </c>
      <c r="J6672" s="3">
        <v>43516</v>
      </c>
      <c r="K6672" s="12" t="s">
        <v>220</v>
      </c>
      <c r="L6672">
        <v>2</v>
      </c>
    </row>
    <row r="6673" spans="1:12" x14ac:dyDescent="0.25">
      <c r="A6673">
        <v>1005665</v>
      </c>
      <c r="B6673" t="s">
        <v>108</v>
      </c>
      <c r="C6673">
        <v>10982840</v>
      </c>
      <c r="D6673">
        <v>80</v>
      </c>
      <c r="E6673">
        <v>41</v>
      </c>
      <c r="F6673" t="s">
        <v>71</v>
      </c>
      <c r="G6673">
        <f>H6673*IFERROR(INDEX('Información SKU'!$H$1:$H$54,MATCH(E6673,'Información SKU'!$A$1:$A$54,0),1),15)</f>
        <v>40</v>
      </c>
      <c r="H6673">
        <v>5</v>
      </c>
      <c r="I6673" s="12">
        <f>H6673/IFERROR(INDEX('Información SKU'!$K$1:$K$54,MATCH(E6673,'Información SKU'!$A$1:$A$54,0),1),40)</f>
        <v>8.3333333333333329E-2</v>
      </c>
      <c r="J6673" s="3">
        <v>43516</v>
      </c>
      <c r="K6673" s="12" t="s">
        <v>219</v>
      </c>
      <c r="L6673">
        <v>1</v>
      </c>
    </row>
    <row r="6674" spans="1:12" x14ac:dyDescent="0.25">
      <c r="A6674">
        <v>1005665</v>
      </c>
      <c r="B6674" t="s">
        <v>108</v>
      </c>
      <c r="C6674">
        <v>10982840</v>
      </c>
      <c r="D6674">
        <v>90</v>
      </c>
      <c r="E6674">
        <v>42</v>
      </c>
      <c r="F6674" t="s">
        <v>15</v>
      </c>
      <c r="G6674">
        <f>H6674*IFERROR(INDEX('Información SKU'!$H$1:$H$54,MATCH(E6674,'Información SKU'!$A$1:$A$54,0),1),15)</f>
        <v>132</v>
      </c>
      <c r="H6674">
        <v>11</v>
      </c>
      <c r="I6674" s="12">
        <f>H6674/IFERROR(INDEX('Información SKU'!$K$1:$K$54,MATCH(E6674,'Información SKU'!$A$1:$A$54,0),1),40)</f>
        <v>0.22</v>
      </c>
      <c r="J6674" s="3">
        <v>43516</v>
      </c>
      <c r="K6674" s="12" t="s">
        <v>222</v>
      </c>
      <c r="L6674">
        <v>3</v>
      </c>
    </row>
    <row r="6675" spans="1:12" x14ac:dyDescent="0.25">
      <c r="A6675">
        <v>1005665</v>
      </c>
      <c r="B6675" t="s">
        <v>108</v>
      </c>
      <c r="C6675">
        <v>10982840</v>
      </c>
      <c r="D6675">
        <v>120</v>
      </c>
      <c r="E6675">
        <v>205</v>
      </c>
      <c r="F6675" t="s">
        <v>35</v>
      </c>
      <c r="G6675">
        <f>H6675*IFERROR(INDEX('Información SKU'!$H$1:$H$54,MATCH(E6675,'Información SKU'!$A$1:$A$54,0),1),15)</f>
        <v>152</v>
      </c>
      <c r="H6675">
        <v>19</v>
      </c>
      <c r="I6675" s="12">
        <f>H6675/IFERROR(INDEX('Información SKU'!$K$1:$K$54,MATCH(E6675,'Información SKU'!$A$1:$A$54,0),1),40)</f>
        <v>0.45238095238095238</v>
      </c>
      <c r="J6675" s="3">
        <v>43516</v>
      </c>
      <c r="K6675" s="12" t="s">
        <v>219</v>
      </c>
      <c r="L6675">
        <v>1</v>
      </c>
    </row>
    <row r="6676" spans="1:12" x14ac:dyDescent="0.25">
      <c r="A6676">
        <v>1005665</v>
      </c>
      <c r="B6676" t="s">
        <v>108</v>
      </c>
      <c r="C6676">
        <v>10982840</v>
      </c>
      <c r="D6676">
        <v>130</v>
      </c>
      <c r="E6676">
        <v>223</v>
      </c>
      <c r="F6676" t="s">
        <v>74</v>
      </c>
      <c r="G6676">
        <f>H6676*IFERROR(INDEX('Información SKU'!$H$1:$H$54,MATCH(E6676,'Información SKU'!$A$1:$A$54,0),1),15)</f>
        <v>264</v>
      </c>
      <c r="H6676">
        <v>44</v>
      </c>
      <c r="I6676" s="12">
        <f>H6676/IFERROR(INDEX('Información SKU'!$K$1:$K$54,MATCH(E6676,'Información SKU'!$A$1:$A$54,0),1),40)</f>
        <v>1.0476190476190477</v>
      </c>
      <c r="J6676" s="3">
        <v>43516</v>
      </c>
      <c r="K6676" s="12" t="s">
        <v>222</v>
      </c>
      <c r="L6676">
        <v>3</v>
      </c>
    </row>
    <row r="6677" spans="1:12" x14ac:dyDescent="0.25">
      <c r="A6677">
        <v>1005665</v>
      </c>
      <c r="B6677" t="s">
        <v>108</v>
      </c>
      <c r="C6677">
        <v>10982840</v>
      </c>
      <c r="D6677">
        <v>140</v>
      </c>
      <c r="E6677">
        <v>224</v>
      </c>
      <c r="F6677" t="s">
        <v>37</v>
      </c>
      <c r="G6677">
        <f>H6677*IFERROR(INDEX('Información SKU'!$H$1:$H$54,MATCH(E6677,'Información SKU'!$A$1:$A$54,0),1),15)</f>
        <v>32</v>
      </c>
      <c r="H6677">
        <v>4</v>
      </c>
      <c r="I6677" s="12">
        <f>H6677/IFERROR(INDEX('Información SKU'!$K$1:$K$54,MATCH(E6677,'Información SKU'!$A$1:$A$54,0),1),40)</f>
        <v>9.5238095238095233E-2</v>
      </c>
      <c r="J6677" s="3">
        <v>43516</v>
      </c>
      <c r="K6677" s="12" t="s">
        <v>220</v>
      </c>
      <c r="L6677">
        <v>2</v>
      </c>
    </row>
    <row r="6678" spans="1:12" x14ac:dyDescent="0.25">
      <c r="A6678">
        <v>1005665</v>
      </c>
      <c r="B6678" t="s">
        <v>108</v>
      </c>
      <c r="C6678">
        <v>10982840</v>
      </c>
      <c r="D6678">
        <v>340</v>
      </c>
      <c r="E6678">
        <v>521</v>
      </c>
      <c r="F6678" t="s">
        <v>28</v>
      </c>
      <c r="G6678">
        <f>H6678*IFERROR(INDEX('Información SKU'!$H$1:$H$54,MATCH(E6678,'Información SKU'!$A$1:$A$54,0),1),15)</f>
        <v>344</v>
      </c>
      <c r="H6678">
        <v>43</v>
      </c>
      <c r="I6678" s="12">
        <f>H6678/IFERROR(INDEX('Información SKU'!$K$1:$K$54,MATCH(E6678,'Información SKU'!$A$1:$A$54,0),1),40)</f>
        <v>0.71666666666666667</v>
      </c>
      <c r="J6678" s="3">
        <v>43516</v>
      </c>
      <c r="K6678" s="12" t="s">
        <v>218</v>
      </c>
      <c r="L6678">
        <v>1</v>
      </c>
    </row>
    <row r="6679" spans="1:12" x14ac:dyDescent="0.25">
      <c r="A6679">
        <v>1005665</v>
      </c>
      <c r="B6679" t="s">
        <v>108</v>
      </c>
      <c r="C6679">
        <v>10982840</v>
      </c>
      <c r="D6679">
        <v>330</v>
      </c>
      <c r="E6679">
        <v>511</v>
      </c>
      <c r="F6679" t="s">
        <v>29</v>
      </c>
      <c r="G6679">
        <f>H6679*IFERROR(INDEX('Información SKU'!$H$1:$H$54,MATCH(E6679,'Información SKU'!$A$1:$A$54,0),1),15)</f>
        <v>48</v>
      </c>
      <c r="H6679">
        <v>6</v>
      </c>
      <c r="I6679" s="12">
        <f>H6679/IFERROR(INDEX('Información SKU'!$K$1:$K$54,MATCH(E6679,'Información SKU'!$A$1:$A$54,0),1),40)</f>
        <v>0.1</v>
      </c>
      <c r="J6679" s="3">
        <v>43516</v>
      </c>
      <c r="K6679" s="12" t="s">
        <v>220</v>
      </c>
      <c r="L6679">
        <v>2</v>
      </c>
    </row>
    <row r="6680" spans="1:12" x14ac:dyDescent="0.25">
      <c r="A6680">
        <v>1005665</v>
      </c>
      <c r="B6680" t="s">
        <v>108</v>
      </c>
      <c r="C6680">
        <v>10982840</v>
      </c>
      <c r="D6680">
        <v>320</v>
      </c>
      <c r="E6680">
        <v>510</v>
      </c>
      <c r="F6680" t="s">
        <v>30</v>
      </c>
      <c r="G6680">
        <f>H6680*IFERROR(INDEX('Información SKU'!$H$1:$H$54,MATCH(E6680,'Información SKU'!$A$1:$A$54,0),1),15)</f>
        <v>120</v>
      </c>
      <c r="H6680">
        <v>20</v>
      </c>
      <c r="I6680" s="12">
        <f>H6680/IFERROR(INDEX('Información SKU'!$K$1:$K$54,MATCH(E6680,'Información SKU'!$A$1:$A$54,0),1),40)</f>
        <v>0.4</v>
      </c>
      <c r="J6680" s="3">
        <v>43516</v>
      </c>
      <c r="K6680" s="12" t="s">
        <v>219</v>
      </c>
      <c r="L6680">
        <v>1</v>
      </c>
    </row>
    <row r="6681" spans="1:12" x14ac:dyDescent="0.25">
      <c r="A6681">
        <v>1005665</v>
      </c>
      <c r="B6681" t="s">
        <v>108</v>
      </c>
      <c r="C6681">
        <v>10982840</v>
      </c>
      <c r="D6681">
        <v>310</v>
      </c>
      <c r="E6681">
        <v>509</v>
      </c>
      <c r="F6681" t="s">
        <v>0</v>
      </c>
      <c r="G6681">
        <f>H6681*IFERROR(INDEX('Información SKU'!$H$1:$H$54,MATCH(E6681,'Información SKU'!$A$1:$A$54,0),1),15)</f>
        <v>366</v>
      </c>
      <c r="H6681">
        <v>61</v>
      </c>
      <c r="I6681" s="12">
        <f>H6681/IFERROR(INDEX('Información SKU'!$K$1:$K$54,MATCH(E6681,'Información SKU'!$A$1:$A$54,0),1),40)</f>
        <v>0.76249999999999996</v>
      </c>
      <c r="J6681" s="3">
        <v>43516</v>
      </c>
      <c r="K6681" s="12" t="s">
        <v>222</v>
      </c>
      <c r="L6681">
        <v>3</v>
      </c>
    </row>
    <row r="6682" spans="1:12" x14ac:dyDescent="0.25">
      <c r="A6682">
        <v>1005665</v>
      </c>
      <c r="B6682" t="s">
        <v>108</v>
      </c>
      <c r="C6682">
        <v>10982840</v>
      </c>
      <c r="D6682">
        <v>300</v>
      </c>
      <c r="E6682">
        <v>460</v>
      </c>
      <c r="F6682" t="s">
        <v>38</v>
      </c>
      <c r="G6682">
        <f>H6682*IFERROR(INDEX('Información SKU'!$H$1:$H$54,MATCH(E6682,'Información SKU'!$A$1:$A$54,0),1),15)</f>
        <v>45</v>
      </c>
      <c r="H6682">
        <v>3</v>
      </c>
      <c r="I6682" s="12">
        <f>H6682/IFERROR(INDEX('Información SKU'!$K$1:$K$54,MATCH(E6682,'Información SKU'!$A$1:$A$54,0),1),40)</f>
        <v>3.8461538461538464E-2</v>
      </c>
      <c r="J6682" s="3">
        <v>43516</v>
      </c>
      <c r="K6682" s="12" t="s">
        <v>218</v>
      </c>
      <c r="L6682">
        <v>1</v>
      </c>
    </row>
    <row r="6683" spans="1:12" x14ac:dyDescent="0.25">
      <c r="A6683">
        <v>1005665</v>
      </c>
      <c r="B6683" t="s">
        <v>108</v>
      </c>
      <c r="C6683">
        <v>10982840</v>
      </c>
      <c r="D6683">
        <v>180</v>
      </c>
      <c r="E6683">
        <v>320</v>
      </c>
      <c r="F6683" t="s">
        <v>31</v>
      </c>
      <c r="G6683">
        <f>H6683*IFERROR(INDEX('Información SKU'!$H$1:$H$54,MATCH(E6683,'Información SKU'!$A$1:$A$54,0),1),15)</f>
        <v>675</v>
      </c>
      <c r="H6683">
        <v>45</v>
      </c>
      <c r="I6683" s="12">
        <f>H6683/IFERROR(INDEX('Información SKU'!$K$1:$K$54,MATCH(E6683,'Información SKU'!$A$1:$A$54,0),1),40)</f>
        <v>0.57692307692307687</v>
      </c>
      <c r="J6683" s="3">
        <v>43516</v>
      </c>
      <c r="K6683" s="12" t="s">
        <v>218</v>
      </c>
      <c r="L6683">
        <v>1</v>
      </c>
    </row>
    <row r="6684" spans="1:12" x14ac:dyDescent="0.25">
      <c r="A6684">
        <v>1001055</v>
      </c>
      <c r="B6684" t="s">
        <v>128</v>
      </c>
      <c r="C6684">
        <v>10982848</v>
      </c>
      <c r="D6684">
        <v>300</v>
      </c>
      <c r="E6684">
        <v>5243</v>
      </c>
      <c r="F6684" t="s">
        <v>86</v>
      </c>
      <c r="G6684">
        <f>H6684*IFERROR(INDEX('Información SKU'!$H$1:$H$54,MATCH(E6684,'Información SKU'!$A$1:$A$54,0),1),15)</f>
        <v>24</v>
      </c>
      <c r="H6684">
        <v>2</v>
      </c>
      <c r="I6684" s="12">
        <f>H6684/IFERROR(INDEX('Información SKU'!$K$1:$K$54,MATCH(E6684,'Información SKU'!$A$1:$A$54,0),1),40)</f>
        <v>2.6666666666666668E-2</v>
      </c>
      <c r="J6684" s="3">
        <v>43516</v>
      </c>
      <c r="K6684" s="12" t="s">
        <v>218</v>
      </c>
      <c r="L6684">
        <v>1</v>
      </c>
    </row>
    <row r="6685" spans="1:12" x14ac:dyDescent="0.25">
      <c r="A6685">
        <v>1001055</v>
      </c>
      <c r="B6685" t="s">
        <v>128</v>
      </c>
      <c r="C6685">
        <v>10982848</v>
      </c>
      <c r="D6685">
        <v>310</v>
      </c>
      <c r="E6685">
        <v>5246</v>
      </c>
      <c r="F6685" t="s">
        <v>73</v>
      </c>
      <c r="G6685">
        <f>H6685*IFERROR(INDEX('Información SKU'!$H$1:$H$54,MATCH(E6685,'Información SKU'!$A$1:$A$54,0),1),15)</f>
        <v>12</v>
      </c>
      <c r="H6685">
        <v>2</v>
      </c>
      <c r="I6685" s="12">
        <f>H6685/IFERROR(INDEX('Información SKU'!$K$1:$K$54,MATCH(E6685,'Información SKU'!$A$1:$A$54,0),1),40)</f>
        <v>2.6666666666666668E-2</v>
      </c>
      <c r="J6685" s="3">
        <v>43516</v>
      </c>
      <c r="K6685" s="12" t="s">
        <v>220</v>
      </c>
      <c r="L6685">
        <v>2</v>
      </c>
    </row>
    <row r="6686" spans="1:12" x14ac:dyDescent="0.25">
      <c r="A6686">
        <v>1001055</v>
      </c>
      <c r="B6686" t="s">
        <v>128</v>
      </c>
      <c r="C6686">
        <v>10982848</v>
      </c>
      <c r="D6686">
        <v>330</v>
      </c>
      <c r="E6686">
        <v>2383</v>
      </c>
      <c r="F6686" t="s">
        <v>92</v>
      </c>
      <c r="G6686">
        <f>H6686*IFERROR(INDEX('Información SKU'!$H$1:$H$54,MATCH(E6686,'Información SKU'!$A$1:$A$54,0),1),15)</f>
        <v>18</v>
      </c>
      <c r="H6686">
        <v>3</v>
      </c>
      <c r="I6686" s="12">
        <f>H6686/IFERROR(INDEX('Información SKU'!$K$1:$K$54,MATCH(E6686,'Información SKU'!$A$1:$A$54,0),1),40)</f>
        <v>1.7142857142857144E-2</v>
      </c>
      <c r="J6686" s="3">
        <v>43516</v>
      </c>
      <c r="K6686" s="12" t="s">
        <v>218</v>
      </c>
      <c r="L6686">
        <v>1</v>
      </c>
    </row>
    <row r="6687" spans="1:12" x14ac:dyDescent="0.25">
      <c r="A6687">
        <v>1001055</v>
      </c>
      <c r="B6687" t="s">
        <v>128</v>
      </c>
      <c r="C6687">
        <v>10982848</v>
      </c>
      <c r="D6687">
        <v>340</v>
      </c>
      <c r="E6687">
        <v>2381</v>
      </c>
      <c r="F6687" t="s">
        <v>93</v>
      </c>
      <c r="G6687">
        <f>H6687*IFERROR(INDEX('Información SKU'!$H$1:$H$54,MATCH(E6687,'Información SKU'!$A$1:$A$54,0),1),15)</f>
        <v>56</v>
      </c>
      <c r="H6687">
        <v>7</v>
      </c>
      <c r="I6687" s="12">
        <f>H6687/IFERROR(INDEX('Información SKU'!$K$1:$K$54,MATCH(E6687,'Información SKU'!$A$1:$A$54,0),1),40)</f>
        <v>0.04</v>
      </c>
      <c r="J6687" s="3">
        <v>43516</v>
      </c>
      <c r="K6687" s="12" t="s">
        <v>220</v>
      </c>
      <c r="L6687">
        <v>2</v>
      </c>
    </row>
    <row r="6688" spans="1:12" x14ac:dyDescent="0.25">
      <c r="A6688">
        <v>1001055</v>
      </c>
      <c r="B6688" t="s">
        <v>128</v>
      </c>
      <c r="C6688">
        <v>10982848</v>
      </c>
      <c r="D6688">
        <v>440</v>
      </c>
      <c r="E6688">
        <v>420</v>
      </c>
      <c r="F6688" t="s">
        <v>11</v>
      </c>
      <c r="G6688">
        <f>H6688*IFERROR(INDEX('Información SKU'!$H$1:$H$54,MATCH(E6688,'Información SKU'!$A$1:$A$54,0),1),15)</f>
        <v>30</v>
      </c>
      <c r="H6688">
        <v>2</v>
      </c>
      <c r="I6688" s="12">
        <f>H6688/IFERROR(INDEX('Información SKU'!$K$1:$K$54,MATCH(E6688,'Información SKU'!$A$1:$A$54,0),1),40)</f>
        <v>2.564102564102564E-2</v>
      </c>
      <c r="J6688" s="3">
        <v>43516</v>
      </c>
      <c r="K6688" s="12" t="s">
        <v>221</v>
      </c>
      <c r="L6688">
        <v>2</v>
      </c>
    </row>
    <row r="6689" spans="1:12" x14ac:dyDescent="0.25">
      <c r="A6689">
        <v>1001055</v>
      </c>
      <c r="B6689" t="s">
        <v>128</v>
      </c>
      <c r="C6689">
        <v>10982848</v>
      </c>
      <c r="D6689">
        <v>20</v>
      </c>
      <c r="E6689">
        <v>223</v>
      </c>
      <c r="F6689" t="s">
        <v>74</v>
      </c>
      <c r="G6689">
        <f>H6689*IFERROR(INDEX('Información SKU'!$H$1:$H$54,MATCH(E6689,'Información SKU'!$A$1:$A$54,0),1),15)</f>
        <v>18</v>
      </c>
      <c r="H6689">
        <v>3</v>
      </c>
      <c r="I6689" s="12">
        <f>H6689/IFERROR(INDEX('Información SKU'!$K$1:$K$54,MATCH(E6689,'Información SKU'!$A$1:$A$54,0),1),40)</f>
        <v>7.1428571428571425E-2</v>
      </c>
      <c r="J6689" s="3">
        <v>43516</v>
      </c>
      <c r="K6689" s="12" t="s">
        <v>220</v>
      </c>
      <c r="L6689">
        <v>2</v>
      </c>
    </row>
    <row r="6690" spans="1:12" x14ac:dyDescent="0.25">
      <c r="A6690">
        <v>1001055</v>
      </c>
      <c r="B6690" t="s">
        <v>128</v>
      </c>
      <c r="C6690">
        <v>10982848</v>
      </c>
      <c r="D6690">
        <v>30</v>
      </c>
      <c r="E6690">
        <v>224</v>
      </c>
      <c r="F6690" t="s">
        <v>37</v>
      </c>
      <c r="G6690">
        <f>H6690*IFERROR(INDEX('Información SKU'!$H$1:$H$54,MATCH(E6690,'Información SKU'!$A$1:$A$54,0),1),15)</f>
        <v>8</v>
      </c>
      <c r="H6690">
        <v>1</v>
      </c>
      <c r="I6690" s="12">
        <f>H6690/IFERROR(INDEX('Información SKU'!$K$1:$K$54,MATCH(E6690,'Información SKU'!$A$1:$A$54,0),1),40)</f>
        <v>2.3809523809523808E-2</v>
      </c>
      <c r="J6690" s="3">
        <v>43516</v>
      </c>
      <c r="K6690" s="12" t="s">
        <v>220</v>
      </c>
      <c r="L6690">
        <v>2</v>
      </c>
    </row>
    <row r="6691" spans="1:12" x14ac:dyDescent="0.25">
      <c r="A6691">
        <v>1001055</v>
      </c>
      <c r="B6691" t="s">
        <v>128</v>
      </c>
      <c r="C6691">
        <v>10982848</v>
      </c>
      <c r="D6691">
        <v>40</v>
      </c>
      <c r="E6691">
        <v>205</v>
      </c>
      <c r="F6691" t="s">
        <v>35</v>
      </c>
      <c r="G6691">
        <f>H6691*IFERROR(INDEX('Información SKU'!$H$1:$H$54,MATCH(E6691,'Información SKU'!$A$1:$A$54,0),1),15)</f>
        <v>16</v>
      </c>
      <c r="H6691">
        <v>2</v>
      </c>
      <c r="I6691" s="12">
        <f>H6691/IFERROR(INDEX('Información SKU'!$K$1:$K$54,MATCH(E6691,'Información SKU'!$A$1:$A$54,0),1),40)</f>
        <v>4.7619047619047616E-2</v>
      </c>
      <c r="J6691" s="3">
        <v>43516</v>
      </c>
      <c r="K6691" s="12" t="s">
        <v>218</v>
      </c>
      <c r="L6691">
        <v>1</v>
      </c>
    </row>
    <row r="6692" spans="1:12" x14ac:dyDescent="0.25">
      <c r="A6692">
        <v>1001055</v>
      </c>
      <c r="B6692" t="s">
        <v>128</v>
      </c>
      <c r="C6692">
        <v>10982848</v>
      </c>
      <c r="D6692">
        <v>70</v>
      </c>
      <c r="E6692">
        <v>1200</v>
      </c>
      <c r="F6692" t="s">
        <v>17</v>
      </c>
      <c r="G6692">
        <f>H6692*IFERROR(INDEX('Información SKU'!$H$1:$H$54,MATCH(E6692,'Información SKU'!$A$1:$A$54,0),1),15)</f>
        <v>12</v>
      </c>
      <c r="H6692">
        <v>2</v>
      </c>
      <c r="I6692" s="12">
        <f>H6692/IFERROR(INDEX('Información SKU'!$K$1:$K$54,MATCH(E6692,'Información SKU'!$A$1:$A$54,0),1),40)</f>
        <v>4.7619047619047616E-2</v>
      </c>
      <c r="J6692" s="3">
        <v>43516</v>
      </c>
      <c r="K6692" s="12" t="s">
        <v>219</v>
      </c>
      <c r="L6692">
        <v>1</v>
      </c>
    </row>
    <row r="6693" spans="1:12" x14ac:dyDescent="0.25">
      <c r="A6693">
        <v>1003536</v>
      </c>
      <c r="B6693" t="s">
        <v>106</v>
      </c>
      <c r="C6693">
        <v>10982855</v>
      </c>
      <c r="D6693">
        <v>40</v>
      </c>
      <c r="E6693">
        <v>5274</v>
      </c>
      <c r="F6693" t="s">
        <v>72</v>
      </c>
      <c r="G6693">
        <f>H6693*IFERROR(INDEX('Información SKU'!$H$1:$H$54,MATCH(E6693,'Información SKU'!$A$1:$A$54,0),1),15)</f>
        <v>4920</v>
      </c>
      <c r="H6693">
        <v>615</v>
      </c>
      <c r="I6693" s="12">
        <f>H6693/IFERROR(INDEX('Información SKU'!$K$1:$K$54,MATCH(E6693,'Información SKU'!$A$1:$A$54,0),1),40)</f>
        <v>8.7857142857142865</v>
      </c>
      <c r="J6693" s="3">
        <v>43516</v>
      </c>
      <c r="K6693" s="12" t="s">
        <v>221</v>
      </c>
      <c r="L6693">
        <v>2</v>
      </c>
    </row>
    <row r="6694" spans="1:12" x14ac:dyDescent="0.25">
      <c r="A6694">
        <v>1003536</v>
      </c>
      <c r="B6694" t="s">
        <v>106</v>
      </c>
      <c r="C6694">
        <v>10982855</v>
      </c>
      <c r="D6694">
        <v>50</v>
      </c>
      <c r="E6694">
        <v>5273</v>
      </c>
      <c r="F6694" t="s">
        <v>82</v>
      </c>
      <c r="G6694">
        <f>H6694*IFERROR(INDEX('Información SKU'!$H$1:$H$54,MATCH(E6694,'Información SKU'!$A$1:$A$54,0),1),15)</f>
        <v>2940</v>
      </c>
      <c r="H6694">
        <v>490</v>
      </c>
      <c r="I6694" s="12">
        <f>H6694/IFERROR(INDEX('Información SKU'!$K$1:$K$54,MATCH(E6694,'Información SKU'!$A$1:$A$54,0),1),40)</f>
        <v>7</v>
      </c>
      <c r="J6694" s="3">
        <v>43516</v>
      </c>
      <c r="K6694" s="12" t="s">
        <v>219</v>
      </c>
      <c r="L6694">
        <v>1</v>
      </c>
    </row>
    <row r="6695" spans="1:12" x14ac:dyDescent="0.25">
      <c r="A6695">
        <v>1003536</v>
      </c>
      <c r="B6695" t="s">
        <v>106</v>
      </c>
      <c r="C6695">
        <v>10982856</v>
      </c>
      <c r="D6695">
        <v>150</v>
      </c>
      <c r="E6695">
        <v>4146</v>
      </c>
      <c r="F6695" t="s">
        <v>47</v>
      </c>
      <c r="G6695">
        <f>H6695*IFERROR(INDEX('Información SKU'!$H$1:$H$54,MATCH(E6695,'Información SKU'!$A$1:$A$54,0),1),15)</f>
        <v>552</v>
      </c>
      <c r="H6695">
        <v>92</v>
      </c>
      <c r="I6695" s="12">
        <f>H6695/IFERROR(INDEX('Información SKU'!$K$1:$K$54,MATCH(E6695,'Información SKU'!$A$1:$A$54,0),1),40)</f>
        <v>1.3142857142857143</v>
      </c>
      <c r="J6695" s="3">
        <v>43516</v>
      </c>
      <c r="K6695" s="12" t="s">
        <v>223</v>
      </c>
      <c r="L6695">
        <v>3</v>
      </c>
    </row>
    <row r="6696" spans="1:12" x14ac:dyDescent="0.25">
      <c r="A6696">
        <v>1003536</v>
      </c>
      <c r="B6696" t="s">
        <v>106</v>
      </c>
      <c r="C6696">
        <v>10982856</v>
      </c>
      <c r="D6696">
        <v>60</v>
      </c>
      <c r="E6696">
        <v>2381</v>
      </c>
      <c r="F6696" t="s">
        <v>93</v>
      </c>
      <c r="G6696">
        <f>H6696*IFERROR(INDEX('Información SKU'!$H$1:$H$54,MATCH(E6696,'Información SKU'!$A$1:$A$54,0),1),15)</f>
        <v>1528</v>
      </c>
      <c r="H6696">
        <v>191</v>
      </c>
      <c r="I6696" s="12">
        <f>H6696/IFERROR(INDEX('Información SKU'!$K$1:$K$54,MATCH(E6696,'Información SKU'!$A$1:$A$54,0),1),40)</f>
        <v>1.0914285714285714</v>
      </c>
      <c r="J6696" s="3">
        <v>43516</v>
      </c>
      <c r="K6696" s="12" t="s">
        <v>218</v>
      </c>
      <c r="L6696">
        <v>1</v>
      </c>
    </row>
    <row r="6697" spans="1:12" x14ac:dyDescent="0.25">
      <c r="A6697">
        <v>1003536</v>
      </c>
      <c r="B6697" t="s">
        <v>106</v>
      </c>
      <c r="C6697">
        <v>10982856</v>
      </c>
      <c r="D6697">
        <v>50</v>
      </c>
      <c r="E6697">
        <v>2383</v>
      </c>
      <c r="F6697" t="s">
        <v>92</v>
      </c>
      <c r="G6697">
        <f>H6697*IFERROR(INDEX('Información SKU'!$H$1:$H$54,MATCH(E6697,'Información SKU'!$A$1:$A$54,0),1),15)</f>
        <v>1464</v>
      </c>
      <c r="H6697">
        <v>244</v>
      </c>
      <c r="I6697" s="12">
        <f>H6697/IFERROR(INDEX('Información SKU'!$K$1:$K$54,MATCH(E6697,'Información SKU'!$A$1:$A$54,0),1),40)</f>
        <v>1.3942857142857144</v>
      </c>
      <c r="J6697" s="3">
        <v>43516</v>
      </c>
      <c r="K6697" s="12" t="s">
        <v>218</v>
      </c>
      <c r="L6697">
        <v>1</v>
      </c>
    </row>
    <row r="6698" spans="1:12" x14ac:dyDescent="0.25">
      <c r="A6698">
        <v>1003536</v>
      </c>
      <c r="B6698" t="s">
        <v>106</v>
      </c>
      <c r="C6698">
        <v>10982856</v>
      </c>
      <c r="D6698">
        <v>30</v>
      </c>
      <c r="E6698">
        <v>2390</v>
      </c>
      <c r="F6698" t="s">
        <v>69</v>
      </c>
      <c r="G6698">
        <f>H6698*IFERROR(INDEX('Información SKU'!$H$1:$H$54,MATCH(E6698,'Información SKU'!$A$1:$A$54,0),1),15)</f>
        <v>1188</v>
      </c>
      <c r="H6698">
        <v>99</v>
      </c>
      <c r="I6698" s="12">
        <f>H6698/IFERROR(INDEX('Información SKU'!$K$1:$K$54,MATCH(E6698,'Información SKU'!$A$1:$A$54,0),1),40)</f>
        <v>0.56571428571428573</v>
      </c>
      <c r="J6698" s="3">
        <v>43516</v>
      </c>
      <c r="K6698" s="12" t="s">
        <v>220</v>
      </c>
      <c r="L6698">
        <v>2</v>
      </c>
    </row>
    <row r="6699" spans="1:12" x14ac:dyDescent="0.25">
      <c r="A6699">
        <v>1003536</v>
      </c>
      <c r="B6699" t="s">
        <v>106</v>
      </c>
      <c r="C6699">
        <v>10982856</v>
      </c>
      <c r="D6699">
        <v>20</v>
      </c>
      <c r="E6699">
        <v>205</v>
      </c>
      <c r="F6699" t="s">
        <v>35</v>
      </c>
      <c r="G6699">
        <f>H6699*IFERROR(INDEX('Información SKU'!$H$1:$H$54,MATCH(E6699,'Información SKU'!$A$1:$A$54,0),1),15)</f>
        <v>1792</v>
      </c>
      <c r="H6699">
        <v>224</v>
      </c>
      <c r="I6699" s="12">
        <f>H6699/IFERROR(INDEX('Información SKU'!$K$1:$K$54,MATCH(E6699,'Información SKU'!$A$1:$A$54,0),1),40)</f>
        <v>5.333333333333333</v>
      </c>
      <c r="J6699" s="3">
        <v>43516</v>
      </c>
      <c r="K6699" s="12" t="s">
        <v>223</v>
      </c>
      <c r="L6699">
        <v>3</v>
      </c>
    </row>
    <row r="6700" spans="1:12" x14ac:dyDescent="0.25">
      <c r="A6700">
        <v>1003536</v>
      </c>
      <c r="B6700" t="s">
        <v>106</v>
      </c>
      <c r="C6700">
        <v>10982856</v>
      </c>
      <c r="D6700">
        <v>10</v>
      </c>
      <c r="E6700">
        <v>531</v>
      </c>
      <c r="F6700" t="s">
        <v>40</v>
      </c>
      <c r="G6700">
        <f>H6700*IFERROR(INDEX('Información SKU'!$H$1:$H$54,MATCH(E6700,'Información SKU'!$A$1:$A$54,0),1),15)</f>
        <v>624</v>
      </c>
      <c r="H6700">
        <v>104</v>
      </c>
      <c r="I6700" s="12">
        <f>H6700/IFERROR(INDEX('Información SKU'!$K$1:$K$54,MATCH(E6700,'Información SKU'!$A$1:$A$54,0),1),40)</f>
        <v>2.08</v>
      </c>
      <c r="J6700" s="3">
        <v>43516</v>
      </c>
      <c r="K6700" s="12" t="s">
        <v>220</v>
      </c>
      <c r="L6700">
        <v>2</v>
      </c>
    </row>
    <row r="6701" spans="1:12" x14ac:dyDescent="0.25">
      <c r="A6701">
        <v>1003536</v>
      </c>
      <c r="B6701" t="s">
        <v>106</v>
      </c>
      <c r="C6701">
        <v>10982858</v>
      </c>
      <c r="D6701">
        <v>560</v>
      </c>
      <c r="E6701">
        <v>460</v>
      </c>
      <c r="F6701" t="s">
        <v>38</v>
      </c>
      <c r="G6701">
        <f>H6701*IFERROR(INDEX('Información SKU'!$H$1:$H$54,MATCH(E6701,'Información SKU'!$A$1:$A$54,0),1),15)</f>
        <v>270</v>
      </c>
      <c r="H6701">
        <v>18</v>
      </c>
      <c r="I6701" s="12">
        <f>H6701/IFERROR(INDEX('Información SKU'!$K$1:$K$54,MATCH(E6701,'Información SKU'!$A$1:$A$54,0),1),40)</f>
        <v>0.23076923076923078</v>
      </c>
      <c r="J6701" s="3">
        <v>43516</v>
      </c>
      <c r="K6701" s="12" t="s">
        <v>221</v>
      </c>
      <c r="L6701">
        <v>2</v>
      </c>
    </row>
    <row r="6702" spans="1:12" x14ac:dyDescent="0.25">
      <c r="A6702">
        <v>1003536</v>
      </c>
      <c r="B6702" t="s">
        <v>106</v>
      </c>
      <c r="C6702">
        <v>10982858</v>
      </c>
      <c r="D6702">
        <v>530</v>
      </c>
      <c r="E6702">
        <v>5245</v>
      </c>
      <c r="F6702" t="s">
        <v>85</v>
      </c>
      <c r="G6702">
        <f>H6702*IFERROR(INDEX('Información SKU'!$H$1:$H$54,MATCH(E6702,'Información SKU'!$A$1:$A$54,0),1),15)</f>
        <v>75</v>
      </c>
      <c r="H6702">
        <v>5</v>
      </c>
      <c r="I6702" s="12">
        <f>H6702/IFERROR(INDEX('Información SKU'!$K$1:$K$54,MATCH(E6702,'Información SKU'!$A$1:$A$54,0),1),40)</f>
        <v>5.2083333333333336E-2</v>
      </c>
      <c r="J6702" s="3">
        <v>43516</v>
      </c>
      <c r="K6702" s="12" t="s">
        <v>219</v>
      </c>
      <c r="L6702">
        <v>1</v>
      </c>
    </row>
    <row r="6703" spans="1:12" x14ac:dyDescent="0.25">
      <c r="A6703">
        <v>1003536</v>
      </c>
      <c r="B6703" t="s">
        <v>106</v>
      </c>
      <c r="C6703">
        <v>10982858</v>
      </c>
      <c r="D6703">
        <v>520</v>
      </c>
      <c r="E6703">
        <v>5233</v>
      </c>
      <c r="F6703" t="s">
        <v>91</v>
      </c>
      <c r="G6703">
        <f>H6703*IFERROR(INDEX('Información SKU'!$H$1:$H$54,MATCH(E6703,'Información SKU'!$A$1:$A$54,0),1),15)</f>
        <v>324</v>
      </c>
      <c r="H6703">
        <v>27</v>
      </c>
      <c r="I6703" s="12">
        <f>H6703/IFERROR(INDEX('Información SKU'!$K$1:$K$54,MATCH(E6703,'Información SKU'!$A$1:$A$54,0),1),40)</f>
        <v>0.5</v>
      </c>
      <c r="J6703" s="3">
        <v>43516</v>
      </c>
      <c r="K6703" s="12" t="s">
        <v>221</v>
      </c>
      <c r="L6703">
        <v>2</v>
      </c>
    </row>
    <row r="6704" spans="1:12" x14ac:dyDescent="0.25">
      <c r="A6704">
        <v>1003536</v>
      </c>
      <c r="B6704" t="s">
        <v>106</v>
      </c>
      <c r="C6704">
        <v>10982858</v>
      </c>
      <c r="D6704">
        <v>510</v>
      </c>
      <c r="E6704">
        <v>5236</v>
      </c>
      <c r="F6704" t="s">
        <v>89</v>
      </c>
      <c r="G6704">
        <f>H6704*IFERROR(INDEX('Información SKU'!$H$1:$H$54,MATCH(E6704,'Información SKU'!$A$1:$A$54,0),1),15)</f>
        <v>336</v>
      </c>
      <c r="H6704">
        <v>28</v>
      </c>
      <c r="I6704" s="12">
        <f>H6704/IFERROR(INDEX('Información SKU'!$K$1:$K$54,MATCH(E6704,'Información SKU'!$A$1:$A$54,0),1),40)</f>
        <v>0.50909090909090904</v>
      </c>
      <c r="J6704" s="3">
        <v>43516</v>
      </c>
      <c r="K6704" s="12" t="s">
        <v>219</v>
      </c>
      <c r="L6704">
        <v>1</v>
      </c>
    </row>
    <row r="6705" spans="1:12" x14ac:dyDescent="0.25">
      <c r="A6705">
        <v>1003536</v>
      </c>
      <c r="B6705" t="s">
        <v>106</v>
      </c>
      <c r="C6705">
        <v>10982858</v>
      </c>
      <c r="D6705">
        <v>500</v>
      </c>
      <c r="E6705">
        <v>5242</v>
      </c>
      <c r="F6705" t="s">
        <v>87</v>
      </c>
      <c r="G6705">
        <f>H6705*IFERROR(INDEX('Información SKU'!$H$1:$H$54,MATCH(E6705,'Información SKU'!$A$1:$A$54,0),1),15)</f>
        <v>150</v>
      </c>
      <c r="H6705">
        <v>10</v>
      </c>
      <c r="I6705" s="12">
        <f>H6705/IFERROR(INDEX('Información SKU'!$K$1:$K$54,MATCH(E6705,'Información SKU'!$A$1:$A$54,0),1),40)</f>
        <v>0.10416666666666667</v>
      </c>
      <c r="J6705" s="3">
        <v>43516</v>
      </c>
      <c r="K6705" s="12" t="s">
        <v>222</v>
      </c>
      <c r="L6705">
        <v>3</v>
      </c>
    </row>
    <row r="6706" spans="1:12" x14ac:dyDescent="0.25">
      <c r="A6706">
        <v>1003536</v>
      </c>
      <c r="B6706" t="s">
        <v>106</v>
      </c>
      <c r="C6706">
        <v>10982858</v>
      </c>
      <c r="D6706">
        <v>490</v>
      </c>
      <c r="E6706">
        <v>416</v>
      </c>
      <c r="F6706" t="s">
        <v>81</v>
      </c>
      <c r="G6706">
        <f>H6706*IFERROR(INDEX('Información SKU'!$H$1:$H$54,MATCH(E6706,'Información SKU'!$A$1:$A$54,0),1),15)</f>
        <v>150</v>
      </c>
      <c r="H6706">
        <v>10</v>
      </c>
      <c r="I6706" s="12">
        <f>H6706/IFERROR(INDEX('Información SKU'!$K$1:$K$54,MATCH(E6706,'Información SKU'!$A$1:$A$54,0),1),40)</f>
        <v>0.14285714285714285</v>
      </c>
      <c r="J6706" s="3">
        <v>43516</v>
      </c>
      <c r="K6706" s="12" t="s">
        <v>218</v>
      </c>
      <c r="L6706">
        <v>1</v>
      </c>
    </row>
    <row r="6707" spans="1:12" x14ac:dyDescent="0.25">
      <c r="A6707">
        <v>1003536</v>
      </c>
      <c r="B6707" t="s">
        <v>106</v>
      </c>
      <c r="C6707">
        <v>10982858</v>
      </c>
      <c r="D6707">
        <v>90</v>
      </c>
      <c r="E6707">
        <v>527</v>
      </c>
      <c r="F6707" t="s">
        <v>80</v>
      </c>
      <c r="G6707">
        <f>H6707*IFERROR(INDEX('Información SKU'!$H$1:$H$54,MATCH(E6707,'Información SKU'!$A$1:$A$54,0),1),15)</f>
        <v>105</v>
      </c>
      <c r="H6707">
        <v>7</v>
      </c>
      <c r="I6707" s="12">
        <f>H6707/IFERROR(INDEX('Información SKU'!$K$1:$K$54,MATCH(E6707,'Información SKU'!$A$1:$A$54,0),1),40)</f>
        <v>0.11666666666666667</v>
      </c>
      <c r="J6707" s="3">
        <v>43516</v>
      </c>
      <c r="K6707" s="12" t="s">
        <v>221</v>
      </c>
      <c r="L6707">
        <v>2</v>
      </c>
    </row>
    <row r="6708" spans="1:12" x14ac:dyDescent="0.25">
      <c r="A6708">
        <v>1003536</v>
      </c>
      <c r="B6708" t="s">
        <v>106</v>
      </c>
      <c r="C6708">
        <v>10982858</v>
      </c>
      <c r="D6708">
        <v>100</v>
      </c>
      <c r="E6708">
        <v>63</v>
      </c>
      <c r="F6708" t="s">
        <v>1</v>
      </c>
      <c r="G6708">
        <f>H6708*IFERROR(INDEX('Información SKU'!$H$1:$H$54,MATCH(E6708,'Información SKU'!$A$1:$A$54,0),1),15)</f>
        <v>825</v>
      </c>
      <c r="H6708">
        <v>55</v>
      </c>
      <c r="I6708" s="12">
        <f>H6708/IFERROR(INDEX('Información SKU'!$K$1:$K$54,MATCH(E6708,'Información SKU'!$A$1:$A$54,0),1),40)</f>
        <v>1.3095238095238095</v>
      </c>
      <c r="J6708" s="3">
        <v>43516</v>
      </c>
      <c r="K6708" s="12" t="s">
        <v>222</v>
      </c>
      <c r="L6708">
        <v>3</v>
      </c>
    </row>
    <row r="6709" spans="1:12" x14ac:dyDescent="0.25">
      <c r="A6709">
        <v>1003536</v>
      </c>
      <c r="B6709" t="s">
        <v>106</v>
      </c>
      <c r="C6709">
        <v>10982858</v>
      </c>
      <c r="D6709">
        <v>110</v>
      </c>
      <c r="E6709">
        <v>62</v>
      </c>
      <c r="F6709" t="s">
        <v>25</v>
      </c>
      <c r="G6709">
        <f>H6709*IFERROR(INDEX('Información SKU'!$H$1:$H$54,MATCH(E6709,'Información SKU'!$A$1:$A$54,0),1),15)</f>
        <v>624</v>
      </c>
      <c r="H6709">
        <v>78</v>
      </c>
      <c r="I6709" s="12">
        <f>H6709/IFERROR(INDEX('Información SKU'!$K$1:$K$54,MATCH(E6709,'Información SKU'!$A$1:$A$54,0),1),40)</f>
        <v>1.56</v>
      </c>
      <c r="J6709" s="3">
        <v>43516</v>
      </c>
      <c r="K6709" s="12" t="s">
        <v>223</v>
      </c>
      <c r="L6709">
        <v>3</v>
      </c>
    </row>
    <row r="6710" spans="1:12" x14ac:dyDescent="0.25">
      <c r="A6710">
        <v>1003536</v>
      </c>
      <c r="B6710" t="s">
        <v>106</v>
      </c>
      <c r="C6710">
        <v>10982858</v>
      </c>
      <c r="D6710">
        <v>120</v>
      </c>
      <c r="E6710">
        <v>61</v>
      </c>
      <c r="F6710" t="s">
        <v>20</v>
      </c>
      <c r="G6710">
        <f>H6710*IFERROR(INDEX('Información SKU'!$H$1:$H$54,MATCH(E6710,'Información SKU'!$A$1:$A$54,0),1),15)</f>
        <v>780</v>
      </c>
      <c r="H6710">
        <v>52</v>
      </c>
      <c r="I6710" s="12">
        <f>H6710/IFERROR(INDEX('Información SKU'!$K$1:$K$54,MATCH(E6710,'Información SKU'!$A$1:$A$54,0),1),40)</f>
        <v>0.8666666666666667</v>
      </c>
      <c r="J6710" s="3">
        <v>43516</v>
      </c>
      <c r="K6710" s="12" t="s">
        <v>221</v>
      </c>
      <c r="L6710">
        <v>2</v>
      </c>
    </row>
    <row r="6711" spans="1:12" x14ac:dyDescent="0.25">
      <c r="A6711">
        <v>1003536</v>
      </c>
      <c r="B6711" t="s">
        <v>106</v>
      </c>
      <c r="C6711">
        <v>10982858</v>
      </c>
      <c r="D6711">
        <v>130</v>
      </c>
      <c r="E6711">
        <v>5402</v>
      </c>
      <c r="F6711" t="s">
        <v>32</v>
      </c>
      <c r="G6711">
        <f>H6711*IFERROR(INDEX('Información SKU'!$H$1:$H$54,MATCH(E6711,'Información SKU'!$A$1:$A$54,0),1),15)</f>
        <v>42</v>
      </c>
      <c r="H6711">
        <v>7</v>
      </c>
      <c r="I6711" s="12">
        <f>H6711/IFERROR(INDEX('Información SKU'!$K$1:$K$54,MATCH(E6711,'Información SKU'!$A$1:$A$54,0),1),40)</f>
        <v>0.11666666666666667</v>
      </c>
      <c r="J6711" s="3">
        <v>43516</v>
      </c>
      <c r="K6711" s="12" t="s">
        <v>220</v>
      </c>
      <c r="L6711">
        <v>2</v>
      </c>
    </row>
    <row r="6712" spans="1:12" x14ac:dyDescent="0.25">
      <c r="A6712">
        <v>1003536</v>
      </c>
      <c r="B6712" t="s">
        <v>106</v>
      </c>
      <c r="C6712">
        <v>10982858</v>
      </c>
      <c r="D6712">
        <v>140</v>
      </c>
      <c r="E6712">
        <v>1199</v>
      </c>
      <c r="F6712" t="s">
        <v>26</v>
      </c>
      <c r="G6712">
        <f>H6712*IFERROR(INDEX('Información SKU'!$H$1:$H$54,MATCH(E6712,'Información SKU'!$A$1:$A$54,0),1),15)</f>
        <v>24</v>
      </c>
      <c r="H6712">
        <v>2</v>
      </c>
      <c r="I6712" s="12">
        <f>H6712/IFERROR(INDEX('Información SKU'!$K$1:$K$54,MATCH(E6712,'Información SKU'!$A$1:$A$54,0),1),40)</f>
        <v>3.3333333333333333E-2</v>
      </c>
      <c r="J6712" s="3">
        <v>43516</v>
      </c>
      <c r="K6712" s="12" t="s">
        <v>218</v>
      </c>
      <c r="L6712">
        <v>1</v>
      </c>
    </row>
    <row r="6713" spans="1:12" x14ac:dyDescent="0.25">
      <c r="A6713">
        <v>1003536</v>
      </c>
      <c r="B6713" t="s">
        <v>106</v>
      </c>
      <c r="C6713">
        <v>10982858</v>
      </c>
      <c r="D6713">
        <v>150</v>
      </c>
      <c r="E6713">
        <v>1200</v>
      </c>
      <c r="F6713" t="s">
        <v>17</v>
      </c>
      <c r="G6713">
        <f>H6713*IFERROR(INDEX('Información SKU'!$H$1:$H$54,MATCH(E6713,'Información SKU'!$A$1:$A$54,0),1),15)</f>
        <v>48</v>
      </c>
      <c r="H6713">
        <v>8</v>
      </c>
      <c r="I6713" s="12">
        <f>H6713/IFERROR(INDEX('Información SKU'!$K$1:$K$54,MATCH(E6713,'Información SKU'!$A$1:$A$54,0),1),40)</f>
        <v>0.19047619047619047</v>
      </c>
      <c r="J6713" s="3">
        <v>43516</v>
      </c>
      <c r="K6713" s="12" t="s">
        <v>220</v>
      </c>
      <c r="L6713">
        <v>2</v>
      </c>
    </row>
    <row r="6714" spans="1:12" x14ac:dyDescent="0.25">
      <c r="A6714">
        <v>1003536</v>
      </c>
      <c r="B6714" t="s">
        <v>106</v>
      </c>
      <c r="C6714">
        <v>10982858</v>
      </c>
      <c r="D6714">
        <v>160</v>
      </c>
      <c r="E6714">
        <v>521</v>
      </c>
      <c r="F6714" t="s">
        <v>28</v>
      </c>
      <c r="G6714">
        <f>H6714*IFERROR(INDEX('Información SKU'!$H$1:$H$54,MATCH(E6714,'Información SKU'!$A$1:$A$54,0),1),15)</f>
        <v>104</v>
      </c>
      <c r="H6714">
        <v>13</v>
      </c>
      <c r="I6714" s="12">
        <f>H6714/IFERROR(INDEX('Información SKU'!$K$1:$K$54,MATCH(E6714,'Información SKU'!$A$1:$A$54,0),1),40)</f>
        <v>0.21666666666666667</v>
      </c>
      <c r="J6714" s="3">
        <v>43516</v>
      </c>
      <c r="K6714" s="12" t="s">
        <v>218</v>
      </c>
      <c r="L6714">
        <v>1</v>
      </c>
    </row>
    <row r="6715" spans="1:12" x14ac:dyDescent="0.25">
      <c r="A6715">
        <v>1003536</v>
      </c>
      <c r="B6715" t="s">
        <v>106</v>
      </c>
      <c r="C6715">
        <v>10982858</v>
      </c>
      <c r="D6715">
        <v>170</v>
      </c>
      <c r="E6715">
        <v>509</v>
      </c>
      <c r="F6715" t="s">
        <v>0</v>
      </c>
      <c r="G6715">
        <f>H6715*IFERROR(INDEX('Información SKU'!$H$1:$H$54,MATCH(E6715,'Información SKU'!$A$1:$A$54,0),1),15)</f>
        <v>138</v>
      </c>
      <c r="H6715">
        <v>23</v>
      </c>
      <c r="I6715" s="12">
        <f>H6715/IFERROR(INDEX('Información SKU'!$K$1:$K$54,MATCH(E6715,'Información SKU'!$A$1:$A$54,0),1),40)</f>
        <v>0.28749999999999998</v>
      </c>
      <c r="J6715" s="3">
        <v>43516</v>
      </c>
      <c r="K6715" s="12" t="s">
        <v>220</v>
      </c>
      <c r="L6715">
        <v>2</v>
      </c>
    </row>
    <row r="6716" spans="1:12" x14ac:dyDescent="0.25">
      <c r="A6716">
        <v>1003536</v>
      </c>
      <c r="B6716" t="s">
        <v>106</v>
      </c>
      <c r="C6716">
        <v>10982858</v>
      </c>
      <c r="D6716">
        <v>360</v>
      </c>
      <c r="E6716">
        <v>2382</v>
      </c>
      <c r="F6716" t="s">
        <v>34</v>
      </c>
      <c r="G6716">
        <f>H6716*IFERROR(INDEX('Información SKU'!$H$1:$H$54,MATCH(E6716,'Información SKU'!$A$1:$A$54,0),1),15)</f>
        <v>174</v>
      </c>
      <c r="H6716">
        <v>29</v>
      </c>
      <c r="I6716" s="12">
        <f>H6716/IFERROR(INDEX('Información SKU'!$K$1:$K$54,MATCH(E6716,'Información SKU'!$A$1:$A$54,0),1),40)</f>
        <v>0.30208333333333331</v>
      </c>
      <c r="J6716" s="3">
        <v>43516</v>
      </c>
      <c r="K6716" s="12" t="s">
        <v>222</v>
      </c>
      <c r="L6716">
        <v>3</v>
      </c>
    </row>
    <row r="6717" spans="1:12" x14ac:dyDescent="0.25">
      <c r="A6717">
        <v>1003536</v>
      </c>
      <c r="B6717" t="s">
        <v>106</v>
      </c>
      <c r="C6717">
        <v>10982858</v>
      </c>
      <c r="D6717">
        <v>350</v>
      </c>
      <c r="E6717">
        <v>2397</v>
      </c>
      <c r="F6717" t="s">
        <v>67</v>
      </c>
      <c r="G6717">
        <f>H6717*IFERROR(INDEX('Información SKU'!$H$1:$H$54,MATCH(E6717,'Información SKU'!$A$1:$A$54,0),1),15)</f>
        <v>384</v>
      </c>
      <c r="H6717">
        <v>32</v>
      </c>
      <c r="I6717" s="12">
        <f>H6717/IFERROR(INDEX('Información SKU'!$K$1:$K$54,MATCH(E6717,'Información SKU'!$A$1:$A$54,0),1),40)</f>
        <v>0.64</v>
      </c>
      <c r="J6717" s="3">
        <v>43516</v>
      </c>
      <c r="K6717" s="12" t="s">
        <v>223</v>
      </c>
      <c r="L6717">
        <v>3</v>
      </c>
    </row>
    <row r="6718" spans="1:12" x14ac:dyDescent="0.25">
      <c r="A6718">
        <v>1003536</v>
      </c>
      <c r="B6718" t="s">
        <v>106</v>
      </c>
      <c r="C6718">
        <v>10982858</v>
      </c>
      <c r="D6718">
        <v>340</v>
      </c>
      <c r="E6718">
        <v>2396</v>
      </c>
      <c r="F6718" t="s">
        <v>68</v>
      </c>
      <c r="G6718">
        <f>H6718*IFERROR(INDEX('Información SKU'!$H$1:$H$54,MATCH(E6718,'Información SKU'!$A$1:$A$54,0),1),15)</f>
        <v>300</v>
      </c>
      <c r="H6718">
        <v>20</v>
      </c>
      <c r="I6718" s="12">
        <f>H6718/IFERROR(INDEX('Información SKU'!$K$1:$K$54,MATCH(E6718,'Información SKU'!$A$1:$A$54,0),1),40)</f>
        <v>0.4</v>
      </c>
      <c r="J6718" s="3">
        <v>43516</v>
      </c>
      <c r="K6718" s="12" t="s">
        <v>221</v>
      </c>
      <c r="L6718">
        <v>2</v>
      </c>
    </row>
    <row r="6719" spans="1:12" x14ac:dyDescent="0.25">
      <c r="A6719">
        <v>1003536</v>
      </c>
      <c r="B6719" t="s">
        <v>106</v>
      </c>
      <c r="C6719">
        <v>10982858</v>
      </c>
      <c r="D6719">
        <v>330</v>
      </c>
      <c r="E6719">
        <v>2384</v>
      </c>
      <c r="F6719" t="s">
        <v>10</v>
      </c>
      <c r="G6719">
        <f>H6719*IFERROR(INDEX('Información SKU'!$H$1:$H$54,MATCH(E6719,'Información SKU'!$A$1:$A$54,0),1),15)</f>
        <v>372</v>
      </c>
      <c r="H6719">
        <v>62</v>
      </c>
      <c r="I6719" s="12">
        <f>H6719/IFERROR(INDEX('Información SKU'!$K$1:$K$54,MATCH(E6719,'Información SKU'!$A$1:$A$54,0),1),40)</f>
        <v>0.64583333333333337</v>
      </c>
      <c r="J6719" s="3">
        <v>43516</v>
      </c>
      <c r="K6719" s="12" t="s">
        <v>220</v>
      </c>
      <c r="L6719">
        <v>2</v>
      </c>
    </row>
    <row r="6720" spans="1:12" x14ac:dyDescent="0.25">
      <c r="A6720">
        <v>1003536</v>
      </c>
      <c r="B6720" t="s">
        <v>106</v>
      </c>
      <c r="C6720">
        <v>10982858</v>
      </c>
      <c r="D6720">
        <v>320</v>
      </c>
      <c r="E6720">
        <v>2387</v>
      </c>
      <c r="F6720" t="s">
        <v>33</v>
      </c>
      <c r="G6720">
        <f>H6720*IFERROR(INDEX('Información SKU'!$H$1:$H$54,MATCH(E6720,'Información SKU'!$A$1:$A$54,0),1),15)</f>
        <v>444</v>
      </c>
      <c r="H6720">
        <v>37</v>
      </c>
      <c r="I6720" s="12">
        <f>H6720/IFERROR(INDEX('Información SKU'!$K$1:$K$54,MATCH(E6720,'Información SKU'!$A$1:$A$54,0),1),40)</f>
        <v>0.38541666666666669</v>
      </c>
      <c r="J6720" s="3">
        <v>43516</v>
      </c>
      <c r="K6720" s="12" t="s">
        <v>219</v>
      </c>
      <c r="L6720">
        <v>1</v>
      </c>
    </row>
    <row r="6721" spans="1:12" x14ac:dyDescent="0.25">
      <c r="A6721">
        <v>1003536</v>
      </c>
      <c r="B6721" t="s">
        <v>106</v>
      </c>
      <c r="C6721">
        <v>10982858</v>
      </c>
      <c r="D6721">
        <v>310</v>
      </c>
      <c r="E6721">
        <v>2389</v>
      </c>
      <c r="F6721" t="s">
        <v>70</v>
      </c>
      <c r="G6721">
        <f>H6721*IFERROR(INDEX('Información SKU'!$H$1:$H$54,MATCH(E6721,'Información SKU'!$A$1:$A$54,0),1),15)</f>
        <v>156</v>
      </c>
      <c r="H6721">
        <v>26</v>
      </c>
      <c r="I6721" s="12">
        <f>H6721/IFERROR(INDEX('Información SKU'!$K$1:$K$54,MATCH(E6721,'Información SKU'!$A$1:$A$54,0),1),40)</f>
        <v>0.27083333333333331</v>
      </c>
      <c r="J6721" s="3">
        <v>43516</v>
      </c>
      <c r="K6721" s="12" t="s">
        <v>220</v>
      </c>
      <c r="L6721">
        <v>2</v>
      </c>
    </row>
    <row r="6722" spans="1:12" x14ac:dyDescent="0.25">
      <c r="A6722">
        <v>1003536</v>
      </c>
      <c r="B6722" t="s">
        <v>106</v>
      </c>
      <c r="C6722">
        <v>10982858</v>
      </c>
      <c r="D6722">
        <v>240</v>
      </c>
      <c r="E6722">
        <v>224</v>
      </c>
      <c r="F6722" t="s">
        <v>37</v>
      </c>
      <c r="G6722">
        <f>H6722*IFERROR(INDEX('Información SKU'!$H$1:$H$54,MATCH(E6722,'Información SKU'!$A$1:$A$54,0),1),15)</f>
        <v>128</v>
      </c>
      <c r="H6722">
        <v>16</v>
      </c>
      <c r="I6722" s="12">
        <f>H6722/IFERROR(INDEX('Información SKU'!$K$1:$K$54,MATCH(E6722,'Información SKU'!$A$1:$A$54,0),1),40)</f>
        <v>0.38095238095238093</v>
      </c>
      <c r="J6722" s="3">
        <v>43516</v>
      </c>
      <c r="K6722" s="12" t="s">
        <v>222</v>
      </c>
      <c r="L6722">
        <v>3</v>
      </c>
    </row>
    <row r="6723" spans="1:12" x14ac:dyDescent="0.25">
      <c r="A6723">
        <v>1003536</v>
      </c>
      <c r="B6723" t="s">
        <v>106</v>
      </c>
      <c r="C6723">
        <v>10982858</v>
      </c>
      <c r="D6723">
        <v>230</v>
      </c>
      <c r="E6723">
        <v>41</v>
      </c>
      <c r="F6723" t="s">
        <v>71</v>
      </c>
      <c r="G6723">
        <f>H6723*IFERROR(INDEX('Información SKU'!$H$1:$H$54,MATCH(E6723,'Información SKU'!$A$1:$A$54,0),1),15)</f>
        <v>80</v>
      </c>
      <c r="H6723">
        <v>10</v>
      </c>
      <c r="I6723" s="12">
        <f>H6723/IFERROR(INDEX('Información SKU'!$K$1:$K$54,MATCH(E6723,'Información SKU'!$A$1:$A$54,0),1),40)</f>
        <v>0.16666666666666666</v>
      </c>
      <c r="J6723" s="3">
        <v>43516</v>
      </c>
      <c r="K6723" s="12" t="s">
        <v>222</v>
      </c>
      <c r="L6723">
        <v>3</v>
      </c>
    </row>
    <row r="6724" spans="1:12" x14ac:dyDescent="0.25">
      <c r="A6724">
        <v>1003536</v>
      </c>
      <c r="B6724" t="s">
        <v>106</v>
      </c>
      <c r="C6724">
        <v>10982858</v>
      </c>
      <c r="D6724">
        <v>220</v>
      </c>
      <c r="E6724">
        <v>43</v>
      </c>
      <c r="F6724" t="s">
        <v>12</v>
      </c>
      <c r="G6724">
        <f>H6724*IFERROR(INDEX('Información SKU'!$H$1:$H$54,MATCH(E6724,'Información SKU'!$A$1:$A$54,0),1),15)</f>
        <v>24</v>
      </c>
      <c r="H6724">
        <v>3</v>
      </c>
      <c r="I6724" s="12">
        <f>H6724/IFERROR(INDEX('Información SKU'!$K$1:$K$54,MATCH(E6724,'Información SKU'!$A$1:$A$54,0),1),40)</f>
        <v>7.1428571428571425E-2</v>
      </c>
      <c r="J6724" s="3">
        <v>43516</v>
      </c>
      <c r="K6724" s="12" t="s">
        <v>221</v>
      </c>
      <c r="L6724">
        <v>2</v>
      </c>
    </row>
    <row r="6725" spans="1:12" x14ac:dyDescent="0.25">
      <c r="A6725">
        <v>1003256</v>
      </c>
      <c r="B6725" t="s">
        <v>105</v>
      </c>
      <c r="C6725">
        <v>10982863</v>
      </c>
      <c r="D6725">
        <v>10</v>
      </c>
      <c r="E6725">
        <v>531</v>
      </c>
      <c r="F6725" t="s">
        <v>40</v>
      </c>
      <c r="G6725">
        <f>H6725*IFERROR(INDEX('Información SKU'!$H$1:$H$54,MATCH(E6725,'Información SKU'!$A$1:$A$54,0),1),15)</f>
        <v>4770</v>
      </c>
      <c r="H6725">
        <v>795</v>
      </c>
      <c r="I6725" s="12">
        <f>H6725/IFERROR(INDEX('Información SKU'!$K$1:$K$54,MATCH(E6725,'Información SKU'!$A$1:$A$54,0),1),40)</f>
        <v>15.9</v>
      </c>
      <c r="J6725" s="3">
        <v>43516</v>
      </c>
      <c r="K6725" s="12" t="s">
        <v>218</v>
      </c>
      <c r="L6725">
        <v>1</v>
      </c>
    </row>
    <row r="6726" spans="1:12" x14ac:dyDescent="0.25">
      <c r="A6726">
        <v>1000115</v>
      </c>
      <c r="B6726" t="s">
        <v>123</v>
      </c>
      <c r="C6726">
        <v>10982914</v>
      </c>
      <c r="D6726">
        <v>40</v>
      </c>
      <c r="E6726">
        <v>5274</v>
      </c>
      <c r="F6726" t="s">
        <v>72</v>
      </c>
      <c r="G6726">
        <f>H6726*IFERROR(INDEX('Información SKU'!$H$1:$H$54,MATCH(E6726,'Información SKU'!$A$1:$A$54,0),1),15)</f>
        <v>1552</v>
      </c>
      <c r="H6726">
        <v>194</v>
      </c>
      <c r="I6726" s="12">
        <f>H6726/IFERROR(INDEX('Información SKU'!$K$1:$K$54,MATCH(E6726,'Información SKU'!$A$1:$A$54,0),1),40)</f>
        <v>2.7714285714285714</v>
      </c>
      <c r="J6726" s="3">
        <v>43516</v>
      </c>
      <c r="K6726" s="12" t="s">
        <v>221</v>
      </c>
      <c r="L6726">
        <v>2</v>
      </c>
    </row>
    <row r="6727" spans="1:12" x14ac:dyDescent="0.25">
      <c r="A6727">
        <v>1000115</v>
      </c>
      <c r="B6727" t="s">
        <v>123</v>
      </c>
      <c r="C6727">
        <v>10982914</v>
      </c>
      <c r="D6727">
        <v>30</v>
      </c>
      <c r="E6727">
        <v>5273</v>
      </c>
      <c r="F6727" t="s">
        <v>82</v>
      </c>
      <c r="G6727">
        <f>H6727*IFERROR(INDEX('Información SKU'!$H$1:$H$54,MATCH(E6727,'Información SKU'!$A$1:$A$54,0),1),15)</f>
        <v>2184</v>
      </c>
      <c r="H6727">
        <v>364</v>
      </c>
      <c r="I6727" s="12">
        <f>H6727/IFERROR(INDEX('Información SKU'!$K$1:$K$54,MATCH(E6727,'Información SKU'!$A$1:$A$54,0),1),40)</f>
        <v>5.2</v>
      </c>
      <c r="J6727" s="3">
        <v>43516</v>
      </c>
      <c r="K6727" s="12" t="s">
        <v>220</v>
      </c>
      <c r="L6727">
        <v>2</v>
      </c>
    </row>
    <row r="6728" spans="1:12" x14ac:dyDescent="0.25">
      <c r="A6728">
        <v>1000115</v>
      </c>
      <c r="B6728" t="s">
        <v>123</v>
      </c>
      <c r="C6728">
        <v>10982914</v>
      </c>
      <c r="D6728">
        <v>10</v>
      </c>
      <c r="E6728">
        <v>416</v>
      </c>
      <c r="F6728" t="s">
        <v>81</v>
      </c>
      <c r="G6728">
        <f>H6728*IFERROR(INDEX('Información SKU'!$H$1:$H$54,MATCH(E6728,'Información SKU'!$A$1:$A$54,0),1),15)</f>
        <v>180</v>
      </c>
      <c r="H6728">
        <v>12</v>
      </c>
      <c r="I6728" s="12">
        <f>H6728/IFERROR(INDEX('Información SKU'!$K$1:$K$54,MATCH(E6728,'Información SKU'!$A$1:$A$54,0),1),40)</f>
        <v>0.17142857142857143</v>
      </c>
      <c r="J6728" s="3">
        <v>43516</v>
      </c>
      <c r="K6728" s="12" t="s">
        <v>220</v>
      </c>
      <c r="L6728">
        <v>2</v>
      </c>
    </row>
    <row r="6729" spans="1:12" x14ac:dyDescent="0.25">
      <c r="A6729">
        <v>1000115</v>
      </c>
      <c r="B6729" t="s">
        <v>123</v>
      </c>
      <c r="C6729">
        <v>10982915</v>
      </c>
      <c r="D6729">
        <v>10</v>
      </c>
      <c r="E6729">
        <v>2381</v>
      </c>
      <c r="F6729" t="s">
        <v>93</v>
      </c>
      <c r="G6729">
        <f>H6729*IFERROR(INDEX('Información SKU'!$H$1:$H$54,MATCH(E6729,'Información SKU'!$A$1:$A$54,0),1),15)</f>
        <v>248</v>
      </c>
      <c r="H6729">
        <v>31</v>
      </c>
      <c r="I6729" s="12">
        <f>H6729/IFERROR(INDEX('Información SKU'!$K$1:$K$54,MATCH(E6729,'Información SKU'!$A$1:$A$54,0),1),40)</f>
        <v>0.17714285714285713</v>
      </c>
      <c r="J6729" s="3">
        <v>43516</v>
      </c>
      <c r="K6729" s="12" t="s">
        <v>221</v>
      </c>
      <c r="L6729">
        <v>2</v>
      </c>
    </row>
    <row r="6730" spans="1:12" x14ac:dyDescent="0.25">
      <c r="A6730">
        <v>1000115</v>
      </c>
      <c r="B6730" t="s">
        <v>123</v>
      </c>
      <c r="C6730">
        <v>10982915</v>
      </c>
      <c r="D6730">
        <v>20</v>
      </c>
      <c r="E6730">
        <v>2382</v>
      </c>
      <c r="F6730" t="s">
        <v>34</v>
      </c>
      <c r="G6730">
        <f>H6730*IFERROR(INDEX('Información SKU'!$H$1:$H$54,MATCH(E6730,'Información SKU'!$A$1:$A$54,0),1),15)</f>
        <v>90</v>
      </c>
      <c r="H6730">
        <v>15</v>
      </c>
      <c r="I6730" s="12">
        <f>H6730/IFERROR(INDEX('Información SKU'!$K$1:$K$54,MATCH(E6730,'Información SKU'!$A$1:$A$54,0),1),40)</f>
        <v>0.15625</v>
      </c>
      <c r="J6730" s="3">
        <v>43516</v>
      </c>
      <c r="K6730" s="12" t="s">
        <v>221</v>
      </c>
      <c r="L6730">
        <v>2</v>
      </c>
    </row>
    <row r="6731" spans="1:12" x14ac:dyDescent="0.25">
      <c r="A6731">
        <v>1000115</v>
      </c>
      <c r="B6731" t="s">
        <v>123</v>
      </c>
      <c r="C6731">
        <v>10982915</v>
      </c>
      <c r="D6731">
        <v>30</v>
      </c>
      <c r="E6731">
        <v>2384</v>
      </c>
      <c r="F6731" t="s">
        <v>10</v>
      </c>
      <c r="G6731">
        <f>H6731*IFERROR(INDEX('Información SKU'!$H$1:$H$54,MATCH(E6731,'Información SKU'!$A$1:$A$54,0),1),15)</f>
        <v>210</v>
      </c>
      <c r="H6731">
        <v>35</v>
      </c>
      <c r="I6731" s="12">
        <f>H6731/IFERROR(INDEX('Información SKU'!$K$1:$K$54,MATCH(E6731,'Información SKU'!$A$1:$A$54,0),1),40)</f>
        <v>0.36458333333333331</v>
      </c>
      <c r="J6731" s="3">
        <v>43516</v>
      </c>
      <c r="K6731" s="12" t="s">
        <v>223</v>
      </c>
      <c r="L6731">
        <v>3</v>
      </c>
    </row>
    <row r="6732" spans="1:12" x14ac:dyDescent="0.25">
      <c r="A6732">
        <v>1000115</v>
      </c>
      <c r="B6732" t="s">
        <v>123</v>
      </c>
      <c r="C6732">
        <v>10982917</v>
      </c>
      <c r="D6732">
        <v>20</v>
      </c>
      <c r="E6732">
        <v>205</v>
      </c>
      <c r="F6732" t="s">
        <v>35</v>
      </c>
      <c r="G6732">
        <f>H6732*IFERROR(INDEX('Información SKU'!$H$1:$H$54,MATCH(E6732,'Información SKU'!$A$1:$A$54,0),1),15)</f>
        <v>328</v>
      </c>
      <c r="H6732">
        <v>41</v>
      </c>
      <c r="I6732" s="12">
        <f>H6732/IFERROR(INDEX('Información SKU'!$K$1:$K$54,MATCH(E6732,'Información SKU'!$A$1:$A$54,0),1),40)</f>
        <v>0.97619047619047616</v>
      </c>
      <c r="J6732" s="3">
        <v>43516</v>
      </c>
      <c r="K6732" s="12" t="s">
        <v>222</v>
      </c>
      <c r="L6732">
        <v>3</v>
      </c>
    </row>
    <row r="6733" spans="1:12" x14ac:dyDescent="0.25">
      <c r="A6733">
        <v>1000115</v>
      </c>
      <c r="B6733" t="s">
        <v>123</v>
      </c>
      <c r="C6733">
        <v>10982917</v>
      </c>
      <c r="D6733">
        <v>30</v>
      </c>
      <c r="E6733">
        <v>223</v>
      </c>
      <c r="F6733" t="s">
        <v>74</v>
      </c>
      <c r="G6733">
        <f>H6733*IFERROR(INDEX('Información SKU'!$H$1:$H$54,MATCH(E6733,'Información SKU'!$A$1:$A$54,0),1),15)</f>
        <v>96</v>
      </c>
      <c r="H6733">
        <v>16</v>
      </c>
      <c r="I6733" s="12">
        <f>H6733/IFERROR(INDEX('Información SKU'!$K$1:$K$54,MATCH(E6733,'Información SKU'!$A$1:$A$54,0),1),40)</f>
        <v>0.38095238095238093</v>
      </c>
      <c r="J6733" s="3">
        <v>43516</v>
      </c>
      <c r="K6733" s="12" t="s">
        <v>218</v>
      </c>
      <c r="L6733">
        <v>1</v>
      </c>
    </row>
    <row r="6734" spans="1:12" x14ac:dyDescent="0.25">
      <c r="A6734">
        <v>1000115</v>
      </c>
      <c r="B6734" t="s">
        <v>123</v>
      </c>
      <c r="C6734">
        <v>10982917</v>
      </c>
      <c r="D6734">
        <v>40</v>
      </c>
      <c r="E6734">
        <v>224</v>
      </c>
      <c r="F6734" t="s">
        <v>37</v>
      </c>
      <c r="G6734">
        <f>H6734*IFERROR(INDEX('Información SKU'!$H$1:$H$54,MATCH(E6734,'Información SKU'!$A$1:$A$54,0),1),15)</f>
        <v>104</v>
      </c>
      <c r="H6734">
        <v>13</v>
      </c>
      <c r="I6734" s="12">
        <f>H6734/IFERROR(INDEX('Información SKU'!$K$1:$K$54,MATCH(E6734,'Información SKU'!$A$1:$A$54,0),1),40)</f>
        <v>0.30952380952380953</v>
      </c>
      <c r="J6734" s="3">
        <v>43516</v>
      </c>
      <c r="K6734" s="12" t="s">
        <v>223</v>
      </c>
      <c r="L6734">
        <v>3</v>
      </c>
    </row>
    <row r="6735" spans="1:12" x14ac:dyDescent="0.25">
      <c r="A6735">
        <v>1001665</v>
      </c>
      <c r="B6735" t="s">
        <v>114</v>
      </c>
      <c r="C6735">
        <v>10983087</v>
      </c>
      <c r="D6735">
        <v>110</v>
      </c>
      <c r="E6735">
        <v>61</v>
      </c>
      <c r="F6735" t="s">
        <v>20</v>
      </c>
      <c r="G6735">
        <f>H6735*IFERROR(INDEX('Información SKU'!$H$1:$H$54,MATCH(E6735,'Información SKU'!$A$1:$A$54,0),1),15)</f>
        <v>1785</v>
      </c>
      <c r="H6735">
        <v>119</v>
      </c>
      <c r="I6735" s="12">
        <f>H6735/IFERROR(INDEX('Información SKU'!$K$1:$K$54,MATCH(E6735,'Información SKU'!$A$1:$A$54,0),1),40)</f>
        <v>1.9833333333333334</v>
      </c>
      <c r="J6735" s="3">
        <v>43517</v>
      </c>
      <c r="K6735" s="12" t="s">
        <v>223</v>
      </c>
      <c r="L6735">
        <v>3</v>
      </c>
    </row>
    <row r="6736" spans="1:12" x14ac:dyDescent="0.25">
      <c r="A6736">
        <v>1001665</v>
      </c>
      <c r="B6736" t="s">
        <v>114</v>
      </c>
      <c r="C6736">
        <v>10983087</v>
      </c>
      <c r="D6736">
        <v>100</v>
      </c>
      <c r="E6736">
        <v>62</v>
      </c>
      <c r="F6736" t="s">
        <v>25</v>
      </c>
      <c r="G6736">
        <f>H6736*IFERROR(INDEX('Información SKU'!$H$1:$H$54,MATCH(E6736,'Información SKU'!$A$1:$A$54,0),1),15)</f>
        <v>2632</v>
      </c>
      <c r="H6736">
        <v>329</v>
      </c>
      <c r="I6736" s="12">
        <f>H6736/IFERROR(INDEX('Información SKU'!$K$1:$K$54,MATCH(E6736,'Información SKU'!$A$1:$A$54,0),1),40)</f>
        <v>6.58</v>
      </c>
      <c r="J6736" s="3">
        <v>43517</v>
      </c>
      <c r="K6736" s="12" t="s">
        <v>223</v>
      </c>
      <c r="L6736">
        <v>3</v>
      </c>
    </row>
    <row r="6737" spans="1:12" x14ac:dyDescent="0.25">
      <c r="A6737">
        <v>1001665</v>
      </c>
      <c r="B6737" t="s">
        <v>114</v>
      </c>
      <c r="C6737">
        <v>10983087</v>
      </c>
      <c r="D6737">
        <v>90</v>
      </c>
      <c r="E6737">
        <v>63</v>
      </c>
      <c r="F6737" t="s">
        <v>1</v>
      </c>
      <c r="G6737">
        <f>H6737*IFERROR(INDEX('Información SKU'!$H$1:$H$54,MATCH(E6737,'Información SKU'!$A$1:$A$54,0),1),15)</f>
        <v>720</v>
      </c>
      <c r="H6737">
        <v>48</v>
      </c>
      <c r="I6737" s="12">
        <f>H6737/IFERROR(INDEX('Información SKU'!$K$1:$K$54,MATCH(E6737,'Información SKU'!$A$1:$A$54,0),1),40)</f>
        <v>1.1428571428571428</v>
      </c>
      <c r="J6737" s="3">
        <v>43517</v>
      </c>
      <c r="K6737" s="12" t="s">
        <v>221</v>
      </c>
      <c r="L6737">
        <v>2</v>
      </c>
    </row>
    <row r="6738" spans="1:12" x14ac:dyDescent="0.25">
      <c r="A6738">
        <v>1001665</v>
      </c>
      <c r="B6738" t="s">
        <v>114</v>
      </c>
      <c r="C6738">
        <v>10983087</v>
      </c>
      <c r="D6738">
        <v>80</v>
      </c>
      <c r="E6738">
        <v>205</v>
      </c>
      <c r="F6738" t="s">
        <v>35</v>
      </c>
      <c r="G6738">
        <f>H6738*IFERROR(INDEX('Información SKU'!$H$1:$H$54,MATCH(E6738,'Información SKU'!$A$1:$A$54,0),1),15)</f>
        <v>1712</v>
      </c>
      <c r="H6738">
        <v>214</v>
      </c>
      <c r="I6738" s="12">
        <f>H6738/IFERROR(INDEX('Información SKU'!$K$1:$K$54,MATCH(E6738,'Información SKU'!$A$1:$A$54,0),1),40)</f>
        <v>5.0952380952380949</v>
      </c>
      <c r="J6738" s="3">
        <v>43517</v>
      </c>
      <c r="K6738" s="12" t="s">
        <v>223</v>
      </c>
      <c r="L6738">
        <v>3</v>
      </c>
    </row>
    <row r="6739" spans="1:12" x14ac:dyDescent="0.25">
      <c r="A6739">
        <v>1001665</v>
      </c>
      <c r="B6739" t="s">
        <v>114</v>
      </c>
      <c r="C6739">
        <v>10983087</v>
      </c>
      <c r="D6739">
        <v>40</v>
      </c>
      <c r="E6739">
        <v>1199</v>
      </c>
      <c r="F6739" t="s">
        <v>26</v>
      </c>
      <c r="G6739">
        <f>H6739*IFERROR(INDEX('Información SKU'!$H$1:$H$54,MATCH(E6739,'Información SKU'!$A$1:$A$54,0),1),15)</f>
        <v>1512</v>
      </c>
      <c r="H6739">
        <v>126</v>
      </c>
      <c r="I6739" s="12">
        <f>H6739/IFERROR(INDEX('Información SKU'!$K$1:$K$54,MATCH(E6739,'Información SKU'!$A$1:$A$54,0),1),40)</f>
        <v>2.1</v>
      </c>
      <c r="J6739" s="3">
        <v>43517</v>
      </c>
      <c r="K6739" s="12" t="s">
        <v>218</v>
      </c>
      <c r="L6739">
        <v>1</v>
      </c>
    </row>
    <row r="6740" spans="1:12" x14ac:dyDescent="0.25">
      <c r="A6740">
        <v>1001666</v>
      </c>
      <c r="B6740" t="s">
        <v>114</v>
      </c>
      <c r="C6740">
        <v>10983089</v>
      </c>
      <c r="D6740">
        <v>40</v>
      </c>
      <c r="E6740">
        <v>205</v>
      </c>
      <c r="F6740" t="s">
        <v>35</v>
      </c>
      <c r="G6740">
        <f>H6740*IFERROR(INDEX('Información SKU'!$H$1:$H$54,MATCH(E6740,'Información SKU'!$A$1:$A$54,0),1),15)</f>
        <v>320</v>
      </c>
      <c r="H6740">
        <v>40</v>
      </c>
      <c r="I6740" s="12">
        <f>H6740/IFERROR(INDEX('Información SKU'!$K$1:$K$54,MATCH(E6740,'Información SKU'!$A$1:$A$54,0),1),40)</f>
        <v>0.95238095238095233</v>
      </c>
      <c r="J6740" s="3">
        <v>43517</v>
      </c>
      <c r="K6740" s="12" t="s">
        <v>222</v>
      </c>
      <c r="L6740">
        <v>3</v>
      </c>
    </row>
    <row r="6741" spans="1:12" x14ac:dyDescent="0.25">
      <c r="A6741">
        <v>1001666</v>
      </c>
      <c r="B6741" t="s">
        <v>114</v>
      </c>
      <c r="C6741">
        <v>10983089</v>
      </c>
      <c r="D6741">
        <v>30</v>
      </c>
      <c r="E6741">
        <v>43</v>
      </c>
      <c r="F6741" t="s">
        <v>12</v>
      </c>
      <c r="G6741">
        <f>H6741*IFERROR(INDEX('Información SKU'!$H$1:$H$54,MATCH(E6741,'Información SKU'!$A$1:$A$54,0),1),15)</f>
        <v>320</v>
      </c>
      <c r="H6741">
        <v>40</v>
      </c>
      <c r="I6741" s="12">
        <f>H6741/IFERROR(INDEX('Información SKU'!$K$1:$K$54,MATCH(E6741,'Información SKU'!$A$1:$A$54,0),1),40)</f>
        <v>0.95238095238095233</v>
      </c>
      <c r="J6741" s="3">
        <v>43517</v>
      </c>
      <c r="K6741" s="12" t="s">
        <v>220</v>
      </c>
      <c r="L6741">
        <v>2</v>
      </c>
    </row>
    <row r="6742" spans="1:12" x14ac:dyDescent="0.25">
      <c r="A6742">
        <v>1001666</v>
      </c>
      <c r="B6742" t="s">
        <v>114</v>
      </c>
      <c r="C6742">
        <v>10983089</v>
      </c>
      <c r="D6742">
        <v>20</v>
      </c>
      <c r="E6742">
        <v>63</v>
      </c>
      <c r="F6742" t="s">
        <v>1</v>
      </c>
      <c r="G6742">
        <f>H6742*IFERROR(INDEX('Información SKU'!$H$1:$H$54,MATCH(E6742,'Información SKU'!$A$1:$A$54,0),1),15)</f>
        <v>570</v>
      </c>
      <c r="H6742">
        <v>38</v>
      </c>
      <c r="I6742" s="12">
        <f>H6742/IFERROR(INDEX('Información SKU'!$K$1:$K$54,MATCH(E6742,'Información SKU'!$A$1:$A$54,0),1),40)</f>
        <v>0.90476190476190477</v>
      </c>
      <c r="J6742" s="3">
        <v>43517</v>
      </c>
      <c r="K6742" s="12" t="s">
        <v>219</v>
      </c>
      <c r="L6742">
        <v>1</v>
      </c>
    </row>
    <row r="6743" spans="1:12" x14ac:dyDescent="0.25">
      <c r="A6743">
        <v>1001666</v>
      </c>
      <c r="B6743" t="s">
        <v>114</v>
      </c>
      <c r="C6743">
        <v>10983089</v>
      </c>
      <c r="D6743">
        <v>10</v>
      </c>
      <c r="E6743">
        <v>62</v>
      </c>
      <c r="F6743" t="s">
        <v>25</v>
      </c>
      <c r="G6743">
        <f>H6743*IFERROR(INDEX('Información SKU'!$H$1:$H$54,MATCH(E6743,'Información SKU'!$A$1:$A$54,0),1),15)</f>
        <v>888</v>
      </c>
      <c r="H6743">
        <v>111</v>
      </c>
      <c r="I6743" s="12">
        <f>H6743/IFERROR(INDEX('Información SKU'!$K$1:$K$54,MATCH(E6743,'Información SKU'!$A$1:$A$54,0),1),40)</f>
        <v>2.2200000000000002</v>
      </c>
      <c r="J6743" s="3">
        <v>43517</v>
      </c>
      <c r="K6743" s="12" t="s">
        <v>222</v>
      </c>
      <c r="L6743">
        <v>3</v>
      </c>
    </row>
    <row r="6744" spans="1:12" x14ac:dyDescent="0.25">
      <c r="A6744">
        <v>1006465</v>
      </c>
      <c r="B6744" t="s">
        <v>114</v>
      </c>
      <c r="C6744">
        <v>10983108</v>
      </c>
      <c r="D6744">
        <v>80</v>
      </c>
      <c r="E6744">
        <v>511</v>
      </c>
      <c r="F6744" t="s">
        <v>29</v>
      </c>
      <c r="G6744">
        <f>H6744*IFERROR(INDEX('Información SKU'!$H$1:$H$54,MATCH(E6744,'Información SKU'!$A$1:$A$54,0),1),15)</f>
        <v>8</v>
      </c>
      <c r="H6744">
        <v>1</v>
      </c>
      <c r="I6744" s="12">
        <f>H6744/IFERROR(INDEX('Información SKU'!$K$1:$K$54,MATCH(E6744,'Información SKU'!$A$1:$A$54,0),1),40)</f>
        <v>1.6666666666666666E-2</v>
      </c>
      <c r="J6744" s="3">
        <v>43517</v>
      </c>
      <c r="K6744" s="12" t="s">
        <v>222</v>
      </c>
      <c r="L6744">
        <v>3</v>
      </c>
    </row>
    <row r="6745" spans="1:12" x14ac:dyDescent="0.25">
      <c r="A6745">
        <v>1006465</v>
      </c>
      <c r="B6745" t="s">
        <v>114</v>
      </c>
      <c r="C6745">
        <v>10983108</v>
      </c>
      <c r="D6745">
        <v>70</v>
      </c>
      <c r="E6745">
        <v>509</v>
      </c>
      <c r="F6745" t="s">
        <v>0</v>
      </c>
      <c r="G6745">
        <f>H6745*IFERROR(INDEX('Información SKU'!$H$1:$H$54,MATCH(E6745,'Información SKU'!$A$1:$A$54,0),1),15)</f>
        <v>12</v>
      </c>
      <c r="H6745">
        <v>2</v>
      </c>
      <c r="I6745" s="12">
        <f>H6745/IFERROR(INDEX('Información SKU'!$K$1:$K$54,MATCH(E6745,'Información SKU'!$A$1:$A$54,0),1),40)</f>
        <v>2.5000000000000001E-2</v>
      </c>
      <c r="J6745" s="3">
        <v>43517</v>
      </c>
      <c r="K6745" s="12" t="s">
        <v>220</v>
      </c>
      <c r="L6745">
        <v>2</v>
      </c>
    </row>
    <row r="6746" spans="1:12" x14ac:dyDescent="0.25">
      <c r="A6746">
        <v>1006465</v>
      </c>
      <c r="B6746" t="s">
        <v>114</v>
      </c>
      <c r="C6746">
        <v>10983108</v>
      </c>
      <c r="D6746">
        <v>50</v>
      </c>
      <c r="E6746">
        <v>43</v>
      </c>
      <c r="F6746" t="s">
        <v>12</v>
      </c>
      <c r="G6746">
        <f>H6746*IFERROR(INDEX('Información SKU'!$H$1:$H$54,MATCH(E6746,'Información SKU'!$A$1:$A$54,0),1),15)</f>
        <v>16</v>
      </c>
      <c r="H6746">
        <v>2</v>
      </c>
      <c r="I6746" s="12">
        <f>H6746/IFERROR(INDEX('Información SKU'!$K$1:$K$54,MATCH(E6746,'Información SKU'!$A$1:$A$54,0),1),40)</f>
        <v>4.7619047619047616E-2</v>
      </c>
      <c r="J6746" s="3">
        <v>43517</v>
      </c>
      <c r="K6746" s="12" t="s">
        <v>219</v>
      </c>
      <c r="L6746">
        <v>1</v>
      </c>
    </row>
    <row r="6747" spans="1:12" x14ac:dyDescent="0.25">
      <c r="A6747">
        <v>1006465</v>
      </c>
      <c r="B6747" t="s">
        <v>114</v>
      </c>
      <c r="C6747">
        <v>10983108</v>
      </c>
      <c r="D6747">
        <v>40</v>
      </c>
      <c r="E6747">
        <v>42</v>
      </c>
      <c r="F6747" t="s">
        <v>15</v>
      </c>
      <c r="G6747">
        <f>H6747*IFERROR(INDEX('Información SKU'!$H$1:$H$54,MATCH(E6747,'Información SKU'!$A$1:$A$54,0),1),15)</f>
        <v>12</v>
      </c>
      <c r="H6747">
        <v>1</v>
      </c>
      <c r="I6747" s="12">
        <f>H6747/IFERROR(INDEX('Información SKU'!$K$1:$K$54,MATCH(E6747,'Información SKU'!$A$1:$A$54,0),1),40)</f>
        <v>0.02</v>
      </c>
      <c r="J6747" s="3">
        <v>43517</v>
      </c>
      <c r="K6747" s="12" t="s">
        <v>220</v>
      </c>
      <c r="L6747">
        <v>2</v>
      </c>
    </row>
    <row r="6748" spans="1:12" x14ac:dyDescent="0.25">
      <c r="A6748">
        <v>1006465</v>
      </c>
      <c r="B6748" t="s">
        <v>114</v>
      </c>
      <c r="C6748">
        <v>10983108</v>
      </c>
      <c r="D6748">
        <v>30</v>
      </c>
      <c r="E6748">
        <v>63</v>
      </c>
      <c r="F6748" t="s">
        <v>1</v>
      </c>
      <c r="G6748">
        <f>H6748*IFERROR(INDEX('Información SKU'!$H$1:$H$54,MATCH(E6748,'Información SKU'!$A$1:$A$54,0),1),15)</f>
        <v>30</v>
      </c>
      <c r="H6748">
        <v>2</v>
      </c>
      <c r="I6748" s="12">
        <f>H6748/IFERROR(INDEX('Información SKU'!$K$1:$K$54,MATCH(E6748,'Información SKU'!$A$1:$A$54,0),1),40)</f>
        <v>4.7619047619047616E-2</v>
      </c>
      <c r="J6748" s="3">
        <v>43517</v>
      </c>
      <c r="K6748" s="12" t="s">
        <v>219</v>
      </c>
      <c r="L6748">
        <v>1</v>
      </c>
    </row>
    <row r="6749" spans="1:12" x14ac:dyDescent="0.25">
      <c r="A6749">
        <v>1006465</v>
      </c>
      <c r="B6749" t="s">
        <v>114</v>
      </c>
      <c r="C6749">
        <v>10983108</v>
      </c>
      <c r="D6749">
        <v>20</v>
      </c>
      <c r="E6749">
        <v>62</v>
      </c>
      <c r="F6749" t="s">
        <v>25</v>
      </c>
      <c r="G6749">
        <f>H6749*IFERROR(INDEX('Información SKU'!$H$1:$H$54,MATCH(E6749,'Información SKU'!$A$1:$A$54,0),1),15)</f>
        <v>48</v>
      </c>
      <c r="H6749">
        <v>6</v>
      </c>
      <c r="I6749" s="12">
        <f>H6749/IFERROR(INDEX('Información SKU'!$K$1:$K$54,MATCH(E6749,'Información SKU'!$A$1:$A$54,0),1),40)</f>
        <v>0.12</v>
      </c>
      <c r="J6749" s="3">
        <v>43517</v>
      </c>
      <c r="K6749" s="12" t="s">
        <v>221</v>
      </c>
      <c r="L6749">
        <v>2</v>
      </c>
    </row>
    <row r="6750" spans="1:12" x14ac:dyDescent="0.25">
      <c r="A6750">
        <v>1006465</v>
      </c>
      <c r="B6750" t="s">
        <v>114</v>
      </c>
      <c r="C6750">
        <v>10983108</v>
      </c>
      <c r="D6750">
        <v>10</v>
      </c>
      <c r="E6750">
        <v>61</v>
      </c>
      <c r="F6750" t="s">
        <v>20</v>
      </c>
      <c r="G6750">
        <f>H6750*IFERROR(INDEX('Información SKU'!$H$1:$H$54,MATCH(E6750,'Información SKU'!$A$1:$A$54,0),1),15)</f>
        <v>15</v>
      </c>
      <c r="H6750">
        <v>1</v>
      </c>
      <c r="I6750" s="12">
        <f>H6750/IFERROR(INDEX('Información SKU'!$K$1:$K$54,MATCH(E6750,'Información SKU'!$A$1:$A$54,0),1),40)</f>
        <v>1.6666666666666666E-2</v>
      </c>
      <c r="J6750" s="3">
        <v>43517</v>
      </c>
      <c r="K6750" s="12" t="s">
        <v>219</v>
      </c>
      <c r="L6750">
        <v>1</v>
      </c>
    </row>
    <row r="6751" spans="1:12" x14ac:dyDescent="0.25">
      <c r="A6751">
        <v>1001665</v>
      </c>
      <c r="B6751" t="s">
        <v>114</v>
      </c>
      <c r="C6751">
        <v>10983109</v>
      </c>
      <c r="D6751">
        <v>280</v>
      </c>
      <c r="E6751">
        <v>1199</v>
      </c>
      <c r="F6751" t="s">
        <v>26</v>
      </c>
      <c r="G6751">
        <f>H6751*IFERROR(INDEX('Información SKU'!$H$1:$H$54,MATCH(E6751,'Información SKU'!$A$1:$A$54,0),1),15)</f>
        <v>672</v>
      </c>
      <c r="H6751">
        <v>56</v>
      </c>
      <c r="I6751" s="12">
        <f>H6751/IFERROR(INDEX('Información SKU'!$K$1:$K$54,MATCH(E6751,'Información SKU'!$A$1:$A$54,0),1),40)</f>
        <v>0.93333333333333335</v>
      </c>
      <c r="J6751" s="3">
        <v>43517</v>
      </c>
      <c r="K6751" s="12" t="s">
        <v>219</v>
      </c>
      <c r="L6751">
        <v>1</v>
      </c>
    </row>
    <row r="6752" spans="1:12" x14ac:dyDescent="0.25">
      <c r="A6752">
        <v>1001665</v>
      </c>
      <c r="B6752" t="s">
        <v>114</v>
      </c>
      <c r="C6752">
        <v>10983109</v>
      </c>
      <c r="D6752">
        <v>360</v>
      </c>
      <c r="E6752">
        <v>2382</v>
      </c>
      <c r="F6752" t="s">
        <v>34</v>
      </c>
      <c r="G6752">
        <f>H6752*IFERROR(INDEX('Información SKU'!$H$1:$H$54,MATCH(E6752,'Información SKU'!$A$1:$A$54,0),1),15)</f>
        <v>138</v>
      </c>
      <c r="H6752">
        <v>23</v>
      </c>
      <c r="I6752" s="12">
        <f>H6752/IFERROR(INDEX('Información SKU'!$K$1:$K$54,MATCH(E6752,'Información SKU'!$A$1:$A$54,0),1),40)</f>
        <v>0.23958333333333334</v>
      </c>
      <c r="J6752" s="3">
        <v>43517</v>
      </c>
      <c r="K6752" s="12" t="s">
        <v>221</v>
      </c>
      <c r="L6752">
        <v>2</v>
      </c>
    </row>
    <row r="6753" spans="1:12" x14ac:dyDescent="0.25">
      <c r="A6753">
        <v>1001665</v>
      </c>
      <c r="B6753" t="s">
        <v>114</v>
      </c>
      <c r="C6753">
        <v>10983109</v>
      </c>
      <c r="D6753">
        <v>370</v>
      </c>
      <c r="E6753">
        <v>2384</v>
      </c>
      <c r="F6753" t="s">
        <v>10</v>
      </c>
      <c r="G6753">
        <f>H6753*IFERROR(INDEX('Información SKU'!$H$1:$H$54,MATCH(E6753,'Información SKU'!$A$1:$A$54,0),1),15)</f>
        <v>108</v>
      </c>
      <c r="H6753">
        <v>18</v>
      </c>
      <c r="I6753" s="12">
        <f>H6753/IFERROR(INDEX('Información SKU'!$K$1:$K$54,MATCH(E6753,'Información SKU'!$A$1:$A$54,0),1),40)</f>
        <v>0.1875</v>
      </c>
      <c r="J6753" s="3">
        <v>43517</v>
      </c>
      <c r="K6753" s="12" t="s">
        <v>223</v>
      </c>
      <c r="L6753">
        <v>3</v>
      </c>
    </row>
    <row r="6754" spans="1:12" x14ac:dyDescent="0.25">
      <c r="A6754">
        <v>1001665</v>
      </c>
      <c r="B6754" t="s">
        <v>114</v>
      </c>
      <c r="C6754">
        <v>10983109</v>
      </c>
      <c r="D6754">
        <v>380</v>
      </c>
      <c r="E6754">
        <v>2387</v>
      </c>
      <c r="F6754" t="s">
        <v>33</v>
      </c>
      <c r="G6754">
        <f>H6754*IFERROR(INDEX('Información SKU'!$H$1:$H$54,MATCH(E6754,'Información SKU'!$A$1:$A$54,0),1),15)</f>
        <v>144</v>
      </c>
      <c r="H6754">
        <v>12</v>
      </c>
      <c r="I6754" s="12">
        <f>H6754/IFERROR(INDEX('Información SKU'!$K$1:$K$54,MATCH(E6754,'Información SKU'!$A$1:$A$54,0),1),40)</f>
        <v>0.125</v>
      </c>
      <c r="J6754" s="3">
        <v>43517</v>
      </c>
      <c r="K6754" s="12" t="s">
        <v>222</v>
      </c>
      <c r="L6754">
        <v>3</v>
      </c>
    </row>
    <row r="6755" spans="1:12" x14ac:dyDescent="0.25">
      <c r="A6755">
        <v>1001665</v>
      </c>
      <c r="B6755" t="s">
        <v>114</v>
      </c>
      <c r="C6755">
        <v>10983109</v>
      </c>
      <c r="D6755">
        <v>490</v>
      </c>
      <c r="E6755">
        <v>5268</v>
      </c>
      <c r="F6755" t="s">
        <v>83</v>
      </c>
      <c r="G6755">
        <f>H6755*IFERROR(INDEX('Información SKU'!$H$1:$H$54,MATCH(E6755,'Información SKU'!$A$1:$A$54,0),1),15)</f>
        <v>240</v>
      </c>
      <c r="H6755">
        <v>16</v>
      </c>
      <c r="I6755" s="12">
        <f>H6755/IFERROR(INDEX('Información SKU'!$K$1:$K$54,MATCH(E6755,'Información SKU'!$A$1:$A$54,0),1),40)</f>
        <v>0.22857142857142856</v>
      </c>
      <c r="J6755" s="3">
        <v>43517</v>
      </c>
      <c r="K6755" s="12" t="s">
        <v>219</v>
      </c>
      <c r="L6755">
        <v>1</v>
      </c>
    </row>
    <row r="6756" spans="1:12" x14ac:dyDescent="0.25">
      <c r="A6756">
        <v>1001665</v>
      </c>
      <c r="B6756" t="s">
        <v>114</v>
      </c>
      <c r="C6756">
        <v>10983109</v>
      </c>
      <c r="D6756">
        <v>500</v>
      </c>
      <c r="E6756">
        <v>5402</v>
      </c>
      <c r="F6756" t="s">
        <v>32</v>
      </c>
      <c r="G6756">
        <f>H6756*IFERROR(INDEX('Información SKU'!$H$1:$H$54,MATCH(E6756,'Información SKU'!$A$1:$A$54,0),1),15)</f>
        <v>18</v>
      </c>
      <c r="H6756">
        <v>3</v>
      </c>
      <c r="I6756" s="12">
        <f>H6756/IFERROR(INDEX('Información SKU'!$K$1:$K$54,MATCH(E6756,'Información SKU'!$A$1:$A$54,0),1),40)</f>
        <v>0.05</v>
      </c>
      <c r="J6756" s="3">
        <v>43517</v>
      </c>
      <c r="K6756" s="12" t="s">
        <v>218</v>
      </c>
      <c r="L6756">
        <v>1</v>
      </c>
    </row>
    <row r="6757" spans="1:12" x14ac:dyDescent="0.25">
      <c r="A6757">
        <v>1001665</v>
      </c>
      <c r="B6757" t="s">
        <v>114</v>
      </c>
      <c r="C6757">
        <v>10983109</v>
      </c>
      <c r="D6757">
        <v>10</v>
      </c>
      <c r="E6757">
        <v>61</v>
      </c>
      <c r="F6757" t="s">
        <v>20</v>
      </c>
      <c r="G6757">
        <f>H6757*IFERROR(INDEX('Información SKU'!$H$1:$H$54,MATCH(E6757,'Información SKU'!$A$1:$A$54,0),1),15)</f>
        <v>840</v>
      </c>
      <c r="H6757">
        <v>56</v>
      </c>
      <c r="I6757" s="12">
        <f>H6757/IFERROR(INDEX('Información SKU'!$K$1:$K$54,MATCH(E6757,'Información SKU'!$A$1:$A$54,0),1),40)</f>
        <v>0.93333333333333335</v>
      </c>
      <c r="J6757" s="3">
        <v>43517</v>
      </c>
      <c r="K6757" s="12" t="s">
        <v>222</v>
      </c>
      <c r="L6757">
        <v>3</v>
      </c>
    </row>
    <row r="6758" spans="1:12" x14ac:dyDescent="0.25">
      <c r="A6758">
        <v>1001665</v>
      </c>
      <c r="B6758" t="s">
        <v>114</v>
      </c>
      <c r="C6758">
        <v>10983109</v>
      </c>
      <c r="D6758">
        <v>20</v>
      </c>
      <c r="E6758">
        <v>62</v>
      </c>
      <c r="F6758" t="s">
        <v>25</v>
      </c>
      <c r="G6758">
        <f>H6758*IFERROR(INDEX('Información SKU'!$H$1:$H$54,MATCH(E6758,'Información SKU'!$A$1:$A$54,0),1),15)</f>
        <v>56</v>
      </c>
      <c r="H6758">
        <v>7</v>
      </c>
      <c r="I6758" s="12">
        <f>H6758/IFERROR(INDEX('Información SKU'!$K$1:$K$54,MATCH(E6758,'Información SKU'!$A$1:$A$54,0),1),40)</f>
        <v>0.14000000000000001</v>
      </c>
      <c r="J6758" s="3">
        <v>43517</v>
      </c>
      <c r="K6758" s="12" t="s">
        <v>223</v>
      </c>
      <c r="L6758">
        <v>3</v>
      </c>
    </row>
    <row r="6759" spans="1:12" x14ac:dyDescent="0.25">
      <c r="A6759">
        <v>1001665</v>
      </c>
      <c r="B6759" t="s">
        <v>114</v>
      </c>
      <c r="C6759">
        <v>10983109</v>
      </c>
      <c r="D6759">
        <v>30</v>
      </c>
      <c r="E6759">
        <v>63</v>
      </c>
      <c r="F6759" t="s">
        <v>1</v>
      </c>
      <c r="G6759">
        <f>H6759*IFERROR(INDEX('Información SKU'!$H$1:$H$54,MATCH(E6759,'Información SKU'!$A$1:$A$54,0),1),15)</f>
        <v>285</v>
      </c>
      <c r="H6759">
        <v>19</v>
      </c>
      <c r="I6759" s="12">
        <f>H6759/IFERROR(INDEX('Información SKU'!$K$1:$K$54,MATCH(E6759,'Información SKU'!$A$1:$A$54,0),1),40)</f>
        <v>0.45238095238095238</v>
      </c>
      <c r="J6759" s="3">
        <v>43517</v>
      </c>
      <c r="K6759" s="12" t="s">
        <v>220</v>
      </c>
      <c r="L6759">
        <v>2</v>
      </c>
    </row>
    <row r="6760" spans="1:12" x14ac:dyDescent="0.25">
      <c r="A6760">
        <v>1001665</v>
      </c>
      <c r="B6760" t="s">
        <v>114</v>
      </c>
      <c r="C6760">
        <v>10983109</v>
      </c>
      <c r="D6760">
        <v>60</v>
      </c>
      <c r="E6760">
        <v>41</v>
      </c>
      <c r="F6760" t="s">
        <v>71</v>
      </c>
      <c r="G6760">
        <f>H6760*IFERROR(INDEX('Información SKU'!$H$1:$H$54,MATCH(E6760,'Información SKU'!$A$1:$A$54,0),1),15)</f>
        <v>200</v>
      </c>
      <c r="H6760">
        <v>25</v>
      </c>
      <c r="I6760" s="12">
        <f>H6760/IFERROR(INDEX('Información SKU'!$K$1:$K$54,MATCH(E6760,'Información SKU'!$A$1:$A$54,0),1),40)</f>
        <v>0.41666666666666669</v>
      </c>
      <c r="J6760" s="3">
        <v>43517</v>
      </c>
      <c r="K6760" s="12" t="s">
        <v>221</v>
      </c>
      <c r="L6760">
        <v>2</v>
      </c>
    </row>
    <row r="6761" spans="1:12" x14ac:dyDescent="0.25">
      <c r="A6761">
        <v>1001665</v>
      </c>
      <c r="B6761" t="s">
        <v>114</v>
      </c>
      <c r="C6761">
        <v>10983109</v>
      </c>
      <c r="D6761">
        <v>90</v>
      </c>
      <c r="E6761">
        <v>205</v>
      </c>
      <c r="F6761" t="s">
        <v>35</v>
      </c>
      <c r="G6761">
        <f>H6761*IFERROR(INDEX('Información SKU'!$H$1:$H$54,MATCH(E6761,'Información SKU'!$A$1:$A$54,0),1),15)</f>
        <v>224</v>
      </c>
      <c r="H6761">
        <v>28</v>
      </c>
      <c r="I6761" s="12">
        <f>H6761/IFERROR(INDEX('Información SKU'!$K$1:$K$54,MATCH(E6761,'Información SKU'!$A$1:$A$54,0),1),40)</f>
        <v>0.66666666666666663</v>
      </c>
      <c r="J6761" s="3">
        <v>43517</v>
      </c>
      <c r="K6761" s="12" t="s">
        <v>220</v>
      </c>
      <c r="L6761">
        <v>2</v>
      </c>
    </row>
    <row r="6762" spans="1:12" x14ac:dyDescent="0.25">
      <c r="A6762">
        <v>1001665</v>
      </c>
      <c r="B6762" t="s">
        <v>114</v>
      </c>
      <c r="C6762">
        <v>10983109</v>
      </c>
      <c r="D6762">
        <v>250</v>
      </c>
      <c r="E6762">
        <v>511</v>
      </c>
      <c r="F6762" t="s">
        <v>29</v>
      </c>
      <c r="G6762">
        <f>H6762*IFERROR(INDEX('Información SKU'!$H$1:$H$54,MATCH(E6762,'Información SKU'!$A$1:$A$54,0),1),15)</f>
        <v>152</v>
      </c>
      <c r="H6762">
        <v>19</v>
      </c>
      <c r="I6762" s="12">
        <f>H6762/IFERROR(INDEX('Información SKU'!$K$1:$K$54,MATCH(E6762,'Información SKU'!$A$1:$A$54,0),1),40)</f>
        <v>0.31666666666666665</v>
      </c>
      <c r="J6762" s="3">
        <v>43517</v>
      </c>
      <c r="K6762" s="12" t="s">
        <v>220</v>
      </c>
      <c r="L6762">
        <v>2</v>
      </c>
    </row>
    <row r="6763" spans="1:12" x14ac:dyDescent="0.25">
      <c r="A6763">
        <v>1001665</v>
      </c>
      <c r="B6763" t="s">
        <v>114</v>
      </c>
      <c r="C6763">
        <v>10983109</v>
      </c>
      <c r="D6763">
        <v>240</v>
      </c>
      <c r="E6763">
        <v>509</v>
      </c>
      <c r="F6763" t="s">
        <v>0</v>
      </c>
      <c r="G6763">
        <f>H6763*IFERROR(INDEX('Información SKU'!$H$1:$H$54,MATCH(E6763,'Información SKU'!$A$1:$A$54,0),1),15)</f>
        <v>312</v>
      </c>
      <c r="H6763">
        <v>52</v>
      </c>
      <c r="I6763" s="12">
        <f>H6763/IFERROR(INDEX('Información SKU'!$K$1:$K$54,MATCH(E6763,'Información SKU'!$A$1:$A$54,0),1),40)</f>
        <v>0.65</v>
      </c>
      <c r="J6763" s="3">
        <v>43517</v>
      </c>
      <c r="K6763" s="12" t="s">
        <v>221</v>
      </c>
      <c r="L6763">
        <v>2</v>
      </c>
    </row>
    <row r="6764" spans="1:12" x14ac:dyDescent="0.25">
      <c r="A6764">
        <v>1001665</v>
      </c>
      <c r="B6764" t="s">
        <v>114</v>
      </c>
      <c r="C6764">
        <v>10983109</v>
      </c>
      <c r="D6764">
        <v>230</v>
      </c>
      <c r="E6764">
        <v>460</v>
      </c>
      <c r="F6764" t="s">
        <v>38</v>
      </c>
      <c r="G6764">
        <f>H6764*IFERROR(INDEX('Información SKU'!$H$1:$H$54,MATCH(E6764,'Información SKU'!$A$1:$A$54,0),1),15)</f>
        <v>630</v>
      </c>
      <c r="H6764">
        <v>42</v>
      </c>
      <c r="I6764" s="12">
        <f>H6764/IFERROR(INDEX('Información SKU'!$K$1:$K$54,MATCH(E6764,'Información SKU'!$A$1:$A$54,0),1),40)</f>
        <v>0.53846153846153844</v>
      </c>
      <c r="J6764" s="3">
        <v>43517</v>
      </c>
      <c r="K6764" s="12" t="s">
        <v>221</v>
      </c>
      <c r="L6764">
        <v>2</v>
      </c>
    </row>
    <row r="6765" spans="1:12" x14ac:dyDescent="0.25">
      <c r="A6765">
        <v>1001665</v>
      </c>
      <c r="B6765" t="s">
        <v>114</v>
      </c>
      <c r="C6765">
        <v>10983109</v>
      </c>
      <c r="D6765">
        <v>220</v>
      </c>
      <c r="E6765">
        <v>521</v>
      </c>
      <c r="F6765" t="s">
        <v>28</v>
      </c>
      <c r="G6765">
        <f>H6765*IFERROR(INDEX('Información SKU'!$H$1:$H$54,MATCH(E6765,'Información SKU'!$A$1:$A$54,0),1),15)</f>
        <v>48</v>
      </c>
      <c r="H6765">
        <v>6</v>
      </c>
      <c r="I6765" s="12">
        <f>H6765/IFERROR(INDEX('Información SKU'!$K$1:$K$54,MATCH(E6765,'Información SKU'!$A$1:$A$54,0),1),40)</f>
        <v>0.1</v>
      </c>
      <c r="J6765" s="3">
        <v>43517</v>
      </c>
      <c r="K6765" s="12" t="s">
        <v>220</v>
      </c>
      <c r="L6765">
        <v>2</v>
      </c>
    </row>
    <row r="6766" spans="1:12" x14ac:dyDescent="0.25">
      <c r="A6766">
        <v>1001665</v>
      </c>
      <c r="B6766" t="s">
        <v>114</v>
      </c>
      <c r="C6766">
        <v>10983109</v>
      </c>
      <c r="D6766">
        <v>210</v>
      </c>
      <c r="E6766">
        <v>522</v>
      </c>
      <c r="F6766" t="s">
        <v>6</v>
      </c>
      <c r="G6766">
        <f>H6766*IFERROR(INDEX('Información SKU'!$H$1:$H$54,MATCH(E6766,'Información SKU'!$A$1:$A$54,0),1),15)</f>
        <v>75</v>
      </c>
      <c r="H6766">
        <v>5</v>
      </c>
      <c r="I6766" s="12">
        <f>H6766/IFERROR(INDEX('Información SKU'!$K$1:$K$54,MATCH(E6766,'Información SKU'!$A$1:$A$54,0),1),40)</f>
        <v>8.3333333333333329E-2</v>
      </c>
      <c r="J6766" s="3">
        <v>43517</v>
      </c>
      <c r="K6766" s="12" t="s">
        <v>220</v>
      </c>
      <c r="L6766">
        <v>2</v>
      </c>
    </row>
    <row r="6767" spans="1:12" x14ac:dyDescent="0.25">
      <c r="A6767">
        <v>1001665</v>
      </c>
      <c r="B6767" t="s">
        <v>114</v>
      </c>
      <c r="C6767">
        <v>10983109</v>
      </c>
      <c r="D6767">
        <v>190</v>
      </c>
      <c r="E6767">
        <v>320</v>
      </c>
      <c r="F6767" t="s">
        <v>31</v>
      </c>
      <c r="G6767">
        <f>H6767*IFERROR(INDEX('Información SKU'!$H$1:$H$54,MATCH(E6767,'Información SKU'!$A$1:$A$54,0),1),15)</f>
        <v>570</v>
      </c>
      <c r="H6767">
        <v>38</v>
      </c>
      <c r="I6767" s="12">
        <f>H6767/IFERROR(INDEX('Información SKU'!$K$1:$K$54,MATCH(E6767,'Información SKU'!$A$1:$A$54,0),1),40)</f>
        <v>0.48717948717948717</v>
      </c>
      <c r="J6767" s="3">
        <v>43517</v>
      </c>
      <c r="K6767" s="12" t="s">
        <v>222</v>
      </c>
      <c r="L6767">
        <v>3</v>
      </c>
    </row>
    <row r="6768" spans="1:12" x14ac:dyDescent="0.25">
      <c r="A6768">
        <v>1001666</v>
      </c>
      <c r="B6768" t="s">
        <v>114</v>
      </c>
      <c r="C6768">
        <v>10983110</v>
      </c>
      <c r="D6768">
        <v>380</v>
      </c>
      <c r="E6768">
        <v>2382</v>
      </c>
      <c r="F6768" t="s">
        <v>34</v>
      </c>
      <c r="G6768">
        <f>H6768*IFERROR(INDEX('Información SKU'!$H$1:$H$54,MATCH(E6768,'Información SKU'!$A$1:$A$54,0),1),15)</f>
        <v>210</v>
      </c>
      <c r="H6768">
        <v>35</v>
      </c>
      <c r="I6768" s="12">
        <f>H6768/IFERROR(INDEX('Información SKU'!$K$1:$K$54,MATCH(E6768,'Información SKU'!$A$1:$A$54,0),1),40)</f>
        <v>0.36458333333333331</v>
      </c>
      <c r="J6768" s="3">
        <v>43517</v>
      </c>
      <c r="K6768" s="12" t="s">
        <v>219</v>
      </c>
      <c r="L6768">
        <v>1</v>
      </c>
    </row>
    <row r="6769" spans="1:12" x14ac:dyDescent="0.25">
      <c r="A6769">
        <v>1001666</v>
      </c>
      <c r="B6769" t="s">
        <v>114</v>
      </c>
      <c r="C6769">
        <v>10983110</v>
      </c>
      <c r="D6769">
        <v>340</v>
      </c>
      <c r="E6769">
        <v>1199</v>
      </c>
      <c r="F6769" t="s">
        <v>26</v>
      </c>
      <c r="G6769">
        <f>H6769*IFERROR(INDEX('Información SKU'!$H$1:$H$54,MATCH(E6769,'Información SKU'!$A$1:$A$54,0),1),15)</f>
        <v>288</v>
      </c>
      <c r="H6769">
        <v>24</v>
      </c>
      <c r="I6769" s="12">
        <f>H6769/IFERROR(INDEX('Información SKU'!$K$1:$K$54,MATCH(E6769,'Información SKU'!$A$1:$A$54,0),1),40)</f>
        <v>0.4</v>
      </c>
      <c r="J6769" s="3">
        <v>43517</v>
      </c>
      <c r="K6769" s="12" t="s">
        <v>219</v>
      </c>
      <c r="L6769">
        <v>1</v>
      </c>
    </row>
    <row r="6770" spans="1:12" x14ac:dyDescent="0.25">
      <c r="A6770">
        <v>1001666</v>
      </c>
      <c r="B6770" t="s">
        <v>114</v>
      </c>
      <c r="C6770">
        <v>10983110</v>
      </c>
      <c r="D6770">
        <v>310</v>
      </c>
      <c r="E6770">
        <v>1200</v>
      </c>
      <c r="F6770" t="s">
        <v>17</v>
      </c>
      <c r="G6770">
        <f>H6770*IFERROR(INDEX('Información SKU'!$H$1:$H$54,MATCH(E6770,'Información SKU'!$A$1:$A$54,0),1),15)</f>
        <v>126</v>
      </c>
      <c r="H6770">
        <v>21</v>
      </c>
      <c r="I6770" s="12">
        <f>H6770/IFERROR(INDEX('Información SKU'!$K$1:$K$54,MATCH(E6770,'Información SKU'!$A$1:$A$54,0),1),40)</f>
        <v>0.5</v>
      </c>
      <c r="J6770" s="3">
        <v>43517</v>
      </c>
      <c r="K6770" s="12" t="s">
        <v>223</v>
      </c>
      <c r="L6770">
        <v>3</v>
      </c>
    </row>
    <row r="6771" spans="1:12" x14ac:dyDescent="0.25">
      <c r="A6771">
        <v>1001666</v>
      </c>
      <c r="B6771" t="s">
        <v>114</v>
      </c>
      <c r="C6771">
        <v>10983110</v>
      </c>
      <c r="D6771">
        <v>450</v>
      </c>
      <c r="E6771">
        <v>2384</v>
      </c>
      <c r="F6771" t="s">
        <v>10</v>
      </c>
      <c r="G6771">
        <f>H6771*IFERROR(INDEX('Información SKU'!$H$1:$H$54,MATCH(E6771,'Información SKU'!$A$1:$A$54,0),1),15)</f>
        <v>294</v>
      </c>
      <c r="H6771">
        <v>49</v>
      </c>
      <c r="I6771" s="12">
        <f>H6771/IFERROR(INDEX('Información SKU'!$K$1:$K$54,MATCH(E6771,'Información SKU'!$A$1:$A$54,0),1),40)</f>
        <v>0.51041666666666663</v>
      </c>
      <c r="J6771" s="3">
        <v>43517</v>
      </c>
      <c r="K6771" s="12" t="s">
        <v>222</v>
      </c>
      <c r="L6771">
        <v>3</v>
      </c>
    </row>
    <row r="6772" spans="1:12" x14ac:dyDescent="0.25">
      <c r="A6772">
        <v>1001666</v>
      </c>
      <c r="B6772" t="s">
        <v>114</v>
      </c>
      <c r="C6772">
        <v>10983110</v>
      </c>
      <c r="D6772">
        <v>460</v>
      </c>
      <c r="E6772">
        <v>2387</v>
      </c>
      <c r="F6772" t="s">
        <v>33</v>
      </c>
      <c r="G6772">
        <f>H6772*IFERROR(INDEX('Información SKU'!$H$1:$H$54,MATCH(E6772,'Información SKU'!$A$1:$A$54,0),1),15)</f>
        <v>264</v>
      </c>
      <c r="H6772">
        <v>22</v>
      </c>
      <c r="I6772" s="12">
        <f>H6772/IFERROR(INDEX('Información SKU'!$K$1:$K$54,MATCH(E6772,'Información SKU'!$A$1:$A$54,0),1),40)</f>
        <v>0.22916666666666666</v>
      </c>
      <c r="J6772" s="3">
        <v>43517</v>
      </c>
      <c r="K6772" s="12" t="s">
        <v>222</v>
      </c>
      <c r="L6772">
        <v>3</v>
      </c>
    </row>
    <row r="6773" spans="1:12" x14ac:dyDescent="0.25">
      <c r="A6773">
        <v>1001666</v>
      </c>
      <c r="B6773" t="s">
        <v>114</v>
      </c>
      <c r="C6773">
        <v>10983110</v>
      </c>
      <c r="D6773">
        <v>530</v>
      </c>
      <c r="E6773">
        <v>5268</v>
      </c>
      <c r="F6773" t="s">
        <v>83</v>
      </c>
      <c r="G6773">
        <f>H6773*IFERROR(INDEX('Información SKU'!$H$1:$H$54,MATCH(E6773,'Información SKU'!$A$1:$A$54,0),1),15)</f>
        <v>900</v>
      </c>
      <c r="H6773">
        <v>60</v>
      </c>
      <c r="I6773" s="12">
        <f>H6773/IFERROR(INDEX('Información SKU'!$K$1:$K$54,MATCH(E6773,'Información SKU'!$A$1:$A$54,0),1),40)</f>
        <v>0.8571428571428571</v>
      </c>
      <c r="J6773" s="3">
        <v>43517</v>
      </c>
      <c r="K6773" s="12" t="s">
        <v>222</v>
      </c>
      <c r="L6773">
        <v>3</v>
      </c>
    </row>
    <row r="6774" spans="1:12" x14ac:dyDescent="0.25">
      <c r="A6774">
        <v>1001666</v>
      </c>
      <c r="B6774" t="s">
        <v>114</v>
      </c>
      <c r="C6774">
        <v>10983110</v>
      </c>
      <c r="D6774">
        <v>300</v>
      </c>
      <c r="E6774">
        <v>522</v>
      </c>
      <c r="F6774" t="s">
        <v>6</v>
      </c>
      <c r="G6774">
        <f>H6774*IFERROR(INDEX('Información SKU'!$H$1:$H$54,MATCH(E6774,'Información SKU'!$A$1:$A$54,0),1),15)</f>
        <v>45</v>
      </c>
      <c r="H6774">
        <v>3</v>
      </c>
      <c r="I6774" s="12">
        <f>H6774/IFERROR(INDEX('Información SKU'!$K$1:$K$54,MATCH(E6774,'Información SKU'!$A$1:$A$54,0),1),40)</f>
        <v>0.05</v>
      </c>
      <c r="J6774" s="3">
        <v>43517</v>
      </c>
      <c r="K6774" s="12" t="s">
        <v>218</v>
      </c>
      <c r="L6774">
        <v>1</v>
      </c>
    </row>
    <row r="6775" spans="1:12" x14ac:dyDescent="0.25">
      <c r="A6775">
        <v>1001666</v>
      </c>
      <c r="B6775" t="s">
        <v>114</v>
      </c>
      <c r="C6775">
        <v>10983110</v>
      </c>
      <c r="D6775">
        <v>10</v>
      </c>
      <c r="E6775">
        <v>42</v>
      </c>
      <c r="F6775" t="s">
        <v>15</v>
      </c>
      <c r="G6775">
        <f>H6775*IFERROR(INDEX('Información SKU'!$H$1:$H$54,MATCH(E6775,'Información SKU'!$A$1:$A$54,0),1),15)</f>
        <v>96</v>
      </c>
      <c r="H6775">
        <v>8</v>
      </c>
      <c r="I6775" s="12">
        <f>H6775/IFERROR(INDEX('Información SKU'!$K$1:$K$54,MATCH(E6775,'Información SKU'!$A$1:$A$54,0),1),40)</f>
        <v>0.16</v>
      </c>
      <c r="J6775" s="3">
        <v>43517</v>
      </c>
      <c r="K6775" s="12" t="s">
        <v>218</v>
      </c>
      <c r="L6775">
        <v>1</v>
      </c>
    </row>
    <row r="6776" spans="1:12" x14ac:dyDescent="0.25">
      <c r="A6776">
        <v>1001666</v>
      </c>
      <c r="B6776" t="s">
        <v>114</v>
      </c>
      <c r="C6776">
        <v>10983110</v>
      </c>
      <c r="D6776">
        <v>20</v>
      </c>
      <c r="E6776">
        <v>43</v>
      </c>
      <c r="F6776" t="s">
        <v>12</v>
      </c>
      <c r="G6776">
        <f>H6776*IFERROR(INDEX('Información SKU'!$H$1:$H$54,MATCH(E6776,'Información SKU'!$A$1:$A$54,0),1),15)</f>
        <v>192</v>
      </c>
      <c r="H6776">
        <v>24</v>
      </c>
      <c r="I6776" s="12">
        <f>H6776/IFERROR(INDEX('Información SKU'!$K$1:$K$54,MATCH(E6776,'Información SKU'!$A$1:$A$54,0),1),40)</f>
        <v>0.5714285714285714</v>
      </c>
      <c r="J6776" s="3">
        <v>43517</v>
      </c>
      <c r="K6776" s="12" t="s">
        <v>218</v>
      </c>
      <c r="L6776">
        <v>1</v>
      </c>
    </row>
    <row r="6777" spans="1:12" x14ac:dyDescent="0.25">
      <c r="A6777">
        <v>1001666</v>
      </c>
      <c r="B6777" t="s">
        <v>114</v>
      </c>
      <c r="C6777">
        <v>10983110</v>
      </c>
      <c r="D6777">
        <v>50</v>
      </c>
      <c r="E6777">
        <v>63</v>
      </c>
      <c r="F6777" t="s">
        <v>1</v>
      </c>
      <c r="G6777">
        <f>H6777*IFERROR(INDEX('Información SKU'!$H$1:$H$54,MATCH(E6777,'Información SKU'!$A$1:$A$54,0),1),15)</f>
        <v>300</v>
      </c>
      <c r="H6777">
        <v>20</v>
      </c>
      <c r="I6777" s="12">
        <f>H6777/IFERROR(INDEX('Información SKU'!$K$1:$K$54,MATCH(E6777,'Información SKU'!$A$1:$A$54,0),1),40)</f>
        <v>0.47619047619047616</v>
      </c>
      <c r="J6777" s="3">
        <v>43517</v>
      </c>
      <c r="K6777" s="12" t="s">
        <v>220</v>
      </c>
      <c r="L6777">
        <v>2</v>
      </c>
    </row>
    <row r="6778" spans="1:12" x14ac:dyDescent="0.25">
      <c r="A6778">
        <v>1001666</v>
      </c>
      <c r="B6778" t="s">
        <v>114</v>
      </c>
      <c r="C6778">
        <v>10983110</v>
      </c>
      <c r="D6778">
        <v>60</v>
      </c>
      <c r="E6778">
        <v>62</v>
      </c>
      <c r="F6778" t="s">
        <v>25</v>
      </c>
      <c r="G6778">
        <f>H6778*IFERROR(INDEX('Información SKU'!$H$1:$H$54,MATCH(E6778,'Información SKU'!$A$1:$A$54,0),1),15)</f>
        <v>272</v>
      </c>
      <c r="H6778">
        <v>34</v>
      </c>
      <c r="I6778" s="12">
        <f>H6778/IFERROR(INDEX('Información SKU'!$K$1:$K$54,MATCH(E6778,'Información SKU'!$A$1:$A$54,0),1),40)</f>
        <v>0.68</v>
      </c>
      <c r="J6778" s="3">
        <v>43517</v>
      </c>
      <c r="K6778" s="12" t="s">
        <v>219</v>
      </c>
      <c r="L6778">
        <v>1</v>
      </c>
    </row>
    <row r="6779" spans="1:12" x14ac:dyDescent="0.25">
      <c r="A6779">
        <v>1001666</v>
      </c>
      <c r="B6779" t="s">
        <v>114</v>
      </c>
      <c r="C6779">
        <v>10983110</v>
      </c>
      <c r="D6779">
        <v>70</v>
      </c>
      <c r="E6779">
        <v>61</v>
      </c>
      <c r="F6779" t="s">
        <v>20</v>
      </c>
      <c r="G6779">
        <f>H6779*IFERROR(INDEX('Información SKU'!$H$1:$H$54,MATCH(E6779,'Información SKU'!$A$1:$A$54,0),1),15)</f>
        <v>555</v>
      </c>
      <c r="H6779">
        <v>37</v>
      </c>
      <c r="I6779" s="12">
        <f>H6779/IFERROR(INDEX('Información SKU'!$K$1:$K$54,MATCH(E6779,'Información SKU'!$A$1:$A$54,0),1),40)</f>
        <v>0.6166666666666667</v>
      </c>
      <c r="J6779" s="3">
        <v>43517</v>
      </c>
      <c r="K6779" s="12" t="s">
        <v>222</v>
      </c>
      <c r="L6779">
        <v>3</v>
      </c>
    </row>
    <row r="6780" spans="1:12" x14ac:dyDescent="0.25">
      <c r="A6780">
        <v>1001666</v>
      </c>
      <c r="B6780" t="s">
        <v>114</v>
      </c>
      <c r="C6780">
        <v>10983110</v>
      </c>
      <c r="D6780">
        <v>130</v>
      </c>
      <c r="E6780">
        <v>205</v>
      </c>
      <c r="F6780" t="s">
        <v>35</v>
      </c>
      <c r="G6780">
        <f>H6780*IFERROR(INDEX('Información SKU'!$H$1:$H$54,MATCH(E6780,'Información SKU'!$A$1:$A$54,0),1),15)</f>
        <v>176</v>
      </c>
      <c r="H6780">
        <v>22</v>
      </c>
      <c r="I6780" s="12">
        <f>H6780/IFERROR(INDEX('Información SKU'!$K$1:$K$54,MATCH(E6780,'Información SKU'!$A$1:$A$54,0),1),40)</f>
        <v>0.52380952380952384</v>
      </c>
      <c r="J6780" s="3">
        <v>43517</v>
      </c>
      <c r="K6780" s="12" t="s">
        <v>220</v>
      </c>
      <c r="L6780">
        <v>2</v>
      </c>
    </row>
    <row r="6781" spans="1:12" x14ac:dyDescent="0.25">
      <c r="A6781">
        <v>1001666</v>
      </c>
      <c r="B6781" t="s">
        <v>114</v>
      </c>
      <c r="C6781">
        <v>10983110</v>
      </c>
      <c r="D6781">
        <v>140</v>
      </c>
      <c r="E6781">
        <v>224</v>
      </c>
      <c r="F6781" t="s">
        <v>37</v>
      </c>
      <c r="G6781">
        <f>H6781*IFERROR(INDEX('Información SKU'!$H$1:$H$54,MATCH(E6781,'Información SKU'!$A$1:$A$54,0),1),15)</f>
        <v>360</v>
      </c>
      <c r="H6781">
        <v>45</v>
      </c>
      <c r="I6781" s="12">
        <f>H6781/IFERROR(INDEX('Información SKU'!$K$1:$K$54,MATCH(E6781,'Información SKU'!$A$1:$A$54,0),1),40)</f>
        <v>1.0714285714285714</v>
      </c>
      <c r="J6781" s="3">
        <v>43517</v>
      </c>
      <c r="K6781" s="12" t="s">
        <v>222</v>
      </c>
      <c r="L6781">
        <v>3</v>
      </c>
    </row>
    <row r="6782" spans="1:12" x14ac:dyDescent="0.25">
      <c r="A6782">
        <v>1001666</v>
      </c>
      <c r="B6782" t="s">
        <v>114</v>
      </c>
      <c r="C6782">
        <v>10983110</v>
      </c>
      <c r="D6782">
        <v>290</v>
      </c>
      <c r="E6782">
        <v>521</v>
      </c>
      <c r="F6782" t="s">
        <v>28</v>
      </c>
      <c r="G6782">
        <f>H6782*IFERROR(INDEX('Información SKU'!$H$1:$H$54,MATCH(E6782,'Información SKU'!$A$1:$A$54,0),1),15)</f>
        <v>144</v>
      </c>
      <c r="H6782">
        <v>18</v>
      </c>
      <c r="I6782" s="12">
        <f>H6782/IFERROR(INDEX('Información SKU'!$K$1:$K$54,MATCH(E6782,'Información SKU'!$A$1:$A$54,0),1),40)</f>
        <v>0.3</v>
      </c>
      <c r="J6782" s="3">
        <v>43517</v>
      </c>
      <c r="K6782" s="12" t="s">
        <v>220</v>
      </c>
      <c r="L6782">
        <v>2</v>
      </c>
    </row>
    <row r="6783" spans="1:12" x14ac:dyDescent="0.25">
      <c r="A6783">
        <v>1001666</v>
      </c>
      <c r="B6783" t="s">
        <v>114</v>
      </c>
      <c r="C6783">
        <v>10983110</v>
      </c>
      <c r="D6783">
        <v>280</v>
      </c>
      <c r="E6783">
        <v>511</v>
      </c>
      <c r="F6783" t="s">
        <v>29</v>
      </c>
      <c r="G6783">
        <f>H6783*IFERROR(INDEX('Información SKU'!$H$1:$H$54,MATCH(E6783,'Información SKU'!$A$1:$A$54,0),1),15)</f>
        <v>96</v>
      </c>
      <c r="H6783">
        <v>12</v>
      </c>
      <c r="I6783" s="12">
        <f>H6783/IFERROR(INDEX('Información SKU'!$K$1:$K$54,MATCH(E6783,'Información SKU'!$A$1:$A$54,0),1),40)</f>
        <v>0.2</v>
      </c>
      <c r="J6783" s="3">
        <v>43517</v>
      </c>
      <c r="K6783" s="12" t="s">
        <v>221</v>
      </c>
      <c r="L6783">
        <v>2</v>
      </c>
    </row>
    <row r="6784" spans="1:12" x14ac:dyDescent="0.25">
      <c r="A6784">
        <v>1001666</v>
      </c>
      <c r="B6784" t="s">
        <v>114</v>
      </c>
      <c r="C6784">
        <v>10983110</v>
      </c>
      <c r="D6784">
        <v>270</v>
      </c>
      <c r="E6784">
        <v>510</v>
      </c>
      <c r="F6784" t="s">
        <v>30</v>
      </c>
      <c r="G6784">
        <f>H6784*IFERROR(INDEX('Información SKU'!$H$1:$H$54,MATCH(E6784,'Información SKU'!$A$1:$A$54,0),1),15)</f>
        <v>6</v>
      </c>
      <c r="H6784">
        <v>1</v>
      </c>
      <c r="I6784" s="12">
        <f>H6784/IFERROR(INDEX('Información SKU'!$K$1:$K$54,MATCH(E6784,'Información SKU'!$A$1:$A$54,0),1),40)</f>
        <v>0.02</v>
      </c>
      <c r="J6784" s="3">
        <v>43517</v>
      </c>
      <c r="K6784" s="12" t="s">
        <v>223</v>
      </c>
      <c r="L6784">
        <v>3</v>
      </c>
    </row>
    <row r="6785" spans="1:12" x14ac:dyDescent="0.25">
      <c r="A6785">
        <v>1001666</v>
      </c>
      <c r="B6785" t="s">
        <v>114</v>
      </c>
      <c r="C6785">
        <v>10983110</v>
      </c>
      <c r="D6785">
        <v>260</v>
      </c>
      <c r="E6785">
        <v>509</v>
      </c>
      <c r="F6785" t="s">
        <v>0</v>
      </c>
      <c r="G6785">
        <f>H6785*IFERROR(INDEX('Información SKU'!$H$1:$H$54,MATCH(E6785,'Información SKU'!$A$1:$A$54,0),1),15)</f>
        <v>174</v>
      </c>
      <c r="H6785">
        <v>29</v>
      </c>
      <c r="I6785" s="12">
        <f>H6785/IFERROR(INDEX('Información SKU'!$K$1:$K$54,MATCH(E6785,'Información SKU'!$A$1:$A$54,0),1),40)</f>
        <v>0.36249999999999999</v>
      </c>
      <c r="J6785" s="3">
        <v>43517</v>
      </c>
      <c r="K6785" s="12" t="s">
        <v>222</v>
      </c>
      <c r="L6785">
        <v>3</v>
      </c>
    </row>
    <row r="6786" spans="1:12" x14ac:dyDescent="0.25">
      <c r="A6786">
        <v>1001666</v>
      </c>
      <c r="B6786" t="s">
        <v>114</v>
      </c>
      <c r="C6786">
        <v>10983110</v>
      </c>
      <c r="D6786">
        <v>250</v>
      </c>
      <c r="E6786">
        <v>460</v>
      </c>
      <c r="F6786" t="s">
        <v>38</v>
      </c>
      <c r="G6786">
        <f>H6786*IFERROR(INDEX('Información SKU'!$H$1:$H$54,MATCH(E6786,'Información SKU'!$A$1:$A$54,0),1),15)</f>
        <v>450</v>
      </c>
      <c r="H6786">
        <v>30</v>
      </c>
      <c r="I6786" s="12">
        <f>H6786/IFERROR(INDEX('Información SKU'!$K$1:$K$54,MATCH(E6786,'Información SKU'!$A$1:$A$54,0),1),40)</f>
        <v>0.38461538461538464</v>
      </c>
      <c r="J6786" s="3">
        <v>43517</v>
      </c>
      <c r="K6786" s="12" t="s">
        <v>220</v>
      </c>
      <c r="L6786">
        <v>2</v>
      </c>
    </row>
    <row r="6787" spans="1:12" x14ac:dyDescent="0.25">
      <c r="A6787">
        <v>1001666</v>
      </c>
      <c r="B6787" t="s">
        <v>114</v>
      </c>
      <c r="C6787">
        <v>10983110</v>
      </c>
      <c r="D6787">
        <v>240</v>
      </c>
      <c r="E6787">
        <v>420</v>
      </c>
      <c r="F6787" t="s">
        <v>11</v>
      </c>
      <c r="G6787">
        <f>H6787*IFERROR(INDEX('Información SKU'!$H$1:$H$54,MATCH(E6787,'Información SKU'!$A$1:$A$54,0),1),15)</f>
        <v>195</v>
      </c>
      <c r="H6787">
        <v>13</v>
      </c>
      <c r="I6787" s="12">
        <f>H6787/IFERROR(INDEX('Información SKU'!$K$1:$K$54,MATCH(E6787,'Información SKU'!$A$1:$A$54,0),1),40)</f>
        <v>0.16666666666666666</v>
      </c>
      <c r="J6787" s="3">
        <v>43517</v>
      </c>
      <c r="K6787" s="12" t="s">
        <v>221</v>
      </c>
      <c r="L6787">
        <v>2</v>
      </c>
    </row>
    <row r="6788" spans="1:12" x14ac:dyDescent="0.25">
      <c r="A6788">
        <v>1001666</v>
      </c>
      <c r="B6788" t="s">
        <v>114</v>
      </c>
      <c r="C6788">
        <v>10983110</v>
      </c>
      <c r="D6788">
        <v>170</v>
      </c>
      <c r="E6788">
        <v>320</v>
      </c>
      <c r="F6788" t="s">
        <v>31</v>
      </c>
      <c r="G6788">
        <f>H6788*IFERROR(INDEX('Información SKU'!$H$1:$H$54,MATCH(E6788,'Información SKU'!$A$1:$A$54,0),1),15)</f>
        <v>360</v>
      </c>
      <c r="H6788">
        <v>24</v>
      </c>
      <c r="I6788" s="12">
        <f>H6788/IFERROR(INDEX('Información SKU'!$K$1:$K$54,MATCH(E6788,'Información SKU'!$A$1:$A$54,0),1),40)</f>
        <v>0.30769230769230771</v>
      </c>
      <c r="J6788" s="3">
        <v>43517</v>
      </c>
      <c r="K6788" s="12" t="s">
        <v>222</v>
      </c>
      <c r="L6788">
        <v>3</v>
      </c>
    </row>
    <row r="6789" spans="1:12" x14ac:dyDescent="0.25">
      <c r="A6789">
        <v>1004650</v>
      </c>
      <c r="B6789" t="s">
        <v>104</v>
      </c>
      <c r="C6789">
        <v>10983127</v>
      </c>
      <c r="D6789">
        <v>10</v>
      </c>
      <c r="E6789">
        <v>2384</v>
      </c>
      <c r="F6789" t="s">
        <v>10</v>
      </c>
      <c r="G6789">
        <f>H6789*IFERROR(INDEX('Información SKU'!$H$1:$H$54,MATCH(E6789,'Información SKU'!$A$1:$A$54,0),1),15)</f>
        <v>558</v>
      </c>
      <c r="H6789">
        <v>93</v>
      </c>
      <c r="I6789" s="12">
        <f>H6789/IFERROR(INDEX('Información SKU'!$K$1:$K$54,MATCH(E6789,'Información SKU'!$A$1:$A$54,0),1),40)</f>
        <v>0.96875</v>
      </c>
      <c r="J6789" s="3">
        <v>43517</v>
      </c>
      <c r="K6789" s="12" t="s">
        <v>222</v>
      </c>
      <c r="L6789">
        <v>3</v>
      </c>
    </row>
    <row r="6790" spans="1:12" x14ac:dyDescent="0.25">
      <c r="A6790">
        <v>1004650</v>
      </c>
      <c r="B6790" t="s">
        <v>104</v>
      </c>
      <c r="C6790">
        <v>10983127</v>
      </c>
      <c r="D6790">
        <v>50</v>
      </c>
      <c r="E6790">
        <v>62</v>
      </c>
      <c r="F6790" t="s">
        <v>25</v>
      </c>
      <c r="G6790">
        <f>H6790*IFERROR(INDEX('Información SKU'!$H$1:$H$54,MATCH(E6790,'Información SKU'!$A$1:$A$54,0),1),15)</f>
        <v>4360</v>
      </c>
      <c r="H6790">
        <v>545</v>
      </c>
      <c r="I6790" s="12">
        <f>H6790/IFERROR(INDEX('Información SKU'!$K$1:$K$54,MATCH(E6790,'Información SKU'!$A$1:$A$54,0),1),40)</f>
        <v>10.9</v>
      </c>
      <c r="J6790" s="3">
        <v>43517</v>
      </c>
      <c r="K6790" s="12" t="s">
        <v>221</v>
      </c>
      <c r="L6790">
        <v>2</v>
      </c>
    </row>
    <row r="6791" spans="1:12" x14ac:dyDescent="0.25">
      <c r="A6791">
        <v>1004650</v>
      </c>
      <c r="B6791" t="s">
        <v>104</v>
      </c>
      <c r="C6791">
        <v>10983127</v>
      </c>
      <c r="D6791">
        <v>60</v>
      </c>
      <c r="E6791">
        <v>61</v>
      </c>
      <c r="F6791" t="s">
        <v>20</v>
      </c>
      <c r="G6791">
        <f>H6791*IFERROR(INDEX('Información SKU'!$H$1:$H$54,MATCH(E6791,'Información SKU'!$A$1:$A$54,0),1),15)</f>
        <v>2295</v>
      </c>
      <c r="H6791">
        <v>153</v>
      </c>
      <c r="I6791" s="12">
        <f>H6791/IFERROR(INDEX('Información SKU'!$K$1:$K$54,MATCH(E6791,'Información SKU'!$A$1:$A$54,0),1),40)</f>
        <v>2.5499999999999998</v>
      </c>
      <c r="J6791" s="3">
        <v>43517</v>
      </c>
      <c r="K6791" s="12" t="s">
        <v>220</v>
      </c>
      <c r="L6791">
        <v>2</v>
      </c>
    </row>
    <row r="6792" spans="1:12" x14ac:dyDescent="0.25">
      <c r="A6792">
        <v>1004650</v>
      </c>
      <c r="B6792" t="s">
        <v>104</v>
      </c>
      <c r="C6792">
        <v>10983131</v>
      </c>
      <c r="D6792">
        <v>130</v>
      </c>
      <c r="E6792">
        <v>61</v>
      </c>
      <c r="F6792" t="s">
        <v>20</v>
      </c>
      <c r="G6792">
        <f>H6792*IFERROR(INDEX('Información SKU'!$H$1:$H$54,MATCH(E6792,'Información SKU'!$A$1:$A$54,0),1),15)</f>
        <v>735</v>
      </c>
      <c r="H6792">
        <v>49</v>
      </c>
      <c r="I6792" s="12">
        <f>H6792/IFERROR(INDEX('Información SKU'!$K$1:$K$54,MATCH(E6792,'Información SKU'!$A$1:$A$54,0),1),40)</f>
        <v>0.81666666666666665</v>
      </c>
      <c r="J6792" s="3">
        <v>43517</v>
      </c>
      <c r="K6792" s="12" t="s">
        <v>221</v>
      </c>
      <c r="L6792">
        <v>2</v>
      </c>
    </row>
    <row r="6793" spans="1:12" x14ac:dyDescent="0.25">
      <c r="A6793">
        <v>1004650</v>
      </c>
      <c r="B6793" t="s">
        <v>104</v>
      </c>
      <c r="C6793">
        <v>10983131</v>
      </c>
      <c r="D6793">
        <v>120</v>
      </c>
      <c r="E6793">
        <v>62</v>
      </c>
      <c r="F6793" t="s">
        <v>25</v>
      </c>
      <c r="G6793">
        <f>H6793*IFERROR(INDEX('Información SKU'!$H$1:$H$54,MATCH(E6793,'Información SKU'!$A$1:$A$54,0),1),15)</f>
        <v>200</v>
      </c>
      <c r="H6793">
        <v>25</v>
      </c>
      <c r="I6793" s="12">
        <f>H6793/IFERROR(INDEX('Información SKU'!$K$1:$K$54,MATCH(E6793,'Información SKU'!$A$1:$A$54,0),1),40)</f>
        <v>0.5</v>
      </c>
      <c r="J6793" s="3">
        <v>43517</v>
      </c>
      <c r="K6793" s="12" t="s">
        <v>221</v>
      </c>
      <c r="L6793">
        <v>2</v>
      </c>
    </row>
    <row r="6794" spans="1:12" x14ac:dyDescent="0.25">
      <c r="A6794">
        <v>1004650</v>
      </c>
      <c r="B6794" t="s">
        <v>104</v>
      </c>
      <c r="C6794">
        <v>10983131</v>
      </c>
      <c r="D6794">
        <v>110</v>
      </c>
      <c r="E6794">
        <v>63</v>
      </c>
      <c r="F6794" t="s">
        <v>1</v>
      </c>
      <c r="G6794">
        <f>H6794*IFERROR(INDEX('Información SKU'!$H$1:$H$54,MATCH(E6794,'Información SKU'!$A$1:$A$54,0),1),15)</f>
        <v>480</v>
      </c>
      <c r="H6794">
        <v>32</v>
      </c>
      <c r="I6794" s="12">
        <f>H6794/IFERROR(INDEX('Información SKU'!$K$1:$K$54,MATCH(E6794,'Información SKU'!$A$1:$A$54,0),1),40)</f>
        <v>0.76190476190476186</v>
      </c>
      <c r="J6794" s="3">
        <v>43517</v>
      </c>
      <c r="K6794" s="12" t="s">
        <v>218</v>
      </c>
      <c r="L6794">
        <v>1</v>
      </c>
    </row>
    <row r="6795" spans="1:12" x14ac:dyDescent="0.25">
      <c r="A6795">
        <v>1004650</v>
      </c>
      <c r="B6795" t="s">
        <v>104</v>
      </c>
      <c r="C6795">
        <v>10983131</v>
      </c>
      <c r="D6795">
        <v>100</v>
      </c>
      <c r="E6795">
        <v>205</v>
      </c>
      <c r="F6795" t="s">
        <v>35</v>
      </c>
      <c r="G6795">
        <f>H6795*IFERROR(INDEX('Información SKU'!$H$1:$H$54,MATCH(E6795,'Información SKU'!$A$1:$A$54,0),1),15)</f>
        <v>64</v>
      </c>
      <c r="H6795">
        <v>8</v>
      </c>
      <c r="I6795" s="12">
        <f>H6795/IFERROR(INDEX('Información SKU'!$K$1:$K$54,MATCH(E6795,'Información SKU'!$A$1:$A$54,0),1),40)</f>
        <v>0.19047619047619047</v>
      </c>
      <c r="J6795" s="3">
        <v>43517</v>
      </c>
      <c r="K6795" s="12" t="s">
        <v>223</v>
      </c>
      <c r="L6795">
        <v>3</v>
      </c>
    </row>
    <row r="6796" spans="1:12" x14ac:dyDescent="0.25">
      <c r="A6796">
        <v>1004650</v>
      </c>
      <c r="B6796" t="s">
        <v>104</v>
      </c>
      <c r="C6796">
        <v>10983131</v>
      </c>
      <c r="D6796">
        <v>70</v>
      </c>
      <c r="E6796">
        <v>509</v>
      </c>
      <c r="F6796" t="s">
        <v>0</v>
      </c>
      <c r="G6796">
        <f>H6796*IFERROR(INDEX('Información SKU'!$H$1:$H$54,MATCH(E6796,'Información SKU'!$A$1:$A$54,0),1),15)</f>
        <v>174</v>
      </c>
      <c r="H6796">
        <v>29</v>
      </c>
      <c r="I6796" s="12">
        <f>H6796/IFERROR(INDEX('Información SKU'!$K$1:$K$54,MATCH(E6796,'Información SKU'!$A$1:$A$54,0),1),40)</f>
        <v>0.36249999999999999</v>
      </c>
      <c r="J6796" s="3">
        <v>43517</v>
      </c>
      <c r="K6796" s="12" t="s">
        <v>220</v>
      </c>
      <c r="L6796">
        <v>2</v>
      </c>
    </row>
    <row r="6797" spans="1:12" x14ac:dyDescent="0.25">
      <c r="A6797">
        <v>1001055</v>
      </c>
      <c r="B6797" t="s">
        <v>128</v>
      </c>
      <c r="C6797">
        <v>10983152</v>
      </c>
      <c r="D6797">
        <v>260</v>
      </c>
      <c r="E6797">
        <v>2384</v>
      </c>
      <c r="F6797" t="s">
        <v>10</v>
      </c>
      <c r="G6797">
        <f>H6797*IFERROR(INDEX('Información SKU'!$H$1:$H$54,MATCH(E6797,'Información SKU'!$A$1:$A$54,0),1),15)</f>
        <v>120</v>
      </c>
      <c r="H6797">
        <v>20</v>
      </c>
      <c r="I6797" s="12">
        <f>H6797/IFERROR(INDEX('Información SKU'!$K$1:$K$54,MATCH(E6797,'Información SKU'!$A$1:$A$54,0),1),40)</f>
        <v>0.20833333333333334</v>
      </c>
      <c r="J6797" s="3">
        <v>43517</v>
      </c>
      <c r="K6797" s="12" t="s">
        <v>219</v>
      </c>
      <c r="L6797">
        <v>1</v>
      </c>
    </row>
    <row r="6798" spans="1:12" x14ac:dyDescent="0.25">
      <c r="A6798">
        <v>1001055</v>
      </c>
      <c r="B6798" t="s">
        <v>128</v>
      </c>
      <c r="C6798">
        <v>10983152</v>
      </c>
      <c r="D6798">
        <v>250</v>
      </c>
      <c r="E6798">
        <v>320</v>
      </c>
      <c r="F6798" t="s">
        <v>31</v>
      </c>
      <c r="G6798">
        <f>H6798*IFERROR(INDEX('Información SKU'!$H$1:$H$54,MATCH(E6798,'Información SKU'!$A$1:$A$54,0),1),15)</f>
        <v>105</v>
      </c>
      <c r="H6798">
        <v>7</v>
      </c>
      <c r="I6798" s="12">
        <f>H6798/IFERROR(INDEX('Información SKU'!$K$1:$K$54,MATCH(E6798,'Información SKU'!$A$1:$A$54,0),1),40)</f>
        <v>8.9743589743589744E-2</v>
      </c>
      <c r="J6798" s="3">
        <v>43517</v>
      </c>
      <c r="K6798" s="12" t="s">
        <v>218</v>
      </c>
      <c r="L6798">
        <v>1</v>
      </c>
    </row>
    <row r="6799" spans="1:12" x14ac:dyDescent="0.25">
      <c r="A6799">
        <v>1001055</v>
      </c>
      <c r="B6799" t="s">
        <v>128</v>
      </c>
      <c r="C6799">
        <v>10983152</v>
      </c>
      <c r="D6799">
        <v>240</v>
      </c>
      <c r="E6799">
        <v>5242</v>
      </c>
      <c r="F6799" t="s">
        <v>87</v>
      </c>
      <c r="G6799">
        <f>H6799*IFERROR(INDEX('Información SKU'!$H$1:$H$54,MATCH(E6799,'Información SKU'!$A$1:$A$54,0),1),15)</f>
        <v>90</v>
      </c>
      <c r="H6799">
        <v>6</v>
      </c>
      <c r="I6799" s="12">
        <f>H6799/IFERROR(INDEX('Información SKU'!$K$1:$K$54,MATCH(E6799,'Información SKU'!$A$1:$A$54,0),1),40)</f>
        <v>6.25E-2</v>
      </c>
      <c r="J6799" s="3">
        <v>43517</v>
      </c>
      <c r="K6799" s="12" t="s">
        <v>219</v>
      </c>
      <c r="L6799">
        <v>1</v>
      </c>
    </row>
    <row r="6800" spans="1:12" x14ac:dyDescent="0.25">
      <c r="A6800">
        <v>1001055</v>
      </c>
      <c r="B6800" t="s">
        <v>128</v>
      </c>
      <c r="C6800">
        <v>10983152</v>
      </c>
      <c r="D6800">
        <v>20</v>
      </c>
      <c r="E6800">
        <v>224</v>
      </c>
      <c r="F6800" t="s">
        <v>37</v>
      </c>
      <c r="G6800">
        <f>H6800*IFERROR(INDEX('Información SKU'!$H$1:$H$54,MATCH(E6800,'Información SKU'!$A$1:$A$54,0),1),15)</f>
        <v>8</v>
      </c>
      <c r="H6800">
        <v>1</v>
      </c>
      <c r="I6800" s="12">
        <f>H6800/IFERROR(INDEX('Información SKU'!$K$1:$K$54,MATCH(E6800,'Información SKU'!$A$1:$A$54,0),1),40)</f>
        <v>2.3809523809523808E-2</v>
      </c>
      <c r="J6800" s="3">
        <v>43517</v>
      </c>
      <c r="K6800" s="12" t="s">
        <v>218</v>
      </c>
      <c r="L6800">
        <v>1</v>
      </c>
    </row>
    <row r="6801" spans="1:12" x14ac:dyDescent="0.25">
      <c r="A6801">
        <v>1001055</v>
      </c>
      <c r="B6801" t="s">
        <v>128</v>
      </c>
      <c r="C6801">
        <v>10983152</v>
      </c>
      <c r="D6801">
        <v>30</v>
      </c>
      <c r="E6801">
        <v>63</v>
      </c>
      <c r="F6801" t="s">
        <v>1</v>
      </c>
      <c r="G6801">
        <f>H6801*IFERROR(INDEX('Información SKU'!$H$1:$H$54,MATCH(E6801,'Información SKU'!$A$1:$A$54,0),1),15)</f>
        <v>315</v>
      </c>
      <c r="H6801">
        <v>21</v>
      </c>
      <c r="I6801" s="12">
        <f>H6801/IFERROR(INDEX('Información SKU'!$K$1:$K$54,MATCH(E6801,'Información SKU'!$A$1:$A$54,0),1),40)</f>
        <v>0.5</v>
      </c>
      <c r="J6801" s="3">
        <v>43517</v>
      </c>
      <c r="K6801" s="12" t="s">
        <v>219</v>
      </c>
      <c r="L6801">
        <v>1</v>
      </c>
    </row>
    <row r="6802" spans="1:12" x14ac:dyDescent="0.25">
      <c r="A6802">
        <v>1001055</v>
      </c>
      <c r="B6802" t="s">
        <v>128</v>
      </c>
      <c r="C6802">
        <v>10983152</v>
      </c>
      <c r="D6802">
        <v>60</v>
      </c>
      <c r="E6802">
        <v>521</v>
      </c>
      <c r="F6802" t="s">
        <v>28</v>
      </c>
      <c r="G6802">
        <f>H6802*IFERROR(INDEX('Información SKU'!$H$1:$H$54,MATCH(E6802,'Información SKU'!$A$1:$A$54,0),1),15)</f>
        <v>56</v>
      </c>
      <c r="H6802">
        <v>7</v>
      </c>
      <c r="I6802" s="12">
        <f>H6802/IFERROR(INDEX('Información SKU'!$K$1:$K$54,MATCH(E6802,'Información SKU'!$A$1:$A$54,0),1),40)</f>
        <v>0.11666666666666667</v>
      </c>
      <c r="J6802" s="3">
        <v>43517</v>
      </c>
      <c r="K6802" s="12" t="s">
        <v>218</v>
      </c>
      <c r="L6802">
        <v>1</v>
      </c>
    </row>
    <row r="6803" spans="1:12" x14ac:dyDescent="0.25">
      <c r="A6803">
        <v>1001055</v>
      </c>
      <c r="B6803" t="s">
        <v>128</v>
      </c>
      <c r="C6803">
        <v>10983152</v>
      </c>
      <c r="D6803">
        <v>70</v>
      </c>
      <c r="E6803">
        <v>509</v>
      </c>
      <c r="F6803" t="s">
        <v>0</v>
      </c>
      <c r="G6803">
        <f>H6803*IFERROR(INDEX('Información SKU'!$H$1:$H$54,MATCH(E6803,'Información SKU'!$A$1:$A$54,0),1),15)</f>
        <v>42</v>
      </c>
      <c r="H6803">
        <v>7</v>
      </c>
      <c r="I6803" s="12">
        <f>H6803/IFERROR(INDEX('Información SKU'!$K$1:$K$54,MATCH(E6803,'Información SKU'!$A$1:$A$54,0),1),40)</f>
        <v>8.7499999999999994E-2</v>
      </c>
      <c r="J6803" s="3">
        <v>43517</v>
      </c>
      <c r="K6803" s="12" t="s">
        <v>221</v>
      </c>
      <c r="L6803">
        <v>2</v>
      </c>
    </row>
    <row r="6804" spans="1:12" x14ac:dyDescent="0.25">
      <c r="A6804">
        <v>1001055</v>
      </c>
      <c r="B6804" t="s">
        <v>128</v>
      </c>
      <c r="C6804">
        <v>10983152</v>
      </c>
      <c r="D6804">
        <v>100</v>
      </c>
      <c r="E6804">
        <v>5274</v>
      </c>
      <c r="F6804" t="s">
        <v>72</v>
      </c>
      <c r="G6804">
        <f>H6804*IFERROR(INDEX('Información SKU'!$H$1:$H$54,MATCH(E6804,'Información SKU'!$A$1:$A$54,0),1),15)</f>
        <v>40</v>
      </c>
      <c r="H6804">
        <v>5</v>
      </c>
      <c r="I6804" s="12">
        <f>H6804/IFERROR(INDEX('Información SKU'!$K$1:$K$54,MATCH(E6804,'Información SKU'!$A$1:$A$54,0),1),40)</f>
        <v>7.1428571428571425E-2</v>
      </c>
      <c r="J6804" s="3">
        <v>43517</v>
      </c>
      <c r="K6804" s="12" t="s">
        <v>218</v>
      </c>
      <c r="L6804">
        <v>1</v>
      </c>
    </row>
    <row r="6805" spans="1:12" x14ac:dyDescent="0.25">
      <c r="A6805">
        <v>1001055</v>
      </c>
      <c r="B6805" t="s">
        <v>128</v>
      </c>
      <c r="C6805">
        <v>10983152</v>
      </c>
      <c r="D6805">
        <v>110</v>
      </c>
      <c r="E6805">
        <v>478</v>
      </c>
      <c r="F6805" t="s">
        <v>76</v>
      </c>
      <c r="G6805">
        <f>H6805*IFERROR(INDEX('Información SKU'!$H$1:$H$54,MATCH(E6805,'Información SKU'!$A$1:$A$54,0),1),15)</f>
        <v>45</v>
      </c>
      <c r="H6805">
        <v>3</v>
      </c>
      <c r="I6805" s="12">
        <f>H6805/IFERROR(INDEX('Información SKU'!$K$1:$K$54,MATCH(E6805,'Información SKU'!$A$1:$A$54,0),1),40)</f>
        <v>4.2857142857142858E-2</v>
      </c>
      <c r="J6805" s="3">
        <v>43517</v>
      </c>
      <c r="K6805" s="12" t="s">
        <v>222</v>
      </c>
      <c r="L6805">
        <v>3</v>
      </c>
    </row>
    <row r="6806" spans="1:12" x14ac:dyDescent="0.25">
      <c r="A6806">
        <v>1000938</v>
      </c>
      <c r="B6806" t="s">
        <v>125</v>
      </c>
      <c r="C6806">
        <v>10983206</v>
      </c>
      <c r="D6806">
        <v>10</v>
      </c>
      <c r="E6806">
        <v>63</v>
      </c>
      <c r="F6806" t="s">
        <v>1</v>
      </c>
      <c r="G6806">
        <f>H6806*IFERROR(INDEX('Información SKU'!$H$1:$H$54,MATCH(E6806,'Información SKU'!$A$1:$A$54,0),1),15)</f>
        <v>660</v>
      </c>
      <c r="H6806">
        <v>44</v>
      </c>
      <c r="I6806" s="12">
        <f>H6806/IFERROR(INDEX('Información SKU'!$K$1:$K$54,MATCH(E6806,'Información SKU'!$A$1:$A$54,0),1),40)</f>
        <v>1.0476190476190477</v>
      </c>
      <c r="J6806" s="3">
        <v>43517</v>
      </c>
      <c r="K6806" s="12" t="s">
        <v>221</v>
      </c>
      <c r="L6806">
        <v>2</v>
      </c>
    </row>
    <row r="6807" spans="1:12" x14ac:dyDescent="0.25">
      <c r="A6807">
        <v>1008123</v>
      </c>
      <c r="B6807" t="s">
        <v>165</v>
      </c>
      <c r="C6807">
        <v>10983233</v>
      </c>
      <c r="D6807">
        <v>10</v>
      </c>
      <c r="E6807">
        <v>531</v>
      </c>
      <c r="F6807" t="s">
        <v>40</v>
      </c>
      <c r="G6807">
        <f>H6807*IFERROR(INDEX('Información SKU'!$H$1:$H$54,MATCH(E6807,'Información SKU'!$A$1:$A$54,0),1),15)</f>
        <v>132</v>
      </c>
      <c r="H6807">
        <v>22</v>
      </c>
      <c r="I6807" s="12">
        <f>H6807/IFERROR(INDEX('Información SKU'!$K$1:$K$54,MATCH(E6807,'Información SKU'!$A$1:$A$54,0),1),40)</f>
        <v>0.44</v>
      </c>
      <c r="J6807" s="3">
        <v>43517</v>
      </c>
      <c r="K6807" s="12" t="s">
        <v>223</v>
      </c>
      <c r="L6807">
        <v>3</v>
      </c>
    </row>
    <row r="6808" spans="1:12" x14ac:dyDescent="0.25">
      <c r="A6808">
        <v>1001132</v>
      </c>
      <c r="B6808" t="s">
        <v>151</v>
      </c>
      <c r="C6808">
        <v>10983426</v>
      </c>
      <c r="D6808">
        <v>240</v>
      </c>
      <c r="E6808">
        <v>5274</v>
      </c>
      <c r="F6808" t="s">
        <v>72</v>
      </c>
      <c r="G6808">
        <f>H6808*IFERROR(INDEX('Información SKU'!$H$1:$H$54,MATCH(E6808,'Información SKU'!$A$1:$A$54,0),1),15)</f>
        <v>432</v>
      </c>
      <c r="H6808">
        <v>54</v>
      </c>
      <c r="I6808" s="12">
        <f>H6808/IFERROR(INDEX('Información SKU'!$K$1:$K$54,MATCH(E6808,'Información SKU'!$A$1:$A$54,0),1),40)</f>
        <v>0.77142857142857146</v>
      </c>
      <c r="J6808" s="3">
        <v>43517</v>
      </c>
      <c r="K6808" s="12" t="s">
        <v>222</v>
      </c>
      <c r="L6808">
        <v>3</v>
      </c>
    </row>
    <row r="6809" spans="1:12" x14ac:dyDescent="0.25">
      <c r="A6809">
        <v>1001132</v>
      </c>
      <c r="B6809" t="s">
        <v>151</v>
      </c>
      <c r="C6809">
        <v>10983426</v>
      </c>
      <c r="D6809">
        <v>230</v>
      </c>
      <c r="E6809">
        <v>5273</v>
      </c>
      <c r="F6809" t="s">
        <v>82</v>
      </c>
      <c r="G6809">
        <f>H6809*IFERROR(INDEX('Información SKU'!$H$1:$H$54,MATCH(E6809,'Información SKU'!$A$1:$A$54,0),1),15)</f>
        <v>468</v>
      </c>
      <c r="H6809">
        <v>78</v>
      </c>
      <c r="I6809" s="12">
        <f>H6809/IFERROR(INDEX('Información SKU'!$K$1:$K$54,MATCH(E6809,'Información SKU'!$A$1:$A$54,0),1),40)</f>
        <v>1.1142857142857143</v>
      </c>
      <c r="J6809" s="3">
        <v>43517</v>
      </c>
      <c r="K6809" s="12" t="s">
        <v>222</v>
      </c>
      <c r="L6809">
        <v>3</v>
      </c>
    </row>
    <row r="6810" spans="1:12" x14ac:dyDescent="0.25">
      <c r="A6810">
        <v>1001132</v>
      </c>
      <c r="B6810" t="s">
        <v>151</v>
      </c>
      <c r="C6810">
        <v>10983426</v>
      </c>
      <c r="D6810">
        <v>180</v>
      </c>
      <c r="E6810">
        <v>2384</v>
      </c>
      <c r="F6810" t="s">
        <v>10</v>
      </c>
      <c r="G6810">
        <f>H6810*IFERROR(INDEX('Información SKU'!$H$1:$H$54,MATCH(E6810,'Información SKU'!$A$1:$A$54,0),1),15)</f>
        <v>96</v>
      </c>
      <c r="H6810">
        <v>16</v>
      </c>
      <c r="I6810" s="12">
        <f>H6810/IFERROR(INDEX('Información SKU'!$K$1:$K$54,MATCH(E6810,'Información SKU'!$A$1:$A$54,0),1),40)</f>
        <v>0.16666666666666666</v>
      </c>
      <c r="J6810" s="3">
        <v>43517</v>
      </c>
      <c r="K6810" s="12" t="s">
        <v>218</v>
      </c>
      <c r="L6810">
        <v>1</v>
      </c>
    </row>
    <row r="6811" spans="1:12" x14ac:dyDescent="0.25">
      <c r="A6811">
        <v>1001132</v>
      </c>
      <c r="B6811" t="s">
        <v>151</v>
      </c>
      <c r="C6811">
        <v>10983426</v>
      </c>
      <c r="D6811">
        <v>170</v>
      </c>
      <c r="E6811">
        <v>2382</v>
      </c>
      <c r="F6811" t="s">
        <v>34</v>
      </c>
      <c r="G6811">
        <f>H6811*IFERROR(INDEX('Información SKU'!$H$1:$H$54,MATCH(E6811,'Información SKU'!$A$1:$A$54,0),1),15)</f>
        <v>138</v>
      </c>
      <c r="H6811">
        <v>23</v>
      </c>
      <c r="I6811" s="12">
        <f>H6811/IFERROR(INDEX('Información SKU'!$K$1:$K$54,MATCH(E6811,'Información SKU'!$A$1:$A$54,0),1),40)</f>
        <v>0.23958333333333334</v>
      </c>
      <c r="J6811" s="3">
        <v>43517</v>
      </c>
      <c r="K6811" s="12" t="s">
        <v>221</v>
      </c>
      <c r="L6811">
        <v>2</v>
      </c>
    </row>
    <row r="6812" spans="1:12" x14ac:dyDescent="0.25">
      <c r="A6812">
        <v>1001132</v>
      </c>
      <c r="B6812" t="s">
        <v>151</v>
      </c>
      <c r="C6812">
        <v>10983426</v>
      </c>
      <c r="D6812">
        <v>30</v>
      </c>
      <c r="E6812">
        <v>61</v>
      </c>
      <c r="F6812" t="s">
        <v>20</v>
      </c>
      <c r="G6812">
        <f>H6812*IFERROR(INDEX('Información SKU'!$H$1:$H$54,MATCH(E6812,'Información SKU'!$A$1:$A$54,0),1),15)</f>
        <v>2970</v>
      </c>
      <c r="H6812">
        <v>198</v>
      </c>
      <c r="I6812" s="12">
        <f>H6812/IFERROR(INDEX('Información SKU'!$K$1:$K$54,MATCH(E6812,'Información SKU'!$A$1:$A$54,0),1),40)</f>
        <v>3.3</v>
      </c>
      <c r="J6812" s="3">
        <v>43517</v>
      </c>
      <c r="K6812" s="12" t="s">
        <v>223</v>
      </c>
      <c r="L6812">
        <v>3</v>
      </c>
    </row>
    <row r="6813" spans="1:12" x14ac:dyDescent="0.25">
      <c r="A6813">
        <v>1005885</v>
      </c>
      <c r="B6813" t="s">
        <v>124</v>
      </c>
      <c r="C6813">
        <v>10983427</v>
      </c>
      <c r="D6813">
        <v>90</v>
      </c>
      <c r="E6813">
        <v>5246</v>
      </c>
      <c r="F6813" t="s">
        <v>73</v>
      </c>
      <c r="G6813">
        <f>H6813*IFERROR(INDEX('Información SKU'!$H$1:$H$54,MATCH(E6813,'Información SKU'!$A$1:$A$54,0),1),15)</f>
        <v>2142</v>
      </c>
      <c r="H6813">
        <v>357</v>
      </c>
      <c r="I6813" s="12">
        <f>H6813/IFERROR(INDEX('Información SKU'!$K$1:$K$54,MATCH(E6813,'Información SKU'!$A$1:$A$54,0),1),40)</f>
        <v>4.76</v>
      </c>
      <c r="J6813" s="3">
        <v>43517</v>
      </c>
      <c r="K6813" s="12" t="s">
        <v>218</v>
      </c>
      <c r="L6813">
        <v>1</v>
      </c>
    </row>
    <row r="6814" spans="1:12" x14ac:dyDescent="0.25">
      <c r="A6814">
        <v>1005885</v>
      </c>
      <c r="B6814" t="s">
        <v>124</v>
      </c>
      <c r="C6814">
        <v>10983427</v>
      </c>
      <c r="D6814">
        <v>80</v>
      </c>
      <c r="E6814">
        <v>5243</v>
      </c>
      <c r="F6814" t="s">
        <v>86</v>
      </c>
      <c r="G6814">
        <f>H6814*IFERROR(INDEX('Información SKU'!$H$1:$H$54,MATCH(E6814,'Información SKU'!$A$1:$A$54,0),1),15)</f>
        <v>4500</v>
      </c>
      <c r="H6814">
        <v>375</v>
      </c>
      <c r="I6814" s="12">
        <f>H6814/IFERROR(INDEX('Información SKU'!$K$1:$K$54,MATCH(E6814,'Información SKU'!$A$1:$A$54,0),1),40)</f>
        <v>5</v>
      </c>
      <c r="J6814" s="3">
        <v>43517</v>
      </c>
      <c r="K6814" s="12" t="s">
        <v>221</v>
      </c>
      <c r="L6814">
        <v>2</v>
      </c>
    </row>
    <row r="6815" spans="1:12" x14ac:dyDescent="0.25">
      <c r="A6815">
        <v>1005885</v>
      </c>
      <c r="B6815" t="s">
        <v>124</v>
      </c>
      <c r="C6815">
        <v>10983427</v>
      </c>
      <c r="D6815">
        <v>50</v>
      </c>
      <c r="E6815">
        <v>2396</v>
      </c>
      <c r="F6815" t="s">
        <v>68</v>
      </c>
      <c r="G6815">
        <f>H6815*IFERROR(INDEX('Información SKU'!$H$1:$H$54,MATCH(E6815,'Información SKU'!$A$1:$A$54,0),1),15)</f>
        <v>1305</v>
      </c>
      <c r="H6815">
        <v>87</v>
      </c>
      <c r="I6815" s="12">
        <f>H6815/IFERROR(INDEX('Información SKU'!$K$1:$K$54,MATCH(E6815,'Información SKU'!$A$1:$A$54,0),1),40)</f>
        <v>1.74</v>
      </c>
      <c r="J6815" s="3">
        <v>43517</v>
      </c>
      <c r="K6815" s="12" t="s">
        <v>219</v>
      </c>
      <c r="L6815">
        <v>1</v>
      </c>
    </row>
    <row r="6816" spans="1:12" x14ac:dyDescent="0.25">
      <c r="A6816">
        <v>1005885</v>
      </c>
      <c r="B6816" t="s">
        <v>124</v>
      </c>
      <c r="C6816">
        <v>10983427</v>
      </c>
      <c r="D6816">
        <v>40</v>
      </c>
      <c r="E6816">
        <v>2384</v>
      </c>
      <c r="F6816" t="s">
        <v>10</v>
      </c>
      <c r="G6816">
        <f>H6816*IFERROR(INDEX('Información SKU'!$H$1:$H$54,MATCH(E6816,'Información SKU'!$A$1:$A$54,0),1),15)</f>
        <v>732</v>
      </c>
      <c r="H6816">
        <v>122</v>
      </c>
      <c r="I6816" s="12">
        <f>H6816/IFERROR(INDEX('Información SKU'!$K$1:$K$54,MATCH(E6816,'Información SKU'!$A$1:$A$54,0),1),40)</f>
        <v>1.2708333333333333</v>
      </c>
      <c r="J6816" s="3">
        <v>43517</v>
      </c>
      <c r="K6816" s="12" t="s">
        <v>218</v>
      </c>
      <c r="L6816">
        <v>1</v>
      </c>
    </row>
    <row r="6817" spans="1:12" x14ac:dyDescent="0.25">
      <c r="A6817">
        <v>1005885</v>
      </c>
      <c r="B6817" t="s">
        <v>124</v>
      </c>
      <c r="C6817">
        <v>10983427</v>
      </c>
      <c r="D6817">
        <v>30</v>
      </c>
      <c r="E6817">
        <v>5274</v>
      </c>
      <c r="F6817" t="s">
        <v>72</v>
      </c>
      <c r="G6817">
        <f>H6817*IFERROR(INDEX('Información SKU'!$H$1:$H$54,MATCH(E6817,'Información SKU'!$A$1:$A$54,0),1),15)</f>
        <v>3528</v>
      </c>
      <c r="H6817">
        <v>441</v>
      </c>
      <c r="I6817" s="12">
        <f>H6817/IFERROR(INDEX('Información SKU'!$K$1:$K$54,MATCH(E6817,'Información SKU'!$A$1:$A$54,0),1),40)</f>
        <v>6.3</v>
      </c>
      <c r="J6817" s="3">
        <v>43517</v>
      </c>
      <c r="K6817" s="12" t="s">
        <v>219</v>
      </c>
      <c r="L6817">
        <v>1</v>
      </c>
    </row>
    <row r="6818" spans="1:12" x14ac:dyDescent="0.25">
      <c r="A6818">
        <v>1005885</v>
      </c>
      <c r="B6818" t="s">
        <v>124</v>
      </c>
      <c r="C6818">
        <v>10983427</v>
      </c>
      <c r="D6818">
        <v>20</v>
      </c>
      <c r="E6818">
        <v>5273</v>
      </c>
      <c r="F6818" t="s">
        <v>82</v>
      </c>
      <c r="G6818">
        <f>H6818*IFERROR(INDEX('Información SKU'!$H$1:$H$54,MATCH(E6818,'Información SKU'!$A$1:$A$54,0),1),15)</f>
        <v>792</v>
      </c>
      <c r="H6818">
        <v>132</v>
      </c>
      <c r="I6818" s="12">
        <f>H6818/IFERROR(INDEX('Información SKU'!$K$1:$K$54,MATCH(E6818,'Información SKU'!$A$1:$A$54,0),1),40)</f>
        <v>1.8857142857142857</v>
      </c>
      <c r="J6818" s="3">
        <v>43517</v>
      </c>
      <c r="K6818" s="12" t="s">
        <v>218</v>
      </c>
      <c r="L6818">
        <v>1</v>
      </c>
    </row>
    <row r="6819" spans="1:12" x14ac:dyDescent="0.25">
      <c r="A6819">
        <v>1005885</v>
      </c>
      <c r="B6819" t="s">
        <v>124</v>
      </c>
      <c r="C6819">
        <v>10983428</v>
      </c>
      <c r="D6819">
        <v>10</v>
      </c>
      <c r="E6819">
        <v>5246</v>
      </c>
      <c r="F6819" t="s">
        <v>73</v>
      </c>
      <c r="G6819">
        <f>H6819*IFERROR(INDEX('Información SKU'!$H$1:$H$54,MATCH(E6819,'Información SKU'!$A$1:$A$54,0),1),15)</f>
        <v>1338</v>
      </c>
      <c r="H6819">
        <v>223</v>
      </c>
      <c r="I6819" s="12">
        <f>H6819/IFERROR(INDEX('Información SKU'!$K$1:$K$54,MATCH(E6819,'Información SKU'!$A$1:$A$54,0),1),40)</f>
        <v>2.9733333333333332</v>
      </c>
      <c r="J6819" s="3">
        <v>43517</v>
      </c>
      <c r="K6819" s="12" t="s">
        <v>220</v>
      </c>
      <c r="L6819">
        <v>2</v>
      </c>
    </row>
    <row r="6820" spans="1:12" x14ac:dyDescent="0.25">
      <c r="A6820">
        <v>1005885</v>
      </c>
      <c r="B6820" t="s">
        <v>124</v>
      </c>
      <c r="C6820">
        <v>10983428</v>
      </c>
      <c r="D6820">
        <v>20</v>
      </c>
      <c r="E6820">
        <v>320</v>
      </c>
      <c r="F6820" t="s">
        <v>31</v>
      </c>
      <c r="G6820">
        <f>H6820*IFERROR(INDEX('Información SKU'!$H$1:$H$54,MATCH(E6820,'Información SKU'!$A$1:$A$54,0),1),15)</f>
        <v>1380</v>
      </c>
      <c r="H6820">
        <v>92</v>
      </c>
      <c r="I6820" s="12">
        <f>H6820/IFERROR(INDEX('Información SKU'!$K$1:$K$54,MATCH(E6820,'Información SKU'!$A$1:$A$54,0),1),40)</f>
        <v>1.1794871794871795</v>
      </c>
      <c r="J6820" s="3">
        <v>43517</v>
      </c>
      <c r="K6820" s="12" t="s">
        <v>220</v>
      </c>
      <c r="L6820">
        <v>2</v>
      </c>
    </row>
    <row r="6821" spans="1:12" x14ac:dyDescent="0.25">
      <c r="A6821">
        <v>1005885</v>
      </c>
      <c r="B6821" t="s">
        <v>124</v>
      </c>
      <c r="C6821">
        <v>10983428</v>
      </c>
      <c r="D6821">
        <v>30</v>
      </c>
      <c r="E6821">
        <v>63</v>
      </c>
      <c r="F6821" t="s">
        <v>1</v>
      </c>
      <c r="G6821">
        <f>H6821*IFERROR(INDEX('Información SKU'!$H$1:$H$54,MATCH(E6821,'Información SKU'!$A$1:$A$54,0),1),15)</f>
        <v>9540</v>
      </c>
      <c r="H6821">
        <v>636</v>
      </c>
      <c r="I6821" s="12">
        <f>H6821/IFERROR(INDEX('Información SKU'!$K$1:$K$54,MATCH(E6821,'Información SKU'!$A$1:$A$54,0),1),40)</f>
        <v>15.142857142857142</v>
      </c>
      <c r="J6821" s="3">
        <v>43517</v>
      </c>
      <c r="K6821" s="12" t="s">
        <v>218</v>
      </c>
      <c r="L6821">
        <v>1</v>
      </c>
    </row>
    <row r="6822" spans="1:12" x14ac:dyDescent="0.25">
      <c r="A6822">
        <v>1005885</v>
      </c>
      <c r="B6822" t="s">
        <v>124</v>
      </c>
      <c r="C6822">
        <v>10983431</v>
      </c>
      <c r="D6822">
        <v>40</v>
      </c>
      <c r="E6822">
        <v>62</v>
      </c>
      <c r="F6822" t="s">
        <v>25</v>
      </c>
      <c r="G6822">
        <f>H6822*IFERROR(INDEX('Información SKU'!$H$1:$H$54,MATCH(E6822,'Información SKU'!$A$1:$A$54,0),1),15)</f>
        <v>4216</v>
      </c>
      <c r="H6822">
        <v>527</v>
      </c>
      <c r="I6822" s="12">
        <f>H6822/IFERROR(INDEX('Información SKU'!$K$1:$K$54,MATCH(E6822,'Información SKU'!$A$1:$A$54,0),1),40)</f>
        <v>10.54</v>
      </c>
      <c r="J6822" s="3">
        <v>43517</v>
      </c>
      <c r="K6822" s="12" t="s">
        <v>223</v>
      </c>
      <c r="L6822">
        <v>3</v>
      </c>
    </row>
    <row r="6823" spans="1:12" x14ac:dyDescent="0.25">
      <c r="A6823">
        <v>1005885</v>
      </c>
      <c r="B6823" t="s">
        <v>124</v>
      </c>
      <c r="C6823">
        <v>10983432</v>
      </c>
      <c r="D6823">
        <v>210</v>
      </c>
      <c r="E6823">
        <v>509</v>
      </c>
      <c r="F6823" t="s">
        <v>0</v>
      </c>
      <c r="G6823">
        <f>H6823*IFERROR(INDEX('Información SKU'!$H$1:$H$54,MATCH(E6823,'Información SKU'!$A$1:$A$54,0),1),15)</f>
        <v>36</v>
      </c>
      <c r="H6823">
        <v>6</v>
      </c>
      <c r="I6823" s="12">
        <f>H6823/IFERROR(INDEX('Información SKU'!$K$1:$K$54,MATCH(E6823,'Información SKU'!$A$1:$A$54,0),1),40)</f>
        <v>7.4999999999999997E-2</v>
      </c>
      <c r="J6823" s="3">
        <v>43517</v>
      </c>
      <c r="K6823" s="12" t="s">
        <v>218</v>
      </c>
      <c r="L6823">
        <v>1</v>
      </c>
    </row>
    <row r="6824" spans="1:12" x14ac:dyDescent="0.25">
      <c r="A6824">
        <v>1005885</v>
      </c>
      <c r="B6824" t="s">
        <v>124</v>
      </c>
      <c r="C6824">
        <v>10983432</v>
      </c>
      <c r="D6824">
        <v>200</v>
      </c>
      <c r="E6824">
        <v>63</v>
      </c>
      <c r="F6824" t="s">
        <v>1</v>
      </c>
      <c r="G6824">
        <f>H6824*IFERROR(INDEX('Información SKU'!$H$1:$H$54,MATCH(E6824,'Información SKU'!$A$1:$A$54,0),1),15)</f>
        <v>165</v>
      </c>
      <c r="H6824">
        <v>11</v>
      </c>
      <c r="I6824" s="12">
        <f>H6824/IFERROR(INDEX('Información SKU'!$K$1:$K$54,MATCH(E6824,'Información SKU'!$A$1:$A$54,0),1),40)</f>
        <v>0.26190476190476192</v>
      </c>
      <c r="J6824" s="3">
        <v>43517</v>
      </c>
      <c r="K6824" s="12" t="s">
        <v>218</v>
      </c>
      <c r="L6824">
        <v>1</v>
      </c>
    </row>
    <row r="6825" spans="1:12" x14ac:dyDescent="0.25">
      <c r="A6825">
        <v>1005885</v>
      </c>
      <c r="B6825" t="s">
        <v>124</v>
      </c>
      <c r="C6825">
        <v>10983432</v>
      </c>
      <c r="D6825">
        <v>190</v>
      </c>
      <c r="E6825">
        <v>320</v>
      </c>
      <c r="F6825" t="s">
        <v>31</v>
      </c>
      <c r="G6825">
        <f>H6825*IFERROR(INDEX('Información SKU'!$H$1:$H$54,MATCH(E6825,'Información SKU'!$A$1:$A$54,0),1),15)</f>
        <v>315</v>
      </c>
      <c r="H6825">
        <v>21</v>
      </c>
      <c r="I6825" s="12">
        <f>H6825/IFERROR(INDEX('Información SKU'!$K$1:$K$54,MATCH(E6825,'Información SKU'!$A$1:$A$54,0),1),40)</f>
        <v>0.26923076923076922</v>
      </c>
      <c r="J6825" s="3">
        <v>43517</v>
      </c>
      <c r="K6825" s="12" t="s">
        <v>221</v>
      </c>
      <c r="L6825">
        <v>2</v>
      </c>
    </row>
    <row r="6826" spans="1:12" x14ac:dyDescent="0.25">
      <c r="A6826">
        <v>1005885</v>
      </c>
      <c r="B6826" t="s">
        <v>124</v>
      </c>
      <c r="C6826">
        <v>10983432</v>
      </c>
      <c r="D6826">
        <v>180</v>
      </c>
      <c r="E6826">
        <v>5246</v>
      </c>
      <c r="F6826" t="s">
        <v>73</v>
      </c>
      <c r="G6826">
        <f>H6826*IFERROR(INDEX('Información SKU'!$H$1:$H$54,MATCH(E6826,'Información SKU'!$A$1:$A$54,0),1),15)</f>
        <v>84</v>
      </c>
      <c r="H6826">
        <v>14</v>
      </c>
      <c r="I6826" s="12">
        <f>H6826/IFERROR(INDEX('Información SKU'!$K$1:$K$54,MATCH(E6826,'Información SKU'!$A$1:$A$54,0),1),40)</f>
        <v>0.18666666666666668</v>
      </c>
      <c r="J6826" s="3">
        <v>43517</v>
      </c>
      <c r="K6826" s="12" t="s">
        <v>218</v>
      </c>
      <c r="L6826">
        <v>1</v>
      </c>
    </row>
    <row r="6827" spans="1:12" x14ac:dyDescent="0.25">
      <c r="A6827">
        <v>1005885</v>
      </c>
      <c r="B6827" t="s">
        <v>124</v>
      </c>
      <c r="C6827">
        <v>10983432</v>
      </c>
      <c r="D6827">
        <v>30</v>
      </c>
      <c r="E6827">
        <v>62</v>
      </c>
      <c r="F6827" t="s">
        <v>25</v>
      </c>
      <c r="G6827">
        <f>H6827*IFERROR(INDEX('Información SKU'!$H$1:$H$54,MATCH(E6827,'Información SKU'!$A$1:$A$54,0),1),15)</f>
        <v>2736</v>
      </c>
      <c r="H6827">
        <v>342</v>
      </c>
      <c r="I6827" s="12">
        <f>H6827/IFERROR(INDEX('Información SKU'!$K$1:$K$54,MATCH(E6827,'Información SKU'!$A$1:$A$54,0),1),40)</f>
        <v>6.84</v>
      </c>
      <c r="J6827" s="3">
        <v>43517</v>
      </c>
      <c r="K6827" s="12" t="s">
        <v>220</v>
      </c>
      <c r="L6827">
        <v>2</v>
      </c>
    </row>
    <row r="6828" spans="1:12" x14ac:dyDescent="0.25">
      <c r="A6828">
        <v>1005885</v>
      </c>
      <c r="B6828" t="s">
        <v>124</v>
      </c>
      <c r="C6828">
        <v>10983432</v>
      </c>
      <c r="D6828">
        <v>50</v>
      </c>
      <c r="E6828">
        <v>5273</v>
      </c>
      <c r="F6828" t="s">
        <v>82</v>
      </c>
      <c r="G6828">
        <f>H6828*IFERROR(INDEX('Información SKU'!$H$1:$H$54,MATCH(E6828,'Información SKU'!$A$1:$A$54,0),1),15)</f>
        <v>282</v>
      </c>
      <c r="H6828">
        <v>47</v>
      </c>
      <c r="I6828" s="12">
        <f>H6828/IFERROR(INDEX('Información SKU'!$K$1:$K$54,MATCH(E6828,'Información SKU'!$A$1:$A$54,0),1),40)</f>
        <v>0.67142857142857137</v>
      </c>
      <c r="J6828" s="3">
        <v>43517</v>
      </c>
      <c r="K6828" s="12" t="s">
        <v>218</v>
      </c>
      <c r="L6828">
        <v>1</v>
      </c>
    </row>
    <row r="6829" spans="1:12" x14ac:dyDescent="0.25">
      <c r="A6829">
        <v>1005885</v>
      </c>
      <c r="B6829" t="s">
        <v>124</v>
      </c>
      <c r="C6829">
        <v>10983432</v>
      </c>
      <c r="D6829">
        <v>60</v>
      </c>
      <c r="E6829">
        <v>5274</v>
      </c>
      <c r="F6829" t="s">
        <v>72</v>
      </c>
      <c r="G6829">
        <f>H6829*IFERROR(INDEX('Información SKU'!$H$1:$H$54,MATCH(E6829,'Información SKU'!$A$1:$A$54,0),1),15)</f>
        <v>328</v>
      </c>
      <c r="H6829">
        <v>41</v>
      </c>
      <c r="I6829" s="12">
        <f>H6829/IFERROR(INDEX('Información SKU'!$K$1:$K$54,MATCH(E6829,'Información SKU'!$A$1:$A$54,0),1),40)</f>
        <v>0.58571428571428574</v>
      </c>
      <c r="J6829" s="3">
        <v>43517</v>
      </c>
      <c r="K6829" s="12" t="s">
        <v>222</v>
      </c>
      <c r="L6829">
        <v>3</v>
      </c>
    </row>
    <row r="6830" spans="1:12" x14ac:dyDescent="0.25">
      <c r="A6830">
        <v>1005885</v>
      </c>
      <c r="B6830" t="s">
        <v>124</v>
      </c>
      <c r="C6830">
        <v>10983432</v>
      </c>
      <c r="D6830">
        <v>170</v>
      </c>
      <c r="E6830">
        <v>5243</v>
      </c>
      <c r="F6830" t="s">
        <v>86</v>
      </c>
      <c r="G6830">
        <f>H6830*IFERROR(INDEX('Información SKU'!$H$1:$H$54,MATCH(E6830,'Información SKU'!$A$1:$A$54,0),1),15)</f>
        <v>96</v>
      </c>
      <c r="H6830">
        <v>8</v>
      </c>
      <c r="I6830" s="12">
        <f>H6830/IFERROR(INDEX('Información SKU'!$K$1:$K$54,MATCH(E6830,'Información SKU'!$A$1:$A$54,0),1),40)</f>
        <v>0.10666666666666667</v>
      </c>
      <c r="J6830" s="3">
        <v>43517</v>
      </c>
      <c r="K6830" s="12" t="s">
        <v>221</v>
      </c>
      <c r="L6830">
        <v>2</v>
      </c>
    </row>
    <row r="6831" spans="1:12" x14ac:dyDescent="0.25">
      <c r="A6831">
        <v>1005885</v>
      </c>
      <c r="B6831" t="s">
        <v>124</v>
      </c>
      <c r="C6831">
        <v>10983432</v>
      </c>
      <c r="D6831">
        <v>140</v>
      </c>
      <c r="E6831">
        <v>2396</v>
      </c>
      <c r="F6831" t="s">
        <v>68</v>
      </c>
      <c r="G6831">
        <f>H6831*IFERROR(INDEX('Información SKU'!$H$1:$H$54,MATCH(E6831,'Información SKU'!$A$1:$A$54,0),1),15)</f>
        <v>210</v>
      </c>
      <c r="H6831">
        <v>14</v>
      </c>
      <c r="I6831" s="12">
        <f>H6831/IFERROR(INDEX('Información SKU'!$K$1:$K$54,MATCH(E6831,'Información SKU'!$A$1:$A$54,0),1),40)</f>
        <v>0.28000000000000003</v>
      </c>
      <c r="J6831" s="3">
        <v>43517</v>
      </c>
      <c r="K6831" s="12" t="s">
        <v>218</v>
      </c>
      <c r="L6831">
        <v>1</v>
      </c>
    </row>
    <row r="6832" spans="1:12" x14ac:dyDescent="0.25">
      <c r="A6832">
        <v>1005885</v>
      </c>
      <c r="B6832" t="s">
        <v>124</v>
      </c>
      <c r="C6832">
        <v>10983432</v>
      </c>
      <c r="D6832">
        <v>110</v>
      </c>
      <c r="E6832">
        <v>2384</v>
      </c>
      <c r="F6832" t="s">
        <v>10</v>
      </c>
      <c r="G6832">
        <f>H6832*IFERROR(INDEX('Información SKU'!$H$1:$H$54,MATCH(E6832,'Información SKU'!$A$1:$A$54,0),1),15)</f>
        <v>84</v>
      </c>
      <c r="H6832">
        <v>14</v>
      </c>
      <c r="I6832" s="12">
        <f>H6832/IFERROR(INDEX('Información SKU'!$K$1:$K$54,MATCH(E6832,'Información SKU'!$A$1:$A$54,0),1),40)</f>
        <v>0.14583333333333334</v>
      </c>
      <c r="J6832" s="3">
        <v>43517</v>
      </c>
      <c r="K6832" s="12" t="s">
        <v>221</v>
      </c>
      <c r="L6832">
        <v>2</v>
      </c>
    </row>
    <row r="6833" spans="1:12" x14ac:dyDescent="0.25">
      <c r="A6833">
        <v>1005885</v>
      </c>
      <c r="B6833" t="s">
        <v>124</v>
      </c>
      <c r="C6833">
        <v>10983432</v>
      </c>
      <c r="D6833">
        <v>120</v>
      </c>
      <c r="E6833">
        <v>2382</v>
      </c>
      <c r="F6833" t="s">
        <v>34</v>
      </c>
      <c r="G6833">
        <f>H6833*IFERROR(INDEX('Información SKU'!$H$1:$H$54,MATCH(E6833,'Información SKU'!$A$1:$A$54,0),1),15)</f>
        <v>414</v>
      </c>
      <c r="H6833">
        <v>69</v>
      </c>
      <c r="I6833" s="12">
        <f>H6833/IFERROR(INDEX('Información SKU'!$K$1:$K$54,MATCH(E6833,'Información SKU'!$A$1:$A$54,0),1),40)</f>
        <v>0.71875</v>
      </c>
      <c r="J6833" s="3">
        <v>43517</v>
      </c>
      <c r="K6833" s="12" t="s">
        <v>223</v>
      </c>
      <c r="L6833">
        <v>3</v>
      </c>
    </row>
    <row r="6834" spans="1:12" x14ac:dyDescent="0.25">
      <c r="A6834">
        <v>1003933</v>
      </c>
      <c r="B6834" t="s">
        <v>115</v>
      </c>
      <c r="C6834">
        <v>10983439</v>
      </c>
      <c r="D6834">
        <v>30</v>
      </c>
      <c r="E6834">
        <v>63</v>
      </c>
      <c r="F6834" t="s">
        <v>1</v>
      </c>
      <c r="G6834">
        <f>H6834*IFERROR(INDEX('Información SKU'!$H$1:$H$54,MATCH(E6834,'Información SKU'!$A$1:$A$54,0),1),15)</f>
        <v>735</v>
      </c>
      <c r="H6834">
        <v>49</v>
      </c>
      <c r="I6834" s="12">
        <f>H6834/IFERROR(INDEX('Información SKU'!$K$1:$K$54,MATCH(E6834,'Información SKU'!$A$1:$A$54,0),1),40)</f>
        <v>1.1666666666666667</v>
      </c>
      <c r="J6834" s="3">
        <v>43518</v>
      </c>
      <c r="K6834" s="12" t="s">
        <v>220</v>
      </c>
      <c r="L6834">
        <v>2</v>
      </c>
    </row>
    <row r="6835" spans="1:12" x14ac:dyDescent="0.25">
      <c r="A6835">
        <v>1003933</v>
      </c>
      <c r="B6835" t="s">
        <v>115</v>
      </c>
      <c r="C6835">
        <v>10983439</v>
      </c>
      <c r="D6835">
        <v>20</v>
      </c>
      <c r="E6835">
        <v>62</v>
      </c>
      <c r="F6835" t="s">
        <v>25</v>
      </c>
      <c r="G6835">
        <f>H6835*IFERROR(INDEX('Información SKU'!$H$1:$H$54,MATCH(E6835,'Información SKU'!$A$1:$A$54,0),1),15)</f>
        <v>9776</v>
      </c>
      <c r="H6835">
        <v>1222</v>
      </c>
      <c r="I6835" s="12">
        <f>H6835/IFERROR(INDEX('Información SKU'!$K$1:$K$54,MATCH(E6835,'Información SKU'!$A$1:$A$54,0),1),40)</f>
        <v>24.44</v>
      </c>
      <c r="J6835" s="3">
        <v>43518</v>
      </c>
      <c r="K6835" s="12" t="s">
        <v>222</v>
      </c>
      <c r="L6835">
        <v>3</v>
      </c>
    </row>
    <row r="6836" spans="1:12" x14ac:dyDescent="0.25">
      <c r="A6836">
        <v>1003933</v>
      </c>
      <c r="B6836" t="s">
        <v>115</v>
      </c>
      <c r="C6836">
        <v>10983439</v>
      </c>
      <c r="D6836">
        <v>10</v>
      </c>
      <c r="E6836">
        <v>61</v>
      </c>
      <c r="F6836" t="s">
        <v>20</v>
      </c>
      <c r="G6836">
        <f>H6836*IFERROR(INDEX('Información SKU'!$H$1:$H$54,MATCH(E6836,'Información SKU'!$A$1:$A$54,0),1),15)</f>
        <v>1155</v>
      </c>
      <c r="H6836">
        <v>77</v>
      </c>
      <c r="I6836" s="12">
        <f>H6836/IFERROR(INDEX('Información SKU'!$K$1:$K$54,MATCH(E6836,'Información SKU'!$A$1:$A$54,0),1),40)</f>
        <v>1.2833333333333334</v>
      </c>
      <c r="J6836" s="3">
        <v>43518</v>
      </c>
      <c r="K6836" s="12" t="s">
        <v>219</v>
      </c>
      <c r="L6836">
        <v>1</v>
      </c>
    </row>
    <row r="6837" spans="1:12" x14ac:dyDescent="0.25">
      <c r="A6837">
        <v>1003933</v>
      </c>
      <c r="B6837" t="s">
        <v>115</v>
      </c>
      <c r="C6837">
        <v>10983440</v>
      </c>
      <c r="D6837">
        <v>30</v>
      </c>
      <c r="E6837">
        <v>244</v>
      </c>
      <c r="F6837" t="s">
        <v>94</v>
      </c>
      <c r="G6837">
        <f>H6837*IFERROR(INDEX('Información SKU'!$H$1:$H$54,MATCH(E6837,'Información SKU'!$A$1:$A$54,0),1),15)</f>
        <v>7752</v>
      </c>
      <c r="H6837">
        <v>646</v>
      </c>
      <c r="I6837" s="12">
        <f>H6837/IFERROR(INDEX('Información SKU'!$K$1:$K$54,MATCH(E6837,'Información SKU'!$A$1:$A$54,0),1),40)</f>
        <v>6.729166666666667</v>
      </c>
      <c r="J6837" s="3">
        <v>43518</v>
      </c>
      <c r="K6837" s="12" t="s">
        <v>218</v>
      </c>
      <c r="L6837">
        <v>1</v>
      </c>
    </row>
    <row r="6838" spans="1:12" x14ac:dyDescent="0.25">
      <c r="A6838">
        <v>1003933</v>
      </c>
      <c r="B6838" t="s">
        <v>115</v>
      </c>
      <c r="C6838">
        <v>10983441</v>
      </c>
      <c r="D6838">
        <v>50</v>
      </c>
      <c r="E6838">
        <v>511</v>
      </c>
      <c r="F6838" t="s">
        <v>29</v>
      </c>
      <c r="G6838">
        <f>H6838*IFERROR(INDEX('Información SKU'!$H$1:$H$54,MATCH(E6838,'Información SKU'!$A$1:$A$54,0),1),15)</f>
        <v>3864</v>
      </c>
      <c r="H6838">
        <v>483</v>
      </c>
      <c r="I6838" s="12">
        <f>H6838/IFERROR(INDEX('Información SKU'!$K$1:$K$54,MATCH(E6838,'Información SKU'!$A$1:$A$54,0),1),40)</f>
        <v>8.0500000000000007</v>
      </c>
      <c r="J6838" s="3">
        <v>43518</v>
      </c>
      <c r="K6838" s="12" t="s">
        <v>222</v>
      </c>
      <c r="L6838">
        <v>3</v>
      </c>
    </row>
    <row r="6839" spans="1:12" x14ac:dyDescent="0.25">
      <c r="A6839">
        <v>1003933</v>
      </c>
      <c r="B6839" t="s">
        <v>115</v>
      </c>
      <c r="C6839">
        <v>10983442</v>
      </c>
      <c r="D6839">
        <v>40</v>
      </c>
      <c r="E6839">
        <v>2384</v>
      </c>
      <c r="F6839" t="s">
        <v>10</v>
      </c>
      <c r="G6839">
        <f>H6839*IFERROR(INDEX('Información SKU'!$H$1:$H$54,MATCH(E6839,'Información SKU'!$A$1:$A$54,0),1),15)</f>
        <v>582</v>
      </c>
      <c r="H6839">
        <v>97</v>
      </c>
      <c r="I6839" s="12">
        <f>H6839/IFERROR(INDEX('Información SKU'!$K$1:$K$54,MATCH(E6839,'Información SKU'!$A$1:$A$54,0),1),40)</f>
        <v>1.0104166666666667</v>
      </c>
      <c r="J6839" s="3">
        <v>43518</v>
      </c>
      <c r="K6839" s="12" t="s">
        <v>223</v>
      </c>
      <c r="L6839">
        <v>3</v>
      </c>
    </row>
    <row r="6840" spans="1:12" x14ac:dyDescent="0.25">
      <c r="A6840">
        <v>1003933</v>
      </c>
      <c r="B6840" t="s">
        <v>115</v>
      </c>
      <c r="C6840">
        <v>10983442</v>
      </c>
      <c r="D6840">
        <v>20</v>
      </c>
      <c r="E6840">
        <v>5273</v>
      </c>
      <c r="F6840" t="s">
        <v>82</v>
      </c>
      <c r="G6840">
        <f>H6840*IFERROR(INDEX('Información SKU'!$H$1:$H$54,MATCH(E6840,'Información SKU'!$A$1:$A$54,0),1),15)</f>
        <v>522</v>
      </c>
      <c r="H6840">
        <v>87</v>
      </c>
      <c r="I6840" s="12">
        <f>H6840/IFERROR(INDEX('Información SKU'!$K$1:$K$54,MATCH(E6840,'Información SKU'!$A$1:$A$54,0),1),40)</f>
        <v>1.2428571428571429</v>
      </c>
      <c r="J6840" s="3">
        <v>43518</v>
      </c>
      <c r="K6840" s="12" t="s">
        <v>219</v>
      </c>
      <c r="L6840">
        <v>1</v>
      </c>
    </row>
    <row r="6841" spans="1:12" x14ac:dyDescent="0.25">
      <c r="A6841">
        <v>1003933</v>
      </c>
      <c r="B6841" t="s">
        <v>115</v>
      </c>
      <c r="C6841">
        <v>10983442</v>
      </c>
      <c r="D6841">
        <v>10</v>
      </c>
      <c r="E6841">
        <v>5402</v>
      </c>
      <c r="F6841" t="s">
        <v>32</v>
      </c>
      <c r="G6841">
        <f>H6841*IFERROR(INDEX('Información SKU'!$H$1:$H$54,MATCH(E6841,'Información SKU'!$A$1:$A$54,0),1),15)</f>
        <v>342</v>
      </c>
      <c r="H6841">
        <v>57</v>
      </c>
      <c r="I6841" s="12">
        <f>H6841/IFERROR(INDEX('Información SKU'!$K$1:$K$54,MATCH(E6841,'Información SKU'!$A$1:$A$54,0),1),40)</f>
        <v>0.95</v>
      </c>
      <c r="J6841" s="3">
        <v>43518</v>
      </c>
      <c r="K6841" s="12" t="s">
        <v>221</v>
      </c>
      <c r="L6841">
        <v>2</v>
      </c>
    </row>
    <row r="6842" spans="1:12" x14ac:dyDescent="0.25">
      <c r="A6842">
        <v>1003933</v>
      </c>
      <c r="B6842" t="s">
        <v>115</v>
      </c>
      <c r="C6842">
        <v>10983443</v>
      </c>
      <c r="D6842">
        <v>840</v>
      </c>
      <c r="E6842">
        <v>2397</v>
      </c>
      <c r="F6842" t="s">
        <v>67</v>
      </c>
      <c r="G6842">
        <f>H6842*IFERROR(INDEX('Información SKU'!$H$1:$H$54,MATCH(E6842,'Información SKU'!$A$1:$A$54,0),1),15)</f>
        <v>72</v>
      </c>
      <c r="H6842">
        <v>6</v>
      </c>
      <c r="I6842" s="12">
        <f>H6842/IFERROR(INDEX('Información SKU'!$K$1:$K$54,MATCH(E6842,'Información SKU'!$A$1:$A$54,0),1),40)</f>
        <v>0.12</v>
      </c>
      <c r="J6842" s="3">
        <v>43518</v>
      </c>
      <c r="K6842" s="12" t="s">
        <v>223</v>
      </c>
      <c r="L6842">
        <v>3</v>
      </c>
    </row>
    <row r="6843" spans="1:12" x14ac:dyDescent="0.25">
      <c r="A6843">
        <v>1003933</v>
      </c>
      <c r="B6843" t="s">
        <v>115</v>
      </c>
      <c r="C6843">
        <v>10983443</v>
      </c>
      <c r="D6843">
        <v>830</v>
      </c>
      <c r="E6843">
        <v>2396</v>
      </c>
      <c r="F6843" t="s">
        <v>68</v>
      </c>
      <c r="G6843">
        <f>H6843*IFERROR(INDEX('Información SKU'!$H$1:$H$54,MATCH(E6843,'Información SKU'!$A$1:$A$54,0),1),15)</f>
        <v>150</v>
      </c>
      <c r="H6843">
        <v>10</v>
      </c>
      <c r="I6843" s="12">
        <f>H6843/IFERROR(INDEX('Información SKU'!$K$1:$K$54,MATCH(E6843,'Información SKU'!$A$1:$A$54,0),1),40)</f>
        <v>0.2</v>
      </c>
      <c r="J6843" s="3">
        <v>43518</v>
      </c>
      <c r="K6843" s="12" t="s">
        <v>218</v>
      </c>
      <c r="L6843">
        <v>1</v>
      </c>
    </row>
    <row r="6844" spans="1:12" x14ac:dyDescent="0.25">
      <c r="A6844">
        <v>1003933</v>
      </c>
      <c r="B6844" t="s">
        <v>115</v>
      </c>
      <c r="C6844">
        <v>10983443</v>
      </c>
      <c r="D6844">
        <v>820</v>
      </c>
      <c r="E6844">
        <v>2390</v>
      </c>
      <c r="F6844" t="s">
        <v>69</v>
      </c>
      <c r="G6844">
        <f>H6844*IFERROR(INDEX('Información SKU'!$H$1:$H$54,MATCH(E6844,'Información SKU'!$A$1:$A$54,0),1),15)</f>
        <v>192</v>
      </c>
      <c r="H6844">
        <v>16</v>
      </c>
      <c r="I6844" s="12">
        <f>H6844/IFERROR(INDEX('Información SKU'!$K$1:$K$54,MATCH(E6844,'Información SKU'!$A$1:$A$54,0),1),40)</f>
        <v>9.1428571428571428E-2</v>
      </c>
      <c r="J6844" s="3">
        <v>43518</v>
      </c>
      <c r="K6844" s="12" t="s">
        <v>218</v>
      </c>
      <c r="L6844">
        <v>1</v>
      </c>
    </row>
    <row r="6845" spans="1:12" x14ac:dyDescent="0.25">
      <c r="A6845">
        <v>1003933</v>
      </c>
      <c r="B6845" t="s">
        <v>115</v>
      </c>
      <c r="C6845">
        <v>10983443</v>
      </c>
      <c r="D6845">
        <v>810</v>
      </c>
      <c r="E6845">
        <v>2389</v>
      </c>
      <c r="F6845" t="s">
        <v>70</v>
      </c>
      <c r="G6845">
        <f>H6845*IFERROR(INDEX('Información SKU'!$H$1:$H$54,MATCH(E6845,'Información SKU'!$A$1:$A$54,0),1),15)</f>
        <v>270</v>
      </c>
      <c r="H6845">
        <v>45</v>
      </c>
      <c r="I6845" s="12">
        <f>H6845/IFERROR(INDEX('Información SKU'!$K$1:$K$54,MATCH(E6845,'Información SKU'!$A$1:$A$54,0),1),40)</f>
        <v>0.46875</v>
      </c>
      <c r="J6845" s="3">
        <v>43518</v>
      </c>
      <c r="K6845" s="12" t="s">
        <v>222</v>
      </c>
      <c r="L6845">
        <v>3</v>
      </c>
    </row>
    <row r="6846" spans="1:12" x14ac:dyDescent="0.25">
      <c r="A6846">
        <v>1003933</v>
      </c>
      <c r="B6846" t="s">
        <v>115</v>
      </c>
      <c r="C6846">
        <v>10983443</v>
      </c>
      <c r="D6846">
        <v>800</v>
      </c>
      <c r="E6846">
        <v>2387</v>
      </c>
      <c r="F6846" t="s">
        <v>33</v>
      </c>
      <c r="G6846">
        <f>H6846*IFERROR(INDEX('Información SKU'!$H$1:$H$54,MATCH(E6846,'Información SKU'!$A$1:$A$54,0),1),15)</f>
        <v>960</v>
      </c>
      <c r="H6846">
        <v>80</v>
      </c>
      <c r="I6846" s="12">
        <f>H6846/IFERROR(INDEX('Información SKU'!$K$1:$K$54,MATCH(E6846,'Información SKU'!$A$1:$A$54,0),1),40)</f>
        <v>0.83333333333333337</v>
      </c>
      <c r="J6846" s="3">
        <v>43518</v>
      </c>
      <c r="K6846" s="12" t="s">
        <v>220</v>
      </c>
      <c r="L6846">
        <v>2</v>
      </c>
    </row>
    <row r="6847" spans="1:12" x14ac:dyDescent="0.25">
      <c r="A6847">
        <v>1003933</v>
      </c>
      <c r="B6847" t="s">
        <v>115</v>
      </c>
      <c r="C6847">
        <v>10983443</v>
      </c>
      <c r="D6847">
        <v>780</v>
      </c>
      <c r="E6847">
        <v>2384</v>
      </c>
      <c r="F6847" t="s">
        <v>10</v>
      </c>
      <c r="G6847">
        <f>H6847*IFERROR(INDEX('Información SKU'!$H$1:$H$54,MATCH(E6847,'Información SKU'!$A$1:$A$54,0),1),15)</f>
        <v>198</v>
      </c>
      <c r="H6847">
        <v>33</v>
      </c>
      <c r="I6847" s="12">
        <f>H6847/IFERROR(INDEX('Información SKU'!$K$1:$K$54,MATCH(E6847,'Información SKU'!$A$1:$A$54,0),1),40)</f>
        <v>0.34375</v>
      </c>
      <c r="J6847" s="3">
        <v>43518</v>
      </c>
      <c r="K6847" s="12" t="s">
        <v>220</v>
      </c>
      <c r="L6847">
        <v>2</v>
      </c>
    </row>
    <row r="6848" spans="1:12" x14ac:dyDescent="0.25">
      <c r="A6848">
        <v>1003933</v>
      </c>
      <c r="B6848" t="s">
        <v>115</v>
      </c>
      <c r="C6848">
        <v>10983443</v>
      </c>
      <c r="D6848">
        <v>770</v>
      </c>
      <c r="E6848">
        <v>2383</v>
      </c>
      <c r="F6848" t="s">
        <v>92</v>
      </c>
      <c r="G6848">
        <f>H6848*IFERROR(INDEX('Información SKU'!$H$1:$H$54,MATCH(E6848,'Información SKU'!$A$1:$A$54,0),1),15)</f>
        <v>78</v>
      </c>
      <c r="H6848">
        <v>13</v>
      </c>
      <c r="I6848" s="12">
        <f>H6848/IFERROR(INDEX('Información SKU'!$K$1:$K$54,MATCH(E6848,'Información SKU'!$A$1:$A$54,0),1),40)</f>
        <v>7.4285714285714288E-2</v>
      </c>
      <c r="J6848" s="3">
        <v>43518</v>
      </c>
      <c r="K6848" s="12" t="s">
        <v>220</v>
      </c>
      <c r="L6848">
        <v>2</v>
      </c>
    </row>
    <row r="6849" spans="1:12" x14ac:dyDescent="0.25">
      <c r="A6849">
        <v>1003933</v>
      </c>
      <c r="B6849" t="s">
        <v>115</v>
      </c>
      <c r="C6849">
        <v>10983443</v>
      </c>
      <c r="D6849">
        <v>760</v>
      </c>
      <c r="E6849">
        <v>2382</v>
      </c>
      <c r="F6849" t="s">
        <v>34</v>
      </c>
      <c r="G6849">
        <f>H6849*IFERROR(INDEX('Información SKU'!$H$1:$H$54,MATCH(E6849,'Información SKU'!$A$1:$A$54,0),1),15)</f>
        <v>480</v>
      </c>
      <c r="H6849">
        <v>80</v>
      </c>
      <c r="I6849" s="12">
        <f>H6849/IFERROR(INDEX('Información SKU'!$K$1:$K$54,MATCH(E6849,'Información SKU'!$A$1:$A$54,0),1),40)</f>
        <v>0.83333333333333337</v>
      </c>
      <c r="J6849" s="3">
        <v>43518</v>
      </c>
      <c r="K6849" s="12" t="s">
        <v>219</v>
      </c>
      <c r="L6849">
        <v>1</v>
      </c>
    </row>
    <row r="6850" spans="1:12" x14ac:dyDescent="0.25">
      <c r="A6850">
        <v>1003933</v>
      </c>
      <c r="B6850" t="s">
        <v>115</v>
      </c>
      <c r="C6850">
        <v>10983443</v>
      </c>
      <c r="D6850">
        <v>750</v>
      </c>
      <c r="E6850">
        <v>2381</v>
      </c>
      <c r="F6850" t="s">
        <v>93</v>
      </c>
      <c r="G6850">
        <f>H6850*IFERROR(INDEX('Información SKU'!$H$1:$H$54,MATCH(E6850,'Información SKU'!$A$1:$A$54,0),1),15)</f>
        <v>120</v>
      </c>
      <c r="H6850">
        <v>15</v>
      </c>
      <c r="I6850" s="12">
        <f>H6850/IFERROR(INDEX('Información SKU'!$K$1:$K$54,MATCH(E6850,'Información SKU'!$A$1:$A$54,0),1),40)</f>
        <v>8.5714285714285715E-2</v>
      </c>
      <c r="J6850" s="3">
        <v>43518</v>
      </c>
      <c r="K6850" s="12" t="s">
        <v>220</v>
      </c>
      <c r="L6850">
        <v>2</v>
      </c>
    </row>
    <row r="6851" spans="1:12" x14ac:dyDescent="0.25">
      <c r="A6851">
        <v>1003933</v>
      </c>
      <c r="B6851" t="s">
        <v>115</v>
      </c>
      <c r="C6851">
        <v>10983443</v>
      </c>
      <c r="D6851">
        <v>1220</v>
      </c>
      <c r="E6851">
        <v>5243</v>
      </c>
      <c r="F6851" t="s">
        <v>86</v>
      </c>
      <c r="G6851">
        <f>H6851*IFERROR(INDEX('Información SKU'!$H$1:$H$54,MATCH(E6851,'Información SKU'!$A$1:$A$54,0),1),15)</f>
        <v>72</v>
      </c>
      <c r="H6851">
        <v>6</v>
      </c>
      <c r="I6851" s="12">
        <f>H6851/IFERROR(INDEX('Información SKU'!$K$1:$K$54,MATCH(E6851,'Información SKU'!$A$1:$A$54,0),1),40)</f>
        <v>0.08</v>
      </c>
      <c r="J6851" s="3">
        <v>43518</v>
      </c>
      <c r="K6851" s="12" t="s">
        <v>218</v>
      </c>
      <c r="L6851">
        <v>1</v>
      </c>
    </row>
    <row r="6852" spans="1:12" x14ac:dyDescent="0.25">
      <c r="A6852">
        <v>1003933</v>
      </c>
      <c r="B6852" t="s">
        <v>115</v>
      </c>
      <c r="C6852">
        <v>10983443</v>
      </c>
      <c r="D6852">
        <v>1210</v>
      </c>
      <c r="E6852">
        <v>5245</v>
      </c>
      <c r="F6852" t="s">
        <v>85</v>
      </c>
      <c r="G6852">
        <f>H6852*IFERROR(INDEX('Información SKU'!$H$1:$H$54,MATCH(E6852,'Información SKU'!$A$1:$A$54,0),1),15)</f>
        <v>90</v>
      </c>
      <c r="H6852">
        <v>6</v>
      </c>
      <c r="I6852" s="12">
        <f>H6852/IFERROR(INDEX('Información SKU'!$K$1:$K$54,MATCH(E6852,'Información SKU'!$A$1:$A$54,0),1),40)</f>
        <v>6.25E-2</v>
      </c>
      <c r="J6852" s="3">
        <v>43518</v>
      </c>
      <c r="K6852" s="12" t="s">
        <v>218</v>
      </c>
      <c r="L6852">
        <v>1</v>
      </c>
    </row>
    <row r="6853" spans="1:12" x14ac:dyDescent="0.25">
      <c r="A6853">
        <v>1003933</v>
      </c>
      <c r="B6853" t="s">
        <v>115</v>
      </c>
      <c r="C6853">
        <v>10983443</v>
      </c>
      <c r="D6853">
        <v>1200</v>
      </c>
      <c r="E6853">
        <v>5246</v>
      </c>
      <c r="F6853" t="s">
        <v>73</v>
      </c>
      <c r="G6853">
        <f>H6853*IFERROR(INDEX('Información SKU'!$H$1:$H$54,MATCH(E6853,'Información SKU'!$A$1:$A$54,0),1),15)</f>
        <v>24</v>
      </c>
      <c r="H6853">
        <v>4</v>
      </c>
      <c r="I6853" s="12">
        <f>H6853/IFERROR(INDEX('Información SKU'!$K$1:$K$54,MATCH(E6853,'Información SKU'!$A$1:$A$54,0),1),40)</f>
        <v>5.3333333333333337E-2</v>
      </c>
      <c r="J6853" s="3">
        <v>43518</v>
      </c>
      <c r="K6853" s="12" t="s">
        <v>220</v>
      </c>
      <c r="L6853">
        <v>2</v>
      </c>
    </row>
    <row r="6854" spans="1:12" x14ac:dyDescent="0.25">
      <c r="A6854">
        <v>1003933</v>
      </c>
      <c r="B6854" t="s">
        <v>115</v>
      </c>
      <c r="C6854">
        <v>10983443</v>
      </c>
      <c r="D6854">
        <v>1190</v>
      </c>
      <c r="E6854">
        <v>5266</v>
      </c>
      <c r="F6854" t="s">
        <v>84</v>
      </c>
      <c r="G6854">
        <f>H6854*IFERROR(INDEX('Información SKU'!$H$1:$H$54,MATCH(E6854,'Información SKU'!$A$1:$A$54,0),1),15)</f>
        <v>136</v>
      </c>
      <c r="H6854">
        <v>17</v>
      </c>
      <c r="I6854" s="12">
        <f>H6854/IFERROR(INDEX('Información SKU'!$K$1:$K$54,MATCH(E6854,'Información SKU'!$A$1:$A$54,0),1),40)</f>
        <v>0.24285714285714285</v>
      </c>
      <c r="J6854" s="3">
        <v>43518</v>
      </c>
      <c r="K6854" s="12" t="s">
        <v>223</v>
      </c>
      <c r="L6854">
        <v>3</v>
      </c>
    </row>
    <row r="6855" spans="1:12" x14ac:dyDescent="0.25">
      <c r="A6855">
        <v>1003933</v>
      </c>
      <c r="B6855" t="s">
        <v>115</v>
      </c>
      <c r="C6855">
        <v>10983443</v>
      </c>
      <c r="D6855">
        <v>1180</v>
      </c>
      <c r="E6855">
        <v>5268</v>
      </c>
      <c r="F6855" t="s">
        <v>83</v>
      </c>
      <c r="G6855">
        <f>H6855*IFERROR(INDEX('Información SKU'!$H$1:$H$54,MATCH(E6855,'Información SKU'!$A$1:$A$54,0),1),15)</f>
        <v>210</v>
      </c>
      <c r="H6855">
        <v>14</v>
      </c>
      <c r="I6855" s="12">
        <f>H6855/IFERROR(INDEX('Información SKU'!$K$1:$K$54,MATCH(E6855,'Información SKU'!$A$1:$A$54,0),1),40)</f>
        <v>0.2</v>
      </c>
      <c r="J6855" s="3">
        <v>43518</v>
      </c>
      <c r="K6855" s="12" t="s">
        <v>223</v>
      </c>
      <c r="L6855">
        <v>3</v>
      </c>
    </row>
    <row r="6856" spans="1:12" x14ac:dyDescent="0.25">
      <c r="A6856">
        <v>1003933</v>
      </c>
      <c r="B6856" t="s">
        <v>115</v>
      </c>
      <c r="C6856">
        <v>10983443</v>
      </c>
      <c r="D6856">
        <v>1170</v>
      </c>
      <c r="E6856">
        <v>5273</v>
      </c>
      <c r="F6856" t="s">
        <v>82</v>
      </c>
      <c r="G6856">
        <f>H6856*IFERROR(INDEX('Información SKU'!$H$1:$H$54,MATCH(E6856,'Información SKU'!$A$1:$A$54,0),1),15)</f>
        <v>264</v>
      </c>
      <c r="H6856">
        <v>44</v>
      </c>
      <c r="I6856" s="12">
        <f>H6856/IFERROR(INDEX('Información SKU'!$K$1:$K$54,MATCH(E6856,'Información SKU'!$A$1:$A$54,0),1),40)</f>
        <v>0.62857142857142856</v>
      </c>
      <c r="J6856" s="3">
        <v>43518</v>
      </c>
      <c r="K6856" s="12" t="s">
        <v>223</v>
      </c>
      <c r="L6856">
        <v>3</v>
      </c>
    </row>
    <row r="6857" spans="1:12" x14ac:dyDescent="0.25">
      <c r="A6857">
        <v>1003933</v>
      </c>
      <c r="B6857" t="s">
        <v>115</v>
      </c>
      <c r="C6857">
        <v>10983443</v>
      </c>
      <c r="D6857">
        <v>1160</v>
      </c>
      <c r="E6857">
        <v>5274</v>
      </c>
      <c r="F6857" t="s">
        <v>72</v>
      </c>
      <c r="G6857">
        <f>H6857*IFERROR(INDEX('Información SKU'!$H$1:$H$54,MATCH(E6857,'Información SKU'!$A$1:$A$54,0),1),15)</f>
        <v>48</v>
      </c>
      <c r="H6857">
        <v>6</v>
      </c>
      <c r="I6857" s="12">
        <f>H6857/IFERROR(INDEX('Información SKU'!$K$1:$K$54,MATCH(E6857,'Información SKU'!$A$1:$A$54,0),1),40)</f>
        <v>8.5714285714285715E-2</v>
      </c>
      <c r="J6857" s="3">
        <v>43518</v>
      </c>
      <c r="K6857" s="12" t="s">
        <v>222</v>
      </c>
      <c r="L6857">
        <v>3</v>
      </c>
    </row>
    <row r="6858" spans="1:12" x14ac:dyDescent="0.25">
      <c r="A6858">
        <v>1003933</v>
      </c>
      <c r="B6858" t="s">
        <v>115</v>
      </c>
      <c r="C6858">
        <v>10983443</v>
      </c>
      <c r="D6858">
        <v>1150</v>
      </c>
      <c r="E6858">
        <v>5275</v>
      </c>
      <c r="F6858" t="s">
        <v>75</v>
      </c>
      <c r="G6858">
        <f>H6858*IFERROR(INDEX('Información SKU'!$H$1:$H$54,MATCH(E6858,'Información SKU'!$A$1:$A$54,0),1),15)</f>
        <v>48</v>
      </c>
      <c r="H6858">
        <v>8</v>
      </c>
      <c r="I6858" s="12">
        <f>H6858/IFERROR(INDEX('Información SKU'!$K$1:$K$54,MATCH(E6858,'Información SKU'!$A$1:$A$54,0),1),40)</f>
        <v>0.11428571428571428</v>
      </c>
      <c r="J6858" s="3">
        <v>43518</v>
      </c>
      <c r="K6858" s="12" t="s">
        <v>220</v>
      </c>
      <c r="L6858">
        <v>2</v>
      </c>
    </row>
    <row r="6859" spans="1:12" x14ac:dyDescent="0.25">
      <c r="A6859">
        <v>1003933</v>
      </c>
      <c r="B6859" t="s">
        <v>115</v>
      </c>
      <c r="C6859">
        <v>10983443</v>
      </c>
      <c r="D6859">
        <v>1140</v>
      </c>
      <c r="E6859">
        <v>5402</v>
      </c>
      <c r="F6859" t="s">
        <v>32</v>
      </c>
      <c r="G6859">
        <f>H6859*IFERROR(INDEX('Información SKU'!$H$1:$H$54,MATCH(E6859,'Información SKU'!$A$1:$A$54,0),1),15)</f>
        <v>6</v>
      </c>
      <c r="H6859">
        <v>1</v>
      </c>
      <c r="I6859" s="12">
        <f>H6859/IFERROR(INDEX('Información SKU'!$K$1:$K$54,MATCH(E6859,'Información SKU'!$A$1:$A$54,0),1),40)</f>
        <v>1.6666666666666666E-2</v>
      </c>
      <c r="J6859" s="3">
        <v>43518</v>
      </c>
      <c r="K6859" s="12" t="s">
        <v>219</v>
      </c>
      <c r="L6859">
        <v>1</v>
      </c>
    </row>
    <row r="6860" spans="1:12" x14ac:dyDescent="0.25">
      <c r="A6860">
        <v>1003933</v>
      </c>
      <c r="B6860" t="s">
        <v>115</v>
      </c>
      <c r="C6860">
        <v>10983443</v>
      </c>
      <c r="D6860">
        <v>1070</v>
      </c>
      <c r="E6860">
        <v>5242</v>
      </c>
      <c r="F6860" t="s">
        <v>87</v>
      </c>
      <c r="G6860">
        <f>H6860*IFERROR(INDEX('Información SKU'!$H$1:$H$54,MATCH(E6860,'Información SKU'!$A$1:$A$54,0),1),15)</f>
        <v>105</v>
      </c>
      <c r="H6860">
        <v>7</v>
      </c>
      <c r="I6860" s="12">
        <f>H6860/IFERROR(INDEX('Información SKU'!$K$1:$K$54,MATCH(E6860,'Información SKU'!$A$1:$A$54,0),1),40)</f>
        <v>7.2916666666666671E-2</v>
      </c>
      <c r="J6860" s="3">
        <v>43518</v>
      </c>
      <c r="K6860" s="12" t="s">
        <v>223</v>
      </c>
      <c r="L6860">
        <v>3</v>
      </c>
    </row>
    <row r="6861" spans="1:12" x14ac:dyDescent="0.25">
      <c r="A6861">
        <v>1003933</v>
      </c>
      <c r="B6861" t="s">
        <v>115</v>
      </c>
      <c r="C6861">
        <v>10983443</v>
      </c>
      <c r="D6861">
        <v>1060</v>
      </c>
      <c r="E6861">
        <v>5238</v>
      </c>
      <c r="F6861" t="s">
        <v>88</v>
      </c>
      <c r="G6861">
        <f>H6861*IFERROR(INDEX('Información SKU'!$H$1:$H$54,MATCH(E6861,'Información SKU'!$A$1:$A$54,0),1),15)</f>
        <v>60</v>
      </c>
      <c r="H6861">
        <v>4</v>
      </c>
      <c r="I6861" s="12">
        <f>H6861/IFERROR(INDEX('Información SKU'!$K$1:$K$54,MATCH(E6861,'Información SKU'!$A$1:$A$54,0),1),40)</f>
        <v>7.2727272727272724E-2</v>
      </c>
      <c r="J6861" s="3">
        <v>43518</v>
      </c>
      <c r="K6861" s="12" t="s">
        <v>220</v>
      </c>
      <c r="L6861">
        <v>2</v>
      </c>
    </row>
    <row r="6862" spans="1:12" x14ac:dyDescent="0.25">
      <c r="A6862">
        <v>1003933</v>
      </c>
      <c r="B6862" t="s">
        <v>115</v>
      </c>
      <c r="C6862">
        <v>10983443</v>
      </c>
      <c r="D6862">
        <v>1050</v>
      </c>
      <c r="E6862">
        <v>5236</v>
      </c>
      <c r="F6862" t="s">
        <v>89</v>
      </c>
      <c r="G6862">
        <f>H6862*IFERROR(INDEX('Información SKU'!$H$1:$H$54,MATCH(E6862,'Información SKU'!$A$1:$A$54,0),1),15)</f>
        <v>588</v>
      </c>
      <c r="H6862">
        <v>49</v>
      </c>
      <c r="I6862" s="12">
        <f>H6862/IFERROR(INDEX('Información SKU'!$K$1:$K$54,MATCH(E6862,'Información SKU'!$A$1:$A$54,0),1),40)</f>
        <v>0.89090909090909087</v>
      </c>
      <c r="J6862" s="3">
        <v>43518</v>
      </c>
      <c r="K6862" s="12" t="s">
        <v>222</v>
      </c>
      <c r="L6862">
        <v>3</v>
      </c>
    </row>
    <row r="6863" spans="1:12" x14ac:dyDescent="0.25">
      <c r="A6863">
        <v>1003933</v>
      </c>
      <c r="B6863" t="s">
        <v>115</v>
      </c>
      <c r="C6863">
        <v>10983443</v>
      </c>
      <c r="D6863">
        <v>1040</v>
      </c>
      <c r="E6863">
        <v>5235</v>
      </c>
      <c r="F6863" t="s">
        <v>90</v>
      </c>
      <c r="G6863">
        <f>H6863*IFERROR(INDEX('Información SKU'!$H$1:$H$54,MATCH(E6863,'Información SKU'!$A$1:$A$54,0),1),15)</f>
        <v>120</v>
      </c>
      <c r="H6863">
        <v>10</v>
      </c>
      <c r="I6863" s="12">
        <f>H6863/IFERROR(INDEX('Información SKU'!$K$1:$K$54,MATCH(E6863,'Información SKU'!$A$1:$A$54,0),1),40)</f>
        <v>0.18518518518518517</v>
      </c>
      <c r="J6863" s="3">
        <v>43518</v>
      </c>
      <c r="K6863" s="12" t="s">
        <v>223</v>
      </c>
      <c r="L6863">
        <v>3</v>
      </c>
    </row>
    <row r="6864" spans="1:12" x14ac:dyDescent="0.25">
      <c r="A6864">
        <v>1003933</v>
      </c>
      <c r="B6864" t="s">
        <v>115</v>
      </c>
      <c r="C6864">
        <v>10983443</v>
      </c>
      <c r="D6864">
        <v>1030</v>
      </c>
      <c r="E6864">
        <v>5233</v>
      </c>
      <c r="F6864" t="s">
        <v>91</v>
      </c>
      <c r="G6864">
        <f>H6864*IFERROR(INDEX('Información SKU'!$H$1:$H$54,MATCH(E6864,'Información SKU'!$A$1:$A$54,0),1),15)</f>
        <v>36</v>
      </c>
      <c r="H6864">
        <v>3</v>
      </c>
      <c r="I6864" s="12">
        <f>H6864/IFERROR(INDEX('Información SKU'!$K$1:$K$54,MATCH(E6864,'Información SKU'!$A$1:$A$54,0),1),40)</f>
        <v>5.5555555555555552E-2</v>
      </c>
      <c r="J6864" s="3">
        <v>43518</v>
      </c>
      <c r="K6864" s="12" t="s">
        <v>219</v>
      </c>
      <c r="L6864">
        <v>1</v>
      </c>
    </row>
    <row r="6865" spans="1:12" x14ac:dyDescent="0.25">
      <c r="A6865">
        <v>1003933</v>
      </c>
      <c r="B6865" t="s">
        <v>115</v>
      </c>
      <c r="C6865">
        <v>10983443</v>
      </c>
      <c r="D6865">
        <v>250</v>
      </c>
      <c r="E6865">
        <v>1200</v>
      </c>
      <c r="F6865" t="s">
        <v>17</v>
      </c>
      <c r="G6865">
        <f>H6865*IFERROR(INDEX('Información SKU'!$H$1:$H$54,MATCH(E6865,'Información SKU'!$A$1:$A$54,0),1),15)</f>
        <v>120</v>
      </c>
      <c r="H6865">
        <v>20</v>
      </c>
      <c r="I6865" s="12">
        <f>H6865/IFERROR(INDEX('Información SKU'!$K$1:$K$54,MATCH(E6865,'Información SKU'!$A$1:$A$54,0),1),40)</f>
        <v>0.47619047619047616</v>
      </c>
      <c r="J6865" s="3">
        <v>43518</v>
      </c>
      <c r="K6865" s="12" t="s">
        <v>219</v>
      </c>
      <c r="L6865">
        <v>1</v>
      </c>
    </row>
    <row r="6866" spans="1:12" x14ac:dyDescent="0.25">
      <c r="A6866">
        <v>1003933</v>
      </c>
      <c r="B6866" t="s">
        <v>115</v>
      </c>
      <c r="C6866">
        <v>10983443</v>
      </c>
      <c r="D6866">
        <v>230</v>
      </c>
      <c r="E6866">
        <v>320</v>
      </c>
      <c r="F6866" t="s">
        <v>31</v>
      </c>
      <c r="G6866">
        <f>H6866*IFERROR(INDEX('Información SKU'!$H$1:$H$54,MATCH(E6866,'Información SKU'!$A$1:$A$54,0),1),15)</f>
        <v>315</v>
      </c>
      <c r="H6866">
        <v>21</v>
      </c>
      <c r="I6866" s="12">
        <f>H6866/IFERROR(INDEX('Información SKU'!$K$1:$K$54,MATCH(E6866,'Información SKU'!$A$1:$A$54,0),1),40)</f>
        <v>0.26923076923076922</v>
      </c>
      <c r="J6866" s="3">
        <v>43518</v>
      </c>
      <c r="K6866" s="12" t="s">
        <v>220</v>
      </c>
      <c r="L6866">
        <v>2</v>
      </c>
    </row>
    <row r="6867" spans="1:12" x14ac:dyDescent="0.25">
      <c r="A6867">
        <v>1003933</v>
      </c>
      <c r="B6867" t="s">
        <v>115</v>
      </c>
      <c r="C6867">
        <v>10983443</v>
      </c>
      <c r="D6867">
        <v>130</v>
      </c>
      <c r="E6867">
        <v>224</v>
      </c>
      <c r="F6867" t="s">
        <v>37</v>
      </c>
      <c r="G6867">
        <f>H6867*IFERROR(INDEX('Información SKU'!$H$1:$H$54,MATCH(E6867,'Información SKU'!$A$1:$A$54,0),1),15)</f>
        <v>128</v>
      </c>
      <c r="H6867">
        <v>16</v>
      </c>
      <c r="I6867" s="12">
        <f>H6867/IFERROR(INDEX('Información SKU'!$K$1:$K$54,MATCH(E6867,'Información SKU'!$A$1:$A$54,0),1),40)</f>
        <v>0.38095238095238093</v>
      </c>
      <c r="J6867" s="3">
        <v>43518</v>
      </c>
      <c r="K6867" s="12" t="s">
        <v>220</v>
      </c>
      <c r="L6867">
        <v>2</v>
      </c>
    </row>
    <row r="6868" spans="1:12" x14ac:dyDescent="0.25">
      <c r="A6868">
        <v>1003933</v>
      </c>
      <c r="B6868" t="s">
        <v>115</v>
      </c>
      <c r="C6868">
        <v>10983443</v>
      </c>
      <c r="D6868">
        <v>120</v>
      </c>
      <c r="E6868">
        <v>223</v>
      </c>
      <c r="F6868" t="s">
        <v>74</v>
      </c>
      <c r="G6868">
        <f>H6868*IFERROR(INDEX('Información SKU'!$H$1:$H$54,MATCH(E6868,'Información SKU'!$A$1:$A$54,0),1),15)</f>
        <v>150</v>
      </c>
      <c r="H6868">
        <v>25</v>
      </c>
      <c r="I6868" s="12">
        <f>H6868/IFERROR(INDEX('Información SKU'!$K$1:$K$54,MATCH(E6868,'Información SKU'!$A$1:$A$54,0),1),40)</f>
        <v>0.59523809523809523</v>
      </c>
      <c r="J6868" s="3">
        <v>43518</v>
      </c>
      <c r="K6868" s="12" t="s">
        <v>221</v>
      </c>
      <c r="L6868">
        <v>2</v>
      </c>
    </row>
    <row r="6869" spans="1:12" x14ac:dyDescent="0.25">
      <c r="A6869">
        <v>1003933</v>
      </c>
      <c r="B6869" t="s">
        <v>115</v>
      </c>
      <c r="C6869">
        <v>10983443</v>
      </c>
      <c r="D6869">
        <v>110</v>
      </c>
      <c r="E6869">
        <v>205</v>
      </c>
      <c r="F6869" t="s">
        <v>35</v>
      </c>
      <c r="G6869">
        <f>H6869*IFERROR(INDEX('Información SKU'!$H$1:$H$54,MATCH(E6869,'Información SKU'!$A$1:$A$54,0),1),15)</f>
        <v>200</v>
      </c>
      <c r="H6869">
        <v>25</v>
      </c>
      <c r="I6869" s="12">
        <f>H6869/IFERROR(INDEX('Información SKU'!$K$1:$K$54,MATCH(E6869,'Información SKU'!$A$1:$A$54,0),1),40)</f>
        <v>0.59523809523809523</v>
      </c>
      <c r="J6869" s="3">
        <v>43518</v>
      </c>
      <c r="K6869" s="12" t="s">
        <v>218</v>
      </c>
      <c r="L6869">
        <v>1</v>
      </c>
    </row>
    <row r="6870" spans="1:12" x14ac:dyDescent="0.25">
      <c r="A6870">
        <v>1003933</v>
      </c>
      <c r="B6870" t="s">
        <v>115</v>
      </c>
      <c r="C6870">
        <v>10983443</v>
      </c>
      <c r="D6870">
        <v>50</v>
      </c>
      <c r="E6870">
        <v>43</v>
      </c>
      <c r="F6870" t="s">
        <v>12</v>
      </c>
      <c r="G6870">
        <f>H6870*IFERROR(INDEX('Información SKU'!$H$1:$H$54,MATCH(E6870,'Información SKU'!$A$1:$A$54,0),1),15)</f>
        <v>88</v>
      </c>
      <c r="H6870">
        <v>11</v>
      </c>
      <c r="I6870" s="12">
        <f>H6870/IFERROR(INDEX('Información SKU'!$K$1:$K$54,MATCH(E6870,'Información SKU'!$A$1:$A$54,0),1),40)</f>
        <v>0.26190476190476192</v>
      </c>
      <c r="J6870" s="3">
        <v>43518</v>
      </c>
      <c r="K6870" s="12" t="s">
        <v>222</v>
      </c>
      <c r="L6870">
        <v>3</v>
      </c>
    </row>
    <row r="6871" spans="1:12" x14ac:dyDescent="0.25">
      <c r="A6871">
        <v>1003933</v>
      </c>
      <c r="B6871" t="s">
        <v>115</v>
      </c>
      <c r="C6871">
        <v>10983443</v>
      </c>
      <c r="D6871">
        <v>40</v>
      </c>
      <c r="E6871">
        <v>42</v>
      </c>
      <c r="F6871" t="s">
        <v>15</v>
      </c>
      <c r="G6871">
        <f>H6871*IFERROR(INDEX('Información SKU'!$H$1:$H$54,MATCH(E6871,'Información SKU'!$A$1:$A$54,0),1),15)</f>
        <v>180</v>
      </c>
      <c r="H6871">
        <v>15</v>
      </c>
      <c r="I6871" s="12">
        <f>H6871/IFERROR(INDEX('Información SKU'!$K$1:$K$54,MATCH(E6871,'Información SKU'!$A$1:$A$54,0),1),40)</f>
        <v>0.3</v>
      </c>
      <c r="J6871" s="3">
        <v>43518</v>
      </c>
      <c r="K6871" s="12" t="s">
        <v>221</v>
      </c>
      <c r="L6871">
        <v>2</v>
      </c>
    </row>
    <row r="6872" spans="1:12" x14ac:dyDescent="0.25">
      <c r="A6872">
        <v>1003933</v>
      </c>
      <c r="B6872" t="s">
        <v>115</v>
      </c>
      <c r="C6872">
        <v>10983443</v>
      </c>
      <c r="D6872">
        <v>30</v>
      </c>
      <c r="E6872">
        <v>41</v>
      </c>
      <c r="F6872" t="s">
        <v>71</v>
      </c>
      <c r="G6872">
        <f>H6872*IFERROR(INDEX('Información SKU'!$H$1:$H$54,MATCH(E6872,'Información SKU'!$A$1:$A$54,0),1),15)</f>
        <v>32</v>
      </c>
      <c r="H6872">
        <v>4</v>
      </c>
      <c r="I6872" s="12">
        <f>H6872/IFERROR(INDEX('Información SKU'!$K$1:$K$54,MATCH(E6872,'Información SKU'!$A$1:$A$54,0),1),40)</f>
        <v>6.6666666666666666E-2</v>
      </c>
      <c r="J6872" s="3">
        <v>43518</v>
      </c>
      <c r="K6872" s="12" t="s">
        <v>218</v>
      </c>
      <c r="L6872">
        <v>1</v>
      </c>
    </row>
    <row r="6873" spans="1:12" x14ac:dyDescent="0.25">
      <c r="A6873">
        <v>1003933</v>
      </c>
      <c r="B6873" t="s">
        <v>115</v>
      </c>
      <c r="C6873">
        <v>10983443</v>
      </c>
      <c r="D6873">
        <v>580</v>
      </c>
      <c r="E6873">
        <v>63</v>
      </c>
      <c r="F6873" t="s">
        <v>1</v>
      </c>
      <c r="G6873">
        <f>H6873*IFERROR(INDEX('Información SKU'!$H$1:$H$54,MATCH(E6873,'Información SKU'!$A$1:$A$54,0),1),15)</f>
        <v>510</v>
      </c>
      <c r="H6873">
        <v>34</v>
      </c>
      <c r="I6873" s="12">
        <f>H6873/IFERROR(INDEX('Información SKU'!$K$1:$K$54,MATCH(E6873,'Información SKU'!$A$1:$A$54,0),1),40)</f>
        <v>0.80952380952380953</v>
      </c>
      <c r="J6873" s="3">
        <v>43518</v>
      </c>
      <c r="K6873" s="12" t="s">
        <v>218</v>
      </c>
      <c r="L6873">
        <v>1</v>
      </c>
    </row>
    <row r="6874" spans="1:12" x14ac:dyDescent="0.25">
      <c r="A6874">
        <v>1003933</v>
      </c>
      <c r="B6874" t="s">
        <v>115</v>
      </c>
      <c r="C6874">
        <v>10983443</v>
      </c>
      <c r="D6874">
        <v>570</v>
      </c>
      <c r="E6874">
        <v>62</v>
      </c>
      <c r="F6874" t="s">
        <v>25</v>
      </c>
      <c r="G6874">
        <f>H6874*IFERROR(INDEX('Información SKU'!$H$1:$H$54,MATCH(E6874,'Información SKU'!$A$1:$A$54,0),1),15)</f>
        <v>344</v>
      </c>
      <c r="H6874">
        <v>43</v>
      </c>
      <c r="I6874" s="12">
        <f>H6874/IFERROR(INDEX('Información SKU'!$K$1:$K$54,MATCH(E6874,'Información SKU'!$A$1:$A$54,0),1),40)</f>
        <v>0.86</v>
      </c>
      <c r="J6874" s="3">
        <v>43518</v>
      </c>
      <c r="K6874" s="12" t="s">
        <v>218</v>
      </c>
      <c r="L6874">
        <v>1</v>
      </c>
    </row>
    <row r="6875" spans="1:12" x14ac:dyDescent="0.25">
      <c r="A6875">
        <v>1003933</v>
      </c>
      <c r="B6875" t="s">
        <v>115</v>
      </c>
      <c r="C6875">
        <v>10983443</v>
      </c>
      <c r="D6875">
        <v>560</v>
      </c>
      <c r="E6875">
        <v>61</v>
      </c>
      <c r="F6875" t="s">
        <v>20</v>
      </c>
      <c r="G6875">
        <f>H6875*IFERROR(INDEX('Información SKU'!$H$1:$H$54,MATCH(E6875,'Información SKU'!$A$1:$A$54,0),1),15)</f>
        <v>360</v>
      </c>
      <c r="H6875">
        <v>24</v>
      </c>
      <c r="I6875" s="12">
        <f>H6875/IFERROR(INDEX('Información SKU'!$K$1:$K$54,MATCH(E6875,'Información SKU'!$A$1:$A$54,0),1),40)</f>
        <v>0.4</v>
      </c>
      <c r="J6875" s="3">
        <v>43518</v>
      </c>
      <c r="K6875" s="12" t="s">
        <v>219</v>
      </c>
      <c r="L6875">
        <v>1</v>
      </c>
    </row>
    <row r="6876" spans="1:12" x14ac:dyDescent="0.25">
      <c r="A6876">
        <v>1003933</v>
      </c>
      <c r="B6876" t="s">
        <v>115</v>
      </c>
      <c r="C6876">
        <v>10983443</v>
      </c>
      <c r="D6876">
        <v>540</v>
      </c>
      <c r="E6876">
        <v>1199</v>
      </c>
      <c r="F6876" t="s">
        <v>26</v>
      </c>
      <c r="G6876">
        <f>H6876*IFERROR(INDEX('Información SKU'!$H$1:$H$54,MATCH(E6876,'Información SKU'!$A$1:$A$54,0),1),15)</f>
        <v>216</v>
      </c>
      <c r="H6876">
        <v>18</v>
      </c>
      <c r="I6876" s="12">
        <f>H6876/IFERROR(INDEX('Información SKU'!$K$1:$K$54,MATCH(E6876,'Información SKU'!$A$1:$A$54,0),1),40)</f>
        <v>0.3</v>
      </c>
      <c r="J6876" s="3">
        <v>43518</v>
      </c>
      <c r="K6876" s="12" t="s">
        <v>219</v>
      </c>
      <c r="L6876">
        <v>1</v>
      </c>
    </row>
    <row r="6877" spans="1:12" x14ac:dyDescent="0.25">
      <c r="A6877">
        <v>1003933</v>
      </c>
      <c r="B6877" t="s">
        <v>115</v>
      </c>
      <c r="C6877">
        <v>10983443</v>
      </c>
      <c r="D6877">
        <v>460</v>
      </c>
      <c r="E6877">
        <v>527</v>
      </c>
      <c r="F6877" t="s">
        <v>80</v>
      </c>
      <c r="G6877">
        <f>H6877*IFERROR(INDEX('Información SKU'!$H$1:$H$54,MATCH(E6877,'Información SKU'!$A$1:$A$54,0),1),15)</f>
        <v>180</v>
      </c>
      <c r="H6877">
        <v>12</v>
      </c>
      <c r="I6877" s="12">
        <f>H6877/IFERROR(INDEX('Información SKU'!$K$1:$K$54,MATCH(E6877,'Información SKU'!$A$1:$A$54,0),1),40)</f>
        <v>0.2</v>
      </c>
      <c r="J6877" s="3">
        <v>43518</v>
      </c>
      <c r="K6877" s="12" t="s">
        <v>220</v>
      </c>
      <c r="L6877">
        <v>2</v>
      </c>
    </row>
    <row r="6878" spans="1:12" x14ac:dyDescent="0.25">
      <c r="A6878">
        <v>1003933</v>
      </c>
      <c r="B6878" t="s">
        <v>115</v>
      </c>
      <c r="C6878">
        <v>10983443</v>
      </c>
      <c r="D6878">
        <v>450</v>
      </c>
      <c r="E6878">
        <v>522</v>
      </c>
      <c r="F6878" t="s">
        <v>6</v>
      </c>
      <c r="G6878">
        <f>H6878*IFERROR(INDEX('Información SKU'!$H$1:$H$54,MATCH(E6878,'Información SKU'!$A$1:$A$54,0),1),15)</f>
        <v>195</v>
      </c>
      <c r="H6878">
        <v>13</v>
      </c>
      <c r="I6878" s="12">
        <f>H6878/IFERROR(INDEX('Información SKU'!$K$1:$K$54,MATCH(E6878,'Información SKU'!$A$1:$A$54,0),1),40)</f>
        <v>0.21666666666666667</v>
      </c>
      <c r="J6878" s="3">
        <v>43518</v>
      </c>
      <c r="K6878" s="12" t="s">
        <v>222</v>
      </c>
      <c r="L6878">
        <v>3</v>
      </c>
    </row>
    <row r="6879" spans="1:12" x14ac:dyDescent="0.25">
      <c r="A6879">
        <v>1003933</v>
      </c>
      <c r="B6879" t="s">
        <v>115</v>
      </c>
      <c r="C6879">
        <v>10983443</v>
      </c>
      <c r="D6879">
        <v>440</v>
      </c>
      <c r="E6879">
        <v>521</v>
      </c>
      <c r="F6879" t="s">
        <v>28</v>
      </c>
      <c r="G6879">
        <f>H6879*IFERROR(INDEX('Información SKU'!$H$1:$H$54,MATCH(E6879,'Información SKU'!$A$1:$A$54,0),1),15)</f>
        <v>192</v>
      </c>
      <c r="H6879">
        <v>24</v>
      </c>
      <c r="I6879" s="12">
        <f>H6879/IFERROR(INDEX('Información SKU'!$K$1:$K$54,MATCH(E6879,'Información SKU'!$A$1:$A$54,0),1),40)</f>
        <v>0.4</v>
      </c>
      <c r="J6879" s="3">
        <v>43518</v>
      </c>
      <c r="K6879" s="12" t="s">
        <v>220</v>
      </c>
      <c r="L6879">
        <v>2</v>
      </c>
    </row>
    <row r="6880" spans="1:12" x14ac:dyDescent="0.25">
      <c r="A6880">
        <v>1003933</v>
      </c>
      <c r="B6880" t="s">
        <v>115</v>
      </c>
      <c r="C6880">
        <v>10983443</v>
      </c>
      <c r="D6880">
        <v>430</v>
      </c>
      <c r="E6880">
        <v>511</v>
      </c>
      <c r="F6880" t="s">
        <v>29</v>
      </c>
      <c r="G6880">
        <f>H6880*IFERROR(INDEX('Información SKU'!$H$1:$H$54,MATCH(E6880,'Información SKU'!$A$1:$A$54,0),1),15)</f>
        <v>368</v>
      </c>
      <c r="H6880">
        <v>46</v>
      </c>
      <c r="I6880" s="12">
        <f>H6880/IFERROR(INDEX('Información SKU'!$K$1:$K$54,MATCH(E6880,'Información SKU'!$A$1:$A$54,0),1),40)</f>
        <v>0.76666666666666672</v>
      </c>
      <c r="J6880" s="3">
        <v>43518</v>
      </c>
      <c r="K6880" s="12" t="s">
        <v>222</v>
      </c>
      <c r="L6880">
        <v>3</v>
      </c>
    </row>
    <row r="6881" spans="1:12" x14ac:dyDescent="0.25">
      <c r="A6881">
        <v>1003933</v>
      </c>
      <c r="B6881" t="s">
        <v>115</v>
      </c>
      <c r="C6881">
        <v>10983443</v>
      </c>
      <c r="D6881">
        <v>420</v>
      </c>
      <c r="E6881">
        <v>510</v>
      </c>
      <c r="F6881" t="s">
        <v>30</v>
      </c>
      <c r="G6881">
        <f>H6881*IFERROR(INDEX('Información SKU'!$H$1:$H$54,MATCH(E6881,'Información SKU'!$A$1:$A$54,0),1),15)</f>
        <v>12</v>
      </c>
      <c r="H6881">
        <v>2</v>
      </c>
      <c r="I6881" s="12">
        <f>H6881/IFERROR(INDEX('Información SKU'!$K$1:$K$54,MATCH(E6881,'Información SKU'!$A$1:$A$54,0),1),40)</f>
        <v>0.04</v>
      </c>
      <c r="J6881" s="3">
        <v>43518</v>
      </c>
      <c r="K6881" s="12" t="s">
        <v>223</v>
      </c>
      <c r="L6881">
        <v>3</v>
      </c>
    </row>
    <row r="6882" spans="1:12" x14ac:dyDescent="0.25">
      <c r="A6882">
        <v>1003933</v>
      </c>
      <c r="B6882" t="s">
        <v>115</v>
      </c>
      <c r="C6882">
        <v>10983443</v>
      </c>
      <c r="D6882">
        <v>410</v>
      </c>
      <c r="E6882">
        <v>509</v>
      </c>
      <c r="F6882" t="s">
        <v>0</v>
      </c>
      <c r="G6882">
        <f>H6882*IFERROR(INDEX('Información SKU'!$H$1:$H$54,MATCH(E6882,'Información SKU'!$A$1:$A$54,0),1),15)</f>
        <v>24</v>
      </c>
      <c r="H6882">
        <v>4</v>
      </c>
      <c r="I6882" s="12">
        <f>H6882/IFERROR(INDEX('Información SKU'!$K$1:$K$54,MATCH(E6882,'Información SKU'!$A$1:$A$54,0),1),40)</f>
        <v>0.05</v>
      </c>
      <c r="J6882" s="3">
        <v>43518</v>
      </c>
      <c r="K6882" s="12" t="s">
        <v>221</v>
      </c>
      <c r="L6882">
        <v>2</v>
      </c>
    </row>
    <row r="6883" spans="1:12" x14ac:dyDescent="0.25">
      <c r="A6883">
        <v>1003933</v>
      </c>
      <c r="B6883" t="s">
        <v>115</v>
      </c>
      <c r="C6883">
        <v>10983443</v>
      </c>
      <c r="D6883">
        <v>400</v>
      </c>
      <c r="E6883">
        <v>480</v>
      </c>
      <c r="F6883" t="s">
        <v>77</v>
      </c>
      <c r="G6883">
        <f>H6883*IFERROR(INDEX('Información SKU'!$H$1:$H$54,MATCH(E6883,'Información SKU'!$A$1:$A$54,0),1),15)</f>
        <v>64</v>
      </c>
      <c r="H6883">
        <v>8</v>
      </c>
      <c r="I6883" s="12">
        <f>H6883/IFERROR(INDEX('Información SKU'!$K$1:$K$54,MATCH(E6883,'Información SKU'!$A$1:$A$54,0),1),40)</f>
        <v>0.10256410256410256</v>
      </c>
      <c r="J6883" s="3">
        <v>43518</v>
      </c>
      <c r="K6883" s="12" t="s">
        <v>218</v>
      </c>
      <c r="L6883">
        <v>1</v>
      </c>
    </row>
    <row r="6884" spans="1:12" x14ac:dyDescent="0.25">
      <c r="A6884">
        <v>1003933</v>
      </c>
      <c r="B6884" t="s">
        <v>115</v>
      </c>
      <c r="C6884">
        <v>10983443</v>
      </c>
      <c r="D6884">
        <v>390</v>
      </c>
      <c r="E6884">
        <v>478</v>
      </c>
      <c r="F6884" t="s">
        <v>76</v>
      </c>
      <c r="G6884">
        <f>H6884*IFERROR(INDEX('Información SKU'!$H$1:$H$54,MATCH(E6884,'Información SKU'!$A$1:$A$54,0),1),15)</f>
        <v>165</v>
      </c>
      <c r="H6884">
        <v>11</v>
      </c>
      <c r="I6884" s="12">
        <f>H6884/IFERROR(INDEX('Información SKU'!$K$1:$K$54,MATCH(E6884,'Información SKU'!$A$1:$A$54,0),1),40)</f>
        <v>0.15714285714285714</v>
      </c>
      <c r="J6884" s="3">
        <v>43518</v>
      </c>
      <c r="K6884" s="12" t="s">
        <v>222</v>
      </c>
      <c r="L6884">
        <v>3</v>
      </c>
    </row>
    <row r="6885" spans="1:12" x14ac:dyDescent="0.25">
      <c r="A6885">
        <v>1003933</v>
      </c>
      <c r="B6885" t="s">
        <v>115</v>
      </c>
      <c r="C6885">
        <v>10983443</v>
      </c>
      <c r="D6885">
        <v>380</v>
      </c>
      <c r="E6885">
        <v>460</v>
      </c>
      <c r="F6885" t="s">
        <v>38</v>
      </c>
      <c r="G6885">
        <f>H6885*IFERROR(INDEX('Información SKU'!$H$1:$H$54,MATCH(E6885,'Información SKU'!$A$1:$A$54,0),1),15)</f>
        <v>180</v>
      </c>
      <c r="H6885">
        <v>12</v>
      </c>
      <c r="I6885" s="12">
        <f>H6885/IFERROR(INDEX('Información SKU'!$K$1:$K$54,MATCH(E6885,'Información SKU'!$A$1:$A$54,0),1),40)</f>
        <v>0.15384615384615385</v>
      </c>
      <c r="J6885" s="3">
        <v>43518</v>
      </c>
      <c r="K6885" s="12" t="s">
        <v>222</v>
      </c>
      <c r="L6885">
        <v>3</v>
      </c>
    </row>
    <row r="6886" spans="1:12" x14ac:dyDescent="0.25">
      <c r="A6886">
        <v>1003933</v>
      </c>
      <c r="B6886" t="s">
        <v>115</v>
      </c>
      <c r="C6886">
        <v>10983443</v>
      </c>
      <c r="D6886">
        <v>370</v>
      </c>
      <c r="E6886">
        <v>439</v>
      </c>
      <c r="F6886" t="s">
        <v>78</v>
      </c>
      <c r="G6886">
        <f>H6886*IFERROR(INDEX('Información SKU'!$H$1:$H$54,MATCH(E6886,'Información SKU'!$A$1:$A$54,0),1),15)</f>
        <v>300</v>
      </c>
      <c r="H6886">
        <v>50</v>
      </c>
      <c r="I6886" s="12">
        <f>H6886/IFERROR(INDEX('Información SKU'!$K$1:$K$54,MATCH(E6886,'Información SKU'!$A$1:$A$54,0),1),40)</f>
        <v>0.3968253968253968</v>
      </c>
      <c r="J6886" s="3">
        <v>43518</v>
      </c>
      <c r="K6886" s="12" t="s">
        <v>218</v>
      </c>
      <c r="L6886">
        <v>1</v>
      </c>
    </row>
    <row r="6887" spans="1:12" x14ac:dyDescent="0.25">
      <c r="A6887">
        <v>1003933</v>
      </c>
      <c r="B6887" t="s">
        <v>115</v>
      </c>
      <c r="C6887">
        <v>10983443</v>
      </c>
      <c r="D6887">
        <v>360</v>
      </c>
      <c r="E6887">
        <v>420</v>
      </c>
      <c r="F6887" t="s">
        <v>11</v>
      </c>
      <c r="G6887">
        <f>H6887*IFERROR(INDEX('Información SKU'!$H$1:$H$54,MATCH(E6887,'Información SKU'!$A$1:$A$54,0),1),15)</f>
        <v>60</v>
      </c>
      <c r="H6887">
        <v>4</v>
      </c>
      <c r="I6887" s="12">
        <f>H6887/IFERROR(INDEX('Información SKU'!$K$1:$K$54,MATCH(E6887,'Información SKU'!$A$1:$A$54,0),1),40)</f>
        <v>5.128205128205128E-2</v>
      </c>
      <c r="J6887" s="3">
        <v>43518</v>
      </c>
      <c r="K6887" s="12" t="s">
        <v>223</v>
      </c>
      <c r="L6887">
        <v>3</v>
      </c>
    </row>
    <row r="6888" spans="1:12" x14ac:dyDescent="0.25">
      <c r="A6888">
        <v>1003933</v>
      </c>
      <c r="B6888" t="s">
        <v>115</v>
      </c>
      <c r="C6888">
        <v>10983443</v>
      </c>
      <c r="D6888">
        <v>340</v>
      </c>
      <c r="E6888">
        <v>416</v>
      </c>
      <c r="F6888" t="s">
        <v>81</v>
      </c>
      <c r="G6888">
        <f>H6888*IFERROR(INDEX('Información SKU'!$H$1:$H$54,MATCH(E6888,'Información SKU'!$A$1:$A$54,0),1),15)</f>
        <v>435</v>
      </c>
      <c r="H6888">
        <v>29</v>
      </c>
      <c r="I6888" s="12">
        <f>H6888/IFERROR(INDEX('Información SKU'!$K$1:$K$54,MATCH(E6888,'Información SKU'!$A$1:$A$54,0),1),40)</f>
        <v>0.41428571428571431</v>
      </c>
      <c r="J6888" s="3">
        <v>43518</v>
      </c>
      <c r="K6888" s="12" t="s">
        <v>219</v>
      </c>
      <c r="L6888">
        <v>1</v>
      </c>
    </row>
    <row r="6889" spans="1:12" x14ac:dyDescent="0.25">
      <c r="A6889">
        <v>1001674</v>
      </c>
      <c r="B6889" t="s">
        <v>114</v>
      </c>
      <c r="C6889">
        <v>10983503</v>
      </c>
      <c r="D6889">
        <v>20</v>
      </c>
      <c r="E6889">
        <v>581</v>
      </c>
      <c r="F6889" t="s">
        <v>40</v>
      </c>
      <c r="G6889">
        <f>H6889*IFERROR(INDEX('Información SKU'!$H$1:$H$54,MATCH(E6889,'Información SKU'!$A$1:$A$54,0),1),15)</f>
        <v>1368</v>
      </c>
      <c r="H6889">
        <v>228</v>
      </c>
      <c r="I6889" s="12">
        <f>H6889/IFERROR(INDEX('Información SKU'!$K$1:$K$54,MATCH(E6889,'Información SKU'!$A$1:$A$54,0),1),40)</f>
        <v>4.5599999999999996</v>
      </c>
      <c r="J6889" s="3">
        <v>43518</v>
      </c>
      <c r="K6889" s="12" t="s">
        <v>222</v>
      </c>
      <c r="L6889">
        <v>3</v>
      </c>
    </row>
    <row r="6890" spans="1:12" x14ac:dyDescent="0.25">
      <c r="A6890">
        <v>1001674</v>
      </c>
      <c r="B6890" t="s">
        <v>114</v>
      </c>
      <c r="C6890">
        <v>10983503</v>
      </c>
      <c r="D6890">
        <v>10</v>
      </c>
      <c r="E6890">
        <v>62</v>
      </c>
      <c r="F6890" t="s">
        <v>25</v>
      </c>
      <c r="G6890">
        <f>H6890*IFERROR(INDEX('Información SKU'!$H$1:$H$54,MATCH(E6890,'Información SKU'!$A$1:$A$54,0),1),15)</f>
        <v>936</v>
      </c>
      <c r="H6890">
        <v>117</v>
      </c>
      <c r="I6890" s="12">
        <f>H6890/IFERROR(INDEX('Información SKU'!$K$1:$K$54,MATCH(E6890,'Información SKU'!$A$1:$A$54,0),1),40)</f>
        <v>2.34</v>
      </c>
      <c r="J6890" s="3">
        <v>43518</v>
      </c>
      <c r="K6890" s="12" t="s">
        <v>220</v>
      </c>
      <c r="L6890">
        <v>2</v>
      </c>
    </row>
    <row r="6891" spans="1:12" x14ac:dyDescent="0.25">
      <c r="A6891">
        <v>1001674</v>
      </c>
      <c r="B6891" t="s">
        <v>114</v>
      </c>
      <c r="C6891">
        <v>10983535</v>
      </c>
      <c r="D6891">
        <v>30</v>
      </c>
      <c r="E6891">
        <v>581</v>
      </c>
      <c r="F6891" t="s">
        <v>40</v>
      </c>
      <c r="G6891">
        <f>H6891*IFERROR(INDEX('Información SKU'!$H$1:$H$54,MATCH(E6891,'Información SKU'!$A$1:$A$54,0),1),15)</f>
        <v>102</v>
      </c>
      <c r="H6891">
        <v>17</v>
      </c>
      <c r="I6891" s="12">
        <f>H6891/IFERROR(INDEX('Información SKU'!$K$1:$K$54,MATCH(E6891,'Información SKU'!$A$1:$A$54,0),1),40)</f>
        <v>0.34</v>
      </c>
      <c r="J6891" s="3">
        <v>43518</v>
      </c>
      <c r="K6891" s="12" t="s">
        <v>221</v>
      </c>
      <c r="L6891">
        <v>2</v>
      </c>
    </row>
    <row r="6892" spans="1:12" x14ac:dyDescent="0.25">
      <c r="A6892">
        <v>1001674</v>
      </c>
      <c r="B6892" t="s">
        <v>114</v>
      </c>
      <c r="C6892">
        <v>10983535</v>
      </c>
      <c r="D6892">
        <v>10</v>
      </c>
      <c r="E6892">
        <v>62</v>
      </c>
      <c r="F6892" t="s">
        <v>25</v>
      </c>
      <c r="G6892">
        <f>H6892*IFERROR(INDEX('Información SKU'!$H$1:$H$54,MATCH(E6892,'Información SKU'!$A$1:$A$54,0),1),15)</f>
        <v>128</v>
      </c>
      <c r="H6892">
        <v>16</v>
      </c>
      <c r="I6892" s="12">
        <f>H6892/IFERROR(INDEX('Información SKU'!$K$1:$K$54,MATCH(E6892,'Información SKU'!$A$1:$A$54,0),1),40)</f>
        <v>0.32</v>
      </c>
      <c r="J6892" s="3">
        <v>43518</v>
      </c>
      <c r="K6892" s="12" t="s">
        <v>221</v>
      </c>
      <c r="L6892">
        <v>2</v>
      </c>
    </row>
    <row r="6893" spans="1:12" x14ac:dyDescent="0.25">
      <c r="A6893">
        <v>1001674</v>
      </c>
      <c r="B6893" t="s">
        <v>114</v>
      </c>
      <c r="C6893">
        <v>10983539</v>
      </c>
      <c r="D6893">
        <v>30</v>
      </c>
      <c r="E6893">
        <v>511</v>
      </c>
      <c r="F6893" t="s">
        <v>29</v>
      </c>
      <c r="G6893">
        <f>H6893*IFERROR(INDEX('Información SKU'!$H$1:$H$54,MATCH(E6893,'Información SKU'!$A$1:$A$54,0),1),15)</f>
        <v>400</v>
      </c>
      <c r="H6893">
        <v>50</v>
      </c>
      <c r="I6893" s="12">
        <f>H6893/IFERROR(INDEX('Información SKU'!$K$1:$K$54,MATCH(E6893,'Información SKU'!$A$1:$A$54,0),1),40)</f>
        <v>0.83333333333333337</v>
      </c>
      <c r="J6893" s="3">
        <v>43518</v>
      </c>
      <c r="K6893" s="12" t="s">
        <v>219</v>
      </c>
      <c r="L6893">
        <v>1</v>
      </c>
    </row>
    <row r="6894" spans="1:12" x14ac:dyDescent="0.25">
      <c r="A6894">
        <v>1004650</v>
      </c>
      <c r="B6894" t="s">
        <v>104</v>
      </c>
      <c r="C6894">
        <v>10983571</v>
      </c>
      <c r="D6894">
        <v>10</v>
      </c>
      <c r="E6894">
        <v>61</v>
      </c>
      <c r="F6894" t="s">
        <v>20</v>
      </c>
      <c r="G6894">
        <f>H6894*IFERROR(INDEX('Información SKU'!$H$1:$H$54,MATCH(E6894,'Información SKU'!$A$1:$A$54,0),1),15)</f>
        <v>1140</v>
      </c>
      <c r="H6894">
        <v>76</v>
      </c>
      <c r="I6894" s="12">
        <f>H6894/IFERROR(INDEX('Información SKU'!$K$1:$K$54,MATCH(E6894,'Información SKU'!$A$1:$A$54,0),1),40)</f>
        <v>1.2666666666666666</v>
      </c>
      <c r="J6894" s="3">
        <v>43518</v>
      </c>
      <c r="K6894" s="12" t="s">
        <v>222</v>
      </c>
      <c r="L6894">
        <v>3</v>
      </c>
    </row>
    <row r="6895" spans="1:12" x14ac:dyDescent="0.25">
      <c r="A6895">
        <v>1004688</v>
      </c>
      <c r="B6895" t="s">
        <v>104</v>
      </c>
      <c r="C6895">
        <v>10983575</v>
      </c>
      <c r="D6895">
        <v>60</v>
      </c>
      <c r="E6895">
        <v>63</v>
      </c>
      <c r="F6895" t="s">
        <v>1</v>
      </c>
      <c r="G6895">
        <f>H6895*IFERROR(INDEX('Información SKU'!$H$1:$H$54,MATCH(E6895,'Información SKU'!$A$1:$A$54,0),1),15)</f>
        <v>1800</v>
      </c>
      <c r="H6895">
        <v>120</v>
      </c>
      <c r="I6895" s="12">
        <f>H6895/IFERROR(INDEX('Información SKU'!$K$1:$K$54,MATCH(E6895,'Información SKU'!$A$1:$A$54,0),1),40)</f>
        <v>2.8571428571428572</v>
      </c>
      <c r="J6895" s="3">
        <v>43518</v>
      </c>
      <c r="K6895" s="12" t="s">
        <v>218</v>
      </c>
      <c r="L6895">
        <v>1</v>
      </c>
    </row>
    <row r="6896" spans="1:12" x14ac:dyDescent="0.25">
      <c r="A6896">
        <v>1004688</v>
      </c>
      <c r="B6896" t="s">
        <v>104</v>
      </c>
      <c r="C6896">
        <v>10983575</v>
      </c>
      <c r="D6896">
        <v>70</v>
      </c>
      <c r="E6896">
        <v>62</v>
      </c>
      <c r="F6896" t="s">
        <v>25</v>
      </c>
      <c r="G6896">
        <f>H6896*IFERROR(INDEX('Información SKU'!$H$1:$H$54,MATCH(E6896,'Información SKU'!$A$1:$A$54,0),1),15)</f>
        <v>4368</v>
      </c>
      <c r="H6896">
        <v>546</v>
      </c>
      <c r="I6896" s="12">
        <f>H6896/IFERROR(INDEX('Información SKU'!$K$1:$K$54,MATCH(E6896,'Información SKU'!$A$1:$A$54,0),1),40)</f>
        <v>10.92</v>
      </c>
      <c r="J6896" s="3">
        <v>43518</v>
      </c>
      <c r="K6896" s="12" t="s">
        <v>223</v>
      </c>
      <c r="L6896">
        <v>3</v>
      </c>
    </row>
    <row r="6897" spans="1:12" x14ac:dyDescent="0.25">
      <c r="A6897">
        <v>1004688</v>
      </c>
      <c r="B6897" t="s">
        <v>104</v>
      </c>
      <c r="C6897">
        <v>10983576</v>
      </c>
      <c r="D6897">
        <v>110</v>
      </c>
      <c r="E6897">
        <v>62</v>
      </c>
      <c r="F6897" t="s">
        <v>25</v>
      </c>
      <c r="G6897">
        <f>H6897*IFERROR(INDEX('Información SKU'!$H$1:$H$54,MATCH(E6897,'Información SKU'!$A$1:$A$54,0),1),15)</f>
        <v>1032</v>
      </c>
      <c r="H6897">
        <v>129</v>
      </c>
      <c r="I6897" s="12">
        <f>H6897/IFERROR(INDEX('Información SKU'!$K$1:$K$54,MATCH(E6897,'Información SKU'!$A$1:$A$54,0),1),40)</f>
        <v>2.58</v>
      </c>
      <c r="J6897" s="3">
        <v>43518</v>
      </c>
      <c r="K6897" s="12" t="s">
        <v>221</v>
      </c>
      <c r="L6897">
        <v>2</v>
      </c>
    </row>
    <row r="6898" spans="1:12" x14ac:dyDescent="0.25">
      <c r="A6898">
        <v>1004688</v>
      </c>
      <c r="B6898" t="s">
        <v>104</v>
      </c>
      <c r="C6898">
        <v>10983576</v>
      </c>
      <c r="D6898">
        <v>100</v>
      </c>
      <c r="E6898">
        <v>61</v>
      </c>
      <c r="F6898" t="s">
        <v>20</v>
      </c>
      <c r="G6898">
        <f>H6898*IFERROR(INDEX('Información SKU'!$H$1:$H$54,MATCH(E6898,'Información SKU'!$A$1:$A$54,0),1),15)</f>
        <v>4500</v>
      </c>
      <c r="H6898">
        <v>300</v>
      </c>
      <c r="I6898" s="12">
        <f>H6898/IFERROR(INDEX('Información SKU'!$K$1:$K$54,MATCH(E6898,'Información SKU'!$A$1:$A$54,0),1),40)</f>
        <v>5</v>
      </c>
      <c r="J6898" s="3">
        <v>43518</v>
      </c>
      <c r="K6898" s="12" t="s">
        <v>222</v>
      </c>
      <c r="L6898">
        <v>3</v>
      </c>
    </row>
    <row r="6899" spans="1:12" x14ac:dyDescent="0.25">
      <c r="A6899">
        <v>1004688</v>
      </c>
      <c r="B6899" t="s">
        <v>104</v>
      </c>
      <c r="C6899">
        <v>10983576</v>
      </c>
      <c r="D6899">
        <v>90</v>
      </c>
      <c r="E6899">
        <v>2382</v>
      </c>
      <c r="F6899" t="s">
        <v>34</v>
      </c>
      <c r="G6899">
        <f>H6899*IFERROR(INDEX('Información SKU'!$H$1:$H$54,MATCH(E6899,'Información SKU'!$A$1:$A$54,0),1),15)</f>
        <v>612</v>
      </c>
      <c r="H6899">
        <v>102</v>
      </c>
      <c r="I6899" s="12">
        <f>H6899/IFERROR(INDEX('Información SKU'!$K$1:$K$54,MATCH(E6899,'Información SKU'!$A$1:$A$54,0),1),40)</f>
        <v>1.0625</v>
      </c>
      <c r="J6899" s="3">
        <v>43518</v>
      </c>
      <c r="K6899" s="12" t="s">
        <v>223</v>
      </c>
      <c r="L6899">
        <v>3</v>
      </c>
    </row>
    <row r="6900" spans="1:12" x14ac:dyDescent="0.25">
      <c r="A6900">
        <v>1004688</v>
      </c>
      <c r="B6900" t="s">
        <v>104</v>
      </c>
      <c r="C6900">
        <v>10983576</v>
      </c>
      <c r="D6900">
        <v>80</v>
      </c>
      <c r="E6900">
        <v>2384</v>
      </c>
      <c r="F6900" t="s">
        <v>10</v>
      </c>
      <c r="G6900">
        <f>H6900*IFERROR(INDEX('Información SKU'!$H$1:$H$54,MATCH(E6900,'Información SKU'!$A$1:$A$54,0),1),15)</f>
        <v>732</v>
      </c>
      <c r="H6900">
        <v>122</v>
      </c>
      <c r="I6900" s="12">
        <f>H6900/IFERROR(INDEX('Información SKU'!$K$1:$K$54,MATCH(E6900,'Información SKU'!$A$1:$A$54,0),1),40)</f>
        <v>1.2708333333333333</v>
      </c>
      <c r="J6900" s="3">
        <v>43518</v>
      </c>
      <c r="K6900" s="12" t="s">
        <v>219</v>
      </c>
      <c r="L6900">
        <v>1</v>
      </c>
    </row>
    <row r="6901" spans="1:12" x14ac:dyDescent="0.25">
      <c r="A6901">
        <v>1004688</v>
      </c>
      <c r="B6901" t="s">
        <v>104</v>
      </c>
      <c r="C6901">
        <v>10983576</v>
      </c>
      <c r="D6901">
        <v>40</v>
      </c>
      <c r="E6901">
        <v>5273</v>
      </c>
      <c r="F6901" t="s">
        <v>82</v>
      </c>
      <c r="G6901">
        <f>H6901*IFERROR(INDEX('Información SKU'!$H$1:$H$54,MATCH(E6901,'Información SKU'!$A$1:$A$54,0),1),15)</f>
        <v>2070</v>
      </c>
      <c r="H6901">
        <v>345</v>
      </c>
      <c r="I6901" s="12">
        <f>H6901/IFERROR(INDEX('Información SKU'!$K$1:$K$54,MATCH(E6901,'Información SKU'!$A$1:$A$54,0),1),40)</f>
        <v>4.9285714285714288</v>
      </c>
      <c r="J6901" s="3">
        <v>43518</v>
      </c>
      <c r="K6901" s="12" t="s">
        <v>218</v>
      </c>
      <c r="L6901">
        <v>1</v>
      </c>
    </row>
    <row r="6902" spans="1:12" x14ac:dyDescent="0.25">
      <c r="A6902">
        <v>1004688</v>
      </c>
      <c r="B6902" t="s">
        <v>104</v>
      </c>
      <c r="C6902">
        <v>10983576</v>
      </c>
      <c r="D6902">
        <v>30</v>
      </c>
      <c r="E6902">
        <v>5274</v>
      </c>
      <c r="F6902" t="s">
        <v>72</v>
      </c>
      <c r="G6902">
        <f>H6902*IFERROR(INDEX('Información SKU'!$H$1:$H$54,MATCH(E6902,'Información SKU'!$A$1:$A$54,0),1),15)</f>
        <v>1088</v>
      </c>
      <c r="H6902">
        <v>136</v>
      </c>
      <c r="I6902" s="12">
        <f>H6902/IFERROR(INDEX('Información SKU'!$K$1:$K$54,MATCH(E6902,'Información SKU'!$A$1:$A$54,0),1),40)</f>
        <v>1.9428571428571428</v>
      </c>
      <c r="J6902" s="3">
        <v>43518</v>
      </c>
      <c r="K6902" s="12" t="s">
        <v>221</v>
      </c>
      <c r="L6902">
        <v>2</v>
      </c>
    </row>
    <row r="6903" spans="1:12" x14ac:dyDescent="0.25">
      <c r="A6903">
        <v>1004688</v>
      </c>
      <c r="B6903" t="s">
        <v>104</v>
      </c>
      <c r="C6903">
        <v>10983576</v>
      </c>
      <c r="D6903">
        <v>20</v>
      </c>
      <c r="E6903">
        <v>5275</v>
      </c>
      <c r="F6903" t="s">
        <v>75</v>
      </c>
      <c r="G6903">
        <f>H6903*IFERROR(INDEX('Información SKU'!$H$1:$H$54,MATCH(E6903,'Información SKU'!$A$1:$A$54,0),1),15)</f>
        <v>1884</v>
      </c>
      <c r="H6903">
        <v>314</v>
      </c>
      <c r="I6903" s="12">
        <f>H6903/IFERROR(INDEX('Información SKU'!$K$1:$K$54,MATCH(E6903,'Información SKU'!$A$1:$A$54,0),1),40)</f>
        <v>4.4857142857142858</v>
      </c>
      <c r="J6903" s="3">
        <v>43518</v>
      </c>
      <c r="K6903" s="12" t="s">
        <v>220</v>
      </c>
      <c r="L6903">
        <v>2</v>
      </c>
    </row>
    <row r="6904" spans="1:12" x14ac:dyDescent="0.25">
      <c r="A6904">
        <v>1004689</v>
      </c>
      <c r="B6904" t="s">
        <v>104</v>
      </c>
      <c r="C6904">
        <v>10983578</v>
      </c>
      <c r="D6904">
        <v>20</v>
      </c>
      <c r="E6904">
        <v>62</v>
      </c>
      <c r="F6904" t="s">
        <v>25</v>
      </c>
      <c r="G6904">
        <f>H6904*IFERROR(INDEX('Información SKU'!$H$1:$H$54,MATCH(E6904,'Información SKU'!$A$1:$A$54,0),1),15)</f>
        <v>424</v>
      </c>
      <c r="H6904">
        <v>53</v>
      </c>
      <c r="I6904" s="12">
        <f>H6904/IFERROR(INDEX('Información SKU'!$K$1:$K$54,MATCH(E6904,'Información SKU'!$A$1:$A$54,0),1),40)</f>
        <v>1.06</v>
      </c>
      <c r="J6904" s="3">
        <v>43518</v>
      </c>
      <c r="K6904" s="12" t="s">
        <v>221</v>
      </c>
      <c r="L6904">
        <v>2</v>
      </c>
    </row>
    <row r="6905" spans="1:12" x14ac:dyDescent="0.25">
      <c r="A6905">
        <v>1004689</v>
      </c>
      <c r="B6905" t="s">
        <v>104</v>
      </c>
      <c r="C6905">
        <v>10983578</v>
      </c>
      <c r="D6905">
        <v>10</v>
      </c>
      <c r="E6905">
        <v>61</v>
      </c>
      <c r="F6905" t="s">
        <v>20</v>
      </c>
      <c r="G6905">
        <f>H6905*IFERROR(INDEX('Información SKU'!$H$1:$H$54,MATCH(E6905,'Información SKU'!$A$1:$A$54,0),1),15)</f>
        <v>840</v>
      </c>
      <c r="H6905">
        <v>56</v>
      </c>
      <c r="I6905" s="12">
        <f>H6905/IFERROR(INDEX('Información SKU'!$K$1:$K$54,MATCH(E6905,'Información SKU'!$A$1:$A$54,0),1),40)</f>
        <v>0.93333333333333335</v>
      </c>
      <c r="J6905" s="3">
        <v>43518</v>
      </c>
      <c r="K6905" s="12" t="s">
        <v>219</v>
      </c>
      <c r="L6905">
        <v>1</v>
      </c>
    </row>
    <row r="6906" spans="1:12" x14ac:dyDescent="0.25">
      <c r="A6906">
        <v>1004650</v>
      </c>
      <c r="B6906" t="s">
        <v>104</v>
      </c>
      <c r="C6906">
        <v>10983581</v>
      </c>
      <c r="D6906">
        <v>180</v>
      </c>
      <c r="E6906">
        <v>5236</v>
      </c>
      <c r="F6906" t="s">
        <v>89</v>
      </c>
      <c r="G6906">
        <f>H6906*IFERROR(INDEX('Información SKU'!$H$1:$H$54,MATCH(E6906,'Información SKU'!$A$1:$A$54,0),1),15)</f>
        <v>384</v>
      </c>
      <c r="H6906">
        <v>32</v>
      </c>
      <c r="I6906" s="12">
        <f>H6906/IFERROR(INDEX('Información SKU'!$K$1:$K$54,MATCH(E6906,'Información SKU'!$A$1:$A$54,0),1),40)</f>
        <v>0.58181818181818179</v>
      </c>
      <c r="J6906" s="3">
        <v>43518</v>
      </c>
      <c r="K6906" s="12" t="s">
        <v>220</v>
      </c>
      <c r="L6906">
        <v>2</v>
      </c>
    </row>
    <row r="6907" spans="1:12" x14ac:dyDescent="0.25">
      <c r="A6907">
        <v>1004650</v>
      </c>
      <c r="B6907" t="s">
        <v>104</v>
      </c>
      <c r="C6907">
        <v>10983581</v>
      </c>
      <c r="D6907">
        <v>140</v>
      </c>
      <c r="E6907">
        <v>2382</v>
      </c>
      <c r="F6907" t="s">
        <v>34</v>
      </c>
      <c r="G6907">
        <f>H6907*IFERROR(INDEX('Información SKU'!$H$1:$H$54,MATCH(E6907,'Información SKU'!$A$1:$A$54,0),1),15)</f>
        <v>96</v>
      </c>
      <c r="H6907">
        <v>16</v>
      </c>
      <c r="I6907" s="12">
        <f>H6907/IFERROR(INDEX('Información SKU'!$K$1:$K$54,MATCH(E6907,'Información SKU'!$A$1:$A$54,0),1),40)</f>
        <v>0.16666666666666666</v>
      </c>
      <c r="J6907" s="3">
        <v>43518</v>
      </c>
      <c r="K6907" s="12" t="s">
        <v>223</v>
      </c>
      <c r="L6907">
        <v>3</v>
      </c>
    </row>
    <row r="6908" spans="1:12" x14ac:dyDescent="0.25">
      <c r="A6908">
        <v>1004650</v>
      </c>
      <c r="B6908" t="s">
        <v>104</v>
      </c>
      <c r="C6908">
        <v>10983581</v>
      </c>
      <c r="D6908">
        <v>90</v>
      </c>
      <c r="E6908">
        <v>509</v>
      </c>
      <c r="F6908" t="s">
        <v>0</v>
      </c>
      <c r="G6908">
        <f>H6908*IFERROR(INDEX('Información SKU'!$H$1:$H$54,MATCH(E6908,'Información SKU'!$A$1:$A$54,0),1),15)</f>
        <v>150</v>
      </c>
      <c r="H6908">
        <v>25</v>
      </c>
      <c r="I6908" s="12">
        <f>H6908/IFERROR(INDEX('Información SKU'!$K$1:$K$54,MATCH(E6908,'Información SKU'!$A$1:$A$54,0),1),40)</f>
        <v>0.3125</v>
      </c>
      <c r="J6908" s="3">
        <v>43518</v>
      </c>
      <c r="K6908" s="12" t="s">
        <v>218</v>
      </c>
      <c r="L6908">
        <v>1</v>
      </c>
    </row>
    <row r="6909" spans="1:12" x14ac:dyDescent="0.25">
      <c r="A6909">
        <v>1004650</v>
      </c>
      <c r="B6909" t="s">
        <v>104</v>
      </c>
      <c r="C6909">
        <v>10983581</v>
      </c>
      <c r="D6909">
        <v>60</v>
      </c>
      <c r="E6909">
        <v>320</v>
      </c>
      <c r="F6909" t="s">
        <v>31</v>
      </c>
      <c r="G6909">
        <f>H6909*IFERROR(INDEX('Información SKU'!$H$1:$H$54,MATCH(E6909,'Información SKU'!$A$1:$A$54,0),1),15)</f>
        <v>765</v>
      </c>
      <c r="H6909">
        <v>51</v>
      </c>
      <c r="I6909" s="12">
        <f>H6909/IFERROR(INDEX('Información SKU'!$K$1:$K$54,MATCH(E6909,'Información SKU'!$A$1:$A$54,0),1),40)</f>
        <v>0.65384615384615385</v>
      </c>
      <c r="J6909" s="3">
        <v>43518</v>
      </c>
      <c r="K6909" s="12" t="s">
        <v>221</v>
      </c>
      <c r="L6909">
        <v>2</v>
      </c>
    </row>
    <row r="6910" spans="1:12" x14ac:dyDescent="0.25">
      <c r="A6910">
        <v>1004650</v>
      </c>
      <c r="B6910" t="s">
        <v>104</v>
      </c>
      <c r="C6910">
        <v>10983581</v>
      </c>
      <c r="D6910">
        <v>30</v>
      </c>
      <c r="E6910">
        <v>63</v>
      </c>
      <c r="F6910" t="s">
        <v>1</v>
      </c>
      <c r="G6910">
        <f>H6910*IFERROR(INDEX('Información SKU'!$H$1:$H$54,MATCH(E6910,'Información SKU'!$A$1:$A$54,0),1),15)</f>
        <v>615</v>
      </c>
      <c r="H6910">
        <v>41</v>
      </c>
      <c r="I6910" s="12">
        <f>H6910/IFERROR(INDEX('Información SKU'!$K$1:$K$54,MATCH(E6910,'Información SKU'!$A$1:$A$54,0),1),40)</f>
        <v>0.97619047619047616</v>
      </c>
      <c r="J6910" s="3">
        <v>43518</v>
      </c>
      <c r="K6910" s="12" t="s">
        <v>219</v>
      </c>
      <c r="L6910">
        <v>1</v>
      </c>
    </row>
    <row r="6911" spans="1:12" x14ac:dyDescent="0.25">
      <c r="A6911">
        <v>1004650</v>
      </c>
      <c r="B6911" t="s">
        <v>104</v>
      </c>
      <c r="C6911">
        <v>10983581</v>
      </c>
      <c r="D6911">
        <v>20</v>
      </c>
      <c r="E6911">
        <v>62</v>
      </c>
      <c r="F6911" t="s">
        <v>25</v>
      </c>
      <c r="G6911">
        <f>H6911*IFERROR(INDEX('Información SKU'!$H$1:$H$54,MATCH(E6911,'Información SKU'!$A$1:$A$54,0),1),15)</f>
        <v>120</v>
      </c>
      <c r="H6911">
        <v>15</v>
      </c>
      <c r="I6911" s="12">
        <f>H6911/IFERROR(INDEX('Información SKU'!$K$1:$K$54,MATCH(E6911,'Información SKU'!$A$1:$A$54,0),1),40)</f>
        <v>0.3</v>
      </c>
      <c r="J6911" s="3">
        <v>43518</v>
      </c>
      <c r="K6911" s="12" t="s">
        <v>219</v>
      </c>
      <c r="L6911">
        <v>1</v>
      </c>
    </row>
    <row r="6912" spans="1:12" x14ac:dyDescent="0.25">
      <c r="A6912">
        <v>1004650</v>
      </c>
      <c r="B6912" t="s">
        <v>104</v>
      </c>
      <c r="C6912">
        <v>10983581</v>
      </c>
      <c r="D6912">
        <v>10</v>
      </c>
      <c r="E6912">
        <v>61</v>
      </c>
      <c r="F6912" t="s">
        <v>20</v>
      </c>
      <c r="G6912">
        <f>H6912*IFERROR(INDEX('Información SKU'!$H$1:$H$54,MATCH(E6912,'Información SKU'!$A$1:$A$54,0),1),15)</f>
        <v>135</v>
      </c>
      <c r="H6912">
        <v>9</v>
      </c>
      <c r="I6912" s="12">
        <f>H6912/IFERROR(INDEX('Información SKU'!$K$1:$K$54,MATCH(E6912,'Información SKU'!$A$1:$A$54,0),1),40)</f>
        <v>0.15</v>
      </c>
      <c r="J6912" s="3">
        <v>43518</v>
      </c>
      <c r="K6912" s="12" t="s">
        <v>218</v>
      </c>
      <c r="L6912">
        <v>1</v>
      </c>
    </row>
    <row r="6913" spans="1:12" x14ac:dyDescent="0.25">
      <c r="A6913">
        <v>1004689</v>
      </c>
      <c r="B6913" t="s">
        <v>104</v>
      </c>
      <c r="C6913">
        <v>10983592</v>
      </c>
      <c r="D6913">
        <v>20</v>
      </c>
      <c r="E6913">
        <v>2389</v>
      </c>
      <c r="F6913" t="s">
        <v>70</v>
      </c>
      <c r="G6913">
        <f>H6913*IFERROR(INDEX('Información SKU'!$H$1:$H$54,MATCH(E6913,'Información SKU'!$A$1:$A$54,0),1),15)</f>
        <v>12</v>
      </c>
      <c r="H6913">
        <v>2</v>
      </c>
      <c r="I6913" s="12">
        <f>H6913/IFERROR(INDEX('Información SKU'!$K$1:$K$54,MATCH(E6913,'Información SKU'!$A$1:$A$54,0),1),40)</f>
        <v>2.0833333333333332E-2</v>
      </c>
      <c r="J6913" s="3">
        <v>43518</v>
      </c>
      <c r="K6913" s="12" t="s">
        <v>218</v>
      </c>
      <c r="L6913">
        <v>1</v>
      </c>
    </row>
    <row r="6914" spans="1:12" x14ac:dyDescent="0.25">
      <c r="A6914">
        <v>1004689</v>
      </c>
      <c r="B6914" t="s">
        <v>104</v>
      </c>
      <c r="C6914">
        <v>10983592</v>
      </c>
      <c r="D6914">
        <v>40</v>
      </c>
      <c r="E6914">
        <v>5274</v>
      </c>
      <c r="F6914" t="s">
        <v>72</v>
      </c>
      <c r="G6914">
        <f>H6914*IFERROR(INDEX('Información SKU'!$H$1:$H$54,MATCH(E6914,'Información SKU'!$A$1:$A$54,0),1),15)</f>
        <v>24</v>
      </c>
      <c r="H6914">
        <v>3</v>
      </c>
      <c r="I6914" s="12">
        <f>H6914/IFERROR(INDEX('Información SKU'!$K$1:$K$54,MATCH(E6914,'Información SKU'!$A$1:$A$54,0),1),40)</f>
        <v>4.2857142857142858E-2</v>
      </c>
      <c r="J6914" s="3">
        <v>43518</v>
      </c>
      <c r="K6914" s="12" t="s">
        <v>221</v>
      </c>
      <c r="L6914">
        <v>2</v>
      </c>
    </row>
    <row r="6915" spans="1:12" x14ac:dyDescent="0.25">
      <c r="A6915">
        <v>1004688</v>
      </c>
      <c r="B6915" t="s">
        <v>104</v>
      </c>
      <c r="C6915">
        <v>10983593</v>
      </c>
      <c r="D6915">
        <v>170</v>
      </c>
      <c r="E6915">
        <v>2382</v>
      </c>
      <c r="F6915" t="s">
        <v>34</v>
      </c>
      <c r="G6915">
        <f>H6915*IFERROR(INDEX('Información SKU'!$H$1:$H$54,MATCH(E6915,'Información SKU'!$A$1:$A$54,0),1),15)</f>
        <v>24</v>
      </c>
      <c r="H6915">
        <v>4</v>
      </c>
      <c r="I6915" s="12">
        <f>H6915/IFERROR(INDEX('Información SKU'!$K$1:$K$54,MATCH(E6915,'Información SKU'!$A$1:$A$54,0),1),40)</f>
        <v>4.1666666666666664E-2</v>
      </c>
      <c r="J6915" s="3">
        <v>43518</v>
      </c>
      <c r="K6915" s="12" t="s">
        <v>218</v>
      </c>
      <c r="L6915">
        <v>1</v>
      </c>
    </row>
    <row r="6916" spans="1:12" x14ac:dyDescent="0.25">
      <c r="A6916">
        <v>1004688</v>
      </c>
      <c r="B6916" t="s">
        <v>104</v>
      </c>
      <c r="C6916">
        <v>10983593</v>
      </c>
      <c r="D6916">
        <v>180</v>
      </c>
      <c r="E6916">
        <v>2384</v>
      </c>
      <c r="F6916" t="s">
        <v>10</v>
      </c>
      <c r="G6916">
        <f>H6916*IFERROR(INDEX('Información SKU'!$H$1:$H$54,MATCH(E6916,'Información SKU'!$A$1:$A$54,0),1),15)</f>
        <v>276</v>
      </c>
      <c r="H6916">
        <v>46</v>
      </c>
      <c r="I6916" s="12">
        <f>H6916/IFERROR(INDEX('Información SKU'!$K$1:$K$54,MATCH(E6916,'Información SKU'!$A$1:$A$54,0),1),40)</f>
        <v>0.47916666666666669</v>
      </c>
      <c r="J6916" s="3">
        <v>43518</v>
      </c>
      <c r="K6916" s="12" t="s">
        <v>220</v>
      </c>
      <c r="L6916">
        <v>2</v>
      </c>
    </row>
    <row r="6917" spans="1:12" x14ac:dyDescent="0.25">
      <c r="A6917">
        <v>1004688</v>
      </c>
      <c r="B6917" t="s">
        <v>104</v>
      </c>
      <c r="C6917">
        <v>10983593</v>
      </c>
      <c r="D6917">
        <v>190</v>
      </c>
      <c r="E6917">
        <v>2387</v>
      </c>
      <c r="F6917" t="s">
        <v>33</v>
      </c>
      <c r="G6917">
        <f>H6917*IFERROR(INDEX('Información SKU'!$H$1:$H$54,MATCH(E6917,'Información SKU'!$A$1:$A$54,0),1),15)</f>
        <v>1032</v>
      </c>
      <c r="H6917">
        <v>86</v>
      </c>
      <c r="I6917" s="12">
        <f>H6917/IFERROR(INDEX('Información SKU'!$K$1:$K$54,MATCH(E6917,'Información SKU'!$A$1:$A$54,0),1),40)</f>
        <v>0.89583333333333337</v>
      </c>
      <c r="J6917" s="3">
        <v>43518</v>
      </c>
      <c r="K6917" s="12" t="s">
        <v>222</v>
      </c>
      <c r="L6917">
        <v>3</v>
      </c>
    </row>
    <row r="6918" spans="1:12" x14ac:dyDescent="0.25">
      <c r="A6918">
        <v>1004688</v>
      </c>
      <c r="B6918" t="s">
        <v>104</v>
      </c>
      <c r="C6918">
        <v>10983593</v>
      </c>
      <c r="D6918">
        <v>200</v>
      </c>
      <c r="E6918">
        <v>2389</v>
      </c>
      <c r="F6918" t="s">
        <v>70</v>
      </c>
      <c r="G6918">
        <f>H6918*IFERROR(INDEX('Información SKU'!$H$1:$H$54,MATCH(E6918,'Información SKU'!$A$1:$A$54,0),1),15)</f>
        <v>540</v>
      </c>
      <c r="H6918">
        <v>90</v>
      </c>
      <c r="I6918" s="12">
        <f>H6918/IFERROR(INDEX('Información SKU'!$K$1:$K$54,MATCH(E6918,'Información SKU'!$A$1:$A$54,0),1),40)</f>
        <v>0.9375</v>
      </c>
      <c r="J6918" s="3">
        <v>43518</v>
      </c>
      <c r="K6918" s="12" t="s">
        <v>220</v>
      </c>
      <c r="L6918">
        <v>2</v>
      </c>
    </row>
    <row r="6919" spans="1:12" x14ac:dyDescent="0.25">
      <c r="A6919">
        <v>1004688</v>
      </c>
      <c r="B6919" t="s">
        <v>104</v>
      </c>
      <c r="C6919">
        <v>10983593</v>
      </c>
      <c r="D6919">
        <v>280</v>
      </c>
      <c r="E6919">
        <v>5273</v>
      </c>
      <c r="F6919" t="s">
        <v>82</v>
      </c>
      <c r="G6919">
        <f>H6919*IFERROR(INDEX('Información SKU'!$H$1:$H$54,MATCH(E6919,'Información SKU'!$A$1:$A$54,0),1),15)</f>
        <v>198</v>
      </c>
      <c r="H6919">
        <v>33</v>
      </c>
      <c r="I6919" s="12">
        <f>H6919/IFERROR(INDEX('Información SKU'!$K$1:$K$54,MATCH(E6919,'Información SKU'!$A$1:$A$54,0),1),40)</f>
        <v>0.47142857142857142</v>
      </c>
      <c r="J6919" s="3">
        <v>43518</v>
      </c>
      <c r="K6919" s="12" t="s">
        <v>223</v>
      </c>
      <c r="L6919">
        <v>3</v>
      </c>
    </row>
    <row r="6920" spans="1:12" x14ac:dyDescent="0.25">
      <c r="A6920">
        <v>1004688</v>
      </c>
      <c r="B6920" t="s">
        <v>104</v>
      </c>
      <c r="C6920">
        <v>10983593</v>
      </c>
      <c r="D6920">
        <v>290</v>
      </c>
      <c r="E6920">
        <v>5274</v>
      </c>
      <c r="F6920" t="s">
        <v>72</v>
      </c>
      <c r="G6920">
        <f>H6920*IFERROR(INDEX('Información SKU'!$H$1:$H$54,MATCH(E6920,'Información SKU'!$A$1:$A$54,0),1),15)</f>
        <v>400</v>
      </c>
      <c r="H6920">
        <v>50</v>
      </c>
      <c r="I6920" s="12">
        <f>H6920/IFERROR(INDEX('Información SKU'!$K$1:$K$54,MATCH(E6920,'Información SKU'!$A$1:$A$54,0),1),40)</f>
        <v>0.7142857142857143</v>
      </c>
      <c r="J6920" s="3">
        <v>43518</v>
      </c>
      <c r="K6920" s="12" t="s">
        <v>218</v>
      </c>
      <c r="L6920">
        <v>1</v>
      </c>
    </row>
    <row r="6921" spans="1:12" x14ac:dyDescent="0.25">
      <c r="A6921">
        <v>1004688</v>
      </c>
      <c r="B6921" t="s">
        <v>104</v>
      </c>
      <c r="C6921">
        <v>10983593</v>
      </c>
      <c r="D6921">
        <v>300</v>
      </c>
      <c r="E6921">
        <v>5275</v>
      </c>
      <c r="F6921" t="s">
        <v>75</v>
      </c>
      <c r="G6921">
        <f>H6921*IFERROR(INDEX('Información SKU'!$H$1:$H$54,MATCH(E6921,'Información SKU'!$A$1:$A$54,0),1),15)</f>
        <v>132</v>
      </c>
      <c r="H6921">
        <v>22</v>
      </c>
      <c r="I6921" s="12">
        <f>H6921/IFERROR(INDEX('Información SKU'!$K$1:$K$54,MATCH(E6921,'Información SKU'!$A$1:$A$54,0),1),40)</f>
        <v>0.31428571428571428</v>
      </c>
      <c r="J6921" s="3">
        <v>43518</v>
      </c>
      <c r="K6921" s="12" t="s">
        <v>223</v>
      </c>
      <c r="L6921">
        <v>3</v>
      </c>
    </row>
    <row r="6922" spans="1:12" x14ac:dyDescent="0.25">
      <c r="A6922">
        <v>1004688</v>
      </c>
      <c r="B6922" t="s">
        <v>104</v>
      </c>
      <c r="C6922">
        <v>10983593</v>
      </c>
      <c r="D6922">
        <v>60</v>
      </c>
      <c r="E6922">
        <v>509</v>
      </c>
      <c r="F6922" t="s">
        <v>0</v>
      </c>
      <c r="G6922">
        <f>H6922*IFERROR(INDEX('Información SKU'!$H$1:$H$54,MATCH(E6922,'Información SKU'!$A$1:$A$54,0),1),15)</f>
        <v>462</v>
      </c>
      <c r="H6922">
        <v>77</v>
      </c>
      <c r="I6922" s="12">
        <f>H6922/IFERROR(INDEX('Información SKU'!$K$1:$K$54,MATCH(E6922,'Información SKU'!$A$1:$A$54,0),1),40)</f>
        <v>0.96250000000000002</v>
      </c>
      <c r="J6922" s="3">
        <v>43518</v>
      </c>
      <c r="K6922" s="12" t="s">
        <v>220</v>
      </c>
      <c r="L6922">
        <v>2</v>
      </c>
    </row>
    <row r="6923" spans="1:12" x14ac:dyDescent="0.25">
      <c r="A6923">
        <v>1004688</v>
      </c>
      <c r="B6923" t="s">
        <v>104</v>
      </c>
      <c r="C6923">
        <v>10983593</v>
      </c>
      <c r="D6923">
        <v>70</v>
      </c>
      <c r="E6923">
        <v>416</v>
      </c>
      <c r="F6923" t="s">
        <v>81</v>
      </c>
      <c r="G6923">
        <f>H6923*IFERROR(INDEX('Información SKU'!$H$1:$H$54,MATCH(E6923,'Información SKU'!$A$1:$A$54,0),1),15)</f>
        <v>450</v>
      </c>
      <c r="H6923">
        <v>30</v>
      </c>
      <c r="I6923" s="12">
        <f>H6923/IFERROR(INDEX('Información SKU'!$K$1:$K$54,MATCH(E6923,'Información SKU'!$A$1:$A$54,0),1),40)</f>
        <v>0.42857142857142855</v>
      </c>
      <c r="J6923" s="3">
        <v>43518</v>
      </c>
      <c r="K6923" s="12" t="s">
        <v>223</v>
      </c>
      <c r="L6923">
        <v>3</v>
      </c>
    </row>
    <row r="6924" spans="1:12" x14ac:dyDescent="0.25">
      <c r="A6924">
        <v>1004688</v>
      </c>
      <c r="B6924" t="s">
        <v>104</v>
      </c>
      <c r="C6924">
        <v>10983593</v>
      </c>
      <c r="D6924">
        <v>100</v>
      </c>
      <c r="E6924">
        <v>205</v>
      </c>
      <c r="F6924" t="s">
        <v>35</v>
      </c>
      <c r="G6924">
        <f>H6924*IFERROR(INDEX('Información SKU'!$H$1:$H$54,MATCH(E6924,'Información SKU'!$A$1:$A$54,0),1),15)</f>
        <v>120</v>
      </c>
      <c r="H6924">
        <v>15</v>
      </c>
      <c r="I6924" s="12">
        <f>H6924/IFERROR(INDEX('Información SKU'!$K$1:$K$54,MATCH(E6924,'Información SKU'!$A$1:$A$54,0),1),40)</f>
        <v>0.35714285714285715</v>
      </c>
      <c r="J6924" s="3">
        <v>43518</v>
      </c>
      <c r="K6924" s="12" t="s">
        <v>219</v>
      </c>
      <c r="L6924">
        <v>1</v>
      </c>
    </row>
    <row r="6925" spans="1:12" x14ac:dyDescent="0.25">
      <c r="A6925">
        <v>1004688</v>
      </c>
      <c r="B6925" t="s">
        <v>104</v>
      </c>
      <c r="C6925">
        <v>10983593</v>
      </c>
      <c r="D6925">
        <v>130</v>
      </c>
      <c r="E6925">
        <v>63</v>
      </c>
      <c r="F6925" t="s">
        <v>1</v>
      </c>
      <c r="G6925">
        <f>H6925*IFERROR(INDEX('Información SKU'!$H$1:$H$54,MATCH(E6925,'Información SKU'!$A$1:$A$54,0),1),15)</f>
        <v>450</v>
      </c>
      <c r="H6925">
        <v>30</v>
      </c>
      <c r="I6925" s="12">
        <f>H6925/IFERROR(INDEX('Información SKU'!$K$1:$K$54,MATCH(E6925,'Información SKU'!$A$1:$A$54,0),1),40)</f>
        <v>0.7142857142857143</v>
      </c>
      <c r="J6925" s="3">
        <v>43518</v>
      </c>
      <c r="K6925" s="12" t="s">
        <v>218</v>
      </c>
      <c r="L6925">
        <v>1</v>
      </c>
    </row>
    <row r="6926" spans="1:12" x14ac:dyDescent="0.25">
      <c r="A6926">
        <v>1004688</v>
      </c>
      <c r="B6926" t="s">
        <v>104</v>
      </c>
      <c r="C6926">
        <v>10983593</v>
      </c>
      <c r="D6926">
        <v>140</v>
      </c>
      <c r="E6926">
        <v>62</v>
      </c>
      <c r="F6926" t="s">
        <v>25</v>
      </c>
      <c r="G6926">
        <f>H6926*IFERROR(INDEX('Información SKU'!$H$1:$H$54,MATCH(E6926,'Información SKU'!$A$1:$A$54,0),1),15)</f>
        <v>64</v>
      </c>
      <c r="H6926">
        <v>8</v>
      </c>
      <c r="I6926" s="12">
        <f>H6926/IFERROR(INDEX('Información SKU'!$K$1:$K$54,MATCH(E6926,'Información SKU'!$A$1:$A$54,0),1),40)</f>
        <v>0.16</v>
      </c>
      <c r="J6926" s="3">
        <v>43518</v>
      </c>
      <c r="K6926" s="12" t="s">
        <v>221</v>
      </c>
      <c r="L6926">
        <v>2</v>
      </c>
    </row>
    <row r="6927" spans="1:12" x14ac:dyDescent="0.25">
      <c r="A6927">
        <v>1004688</v>
      </c>
      <c r="B6927" t="s">
        <v>104</v>
      </c>
      <c r="C6927">
        <v>10983593</v>
      </c>
      <c r="D6927">
        <v>150</v>
      </c>
      <c r="E6927">
        <v>61</v>
      </c>
      <c r="F6927" t="s">
        <v>20</v>
      </c>
      <c r="G6927">
        <f>H6927*IFERROR(INDEX('Información SKU'!$H$1:$H$54,MATCH(E6927,'Información SKU'!$A$1:$A$54,0),1),15)</f>
        <v>525</v>
      </c>
      <c r="H6927">
        <v>35</v>
      </c>
      <c r="I6927" s="12">
        <f>H6927/IFERROR(INDEX('Información SKU'!$K$1:$K$54,MATCH(E6927,'Información SKU'!$A$1:$A$54,0),1),40)</f>
        <v>0.58333333333333337</v>
      </c>
      <c r="J6927" s="3">
        <v>43518</v>
      </c>
      <c r="K6927" s="12" t="s">
        <v>219</v>
      </c>
      <c r="L6927">
        <v>1</v>
      </c>
    </row>
    <row r="6928" spans="1:12" x14ac:dyDescent="0.25">
      <c r="A6928">
        <v>1004689</v>
      </c>
      <c r="B6928" t="s">
        <v>104</v>
      </c>
      <c r="C6928">
        <v>10983594</v>
      </c>
      <c r="D6928">
        <v>260</v>
      </c>
      <c r="E6928">
        <v>5274</v>
      </c>
      <c r="F6928" t="s">
        <v>72</v>
      </c>
      <c r="G6928">
        <f>H6928*IFERROR(INDEX('Información SKU'!$H$1:$H$54,MATCH(E6928,'Información SKU'!$A$1:$A$54,0),1),15)</f>
        <v>208</v>
      </c>
      <c r="H6928">
        <v>26</v>
      </c>
      <c r="I6928" s="12">
        <f>H6928/IFERROR(INDEX('Información SKU'!$K$1:$K$54,MATCH(E6928,'Información SKU'!$A$1:$A$54,0),1),40)</f>
        <v>0.37142857142857144</v>
      </c>
      <c r="J6928" s="3">
        <v>43518</v>
      </c>
      <c r="K6928" s="12" t="s">
        <v>218</v>
      </c>
      <c r="L6928">
        <v>1</v>
      </c>
    </row>
    <row r="6929" spans="1:12" x14ac:dyDescent="0.25">
      <c r="A6929">
        <v>1004689</v>
      </c>
      <c r="B6929" t="s">
        <v>104</v>
      </c>
      <c r="C6929">
        <v>10983594</v>
      </c>
      <c r="D6929">
        <v>250</v>
      </c>
      <c r="E6929">
        <v>5273</v>
      </c>
      <c r="F6929" t="s">
        <v>82</v>
      </c>
      <c r="G6929">
        <f>H6929*IFERROR(INDEX('Información SKU'!$H$1:$H$54,MATCH(E6929,'Información SKU'!$A$1:$A$54,0),1),15)</f>
        <v>126</v>
      </c>
      <c r="H6929">
        <v>21</v>
      </c>
      <c r="I6929" s="12">
        <f>H6929/IFERROR(INDEX('Información SKU'!$K$1:$K$54,MATCH(E6929,'Información SKU'!$A$1:$A$54,0),1),40)</f>
        <v>0.3</v>
      </c>
      <c r="J6929" s="3">
        <v>43518</v>
      </c>
      <c r="K6929" s="12" t="s">
        <v>222</v>
      </c>
      <c r="L6929">
        <v>3</v>
      </c>
    </row>
    <row r="6930" spans="1:12" x14ac:dyDescent="0.25">
      <c r="A6930">
        <v>1004689</v>
      </c>
      <c r="B6930" t="s">
        <v>104</v>
      </c>
      <c r="C6930">
        <v>10983594</v>
      </c>
      <c r="D6930">
        <v>170</v>
      </c>
      <c r="E6930">
        <v>2389</v>
      </c>
      <c r="F6930" t="s">
        <v>70</v>
      </c>
      <c r="G6930">
        <f>H6930*IFERROR(INDEX('Información SKU'!$H$1:$H$54,MATCH(E6930,'Información SKU'!$A$1:$A$54,0),1),15)</f>
        <v>114</v>
      </c>
      <c r="H6930">
        <v>19</v>
      </c>
      <c r="I6930" s="12">
        <f>H6930/IFERROR(INDEX('Información SKU'!$K$1:$K$54,MATCH(E6930,'Información SKU'!$A$1:$A$54,0),1),40)</f>
        <v>0.19791666666666666</v>
      </c>
      <c r="J6930" s="3">
        <v>43518</v>
      </c>
      <c r="K6930" s="12" t="s">
        <v>222</v>
      </c>
      <c r="L6930">
        <v>3</v>
      </c>
    </row>
    <row r="6931" spans="1:12" x14ac:dyDescent="0.25">
      <c r="A6931">
        <v>1004689</v>
      </c>
      <c r="B6931" t="s">
        <v>104</v>
      </c>
      <c r="C6931">
        <v>10983594</v>
      </c>
      <c r="D6931">
        <v>160</v>
      </c>
      <c r="E6931">
        <v>2384</v>
      </c>
      <c r="F6931" t="s">
        <v>10</v>
      </c>
      <c r="G6931">
        <f>H6931*IFERROR(INDEX('Información SKU'!$H$1:$H$54,MATCH(E6931,'Información SKU'!$A$1:$A$54,0),1),15)</f>
        <v>132</v>
      </c>
      <c r="H6931">
        <v>22</v>
      </c>
      <c r="I6931" s="12">
        <f>H6931/IFERROR(INDEX('Información SKU'!$K$1:$K$54,MATCH(E6931,'Información SKU'!$A$1:$A$54,0),1),40)</f>
        <v>0.22916666666666666</v>
      </c>
      <c r="J6931" s="3">
        <v>43518</v>
      </c>
      <c r="K6931" s="12" t="s">
        <v>220</v>
      </c>
      <c r="L6931">
        <v>2</v>
      </c>
    </row>
    <row r="6932" spans="1:12" x14ac:dyDescent="0.25">
      <c r="A6932">
        <v>1004689</v>
      </c>
      <c r="B6932" t="s">
        <v>104</v>
      </c>
      <c r="C6932">
        <v>10983594</v>
      </c>
      <c r="D6932">
        <v>150</v>
      </c>
      <c r="E6932">
        <v>2382</v>
      </c>
      <c r="F6932" t="s">
        <v>34</v>
      </c>
      <c r="G6932">
        <f>H6932*IFERROR(INDEX('Información SKU'!$H$1:$H$54,MATCH(E6932,'Información SKU'!$A$1:$A$54,0),1),15)</f>
        <v>120</v>
      </c>
      <c r="H6932">
        <v>20</v>
      </c>
      <c r="I6932" s="12">
        <f>H6932/IFERROR(INDEX('Información SKU'!$K$1:$K$54,MATCH(E6932,'Información SKU'!$A$1:$A$54,0),1),40)</f>
        <v>0.20833333333333334</v>
      </c>
      <c r="J6932" s="3">
        <v>43518</v>
      </c>
      <c r="K6932" s="12" t="s">
        <v>220</v>
      </c>
      <c r="L6932">
        <v>2</v>
      </c>
    </row>
    <row r="6933" spans="1:12" x14ac:dyDescent="0.25">
      <c r="A6933">
        <v>1004689</v>
      </c>
      <c r="B6933" t="s">
        <v>104</v>
      </c>
      <c r="C6933">
        <v>10983594</v>
      </c>
      <c r="D6933">
        <v>80</v>
      </c>
      <c r="E6933">
        <v>509</v>
      </c>
      <c r="F6933" t="s">
        <v>0</v>
      </c>
      <c r="G6933">
        <f>H6933*IFERROR(INDEX('Información SKU'!$H$1:$H$54,MATCH(E6933,'Información SKU'!$A$1:$A$54,0),1),15)</f>
        <v>18</v>
      </c>
      <c r="H6933">
        <v>3</v>
      </c>
      <c r="I6933" s="12">
        <f>H6933/IFERROR(INDEX('Información SKU'!$K$1:$K$54,MATCH(E6933,'Información SKU'!$A$1:$A$54,0),1),40)</f>
        <v>3.7499999999999999E-2</v>
      </c>
      <c r="J6933" s="3">
        <v>43518</v>
      </c>
      <c r="K6933" s="12" t="s">
        <v>219</v>
      </c>
      <c r="L6933">
        <v>1</v>
      </c>
    </row>
    <row r="6934" spans="1:12" x14ac:dyDescent="0.25">
      <c r="A6934">
        <v>1004689</v>
      </c>
      <c r="B6934" t="s">
        <v>104</v>
      </c>
      <c r="C6934">
        <v>10983594</v>
      </c>
      <c r="D6934">
        <v>50</v>
      </c>
      <c r="E6934">
        <v>205</v>
      </c>
      <c r="F6934" t="s">
        <v>35</v>
      </c>
      <c r="G6934">
        <f>H6934*IFERROR(INDEX('Información SKU'!$H$1:$H$54,MATCH(E6934,'Información SKU'!$A$1:$A$54,0),1),15)</f>
        <v>96</v>
      </c>
      <c r="H6934">
        <v>12</v>
      </c>
      <c r="I6934" s="12">
        <f>H6934/IFERROR(INDEX('Información SKU'!$K$1:$K$54,MATCH(E6934,'Información SKU'!$A$1:$A$54,0),1),40)</f>
        <v>0.2857142857142857</v>
      </c>
      <c r="J6934" s="3">
        <v>43518</v>
      </c>
      <c r="K6934" s="12" t="s">
        <v>221</v>
      </c>
      <c r="L6934">
        <v>2</v>
      </c>
    </row>
    <row r="6935" spans="1:12" x14ac:dyDescent="0.25">
      <c r="A6935">
        <v>1004689</v>
      </c>
      <c r="B6935" t="s">
        <v>104</v>
      </c>
      <c r="C6935">
        <v>10983594</v>
      </c>
      <c r="D6935">
        <v>30</v>
      </c>
      <c r="E6935">
        <v>63</v>
      </c>
      <c r="F6935" t="s">
        <v>1</v>
      </c>
      <c r="G6935">
        <f>H6935*IFERROR(INDEX('Información SKU'!$H$1:$H$54,MATCH(E6935,'Información SKU'!$A$1:$A$54,0),1),15)</f>
        <v>345</v>
      </c>
      <c r="H6935">
        <v>23</v>
      </c>
      <c r="I6935" s="12">
        <f>H6935/IFERROR(INDEX('Información SKU'!$K$1:$K$54,MATCH(E6935,'Información SKU'!$A$1:$A$54,0),1),40)</f>
        <v>0.54761904761904767</v>
      </c>
      <c r="J6935" s="3">
        <v>43518</v>
      </c>
      <c r="K6935" s="12" t="s">
        <v>223</v>
      </c>
      <c r="L6935">
        <v>3</v>
      </c>
    </row>
    <row r="6936" spans="1:12" x14ac:dyDescent="0.25">
      <c r="A6936">
        <v>1004689</v>
      </c>
      <c r="B6936" t="s">
        <v>104</v>
      </c>
      <c r="C6936">
        <v>10983594</v>
      </c>
      <c r="D6936">
        <v>20</v>
      </c>
      <c r="E6936">
        <v>62</v>
      </c>
      <c r="F6936" t="s">
        <v>25</v>
      </c>
      <c r="G6936">
        <f>H6936*IFERROR(INDEX('Información SKU'!$H$1:$H$54,MATCH(E6936,'Información SKU'!$A$1:$A$54,0),1),15)</f>
        <v>136</v>
      </c>
      <c r="H6936">
        <v>17</v>
      </c>
      <c r="I6936" s="12">
        <f>H6936/IFERROR(INDEX('Información SKU'!$K$1:$K$54,MATCH(E6936,'Información SKU'!$A$1:$A$54,0),1),40)</f>
        <v>0.34</v>
      </c>
      <c r="J6936" s="3">
        <v>43518</v>
      </c>
      <c r="K6936" s="12" t="s">
        <v>220</v>
      </c>
      <c r="L6936">
        <v>2</v>
      </c>
    </row>
    <row r="6937" spans="1:12" x14ac:dyDescent="0.25">
      <c r="A6937">
        <v>1004689</v>
      </c>
      <c r="B6937" t="s">
        <v>104</v>
      </c>
      <c r="C6937">
        <v>10983594</v>
      </c>
      <c r="D6937">
        <v>10</v>
      </c>
      <c r="E6937">
        <v>61</v>
      </c>
      <c r="F6937" t="s">
        <v>20</v>
      </c>
      <c r="G6937">
        <f>H6937*IFERROR(INDEX('Información SKU'!$H$1:$H$54,MATCH(E6937,'Información SKU'!$A$1:$A$54,0),1),15)</f>
        <v>90</v>
      </c>
      <c r="H6937">
        <v>6</v>
      </c>
      <c r="I6937" s="12">
        <f>H6937/IFERROR(INDEX('Información SKU'!$K$1:$K$54,MATCH(E6937,'Información SKU'!$A$1:$A$54,0),1),40)</f>
        <v>0.1</v>
      </c>
      <c r="J6937" s="3">
        <v>43518</v>
      </c>
      <c r="K6937" s="12" t="s">
        <v>218</v>
      </c>
      <c r="L6937">
        <v>1</v>
      </c>
    </row>
    <row r="6938" spans="1:12" x14ac:dyDescent="0.25">
      <c r="A6938">
        <v>1004688</v>
      </c>
      <c r="B6938" t="s">
        <v>104</v>
      </c>
      <c r="C6938">
        <v>10983595</v>
      </c>
      <c r="D6938">
        <v>60</v>
      </c>
      <c r="E6938">
        <v>5275</v>
      </c>
      <c r="F6938" t="s">
        <v>75</v>
      </c>
      <c r="G6938">
        <f>H6938*IFERROR(INDEX('Información SKU'!$H$1:$H$54,MATCH(E6938,'Información SKU'!$A$1:$A$54,0),1),15)</f>
        <v>96</v>
      </c>
      <c r="H6938">
        <v>16</v>
      </c>
      <c r="I6938" s="12">
        <f>H6938/IFERROR(INDEX('Información SKU'!$K$1:$K$54,MATCH(E6938,'Información SKU'!$A$1:$A$54,0),1),40)</f>
        <v>0.22857142857142856</v>
      </c>
      <c r="J6938" s="3">
        <v>43518</v>
      </c>
      <c r="K6938" s="12" t="s">
        <v>218</v>
      </c>
      <c r="L6938">
        <v>1</v>
      </c>
    </row>
    <row r="6939" spans="1:12" x14ac:dyDescent="0.25">
      <c r="A6939">
        <v>1004688</v>
      </c>
      <c r="B6939" t="s">
        <v>104</v>
      </c>
      <c r="C6939">
        <v>10983595</v>
      </c>
      <c r="D6939">
        <v>50</v>
      </c>
      <c r="E6939">
        <v>5274</v>
      </c>
      <c r="F6939" t="s">
        <v>72</v>
      </c>
      <c r="G6939">
        <f>H6939*IFERROR(INDEX('Información SKU'!$H$1:$H$54,MATCH(E6939,'Información SKU'!$A$1:$A$54,0),1),15)</f>
        <v>80</v>
      </c>
      <c r="H6939">
        <v>10</v>
      </c>
      <c r="I6939" s="12">
        <f>H6939/IFERROR(INDEX('Información SKU'!$K$1:$K$54,MATCH(E6939,'Información SKU'!$A$1:$A$54,0),1),40)</f>
        <v>0.14285714285714285</v>
      </c>
      <c r="J6939" s="3">
        <v>43518</v>
      </c>
      <c r="K6939" s="12" t="s">
        <v>221</v>
      </c>
      <c r="L6939">
        <v>2</v>
      </c>
    </row>
    <row r="6940" spans="1:12" x14ac:dyDescent="0.25">
      <c r="A6940">
        <v>1004688</v>
      </c>
      <c r="B6940" t="s">
        <v>104</v>
      </c>
      <c r="C6940">
        <v>10983595</v>
      </c>
      <c r="D6940">
        <v>30</v>
      </c>
      <c r="E6940">
        <v>2389</v>
      </c>
      <c r="F6940" t="s">
        <v>70</v>
      </c>
      <c r="G6940">
        <f>H6940*IFERROR(INDEX('Información SKU'!$H$1:$H$54,MATCH(E6940,'Información SKU'!$A$1:$A$54,0),1),15)</f>
        <v>18</v>
      </c>
      <c r="H6940">
        <v>3</v>
      </c>
      <c r="I6940" s="12">
        <f>H6940/IFERROR(INDEX('Información SKU'!$K$1:$K$54,MATCH(E6940,'Información SKU'!$A$1:$A$54,0),1),40)</f>
        <v>3.125E-2</v>
      </c>
      <c r="J6940" s="3">
        <v>43518</v>
      </c>
      <c r="K6940" s="12" t="s">
        <v>220</v>
      </c>
      <c r="L6940">
        <v>2</v>
      </c>
    </row>
    <row r="6941" spans="1:12" x14ac:dyDescent="0.25">
      <c r="A6941">
        <v>1004688</v>
      </c>
      <c r="B6941" t="s">
        <v>104</v>
      </c>
      <c r="C6941">
        <v>10983595</v>
      </c>
      <c r="D6941">
        <v>20</v>
      </c>
      <c r="E6941">
        <v>2387</v>
      </c>
      <c r="F6941" t="s">
        <v>33</v>
      </c>
      <c r="G6941">
        <f>H6941*IFERROR(INDEX('Información SKU'!$H$1:$H$54,MATCH(E6941,'Información SKU'!$A$1:$A$54,0),1),15)</f>
        <v>72</v>
      </c>
      <c r="H6941">
        <v>6</v>
      </c>
      <c r="I6941" s="12">
        <f>H6941/IFERROR(INDEX('Información SKU'!$K$1:$K$54,MATCH(E6941,'Información SKU'!$A$1:$A$54,0),1),40)</f>
        <v>6.25E-2</v>
      </c>
      <c r="J6941" s="3">
        <v>43518</v>
      </c>
      <c r="K6941" s="12" t="s">
        <v>220</v>
      </c>
      <c r="L6941">
        <v>2</v>
      </c>
    </row>
    <row r="6942" spans="1:12" x14ac:dyDescent="0.25">
      <c r="A6942">
        <v>1003207</v>
      </c>
      <c r="B6942" t="s">
        <v>117</v>
      </c>
      <c r="C6942">
        <v>10983627</v>
      </c>
      <c r="D6942">
        <v>60</v>
      </c>
      <c r="E6942">
        <v>5245</v>
      </c>
      <c r="F6942" t="s">
        <v>85</v>
      </c>
      <c r="G6942">
        <f>H6942*IFERROR(INDEX('Información SKU'!$H$1:$H$54,MATCH(E6942,'Información SKU'!$A$1:$A$54,0),1),15)</f>
        <v>1590</v>
      </c>
      <c r="H6942">
        <v>106</v>
      </c>
      <c r="I6942" s="12">
        <f>H6942/IFERROR(INDEX('Información SKU'!$K$1:$K$54,MATCH(E6942,'Información SKU'!$A$1:$A$54,0),1),40)</f>
        <v>1.1041666666666667</v>
      </c>
      <c r="J6942" s="3">
        <v>43518</v>
      </c>
      <c r="K6942" s="12" t="s">
        <v>220</v>
      </c>
      <c r="L6942">
        <v>2</v>
      </c>
    </row>
    <row r="6943" spans="1:12" x14ac:dyDescent="0.25">
      <c r="A6943">
        <v>1003207</v>
      </c>
      <c r="B6943" t="s">
        <v>117</v>
      </c>
      <c r="C6943">
        <v>10983634</v>
      </c>
      <c r="D6943">
        <v>110</v>
      </c>
      <c r="E6943">
        <v>2383</v>
      </c>
      <c r="F6943" t="s">
        <v>92</v>
      </c>
      <c r="G6943">
        <f>H6943*IFERROR(INDEX('Información SKU'!$H$1:$H$54,MATCH(E6943,'Información SKU'!$A$1:$A$54,0),1),15)</f>
        <v>2460</v>
      </c>
      <c r="H6943">
        <v>410</v>
      </c>
      <c r="I6943" s="12">
        <f>H6943/IFERROR(INDEX('Información SKU'!$K$1:$K$54,MATCH(E6943,'Información SKU'!$A$1:$A$54,0),1),40)</f>
        <v>2.342857142857143</v>
      </c>
      <c r="J6943" s="3">
        <v>43518</v>
      </c>
      <c r="K6943" s="12" t="s">
        <v>220</v>
      </c>
      <c r="L6943">
        <v>2</v>
      </c>
    </row>
    <row r="6944" spans="1:12" x14ac:dyDescent="0.25">
      <c r="A6944">
        <v>1003207</v>
      </c>
      <c r="B6944" t="s">
        <v>117</v>
      </c>
      <c r="C6944">
        <v>10983634</v>
      </c>
      <c r="D6944">
        <v>100</v>
      </c>
      <c r="E6944">
        <v>2381</v>
      </c>
      <c r="F6944" t="s">
        <v>93</v>
      </c>
      <c r="G6944">
        <f>H6944*IFERROR(INDEX('Información SKU'!$H$1:$H$54,MATCH(E6944,'Información SKU'!$A$1:$A$54,0),1),15)</f>
        <v>2968</v>
      </c>
      <c r="H6944">
        <v>371</v>
      </c>
      <c r="I6944" s="12">
        <f>H6944/IFERROR(INDEX('Información SKU'!$K$1:$K$54,MATCH(E6944,'Información SKU'!$A$1:$A$54,0),1),40)</f>
        <v>2.12</v>
      </c>
      <c r="J6944" s="3">
        <v>43518</v>
      </c>
      <c r="K6944" s="12" t="s">
        <v>218</v>
      </c>
      <c r="L6944">
        <v>1</v>
      </c>
    </row>
    <row r="6945" spans="1:12" x14ac:dyDescent="0.25">
      <c r="A6945">
        <v>1003207</v>
      </c>
      <c r="B6945" t="s">
        <v>117</v>
      </c>
      <c r="C6945">
        <v>10983634</v>
      </c>
      <c r="D6945">
        <v>80</v>
      </c>
      <c r="E6945">
        <v>521</v>
      </c>
      <c r="F6945" t="s">
        <v>28</v>
      </c>
      <c r="G6945">
        <f>H6945*IFERROR(INDEX('Información SKU'!$H$1:$H$54,MATCH(E6945,'Información SKU'!$A$1:$A$54,0),1),15)</f>
        <v>768</v>
      </c>
      <c r="H6945">
        <v>96</v>
      </c>
      <c r="I6945" s="12">
        <f>H6945/IFERROR(INDEX('Información SKU'!$K$1:$K$54,MATCH(E6945,'Información SKU'!$A$1:$A$54,0),1),40)</f>
        <v>1.6</v>
      </c>
      <c r="J6945" s="3">
        <v>43518</v>
      </c>
      <c r="K6945" s="12" t="s">
        <v>222</v>
      </c>
      <c r="L6945">
        <v>3</v>
      </c>
    </row>
    <row r="6946" spans="1:12" x14ac:dyDescent="0.25">
      <c r="A6946">
        <v>1003207</v>
      </c>
      <c r="B6946" t="s">
        <v>117</v>
      </c>
      <c r="C6946">
        <v>10983634</v>
      </c>
      <c r="D6946">
        <v>50</v>
      </c>
      <c r="E6946">
        <v>224</v>
      </c>
      <c r="F6946" t="s">
        <v>37</v>
      </c>
      <c r="G6946">
        <f>H6946*IFERROR(INDEX('Información SKU'!$H$1:$H$54,MATCH(E6946,'Información SKU'!$A$1:$A$54,0),1),15)</f>
        <v>320</v>
      </c>
      <c r="H6946">
        <v>40</v>
      </c>
      <c r="I6946" s="12">
        <f>H6946/IFERROR(INDEX('Información SKU'!$K$1:$K$54,MATCH(E6946,'Información SKU'!$A$1:$A$54,0),1),40)</f>
        <v>0.95238095238095233</v>
      </c>
      <c r="J6946" s="3">
        <v>43518</v>
      </c>
      <c r="K6946" s="12" t="s">
        <v>222</v>
      </c>
      <c r="L6946">
        <v>3</v>
      </c>
    </row>
    <row r="6947" spans="1:12" x14ac:dyDescent="0.25">
      <c r="A6947">
        <v>1003207</v>
      </c>
      <c r="B6947" t="s">
        <v>117</v>
      </c>
      <c r="C6947">
        <v>10983634</v>
      </c>
      <c r="D6947">
        <v>40</v>
      </c>
      <c r="E6947">
        <v>42</v>
      </c>
      <c r="F6947" t="s">
        <v>15</v>
      </c>
      <c r="G6947">
        <f>H6947*IFERROR(INDEX('Información SKU'!$H$1:$H$54,MATCH(E6947,'Información SKU'!$A$1:$A$54,0),1),15)</f>
        <v>648</v>
      </c>
      <c r="H6947">
        <v>54</v>
      </c>
      <c r="I6947" s="12">
        <f>H6947/IFERROR(INDEX('Información SKU'!$K$1:$K$54,MATCH(E6947,'Información SKU'!$A$1:$A$54,0),1),40)</f>
        <v>1.08</v>
      </c>
      <c r="J6947" s="3">
        <v>43518</v>
      </c>
      <c r="K6947" s="12" t="s">
        <v>223</v>
      </c>
      <c r="L6947">
        <v>3</v>
      </c>
    </row>
    <row r="6948" spans="1:12" x14ac:dyDescent="0.25">
      <c r="A6948">
        <v>1003207</v>
      </c>
      <c r="B6948" t="s">
        <v>117</v>
      </c>
      <c r="C6948">
        <v>10983635</v>
      </c>
      <c r="D6948">
        <v>20</v>
      </c>
      <c r="E6948">
        <v>63</v>
      </c>
      <c r="F6948" t="s">
        <v>1</v>
      </c>
      <c r="G6948">
        <f>H6948*IFERROR(INDEX('Información SKU'!$H$1:$H$54,MATCH(E6948,'Información SKU'!$A$1:$A$54,0),1),15)</f>
        <v>750</v>
      </c>
      <c r="H6948">
        <v>50</v>
      </c>
      <c r="I6948" s="12">
        <f>H6948/IFERROR(INDEX('Información SKU'!$K$1:$K$54,MATCH(E6948,'Información SKU'!$A$1:$A$54,0),1),40)</f>
        <v>1.1904761904761905</v>
      </c>
      <c r="J6948" s="3">
        <v>43518</v>
      </c>
      <c r="K6948" s="12" t="s">
        <v>219</v>
      </c>
      <c r="L6948">
        <v>1</v>
      </c>
    </row>
    <row r="6949" spans="1:12" x14ac:dyDescent="0.25">
      <c r="A6949">
        <v>1003207</v>
      </c>
      <c r="B6949" t="s">
        <v>117</v>
      </c>
      <c r="C6949">
        <v>10983635</v>
      </c>
      <c r="D6949">
        <v>30</v>
      </c>
      <c r="E6949">
        <v>61</v>
      </c>
      <c r="F6949" t="s">
        <v>20</v>
      </c>
      <c r="G6949">
        <f>H6949*IFERROR(INDEX('Información SKU'!$H$1:$H$54,MATCH(E6949,'Información SKU'!$A$1:$A$54,0),1),15)</f>
        <v>10125</v>
      </c>
      <c r="H6949">
        <v>675</v>
      </c>
      <c r="I6949" s="12">
        <f>H6949/IFERROR(INDEX('Información SKU'!$K$1:$K$54,MATCH(E6949,'Información SKU'!$A$1:$A$54,0),1),40)</f>
        <v>11.25</v>
      </c>
      <c r="J6949" s="3">
        <v>43518</v>
      </c>
      <c r="K6949" s="12" t="s">
        <v>223</v>
      </c>
      <c r="L6949">
        <v>3</v>
      </c>
    </row>
    <row r="6950" spans="1:12" x14ac:dyDescent="0.25">
      <c r="A6950">
        <v>1003207</v>
      </c>
      <c r="B6950" t="s">
        <v>117</v>
      </c>
      <c r="C6950">
        <v>10983637</v>
      </c>
      <c r="D6950">
        <v>20</v>
      </c>
      <c r="E6950">
        <v>5274</v>
      </c>
      <c r="F6950" t="s">
        <v>72</v>
      </c>
      <c r="G6950">
        <f>H6950*IFERROR(INDEX('Información SKU'!$H$1:$H$54,MATCH(E6950,'Información SKU'!$A$1:$A$54,0),1),15)</f>
        <v>6840</v>
      </c>
      <c r="H6950">
        <v>855</v>
      </c>
      <c r="I6950" s="12">
        <f>H6950/IFERROR(INDEX('Información SKU'!$K$1:$K$54,MATCH(E6950,'Información SKU'!$A$1:$A$54,0),1),40)</f>
        <v>12.214285714285714</v>
      </c>
      <c r="J6950" s="3">
        <v>43518</v>
      </c>
      <c r="K6950" s="12" t="s">
        <v>223</v>
      </c>
      <c r="L6950">
        <v>3</v>
      </c>
    </row>
    <row r="6951" spans="1:12" x14ac:dyDescent="0.25">
      <c r="A6951">
        <v>1003207</v>
      </c>
      <c r="B6951" t="s">
        <v>117</v>
      </c>
      <c r="C6951">
        <v>10983639</v>
      </c>
      <c r="D6951">
        <v>10</v>
      </c>
      <c r="E6951">
        <v>5273</v>
      </c>
      <c r="F6951" t="s">
        <v>82</v>
      </c>
      <c r="G6951">
        <f>H6951*IFERROR(INDEX('Información SKU'!$H$1:$H$54,MATCH(E6951,'Información SKU'!$A$1:$A$54,0),1),15)</f>
        <v>5790</v>
      </c>
      <c r="H6951">
        <v>965</v>
      </c>
      <c r="I6951" s="12">
        <f>H6951/IFERROR(INDEX('Información SKU'!$K$1:$K$54,MATCH(E6951,'Información SKU'!$A$1:$A$54,0),1),40)</f>
        <v>13.785714285714286</v>
      </c>
      <c r="J6951" s="3">
        <v>43518</v>
      </c>
      <c r="K6951" s="12" t="s">
        <v>220</v>
      </c>
      <c r="L6951">
        <v>2</v>
      </c>
    </row>
    <row r="6952" spans="1:12" x14ac:dyDescent="0.25">
      <c r="A6952">
        <v>1003207</v>
      </c>
      <c r="B6952" t="s">
        <v>117</v>
      </c>
      <c r="C6952">
        <v>10983640</v>
      </c>
      <c r="D6952">
        <v>20</v>
      </c>
      <c r="E6952">
        <v>5273</v>
      </c>
      <c r="F6952" t="s">
        <v>82</v>
      </c>
      <c r="G6952">
        <f>H6952*IFERROR(INDEX('Información SKU'!$H$1:$H$54,MATCH(E6952,'Información SKU'!$A$1:$A$54,0),1),15)</f>
        <v>4500</v>
      </c>
      <c r="H6952">
        <v>750</v>
      </c>
      <c r="I6952" s="12">
        <f>H6952/IFERROR(INDEX('Información SKU'!$K$1:$K$54,MATCH(E6952,'Información SKU'!$A$1:$A$54,0),1),40)</f>
        <v>10.714285714285714</v>
      </c>
      <c r="J6952" s="3">
        <v>43518</v>
      </c>
      <c r="K6952" s="12" t="s">
        <v>218</v>
      </c>
      <c r="L6952">
        <v>1</v>
      </c>
    </row>
    <row r="6953" spans="1:12" x14ac:dyDescent="0.25">
      <c r="A6953">
        <v>1003207</v>
      </c>
      <c r="B6953" t="s">
        <v>117</v>
      </c>
      <c r="C6953">
        <v>10983642</v>
      </c>
      <c r="D6953">
        <v>10</v>
      </c>
      <c r="E6953">
        <v>62</v>
      </c>
      <c r="F6953" t="s">
        <v>25</v>
      </c>
      <c r="G6953">
        <f>H6953*IFERROR(INDEX('Información SKU'!$H$1:$H$54,MATCH(E6953,'Información SKU'!$A$1:$A$54,0),1),15)</f>
        <v>7080</v>
      </c>
      <c r="H6953">
        <v>885</v>
      </c>
      <c r="I6953" s="12">
        <f>H6953/IFERROR(INDEX('Información SKU'!$K$1:$K$54,MATCH(E6953,'Información SKU'!$A$1:$A$54,0),1),40)</f>
        <v>17.7</v>
      </c>
      <c r="J6953" s="3">
        <v>43518</v>
      </c>
      <c r="K6953" s="12" t="s">
        <v>222</v>
      </c>
      <c r="L6953">
        <v>3</v>
      </c>
    </row>
    <row r="6954" spans="1:12" x14ac:dyDescent="0.25">
      <c r="A6954">
        <v>1003207</v>
      </c>
      <c r="B6954" t="s">
        <v>117</v>
      </c>
      <c r="C6954">
        <v>10983652</v>
      </c>
      <c r="D6954">
        <v>30</v>
      </c>
      <c r="E6954">
        <v>5402</v>
      </c>
      <c r="F6954" t="s">
        <v>32</v>
      </c>
      <c r="G6954">
        <f>H6954*IFERROR(INDEX('Información SKU'!$H$1:$H$54,MATCH(E6954,'Información SKU'!$A$1:$A$54,0),1),15)</f>
        <v>432</v>
      </c>
      <c r="H6954">
        <v>72</v>
      </c>
      <c r="I6954" s="12">
        <f>H6954/IFERROR(INDEX('Información SKU'!$K$1:$K$54,MATCH(E6954,'Información SKU'!$A$1:$A$54,0),1),40)</f>
        <v>1.2</v>
      </c>
      <c r="J6954" s="3">
        <v>43518</v>
      </c>
      <c r="K6954" s="12" t="s">
        <v>220</v>
      </c>
      <c r="L6954">
        <v>2</v>
      </c>
    </row>
    <row r="6955" spans="1:12" x14ac:dyDescent="0.25">
      <c r="A6955">
        <v>1007487</v>
      </c>
      <c r="B6955" t="s">
        <v>117</v>
      </c>
      <c r="C6955">
        <v>10983668</v>
      </c>
      <c r="D6955">
        <v>60</v>
      </c>
      <c r="E6955">
        <v>5274</v>
      </c>
      <c r="F6955" t="s">
        <v>72</v>
      </c>
      <c r="G6955">
        <f>H6955*IFERROR(INDEX('Información SKU'!$H$1:$H$54,MATCH(E6955,'Información SKU'!$A$1:$A$54,0),1),15)</f>
        <v>4440</v>
      </c>
      <c r="H6955">
        <v>555</v>
      </c>
      <c r="I6955" s="12">
        <f>H6955/IFERROR(INDEX('Información SKU'!$K$1:$K$54,MATCH(E6955,'Información SKU'!$A$1:$A$54,0),1),40)</f>
        <v>7.9285714285714288</v>
      </c>
      <c r="J6955" s="3">
        <v>43518</v>
      </c>
      <c r="K6955" s="12" t="s">
        <v>219</v>
      </c>
      <c r="L6955">
        <v>1</v>
      </c>
    </row>
    <row r="6956" spans="1:12" x14ac:dyDescent="0.25">
      <c r="A6956">
        <v>1007487</v>
      </c>
      <c r="B6956" t="s">
        <v>117</v>
      </c>
      <c r="C6956">
        <v>10983668</v>
      </c>
      <c r="D6956">
        <v>50</v>
      </c>
      <c r="E6956">
        <v>5273</v>
      </c>
      <c r="F6956" t="s">
        <v>82</v>
      </c>
      <c r="G6956">
        <f>H6956*IFERROR(INDEX('Información SKU'!$H$1:$H$54,MATCH(E6956,'Información SKU'!$A$1:$A$54,0),1),15)</f>
        <v>4650</v>
      </c>
      <c r="H6956">
        <v>775</v>
      </c>
      <c r="I6956" s="12">
        <f>H6956/IFERROR(INDEX('Información SKU'!$K$1:$K$54,MATCH(E6956,'Información SKU'!$A$1:$A$54,0),1),40)</f>
        <v>11.071428571428571</v>
      </c>
      <c r="J6956" s="3">
        <v>43518</v>
      </c>
      <c r="K6956" s="12" t="s">
        <v>221</v>
      </c>
      <c r="L6956">
        <v>2</v>
      </c>
    </row>
    <row r="6957" spans="1:12" x14ac:dyDescent="0.25">
      <c r="A6957">
        <v>1007487</v>
      </c>
      <c r="B6957" t="s">
        <v>117</v>
      </c>
      <c r="C6957">
        <v>10983668</v>
      </c>
      <c r="D6957">
        <v>20</v>
      </c>
      <c r="E6957">
        <v>62</v>
      </c>
      <c r="F6957" t="s">
        <v>25</v>
      </c>
      <c r="G6957">
        <f>H6957*IFERROR(INDEX('Información SKU'!$H$1:$H$54,MATCH(E6957,'Información SKU'!$A$1:$A$54,0),1),15)</f>
        <v>3112</v>
      </c>
      <c r="H6957">
        <v>389</v>
      </c>
      <c r="I6957" s="12">
        <f>H6957/IFERROR(INDEX('Información SKU'!$K$1:$K$54,MATCH(E6957,'Información SKU'!$A$1:$A$54,0),1),40)</f>
        <v>7.78</v>
      </c>
      <c r="J6957" s="3">
        <v>43518</v>
      </c>
      <c r="K6957" s="12" t="s">
        <v>219</v>
      </c>
      <c r="L6957">
        <v>1</v>
      </c>
    </row>
    <row r="6958" spans="1:12" x14ac:dyDescent="0.25">
      <c r="A6958">
        <v>1007487</v>
      </c>
      <c r="B6958" t="s">
        <v>117</v>
      </c>
      <c r="C6958">
        <v>10983668</v>
      </c>
      <c r="D6958">
        <v>10</v>
      </c>
      <c r="E6958">
        <v>61</v>
      </c>
      <c r="F6958" t="s">
        <v>20</v>
      </c>
      <c r="G6958">
        <f>H6958*IFERROR(INDEX('Información SKU'!$H$1:$H$54,MATCH(E6958,'Información SKU'!$A$1:$A$54,0),1),15)</f>
        <v>1035</v>
      </c>
      <c r="H6958">
        <v>69</v>
      </c>
      <c r="I6958" s="12">
        <f>H6958/IFERROR(INDEX('Información SKU'!$K$1:$K$54,MATCH(E6958,'Información SKU'!$A$1:$A$54,0),1),40)</f>
        <v>1.1499999999999999</v>
      </c>
      <c r="J6958" s="3">
        <v>43518</v>
      </c>
      <c r="K6958" s="12" t="s">
        <v>220</v>
      </c>
      <c r="L6958">
        <v>2</v>
      </c>
    </row>
    <row r="6959" spans="1:12" x14ac:dyDescent="0.25">
      <c r="A6959">
        <v>1007487</v>
      </c>
      <c r="B6959" t="s">
        <v>117</v>
      </c>
      <c r="C6959">
        <v>10983669</v>
      </c>
      <c r="D6959">
        <v>10</v>
      </c>
      <c r="E6959">
        <v>61</v>
      </c>
      <c r="F6959" t="s">
        <v>20</v>
      </c>
      <c r="G6959">
        <f>H6959*IFERROR(INDEX('Información SKU'!$H$1:$H$54,MATCH(E6959,'Información SKU'!$A$1:$A$54,0),1),15)</f>
        <v>3375</v>
      </c>
      <c r="H6959">
        <v>225</v>
      </c>
      <c r="I6959" s="12">
        <f>H6959/IFERROR(INDEX('Información SKU'!$K$1:$K$54,MATCH(E6959,'Información SKU'!$A$1:$A$54,0),1),40)</f>
        <v>3.75</v>
      </c>
      <c r="J6959" s="3">
        <v>43518</v>
      </c>
      <c r="K6959" s="12" t="s">
        <v>222</v>
      </c>
      <c r="L6959">
        <v>3</v>
      </c>
    </row>
    <row r="6960" spans="1:12" x14ac:dyDescent="0.25">
      <c r="A6960">
        <v>1003933</v>
      </c>
      <c r="B6960" t="s">
        <v>115</v>
      </c>
      <c r="C6960">
        <v>10983795</v>
      </c>
      <c r="D6960">
        <v>30</v>
      </c>
      <c r="E6960">
        <v>4146</v>
      </c>
      <c r="F6960" t="s">
        <v>47</v>
      </c>
      <c r="G6960">
        <f>H6960*IFERROR(INDEX('Información SKU'!$H$1:$H$54,MATCH(E6960,'Información SKU'!$A$1:$A$54,0),1),15)</f>
        <v>288</v>
      </c>
      <c r="H6960">
        <v>48</v>
      </c>
      <c r="I6960" s="12">
        <f>H6960/IFERROR(INDEX('Información SKU'!$K$1:$K$54,MATCH(E6960,'Información SKU'!$A$1:$A$54,0),1),40)</f>
        <v>0.68571428571428572</v>
      </c>
      <c r="J6960" s="3">
        <v>43518</v>
      </c>
      <c r="K6960" s="12" t="s">
        <v>223</v>
      </c>
      <c r="L6960">
        <v>3</v>
      </c>
    </row>
    <row r="6961" spans="1:12" x14ac:dyDescent="0.25">
      <c r="A6961">
        <v>1004689</v>
      </c>
      <c r="B6961" t="s">
        <v>104</v>
      </c>
      <c r="C6961">
        <v>10983874</v>
      </c>
      <c r="D6961">
        <v>30</v>
      </c>
      <c r="E6961">
        <v>4146</v>
      </c>
      <c r="F6961" t="s">
        <v>47</v>
      </c>
      <c r="G6961">
        <f>H6961*IFERROR(INDEX('Información SKU'!$H$1:$H$54,MATCH(E6961,'Información SKU'!$A$1:$A$54,0),1),15)</f>
        <v>8688</v>
      </c>
      <c r="H6961">
        <v>1448</v>
      </c>
      <c r="I6961" s="12">
        <f>H6961/IFERROR(INDEX('Información SKU'!$K$1:$K$54,MATCH(E6961,'Información SKU'!$A$1:$A$54,0),1),40)</f>
        <v>20.685714285714287</v>
      </c>
      <c r="J6961" s="3">
        <v>43519</v>
      </c>
      <c r="K6961" s="12" t="s">
        <v>221</v>
      </c>
      <c r="L6961">
        <v>2</v>
      </c>
    </row>
    <row r="6962" spans="1:12" x14ac:dyDescent="0.25">
      <c r="A6962">
        <v>1001665</v>
      </c>
      <c r="B6962" t="s">
        <v>114</v>
      </c>
      <c r="C6962">
        <v>10983917</v>
      </c>
      <c r="D6962">
        <v>90</v>
      </c>
      <c r="E6962">
        <v>1199</v>
      </c>
      <c r="F6962" t="s">
        <v>26</v>
      </c>
      <c r="G6962">
        <f>H6962*IFERROR(INDEX('Información SKU'!$H$1:$H$54,MATCH(E6962,'Información SKU'!$A$1:$A$54,0),1),15)</f>
        <v>3204</v>
      </c>
      <c r="H6962">
        <v>267</v>
      </c>
      <c r="I6962" s="12">
        <f>H6962/IFERROR(INDEX('Información SKU'!$K$1:$K$54,MATCH(E6962,'Información SKU'!$A$1:$A$54,0),1),40)</f>
        <v>4.45</v>
      </c>
      <c r="J6962" s="3">
        <v>43519</v>
      </c>
      <c r="K6962" s="12" t="s">
        <v>223</v>
      </c>
      <c r="L6962">
        <v>3</v>
      </c>
    </row>
    <row r="6963" spans="1:12" x14ac:dyDescent="0.25">
      <c r="A6963">
        <v>1001665</v>
      </c>
      <c r="B6963" t="s">
        <v>114</v>
      </c>
      <c r="C6963">
        <v>10983917</v>
      </c>
      <c r="D6963">
        <v>80</v>
      </c>
      <c r="E6963">
        <v>509</v>
      </c>
      <c r="F6963" t="s">
        <v>0</v>
      </c>
      <c r="G6963">
        <f>H6963*IFERROR(INDEX('Información SKU'!$H$1:$H$54,MATCH(E6963,'Información SKU'!$A$1:$A$54,0),1),15)</f>
        <v>492</v>
      </c>
      <c r="H6963">
        <v>82</v>
      </c>
      <c r="I6963" s="12">
        <f>H6963/IFERROR(INDEX('Información SKU'!$K$1:$K$54,MATCH(E6963,'Información SKU'!$A$1:$A$54,0),1),40)</f>
        <v>1.0249999999999999</v>
      </c>
      <c r="J6963" s="3">
        <v>43519</v>
      </c>
      <c r="K6963" s="12" t="s">
        <v>218</v>
      </c>
      <c r="L6963">
        <v>1</v>
      </c>
    </row>
    <row r="6964" spans="1:12" x14ac:dyDescent="0.25">
      <c r="A6964">
        <v>1001665</v>
      </c>
      <c r="B6964" t="s">
        <v>114</v>
      </c>
      <c r="C6964">
        <v>10983917</v>
      </c>
      <c r="D6964">
        <v>70</v>
      </c>
      <c r="E6964">
        <v>460</v>
      </c>
      <c r="F6964" t="s">
        <v>38</v>
      </c>
      <c r="G6964">
        <f>H6964*IFERROR(INDEX('Información SKU'!$H$1:$H$54,MATCH(E6964,'Información SKU'!$A$1:$A$54,0),1),15)</f>
        <v>1380</v>
      </c>
      <c r="H6964">
        <v>92</v>
      </c>
      <c r="I6964" s="12">
        <f>H6964/IFERROR(INDEX('Información SKU'!$K$1:$K$54,MATCH(E6964,'Información SKU'!$A$1:$A$54,0),1),40)</f>
        <v>1.1794871794871795</v>
      </c>
      <c r="J6964" s="3">
        <v>43519</v>
      </c>
      <c r="K6964" s="12" t="s">
        <v>220</v>
      </c>
      <c r="L6964">
        <v>2</v>
      </c>
    </row>
    <row r="6965" spans="1:12" x14ac:dyDescent="0.25">
      <c r="A6965">
        <v>1001665</v>
      </c>
      <c r="B6965" t="s">
        <v>114</v>
      </c>
      <c r="C6965">
        <v>10983917</v>
      </c>
      <c r="D6965">
        <v>40</v>
      </c>
      <c r="E6965">
        <v>205</v>
      </c>
      <c r="F6965" t="s">
        <v>35</v>
      </c>
      <c r="G6965">
        <f>H6965*IFERROR(INDEX('Información SKU'!$H$1:$H$54,MATCH(E6965,'Información SKU'!$A$1:$A$54,0),1),15)</f>
        <v>2936</v>
      </c>
      <c r="H6965">
        <v>367</v>
      </c>
      <c r="I6965" s="12">
        <f>H6965/IFERROR(INDEX('Información SKU'!$K$1:$K$54,MATCH(E6965,'Información SKU'!$A$1:$A$54,0),1),40)</f>
        <v>8.7380952380952372</v>
      </c>
      <c r="J6965" s="3">
        <v>43519</v>
      </c>
      <c r="K6965" s="12" t="s">
        <v>223</v>
      </c>
      <c r="L6965">
        <v>3</v>
      </c>
    </row>
    <row r="6966" spans="1:12" x14ac:dyDescent="0.25">
      <c r="A6966">
        <v>1001665</v>
      </c>
      <c r="B6966" t="s">
        <v>114</v>
      </c>
      <c r="C6966">
        <v>10983917</v>
      </c>
      <c r="D6966">
        <v>20</v>
      </c>
      <c r="E6966">
        <v>63</v>
      </c>
      <c r="F6966" t="s">
        <v>1</v>
      </c>
      <c r="G6966">
        <f>H6966*IFERROR(INDEX('Información SKU'!$H$1:$H$54,MATCH(E6966,'Información SKU'!$A$1:$A$54,0),1),15)</f>
        <v>1260</v>
      </c>
      <c r="H6966">
        <v>84</v>
      </c>
      <c r="I6966" s="12">
        <f>H6966/IFERROR(INDEX('Información SKU'!$K$1:$K$54,MATCH(E6966,'Información SKU'!$A$1:$A$54,0),1),40)</f>
        <v>2</v>
      </c>
      <c r="J6966" s="3">
        <v>43519</v>
      </c>
      <c r="K6966" s="12" t="s">
        <v>222</v>
      </c>
      <c r="L6966">
        <v>3</v>
      </c>
    </row>
    <row r="6967" spans="1:12" x14ac:dyDescent="0.25">
      <c r="A6967">
        <v>1001665</v>
      </c>
      <c r="B6967" t="s">
        <v>114</v>
      </c>
      <c r="C6967">
        <v>10983917</v>
      </c>
      <c r="D6967">
        <v>10</v>
      </c>
      <c r="E6967">
        <v>61</v>
      </c>
      <c r="F6967" t="s">
        <v>20</v>
      </c>
      <c r="G6967">
        <f>H6967*IFERROR(INDEX('Información SKU'!$H$1:$H$54,MATCH(E6967,'Información SKU'!$A$1:$A$54,0),1),15)</f>
        <v>3570</v>
      </c>
      <c r="H6967">
        <v>238</v>
      </c>
      <c r="I6967" s="12">
        <f>H6967/IFERROR(INDEX('Información SKU'!$K$1:$K$54,MATCH(E6967,'Información SKU'!$A$1:$A$54,0),1),40)</f>
        <v>3.9666666666666668</v>
      </c>
      <c r="J6967" s="3">
        <v>43519</v>
      </c>
      <c r="K6967" s="12" t="s">
        <v>223</v>
      </c>
      <c r="L6967">
        <v>3</v>
      </c>
    </row>
    <row r="6968" spans="1:12" x14ac:dyDescent="0.25">
      <c r="A6968">
        <v>1001665</v>
      </c>
      <c r="B6968" t="s">
        <v>114</v>
      </c>
      <c r="C6968">
        <v>10983918</v>
      </c>
      <c r="D6968">
        <v>70</v>
      </c>
      <c r="E6968">
        <v>2387</v>
      </c>
      <c r="F6968" t="s">
        <v>33</v>
      </c>
      <c r="G6968">
        <f>H6968*IFERROR(INDEX('Información SKU'!$H$1:$H$54,MATCH(E6968,'Información SKU'!$A$1:$A$54,0),1),15)</f>
        <v>1464</v>
      </c>
      <c r="H6968">
        <v>122</v>
      </c>
      <c r="I6968" s="12">
        <f>H6968/IFERROR(INDEX('Información SKU'!$K$1:$K$54,MATCH(E6968,'Información SKU'!$A$1:$A$54,0),1),40)</f>
        <v>1.2708333333333333</v>
      </c>
      <c r="J6968" s="3">
        <v>43519</v>
      </c>
      <c r="K6968" s="12" t="s">
        <v>220</v>
      </c>
      <c r="L6968">
        <v>2</v>
      </c>
    </row>
    <row r="6969" spans="1:12" x14ac:dyDescent="0.25">
      <c r="A6969">
        <v>1001665</v>
      </c>
      <c r="B6969" t="s">
        <v>114</v>
      </c>
      <c r="C6969">
        <v>10983918</v>
      </c>
      <c r="D6969">
        <v>80</v>
      </c>
      <c r="E6969">
        <v>2382</v>
      </c>
      <c r="F6969" t="s">
        <v>34</v>
      </c>
      <c r="G6969">
        <f>H6969*IFERROR(INDEX('Información SKU'!$H$1:$H$54,MATCH(E6969,'Información SKU'!$A$1:$A$54,0),1),15)</f>
        <v>570</v>
      </c>
      <c r="H6969">
        <v>95</v>
      </c>
      <c r="I6969" s="12">
        <f>H6969/IFERROR(INDEX('Información SKU'!$K$1:$K$54,MATCH(E6969,'Información SKU'!$A$1:$A$54,0),1),40)</f>
        <v>0.98958333333333337</v>
      </c>
      <c r="J6969" s="3">
        <v>43519</v>
      </c>
      <c r="K6969" s="12" t="s">
        <v>218</v>
      </c>
      <c r="L6969">
        <v>1</v>
      </c>
    </row>
    <row r="6970" spans="1:12" x14ac:dyDescent="0.25">
      <c r="A6970">
        <v>1001665</v>
      </c>
      <c r="B6970" t="s">
        <v>114</v>
      </c>
      <c r="C6970">
        <v>10983918</v>
      </c>
      <c r="D6970">
        <v>130</v>
      </c>
      <c r="E6970">
        <v>1199</v>
      </c>
      <c r="F6970" t="s">
        <v>26</v>
      </c>
      <c r="G6970">
        <f>H6970*IFERROR(INDEX('Información SKU'!$H$1:$H$54,MATCH(E6970,'Información SKU'!$A$1:$A$54,0),1),15)</f>
        <v>780</v>
      </c>
      <c r="H6970">
        <v>65</v>
      </c>
      <c r="I6970" s="12">
        <f>H6970/IFERROR(INDEX('Información SKU'!$K$1:$K$54,MATCH(E6970,'Información SKU'!$A$1:$A$54,0),1),40)</f>
        <v>1.0833333333333333</v>
      </c>
      <c r="J6970" s="3">
        <v>43519</v>
      </c>
      <c r="K6970" s="12" t="s">
        <v>220</v>
      </c>
      <c r="L6970">
        <v>2</v>
      </c>
    </row>
    <row r="6971" spans="1:12" x14ac:dyDescent="0.25">
      <c r="A6971">
        <v>1001666</v>
      </c>
      <c r="B6971" t="s">
        <v>114</v>
      </c>
      <c r="C6971">
        <v>10983919</v>
      </c>
      <c r="D6971">
        <v>70</v>
      </c>
      <c r="E6971">
        <v>5268</v>
      </c>
      <c r="F6971" t="s">
        <v>83</v>
      </c>
      <c r="G6971">
        <f>H6971*IFERROR(INDEX('Información SKU'!$H$1:$H$54,MATCH(E6971,'Información SKU'!$A$1:$A$54,0),1),15)</f>
        <v>1005</v>
      </c>
      <c r="H6971">
        <v>67</v>
      </c>
      <c r="I6971" s="12">
        <f>H6971/IFERROR(INDEX('Información SKU'!$K$1:$K$54,MATCH(E6971,'Información SKU'!$A$1:$A$54,0),1),40)</f>
        <v>0.95714285714285718</v>
      </c>
      <c r="J6971" s="3">
        <v>43519</v>
      </c>
      <c r="K6971" s="12" t="s">
        <v>218</v>
      </c>
      <c r="L6971">
        <v>1</v>
      </c>
    </row>
    <row r="6972" spans="1:12" x14ac:dyDescent="0.25">
      <c r="A6972">
        <v>1001666</v>
      </c>
      <c r="B6972" t="s">
        <v>114</v>
      </c>
      <c r="C6972">
        <v>10983919</v>
      </c>
      <c r="D6972">
        <v>50</v>
      </c>
      <c r="E6972">
        <v>61</v>
      </c>
      <c r="F6972" t="s">
        <v>20</v>
      </c>
      <c r="G6972">
        <f>H6972*IFERROR(INDEX('Información SKU'!$H$1:$H$54,MATCH(E6972,'Información SKU'!$A$1:$A$54,0),1),15)</f>
        <v>1170</v>
      </c>
      <c r="H6972">
        <v>78</v>
      </c>
      <c r="I6972" s="12">
        <f>H6972/IFERROR(INDEX('Información SKU'!$K$1:$K$54,MATCH(E6972,'Información SKU'!$A$1:$A$54,0),1),40)</f>
        <v>1.3</v>
      </c>
      <c r="J6972" s="3">
        <v>43519</v>
      </c>
      <c r="K6972" s="12" t="s">
        <v>223</v>
      </c>
      <c r="L6972">
        <v>3</v>
      </c>
    </row>
    <row r="6973" spans="1:12" x14ac:dyDescent="0.25">
      <c r="A6973">
        <v>1001666</v>
      </c>
      <c r="B6973" t="s">
        <v>114</v>
      </c>
      <c r="C6973">
        <v>10983919</v>
      </c>
      <c r="D6973">
        <v>40</v>
      </c>
      <c r="E6973">
        <v>63</v>
      </c>
      <c r="F6973" t="s">
        <v>1</v>
      </c>
      <c r="G6973">
        <f>H6973*IFERROR(INDEX('Información SKU'!$H$1:$H$54,MATCH(E6973,'Información SKU'!$A$1:$A$54,0),1),15)</f>
        <v>1545</v>
      </c>
      <c r="H6973">
        <v>103</v>
      </c>
      <c r="I6973" s="12">
        <f>H6973/IFERROR(INDEX('Información SKU'!$K$1:$K$54,MATCH(E6973,'Información SKU'!$A$1:$A$54,0),1),40)</f>
        <v>2.4523809523809526</v>
      </c>
      <c r="J6973" s="3">
        <v>43519</v>
      </c>
      <c r="K6973" s="12" t="s">
        <v>218</v>
      </c>
      <c r="L6973">
        <v>1</v>
      </c>
    </row>
    <row r="6974" spans="1:12" x14ac:dyDescent="0.25">
      <c r="A6974">
        <v>1001666</v>
      </c>
      <c r="B6974" t="s">
        <v>114</v>
      </c>
      <c r="C6974">
        <v>10983919</v>
      </c>
      <c r="D6974">
        <v>30</v>
      </c>
      <c r="E6974">
        <v>205</v>
      </c>
      <c r="F6974" t="s">
        <v>35</v>
      </c>
      <c r="G6974">
        <f>H6974*IFERROR(INDEX('Información SKU'!$H$1:$H$54,MATCH(E6974,'Información SKU'!$A$1:$A$54,0),1),15)</f>
        <v>992</v>
      </c>
      <c r="H6974">
        <v>124</v>
      </c>
      <c r="I6974" s="12">
        <f>H6974/IFERROR(INDEX('Información SKU'!$K$1:$K$54,MATCH(E6974,'Información SKU'!$A$1:$A$54,0),1),40)</f>
        <v>2.9523809523809526</v>
      </c>
      <c r="J6974" s="3">
        <v>43519</v>
      </c>
      <c r="K6974" s="12" t="s">
        <v>220</v>
      </c>
      <c r="L6974">
        <v>2</v>
      </c>
    </row>
    <row r="6975" spans="1:12" x14ac:dyDescent="0.25">
      <c r="A6975">
        <v>1001666</v>
      </c>
      <c r="B6975" t="s">
        <v>114</v>
      </c>
      <c r="C6975">
        <v>10983919</v>
      </c>
      <c r="D6975">
        <v>20</v>
      </c>
      <c r="E6975">
        <v>224</v>
      </c>
      <c r="F6975" t="s">
        <v>37</v>
      </c>
      <c r="G6975">
        <f>H6975*IFERROR(INDEX('Información SKU'!$H$1:$H$54,MATCH(E6975,'Información SKU'!$A$1:$A$54,0),1),15)</f>
        <v>872</v>
      </c>
      <c r="H6975">
        <v>109</v>
      </c>
      <c r="I6975" s="12">
        <f>H6975/IFERROR(INDEX('Información SKU'!$K$1:$K$54,MATCH(E6975,'Información SKU'!$A$1:$A$54,0),1),40)</f>
        <v>2.5952380952380953</v>
      </c>
      <c r="J6975" s="3">
        <v>43519</v>
      </c>
      <c r="K6975" s="12" t="s">
        <v>222</v>
      </c>
      <c r="L6975">
        <v>3</v>
      </c>
    </row>
    <row r="6976" spans="1:12" x14ac:dyDescent="0.25">
      <c r="A6976">
        <v>1006465</v>
      </c>
      <c r="B6976" t="s">
        <v>114</v>
      </c>
      <c r="C6976">
        <v>10983920</v>
      </c>
      <c r="D6976">
        <v>90</v>
      </c>
      <c r="E6976">
        <v>1200</v>
      </c>
      <c r="F6976" t="s">
        <v>17</v>
      </c>
      <c r="G6976">
        <f>H6976*IFERROR(INDEX('Información SKU'!$H$1:$H$54,MATCH(E6976,'Información SKU'!$A$1:$A$54,0),1),15)</f>
        <v>12</v>
      </c>
      <c r="H6976">
        <v>2</v>
      </c>
      <c r="I6976" s="12">
        <f>H6976/IFERROR(INDEX('Información SKU'!$K$1:$K$54,MATCH(E6976,'Información SKU'!$A$1:$A$54,0),1),40)</f>
        <v>4.7619047619047616E-2</v>
      </c>
      <c r="J6976" s="3">
        <v>43519</v>
      </c>
      <c r="K6976" s="12" t="s">
        <v>218</v>
      </c>
      <c r="L6976">
        <v>1</v>
      </c>
    </row>
    <row r="6977" spans="1:12" x14ac:dyDescent="0.25">
      <c r="A6977">
        <v>1006465</v>
      </c>
      <c r="B6977" t="s">
        <v>114</v>
      </c>
      <c r="C6977">
        <v>10983920</v>
      </c>
      <c r="D6977">
        <v>40</v>
      </c>
      <c r="E6977">
        <v>42</v>
      </c>
      <c r="F6977" t="s">
        <v>15</v>
      </c>
      <c r="G6977">
        <f>H6977*IFERROR(INDEX('Información SKU'!$H$1:$H$54,MATCH(E6977,'Información SKU'!$A$1:$A$54,0),1),15)</f>
        <v>48</v>
      </c>
      <c r="H6977">
        <v>4</v>
      </c>
      <c r="I6977" s="12">
        <f>H6977/IFERROR(INDEX('Información SKU'!$K$1:$K$54,MATCH(E6977,'Información SKU'!$A$1:$A$54,0),1),40)</f>
        <v>0.08</v>
      </c>
      <c r="J6977" s="3">
        <v>43519</v>
      </c>
      <c r="K6977" s="12" t="s">
        <v>222</v>
      </c>
      <c r="L6977">
        <v>3</v>
      </c>
    </row>
    <row r="6978" spans="1:12" x14ac:dyDescent="0.25">
      <c r="A6978">
        <v>1006465</v>
      </c>
      <c r="B6978" t="s">
        <v>114</v>
      </c>
      <c r="C6978">
        <v>10983920</v>
      </c>
      <c r="D6978">
        <v>30</v>
      </c>
      <c r="E6978">
        <v>63</v>
      </c>
      <c r="F6978" t="s">
        <v>1</v>
      </c>
      <c r="G6978">
        <f>H6978*IFERROR(INDEX('Información SKU'!$H$1:$H$54,MATCH(E6978,'Información SKU'!$A$1:$A$54,0),1),15)</f>
        <v>15</v>
      </c>
      <c r="H6978">
        <v>1</v>
      </c>
      <c r="I6978" s="12">
        <f>H6978/IFERROR(INDEX('Información SKU'!$K$1:$K$54,MATCH(E6978,'Información SKU'!$A$1:$A$54,0),1),40)</f>
        <v>2.3809523809523808E-2</v>
      </c>
      <c r="J6978" s="3">
        <v>43519</v>
      </c>
      <c r="K6978" s="12" t="s">
        <v>218</v>
      </c>
      <c r="L6978">
        <v>1</v>
      </c>
    </row>
    <row r="6979" spans="1:12" x14ac:dyDescent="0.25">
      <c r="A6979">
        <v>1006465</v>
      </c>
      <c r="B6979" t="s">
        <v>114</v>
      </c>
      <c r="C6979">
        <v>10983920</v>
      </c>
      <c r="D6979">
        <v>20</v>
      </c>
      <c r="E6979">
        <v>62</v>
      </c>
      <c r="F6979" t="s">
        <v>25</v>
      </c>
      <c r="G6979">
        <f>H6979*IFERROR(INDEX('Información SKU'!$H$1:$H$54,MATCH(E6979,'Información SKU'!$A$1:$A$54,0),1),15)</f>
        <v>24</v>
      </c>
      <c r="H6979">
        <v>3</v>
      </c>
      <c r="I6979" s="12">
        <f>H6979/IFERROR(INDEX('Información SKU'!$K$1:$K$54,MATCH(E6979,'Información SKU'!$A$1:$A$54,0),1),40)</f>
        <v>0.06</v>
      </c>
      <c r="J6979" s="3">
        <v>43519</v>
      </c>
      <c r="K6979" s="12" t="s">
        <v>221</v>
      </c>
      <c r="L6979">
        <v>2</v>
      </c>
    </row>
    <row r="6980" spans="1:12" x14ac:dyDescent="0.25">
      <c r="A6980">
        <v>1006465</v>
      </c>
      <c r="B6980" t="s">
        <v>114</v>
      </c>
      <c r="C6980">
        <v>10983920</v>
      </c>
      <c r="D6980">
        <v>10</v>
      </c>
      <c r="E6980">
        <v>61</v>
      </c>
      <c r="F6980" t="s">
        <v>20</v>
      </c>
      <c r="G6980">
        <f>H6980*IFERROR(INDEX('Información SKU'!$H$1:$H$54,MATCH(E6980,'Información SKU'!$A$1:$A$54,0),1),15)</f>
        <v>30</v>
      </c>
      <c r="H6980">
        <v>2</v>
      </c>
      <c r="I6980" s="12">
        <f>H6980/IFERROR(INDEX('Información SKU'!$K$1:$K$54,MATCH(E6980,'Información SKU'!$A$1:$A$54,0),1),40)</f>
        <v>3.3333333333333333E-2</v>
      </c>
      <c r="J6980" s="3">
        <v>43519</v>
      </c>
      <c r="K6980" s="12" t="s">
        <v>219</v>
      </c>
      <c r="L6980">
        <v>1</v>
      </c>
    </row>
    <row r="6981" spans="1:12" x14ac:dyDescent="0.25">
      <c r="A6981">
        <v>1001665</v>
      </c>
      <c r="B6981" t="s">
        <v>114</v>
      </c>
      <c r="C6981">
        <v>10983921</v>
      </c>
      <c r="D6981">
        <v>290</v>
      </c>
      <c r="E6981">
        <v>1199</v>
      </c>
      <c r="F6981" t="s">
        <v>26</v>
      </c>
      <c r="G6981">
        <f>H6981*IFERROR(INDEX('Información SKU'!$H$1:$H$54,MATCH(E6981,'Información SKU'!$A$1:$A$54,0),1),15)</f>
        <v>648</v>
      </c>
      <c r="H6981">
        <v>54</v>
      </c>
      <c r="I6981" s="12">
        <f>H6981/IFERROR(INDEX('Información SKU'!$K$1:$K$54,MATCH(E6981,'Información SKU'!$A$1:$A$54,0),1),40)</f>
        <v>0.9</v>
      </c>
      <c r="J6981" s="3">
        <v>43519</v>
      </c>
      <c r="K6981" s="12" t="s">
        <v>222</v>
      </c>
      <c r="L6981">
        <v>3</v>
      </c>
    </row>
    <row r="6982" spans="1:12" x14ac:dyDescent="0.25">
      <c r="A6982">
        <v>1001665</v>
      </c>
      <c r="B6982" t="s">
        <v>114</v>
      </c>
      <c r="C6982">
        <v>10983921</v>
      </c>
      <c r="D6982">
        <v>370</v>
      </c>
      <c r="E6982">
        <v>2382</v>
      </c>
      <c r="F6982" t="s">
        <v>34</v>
      </c>
      <c r="G6982">
        <f>H6982*IFERROR(INDEX('Información SKU'!$H$1:$H$54,MATCH(E6982,'Información SKU'!$A$1:$A$54,0),1),15)</f>
        <v>96</v>
      </c>
      <c r="H6982">
        <v>16</v>
      </c>
      <c r="I6982" s="12">
        <f>H6982/IFERROR(INDEX('Información SKU'!$K$1:$K$54,MATCH(E6982,'Información SKU'!$A$1:$A$54,0),1),40)</f>
        <v>0.16666666666666666</v>
      </c>
      <c r="J6982" s="3">
        <v>43519</v>
      </c>
      <c r="K6982" s="12" t="s">
        <v>220</v>
      </c>
      <c r="L6982">
        <v>2</v>
      </c>
    </row>
    <row r="6983" spans="1:12" x14ac:dyDescent="0.25">
      <c r="A6983">
        <v>1001665</v>
      </c>
      <c r="B6983" t="s">
        <v>114</v>
      </c>
      <c r="C6983">
        <v>10983921</v>
      </c>
      <c r="D6983">
        <v>380</v>
      </c>
      <c r="E6983">
        <v>2384</v>
      </c>
      <c r="F6983" t="s">
        <v>10</v>
      </c>
      <c r="G6983">
        <f>H6983*IFERROR(INDEX('Información SKU'!$H$1:$H$54,MATCH(E6983,'Información SKU'!$A$1:$A$54,0),1),15)</f>
        <v>618</v>
      </c>
      <c r="H6983">
        <v>103</v>
      </c>
      <c r="I6983" s="12">
        <f>H6983/IFERROR(INDEX('Información SKU'!$K$1:$K$54,MATCH(E6983,'Información SKU'!$A$1:$A$54,0),1),40)</f>
        <v>1.0729166666666667</v>
      </c>
      <c r="J6983" s="3">
        <v>43519</v>
      </c>
      <c r="K6983" s="12" t="s">
        <v>220</v>
      </c>
      <c r="L6983">
        <v>2</v>
      </c>
    </row>
    <row r="6984" spans="1:12" x14ac:dyDescent="0.25">
      <c r="A6984">
        <v>1001665</v>
      </c>
      <c r="B6984" t="s">
        <v>114</v>
      </c>
      <c r="C6984">
        <v>10983921</v>
      </c>
      <c r="D6984">
        <v>390</v>
      </c>
      <c r="E6984">
        <v>2387</v>
      </c>
      <c r="F6984" t="s">
        <v>33</v>
      </c>
      <c r="G6984">
        <f>H6984*IFERROR(INDEX('Información SKU'!$H$1:$H$54,MATCH(E6984,'Información SKU'!$A$1:$A$54,0),1),15)</f>
        <v>60</v>
      </c>
      <c r="H6984">
        <v>5</v>
      </c>
      <c r="I6984" s="12">
        <f>H6984/IFERROR(INDEX('Información SKU'!$K$1:$K$54,MATCH(E6984,'Información SKU'!$A$1:$A$54,0),1),40)</f>
        <v>5.2083333333333336E-2</v>
      </c>
      <c r="J6984" s="3">
        <v>43519</v>
      </c>
      <c r="K6984" s="12" t="s">
        <v>223</v>
      </c>
      <c r="L6984">
        <v>3</v>
      </c>
    </row>
    <row r="6985" spans="1:12" x14ac:dyDescent="0.25">
      <c r="A6985">
        <v>1001665</v>
      </c>
      <c r="B6985" t="s">
        <v>114</v>
      </c>
      <c r="C6985">
        <v>10983921</v>
      </c>
      <c r="D6985">
        <v>490</v>
      </c>
      <c r="E6985">
        <v>5268</v>
      </c>
      <c r="F6985" t="s">
        <v>83</v>
      </c>
      <c r="G6985">
        <f>H6985*IFERROR(INDEX('Información SKU'!$H$1:$H$54,MATCH(E6985,'Información SKU'!$A$1:$A$54,0),1),15)</f>
        <v>645</v>
      </c>
      <c r="H6985">
        <v>43</v>
      </c>
      <c r="I6985" s="12">
        <f>H6985/IFERROR(INDEX('Información SKU'!$K$1:$K$54,MATCH(E6985,'Información SKU'!$A$1:$A$54,0),1),40)</f>
        <v>0.61428571428571432</v>
      </c>
      <c r="J6985" s="3">
        <v>43519</v>
      </c>
      <c r="K6985" s="12" t="s">
        <v>218</v>
      </c>
      <c r="L6985">
        <v>1</v>
      </c>
    </row>
    <row r="6986" spans="1:12" x14ac:dyDescent="0.25">
      <c r="A6986">
        <v>1001665</v>
      </c>
      <c r="B6986" t="s">
        <v>114</v>
      </c>
      <c r="C6986">
        <v>10983921</v>
      </c>
      <c r="D6986">
        <v>500</v>
      </c>
      <c r="E6986">
        <v>5402</v>
      </c>
      <c r="F6986" t="s">
        <v>32</v>
      </c>
      <c r="G6986">
        <f>H6986*IFERROR(INDEX('Información SKU'!$H$1:$H$54,MATCH(E6986,'Información SKU'!$A$1:$A$54,0),1),15)</f>
        <v>30</v>
      </c>
      <c r="H6986">
        <v>5</v>
      </c>
      <c r="I6986" s="12">
        <f>H6986/IFERROR(INDEX('Información SKU'!$K$1:$K$54,MATCH(E6986,'Información SKU'!$A$1:$A$54,0),1),40)</f>
        <v>8.3333333333333329E-2</v>
      </c>
      <c r="J6986" s="3">
        <v>43519</v>
      </c>
      <c r="K6986" s="12" t="s">
        <v>220</v>
      </c>
      <c r="L6986">
        <v>2</v>
      </c>
    </row>
    <row r="6987" spans="1:12" x14ac:dyDescent="0.25">
      <c r="A6987">
        <v>1001665</v>
      </c>
      <c r="B6987" t="s">
        <v>114</v>
      </c>
      <c r="C6987">
        <v>10983921</v>
      </c>
      <c r="D6987">
        <v>10</v>
      </c>
      <c r="E6987">
        <v>61</v>
      </c>
      <c r="F6987" t="s">
        <v>20</v>
      </c>
      <c r="G6987">
        <f>H6987*IFERROR(INDEX('Información SKU'!$H$1:$H$54,MATCH(E6987,'Información SKU'!$A$1:$A$54,0),1),15)</f>
        <v>495</v>
      </c>
      <c r="H6987">
        <v>33</v>
      </c>
      <c r="I6987" s="12">
        <f>H6987/IFERROR(INDEX('Información SKU'!$K$1:$K$54,MATCH(E6987,'Información SKU'!$A$1:$A$54,0),1),40)</f>
        <v>0.55000000000000004</v>
      </c>
      <c r="J6987" s="3">
        <v>43519</v>
      </c>
      <c r="K6987" s="12" t="s">
        <v>221</v>
      </c>
      <c r="L6987">
        <v>2</v>
      </c>
    </row>
    <row r="6988" spans="1:12" x14ac:dyDescent="0.25">
      <c r="A6988">
        <v>1001665</v>
      </c>
      <c r="B6988" t="s">
        <v>114</v>
      </c>
      <c r="C6988">
        <v>10983921</v>
      </c>
      <c r="D6988">
        <v>20</v>
      </c>
      <c r="E6988">
        <v>63</v>
      </c>
      <c r="F6988" t="s">
        <v>1</v>
      </c>
      <c r="G6988">
        <f>H6988*IFERROR(INDEX('Información SKU'!$H$1:$H$54,MATCH(E6988,'Información SKU'!$A$1:$A$54,0),1),15)</f>
        <v>585</v>
      </c>
      <c r="H6988">
        <v>39</v>
      </c>
      <c r="I6988" s="12">
        <f>H6988/IFERROR(INDEX('Información SKU'!$K$1:$K$54,MATCH(E6988,'Información SKU'!$A$1:$A$54,0),1),40)</f>
        <v>0.9285714285714286</v>
      </c>
      <c r="J6988" s="3">
        <v>43519</v>
      </c>
      <c r="K6988" s="12" t="s">
        <v>221</v>
      </c>
      <c r="L6988">
        <v>2</v>
      </c>
    </row>
    <row r="6989" spans="1:12" x14ac:dyDescent="0.25">
      <c r="A6989">
        <v>1001665</v>
      </c>
      <c r="B6989" t="s">
        <v>114</v>
      </c>
      <c r="C6989">
        <v>10983921</v>
      </c>
      <c r="D6989">
        <v>50</v>
      </c>
      <c r="E6989">
        <v>41</v>
      </c>
      <c r="F6989" t="s">
        <v>71</v>
      </c>
      <c r="G6989">
        <f>H6989*IFERROR(INDEX('Información SKU'!$H$1:$H$54,MATCH(E6989,'Información SKU'!$A$1:$A$54,0),1),15)</f>
        <v>392</v>
      </c>
      <c r="H6989">
        <v>49</v>
      </c>
      <c r="I6989" s="12">
        <f>H6989/IFERROR(INDEX('Información SKU'!$K$1:$K$54,MATCH(E6989,'Información SKU'!$A$1:$A$54,0),1),40)</f>
        <v>0.81666666666666665</v>
      </c>
      <c r="J6989" s="3">
        <v>43519</v>
      </c>
      <c r="K6989" s="12" t="s">
        <v>219</v>
      </c>
      <c r="L6989">
        <v>1</v>
      </c>
    </row>
    <row r="6990" spans="1:12" x14ac:dyDescent="0.25">
      <c r="A6990">
        <v>1001665</v>
      </c>
      <c r="B6990" t="s">
        <v>114</v>
      </c>
      <c r="C6990">
        <v>10983921</v>
      </c>
      <c r="D6990">
        <v>80</v>
      </c>
      <c r="E6990">
        <v>205</v>
      </c>
      <c r="F6990" t="s">
        <v>35</v>
      </c>
      <c r="G6990">
        <f>H6990*IFERROR(INDEX('Información SKU'!$H$1:$H$54,MATCH(E6990,'Información SKU'!$A$1:$A$54,0),1),15)</f>
        <v>128</v>
      </c>
      <c r="H6990">
        <v>16</v>
      </c>
      <c r="I6990" s="12">
        <f>H6990/IFERROR(INDEX('Información SKU'!$K$1:$K$54,MATCH(E6990,'Información SKU'!$A$1:$A$54,0),1),40)</f>
        <v>0.38095238095238093</v>
      </c>
      <c r="J6990" s="3">
        <v>43519</v>
      </c>
      <c r="K6990" s="12" t="s">
        <v>219</v>
      </c>
      <c r="L6990">
        <v>1</v>
      </c>
    </row>
    <row r="6991" spans="1:12" x14ac:dyDescent="0.25">
      <c r="A6991">
        <v>1001665</v>
      </c>
      <c r="B6991" t="s">
        <v>114</v>
      </c>
      <c r="C6991">
        <v>10983921</v>
      </c>
      <c r="D6991">
        <v>120</v>
      </c>
      <c r="E6991">
        <v>320</v>
      </c>
      <c r="F6991" t="s">
        <v>31</v>
      </c>
      <c r="G6991">
        <f>H6991*IFERROR(INDEX('Información SKU'!$H$1:$H$54,MATCH(E6991,'Información SKU'!$A$1:$A$54,0),1),15)</f>
        <v>1035</v>
      </c>
      <c r="H6991">
        <v>69</v>
      </c>
      <c r="I6991" s="12">
        <f>H6991/IFERROR(INDEX('Información SKU'!$K$1:$K$54,MATCH(E6991,'Información SKU'!$A$1:$A$54,0),1),40)</f>
        <v>0.88461538461538458</v>
      </c>
      <c r="J6991" s="3">
        <v>43519</v>
      </c>
      <c r="K6991" s="12" t="s">
        <v>219</v>
      </c>
      <c r="L6991">
        <v>1</v>
      </c>
    </row>
    <row r="6992" spans="1:12" x14ac:dyDescent="0.25">
      <c r="A6992">
        <v>1001665</v>
      </c>
      <c r="B6992" t="s">
        <v>114</v>
      </c>
      <c r="C6992">
        <v>10983921</v>
      </c>
      <c r="D6992">
        <v>250</v>
      </c>
      <c r="E6992">
        <v>522</v>
      </c>
      <c r="F6992" t="s">
        <v>6</v>
      </c>
      <c r="G6992">
        <f>H6992*IFERROR(INDEX('Información SKU'!$H$1:$H$54,MATCH(E6992,'Información SKU'!$A$1:$A$54,0),1),15)</f>
        <v>120</v>
      </c>
      <c r="H6992">
        <v>8</v>
      </c>
      <c r="I6992" s="12">
        <f>H6992/IFERROR(INDEX('Información SKU'!$K$1:$K$54,MATCH(E6992,'Información SKU'!$A$1:$A$54,0),1),40)</f>
        <v>0.13333333333333333</v>
      </c>
      <c r="J6992" s="3">
        <v>43519</v>
      </c>
      <c r="K6992" s="12" t="s">
        <v>222</v>
      </c>
      <c r="L6992">
        <v>3</v>
      </c>
    </row>
    <row r="6993" spans="1:12" x14ac:dyDescent="0.25">
      <c r="A6993">
        <v>1001665</v>
      </c>
      <c r="B6993" t="s">
        <v>114</v>
      </c>
      <c r="C6993">
        <v>10983921</v>
      </c>
      <c r="D6993">
        <v>240</v>
      </c>
      <c r="E6993">
        <v>521</v>
      </c>
      <c r="F6993" t="s">
        <v>28</v>
      </c>
      <c r="G6993">
        <f>H6993*IFERROR(INDEX('Información SKU'!$H$1:$H$54,MATCH(E6993,'Información SKU'!$A$1:$A$54,0),1),15)</f>
        <v>208</v>
      </c>
      <c r="H6993">
        <v>26</v>
      </c>
      <c r="I6993" s="12">
        <f>H6993/IFERROR(INDEX('Información SKU'!$K$1:$K$54,MATCH(E6993,'Información SKU'!$A$1:$A$54,0),1),40)</f>
        <v>0.43333333333333335</v>
      </c>
      <c r="J6993" s="3">
        <v>43519</v>
      </c>
      <c r="K6993" s="12" t="s">
        <v>220</v>
      </c>
      <c r="L6993">
        <v>2</v>
      </c>
    </row>
    <row r="6994" spans="1:12" x14ac:dyDescent="0.25">
      <c r="A6994">
        <v>1001665</v>
      </c>
      <c r="B6994" t="s">
        <v>114</v>
      </c>
      <c r="C6994">
        <v>10983921</v>
      </c>
      <c r="D6994">
        <v>230</v>
      </c>
      <c r="E6994">
        <v>511</v>
      </c>
      <c r="F6994" t="s">
        <v>29</v>
      </c>
      <c r="G6994">
        <f>H6994*IFERROR(INDEX('Información SKU'!$H$1:$H$54,MATCH(E6994,'Información SKU'!$A$1:$A$54,0),1),15)</f>
        <v>432</v>
      </c>
      <c r="H6994">
        <v>54</v>
      </c>
      <c r="I6994" s="12">
        <f>H6994/IFERROR(INDEX('Información SKU'!$K$1:$K$54,MATCH(E6994,'Información SKU'!$A$1:$A$54,0),1),40)</f>
        <v>0.9</v>
      </c>
      <c r="J6994" s="3">
        <v>43519</v>
      </c>
      <c r="K6994" s="12" t="s">
        <v>222</v>
      </c>
      <c r="L6994">
        <v>3</v>
      </c>
    </row>
    <row r="6995" spans="1:12" x14ac:dyDescent="0.25">
      <c r="A6995">
        <v>1001665</v>
      </c>
      <c r="B6995" t="s">
        <v>114</v>
      </c>
      <c r="C6995">
        <v>10983921</v>
      </c>
      <c r="D6995">
        <v>220</v>
      </c>
      <c r="E6995">
        <v>510</v>
      </c>
      <c r="F6995" t="s">
        <v>30</v>
      </c>
      <c r="G6995">
        <f>H6995*IFERROR(INDEX('Información SKU'!$H$1:$H$54,MATCH(E6995,'Información SKU'!$A$1:$A$54,0),1),15)</f>
        <v>66</v>
      </c>
      <c r="H6995">
        <v>11</v>
      </c>
      <c r="I6995" s="12">
        <f>H6995/IFERROR(INDEX('Información SKU'!$K$1:$K$54,MATCH(E6995,'Información SKU'!$A$1:$A$54,0),1),40)</f>
        <v>0.22</v>
      </c>
      <c r="J6995" s="3">
        <v>43519</v>
      </c>
      <c r="K6995" s="12" t="s">
        <v>219</v>
      </c>
      <c r="L6995">
        <v>1</v>
      </c>
    </row>
    <row r="6996" spans="1:12" x14ac:dyDescent="0.25">
      <c r="A6996">
        <v>1001665</v>
      </c>
      <c r="B6996" t="s">
        <v>114</v>
      </c>
      <c r="C6996">
        <v>10983921</v>
      </c>
      <c r="D6996">
        <v>210</v>
      </c>
      <c r="E6996">
        <v>509</v>
      </c>
      <c r="F6996" t="s">
        <v>0</v>
      </c>
      <c r="G6996">
        <f>H6996*IFERROR(INDEX('Información SKU'!$H$1:$H$54,MATCH(E6996,'Información SKU'!$A$1:$A$54,0),1),15)</f>
        <v>12</v>
      </c>
      <c r="H6996">
        <v>2</v>
      </c>
      <c r="I6996" s="12">
        <f>H6996/IFERROR(INDEX('Información SKU'!$K$1:$K$54,MATCH(E6996,'Información SKU'!$A$1:$A$54,0),1),40)</f>
        <v>2.5000000000000001E-2</v>
      </c>
      <c r="J6996" s="3">
        <v>43519</v>
      </c>
      <c r="K6996" s="12" t="s">
        <v>220</v>
      </c>
      <c r="L6996">
        <v>2</v>
      </c>
    </row>
    <row r="6997" spans="1:12" x14ac:dyDescent="0.25">
      <c r="A6997">
        <v>1001665</v>
      </c>
      <c r="B6997" t="s">
        <v>114</v>
      </c>
      <c r="C6997">
        <v>10983921</v>
      </c>
      <c r="D6997">
        <v>200</v>
      </c>
      <c r="E6997">
        <v>460</v>
      </c>
      <c r="F6997" t="s">
        <v>38</v>
      </c>
      <c r="G6997">
        <f>H6997*IFERROR(INDEX('Información SKU'!$H$1:$H$54,MATCH(E6997,'Información SKU'!$A$1:$A$54,0),1),15)</f>
        <v>105</v>
      </c>
      <c r="H6997">
        <v>7</v>
      </c>
      <c r="I6997" s="12">
        <f>H6997/IFERROR(INDEX('Información SKU'!$K$1:$K$54,MATCH(E6997,'Información SKU'!$A$1:$A$54,0),1),40)</f>
        <v>8.9743589743589744E-2</v>
      </c>
      <c r="J6997" s="3">
        <v>43519</v>
      </c>
      <c r="K6997" s="12" t="s">
        <v>218</v>
      </c>
      <c r="L6997">
        <v>1</v>
      </c>
    </row>
    <row r="6998" spans="1:12" x14ac:dyDescent="0.25">
      <c r="A6998">
        <v>1001666</v>
      </c>
      <c r="B6998" t="s">
        <v>114</v>
      </c>
      <c r="C6998">
        <v>10983922</v>
      </c>
      <c r="D6998">
        <v>460</v>
      </c>
      <c r="E6998">
        <v>2382</v>
      </c>
      <c r="F6998" t="s">
        <v>34</v>
      </c>
      <c r="G6998">
        <f>H6998*IFERROR(INDEX('Información SKU'!$H$1:$H$54,MATCH(E6998,'Información SKU'!$A$1:$A$54,0),1),15)</f>
        <v>270</v>
      </c>
      <c r="H6998">
        <v>45</v>
      </c>
      <c r="I6998" s="12">
        <f>H6998/IFERROR(INDEX('Información SKU'!$K$1:$K$54,MATCH(E6998,'Información SKU'!$A$1:$A$54,0),1),40)</f>
        <v>0.46875</v>
      </c>
      <c r="J6998" s="3">
        <v>43519</v>
      </c>
      <c r="K6998" s="12" t="s">
        <v>219</v>
      </c>
      <c r="L6998">
        <v>1</v>
      </c>
    </row>
    <row r="6999" spans="1:12" x14ac:dyDescent="0.25">
      <c r="A6999">
        <v>1001666</v>
      </c>
      <c r="B6999" t="s">
        <v>114</v>
      </c>
      <c r="C6999">
        <v>10983922</v>
      </c>
      <c r="D6999">
        <v>470</v>
      </c>
      <c r="E6999">
        <v>2384</v>
      </c>
      <c r="F6999" t="s">
        <v>10</v>
      </c>
      <c r="G6999">
        <f>H6999*IFERROR(INDEX('Información SKU'!$H$1:$H$54,MATCH(E6999,'Información SKU'!$A$1:$A$54,0),1),15)</f>
        <v>558</v>
      </c>
      <c r="H6999">
        <v>93</v>
      </c>
      <c r="I6999" s="12">
        <f>H6999/IFERROR(INDEX('Información SKU'!$K$1:$K$54,MATCH(E6999,'Información SKU'!$A$1:$A$54,0),1),40)</f>
        <v>0.96875</v>
      </c>
      <c r="J6999" s="3">
        <v>43519</v>
      </c>
      <c r="K6999" s="12" t="s">
        <v>221</v>
      </c>
      <c r="L6999">
        <v>2</v>
      </c>
    </row>
    <row r="7000" spans="1:12" x14ac:dyDescent="0.25">
      <c r="A7000">
        <v>1001666</v>
      </c>
      <c r="B7000" t="s">
        <v>114</v>
      </c>
      <c r="C7000">
        <v>10983922</v>
      </c>
      <c r="D7000">
        <v>480</v>
      </c>
      <c r="E7000">
        <v>2387</v>
      </c>
      <c r="F7000" t="s">
        <v>33</v>
      </c>
      <c r="G7000">
        <f>H7000*IFERROR(INDEX('Información SKU'!$H$1:$H$54,MATCH(E7000,'Información SKU'!$A$1:$A$54,0),1),15)</f>
        <v>444</v>
      </c>
      <c r="H7000">
        <v>37</v>
      </c>
      <c r="I7000" s="12">
        <f>H7000/IFERROR(INDEX('Información SKU'!$K$1:$K$54,MATCH(E7000,'Información SKU'!$A$1:$A$54,0),1),40)</f>
        <v>0.38541666666666669</v>
      </c>
      <c r="J7000" s="3">
        <v>43519</v>
      </c>
      <c r="K7000" s="12" t="s">
        <v>218</v>
      </c>
      <c r="L7000">
        <v>1</v>
      </c>
    </row>
    <row r="7001" spans="1:12" x14ac:dyDescent="0.25">
      <c r="A7001">
        <v>1001666</v>
      </c>
      <c r="B7001" t="s">
        <v>114</v>
      </c>
      <c r="C7001">
        <v>10983922</v>
      </c>
      <c r="D7001">
        <v>370</v>
      </c>
      <c r="E7001">
        <v>1200</v>
      </c>
      <c r="F7001" t="s">
        <v>17</v>
      </c>
      <c r="G7001">
        <f>H7001*IFERROR(INDEX('Información SKU'!$H$1:$H$54,MATCH(E7001,'Información SKU'!$A$1:$A$54,0),1),15)</f>
        <v>120</v>
      </c>
      <c r="H7001">
        <v>20</v>
      </c>
      <c r="I7001" s="12">
        <f>H7001/IFERROR(INDEX('Información SKU'!$K$1:$K$54,MATCH(E7001,'Información SKU'!$A$1:$A$54,0),1),40)</f>
        <v>0.47619047619047616</v>
      </c>
      <c r="J7001" s="3">
        <v>43519</v>
      </c>
      <c r="K7001" s="12" t="s">
        <v>222</v>
      </c>
      <c r="L7001">
        <v>3</v>
      </c>
    </row>
    <row r="7002" spans="1:12" x14ac:dyDescent="0.25">
      <c r="A7002">
        <v>1001666</v>
      </c>
      <c r="B7002" t="s">
        <v>114</v>
      </c>
      <c r="C7002">
        <v>10983922</v>
      </c>
      <c r="D7002">
        <v>360</v>
      </c>
      <c r="E7002">
        <v>1199</v>
      </c>
      <c r="F7002" t="s">
        <v>26</v>
      </c>
      <c r="G7002">
        <f>H7002*IFERROR(INDEX('Información SKU'!$H$1:$H$54,MATCH(E7002,'Información SKU'!$A$1:$A$54,0),1),15)</f>
        <v>396</v>
      </c>
      <c r="H7002">
        <v>33</v>
      </c>
      <c r="I7002" s="12">
        <f>H7002/IFERROR(INDEX('Información SKU'!$K$1:$K$54,MATCH(E7002,'Información SKU'!$A$1:$A$54,0),1),40)</f>
        <v>0.55000000000000004</v>
      </c>
      <c r="J7002" s="3">
        <v>43519</v>
      </c>
      <c r="K7002" s="12" t="s">
        <v>218</v>
      </c>
      <c r="L7002">
        <v>1</v>
      </c>
    </row>
    <row r="7003" spans="1:12" x14ac:dyDescent="0.25">
      <c r="A7003">
        <v>1001666</v>
      </c>
      <c r="B7003" t="s">
        <v>114</v>
      </c>
      <c r="C7003">
        <v>10983922</v>
      </c>
      <c r="D7003">
        <v>560</v>
      </c>
      <c r="E7003">
        <v>5268</v>
      </c>
      <c r="F7003" t="s">
        <v>83</v>
      </c>
      <c r="G7003">
        <f>H7003*IFERROR(INDEX('Información SKU'!$H$1:$H$54,MATCH(E7003,'Información SKU'!$A$1:$A$54,0),1),15)</f>
        <v>450</v>
      </c>
      <c r="H7003">
        <v>30</v>
      </c>
      <c r="I7003" s="12">
        <f>H7003/IFERROR(INDEX('Información SKU'!$K$1:$K$54,MATCH(E7003,'Información SKU'!$A$1:$A$54,0),1),40)</f>
        <v>0.42857142857142855</v>
      </c>
      <c r="J7003" s="3">
        <v>43519</v>
      </c>
      <c r="K7003" s="12" t="s">
        <v>218</v>
      </c>
      <c r="L7003">
        <v>1</v>
      </c>
    </row>
    <row r="7004" spans="1:12" x14ac:dyDescent="0.25">
      <c r="A7004">
        <v>1001666</v>
      </c>
      <c r="B7004" t="s">
        <v>114</v>
      </c>
      <c r="C7004">
        <v>10983922</v>
      </c>
      <c r="D7004">
        <v>580</v>
      </c>
      <c r="E7004">
        <v>5402</v>
      </c>
      <c r="F7004" t="s">
        <v>32</v>
      </c>
      <c r="G7004">
        <f>H7004*IFERROR(INDEX('Información SKU'!$H$1:$H$54,MATCH(E7004,'Información SKU'!$A$1:$A$54,0),1),15)</f>
        <v>48</v>
      </c>
      <c r="H7004">
        <v>8</v>
      </c>
      <c r="I7004" s="12">
        <f>H7004/IFERROR(INDEX('Información SKU'!$K$1:$K$54,MATCH(E7004,'Información SKU'!$A$1:$A$54,0),1),40)</f>
        <v>0.13333333333333333</v>
      </c>
      <c r="J7004" s="3">
        <v>43519</v>
      </c>
      <c r="K7004" s="12" t="s">
        <v>221</v>
      </c>
      <c r="L7004">
        <v>2</v>
      </c>
    </row>
    <row r="7005" spans="1:12" x14ac:dyDescent="0.25">
      <c r="A7005">
        <v>1001666</v>
      </c>
      <c r="B7005" t="s">
        <v>114</v>
      </c>
      <c r="C7005">
        <v>10983922</v>
      </c>
      <c r="D7005">
        <v>10</v>
      </c>
      <c r="E7005">
        <v>61</v>
      </c>
      <c r="F7005" t="s">
        <v>20</v>
      </c>
      <c r="G7005">
        <f>H7005*IFERROR(INDEX('Información SKU'!$H$1:$H$54,MATCH(E7005,'Información SKU'!$A$1:$A$54,0),1),15)</f>
        <v>405</v>
      </c>
      <c r="H7005">
        <v>27</v>
      </c>
      <c r="I7005" s="12">
        <f>H7005/IFERROR(INDEX('Información SKU'!$K$1:$K$54,MATCH(E7005,'Información SKU'!$A$1:$A$54,0),1),40)</f>
        <v>0.45</v>
      </c>
      <c r="J7005" s="3">
        <v>43519</v>
      </c>
      <c r="K7005" s="12" t="s">
        <v>219</v>
      </c>
      <c r="L7005">
        <v>1</v>
      </c>
    </row>
    <row r="7006" spans="1:12" x14ac:dyDescent="0.25">
      <c r="A7006">
        <v>1001666</v>
      </c>
      <c r="B7006" t="s">
        <v>114</v>
      </c>
      <c r="C7006">
        <v>10983922</v>
      </c>
      <c r="D7006">
        <v>20</v>
      </c>
      <c r="E7006">
        <v>63</v>
      </c>
      <c r="F7006" t="s">
        <v>1</v>
      </c>
      <c r="G7006">
        <f>H7006*IFERROR(INDEX('Información SKU'!$H$1:$H$54,MATCH(E7006,'Información SKU'!$A$1:$A$54,0),1),15)</f>
        <v>495</v>
      </c>
      <c r="H7006">
        <v>33</v>
      </c>
      <c r="I7006" s="12">
        <f>H7006/IFERROR(INDEX('Información SKU'!$K$1:$K$54,MATCH(E7006,'Información SKU'!$A$1:$A$54,0),1),40)</f>
        <v>0.7857142857142857</v>
      </c>
      <c r="J7006" s="3">
        <v>43519</v>
      </c>
      <c r="K7006" s="12" t="s">
        <v>223</v>
      </c>
      <c r="L7006">
        <v>3</v>
      </c>
    </row>
    <row r="7007" spans="1:12" x14ac:dyDescent="0.25">
      <c r="A7007">
        <v>1001666</v>
      </c>
      <c r="B7007" t="s">
        <v>114</v>
      </c>
      <c r="C7007">
        <v>10983922</v>
      </c>
      <c r="D7007">
        <v>40</v>
      </c>
      <c r="E7007">
        <v>42</v>
      </c>
      <c r="F7007" t="s">
        <v>15</v>
      </c>
      <c r="G7007">
        <f>H7007*IFERROR(INDEX('Información SKU'!$H$1:$H$54,MATCH(E7007,'Información SKU'!$A$1:$A$54,0),1),15)</f>
        <v>228</v>
      </c>
      <c r="H7007">
        <v>19</v>
      </c>
      <c r="I7007" s="12">
        <f>H7007/IFERROR(INDEX('Información SKU'!$K$1:$K$54,MATCH(E7007,'Información SKU'!$A$1:$A$54,0),1),40)</f>
        <v>0.38</v>
      </c>
      <c r="J7007" s="3">
        <v>43519</v>
      </c>
      <c r="K7007" s="12" t="s">
        <v>218</v>
      </c>
      <c r="L7007">
        <v>1</v>
      </c>
    </row>
    <row r="7008" spans="1:12" x14ac:dyDescent="0.25">
      <c r="A7008">
        <v>1001666</v>
      </c>
      <c r="B7008" t="s">
        <v>114</v>
      </c>
      <c r="C7008">
        <v>10983922</v>
      </c>
      <c r="D7008">
        <v>70</v>
      </c>
      <c r="E7008">
        <v>205</v>
      </c>
      <c r="F7008" t="s">
        <v>35</v>
      </c>
      <c r="G7008">
        <f>H7008*IFERROR(INDEX('Información SKU'!$H$1:$H$54,MATCH(E7008,'Información SKU'!$A$1:$A$54,0),1),15)</f>
        <v>88</v>
      </c>
      <c r="H7008">
        <v>11</v>
      </c>
      <c r="I7008" s="12">
        <f>H7008/IFERROR(INDEX('Información SKU'!$K$1:$K$54,MATCH(E7008,'Información SKU'!$A$1:$A$54,0),1),40)</f>
        <v>0.26190476190476192</v>
      </c>
      <c r="J7008" s="3">
        <v>43519</v>
      </c>
      <c r="K7008" s="12" t="s">
        <v>220</v>
      </c>
      <c r="L7008">
        <v>2</v>
      </c>
    </row>
    <row r="7009" spans="1:12" x14ac:dyDescent="0.25">
      <c r="A7009">
        <v>1001666</v>
      </c>
      <c r="B7009" t="s">
        <v>114</v>
      </c>
      <c r="C7009">
        <v>10983922</v>
      </c>
      <c r="D7009">
        <v>80</v>
      </c>
      <c r="E7009">
        <v>224</v>
      </c>
      <c r="F7009" t="s">
        <v>37</v>
      </c>
      <c r="G7009">
        <f>H7009*IFERROR(INDEX('Información SKU'!$H$1:$H$54,MATCH(E7009,'Información SKU'!$A$1:$A$54,0),1),15)</f>
        <v>40</v>
      </c>
      <c r="H7009">
        <v>5</v>
      </c>
      <c r="I7009" s="12">
        <f>H7009/IFERROR(INDEX('Información SKU'!$K$1:$K$54,MATCH(E7009,'Información SKU'!$A$1:$A$54,0),1),40)</f>
        <v>0.11904761904761904</v>
      </c>
      <c r="J7009" s="3">
        <v>43519</v>
      </c>
      <c r="K7009" s="12" t="s">
        <v>218</v>
      </c>
      <c r="L7009">
        <v>1</v>
      </c>
    </row>
    <row r="7010" spans="1:12" x14ac:dyDescent="0.25">
      <c r="A7010">
        <v>1001666</v>
      </c>
      <c r="B7010" t="s">
        <v>114</v>
      </c>
      <c r="C7010">
        <v>10983922</v>
      </c>
      <c r="D7010">
        <v>160</v>
      </c>
      <c r="E7010">
        <v>320</v>
      </c>
      <c r="F7010" t="s">
        <v>31</v>
      </c>
      <c r="G7010">
        <f>H7010*IFERROR(INDEX('Información SKU'!$H$1:$H$54,MATCH(E7010,'Información SKU'!$A$1:$A$54,0),1),15)</f>
        <v>750</v>
      </c>
      <c r="H7010">
        <v>50</v>
      </c>
      <c r="I7010" s="12">
        <f>H7010/IFERROR(INDEX('Información SKU'!$K$1:$K$54,MATCH(E7010,'Información SKU'!$A$1:$A$54,0),1),40)</f>
        <v>0.64102564102564108</v>
      </c>
      <c r="J7010" s="3">
        <v>43519</v>
      </c>
      <c r="K7010" s="12" t="s">
        <v>219</v>
      </c>
      <c r="L7010">
        <v>1</v>
      </c>
    </row>
    <row r="7011" spans="1:12" x14ac:dyDescent="0.25">
      <c r="A7011">
        <v>1001666</v>
      </c>
      <c r="B7011" t="s">
        <v>114</v>
      </c>
      <c r="C7011">
        <v>10983922</v>
      </c>
      <c r="D7011">
        <v>320</v>
      </c>
      <c r="E7011">
        <v>522</v>
      </c>
      <c r="F7011" t="s">
        <v>6</v>
      </c>
      <c r="G7011">
        <f>H7011*IFERROR(INDEX('Información SKU'!$H$1:$H$54,MATCH(E7011,'Información SKU'!$A$1:$A$54,0),1),15)</f>
        <v>195</v>
      </c>
      <c r="H7011">
        <v>13</v>
      </c>
      <c r="I7011" s="12">
        <f>H7011/IFERROR(INDEX('Información SKU'!$K$1:$K$54,MATCH(E7011,'Información SKU'!$A$1:$A$54,0),1),40)</f>
        <v>0.21666666666666667</v>
      </c>
      <c r="J7011" s="3">
        <v>43519</v>
      </c>
      <c r="K7011" s="12" t="s">
        <v>219</v>
      </c>
      <c r="L7011">
        <v>1</v>
      </c>
    </row>
    <row r="7012" spans="1:12" x14ac:dyDescent="0.25">
      <c r="A7012">
        <v>1001666</v>
      </c>
      <c r="B7012" t="s">
        <v>114</v>
      </c>
      <c r="C7012">
        <v>10983922</v>
      </c>
      <c r="D7012">
        <v>310</v>
      </c>
      <c r="E7012">
        <v>521</v>
      </c>
      <c r="F7012" t="s">
        <v>28</v>
      </c>
      <c r="G7012">
        <f>H7012*IFERROR(INDEX('Información SKU'!$H$1:$H$54,MATCH(E7012,'Información SKU'!$A$1:$A$54,0),1),15)</f>
        <v>200</v>
      </c>
      <c r="H7012">
        <v>25</v>
      </c>
      <c r="I7012" s="12">
        <f>H7012/IFERROR(INDEX('Información SKU'!$K$1:$K$54,MATCH(E7012,'Información SKU'!$A$1:$A$54,0),1),40)</f>
        <v>0.41666666666666669</v>
      </c>
      <c r="J7012" s="3">
        <v>43519</v>
      </c>
      <c r="K7012" s="12" t="s">
        <v>220</v>
      </c>
      <c r="L7012">
        <v>2</v>
      </c>
    </row>
    <row r="7013" spans="1:12" x14ac:dyDescent="0.25">
      <c r="A7013">
        <v>1001666</v>
      </c>
      <c r="B7013" t="s">
        <v>114</v>
      </c>
      <c r="C7013">
        <v>10983922</v>
      </c>
      <c r="D7013">
        <v>300</v>
      </c>
      <c r="E7013">
        <v>511</v>
      </c>
      <c r="F7013" t="s">
        <v>29</v>
      </c>
      <c r="G7013">
        <f>H7013*IFERROR(INDEX('Información SKU'!$H$1:$H$54,MATCH(E7013,'Información SKU'!$A$1:$A$54,0),1),15)</f>
        <v>192</v>
      </c>
      <c r="H7013">
        <v>24</v>
      </c>
      <c r="I7013" s="12">
        <f>H7013/IFERROR(INDEX('Información SKU'!$K$1:$K$54,MATCH(E7013,'Información SKU'!$A$1:$A$54,0),1),40)</f>
        <v>0.4</v>
      </c>
      <c r="J7013" s="3">
        <v>43519</v>
      </c>
      <c r="K7013" s="12" t="s">
        <v>219</v>
      </c>
      <c r="L7013">
        <v>1</v>
      </c>
    </row>
    <row r="7014" spans="1:12" x14ac:dyDescent="0.25">
      <c r="A7014">
        <v>1001666</v>
      </c>
      <c r="B7014" t="s">
        <v>114</v>
      </c>
      <c r="C7014">
        <v>10983922</v>
      </c>
      <c r="D7014">
        <v>290</v>
      </c>
      <c r="E7014">
        <v>510</v>
      </c>
      <c r="F7014" t="s">
        <v>30</v>
      </c>
      <c r="G7014">
        <f>H7014*IFERROR(INDEX('Información SKU'!$H$1:$H$54,MATCH(E7014,'Información SKU'!$A$1:$A$54,0),1),15)</f>
        <v>42</v>
      </c>
      <c r="H7014">
        <v>7</v>
      </c>
      <c r="I7014" s="12">
        <f>H7014/IFERROR(INDEX('Información SKU'!$K$1:$K$54,MATCH(E7014,'Información SKU'!$A$1:$A$54,0),1),40)</f>
        <v>0.14000000000000001</v>
      </c>
      <c r="J7014" s="3">
        <v>43519</v>
      </c>
      <c r="K7014" s="12" t="s">
        <v>222</v>
      </c>
      <c r="L7014">
        <v>3</v>
      </c>
    </row>
    <row r="7015" spans="1:12" x14ac:dyDescent="0.25">
      <c r="A7015">
        <v>1001666</v>
      </c>
      <c r="B7015" t="s">
        <v>114</v>
      </c>
      <c r="C7015">
        <v>10983922</v>
      </c>
      <c r="D7015">
        <v>280</v>
      </c>
      <c r="E7015">
        <v>509</v>
      </c>
      <c r="F7015" t="s">
        <v>0</v>
      </c>
      <c r="G7015">
        <f>H7015*IFERROR(INDEX('Información SKU'!$H$1:$H$54,MATCH(E7015,'Información SKU'!$A$1:$A$54,0),1),15)</f>
        <v>270</v>
      </c>
      <c r="H7015">
        <v>45</v>
      </c>
      <c r="I7015" s="12">
        <f>H7015/IFERROR(INDEX('Información SKU'!$K$1:$K$54,MATCH(E7015,'Información SKU'!$A$1:$A$54,0),1),40)</f>
        <v>0.5625</v>
      </c>
      <c r="J7015" s="3">
        <v>43519</v>
      </c>
      <c r="K7015" s="12" t="s">
        <v>223</v>
      </c>
      <c r="L7015">
        <v>3</v>
      </c>
    </row>
    <row r="7016" spans="1:12" x14ac:dyDescent="0.25">
      <c r="A7016">
        <v>1001666</v>
      </c>
      <c r="B7016" t="s">
        <v>114</v>
      </c>
      <c r="C7016">
        <v>10983922</v>
      </c>
      <c r="D7016">
        <v>270</v>
      </c>
      <c r="E7016">
        <v>460</v>
      </c>
      <c r="F7016" t="s">
        <v>38</v>
      </c>
      <c r="G7016">
        <f>H7016*IFERROR(INDEX('Información SKU'!$H$1:$H$54,MATCH(E7016,'Información SKU'!$A$1:$A$54,0),1),15)</f>
        <v>510</v>
      </c>
      <c r="H7016">
        <v>34</v>
      </c>
      <c r="I7016" s="12">
        <f>H7016/IFERROR(INDEX('Información SKU'!$K$1:$K$54,MATCH(E7016,'Información SKU'!$A$1:$A$54,0),1),40)</f>
        <v>0.4358974358974359</v>
      </c>
      <c r="J7016" s="3">
        <v>43519</v>
      </c>
      <c r="K7016" s="12" t="s">
        <v>219</v>
      </c>
      <c r="L7016">
        <v>1</v>
      </c>
    </row>
    <row r="7017" spans="1:12" x14ac:dyDescent="0.25">
      <c r="A7017">
        <v>1001666</v>
      </c>
      <c r="B7017" t="s">
        <v>114</v>
      </c>
      <c r="C7017">
        <v>10983922</v>
      </c>
      <c r="D7017">
        <v>260</v>
      </c>
      <c r="E7017">
        <v>420</v>
      </c>
      <c r="F7017" t="s">
        <v>11</v>
      </c>
      <c r="G7017">
        <f>H7017*IFERROR(INDEX('Información SKU'!$H$1:$H$54,MATCH(E7017,'Información SKU'!$A$1:$A$54,0),1),15)</f>
        <v>210</v>
      </c>
      <c r="H7017">
        <v>14</v>
      </c>
      <c r="I7017" s="12">
        <f>H7017/IFERROR(INDEX('Información SKU'!$K$1:$K$54,MATCH(E7017,'Información SKU'!$A$1:$A$54,0),1),40)</f>
        <v>0.17948717948717949</v>
      </c>
      <c r="J7017" s="3">
        <v>43519</v>
      </c>
      <c r="K7017" s="12" t="s">
        <v>220</v>
      </c>
      <c r="L7017">
        <v>2</v>
      </c>
    </row>
    <row r="7018" spans="1:12" x14ac:dyDescent="0.25">
      <c r="A7018">
        <v>1004650</v>
      </c>
      <c r="B7018" t="s">
        <v>104</v>
      </c>
      <c r="C7018">
        <v>10983925</v>
      </c>
      <c r="D7018">
        <v>70</v>
      </c>
      <c r="E7018">
        <v>2384</v>
      </c>
      <c r="F7018" t="s">
        <v>10</v>
      </c>
      <c r="G7018">
        <f>H7018*IFERROR(INDEX('Información SKU'!$H$1:$H$54,MATCH(E7018,'Información SKU'!$A$1:$A$54,0),1),15)</f>
        <v>648</v>
      </c>
      <c r="H7018">
        <v>108</v>
      </c>
      <c r="I7018" s="12">
        <f>H7018/IFERROR(INDEX('Información SKU'!$K$1:$K$54,MATCH(E7018,'Información SKU'!$A$1:$A$54,0),1),40)</f>
        <v>1.125</v>
      </c>
      <c r="J7018" s="3">
        <v>43519</v>
      </c>
      <c r="K7018" s="12" t="s">
        <v>221</v>
      </c>
      <c r="L7018">
        <v>2</v>
      </c>
    </row>
    <row r="7019" spans="1:12" x14ac:dyDescent="0.25">
      <c r="A7019">
        <v>1004650</v>
      </c>
      <c r="B7019" t="s">
        <v>104</v>
      </c>
      <c r="C7019">
        <v>10983925</v>
      </c>
      <c r="D7019">
        <v>30</v>
      </c>
      <c r="E7019">
        <v>63</v>
      </c>
      <c r="F7019" t="s">
        <v>1</v>
      </c>
      <c r="G7019">
        <f>H7019*IFERROR(INDEX('Información SKU'!$H$1:$H$54,MATCH(E7019,'Información SKU'!$A$1:$A$54,0),1),15)</f>
        <v>1710</v>
      </c>
      <c r="H7019">
        <v>114</v>
      </c>
      <c r="I7019" s="12">
        <f>H7019/IFERROR(INDEX('Información SKU'!$K$1:$K$54,MATCH(E7019,'Información SKU'!$A$1:$A$54,0),1),40)</f>
        <v>2.7142857142857144</v>
      </c>
      <c r="J7019" s="3">
        <v>43519</v>
      </c>
      <c r="K7019" s="12" t="s">
        <v>223</v>
      </c>
      <c r="L7019">
        <v>3</v>
      </c>
    </row>
    <row r="7020" spans="1:12" x14ac:dyDescent="0.25">
      <c r="A7020">
        <v>1004650</v>
      </c>
      <c r="B7020" t="s">
        <v>104</v>
      </c>
      <c r="C7020">
        <v>10983925</v>
      </c>
      <c r="D7020">
        <v>20</v>
      </c>
      <c r="E7020">
        <v>62</v>
      </c>
      <c r="F7020" t="s">
        <v>25</v>
      </c>
      <c r="G7020">
        <f>H7020*IFERROR(INDEX('Información SKU'!$H$1:$H$54,MATCH(E7020,'Información SKU'!$A$1:$A$54,0),1),15)</f>
        <v>1920</v>
      </c>
      <c r="H7020">
        <v>240</v>
      </c>
      <c r="I7020" s="12">
        <f>H7020/IFERROR(INDEX('Información SKU'!$K$1:$K$54,MATCH(E7020,'Información SKU'!$A$1:$A$54,0),1),40)</f>
        <v>4.8</v>
      </c>
      <c r="J7020" s="3">
        <v>43519</v>
      </c>
      <c r="K7020" s="12" t="s">
        <v>219</v>
      </c>
      <c r="L7020">
        <v>1</v>
      </c>
    </row>
    <row r="7021" spans="1:12" x14ac:dyDescent="0.25">
      <c r="A7021">
        <v>1004650</v>
      </c>
      <c r="B7021" t="s">
        <v>104</v>
      </c>
      <c r="C7021">
        <v>10983925</v>
      </c>
      <c r="D7021">
        <v>10</v>
      </c>
      <c r="E7021">
        <v>61</v>
      </c>
      <c r="F7021" t="s">
        <v>20</v>
      </c>
      <c r="G7021">
        <f>H7021*IFERROR(INDEX('Información SKU'!$H$1:$H$54,MATCH(E7021,'Información SKU'!$A$1:$A$54,0),1),15)</f>
        <v>4650</v>
      </c>
      <c r="H7021">
        <v>310</v>
      </c>
      <c r="I7021" s="12">
        <f>H7021/IFERROR(INDEX('Información SKU'!$K$1:$K$54,MATCH(E7021,'Información SKU'!$A$1:$A$54,0),1),40)</f>
        <v>5.166666666666667</v>
      </c>
      <c r="J7021" s="3">
        <v>43519</v>
      </c>
      <c r="K7021" s="12" t="s">
        <v>220</v>
      </c>
      <c r="L7021">
        <v>2</v>
      </c>
    </row>
    <row r="7022" spans="1:12" x14ac:dyDescent="0.25">
      <c r="A7022">
        <v>1004650</v>
      </c>
      <c r="B7022" t="s">
        <v>104</v>
      </c>
      <c r="C7022">
        <v>10983948</v>
      </c>
      <c r="D7022">
        <v>110</v>
      </c>
      <c r="E7022">
        <v>2382</v>
      </c>
      <c r="F7022" t="s">
        <v>34</v>
      </c>
      <c r="G7022">
        <f>H7022*IFERROR(INDEX('Información SKU'!$H$1:$H$54,MATCH(E7022,'Información SKU'!$A$1:$A$54,0),1),15)</f>
        <v>354</v>
      </c>
      <c r="H7022">
        <v>59</v>
      </c>
      <c r="I7022" s="12">
        <f>H7022/IFERROR(INDEX('Información SKU'!$K$1:$K$54,MATCH(E7022,'Información SKU'!$A$1:$A$54,0),1),40)</f>
        <v>0.61458333333333337</v>
      </c>
      <c r="J7022" s="3">
        <v>43519</v>
      </c>
      <c r="K7022" s="12" t="s">
        <v>220</v>
      </c>
      <c r="L7022">
        <v>2</v>
      </c>
    </row>
    <row r="7023" spans="1:12" x14ac:dyDescent="0.25">
      <c r="A7023">
        <v>1004650</v>
      </c>
      <c r="B7023" t="s">
        <v>104</v>
      </c>
      <c r="C7023">
        <v>10983948</v>
      </c>
      <c r="D7023">
        <v>60</v>
      </c>
      <c r="E7023">
        <v>509</v>
      </c>
      <c r="F7023" t="s">
        <v>0</v>
      </c>
      <c r="G7023">
        <f>H7023*IFERROR(INDEX('Información SKU'!$H$1:$H$54,MATCH(E7023,'Información SKU'!$A$1:$A$54,0),1),15)</f>
        <v>216</v>
      </c>
      <c r="H7023">
        <v>36</v>
      </c>
      <c r="I7023" s="12">
        <f>H7023/IFERROR(INDEX('Información SKU'!$K$1:$K$54,MATCH(E7023,'Información SKU'!$A$1:$A$54,0),1),40)</f>
        <v>0.45</v>
      </c>
      <c r="J7023" s="3">
        <v>43519</v>
      </c>
      <c r="K7023" s="12" t="s">
        <v>223</v>
      </c>
      <c r="L7023">
        <v>3</v>
      </c>
    </row>
    <row r="7024" spans="1:12" x14ac:dyDescent="0.25">
      <c r="A7024">
        <v>1004650</v>
      </c>
      <c r="B7024" t="s">
        <v>104</v>
      </c>
      <c r="C7024">
        <v>10983948</v>
      </c>
      <c r="D7024">
        <v>30</v>
      </c>
      <c r="E7024">
        <v>63</v>
      </c>
      <c r="F7024" t="s">
        <v>1</v>
      </c>
      <c r="G7024">
        <f>H7024*IFERROR(INDEX('Información SKU'!$H$1:$H$54,MATCH(E7024,'Información SKU'!$A$1:$A$54,0),1),15)</f>
        <v>435</v>
      </c>
      <c r="H7024">
        <v>29</v>
      </c>
      <c r="I7024" s="12">
        <f>H7024/IFERROR(INDEX('Información SKU'!$K$1:$K$54,MATCH(E7024,'Información SKU'!$A$1:$A$54,0),1),40)</f>
        <v>0.69047619047619047</v>
      </c>
      <c r="J7024" s="3">
        <v>43519</v>
      </c>
      <c r="K7024" s="12" t="s">
        <v>221</v>
      </c>
      <c r="L7024">
        <v>2</v>
      </c>
    </row>
    <row r="7025" spans="1:12" x14ac:dyDescent="0.25">
      <c r="A7025">
        <v>1004650</v>
      </c>
      <c r="B7025" t="s">
        <v>104</v>
      </c>
      <c r="C7025">
        <v>10983948</v>
      </c>
      <c r="D7025">
        <v>20</v>
      </c>
      <c r="E7025">
        <v>62</v>
      </c>
      <c r="F7025" t="s">
        <v>25</v>
      </c>
      <c r="G7025">
        <f>H7025*IFERROR(INDEX('Información SKU'!$H$1:$H$54,MATCH(E7025,'Información SKU'!$A$1:$A$54,0),1),15)</f>
        <v>96</v>
      </c>
      <c r="H7025">
        <v>12</v>
      </c>
      <c r="I7025" s="12">
        <f>H7025/IFERROR(INDEX('Información SKU'!$K$1:$K$54,MATCH(E7025,'Información SKU'!$A$1:$A$54,0),1),40)</f>
        <v>0.24</v>
      </c>
      <c r="J7025" s="3">
        <v>43519</v>
      </c>
      <c r="K7025" s="12" t="s">
        <v>219</v>
      </c>
      <c r="L7025">
        <v>1</v>
      </c>
    </row>
    <row r="7026" spans="1:12" x14ac:dyDescent="0.25">
      <c r="A7026">
        <v>1004650</v>
      </c>
      <c r="B7026" t="s">
        <v>104</v>
      </c>
      <c r="C7026">
        <v>10983948</v>
      </c>
      <c r="D7026">
        <v>10</v>
      </c>
      <c r="E7026">
        <v>61</v>
      </c>
      <c r="F7026" t="s">
        <v>20</v>
      </c>
      <c r="G7026">
        <f>H7026*IFERROR(INDEX('Información SKU'!$H$1:$H$54,MATCH(E7026,'Información SKU'!$A$1:$A$54,0),1),15)</f>
        <v>105</v>
      </c>
      <c r="H7026">
        <v>7</v>
      </c>
      <c r="I7026" s="12">
        <f>H7026/IFERROR(INDEX('Información SKU'!$K$1:$K$54,MATCH(E7026,'Información SKU'!$A$1:$A$54,0),1),40)</f>
        <v>0.11666666666666667</v>
      </c>
      <c r="J7026" s="3">
        <v>43519</v>
      </c>
      <c r="K7026" s="12" t="s">
        <v>221</v>
      </c>
      <c r="L7026">
        <v>2</v>
      </c>
    </row>
    <row r="7027" spans="1:12" x14ac:dyDescent="0.25">
      <c r="A7027">
        <v>1004140</v>
      </c>
      <c r="B7027" t="s">
        <v>131</v>
      </c>
      <c r="C7027">
        <v>10983985</v>
      </c>
      <c r="D7027">
        <v>70</v>
      </c>
      <c r="E7027">
        <v>61</v>
      </c>
      <c r="F7027" t="s">
        <v>20</v>
      </c>
      <c r="G7027">
        <f>H7027*IFERROR(INDEX('Información SKU'!$H$1:$H$54,MATCH(E7027,'Información SKU'!$A$1:$A$54,0),1),15)</f>
        <v>3240</v>
      </c>
      <c r="H7027">
        <v>216</v>
      </c>
      <c r="I7027" s="12">
        <f>H7027/IFERROR(INDEX('Información SKU'!$K$1:$K$54,MATCH(E7027,'Información SKU'!$A$1:$A$54,0),1),40)</f>
        <v>3.6</v>
      </c>
      <c r="J7027" s="3">
        <v>43519</v>
      </c>
      <c r="K7027" s="12" t="s">
        <v>218</v>
      </c>
      <c r="L7027">
        <v>1</v>
      </c>
    </row>
    <row r="7028" spans="1:12" x14ac:dyDescent="0.25">
      <c r="A7028">
        <v>1004140</v>
      </c>
      <c r="B7028" t="s">
        <v>131</v>
      </c>
      <c r="C7028">
        <v>10983985</v>
      </c>
      <c r="D7028">
        <v>40</v>
      </c>
      <c r="E7028">
        <v>41</v>
      </c>
      <c r="F7028" t="s">
        <v>71</v>
      </c>
      <c r="G7028">
        <f>H7028*IFERROR(INDEX('Información SKU'!$H$1:$H$54,MATCH(E7028,'Información SKU'!$A$1:$A$54,0),1),15)</f>
        <v>448</v>
      </c>
      <c r="H7028">
        <v>56</v>
      </c>
      <c r="I7028" s="12">
        <f>H7028/IFERROR(INDEX('Información SKU'!$K$1:$K$54,MATCH(E7028,'Información SKU'!$A$1:$A$54,0),1),40)</f>
        <v>0.93333333333333335</v>
      </c>
      <c r="J7028" s="3">
        <v>43519</v>
      </c>
      <c r="K7028" s="12" t="s">
        <v>222</v>
      </c>
      <c r="L7028">
        <v>3</v>
      </c>
    </row>
    <row r="7029" spans="1:12" x14ac:dyDescent="0.25">
      <c r="A7029">
        <v>1004140</v>
      </c>
      <c r="B7029" t="s">
        <v>131</v>
      </c>
      <c r="C7029">
        <v>10983985</v>
      </c>
      <c r="D7029">
        <v>10</v>
      </c>
      <c r="E7029">
        <v>63</v>
      </c>
      <c r="F7029" t="s">
        <v>1</v>
      </c>
      <c r="G7029">
        <f>H7029*IFERROR(INDEX('Información SKU'!$H$1:$H$54,MATCH(E7029,'Información SKU'!$A$1:$A$54,0),1),15)</f>
        <v>675</v>
      </c>
      <c r="H7029">
        <v>45</v>
      </c>
      <c r="I7029" s="12">
        <f>H7029/IFERROR(INDEX('Información SKU'!$K$1:$K$54,MATCH(E7029,'Información SKU'!$A$1:$A$54,0),1),40)</f>
        <v>1.0714285714285714</v>
      </c>
      <c r="J7029" s="3">
        <v>43519</v>
      </c>
      <c r="K7029" s="12" t="s">
        <v>218</v>
      </c>
      <c r="L7029">
        <v>1</v>
      </c>
    </row>
    <row r="7030" spans="1:12" x14ac:dyDescent="0.25">
      <c r="A7030">
        <v>1004140</v>
      </c>
      <c r="B7030" t="s">
        <v>131</v>
      </c>
      <c r="C7030">
        <v>10983987</v>
      </c>
      <c r="D7030">
        <v>10</v>
      </c>
      <c r="E7030">
        <v>205</v>
      </c>
      <c r="F7030" t="s">
        <v>35</v>
      </c>
      <c r="G7030">
        <f>H7030*IFERROR(INDEX('Información SKU'!$H$1:$H$54,MATCH(E7030,'Información SKU'!$A$1:$A$54,0),1),15)</f>
        <v>7192</v>
      </c>
      <c r="H7030">
        <v>899</v>
      </c>
      <c r="I7030" s="12">
        <f>H7030/IFERROR(INDEX('Información SKU'!$K$1:$K$54,MATCH(E7030,'Información SKU'!$A$1:$A$54,0),1),40)</f>
        <v>21.404761904761905</v>
      </c>
      <c r="J7030" s="3">
        <v>43519</v>
      </c>
      <c r="K7030" s="12" t="s">
        <v>218</v>
      </c>
      <c r="L7030">
        <v>1</v>
      </c>
    </row>
    <row r="7031" spans="1:12" x14ac:dyDescent="0.25">
      <c r="A7031">
        <v>1004140</v>
      </c>
      <c r="B7031" t="s">
        <v>131</v>
      </c>
      <c r="C7031">
        <v>10983992</v>
      </c>
      <c r="D7031">
        <v>20</v>
      </c>
      <c r="E7031">
        <v>5273</v>
      </c>
      <c r="F7031" t="s">
        <v>82</v>
      </c>
      <c r="G7031">
        <f>H7031*IFERROR(INDEX('Información SKU'!$H$1:$H$54,MATCH(E7031,'Información SKU'!$A$1:$A$54,0),1),15)</f>
        <v>1626</v>
      </c>
      <c r="H7031">
        <v>271</v>
      </c>
      <c r="I7031" s="12">
        <f>H7031/IFERROR(INDEX('Información SKU'!$K$1:$K$54,MATCH(E7031,'Información SKU'!$A$1:$A$54,0),1),40)</f>
        <v>3.8714285714285714</v>
      </c>
      <c r="J7031" s="3">
        <v>43519</v>
      </c>
      <c r="K7031" s="12" t="s">
        <v>218</v>
      </c>
      <c r="L7031">
        <v>1</v>
      </c>
    </row>
    <row r="7032" spans="1:12" x14ac:dyDescent="0.25">
      <c r="A7032">
        <v>1004140</v>
      </c>
      <c r="B7032" t="s">
        <v>131</v>
      </c>
      <c r="C7032">
        <v>10983994</v>
      </c>
      <c r="D7032">
        <v>10</v>
      </c>
      <c r="E7032">
        <v>5273</v>
      </c>
      <c r="F7032" t="s">
        <v>82</v>
      </c>
      <c r="G7032">
        <f>H7032*IFERROR(INDEX('Información SKU'!$H$1:$H$54,MATCH(E7032,'Información SKU'!$A$1:$A$54,0),1),15)</f>
        <v>2940</v>
      </c>
      <c r="H7032">
        <v>490</v>
      </c>
      <c r="I7032" s="12">
        <f>H7032/IFERROR(INDEX('Información SKU'!$K$1:$K$54,MATCH(E7032,'Información SKU'!$A$1:$A$54,0),1),40)</f>
        <v>7</v>
      </c>
      <c r="J7032" s="3">
        <v>43519</v>
      </c>
      <c r="K7032" s="12" t="s">
        <v>220</v>
      </c>
      <c r="L7032">
        <v>2</v>
      </c>
    </row>
    <row r="7033" spans="1:12" x14ac:dyDescent="0.25">
      <c r="A7033">
        <v>1004140</v>
      </c>
      <c r="B7033" t="s">
        <v>131</v>
      </c>
      <c r="C7033">
        <v>10983994</v>
      </c>
      <c r="D7033">
        <v>20</v>
      </c>
      <c r="E7033">
        <v>5274</v>
      </c>
      <c r="F7033" t="s">
        <v>72</v>
      </c>
      <c r="G7033">
        <f>H7033*IFERROR(INDEX('Información SKU'!$H$1:$H$54,MATCH(E7033,'Información SKU'!$A$1:$A$54,0),1),15)</f>
        <v>14232</v>
      </c>
      <c r="H7033">
        <v>1779</v>
      </c>
      <c r="I7033" s="12">
        <f>H7033/IFERROR(INDEX('Información SKU'!$K$1:$K$54,MATCH(E7033,'Información SKU'!$A$1:$A$54,0),1),40)</f>
        <v>25.414285714285715</v>
      </c>
      <c r="J7033" s="3">
        <v>43519</v>
      </c>
      <c r="K7033" s="12" t="s">
        <v>222</v>
      </c>
      <c r="L7033">
        <v>3</v>
      </c>
    </row>
    <row r="7034" spans="1:12" x14ac:dyDescent="0.25">
      <c r="A7034">
        <v>1004140</v>
      </c>
      <c r="B7034" t="s">
        <v>131</v>
      </c>
      <c r="C7034">
        <v>10983995</v>
      </c>
      <c r="D7034">
        <v>10</v>
      </c>
      <c r="E7034">
        <v>5274</v>
      </c>
      <c r="F7034" t="s">
        <v>72</v>
      </c>
      <c r="G7034">
        <f>H7034*IFERROR(INDEX('Información SKU'!$H$1:$H$54,MATCH(E7034,'Información SKU'!$A$1:$A$54,0),1),15)</f>
        <v>1928</v>
      </c>
      <c r="H7034">
        <v>241</v>
      </c>
      <c r="I7034" s="12">
        <f>H7034/IFERROR(INDEX('Información SKU'!$K$1:$K$54,MATCH(E7034,'Información SKU'!$A$1:$A$54,0),1),40)</f>
        <v>3.4428571428571431</v>
      </c>
      <c r="J7034" s="3">
        <v>43519</v>
      </c>
      <c r="K7034" s="12" t="s">
        <v>223</v>
      </c>
      <c r="L7034">
        <v>3</v>
      </c>
    </row>
    <row r="7035" spans="1:12" x14ac:dyDescent="0.25">
      <c r="A7035">
        <v>1004140</v>
      </c>
      <c r="B7035" t="s">
        <v>131</v>
      </c>
      <c r="C7035">
        <v>10983996</v>
      </c>
      <c r="D7035">
        <v>10</v>
      </c>
      <c r="E7035">
        <v>5274</v>
      </c>
      <c r="F7035" t="s">
        <v>72</v>
      </c>
      <c r="G7035">
        <f>H7035*IFERROR(INDEX('Información SKU'!$H$1:$H$54,MATCH(E7035,'Información SKU'!$A$1:$A$54,0),1),15)</f>
        <v>5152</v>
      </c>
      <c r="H7035">
        <v>644</v>
      </c>
      <c r="I7035" s="12">
        <f>H7035/IFERROR(INDEX('Información SKU'!$K$1:$K$54,MATCH(E7035,'Información SKU'!$A$1:$A$54,0),1),40)</f>
        <v>9.1999999999999993</v>
      </c>
      <c r="J7035" s="3">
        <v>43519</v>
      </c>
      <c r="K7035" s="12" t="s">
        <v>218</v>
      </c>
      <c r="L7035">
        <v>1</v>
      </c>
    </row>
    <row r="7036" spans="1:12" x14ac:dyDescent="0.25">
      <c r="A7036">
        <v>1004140</v>
      </c>
      <c r="B7036" t="s">
        <v>131</v>
      </c>
      <c r="C7036">
        <v>10983998</v>
      </c>
      <c r="D7036">
        <v>310</v>
      </c>
      <c r="E7036">
        <v>1200</v>
      </c>
      <c r="F7036" t="s">
        <v>17</v>
      </c>
      <c r="G7036">
        <f>H7036*IFERROR(INDEX('Información SKU'!$H$1:$H$54,MATCH(E7036,'Información SKU'!$A$1:$A$54,0),1),15)</f>
        <v>30</v>
      </c>
      <c r="H7036">
        <v>5</v>
      </c>
      <c r="I7036" s="12">
        <f>H7036/IFERROR(INDEX('Información SKU'!$K$1:$K$54,MATCH(E7036,'Información SKU'!$A$1:$A$54,0),1),40)</f>
        <v>0.11904761904761904</v>
      </c>
      <c r="J7036" s="3">
        <v>43519</v>
      </c>
      <c r="K7036" s="12" t="s">
        <v>221</v>
      </c>
      <c r="L7036">
        <v>2</v>
      </c>
    </row>
    <row r="7037" spans="1:12" x14ac:dyDescent="0.25">
      <c r="A7037">
        <v>1004140</v>
      </c>
      <c r="B7037" t="s">
        <v>131</v>
      </c>
      <c r="C7037">
        <v>10983998</v>
      </c>
      <c r="D7037">
        <v>500</v>
      </c>
      <c r="E7037">
        <v>5233</v>
      </c>
      <c r="F7037" t="s">
        <v>91</v>
      </c>
      <c r="G7037">
        <f>H7037*IFERROR(INDEX('Información SKU'!$H$1:$H$54,MATCH(E7037,'Información SKU'!$A$1:$A$54,0),1),15)</f>
        <v>24</v>
      </c>
      <c r="H7037">
        <v>2</v>
      </c>
      <c r="I7037" s="12">
        <f>H7037/IFERROR(INDEX('Información SKU'!$K$1:$K$54,MATCH(E7037,'Información SKU'!$A$1:$A$54,0),1),40)</f>
        <v>3.7037037037037035E-2</v>
      </c>
      <c r="J7037" s="3">
        <v>43519</v>
      </c>
      <c r="K7037" s="12" t="s">
        <v>223</v>
      </c>
      <c r="L7037">
        <v>3</v>
      </c>
    </row>
    <row r="7038" spans="1:12" x14ac:dyDescent="0.25">
      <c r="A7038">
        <v>1004140</v>
      </c>
      <c r="B7038" t="s">
        <v>131</v>
      </c>
      <c r="C7038">
        <v>10983998</v>
      </c>
      <c r="D7038">
        <v>510</v>
      </c>
      <c r="E7038">
        <v>5236</v>
      </c>
      <c r="F7038" t="s">
        <v>89</v>
      </c>
      <c r="G7038">
        <f>H7038*IFERROR(INDEX('Información SKU'!$H$1:$H$54,MATCH(E7038,'Información SKU'!$A$1:$A$54,0),1),15)</f>
        <v>108</v>
      </c>
      <c r="H7038">
        <v>9</v>
      </c>
      <c r="I7038" s="12">
        <f>H7038/IFERROR(INDEX('Información SKU'!$K$1:$K$54,MATCH(E7038,'Información SKU'!$A$1:$A$54,0),1),40)</f>
        <v>0.16363636363636364</v>
      </c>
      <c r="J7038" s="3">
        <v>43519</v>
      </c>
      <c r="K7038" s="12" t="s">
        <v>221</v>
      </c>
      <c r="L7038">
        <v>2</v>
      </c>
    </row>
    <row r="7039" spans="1:12" x14ac:dyDescent="0.25">
      <c r="A7039">
        <v>1004140</v>
      </c>
      <c r="B7039" t="s">
        <v>131</v>
      </c>
      <c r="C7039">
        <v>10983998</v>
      </c>
      <c r="D7039">
        <v>520</v>
      </c>
      <c r="E7039">
        <v>5242</v>
      </c>
      <c r="F7039" t="s">
        <v>87</v>
      </c>
      <c r="G7039">
        <f>H7039*IFERROR(INDEX('Información SKU'!$H$1:$H$54,MATCH(E7039,'Información SKU'!$A$1:$A$54,0),1),15)</f>
        <v>690</v>
      </c>
      <c r="H7039">
        <v>46</v>
      </c>
      <c r="I7039" s="12">
        <f>H7039/IFERROR(INDEX('Información SKU'!$K$1:$K$54,MATCH(E7039,'Información SKU'!$A$1:$A$54,0),1),40)</f>
        <v>0.47916666666666669</v>
      </c>
      <c r="J7039" s="3">
        <v>43519</v>
      </c>
      <c r="K7039" s="12" t="s">
        <v>218</v>
      </c>
      <c r="L7039">
        <v>1</v>
      </c>
    </row>
    <row r="7040" spans="1:12" x14ac:dyDescent="0.25">
      <c r="A7040">
        <v>1004140</v>
      </c>
      <c r="B7040" t="s">
        <v>131</v>
      </c>
      <c r="C7040">
        <v>10983998</v>
      </c>
      <c r="D7040">
        <v>530</v>
      </c>
      <c r="E7040">
        <v>5275</v>
      </c>
      <c r="F7040" t="s">
        <v>75</v>
      </c>
      <c r="G7040">
        <f>H7040*IFERROR(INDEX('Información SKU'!$H$1:$H$54,MATCH(E7040,'Información SKU'!$A$1:$A$54,0),1),15)</f>
        <v>252</v>
      </c>
      <c r="H7040">
        <v>42</v>
      </c>
      <c r="I7040" s="12">
        <f>H7040/IFERROR(INDEX('Información SKU'!$K$1:$K$54,MATCH(E7040,'Información SKU'!$A$1:$A$54,0),1),40)</f>
        <v>0.6</v>
      </c>
      <c r="J7040" s="3">
        <v>43519</v>
      </c>
      <c r="K7040" s="12" t="s">
        <v>222</v>
      </c>
      <c r="L7040">
        <v>3</v>
      </c>
    </row>
    <row r="7041" spans="1:12" x14ac:dyDescent="0.25">
      <c r="A7041">
        <v>1004140</v>
      </c>
      <c r="B7041" t="s">
        <v>131</v>
      </c>
      <c r="C7041">
        <v>10983998</v>
      </c>
      <c r="D7041">
        <v>550</v>
      </c>
      <c r="E7041">
        <v>5402</v>
      </c>
      <c r="F7041" t="s">
        <v>32</v>
      </c>
      <c r="G7041">
        <f>H7041*IFERROR(INDEX('Información SKU'!$H$1:$H$54,MATCH(E7041,'Información SKU'!$A$1:$A$54,0),1),15)</f>
        <v>48</v>
      </c>
      <c r="H7041">
        <v>8</v>
      </c>
      <c r="I7041" s="12">
        <f>H7041/IFERROR(INDEX('Información SKU'!$K$1:$K$54,MATCH(E7041,'Información SKU'!$A$1:$A$54,0),1),40)</f>
        <v>0.13333333333333333</v>
      </c>
      <c r="J7041" s="3">
        <v>43519</v>
      </c>
      <c r="K7041" s="12" t="s">
        <v>223</v>
      </c>
      <c r="L7041">
        <v>3</v>
      </c>
    </row>
    <row r="7042" spans="1:12" x14ac:dyDescent="0.25">
      <c r="A7042">
        <v>1004140</v>
      </c>
      <c r="B7042" t="s">
        <v>131</v>
      </c>
      <c r="C7042">
        <v>10983998</v>
      </c>
      <c r="D7042">
        <v>280</v>
      </c>
      <c r="E7042">
        <v>61</v>
      </c>
      <c r="F7042" t="s">
        <v>20</v>
      </c>
      <c r="G7042">
        <f>H7042*IFERROR(INDEX('Información SKU'!$H$1:$H$54,MATCH(E7042,'Información SKU'!$A$1:$A$54,0),1),15)</f>
        <v>675</v>
      </c>
      <c r="H7042">
        <v>45</v>
      </c>
      <c r="I7042" s="12">
        <f>H7042/IFERROR(INDEX('Información SKU'!$K$1:$K$54,MATCH(E7042,'Información SKU'!$A$1:$A$54,0),1),40)</f>
        <v>0.75</v>
      </c>
      <c r="J7042" s="3">
        <v>43519</v>
      </c>
      <c r="K7042" s="12" t="s">
        <v>221</v>
      </c>
      <c r="L7042">
        <v>2</v>
      </c>
    </row>
    <row r="7043" spans="1:12" x14ac:dyDescent="0.25">
      <c r="A7043">
        <v>1004140</v>
      </c>
      <c r="B7043" t="s">
        <v>131</v>
      </c>
      <c r="C7043">
        <v>10983998</v>
      </c>
      <c r="D7043">
        <v>10</v>
      </c>
      <c r="E7043">
        <v>63</v>
      </c>
      <c r="F7043" t="s">
        <v>1</v>
      </c>
      <c r="G7043">
        <f>H7043*IFERROR(INDEX('Información SKU'!$H$1:$H$54,MATCH(E7043,'Información SKU'!$A$1:$A$54,0),1),15)</f>
        <v>120</v>
      </c>
      <c r="H7043">
        <v>8</v>
      </c>
      <c r="I7043" s="12">
        <f>H7043/IFERROR(INDEX('Información SKU'!$K$1:$K$54,MATCH(E7043,'Información SKU'!$A$1:$A$54,0),1),40)</f>
        <v>0.19047619047619047</v>
      </c>
      <c r="J7043" s="3">
        <v>43519</v>
      </c>
      <c r="K7043" s="12" t="s">
        <v>220</v>
      </c>
      <c r="L7043">
        <v>2</v>
      </c>
    </row>
    <row r="7044" spans="1:12" x14ac:dyDescent="0.25">
      <c r="A7044">
        <v>1004140</v>
      </c>
      <c r="B7044" t="s">
        <v>131</v>
      </c>
      <c r="C7044">
        <v>10983998</v>
      </c>
      <c r="D7044">
        <v>60</v>
      </c>
      <c r="E7044">
        <v>41</v>
      </c>
      <c r="F7044" t="s">
        <v>71</v>
      </c>
      <c r="G7044">
        <f>H7044*IFERROR(INDEX('Información SKU'!$H$1:$H$54,MATCH(E7044,'Información SKU'!$A$1:$A$54,0),1),15)</f>
        <v>344</v>
      </c>
      <c r="H7044">
        <v>43</v>
      </c>
      <c r="I7044" s="12">
        <f>H7044/IFERROR(INDEX('Información SKU'!$K$1:$K$54,MATCH(E7044,'Información SKU'!$A$1:$A$54,0),1),40)</f>
        <v>0.71666666666666667</v>
      </c>
      <c r="J7044" s="3">
        <v>43519</v>
      </c>
      <c r="K7044" s="12" t="s">
        <v>218</v>
      </c>
      <c r="L7044">
        <v>1</v>
      </c>
    </row>
    <row r="7045" spans="1:12" x14ac:dyDescent="0.25">
      <c r="A7045">
        <v>1004140</v>
      </c>
      <c r="B7045" t="s">
        <v>131</v>
      </c>
      <c r="C7045">
        <v>10983998</v>
      </c>
      <c r="D7045">
        <v>70</v>
      </c>
      <c r="E7045">
        <v>42</v>
      </c>
      <c r="F7045" t="s">
        <v>15</v>
      </c>
      <c r="G7045">
        <f>H7045*IFERROR(INDEX('Información SKU'!$H$1:$H$54,MATCH(E7045,'Información SKU'!$A$1:$A$54,0),1),15)</f>
        <v>288</v>
      </c>
      <c r="H7045">
        <v>24</v>
      </c>
      <c r="I7045" s="12">
        <f>H7045/IFERROR(INDEX('Información SKU'!$K$1:$K$54,MATCH(E7045,'Información SKU'!$A$1:$A$54,0),1),40)</f>
        <v>0.48</v>
      </c>
      <c r="J7045" s="3">
        <v>43519</v>
      </c>
      <c r="K7045" s="12" t="s">
        <v>223</v>
      </c>
      <c r="L7045">
        <v>3</v>
      </c>
    </row>
    <row r="7046" spans="1:12" x14ac:dyDescent="0.25">
      <c r="A7046">
        <v>1004140</v>
      </c>
      <c r="B7046" t="s">
        <v>131</v>
      </c>
      <c r="C7046">
        <v>10983998</v>
      </c>
      <c r="D7046">
        <v>80</v>
      </c>
      <c r="E7046">
        <v>43</v>
      </c>
      <c r="F7046" t="s">
        <v>12</v>
      </c>
      <c r="G7046">
        <f>H7046*IFERROR(INDEX('Información SKU'!$H$1:$H$54,MATCH(E7046,'Información SKU'!$A$1:$A$54,0),1),15)</f>
        <v>152</v>
      </c>
      <c r="H7046">
        <v>19</v>
      </c>
      <c r="I7046" s="12">
        <f>H7046/IFERROR(INDEX('Información SKU'!$K$1:$K$54,MATCH(E7046,'Información SKU'!$A$1:$A$54,0),1),40)</f>
        <v>0.45238095238095238</v>
      </c>
      <c r="J7046" s="3">
        <v>43519</v>
      </c>
      <c r="K7046" s="12" t="s">
        <v>220</v>
      </c>
      <c r="L7046">
        <v>2</v>
      </c>
    </row>
    <row r="7047" spans="1:12" x14ac:dyDescent="0.25">
      <c r="A7047">
        <v>1004140</v>
      </c>
      <c r="B7047" t="s">
        <v>131</v>
      </c>
      <c r="C7047">
        <v>10983998</v>
      </c>
      <c r="D7047">
        <v>130</v>
      </c>
      <c r="E7047">
        <v>320</v>
      </c>
      <c r="F7047" t="s">
        <v>31</v>
      </c>
      <c r="G7047">
        <f>H7047*IFERROR(INDEX('Información SKU'!$H$1:$H$54,MATCH(E7047,'Información SKU'!$A$1:$A$54,0),1),15)</f>
        <v>450</v>
      </c>
      <c r="H7047">
        <v>30</v>
      </c>
      <c r="I7047" s="12">
        <f>H7047/IFERROR(INDEX('Información SKU'!$K$1:$K$54,MATCH(E7047,'Información SKU'!$A$1:$A$54,0),1),40)</f>
        <v>0.38461538461538464</v>
      </c>
      <c r="J7047" s="3">
        <v>43519</v>
      </c>
      <c r="K7047" s="12" t="s">
        <v>218</v>
      </c>
      <c r="L7047">
        <v>1</v>
      </c>
    </row>
    <row r="7048" spans="1:12" x14ac:dyDescent="0.25">
      <c r="A7048">
        <v>1004140</v>
      </c>
      <c r="B7048" t="s">
        <v>131</v>
      </c>
      <c r="C7048">
        <v>10983998</v>
      </c>
      <c r="D7048">
        <v>170</v>
      </c>
      <c r="E7048">
        <v>527</v>
      </c>
      <c r="F7048" t="s">
        <v>80</v>
      </c>
      <c r="G7048">
        <f>H7048*IFERROR(INDEX('Información SKU'!$H$1:$H$54,MATCH(E7048,'Información SKU'!$A$1:$A$54,0),1),15)</f>
        <v>300</v>
      </c>
      <c r="H7048">
        <v>20</v>
      </c>
      <c r="I7048" s="12">
        <f>H7048/IFERROR(INDEX('Información SKU'!$K$1:$K$54,MATCH(E7048,'Información SKU'!$A$1:$A$54,0),1),40)</f>
        <v>0.33333333333333331</v>
      </c>
      <c r="J7048" s="3">
        <v>43519</v>
      </c>
      <c r="K7048" s="12" t="s">
        <v>219</v>
      </c>
      <c r="L7048">
        <v>1</v>
      </c>
    </row>
    <row r="7049" spans="1:12" x14ac:dyDescent="0.25">
      <c r="A7049">
        <v>1004140</v>
      </c>
      <c r="B7049" t="s">
        <v>131</v>
      </c>
      <c r="C7049">
        <v>10983998</v>
      </c>
      <c r="D7049">
        <v>180</v>
      </c>
      <c r="E7049">
        <v>521</v>
      </c>
      <c r="F7049" t="s">
        <v>28</v>
      </c>
      <c r="G7049">
        <f>H7049*IFERROR(INDEX('Información SKU'!$H$1:$H$54,MATCH(E7049,'Información SKU'!$A$1:$A$54,0),1),15)</f>
        <v>32</v>
      </c>
      <c r="H7049">
        <v>4</v>
      </c>
      <c r="I7049" s="12">
        <f>H7049/IFERROR(INDEX('Información SKU'!$K$1:$K$54,MATCH(E7049,'Información SKU'!$A$1:$A$54,0),1),40)</f>
        <v>6.6666666666666666E-2</v>
      </c>
      <c r="J7049" s="3">
        <v>43519</v>
      </c>
      <c r="K7049" s="12" t="s">
        <v>220</v>
      </c>
      <c r="L7049">
        <v>2</v>
      </c>
    </row>
    <row r="7050" spans="1:12" x14ac:dyDescent="0.25">
      <c r="A7050">
        <v>1004140</v>
      </c>
      <c r="B7050" t="s">
        <v>131</v>
      </c>
      <c r="C7050">
        <v>10983998</v>
      </c>
      <c r="D7050">
        <v>190</v>
      </c>
      <c r="E7050">
        <v>509</v>
      </c>
      <c r="F7050" t="s">
        <v>0</v>
      </c>
      <c r="G7050">
        <f>H7050*IFERROR(INDEX('Información SKU'!$H$1:$H$54,MATCH(E7050,'Información SKU'!$A$1:$A$54,0),1),15)</f>
        <v>228</v>
      </c>
      <c r="H7050">
        <v>38</v>
      </c>
      <c r="I7050" s="12">
        <f>H7050/IFERROR(INDEX('Información SKU'!$K$1:$K$54,MATCH(E7050,'Información SKU'!$A$1:$A$54,0),1),40)</f>
        <v>0.47499999999999998</v>
      </c>
      <c r="J7050" s="3">
        <v>43519</v>
      </c>
      <c r="K7050" s="12" t="s">
        <v>221</v>
      </c>
      <c r="L7050">
        <v>2</v>
      </c>
    </row>
    <row r="7051" spans="1:12" x14ac:dyDescent="0.25">
      <c r="A7051">
        <v>1004140</v>
      </c>
      <c r="B7051" t="s">
        <v>131</v>
      </c>
      <c r="C7051">
        <v>10983998</v>
      </c>
      <c r="D7051">
        <v>200</v>
      </c>
      <c r="E7051">
        <v>460</v>
      </c>
      <c r="F7051" t="s">
        <v>38</v>
      </c>
      <c r="G7051">
        <f>H7051*IFERROR(INDEX('Información SKU'!$H$1:$H$54,MATCH(E7051,'Información SKU'!$A$1:$A$54,0),1),15)</f>
        <v>150</v>
      </c>
      <c r="H7051">
        <v>10</v>
      </c>
      <c r="I7051" s="12">
        <f>H7051/IFERROR(INDEX('Información SKU'!$K$1:$K$54,MATCH(E7051,'Información SKU'!$A$1:$A$54,0),1),40)</f>
        <v>0.12820512820512819</v>
      </c>
      <c r="J7051" s="3">
        <v>43519</v>
      </c>
      <c r="K7051" s="12" t="s">
        <v>223</v>
      </c>
      <c r="L7051">
        <v>3</v>
      </c>
    </row>
    <row r="7052" spans="1:12" x14ac:dyDescent="0.25">
      <c r="A7052">
        <v>1004140</v>
      </c>
      <c r="B7052" t="s">
        <v>131</v>
      </c>
      <c r="C7052">
        <v>10983998</v>
      </c>
      <c r="D7052">
        <v>210</v>
      </c>
      <c r="E7052">
        <v>420</v>
      </c>
      <c r="F7052" t="s">
        <v>11</v>
      </c>
      <c r="G7052">
        <f>H7052*IFERROR(INDEX('Información SKU'!$H$1:$H$54,MATCH(E7052,'Información SKU'!$A$1:$A$54,0),1),15)</f>
        <v>45</v>
      </c>
      <c r="H7052">
        <v>3</v>
      </c>
      <c r="I7052" s="12">
        <f>H7052/IFERROR(INDEX('Información SKU'!$K$1:$K$54,MATCH(E7052,'Información SKU'!$A$1:$A$54,0),1),40)</f>
        <v>3.8461538461538464E-2</v>
      </c>
      <c r="J7052" s="3">
        <v>43519</v>
      </c>
      <c r="K7052" s="12" t="s">
        <v>222</v>
      </c>
      <c r="L7052">
        <v>3</v>
      </c>
    </row>
    <row r="7053" spans="1:12" x14ac:dyDescent="0.25">
      <c r="A7053">
        <v>1004140</v>
      </c>
      <c r="B7053" t="s">
        <v>131</v>
      </c>
      <c r="C7053">
        <v>10983999</v>
      </c>
      <c r="D7053">
        <v>60</v>
      </c>
      <c r="E7053">
        <v>5274</v>
      </c>
      <c r="F7053" t="s">
        <v>72</v>
      </c>
      <c r="G7053">
        <f>H7053*IFERROR(INDEX('Información SKU'!$H$1:$H$54,MATCH(E7053,'Información SKU'!$A$1:$A$54,0),1),15)</f>
        <v>104</v>
      </c>
      <c r="H7053">
        <v>13</v>
      </c>
      <c r="I7053" s="12">
        <f>H7053/IFERROR(INDEX('Información SKU'!$K$1:$K$54,MATCH(E7053,'Información SKU'!$A$1:$A$54,0),1),40)</f>
        <v>0.18571428571428572</v>
      </c>
      <c r="J7053" s="3">
        <v>43519</v>
      </c>
      <c r="K7053" s="12" t="s">
        <v>220</v>
      </c>
      <c r="L7053">
        <v>2</v>
      </c>
    </row>
    <row r="7054" spans="1:12" x14ac:dyDescent="0.25">
      <c r="A7054">
        <v>1004140</v>
      </c>
      <c r="B7054" t="s">
        <v>131</v>
      </c>
      <c r="C7054">
        <v>10983999</v>
      </c>
      <c r="D7054">
        <v>50</v>
      </c>
      <c r="E7054">
        <v>5273</v>
      </c>
      <c r="F7054" t="s">
        <v>82</v>
      </c>
      <c r="G7054">
        <f>H7054*IFERROR(INDEX('Información SKU'!$H$1:$H$54,MATCH(E7054,'Información SKU'!$A$1:$A$54,0),1),15)</f>
        <v>312</v>
      </c>
      <c r="H7054">
        <v>52</v>
      </c>
      <c r="I7054" s="12">
        <f>H7054/IFERROR(INDEX('Información SKU'!$K$1:$K$54,MATCH(E7054,'Información SKU'!$A$1:$A$54,0),1),40)</f>
        <v>0.74285714285714288</v>
      </c>
      <c r="J7054" s="3">
        <v>43519</v>
      </c>
      <c r="K7054" s="12" t="s">
        <v>220</v>
      </c>
      <c r="L7054">
        <v>2</v>
      </c>
    </row>
    <row r="7055" spans="1:12" x14ac:dyDescent="0.25">
      <c r="A7055">
        <v>1004140</v>
      </c>
      <c r="B7055" t="s">
        <v>131</v>
      </c>
      <c r="C7055">
        <v>10983999</v>
      </c>
      <c r="D7055">
        <v>10</v>
      </c>
      <c r="E7055">
        <v>205</v>
      </c>
      <c r="F7055" t="s">
        <v>35</v>
      </c>
      <c r="G7055">
        <f>H7055*IFERROR(INDEX('Información SKU'!$H$1:$H$54,MATCH(E7055,'Información SKU'!$A$1:$A$54,0),1),15)</f>
        <v>344</v>
      </c>
      <c r="H7055">
        <v>43</v>
      </c>
      <c r="I7055" s="12">
        <f>H7055/IFERROR(INDEX('Información SKU'!$K$1:$K$54,MATCH(E7055,'Información SKU'!$A$1:$A$54,0),1),40)</f>
        <v>1.0238095238095237</v>
      </c>
      <c r="J7055" s="3">
        <v>43519</v>
      </c>
      <c r="K7055" s="12" t="s">
        <v>223</v>
      </c>
      <c r="L7055">
        <v>3</v>
      </c>
    </row>
    <row r="7056" spans="1:12" x14ac:dyDescent="0.25">
      <c r="A7056">
        <v>1003933</v>
      </c>
      <c r="B7056" t="s">
        <v>115</v>
      </c>
      <c r="C7056">
        <v>10984002</v>
      </c>
      <c r="D7056">
        <v>130</v>
      </c>
      <c r="E7056">
        <v>5273</v>
      </c>
      <c r="F7056" t="s">
        <v>82</v>
      </c>
      <c r="G7056">
        <f>H7056*IFERROR(INDEX('Información SKU'!$H$1:$H$54,MATCH(E7056,'Información SKU'!$A$1:$A$54,0),1),15)</f>
        <v>942</v>
      </c>
      <c r="H7056">
        <v>157</v>
      </c>
      <c r="I7056" s="12">
        <f>H7056/IFERROR(INDEX('Información SKU'!$K$1:$K$54,MATCH(E7056,'Información SKU'!$A$1:$A$54,0),1),40)</f>
        <v>2.2428571428571429</v>
      </c>
      <c r="J7056" s="3">
        <v>43520</v>
      </c>
      <c r="K7056" s="12" t="s">
        <v>223</v>
      </c>
      <c r="L7056">
        <v>3</v>
      </c>
    </row>
    <row r="7057" spans="1:12" x14ac:dyDescent="0.25">
      <c r="A7057">
        <v>1003933</v>
      </c>
      <c r="B7057" t="s">
        <v>115</v>
      </c>
      <c r="C7057">
        <v>10984002</v>
      </c>
      <c r="D7057">
        <v>120</v>
      </c>
      <c r="E7057">
        <v>5268</v>
      </c>
      <c r="F7057" t="s">
        <v>83</v>
      </c>
      <c r="G7057">
        <f>H7057*IFERROR(INDEX('Información SKU'!$H$1:$H$54,MATCH(E7057,'Información SKU'!$A$1:$A$54,0),1),15)</f>
        <v>1005</v>
      </c>
      <c r="H7057">
        <v>67</v>
      </c>
      <c r="I7057" s="12">
        <f>H7057/IFERROR(INDEX('Información SKU'!$K$1:$K$54,MATCH(E7057,'Información SKU'!$A$1:$A$54,0),1),40)</f>
        <v>0.95714285714285718</v>
      </c>
      <c r="J7057" s="3">
        <v>43520</v>
      </c>
      <c r="K7057" s="12" t="s">
        <v>219</v>
      </c>
      <c r="L7057">
        <v>1</v>
      </c>
    </row>
    <row r="7058" spans="1:12" x14ac:dyDescent="0.25">
      <c r="A7058">
        <v>1003933</v>
      </c>
      <c r="B7058" t="s">
        <v>115</v>
      </c>
      <c r="C7058">
        <v>10984002</v>
      </c>
      <c r="D7058">
        <v>110</v>
      </c>
      <c r="E7058">
        <v>5266</v>
      </c>
      <c r="F7058" t="s">
        <v>84</v>
      </c>
      <c r="G7058">
        <f>H7058*IFERROR(INDEX('Información SKU'!$H$1:$H$54,MATCH(E7058,'Información SKU'!$A$1:$A$54,0),1),15)</f>
        <v>568</v>
      </c>
      <c r="H7058">
        <v>71</v>
      </c>
      <c r="I7058" s="12">
        <f>H7058/IFERROR(INDEX('Información SKU'!$K$1:$K$54,MATCH(E7058,'Información SKU'!$A$1:$A$54,0),1),40)</f>
        <v>1.0142857142857142</v>
      </c>
      <c r="J7058" s="3">
        <v>43520</v>
      </c>
      <c r="K7058" s="12" t="s">
        <v>218</v>
      </c>
      <c r="L7058">
        <v>1</v>
      </c>
    </row>
    <row r="7059" spans="1:12" x14ac:dyDescent="0.25">
      <c r="A7059">
        <v>1003933</v>
      </c>
      <c r="B7059" t="s">
        <v>115</v>
      </c>
      <c r="C7059">
        <v>10984002</v>
      </c>
      <c r="D7059">
        <v>80</v>
      </c>
      <c r="E7059">
        <v>511</v>
      </c>
      <c r="F7059" t="s">
        <v>29</v>
      </c>
      <c r="G7059">
        <f>H7059*IFERROR(INDEX('Información SKU'!$H$1:$H$54,MATCH(E7059,'Información SKU'!$A$1:$A$54,0),1),15)</f>
        <v>584</v>
      </c>
      <c r="H7059">
        <v>73</v>
      </c>
      <c r="I7059" s="12">
        <f>H7059/IFERROR(INDEX('Información SKU'!$K$1:$K$54,MATCH(E7059,'Información SKU'!$A$1:$A$54,0),1),40)</f>
        <v>1.2166666666666666</v>
      </c>
      <c r="J7059" s="3">
        <v>43520</v>
      </c>
      <c r="K7059" s="12" t="s">
        <v>220</v>
      </c>
      <c r="L7059">
        <v>2</v>
      </c>
    </row>
    <row r="7060" spans="1:12" x14ac:dyDescent="0.25">
      <c r="A7060">
        <v>1003933</v>
      </c>
      <c r="B7060" t="s">
        <v>115</v>
      </c>
      <c r="C7060">
        <v>10984002</v>
      </c>
      <c r="D7060">
        <v>70</v>
      </c>
      <c r="E7060">
        <v>61</v>
      </c>
      <c r="F7060" t="s">
        <v>20</v>
      </c>
      <c r="G7060">
        <f>H7060*IFERROR(INDEX('Información SKU'!$H$1:$H$54,MATCH(E7060,'Información SKU'!$A$1:$A$54,0),1),15)</f>
        <v>1020</v>
      </c>
      <c r="H7060">
        <v>68</v>
      </c>
      <c r="I7060" s="12">
        <f>H7060/IFERROR(INDEX('Información SKU'!$K$1:$K$54,MATCH(E7060,'Información SKU'!$A$1:$A$54,0),1),40)</f>
        <v>1.1333333333333333</v>
      </c>
      <c r="J7060" s="3">
        <v>43520</v>
      </c>
      <c r="K7060" s="12" t="s">
        <v>218</v>
      </c>
      <c r="L7060">
        <v>1</v>
      </c>
    </row>
    <row r="7061" spans="1:12" x14ac:dyDescent="0.25">
      <c r="A7061">
        <v>1003933</v>
      </c>
      <c r="B7061" t="s">
        <v>115</v>
      </c>
      <c r="C7061">
        <v>10984002</v>
      </c>
      <c r="D7061">
        <v>30</v>
      </c>
      <c r="E7061">
        <v>244</v>
      </c>
      <c r="F7061" t="s">
        <v>94</v>
      </c>
      <c r="G7061">
        <f>H7061*IFERROR(INDEX('Información SKU'!$H$1:$H$54,MATCH(E7061,'Información SKU'!$A$1:$A$54,0),1),15)</f>
        <v>2820</v>
      </c>
      <c r="H7061">
        <v>235</v>
      </c>
      <c r="I7061" s="12">
        <f>H7061/IFERROR(INDEX('Información SKU'!$K$1:$K$54,MATCH(E7061,'Información SKU'!$A$1:$A$54,0),1),40)</f>
        <v>2.4479166666666665</v>
      </c>
      <c r="J7061" s="3">
        <v>43520</v>
      </c>
      <c r="K7061" s="12" t="s">
        <v>218</v>
      </c>
      <c r="L7061">
        <v>1</v>
      </c>
    </row>
    <row r="7062" spans="1:12" x14ac:dyDescent="0.25">
      <c r="A7062">
        <v>1003933</v>
      </c>
      <c r="B7062" t="s">
        <v>115</v>
      </c>
      <c r="C7062">
        <v>10984002</v>
      </c>
      <c r="D7062">
        <v>20</v>
      </c>
      <c r="E7062">
        <v>63</v>
      </c>
      <c r="F7062" t="s">
        <v>1</v>
      </c>
      <c r="G7062">
        <f>H7062*IFERROR(INDEX('Información SKU'!$H$1:$H$54,MATCH(E7062,'Información SKU'!$A$1:$A$54,0),1),15)</f>
        <v>630</v>
      </c>
      <c r="H7062">
        <v>42</v>
      </c>
      <c r="I7062" s="12">
        <f>H7062/IFERROR(INDEX('Información SKU'!$K$1:$K$54,MATCH(E7062,'Información SKU'!$A$1:$A$54,0),1),40)</f>
        <v>1</v>
      </c>
      <c r="J7062" s="3">
        <v>43520</v>
      </c>
      <c r="K7062" s="12" t="s">
        <v>219</v>
      </c>
      <c r="L7062">
        <v>1</v>
      </c>
    </row>
    <row r="7063" spans="1:12" x14ac:dyDescent="0.25">
      <c r="A7063">
        <v>1003933</v>
      </c>
      <c r="B7063" t="s">
        <v>115</v>
      </c>
      <c r="C7063">
        <v>10984002</v>
      </c>
      <c r="D7063">
        <v>10</v>
      </c>
      <c r="E7063">
        <v>62</v>
      </c>
      <c r="F7063" t="s">
        <v>25</v>
      </c>
      <c r="G7063">
        <f>H7063*IFERROR(INDEX('Información SKU'!$H$1:$H$54,MATCH(E7063,'Información SKU'!$A$1:$A$54,0),1),15)</f>
        <v>992</v>
      </c>
      <c r="H7063">
        <v>124</v>
      </c>
      <c r="I7063" s="12">
        <f>H7063/IFERROR(INDEX('Información SKU'!$K$1:$K$54,MATCH(E7063,'Información SKU'!$A$1:$A$54,0),1),40)</f>
        <v>2.48</v>
      </c>
      <c r="J7063" s="3">
        <v>43520</v>
      </c>
      <c r="K7063" s="12" t="s">
        <v>223</v>
      </c>
      <c r="L7063">
        <v>3</v>
      </c>
    </row>
    <row r="7064" spans="1:12" x14ac:dyDescent="0.25">
      <c r="A7064">
        <v>1003933</v>
      </c>
      <c r="B7064" t="s">
        <v>115</v>
      </c>
      <c r="C7064">
        <v>10984003</v>
      </c>
      <c r="D7064">
        <v>820</v>
      </c>
      <c r="E7064">
        <v>2381</v>
      </c>
      <c r="F7064" t="s">
        <v>93</v>
      </c>
      <c r="G7064">
        <f>H7064*IFERROR(INDEX('Información SKU'!$H$1:$H$54,MATCH(E7064,'Información SKU'!$A$1:$A$54,0),1),15)</f>
        <v>64</v>
      </c>
      <c r="H7064">
        <v>8</v>
      </c>
      <c r="I7064" s="12">
        <f>H7064/IFERROR(INDEX('Información SKU'!$K$1:$K$54,MATCH(E7064,'Información SKU'!$A$1:$A$54,0),1),40)</f>
        <v>4.5714285714285714E-2</v>
      </c>
      <c r="J7064" s="3">
        <v>43520</v>
      </c>
      <c r="K7064" s="12" t="s">
        <v>222</v>
      </c>
      <c r="L7064">
        <v>3</v>
      </c>
    </row>
    <row r="7065" spans="1:12" x14ac:dyDescent="0.25">
      <c r="A7065">
        <v>1003933</v>
      </c>
      <c r="B7065" t="s">
        <v>115</v>
      </c>
      <c r="C7065">
        <v>10984003</v>
      </c>
      <c r="D7065">
        <v>830</v>
      </c>
      <c r="E7065">
        <v>2382</v>
      </c>
      <c r="F7065" t="s">
        <v>34</v>
      </c>
      <c r="G7065">
        <f>H7065*IFERROR(INDEX('Información SKU'!$H$1:$H$54,MATCH(E7065,'Información SKU'!$A$1:$A$54,0),1),15)</f>
        <v>444</v>
      </c>
      <c r="H7065">
        <v>74</v>
      </c>
      <c r="I7065" s="12">
        <f>H7065/IFERROR(INDEX('Información SKU'!$K$1:$K$54,MATCH(E7065,'Información SKU'!$A$1:$A$54,0),1),40)</f>
        <v>0.77083333333333337</v>
      </c>
      <c r="J7065" s="3">
        <v>43520</v>
      </c>
      <c r="K7065" s="12" t="s">
        <v>221</v>
      </c>
      <c r="L7065">
        <v>2</v>
      </c>
    </row>
    <row r="7066" spans="1:12" x14ac:dyDescent="0.25">
      <c r="A7066">
        <v>1003933</v>
      </c>
      <c r="B7066" t="s">
        <v>115</v>
      </c>
      <c r="C7066">
        <v>10984003</v>
      </c>
      <c r="D7066">
        <v>840</v>
      </c>
      <c r="E7066">
        <v>2383</v>
      </c>
      <c r="F7066" t="s">
        <v>92</v>
      </c>
      <c r="G7066">
        <f>H7066*IFERROR(INDEX('Información SKU'!$H$1:$H$54,MATCH(E7066,'Información SKU'!$A$1:$A$54,0),1),15)</f>
        <v>60</v>
      </c>
      <c r="H7066">
        <v>10</v>
      </c>
      <c r="I7066" s="12">
        <f>H7066/IFERROR(INDEX('Información SKU'!$K$1:$K$54,MATCH(E7066,'Información SKU'!$A$1:$A$54,0),1),40)</f>
        <v>5.7142857142857141E-2</v>
      </c>
      <c r="J7066" s="3">
        <v>43520</v>
      </c>
      <c r="K7066" s="12" t="s">
        <v>221</v>
      </c>
      <c r="L7066">
        <v>2</v>
      </c>
    </row>
    <row r="7067" spans="1:12" x14ac:dyDescent="0.25">
      <c r="A7067">
        <v>1003933</v>
      </c>
      <c r="B7067" t="s">
        <v>115</v>
      </c>
      <c r="C7067">
        <v>10984003</v>
      </c>
      <c r="D7067">
        <v>850</v>
      </c>
      <c r="E7067">
        <v>2384</v>
      </c>
      <c r="F7067" t="s">
        <v>10</v>
      </c>
      <c r="G7067">
        <f>H7067*IFERROR(INDEX('Información SKU'!$H$1:$H$54,MATCH(E7067,'Información SKU'!$A$1:$A$54,0),1),15)</f>
        <v>594</v>
      </c>
      <c r="H7067">
        <v>99</v>
      </c>
      <c r="I7067" s="12">
        <f>H7067/IFERROR(INDEX('Información SKU'!$K$1:$K$54,MATCH(E7067,'Información SKU'!$A$1:$A$54,0),1),40)</f>
        <v>1.03125</v>
      </c>
      <c r="J7067" s="3">
        <v>43520</v>
      </c>
      <c r="K7067" s="12" t="s">
        <v>223</v>
      </c>
      <c r="L7067">
        <v>3</v>
      </c>
    </row>
    <row r="7068" spans="1:12" x14ac:dyDescent="0.25">
      <c r="A7068">
        <v>1003933</v>
      </c>
      <c r="B7068" t="s">
        <v>115</v>
      </c>
      <c r="C7068">
        <v>10984003</v>
      </c>
      <c r="D7068">
        <v>870</v>
      </c>
      <c r="E7068">
        <v>2387</v>
      </c>
      <c r="F7068" t="s">
        <v>33</v>
      </c>
      <c r="G7068">
        <f>H7068*IFERROR(INDEX('Información SKU'!$H$1:$H$54,MATCH(E7068,'Información SKU'!$A$1:$A$54,0),1),15)</f>
        <v>816</v>
      </c>
      <c r="H7068">
        <v>68</v>
      </c>
      <c r="I7068" s="12">
        <f>H7068/IFERROR(INDEX('Información SKU'!$K$1:$K$54,MATCH(E7068,'Información SKU'!$A$1:$A$54,0),1),40)</f>
        <v>0.70833333333333337</v>
      </c>
      <c r="J7068" s="3">
        <v>43520</v>
      </c>
      <c r="K7068" s="12" t="s">
        <v>221</v>
      </c>
      <c r="L7068">
        <v>2</v>
      </c>
    </row>
    <row r="7069" spans="1:12" x14ac:dyDescent="0.25">
      <c r="A7069">
        <v>1003933</v>
      </c>
      <c r="B7069" t="s">
        <v>115</v>
      </c>
      <c r="C7069">
        <v>10984003</v>
      </c>
      <c r="D7069">
        <v>880</v>
      </c>
      <c r="E7069">
        <v>2389</v>
      </c>
      <c r="F7069" t="s">
        <v>70</v>
      </c>
      <c r="G7069">
        <f>H7069*IFERROR(INDEX('Información SKU'!$H$1:$H$54,MATCH(E7069,'Información SKU'!$A$1:$A$54,0),1),15)</f>
        <v>306</v>
      </c>
      <c r="H7069">
        <v>51</v>
      </c>
      <c r="I7069" s="12">
        <f>H7069/IFERROR(INDEX('Información SKU'!$K$1:$K$54,MATCH(E7069,'Información SKU'!$A$1:$A$54,0),1),40)</f>
        <v>0.53125</v>
      </c>
      <c r="J7069" s="3">
        <v>43520</v>
      </c>
      <c r="K7069" s="12" t="s">
        <v>221</v>
      </c>
      <c r="L7069">
        <v>2</v>
      </c>
    </row>
    <row r="7070" spans="1:12" x14ac:dyDescent="0.25">
      <c r="A7070">
        <v>1003933</v>
      </c>
      <c r="B7070" t="s">
        <v>115</v>
      </c>
      <c r="C7070">
        <v>10984003</v>
      </c>
      <c r="D7070">
        <v>890</v>
      </c>
      <c r="E7070">
        <v>2390</v>
      </c>
      <c r="F7070" t="s">
        <v>69</v>
      </c>
      <c r="G7070">
        <f>H7070*IFERROR(INDEX('Información SKU'!$H$1:$H$54,MATCH(E7070,'Información SKU'!$A$1:$A$54,0),1),15)</f>
        <v>360</v>
      </c>
      <c r="H7070">
        <v>30</v>
      </c>
      <c r="I7070" s="12">
        <f>H7070/IFERROR(INDEX('Información SKU'!$K$1:$K$54,MATCH(E7070,'Información SKU'!$A$1:$A$54,0),1),40)</f>
        <v>0.17142857142857143</v>
      </c>
      <c r="J7070" s="3">
        <v>43520</v>
      </c>
      <c r="K7070" s="12" t="s">
        <v>222</v>
      </c>
      <c r="L7070">
        <v>3</v>
      </c>
    </row>
    <row r="7071" spans="1:12" x14ac:dyDescent="0.25">
      <c r="A7071">
        <v>1003933</v>
      </c>
      <c r="B7071" t="s">
        <v>115</v>
      </c>
      <c r="C7071">
        <v>10984003</v>
      </c>
      <c r="D7071">
        <v>900</v>
      </c>
      <c r="E7071">
        <v>2396</v>
      </c>
      <c r="F7071" t="s">
        <v>68</v>
      </c>
      <c r="G7071">
        <f>H7071*IFERROR(INDEX('Información SKU'!$H$1:$H$54,MATCH(E7071,'Información SKU'!$A$1:$A$54,0),1),15)</f>
        <v>120</v>
      </c>
      <c r="H7071">
        <v>8</v>
      </c>
      <c r="I7071" s="12">
        <f>H7071/IFERROR(INDEX('Información SKU'!$K$1:$K$54,MATCH(E7071,'Información SKU'!$A$1:$A$54,0),1),40)</f>
        <v>0.16</v>
      </c>
      <c r="J7071" s="3">
        <v>43520</v>
      </c>
      <c r="K7071" s="12" t="s">
        <v>220</v>
      </c>
      <c r="L7071">
        <v>2</v>
      </c>
    </row>
    <row r="7072" spans="1:12" x14ac:dyDescent="0.25">
      <c r="A7072">
        <v>1003933</v>
      </c>
      <c r="B7072" t="s">
        <v>115</v>
      </c>
      <c r="C7072">
        <v>10984003</v>
      </c>
      <c r="D7072">
        <v>910</v>
      </c>
      <c r="E7072">
        <v>2397</v>
      </c>
      <c r="F7072" t="s">
        <v>67</v>
      </c>
      <c r="G7072">
        <f>H7072*IFERROR(INDEX('Información SKU'!$H$1:$H$54,MATCH(E7072,'Información SKU'!$A$1:$A$54,0),1),15)</f>
        <v>84</v>
      </c>
      <c r="H7072">
        <v>7</v>
      </c>
      <c r="I7072" s="12">
        <f>H7072/IFERROR(INDEX('Información SKU'!$K$1:$K$54,MATCH(E7072,'Información SKU'!$A$1:$A$54,0),1),40)</f>
        <v>0.14000000000000001</v>
      </c>
      <c r="J7072" s="3">
        <v>43520</v>
      </c>
      <c r="K7072" s="12" t="s">
        <v>219</v>
      </c>
      <c r="L7072">
        <v>1</v>
      </c>
    </row>
    <row r="7073" spans="1:12" x14ac:dyDescent="0.25">
      <c r="A7073">
        <v>1003933</v>
      </c>
      <c r="B7073" t="s">
        <v>115</v>
      </c>
      <c r="C7073">
        <v>10984003</v>
      </c>
      <c r="D7073">
        <v>650</v>
      </c>
      <c r="E7073">
        <v>1200</v>
      </c>
      <c r="F7073" t="s">
        <v>17</v>
      </c>
      <c r="G7073">
        <f>H7073*IFERROR(INDEX('Información SKU'!$H$1:$H$54,MATCH(E7073,'Información SKU'!$A$1:$A$54,0),1),15)</f>
        <v>144</v>
      </c>
      <c r="H7073">
        <v>24</v>
      </c>
      <c r="I7073" s="12">
        <f>H7073/IFERROR(INDEX('Información SKU'!$K$1:$K$54,MATCH(E7073,'Información SKU'!$A$1:$A$54,0),1),40)</f>
        <v>0.5714285714285714</v>
      </c>
      <c r="J7073" s="3">
        <v>43520</v>
      </c>
      <c r="K7073" s="12" t="s">
        <v>221</v>
      </c>
      <c r="L7073">
        <v>2</v>
      </c>
    </row>
    <row r="7074" spans="1:12" x14ac:dyDescent="0.25">
      <c r="A7074">
        <v>1003933</v>
      </c>
      <c r="B7074" t="s">
        <v>115</v>
      </c>
      <c r="C7074">
        <v>10984003</v>
      </c>
      <c r="D7074">
        <v>1240</v>
      </c>
      <c r="E7074">
        <v>5402</v>
      </c>
      <c r="F7074" t="s">
        <v>32</v>
      </c>
      <c r="G7074">
        <f>H7074*IFERROR(INDEX('Información SKU'!$H$1:$H$54,MATCH(E7074,'Información SKU'!$A$1:$A$54,0),1),15)</f>
        <v>324</v>
      </c>
      <c r="H7074">
        <v>54</v>
      </c>
      <c r="I7074" s="12">
        <f>H7074/IFERROR(INDEX('Información SKU'!$K$1:$K$54,MATCH(E7074,'Información SKU'!$A$1:$A$54,0),1),40)</f>
        <v>0.9</v>
      </c>
      <c r="J7074" s="3">
        <v>43520</v>
      </c>
      <c r="K7074" s="12" t="s">
        <v>221</v>
      </c>
      <c r="L7074">
        <v>2</v>
      </c>
    </row>
    <row r="7075" spans="1:12" x14ac:dyDescent="0.25">
      <c r="A7075">
        <v>1003933</v>
      </c>
      <c r="B7075" t="s">
        <v>115</v>
      </c>
      <c r="C7075">
        <v>10984003</v>
      </c>
      <c r="D7075">
        <v>1230</v>
      </c>
      <c r="E7075">
        <v>5275</v>
      </c>
      <c r="F7075" t="s">
        <v>75</v>
      </c>
      <c r="G7075">
        <f>H7075*IFERROR(INDEX('Información SKU'!$H$1:$H$54,MATCH(E7075,'Información SKU'!$A$1:$A$54,0),1),15)</f>
        <v>24</v>
      </c>
      <c r="H7075">
        <v>4</v>
      </c>
      <c r="I7075" s="12">
        <f>H7075/IFERROR(INDEX('Información SKU'!$K$1:$K$54,MATCH(E7075,'Información SKU'!$A$1:$A$54,0),1),40)</f>
        <v>5.7142857142857141E-2</v>
      </c>
      <c r="J7075" s="3">
        <v>43520</v>
      </c>
      <c r="K7075" s="12" t="s">
        <v>218</v>
      </c>
      <c r="L7075">
        <v>1</v>
      </c>
    </row>
    <row r="7076" spans="1:12" x14ac:dyDescent="0.25">
      <c r="A7076">
        <v>1003933</v>
      </c>
      <c r="B7076" t="s">
        <v>115</v>
      </c>
      <c r="C7076">
        <v>10984003</v>
      </c>
      <c r="D7076">
        <v>1220</v>
      </c>
      <c r="E7076">
        <v>5274</v>
      </c>
      <c r="F7076" t="s">
        <v>72</v>
      </c>
      <c r="G7076">
        <f>H7076*IFERROR(INDEX('Información SKU'!$H$1:$H$54,MATCH(E7076,'Información SKU'!$A$1:$A$54,0),1),15)</f>
        <v>64</v>
      </c>
      <c r="H7076">
        <v>8</v>
      </c>
      <c r="I7076" s="12">
        <f>H7076/IFERROR(INDEX('Información SKU'!$K$1:$K$54,MATCH(E7076,'Información SKU'!$A$1:$A$54,0),1),40)</f>
        <v>0.11428571428571428</v>
      </c>
      <c r="J7076" s="3">
        <v>43520</v>
      </c>
      <c r="K7076" s="12" t="s">
        <v>218</v>
      </c>
      <c r="L7076">
        <v>1</v>
      </c>
    </row>
    <row r="7077" spans="1:12" x14ac:dyDescent="0.25">
      <c r="A7077">
        <v>1003933</v>
      </c>
      <c r="B7077" t="s">
        <v>115</v>
      </c>
      <c r="C7077">
        <v>10984003</v>
      </c>
      <c r="D7077">
        <v>1210</v>
      </c>
      <c r="E7077">
        <v>5273</v>
      </c>
      <c r="F7077" t="s">
        <v>82</v>
      </c>
      <c r="G7077">
        <f>H7077*IFERROR(INDEX('Información SKU'!$H$1:$H$54,MATCH(E7077,'Información SKU'!$A$1:$A$54,0),1),15)</f>
        <v>378</v>
      </c>
      <c r="H7077">
        <v>63</v>
      </c>
      <c r="I7077" s="12">
        <f>H7077/IFERROR(INDEX('Información SKU'!$K$1:$K$54,MATCH(E7077,'Información SKU'!$A$1:$A$54,0),1),40)</f>
        <v>0.9</v>
      </c>
      <c r="J7077" s="3">
        <v>43520</v>
      </c>
      <c r="K7077" s="12" t="s">
        <v>219</v>
      </c>
      <c r="L7077">
        <v>1</v>
      </c>
    </row>
    <row r="7078" spans="1:12" x14ac:dyDescent="0.25">
      <c r="A7078">
        <v>1003933</v>
      </c>
      <c r="B7078" t="s">
        <v>115</v>
      </c>
      <c r="C7078">
        <v>10984003</v>
      </c>
      <c r="D7078">
        <v>1200</v>
      </c>
      <c r="E7078">
        <v>5268</v>
      </c>
      <c r="F7078" t="s">
        <v>83</v>
      </c>
      <c r="G7078">
        <f>H7078*IFERROR(INDEX('Información SKU'!$H$1:$H$54,MATCH(E7078,'Información SKU'!$A$1:$A$54,0),1),15)</f>
        <v>285</v>
      </c>
      <c r="H7078">
        <v>19</v>
      </c>
      <c r="I7078" s="12">
        <f>H7078/IFERROR(INDEX('Información SKU'!$K$1:$K$54,MATCH(E7078,'Información SKU'!$A$1:$A$54,0),1),40)</f>
        <v>0.27142857142857141</v>
      </c>
      <c r="J7078" s="3">
        <v>43520</v>
      </c>
      <c r="K7078" s="12" t="s">
        <v>223</v>
      </c>
      <c r="L7078">
        <v>3</v>
      </c>
    </row>
    <row r="7079" spans="1:12" x14ac:dyDescent="0.25">
      <c r="A7079">
        <v>1003933</v>
      </c>
      <c r="B7079" t="s">
        <v>115</v>
      </c>
      <c r="C7079">
        <v>10984003</v>
      </c>
      <c r="D7079">
        <v>1190</v>
      </c>
      <c r="E7079">
        <v>5266</v>
      </c>
      <c r="F7079" t="s">
        <v>84</v>
      </c>
      <c r="G7079">
        <f>H7079*IFERROR(INDEX('Información SKU'!$H$1:$H$54,MATCH(E7079,'Información SKU'!$A$1:$A$54,0),1),15)</f>
        <v>80</v>
      </c>
      <c r="H7079">
        <v>10</v>
      </c>
      <c r="I7079" s="12">
        <f>H7079/IFERROR(INDEX('Información SKU'!$K$1:$K$54,MATCH(E7079,'Información SKU'!$A$1:$A$54,0),1),40)</f>
        <v>0.14285714285714285</v>
      </c>
      <c r="J7079" s="3">
        <v>43520</v>
      </c>
      <c r="K7079" s="12" t="s">
        <v>218</v>
      </c>
      <c r="L7079">
        <v>1</v>
      </c>
    </row>
    <row r="7080" spans="1:12" x14ac:dyDescent="0.25">
      <c r="A7080">
        <v>1003933</v>
      </c>
      <c r="B7080" t="s">
        <v>115</v>
      </c>
      <c r="C7080">
        <v>10984003</v>
      </c>
      <c r="D7080">
        <v>1180</v>
      </c>
      <c r="E7080">
        <v>5246</v>
      </c>
      <c r="F7080" t="s">
        <v>73</v>
      </c>
      <c r="G7080">
        <f>H7080*IFERROR(INDEX('Información SKU'!$H$1:$H$54,MATCH(E7080,'Información SKU'!$A$1:$A$54,0),1),15)</f>
        <v>60</v>
      </c>
      <c r="H7080">
        <v>10</v>
      </c>
      <c r="I7080" s="12">
        <f>H7080/IFERROR(INDEX('Información SKU'!$K$1:$K$54,MATCH(E7080,'Información SKU'!$A$1:$A$54,0),1),40)</f>
        <v>0.13333333333333333</v>
      </c>
      <c r="J7080" s="3">
        <v>43520</v>
      </c>
      <c r="K7080" s="12" t="s">
        <v>218</v>
      </c>
      <c r="L7080">
        <v>1</v>
      </c>
    </row>
    <row r="7081" spans="1:12" x14ac:dyDescent="0.25">
      <c r="A7081">
        <v>1003933</v>
      </c>
      <c r="B7081" t="s">
        <v>115</v>
      </c>
      <c r="C7081">
        <v>10984003</v>
      </c>
      <c r="D7081">
        <v>1170</v>
      </c>
      <c r="E7081">
        <v>5245</v>
      </c>
      <c r="F7081" t="s">
        <v>85</v>
      </c>
      <c r="G7081">
        <f>H7081*IFERROR(INDEX('Información SKU'!$H$1:$H$54,MATCH(E7081,'Información SKU'!$A$1:$A$54,0),1),15)</f>
        <v>60</v>
      </c>
      <c r="H7081">
        <v>4</v>
      </c>
      <c r="I7081" s="12">
        <f>H7081/IFERROR(INDEX('Información SKU'!$K$1:$K$54,MATCH(E7081,'Información SKU'!$A$1:$A$54,0),1),40)</f>
        <v>4.1666666666666664E-2</v>
      </c>
      <c r="J7081" s="3">
        <v>43520</v>
      </c>
      <c r="K7081" s="12" t="s">
        <v>222</v>
      </c>
      <c r="L7081">
        <v>3</v>
      </c>
    </row>
    <row r="7082" spans="1:12" x14ac:dyDescent="0.25">
      <c r="A7082">
        <v>1003933</v>
      </c>
      <c r="B7082" t="s">
        <v>115</v>
      </c>
      <c r="C7082">
        <v>10984003</v>
      </c>
      <c r="D7082">
        <v>1160</v>
      </c>
      <c r="E7082">
        <v>5243</v>
      </c>
      <c r="F7082" t="s">
        <v>86</v>
      </c>
      <c r="G7082">
        <f>H7082*IFERROR(INDEX('Información SKU'!$H$1:$H$54,MATCH(E7082,'Información SKU'!$A$1:$A$54,0),1),15)</f>
        <v>36</v>
      </c>
      <c r="H7082">
        <v>3</v>
      </c>
      <c r="I7082" s="12">
        <f>H7082/IFERROR(INDEX('Información SKU'!$K$1:$K$54,MATCH(E7082,'Información SKU'!$A$1:$A$54,0),1),40)</f>
        <v>0.04</v>
      </c>
      <c r="J7082" s="3">
        <v>43520</v>
      </c>
      <c r="K7082" s="12" t="s">
        <v>219</v>
      </c>
      <c r="L7082">
        <v>1</v>
      </c>
    </row>
    <row r="7083" spans="1:12" x14ac:dyDescent="0.25">
      <c r="A7083">
        <v>1003933</v>
      </c>
      <c r="B7083" t="s">
        <v>115</v>
      </c>
      <c r="C7083">
        <v>10984003</v>
      </c>
      <c r="D7083">
        <v>1150</v>
      </c>
      <c r="E7083">
        <v>5238</v>
      </c>
      <c r="F7083" t="s">
        <v>88</v>
      </c>
      <c r="G7083">
        <f>H7083*IFERROR(INDEX('Información SKU'!$H$1:$H$54,MATCH(E7083,'Información SKU'!$A$1:$A$54,0),1),15)</f>
        <v>210</v>
      </c>
      <c r="H7083">
        <v>14</v>
      </c>
      <c r="I7083" s="12">
        <f>H7083/IFERROR(INDEX('Información SKU'!$K$1:$K$54,MATCH(E7083,'Información SKU'!$A$1:$A$54,0),1),40)</f>
        <v>0.25454545454545452</v>
      </c>
      <c r="J7083" s="3">
        <v>43520</v>
      </c>
      <c r="K7083" s="12" t="s">
        <v>222</v>
      </c>
      <c r="L7083">
        <v>3</v>
      </c>
    </row>
    <row r="7084" spans="1:12" x14ac:dyDescent="0.25">
      <c r="A7084">
        <v>1003933</v>
      </c>
      <c r="B7084" t="s">
        <v>115</v>
      </c>
      <c r="C7084">
        <v>10984003</v>
      </c>
      <c r="D7084">
        <v>1140</v>
      </c>
      <c r="E7084">
        <v>5236</v>
      </c>
      <c r="F7084" t="s">
        <v>89</v>
      </c>
      <c r="G7084">
        <f>H7084*IFERROR(INDEX('Información SKU'!$H$1:$H$54,MATCH(E7084,'Información SKU'!$A$1:$A$54,0),1),15)</f>
        <v>648</v>
      </c>
      <c r="H7084">
        <v>54</v>
      </c>
      <c r="I7084" s="12">
        <f>H7084/IFERROR(INDEX('Información SKU'!$K$1:$K$54,MATCH(E7084,'Información SKU'!$A$1:$A$54,0),1),40)</f>
        <v>0.98181818181818181</v>
      </c>
      <c r="J7084" s="3">
        <v>43520</v>
      </c>
      <c r="K7084" s="12" t="s">
        <v>223</v>
      </c>
      <c r="L7084">
        <v>3</v>
      </c>
    </row>
    <row r="7085" spans="1:12" x14ac:dyDescent="0.25">
      <c r="A7085">
        <v>1003933</v>
      </c>
      <c r="B7085" t="s">
        <v>115</v>
      </c>
      <c r="C7085">
        <v>10984003</v>
      </c>
      <c r="D7085">
        <v>1130</v>
      </c>
      <c r="E7085">
        <v>5235</v>
      </c>
      <c r="F7085" t="s">
        <v>90</v>
      </c>
      <c r="G7085">
        <f>H7085*IFERROR(INDEX('Información SKU'!$H$1:$H$54,MATCH(E7085,'Información SKU'!$A$1:$A$54,0),1),15)</f>
        <v>120</v>
      </c>
      <c r="H7085">
        <v>10</v>
      </c>
      <c r="I7085" s="12">
        <f>H7085/IFERROR(INDEX('Información SKU'!$K$1:$K$54,MATCH(E7085,'Información SKU'!$A$1:$A$54,0),1),40)</f>
        <v>0.18518518518518517</v>
      </c>
      <c r="J7085" s="3">
        <v>43520</v>
      </c>
      <c r="K7085" s="12" t="s">
        <v>219</v>
      </c>
      <c r="L7085">
        <v>1</v>
      </c>
    </row>
    <row r="7086" spans="1:12" x14ac:dyDescent="0.25">
      <c r="A7086">
        <v>1003933</v>
      </c>
      <c r="B7086" t="s">
        <v>115</v>
      </c>
      <c r="C7086">
        <v>10984003</v>
      </c>
      <c r="D7086">
        <v>1120</v>
      </c>
      <c r="E7086">
        <v>5233</v>
      </c>
      <c r="F7086" t="s">
        <v>91</v>
      </c>
      <c r="G7086">
        <f>H7086*IFERROR(INDEX('Información SKU'!$H$1:$H$54,MATCH(E7086,'Información SKU'!$A$1:$A$54,0),1),15)</f>
        <v>36</v>
      </c>
      <c r="H7086">
        <v>3</v>
      </c>
      <c r="I7086" s="12">
        <f>H7086/IFERROR(INDEX('Información SKU'!$K$1:$K$54,MATCH(E7086,'Información SKU'!$A$1:$A$54,0),1),40)</f>
        <v>5.5555555555555552E-2</v>
      </c>
      <c r="J7086" s="3">
        <v>43520</v>
      </c>
      <c r="K7086" s="12" t="s">
        <v>223</v>
      </c>
      <c r="L7086">
        <v>3</v>
      </c>
    </row>
    <row r="7087" spans="1:12" x14ac:dyDescent="0.25">
      <c r="A7087">
        <v>1003933</v>
      </c>
      <c r="B7087" t="s">
        <v>115</v>
      </c>
      <c r="C7087">
        <v>10984003</v>
      </c>
      <c r="D7087">
        <v>320</v>
      </c>
      <c r="E7087">
        <v>1199</v>
      </c>
      <c r="F7087" t="s">
        <v>26</v>
      </c>
      <c r="G7087">
        <f>H7087*IFERROR(INDEX('Información SKU'!$H$1:$H$54,MATCH(E7087,'Información SKU'!$A$1:$A$54,0),1),15)</f>
        <v>192</v>
      </c>
      <c r="H7087">
        <v>16</v>
      </c>
      <c r="I7087" s="12">
        <f>H7087/IFERROR(INDEX('Información SKU'!$K$1:$K$54,MATCH(E7087,'Información SKU'!$A$1:$A$54,0),1),40)</f>
        <v>0.26666666666666666</v>
      </c>
      <c r="J7087" s="3">
        <v>43520</v>
      </c>
      <c r="K7087" s="12" t="s">
        <v>218</v>
      </c>
      <c r="L7087">
        <v>1</v>
      </c>
    </row>
    <row r="7088" spans="1:12" x14ac:dyDescent="0.25">
      <c r="A7088">
        <v>1003933</v>
      </c>
      <c r="B7088" t="s">
        <v>115</v>
      </c>
      <c r="C7088">
        <v>10984003</v>
      </c>
      <c r="D7088">
        <v>310</v>
      </c>
      <c r="E7088">
        <v>61</v>
      </c>
      <c r="F7088" t="s">
        <v>20</v>
      </c>
      <c r="G7088">
        <f>H7088*IFERROR(INDEX('Información SKU'!$H$1:$H$54,MATCH(E7088,'Información SKU'!$A$1:$A$54,0),1),15)</f>
        <v>585</v>
      </c>
      <c r="H7088">
        <v>39</v>
      </c>
      <c r="I7088" s="12">
        <f>H7088/IFERROR(INDEX('Información SKU'!$K$1:$K$54,MATCH(E7088,'Información SKU'!$A$1:$A$54,0),1),40)</f>
        <v>0.65</v>
      </c>
      <c r="J7088" s="3">
        <v>43520</v>
      </c>
      <c r="K7088" s="12" t="s">
        <v>221</v>
      </c>
      <c r="L7088">
        <v>2</v>
      </c>
    </row>
    <row r="7089" spans="1:12" x14ac:dyDescent="0.25">
      <c r="A7089">
        <v>1003933</v>
      </c>
      <c r="B7089" t="s">
        <v>115</v>
      </c>
      <c r="C7089">
        <v>10984003</v>
      </c>
      <c r="D7089">
        <v>290</v>
      </c>
      <c r="E7089">
        <v>320</v>
      </c>
      <c r="F7089" t="s">
        <v>31</v>
      </c>
      <c r="G7089">
        <f>H7089*IFERROR(INDEX('Información SKU'!$H$1:$H$54,MATCH(E7089,'Información SKU'!$A$1:$A$54,0),1),15)</f>
        <v>975</v>
      </c>
      <c r="H7089">
        <v>65</v>
      </c>
      <c r="I7089" s="12">
        <f>H7089/IFERROR(INDEX('Información SKU'!$K$1:$K$54,MATCH(E7089,'Información SKU'!$A$1:$A$54,0),1),40)</f>
        <v>0.83333333333333337</v>
      </c>
      <c r="J7089" s="3">
        <v>43520</v>
      </c>
      <c r="K7089" s="12" t="s">
        <v>219</v>
      </c>
      <c r="L7089">
        <v>1</v>
      </c>
    </row>
    <row r="7090" spans="1:12" x14ac:dyDescent="0.25">
      <c r="A7090">
        <v>1003933</v>
      </c>
      <c r="B7090" t="s">
        <v>115</v>
      </c>
      <c r="C7090">
        <v>10984003</v>
      </c>
      <c r="D7090">
        <v>180</v>
      </c>
      <c r="E7090">
        <v>224</v>
      </c>
      <c r="F7090" t="s">
        <v>37</v>
      </c>
      <c r="G7090">
        <f>H7090*IFERROR(INDEX('Información SKU'!$H$1:$H$54,MATCH(E7090,'Información SKU'!$A$1:$A$54,0),1),15)</f>
        <v>80</v>
      </c>
      <c r="H7090">
        <v>10</v>
      </c>
      <c r="I7090" s="12">
        <f>H7090/IFERROR(INDEX('Información SKU'!$K$1:$K$54,MATCH(E7090,'Información SKU'!$A$1:$A$54,0),1),40)</f>
        <v>0.23809523809523808</v>
      </c>
      <c r="J7090" s="3">
        <v>43520</v>
      </c>
      <c r="K7090" s="12" t="s">
        <v>221</v>
      </c>
      <c r="L7090">
        <v>2</v>
      </c>
    </row>
    <row r="7091" spans="1:12" x14ac:dyDescent="0.25">
      <c r="A7091">
        <v>1003933</v>
      </c>
      <c r="B7091" t="s">
        <v>115</v>
      </c>
      <c r="C7091">
        <v>10984003</v>
      </c>
      <c r="D7091">
        <v>170</v>
      </c>
      <c r="E7091">
        <v>223</v>
      </c>
      <c r="F7091" t="s">
        <v>74</v>
      </c>
      <c r="G7091">
        <f>H7091*IFERROR(INDEX('Información SKU'!$H$1:$H$54,MATCH(E7091,'Información SKU'!$A$1:$A$54,0),1),15)</f>
        <v>192</v>
      </c>
      <c r="H7091">
        <v>32</v>
      </c>
      <c r="I7091" s="12">
        <f>H7091/IFERROR(INDEX('Información SKU'!$K$1:$K$54,MATCH(E7091,'Información SKU'!$A$1:$A$54,0),1),40)</f>
        <v>0.76190476190476186</v>
      </c>
      <c r="J7091" s="3">
        <v>43520</v>
      </c>
      <c r="K7091" s="12" t="s">
        <v>219</v>
      </c>
      <c r="L7091">
        <v>1</v>
      </c>
    </row>
    <row r="7092" spans="1:12" x14ac:dyDescent="0.25">
      <c r="A7092">
        <v>1003933</v>
      </c>
      <c r="B7092" t="s">
        <v>115</v>
      </c>
      <c r="C7092">
        <v>10984003</v>
      </c>
      <c r="D7092">
        <v>160</v>
      </c>
      <c r="E7092">
        <v>63</v>
      </c>
      <c r="F7092" t="s">
        <v>1</v>
      </c>
      <c r="G7092">
        <f>H7092*IFERROR(INDEX('Información SKU'!$H$1:$H$54,MATCH(E7092,'Información SKU'!$A$1:$A$54,0),1),15)</f>
        <v>510</v>
      </c>
      <c r="H7092">
        <v>34</v>
      </c>
      <c r="I7092" s="12">
        <f>H7092/IFERROR(INDEX('Información SKU'!$K$1:$K$54,MATCH(E7092,'Información SKU'!$A$1:$A$54,0),1),40)</f>
        <v>0.80952380952380953</v>
      </c>
      <c r="J7092" s="3">
        <v>43520</v>
      </c>
      <c r="K7092" s="12" t="s">
        <v>223</v>
      </c>
      <c r="L7092">
        <v>3</v>
      </c>
    </row>
    <row r="7093" spans="1:12" x14ac:dyDescent="0.25">
      <c r="A7093">
        <v>1003933</v>
      </c>
      <c r="B7093" t="s">
        <v>115</v>
      </c>
      <c r="C7093">
        <v>10984003</v>
      </c>
      <c r="D7093">
        <v>90</v>
      </c>
      <c r="E7093">
        <v>41</v>
      </c>
      <c r="F7093" t="s">
        <v>71</v>
      </c>
      <c r="G7093">
        <f>H7093*IFERROR(INDEX('Información SKU'!$H$1:$H$54,MATCH(E7093,'Información SKU'!$A$1:$A$54,0),1),15)</f>
        <v>48</v>
      </c>
      <c r="H7093">
        <v>6</v>
      </c>
      <c r="I7093" s="12">
        <f>H7093/IFERROR(INDEX('Información SKU'!$K$1:$K$54,MATCH(E7093,'Información SKU'!$A$1:$A$54,0),1),40)</f>
        <v>0.1</v>
      </c>
      <c r="J7093" s="3">
        <v>43520</v>
      </c>
      <c r="K7093" s="12" t="s">
        <v>223</v>
      </c>
      <c r="L7093">
        <v>3</v>
      </c>
    </row>
    <row r="7094" spans="1:12" x14ac:dyDescent="0.25">
      <c r="A7094">
        <v>1003933</v>
      </c>
      <c r="B7094" t="s">
        <v>115</v>
      </c>
      <c r="C7094">
        <v>10984003</v>
      </c>
      <c r="D7094">
        <v>80</v>
      </c>
      <c r="E7094">
        <v>42</v>
      </c>
      <c r="F7094" t="s">
        <v>15</v>
      </c>
      <c r="G7094">
        <f>H7094*IFERROR(INDEX('Información SKU'!$H$1:$H$54,MATCH(E7094,'Información SKU'!$A$1:$A$54,0),1),15)</f>
        <v>108</v>
      </c>
      <c r="H7094">
        <v>9</v>
      </c>
      <c r="I7094" s="12">
        <f>H7094/IFERROR(INDEX('Información SKU'!$K$1:$K$54,MATCH(E7094,'Información SKU'!$A$1:$A$54,0),1),40)</f>
        <v>0.18</v>
      </c>
      <c r="J7094" s="3">
        <v>43520</v>
      </c>
      <c r="K7094" s="12" t="s">
        <v>220</v>
      </c>
      <c r="L7094">
        <v>2</v>
      </c>
    </row>
    <row r="7095" spans="1:12" x14ac:dyDescent="0.25">
      <c r="A7095">
        <v>1003933</v>
      </c>
      <c r="B7095" t="s">
        <v>115</v>
      </c>
      <c r="C7095">
        <v>10984003</v>
      </c>
      <c r="D7095">
        <v>70</v>
      </c>
      <c r="E7095">
        <v>43</v>
      </c>
      <c r="F7095" t="s">
        <v>12</v>
      </c>
      <c r="G7095">
        <f>H7095*IFERROR(INDEX('Información SKU'!$H$1:$H$54,MATCH(E7095,'Información SKU'!$A$1:$A$54,0),1),15)</f>
        <v>40</v>
      </c>
      <c r="H7095">
        <v>5</v>
      </c>
      <c r="I7095" s="12">
        <f>H7095/IFERROR(INDEX('Información SKU'!$K$1:$K$54,MATCH(E7095,'Información SKU'!$A$1:$A$54,0),1),40)</f>
        <v>0.11904761904761904</v>
      </c>
      <c r="J7095" s="3">
        <v>43520</v>
      </c>
      <c r="K7095" s="12" t="s">
        <v>223</v>
      </c>
      <c r="L7095">
        <v>3</v>
      </c>
    </row>
    <row r="7096" spans="1:12" x14ac:dyDescent="0.25">
      <c r="A7096">
        <v>1003933</v>
      </c>
      <c r="B7096" t="s">
        <v>115</v>
      </c>
      <c r="C7096">
        <v>10984003</v>
      </c>
      <c r="D7096">
        <v>10</v>
      </c>
      <c r="E7096">
        <v>205</v>
      </c>
      <c r="F7096" t="s">
        <v>35</v>
      </c>
      <c r="G7096">
        <f>H7096*IFERROR(INDEX('Información SKU'!$H$1:$H$54,MATCH(E7096,'Información SKU'!$A$1:$A$54,0),1),15)</f>
        <v>192</v>
      </c>
      <c r="H7096">
        <v>24</v>
      </c>
      <c r="I7096" s="12">
        <f>H7096/IFERROR(INDEX('Información SKU'!$K$1:$K$54,MATCH(E7096,'Información SKU'!$A$1:$A$54,0),1),40)</f>
        <v>0.5714285714285714</v>
      </c>
      <c r="J7096" s="3">
        <v>43520</v>
      </c>
      <c r="K7096" s="12" t="s">
        <v>219</v>
      </c>
      <c r="L7096">
        <v>1</v>
      </c>
    </row>
    <row r="7097" spans="1:12" x14ac:dyDescent="0.25">
      <c r="A7097">
        <v>1003933</v>
      </c>
      <c r="B7097" t="s">
        <v>115</v>
      </c>
      <c r="C7097">
        <v>10984003</v>
      </c>
      <c r="D7097">
        <v>640</v>
      </c>
      <c r="E7097">
        <v>62</v>
      </c>
      <c r="F7097" t="s">
        <v>25</v>
      </c>
      <c r="G7097">
        <f>H7097*IFERROR(INDEX('Información SKU'!$H$1:$H$54,MATCH(E7097,'Información SKU'!$A$1:$A$54,0),1),15)</f>
        <v>368</v>
      </c>
      <c r="H7097">
        <v>46</v>
      </c>
      <c r="I7097" s="12">
        <f>H7097/IFERROR(INDEX('Información SKU'!$K$1:$K$54,MATCH(E7097,'Información SKU'!$A$1:$A$54,0),1),40)</f>
        <v>0.92</v>
      </c>
      <c r="J7097" s="3">
        <v>43520</v>
      </c>
      <c r="K7097" s="12" t="s">
        <v>223</v>
      </c>
      <c r="L7097">
        <v>3</v>
      </c>
    </row>
    <row r="7098" spans="1:12" x14ac:dyDescent="0.25">
      <c r="A7098">
        <v>1003933</v>
      </c>
      <c r="B7098" t="s">
        <v>115</v>
      </c>
      <c r="C7098">
        <v>10984003</v>
      </c>
      <c r="D7098">
        <v>560</v>
      </c>
      <c r="E7098">
        <v>527</v>
      </c>
      <c r="F7098" t="s">
        <v>80</v>
      </c>
      <c r="G7098">
        <f>H7098*IFERROR(INDEX('Información SKU'!$H$1:$H$54,MATCH(E7098,'Información SKU'!$A$1:$A$54,0),1),15)</f>
        <v>60</v>
      </c>
      <c r="H7098">
        <v>4</v>
      </c>
      <c r="I7098" s="12">
        <f>H7098/IFERROR(INDEX('Información SKU'!$K$1:$K$54,MATCH(E7098,'Información SKU'!$A$1:$A$54,0),1),40)</f>
        <v>6.6666666666666666E-2</v>
      </c>
      <c r="J7098" s="3">
        <v>43520</v>
      </c>
      <c r="K7098" s="12" t="s">
        <v>222</v>
      </c>
      <c r="L7098">
        <v>3</v>
      </c>
    </row>
    <row r="7099" spans="1:12" x14ac:dyDescent="0.25">
      <c r="A7099">
        <v>1003933</v>
      </c>
      <c r="B7099" t="s">
        <v>115</v>
      </c>
      <c r="C7099">
        <v>10984003</v>
      </c>
      <c r="D7099">
        <v>550</v>
      </c>
      <c r="E7099">
        <v>522</v>
      </c>
      <c r="F7099" t="s">
        <v>6</v>
      </c>
      <c r="G7099">
        <f>H7099*IFERROR(INDEX('Información SKU'!$H$1:$H$54,MATCH(E7099,'Información SKU'!$A$1:$A$54,0),1),15)</f>
        <v>105</v>
      </c>
      <c r="H7099">
        <v>7</v>
      </c>
      <c r="I7099" s="12">
        <f>H7099/IFERROR(INDEX('Información SKU'!$K$1:$K$54,MATCH(E7099,'Información SKU'!$A$1:$A$54,0),1),40)</f>
        <v>0.11666666666666667</v>
      </c>
      <c r="J7099" s="3">
        <v>43520</v>
      </c>
      <c r="K7099" s="12" t="s">
        <v>220</v>
      </c>
      <c r="L7099">
        <v>2</v>
      </c>
    </row>
    <row r="7100" spans="1:12" x14ac:dyDescent="0.25">
      <c r="A7100">
        <v>1003933</v>
      </c>
      <c r="B7100" t="s">
        <v>115</v>
      </c>
      <c r="C7100">
        <v>10984003</v>
      </c>
      <c r="D7100">
        <v>540</v>
      </c>
      <c r="E7100">
        <v>521</v>
      </c>
      <c r="F7100" t="s">
        <v>28</v>
      </c>
      <c r="G7100">
        <f>H7100*IFERROR(INDEX('Información SKU'!$H$1:$H$54,MATCH(E7100,'Información SKU'!$A$1:$A$54,0),1),15)</f>
        <v>120</v>
      </c>
      <c r="H7100">
        <v>15</v>
      </c>
      <c r="I7100" s="12">
        <f>H7100/IFERROR(INDEX('Información SKU'!$K$1:$K$54,MATCH(E7100,'Información SKU'!$A$1:$A$54,0),1),40)</f>
        <v>0.25</v>
      </c>
      <c r="J7100" s="3">
        <v>43520</v>
      </c>
      <c r="K7100" s="12" t="s">
        <v>223</v>
      </c>
      <c r="L7100">
        <v>3</v>
      </c>
    </row>
    <row r="7101" spans="1:12" x14ac:dyDescent="0.25">
      <c r="A7101">
        <v>1003933</v>
      </c>
      <c r="B7101" t="s">
        <v>115</v>
      </c>
      <c r="C7101">
        <v>10984003</v>
      </c>
      <c r="D7101">
        <v>530</v>
      </c>
      <c r="E7101">
        <v>511</v>
      </c>
      <c r="F7101" t="s">
        <v>29</v>
      </c>
      <c r="G7101">
        <f>H7101*IFERROR(INDEX('Información SKU'!$H$1:$H$54,MATCH(E7101,'Información SKU'!$A$1:$A$54,0),1),15)</f>
        <v>136</v>
      </c>
      <c r="H7101">
        <v>17</v>
      </c>
      <c r="I7101" s="12">
        <f>H7101/IFERROR(INDEX('Información SKU'!$K$1:$K$54,MATCH(E7101,'Información SKU'!$A$1:$A$54,0),1),40)</f>
        <v>0.28333333333333333</v>
      </c>
      <c r="J7101" s="3">
        <v>43520</v>
      </c>
      <c r="K7101" s="12" t="s">
        <v>223</v>
      </c>
      <c r="L7101">
        <v>3</v>
      </c>
    </row>
    <row r="7102" spans="1:12" x14ac:dyDescent="0.25">
      <c r="A7102">
        <v>1003933</v>
      </c>
      <c r="B7102" t="s">
        <v>115</v>
      </c>
      <c r="C7102">
        <v>10984003</v>
      </c>
      <c r="D7102">
        <v>520</v>
      </c>
      <c r="E7102">
        <v>510</v>
      </c>
      <c r="F7102" t="s">
        <v>30</v>
      </c>
      <c r="G7102">
        <f>H7102*IFERROR(INDEX('Información SKU'!$H$1:$H$54,MATCH(E7102,'Información SKU'!$A$1:$A$54,0),1),15)</f>
        <v>6</v>
      </c>
      <c r="H7102">
        <v>1</v>
      </c>
      <c r="I7102" s="12">
        <f>H7102/IFERROR(INDEX('Información SKU'!$K$1:$K$54,MATCH(E7102,'Información SKU'!$A$1:$A$54,0),1),40)</f>
        <v>0.02</v>
      </c>
      <c r="J7102" s="3">
        <v>43520</v>
      </c>
      <c r="K7102" s="12" t="s">
        <v>220</v>
      </c>
      <c r="L7102">
        <v>2</v>
      </c>
    </row>
    <row r="7103" spans="1:12" x14ac:dyDescent="0.25">
      <c r="A7103">
        <v>1003933</v>
      </c>
      <c r="B7103" t="s">
        <v>115</v>
      </c>
      <c r="C7103">
        <v>10984003</v>
      </c>
      <c r="D7103">
        <v>510</v>
      </c>
      <c r="E7103">
        <v>509</v>
      </c>
      <c r="F7103" t="s">
        <v>0</v>
      </c>
      <c r="G7103">
        <f>H7103*IFERROR(INDEX('Información SKU'!$H$1:$H$54,MATCH(E7103,'Información SKU'!$A$1:$A$54,0),1),15)</f>
        <v>252</v>
      </c>
      <c r="H7103">
        <v>42</v>
      </c>
      <c r="I7103" s="12">
        <f>H7103/IFERROR(INDEX('Información SKU'!$K$1:$K$54,MATCH(E7103,'Información SKU'!$A$1:$A$54,0),1),40)</f>
        <v>0.52500000000000002</v>
      </c>
      <c r="J7103" s="3">
        <v>43520</v>
      </c>
      <c r="K7103" s="12" t="s">
        <v>223</v>
      </c>
      <c r="L7103">
        <v>3</v>
      </c>
    </row>
    <row r="7104" spans="1:12" x14ac:dyDescent="0.25">
      <c r="A7104">
        <v>1003933</v>
      </c>
      <c r="B7104" t="s">
        <v>115</v>
      </c>
      <c r="C7104">
        <v>10984003</v>
      </c>
      <c r="D7104">
        <v>500</v>
      </c>
      <c r="E7104">
        <v>480</v>
      </c>
      <c r="F7104" t="s">
        <v>77</v>
      </c>
      <c r="G7104">
        <f>H7104*IFERROR(INDEX('Información SKU'!$H$1:$H$54,MATCH(E7104,'Información SKU'!$A$1:$A$54,0),1),15)</f>
        <v>64</v>
      </c>
      <c r="H7104">
        <v>8</v>
      </c>
      <c r="I7104" s="12">
        <f>H7104/IFERROR(INDEX('Información SKU'!$K$1:$K$54,MATCH(E7104,'Información SKU'!$A$1:$A$54,0),1),40)</f>
        <v>0.10256410256410256</v>
      </c>
      <c r="J7104" s="3">
        <v>43520</v>
      </c>
      <c r="K7104" s="12" t="s">
        <v>219</v>
      </c>
      <c r="L7104">
        <v>1</v>
      </c>
    </row>
    <row r="7105" spans="1:12" x14ac:dyDescent="0.25">
      <c r="A7105">
        <v>1003933</v>
      </c>
      <c r="B7105" t="s">
        <v>115</v>
      </c>
      <c r="C7105">
        <v>10984003</v>
      </c>
      <c r="D7105">
        <v>490</v>
      </c>
      <c r="E7105">
        <v>478</v>
      </c>
      <c r="F7105" t="s">
        <v>76</v>
      </c>
      <c r="G7105">
        <f>H7105*IFERROR(INDEX('Información SKU'!$H$1:$H$54,MATCH(E7105,'Información SKU'!$A$1:$A$54,0),1),15)</f>
        <v>780</v>
      </c>
      <c r="H7105">
        <v>52</v>
      </c>
      <c r="I7105" s="12">
        <f>H7105/IFERROR(INDEX('Información SKU'!$K$1:$K$54,MATCH(E7105,'Información SKU'!$A$1:$A$54,0),1),40)</f>
        <v>0.74285714285714288</v>
      </c>
      <c r="J7105" s="3">
        <v>43520</v>
      </c>
      <c r="K7105" s="12" t="s">
        <v>219</v>
      </c>
      <c r="L7105">
        <v>1</v>
      </c>
    </row>
    <row r="7106" spans="1:12" x14ac:dyDescent="0.25">
      <c r="A7106">
        <v>1003933</v>
      </c>
      <c r="B7106" t="s">
        <v>115</v>
      </c>
      <c r="C7106">
        <v>10984003</v>
      </c>
      <c r="D7106">
        <v>480</v>
      </c>
      <c r="E7106">
        <v>460</v>
      </c>
      <c r="F7106" t="s">
        <v>38</v>
      </c>
      <c r="G7106">
        <f>H7106*IFERROR(INDEX('Información SKU'!$H$1:$H$54,MATCH(E7106,'Información SKU'!$A$1:$A$54,0),1),15)</f>
        <v>255</v>
      </c>
      <c r="H7106">
        <v>17</v>
      </c>
      <c r="I7106" s="12">
        <f>H7106/IFERROR(INDEX('Información SKU'!$K$1:$K$54,MATCH(E7106,'Información SKU'!$A$1:$A$54,0),1),40)</f>
        <v>0.21794871794871795</v>
      </c>
      <c r="J7106" s="3">
        <v>43520</v>
      </c>
      <c r="K7106" s="12" t="s">
        <v>219</v>
      </c>
      <c r="L7106">
        <v>1</v>
      </c>
    </row>
    <row r="7107" spans="1:12" x14ac:dyDescent="0.25">
      <c r="A7107">
        <v>1003933</v>
      </c>
      <c r="B7107" t="s">
        <v>115</v>
      </c>
      <c r="C7107">
        <v>10984003</v>
      </c>
      <c r="D7107">
        <v>470</v>
      </c>
      <c r="E7107">
        <v>439</v>
      </c>
      <c r="F7107" t="s">
        <v>78</v>
      </c>
      <c r="G7107">
        <f>H7107*IFERROR(INDEX('Información SKU'!$H$1:$H$54,MATCH(E7107,'Información SKU'!$A$1:$A$54,0),1),15)</f>
        <v>192</v>
      </c>
      <c r="H7107">
        <v>32</v>
      </c>
      <c r="I7107" s="12">
        <f>H7107/IFERROR(INDEX('Información SKU'!$K$1:$K$54,MATCH(E7107,'Información SKU'!$A$1:$A$54,0),1),40)</f>
        <v>0.25396825396825395</v>
      </c>
      <c r="J7107" s="3">
        <v>43520</v>
      </c>
      <c r="K7107" s="12" t="s">
        <v>221</v>
      </c>
      <c r="L7107">
        <v>2</v>
      </c>
    </row>
    <row r="7108" spans="1:12" x14ac:dyDescent="0.25">
      <c r="A7108">
        <v>1003933</v>
      </c>
      <c r="B7108" t="s">
        <v>115</v>
      </c>
      <c r="C7108">
        <v>10984003</v>
      </c>
      <c r="D7108">
        <v>460</v>
      </c>
      <c r="E7108">
        <v>420</v>
      </c>
      <c r="F7108" t="s">
        <v>11</v>
      </c>
      <c r="G7108">
        <f>H7108*IFERROR(INDEX('Información SKU'!$H$1:$H$54,MATCH(E7108,'Información SKU'!$A$1:$A$54,0),1),15)</f>
        <v>105</v>
      </c>
      <c r="H7108">
        <v>7</v>
      </c>
      <c r="I7108" s="12">
        <f>H7108/IFERROR(INDEX('Información SKU'!$K$1:$K$54,MATCH(E7108,'Información SKU'!$A$1:$A$54,0),1),40)</f>
        <v>8.9743589743589744E-2</v>
      </c>
      <c r="J7108" s="3">
        <v>43520</v>
      </c>
      <c r="K7108" s="12" t="s">
        <v>218</v>
      </c>
      <c r="L7108">
        <v>1</v>
      </c>
    </row>
    <row r="7109" spans="1:12" x14ac:dyDescent="0.25">
      <c r="A7109">
        <v>1003933</v>
      </c>
      <c r="B7109" t="s">
        <v>115</v>
      </c>
      <c r="C7109">
        <v>10984003</v>
      </c>
      <c r="D7109">
        <v>440</v>
      </c>
      <c r="E7109">
        <v>416</v>
      </c>
      <c r="F7109" t="s">
        <v>81</v>
      </c>
      <c r="G7109">
        <f>H7109*IFERROR(INDEX('Información SKU'!$H$1:$H$54,MATCH(E7109,'Información SKU'!$A$1:$A$54,0),1),15)</f>
        <v>1185</v>
      </c>
      <c r="H7109">
        <v>79</v>
      </c>
      <c r="I7109" s="12">
        <f>H7109/IFERROR(INDEX('Información SKU'!$K$1:$K$54,MATCH(E7109,'Información SKU'!$A$1:$A$54,0),1),40)</f>
        <v>1.1285714285714286</v>
      </c>
      <c r="J7109" s="3">
        <v>43520</v>
      </c>
      <c r="K7109" s="12" t="s">
        <v>218</v>
      </c>
      <c r="L7109">
        <v>1</v>
      </c>
    </row>
    <row r="7110" spans="1:12" x14ac:dyDescent="0.25">
      <c r="A7110">
        <v>1001674</v>
      </c>
      <c r="B7110" t="s">
        <v>114</v>
      </c>
      <c r="C7110">
        <v>10984071</v>
      </c>
      <c r="D7110">
        <v>10</v>
      </c>
      <c r="E7110">
        <v>62</v>
      </c>
      <c r="F7110" t="s">
        <v>25</v>
      </c>
      <c r="G7110">
        <f>H7110*IFERROR(INDEX('Información SKU'!$H$1:$H$54,MATCH(E7110,'Información SKU'!$A$1:$A$54,0),1),15)</f>
        <v>952</v>
      </c>
      <c r="H7110">
        <v>119</v>
      </c>
      <c r="I7110" s="12">
        <f>H7110/IFERROR(INDEX('Información SKU'!$K$1:$K$54,MATCH(E7110,'Información SKU'!$A$1:$A$54,0),1),40)</f>
        <v>2.38</v>
      </c>
      <c r="J7110" s="3">
        <v>43521</v>
      </c>
      <c r="K7110" s="12" t="s">
        <v>223</v>
      </c>
      <c r="L7110">
        <v>3</v>
      </c>
    </row>
    <row r="7111" spans="1:12" x14ac:dyDescent="0.25">
      <c r="A7111">
        <v>1001674</v>
      </c>
      <c r="B7111" t="s">
        <v>114</v>
      </c>
      <c r="C7111">
        <v>10984090</v>
      </c>
      <c r="D7111">
        <v>10</v>
      </c>
      <c r="E7111">
        <v>62</v>
      </c>
      <c r="F7111" t="s">
        <v>25</v>
      </c>
      <c r="G7111">
        <f>H7111*IFERROR(INDEX('Información SKU'!$H$1:$H$54,MATCH(E7111,'Información SKU'!$A$1:$A$54,0),1),15)</f>
        <v>208</v>
      </c>
      <c r="H7111">
        <v>26</v>
      </c>
      <c r="I7111" s="12">
        <f>H7111/IFERROR(INDEX('Información SKU'!$K$1:$K$54,MATCH(E7111,'Información SKU'!$A$1:$A$54,0),1),40)</f>
        <v>0.52</v>
      </c>
      <c r="J7111" s="3">
        <v>43521</v>
      </c>
      <c r="K7111" s="12" t="s">
        <v>222</v>
      </c>
      <c r="L7111">
        <v>3</v>
      </c>
    </row>
    <row r="7112" spans="1:12" x14ac:dyDescent="0.25">
      <c r="A7112">
        <v>1001674</v>
      </c>
      <c r="B7112" t="s">
        <v>114</v>
      </c>
      <c r="C7112">
        <v>10984094</v>
      </c>
      <c r="D7112">
        <v>30</v>
      </c>
      <c r="E7112">
        <v>511</v>
      </c>
      <c r="F7112" t="s">
        <v>29</v>
      </c>
      <c r="G7112">
        <f>H7112*IFERROR(INDEX('Información SKU'!$H$1:$H$54,MATCH(E7112,'Información SKU'!$A$1:$A$54,0),1),15)</f>
        <v>328</v>
      </c>
      <c r="H7112">
        <v>41</v>
      </c>
      <c r="I7112" s="12">
        <f>H7112/IFERROR(INDEX('Información SKU'!$K$1:$K$54,MATCH(E7112,'Información SKU'!$A$1:$A$54,0),1),40)</f>
        <v>0.68333333333333335</v>
      </c>
      <c r="J7112" s="3">
        <v>43521</v>
      </c>
      <c r="K7112" s="12" t="s">
        <v>219</v>
      </c>
      <c r="L7112">
        <v>1</v>
      </c>
    </row>
    <row r="7113" spans="1:12" x14ac:dyDescent="0.25">
      <c r="A7113">
        <v>1004688</v>
      </c>
      <c r="B7113" t="s">
        <v>104</v>
      </c>
      <c r="C7113">
        <v>10984138</v>
      </c>
      <c r="D7113">
        <v>150</v>
      </c>
      <c r="E7113">
        <v>42</v>
      </c>
      <c r="F7113" t="s">
        <v>15</v>
      </c>
      <c r="G7113">
        <f>H7113*IFERROR(INDEX('Información SKU'!$H$1:$H$54,MATCH(E7113,'Información SKU'!$A$1:$A$54,0),1),15)</f>
        <v>768</v>
      </c>
      <c r="H7113">
        <v>64</v>
      </c>
      <c r="I7113" s="12">
        <f>H7113/IFERROR(INDEX('Información SKU'!$K$1:$K$54,MATCH(E7113,'Información SKU'!$A$1:$A$54,0),1),40)</f>
        <v>1.28</v>
      </c>
      <c r="J7113" s="3">
        <v>43521</v>
      </c>
      <c r="K7113" s="12" t="s">
        <v>218</v>
      </c>
      <c r="L7113">
        <v>1</v>
      </c>
    </row>
    <row r="7114" spans="1:12" x14ac:dyDescent="0.25">
      <c r="A7114">
        <v>1004688</v>
      </c>
      <c r="B7114" t="s">
        <v>104</v>
      </c>
      <c r="C7114">
        <v>10984138</v>
      </c>
      <c r="D7114">
        <v>120</v>
      </c>
      <c r="E7114">
        <v>320</v>
      </c>
      <c r="F7114" t="s">
        <v>31</v>
      </c>
      <c r="G7114">
        <f>H7114*IFERROR(INDEX('Información SKU'!$H$1:$H$54,MATCH(E7114,'Información SKU'!$A$1:$A$54,0),1),15)</f>
        <v>1365</v>
      </c>
      <c r="H7114">
        <v>91</v>
      </c>
      <c r="I7114" s="12">
        <f>H7114/IFERROR(INDEX('Información SKU'!$K$1:$K$54,MATCH(E7114,'Información SKU'!$A$1:$A$54,0),1),40)</f>
        <v>1.1666666666666667</v>
      </c>
      <c r="J7114" s="3">
        <v>43521</v>
      </c>
      <c r="K7114" s="12" t="s">
        <v>222</v>
      </c>
      <c r="L7114">
        <v>3</v>
      </c>
    </row>
    <row r="7115" spans="1:12" x14ac:dyDescent="0.25">
      <c r="A7115">
        <v>1004688</v>
      </c>
      <c r="B7115" t="s">
        <v>104</v>
      </c>
      <c r="C7115">
        <v>10984138</v>
      </c>
      <c r="D7115">
        <v>90</v>
      </c>
      <c r="E7115">
        <v>460</v>
      </c>
      <c r="F7115" t="s">
        <v>38</v>
      </c>
      <c r="G7115">
        <f>H7115*IFERROR(INDEX('Información SKU'!$H$1:$H$54,MATCH(E7115,'Información SKU'!$A$1:$A$54,0),1),15)</f>
        <v>2535</v>
      </c>
      <c r="H7115">
        <v>169</v>
      </c>
      <c r="I7115" s="12">
        <f>H7115/IFERROR(INDEX('Información SKU'!$K$1:$K$54,MATCH(E7115,'Información SKU'!$A$1:$A$54,0),1),40)</f>
        <v>2.1666666666666665</v>
      </c>
      <c r="J7115" s="3">
        <v>43521</v>
      </c>
      <c r="K7115" s="12" t="s">
        <v>218</v>
      </c>
      <c r="L7115">
        <v>1</v>
      </c>
    </row>
    <row r="7116" spans="1:12" x14ac:dyDescent="0.25">
      <c r="A7116">
        <v>1004688</v>
      </c>
      <c r="B7116" t="s">
        <v>104</v>
      </c>
      <c r="C7116">
        <v>10984138</v>
      </c>
      <c r="D7116">
        <v>80</v>
      </c>
      <c r="E7116">
        <v>521</v>
      </c>
      <c r="F7116" t="s">
        <v>28</v>
      </c>
      <c r="G7116">
        <f>H7116*IFERROR(INDEX('Información SKU'!$H$1:$H$54,MATCH(E7116,'Información SKU'!$A$1:$A$54,0),1),15)</f>
        <v>480</v>
      </c>
      <c r="H7116">
        <v>60</v>
      </c>
      <c r="I7116" s="12">
        <f>H7116/IFERROR(INDEX('Información SKU'!$K$1:$K$54,MATCH(E7116,'Información SKU'!$A$1:$A$54,0),1),40)</f>
        <v>1</v>
      </c>
      <c r="J7116" s="3">
        <v>43521</v>
      </c>
      <c r="K7116" s="12" t="s">
        <v>219</v>
      </c>
      <c r="L7116">
        <v>1</v>
      </c>
    </row>
    <row r="7117" spans="1:12" x14ac:dyDescent="0.25">
      <c r="A7117">
        <v>1004688</v>
      </c>
      <c r="B7117" t="s">
        <v>104</v>
      </c>
      <c r="C7117">
        <v>10984139</v>
      </c>
      <c r="D7117">
        <v>30</v>
      </c>
      <c r="E7117">
        <v>5236</v>
      </c>
      <c r="F7117" t="s">
        <v>89</v>
      </c>
      <c r="G7117">
        <f>H7117*IFERROR(INDEX('Información SKU'!$H$1:$H$54,MATCH(E7117,'Información SKU'!$A$1:$A$54,0),1),15)</f>
        <v>804</v>
      </c>
      <c r="H7117">
        <v>67</v>
      </c>
      <c r="I7117" s="12">
        <f>H7117/IFERROR(INDEX('Información SKU'!$K$1:$K$54,MATCH(E7117,'Información SKU'!$A$1:$A$54,0),1),40)</f>
        <v>1.2181818181818183</v>
      </c>
      <c r="J7117" s="3">
        <v>43521</v>
      </c>
      <c r="K7117" s="12" t="s">
        <v>222</v>
      </c>
      <c r="L7117">
        <v>3</v>
      </c>
    </row>
    <row r="7118" spans="1:12" x14ac:dyDescent="0.25">
      <c r="A7118">
        <v>1004688</v>
      </c>
      <c r="B7118" t="s">
        <v>104</v>
      </c>
      <c r="C7118">
        <v>10984139</v>
      </c>
      <c r="D7118">
        <v>40</v>
      </c>
      <c r="E7118">
        <v>5273</v>
      </c>
      <c r="F7118" t="s">
        <v>82</v>
      </c>
      <c r="G7118">
        <f>H7118*IFERROR(INDEX('Información SKU'!$H$1:$H$54,MATCH(E7118,'Información SKU'!$A$1:$A$54,0),1),15)</f>
        <v>480</v>
      </c>
      <c r="H7118">
        <v>80</v>
      </c>
      <c r="I7118" s="12">
        <f>H7118/IFERROR(INDEX('Información SKU'!$K$1:$K$54,MATCH(E7118,'Información SKU'!$A$1:$A$54,0),1),40)</f>
        <v>1.1428571428571428</v>
      </c>
      <c r="J7118" s="3">
        <v>43521</v>
      </c>
      <c r="K7118" s="12" t="s">
        <v>218</v>
      </c>
      <c r="L7118">
        <v>1</v>
      </c>
    </row>
    <row r="7119" spans="1:12" x14ac:dyDescent="0.25">
      <c r="A7119">
        <v>1004688</v>
      </c>
      <c r="B7119" t="s">
        <v>104</v>
      </c>
      <c r="C7119">
        <v>10984139</v>
      </c>
      <c r="D7119">
        <v>50</v>
      </c>
      <c r="E7119">
        <v>5274</v>
      </c>
      <c r="F7119" t="s">
        <v>72</v>
      </c>
      <c r="G7119">
        <f>H7119*IFERROR(INDEX('Información SKU'!$H$1:$H$54,MATCH(E7119,'Información SKU'!$A$1:$A$54,0),1),15)</f>
        <v>576</v>
      </c>
      <c r="H7119">
        <v>72</v>
      </c>
      <c r="I7119" s="12">
        <f>H7119/IFERROR(INDEX('Información SKU'!$K$1:$K$54,MATCH(E7119,'Información SKU'!$A$1:$A$54,0),1),40)</f>
        <v>1.0285714285714285</v>
      </c>
      <c r="J7119" s="3">
        <v>43521</v>
      </c>
      <c r="K7119" s="12" t="s">
        <v>220</v>
      </c>
      <c r="L7119">
        <v>2</v>
      </c>
    </row>
    <row r="7120" spans="1:12" x14ac:dyDescent="0.25">
      <c r="A7120">
        <v>1004688</v>
      </c>
      <c r="B7120" t="s">
        <v>104</v>
      </c>
      <c r="C7120">
        <v>10984139</v>
      </c>
      <c r="D7120">
        <v>60</v>
      </c>
      <c r="E7120">
        <v>5275</v>
      </c>
      <c r="F7120" t="s">
        <v>75</v>
      </c>
      <c r="G7120">
        <f>H7120*IFERROR(INDEX('Información SKU'!$H$1:$H$54,MATCH(E7120,'Información SKU'!$A$1:$A$54,0),1),15)</f>
        <v>924</v>
      </c>
      <c r="H7120">
        <v>154</v>
      </c>
      <c r="I7120" s="12">
        <f>H7120/IFERROR(INDEX('Información SKU'!$K$1:$K$54,MATCH(E7120,'Información SKU'!$A$1:$A$54,0),1),40)</f>
        <v>2.2000000000000002</v>
      </c>
      <c r="J7120" s="3">
        <v>43521</v>
      </c>
      <c r="K7120" s="12" t="s">
        <v>222</v>
      </c>
      <c r="L7120">
        <v>3</v>
      </c>
    </row>
    <row r="7121" spans="1:12" x14ac:dyDescent="0.25">
      <c r="A7121">
        <v>1004688</v>
      </c>
      <c r="B7121" t="s">
        <v>104</v>
      </c>
      <c r="C7121">
        <v>10984142</v>
      </c>
      <c r="D7121">
        <v>90</v>
      </c>
      <c r="E7121">
        <v>224</v>
      </c>
      <c r="F7121" t="s">
        <v>37</v>
      </c>
      <c r="G7121">
        <f>H7121*IFERROR(INDEX('Información SKU'!$H$1:$H$54,MATCH(E7121,'Información SKU'!$A$1:$A$54,0),1),15)</f>
        <v>784</v>
      </c>
      <c r="H7121">
        <v>98</v>
      </c>
      <c r="I7121" s="12">
        <f>H7121/IFERROR(INDEX('Información SKU'!$K$1:$K$54,MATCH(E7121,'Información SKU'!$A$1:$A$54,0),1),40)</f>
        <v>2.3333333333333335</v>
      </c>
      <c r="J7121" s="3">
        <v>43521</v>
      </c>
      <c r="K7121" s="12" t="s">
        <v>218</v>
      </c>
      <c r="L7121">
        <v>1</v>
      </c>
    </row>
    <row r="7122" spans="1:12" x14ac:dyDescent="0.25">
      <c r="A7122">
        <v>1004688</v>
      </c>
      <c r="B7122" t="s">
        <v>104</v>
      </c>
      <c r="C7122">
        <v>10984142</v>
      </c>
      <c r="D7122">
        <v>50</v>
      </c>
      <c r="E7122">
        <v>223</v>
      </c>
      <c r="F7122" t="s">
        <v>74</v>
      </c>
      <c r="G7122">
        <f>H7122*IFERROR(INDEX('Información SKU'!$H$1:$H$54,MATCH(E7122,'Información SKU'!$A$1:$A$54,0),1),15)</f>
        <v>282</v>
      </c>
      <c r="H7122">
        <v>47</v>
      </c>
      <c r="I7122" s="12">
        <f>H7122/IFERROR(INDEX('Información SKU'!$K$1:$K$54,MATCH(E7122,'Información SKU'!$A$1:$A$54,0),1),40)</f>
        <v>1.1190476190476191</v>
      </c>
      <c r="J7122" s="3">
        <v>43521</v>
      </c>
      <c r="K7122" s="12" t="s">
        <v>219</v>
      </c>
      <c r="L7122">
        <v>1</v>
      </c>
    </row>
    <row r="7123" spans="1:12" x14ac:dyDescent="0.25">
      <c r="A7123">
        <v>1004688</v>
      </c>
      <c r="B7123" t="s">
        <v>104</v>
      </c>
      <c r="C7123">
        <v>10984142</v>
      </c>
      <c r="D7123">
        <v>30</v>
      </c>
      <c r="E7123">
        <v>63</v>
      </c>
      <c r="F7123" t="s">
        <v>1</v>
      </c>
      <c r="G7123">
        <f>H7123*IFERROR(INDEX('Información SKU'!$H$1:$H$54,MATCH(E7123,'Información SKU'!$A$1:$A$54,0),1),15)</f>
        <v>750</v>
      </c>
      <c r="H7123">
        <v>50</v>
      </c>
      <c r="I7123" s="12">
        <f>H7123/IFERROR(INDEX('Información SKU'!$K$1:$K$54,MATCH(E7123,'Información SKU'!$A$1:$A$54,0),1),40)</f>
        <v>1.1904761904761905</v>
      </c>
      <c r="J7123" s="3">
        <v>43521</v>
      </c>
      <c r="K7123" s="12" t="s">
        <v>218</v>
      </c>
      <c r="L7123">
        <v>1</v>
      </c>
    </row>
    <row r="7124" spans="1:12" x14ac:dyDescent="0.25">
      <c r="A7124">
        <v>1004688</v>
      </c>
      <c r="B7124" t="s">
        <v>104</v>
      </c>
      <c r="C7124">
        <v>10984142</v>
      </c>
      <c r="D7124">
        <v>20</v>
      </c>
      <c r="E7124">
        <v>62</v>
      </c>
      <c r="F7124" t="s">
        <v>25</v>
      </c>
      <c r="G7124">
        <f>H7124*IFERROR(INDEX('Información SKU'!$H$1:$H$54,MATCH(E7124,'Información SKU'!$A$1:$A$54,0),1),15)</f>
        <v>2208</v>
      </c>
      <c r="H7124">
        <v>276</v>
      </c>
      <c r="I7124" s="12">
        <f>H7124/IFERROR(INDEX('Información SKU'!$K$1:$K$54,MATCH(E7124,'Información SKU'!$A$1:$A$54,0),1),40)</f>
        <v>5.52</v>
      </c>
      <c r="J7124" s="3">
        <v>43521</v>
      </c>
      <c r="K7124" s="12" t="s">
        <v>222</v>
      </c>
      <c r="L7124">
        <v>3</v>
      </c>
    </row>
    <row r="7125" spans="1:12" x14ac:dyDescent="0.25">
      <c r="A7125">
        <v>1004688</v>
      </c>
      <c r="B7125" t="s">
        <v>104</v>
      </c>
      <c r="C7125">
        <v>10984142</v>
      </c>
      <c r="D7125">
        <v>10</v>
      </c>
      <c r="E7125">
        <v>61</v>
      </c>
      <c r="F7125" t="s">
        <v>20</v>
      </c>
      <c r="G7125">
        <f>H7125*IFERROR(INDEX('Información SKU'!$H$1:$H$54,MATCH(E7125,'Información SKU'!$A$1:$A$54,0),1),15)</f>
        <v>2160</v>
      </c>
      <c r="H7125">
        <v>144</v>
      </c>
      <c r="I7125" s="12">
        <f>H7125/IFERROR(INDEX('Información SKU'!$K$1:$K$54,MATCH(E7125,'Información SKU'!$A$1:$A$54,0),1),40)</f>
        <v>2.4</v>
      </c>
      <c r="J7125" s="3">
        <v>43521</v>
      </c>
      <c r="K7125" s="12" t="s">
        <v>220</v>
      </c>
      <c r="L7125">
        <v>2</v>
      </c>
    </row>
    <row r="7126" spans="1:12" x14ac:dyDescent="0.25">
      <c r="A7126">
        <v>1004688</v>
      </c>
      <c r="B7126" t="s">
        <v>104</v>
      </c>
      <c r="C7126">
        <v>10984143</v>
      </c>
      <c r="D7126">
        <v>50</v>
      </c>
      <c r="E7126">
        <v>1200</v>
      </c>
      <c r="F7126" t="s">
        <v>17</v>
      </c>
      <c r="G7126">
        <f>H7126*IFERROR(INDEX('Información SKU'!$H$1:$H$54,MATCH(E7126,'Información SKU'!$A$1:$A$54,0),1),15)</f>
        <v>318</v>
      </c>
      <c r="H7126">
        <v>53</v>
      </c>
      <c r="I7126" s="12">
        <f>H7126/IFERROR(INDEX('Información SKU'!$K$1:$K$54,MATCH(E7126,'Información SKU'!$A$1:$A$54,0),1),40)</f>
        <v>1.2619047619047619</v>
      </c>
      <c r="J7126" s="3">
        <v>43521</v>
      </c>
      <c r="K7126" s="12" t="s">
        <v>223</v>
      </c>
      <c r="L7126">
        <v>3</v>
      </c>
    </row>
    <row r="7127" spans="1:12" x14ac:dyDescent="0.25">
      <c r="A7127">
        <v>1004688</v>
      </c>
      <c r="B7127" t="s">
        <v>104</v>
      </c>
      <c r="C7127">
        <v>10984151</v>
      </c>
      <c r="D7127">
        <v>10</v>
      </c>
      <c r="E7127">
        <v>511</v>
      </c>
      <c r="F7127" t="s">
        <v>29</v>
      </c>
      <c r="G7127">
        <f>H7127*IFERROR(INDEX('Información SKU'!$H$1:$H$54,MATCH(E7127,'Información SKU'!$A$1:$A$54,0),1),15)</f>
        <v>472</v>
      </c>
      <c r="H7127">
        <v>59</v>
      </c>
      <c r="I7127" s="12">
        <f>H7127/IFERROR(INDEX('Información SKU'!$K$1:$K$54,MATCH(E7127,'Información SKU'!$A$1:$A$54,0),1),40)</f>
        <v>0.98333333333333328</v>
      </c>
      <c r="J7127" s="3">
        <v>43521</v>
      </c>
      <c r="K7127" s="12" t="s">
        <v>221</v>
      </c>
      <c r="L7127">
        <v>2</v>
      </c>
    </row>
    <row r="7128" spans="1:12" x14ac:dyDescent="0.25">
      <c r="A7128">
        <v>1004688</v>
      </c>
      <c r="B7128" t="s">
        <v>104</v>
      </c>
      <c r="C7128">
        <v>10984153</v>
      </c>
      <c r="D7128">
        <v>40</v>
      </c>
      <c r="E7128">
        <v>244</v>
      </c>
      <c r="F7128" t="s">
        <v>94</v>
      </c>
      <c r="G7128">
        <f>H7128*IFERROR(INDEX('Información SKU'!$H$1:$H$54,MATCH(E7128,'Información SKU'!$A$1:$A$54,0),1),15)</f>
        <v>2376</v>
      </c>
      <c r="H7128">
        <v>198</v>
      </c>
      <c r="I7128" s="12">
        <f>H7128/IFERROR(INDEX('Información SKU'!$K$1:$K$54,MATCH(E7128,'Información SKU'!$A$1:$A$54,0),1),40)</f>
        <v>2.0625</v>
      </c>
      <c r="J7128" s="3">
        <v>43521</v>
      </c>
      <c r="K7128" s="12" t="s">
        <v>218</v>
      </c>
      <c r="L7128">
        <v>1</v>
      </c>
    </row>
    <row r="7129" spans="1:12" x14ac:dyDescent="0.25">
      <c r="A7129">
        <v>1004688</v>
      </c>
      <c r="B7129" t="s">
        <v>104</v>
      </c>
      <c r="C7129">
        <v>10984153</v>
      </c>
      <c r="D7129">
        <v>20</v>
      </c>
      <c r="E7129">
        <v>510</v>
      </c>
      <c r="F7129" t="s">
        <v>30</v>
      </c>
      <c r="G7129">
        <f>H7129*IFERROR(INDEX('Información SKU'!$H$1:$H$54,MATCH(E7129,'Información SKU'!$A$1:$A$54,0),1),15)</f>
        <v>588</v>
      </c>
      <c r="H7129">
        <v>98</v>
      </c>
      <c r="I7129" s="12">
        <f>H7129/IFERROR(INDEX('Información SKU'!$K$1:$K$54,MATCH(E7129,'Información SKU'!$A$1:$A$54,0),1),40)</f>
        <v>1.96</v>
      </c>
      <c r="J7129" s="3">
        <v>43521</v>
      </c>
      <c r="K7129" s="12" t="s">
        <v>218</v>
      </c>
      <c r="L7129">
        <v>1</v>
      </c>
    </row>
    <row r="7130" spans="1:12" x14ac:dyDescent="0.25">
      <c r="A7130">
        <v>1004688</v>
      </c>
      <c r="B7130" t="s">
        <v>104</v>
      </c>
      <c r="C7130">
        <v>10984153</v>
      </c>
      <c r="D7130">
        <v>10</v>
      </c>
      <c r="E7130">
        <v>5238</v>
      </c>
      <c r="F7130" t="s">
        <v>88</v>
      </c>
      <c r="G7130">
        <f>H7130*IFERROR(INDEX('Información SKU'!$H$1:$H$54,MATCH(E7130,'Información SKU'!$A$1:$A$54,0),1),15)</f>
        <v>990</v>
      </c>
      <c r="H7130">
        <v>66</v>
      </c>
      <c r="I7130" s="12">
        <f>H7130/IFERROR(INDEX('Información SKU'!$K$1:$K$54,MATCH(E7130,'Información SKU'!$A$1:$A$54,0),1),40)</f>
        <v>1.2</v>
      </c>
      <c r="J7130" s="3">
        <v>43521</v>
      </c>
      <c r="K7130" s="12" t="s">
        <v>223</v>
      </c>
      <c r="L7130">
        <v>3</v>
      </c>
    </row>
    <row r="7131" spans="1:12" x14ac:dyDescent="0.25">
      <c r="A7131">
        <v>1004688</v>
      </c>
      <c r="B7131" t="s">
        <v>104</v>
      </c>
      <c r="C7131">
        <v>10984154</v>
      </c>
      <c r="D7131">
        <v>380</v>
      </c>
      <c r="E7131">
        <v>2382</v>
      </c>
      <c r="F7131" t="s">
        <v>34</v>
      </c>
      <c r="G7131">
        <f>H7131*IFERROR(INDEX('Información SKU'!$H$1:$H$54,MATCH(E7131,'Información SKU'!$A$1:$A$54,0),1),15)</f>
        <v>192</v>
      </c>
      <c r="H7131">
        <v>32</v>
      </c>
      <c r="I7131" s="12">
        <f>H7131/IFERROR(INDEX('Información SKU'!$K$1:$K$54,MATCH(E7131,'Información SKU'!$A$1:$A$54,0),1),40)</f>
        <v>0.33333333333333331</v>
      </c>
      <c r="J7131" s="3">
        <v>43521</v>
      </c>
      <c r="K7131" s="12" t="s">
        <v>222</v>
      </c>
      <c r="L7131">
        <v>3</v>
      </c>
    </row>
    <row r="7132" spans="1:12" x14ac:dyDescent="0.25">
      <c r="A7132">
        <v>1004688</v>
      </c>
      <c r="B7132" t="s">
        <v>104</v>
      </c>
      <c r="C7132">
        <v>10984154</v>
      </c>
      <c r="D7132">
        <v>390</v>
      </c>
      <c r="E7132">
        <v>2384</v>
      </c>
      <c r="F7132" t="s">
        <v>10</v>
      </c>
      <c r="G7132">
        <f>H7132*IFERROR(INDEX('Información SKU'!$H$1:$H$54,MATCH(E7132,'Información SKU'!$A$1:$A$54,0),1),15)</f>
        <v>276</v>
      </c>
      <c r="H7132">
        <v>46</v>
      </c>
      <c r="I7132" s="12">
        <f>H7132/IFERROR(INDEX('Información SKU'!$K$1:$K$54,MATCH(E7132,'Información SKU'!$A$1:$A$54,0),1),40)</f>
        <v>0.47916666666666669</v>
      </c>
      <c r="J7132" s="3">
        <v>43521</v>
      </c>
      <c r="K7132" s="12" t="s">
        <v>219</v>
      </c>
      <c r="L7132">
        <v>1</v>
      </c>
    </row>
    <row r="7133" spans="1:12" x14ac:dyDescent="0.25">
      <c r="A7133">
        <v>1004688</v>
      </c>
      <c r="B7133" t="s">
        <v>104</v>
      </c>
      <c r="C7133">
        <v>10984154</v>
      </c>
      <c r="D7133">
        <v>400</v>
      </c>
      <c r="E7133">
        <v>2387</v>
      </c>
      <c r="F7133" t="s">
        <v>33</v>
      </c>
      <c r="G7133">
        <f>H7133*IFERROR(INDEX('Información SKU'!$H$1:$H$54,MATCH(E7133,'Información SKU'!$A$1:$A$54,0),1),15)</f>
        <v>276</v>
      </c>
      <c r="H7133">
        <v>23</v>
      </c>
      <c r="I7133" s="12">
        <f>H7133/IFERROR(INDEX('Información SKU'!$K$1:$K$54,MATCH(E7133,'Información SKU'!$A$1:$A$54,0),1),40)</f>
        <v>0.23958333333333334</v>
      </c>
      <c r="J7133" s="3">
        <v>43521</v>
      </c>
      <c r="K7133" s="12" t="s">
        <v>219</v>
      </c>
      <c r="L7133">
        <v>1</v>
      </c>
    </row>
    <row r="7134" spans="1:12" x14ac:dyDescent="0.25">
      <c r="A7134">
        <v>1004688</v>
      </c>
      <c r="B7134" t="s">
        <v>104</v>
      </c>
      <c r="C7134">
        <v>10984154</v>
      </c>
      <c r="D7134">
        <v>410</v>
      </c>
      <c r="E7134">
        <v>2389</v>
      </c>
      <c r="F7134" t="s">
        <v>70</v>
      </c>
      <c r="G7134">
        <f>H7134*IFERROR(INDEX('Información SKU'!$H$1:$H$54,MATCH(E7134,'Información SKU'!$A$1:$A$54,0),1),15)</f>
        <v>204</v>
      </c>
      <c r="H7134">
        <v>34</v>
      </c>
      <c r="I7134" s="12">
        <f>H7134/IFERROR(INDEX('Información SKU'!$K$1:$K$54,MATCH(E7134,'Información SKU'!$A$1:$A$54,0),1),40)</f>
        <v>0.35416666666666669</v>
      </c>
      <c r="J7134" s="3">
        <v>43521</v>
      </c>
      <c r="K7134" s="12" t="s">
        <v>219</v>
      </c>
      <c r="L7134">
        <v>1</v>
      </c>
    </row>
    <row r="7135" spans="1:12" x14ac:dyDescent="0.25">
      <c r="A7135">
        <v>1004688</v>
      </c>
      <c r="B7135" t="s">
        <v>104</v>
      </c>
      <c r="C7135">
        <v>10984154</v>
      </c>
      <c r="D7135">
        <v>440</v>
      </c>
      <c r="E7135">
        <v>2396</v>
      </c>
      <c r="F7135" t="s">
        <v>68</v>
      </c>
      <c r="G7135">
        <f>H7135*IFERROR(INDEX('Información SKU'!$H$1:$H$54,MATCH(E7135,'Información SKU'!$A$1:$A$54,0),1),15)</f>
        <v>45</v>
      </c>
      <c r="H7135">
        <v>3</v>
      </c>
      <c r="I7135" s="12">
        <f>H7135/IFERROR(INDEX('Información SKU'!$K$1:$K$54,MATCH(E7135,'Información SKU'!$A$1:$A$54,0),1),40)</f>
        <v>0.06</v>
      </c>
      <c r="J7135" s="3">
        <v>43521</v>
      </c>
      <c r="K7135" s="12" t="s">
        <v>219</v>
      </c>
      <c r="L7135">
        <v>1</v>
      </c>
    </row>
    <row r="7136" spans="1:12" x14ac:dyDescent="0.25">
      <c r="A7136">
        <v>1004688</v>
      </c>
      <c r="B7136" t="s">
        <v>104</v>
      </c>
      <c r="C7136">
        <v>10984154</v>
      </c>
      <c r="D7136">
        <v>450</v>
      </c>
      <c r="E7136">
        <v>2397</v>
      </c>
      <c r="F7136" t="s">
        <v>67</v>
      </c>
      <c r="G7136">
        <f>H7136*IFERROR(INDEX('Información SKU'!$H$1:$H$54,MATCH(E7136,'Información SKU'!$A$1:$A$54,0),1),15)</f>
        <v>36</v>
      </c>
      <c r="H7136">
        <v>3</v>
      </c>
      <c r="I7136" s="12">
        <f>H7136/IFERROR(INDEX('Información SKU'!$K$1:$K$54,MATCH(E7136,'Información SKU'!$A$1:$A$54,0),1),40)</f>
        <v>0.06</v>
      </c>
      <c r="J7136" s="3">
        <v>43521</v>
      </c>
      <c r="K7136" s="12" t="s">
        <v>219</v>
      </c>
      <c r="L7136">
        <v>1</v>
      </c>
    </row>
    <row r="7137" spans="1:12" x14ac:dyDescent="0.25">
      <c r="A7137">
        <v>1004688</v>
      </c>
      <c r="B7137" t="s">
        <v>104</v>
      </c>
      <c r="C7137">
        <v>10984154</v>
      </c>
      <c r="D7137">
        <v>570</v>
      </c>
      <c r="E7137">
        <v>5402</v>
      </c>
      <c r="F7137" t="s">
        <v>32</v>
      </c>
      <c r="G7137">
        <f>H7137*IFERROR(INDEX('Información SKU'!$H$1:$H$54,MATCH(E7137,'Información SKU'!$A$1:$A$54,0),1),15)</f>
        <v>306</v>
      </c>
      <c r="H7137">
        <v>51</v>
      </c>
      <c r="I7137" s="12">
        <f>H7137/IFERROR(INDEX('Información SKU'!$K$1:$K$54,MATCH(E7137,'Información SKU'!$A$1:$A$54,0),1),40)</f>
        <v>0.85</v>
      </c>
      <c r="J7137" s="3">
        <v>43521</v>
      </c>
      <c r="K7137" s="12" t="s">
        <v>223</v>
      </c>
      <c r="L7137">
        <v>3</v>
      </c>
    </row>
    <row r="7138" spans="1:12" x14ac:dyDescent="0.25">
      <c r="A7138">
        <v>1004688</v>
      </c>
      <c r="B7138" t="s">
        <v>104</v>
      </c>
      <c r="C7138">
        <v>10984154</v>
      </c>
      <c r="D7138">
        <v>590</v>
      </c>
      <c r="E7138">
        <v>5275</v>
      </c>
      <c r="F7138" t="s">
        <v>75</v>
      </c>
      <c r="G7138">
        <f>H7138*IFERROR(INDEX('Información SKU'!$H$1:$H$54,MATCH(E7138,'Información SKU'!$A$1:$A$54,0),1),15)</f>
        <v>108</v>
      </c>
      <c r="H7138">
        <v>18</v>
      </c>
      <c r="I7138" s="12">
        <f>H7138/IFERROR(INDEX('Información SKU'!$K$1:$K$54,MATCH(E7138,'Información SKU'!$A$1:$A$54,0),1),40)</f>
        <v>0.25714285714285712</v>
      </c>
      <c r="J7138" s="3">
        <v>43521</v>
      </c>
      <c r="K7138" s="12" t="s">
        <v>219</v>
      </c>
      <c r="L7138">
        <v>1</v>
      </c>
    </row>
    <row r="7139" spans="1:12" x14ac:dyDescent="0.25">
      <c r="A7139">
        <v>1004688</v>
      </c>
      <c r="B7139" t="s">
        <v>104</v>
      </c>
      <c r="C7139">
        <v>10984154</v>
      </c>
      <c r="D7139">
        <v>600</v>
      </c>
      <c r="E7139">
        <v>5274</v>
      </c>
      <c r="F7139" t="s">
        <v>72</v>
      </c>
      <c r="G7139">
        <f>H7139*IFERROR(INDEX('Información SKU'!$H$1:$H$54,MATCH(E7139,'Información SKU'!$A$1:$A$54,0),1),15)</f>
        <v>24</v>
      </c>
      <c r="H7139">
        <v>3</v>
      </c>
      <c r="I7139" s="12">
        <f>H7139/IFERROR(INDEX('Información SKU'!$K$1:$K$54,MATCH(E7139,'Información SKU'!$A$1:$A$54,0),1),40)</f>
        <v>4.2857142857142858E-2</v>
      </c>
      <c r="J7139" s="3">
        <v>43521</v>
      </c>
      <c r="K7139" s="12" t="s">
        <v>221</v>
      </c>
      <c r="L7139">
        <v>2</v>
      </c>
    </row>
    <row r="7140" spans="1:12" x14ac:dyDescent="0.25">
      <c r="A7140">
        <v>1004688</v>
      </c>
      <c r="B7140" t="s">
        <v>104</v>
      </c>
      <c r="C7140">
        <v>10984154</v>
      </c>
      <c r="D7140">
        <v>610</v>
      </c>
      <c r="E7140">
        <v>5273</v>
      </c>
      <c r="F7140" t="s">
        <v>82</v>
      </c>
      <c r="G7140">
        <f>H7140*IFERROR(INDEX('Información SKU'!$H$1:$H$54,MATCH(E7140,'Información SKU'!$A$1:$A$54,0),1),15)</f>
        <v>180</v>
      </c>
      <c r="H7140">
        <v>30</v>
      </c>
      <c r="I7140" s="12">
        <f>H7140/IFERROR(INDEX('Información SKU'!$K$1:$K$54,MATCH(E7140,'Información SKU'!$A$1:$A$54,0),1),40)</f>
        <v>0.42857142857142855</v>
      </c>
      <c r="J7140" s="3">
        <v>43521</v>
      </c>
      <c r="K7140" s="12" t="s">
        <v>222</v>
      </c>
      <c r="L7140">
        <v>3</v>
      </c>
    </row>
    <row r="7141" spans="1:12" x14ac:dyDescent="0.25">
      <c r="A7141">
        <v>1004688</v>
      </c>
      <c r="B7141" t="s">
        <v>104</v>
      </c>
      <c r="C7141">
        <v>10984154</v>
      </c>
      <c r="D7141">
        <v>620</v>
      </c>
      <c r="E7141">
        <v>5246</v>
      </c>
      <c r="F7141" t="s">
        <v>73</v>
      </c>
      <c r="G7141">
        <f>H7141*IFERROR(INDEX('Información SKU'!$H$1:$H$54,MATCH(E7141,'Información SKU'!$A$1:$A$54,0),1),15)</f>
        <v>294</v>
      </c>
      <c r="H7141">
        <v>49</v>
      </c>
      <c r="I7141" s="12">
        <f>H7141/IFERROR(INDEX('Información SKU'!$K$1:$K$54,MATCH(E7141,'Información SKU'!$A$1:$A$54,0),1),40)</f>
        <v>0.65333333333333332</v>
      </c>
      <c r="J7141" s="3">
        <v>43521</v>
      </c>
      <c r="K7141" s="12" t="s">
        <v>222</v>
      </c>
      <c r="L7141">
        <v>3</v>
      </c>
    </row>
    <row r="7142" spans="1:12" x14ac:dyDescent="0.25">
      <c r="A7142">
        <v>1004688</v>
      </c>
      <c r="B7142" t="s">
        <v>104</v>
      </c>
      <c r="C7142">
        <v>10984154</v>
      </c>
      <c r="D7142">
        <v>630</v>
      </c>
      <c r="E7142">
        <v>5243</v>
      </c>
      <c r="F7142" t="s">
        <v>86</v>
      </c>
      <c r="G7142">
        <f>H7142*IFERROR(INDEX('Información SKU'!$H$1:$H$54,MATCH(E7142,'Información SKU'!$A$1:$A$54,0),1),15)</f>
        <v>876</v>
      </c>
      <c r="H7142">
        <v>73</v>
      </c>
      <c r="I7142" s="12">
        <f>H7142/IFERROR(INDEX('Información SKU'!$K$1:$K$54,MATCH(E7142,'Información SKU'!$A$1:$A$54,0),1),40)</f>
        <v>0.97333333333333338</v>
      </c>
      <c r="J7142" s="3">
        <v>43521</v>
      </c>
      <c r="K7142" s="12" t="s">
        <v>220</v>
      </c>
      <c r="L7142">
        <v>2</v>
      </c>
    </row>
    <row r="7143" spans="1:12" x14ac:dyDescent="0.25">
      <c r="A7143">
        <v>1004688</v>
      </c>
      <c r="B7143" t="s">
        <v>104</v>
      </c>
      <c r="C7143">
        <v>10984154</v>
      </c>
      <c r="D7143">
        <v>640</v>
      </c>
      <c r="E7143">
        <v>5236</v>
      </c>
      <c r="F7143" t="s">
        <v>89</v>
      </c>
      <c r="G7143">
        <f>H7143*IFERROR(INDEX('Información SKU'!$H$1:$H$54,MATCH(E7143,'Información SKU'!$A$1:$A$54,0),1),15)</f>
        <v>228</v>
      </c>
      <c r="H7143">
        <v>19</v>
      </c>
      <c r="I7143" s="12">
        <f>H7143/IFERROR(INDEX('Información SKU'!$K$1:$K$54,MATCH(E7143,'Información SKU'!$A$1:$A$54,0),1),40)</f>
        <v>0.34545454545454546</v>
      </c>
      <c r="J7143" s="3">
        <v>43521</v>
      </c>
      <c r="K7143" s="12" t="s">
        <v>221</v>
      </c>
      <c r="L7143">
        <v>2</v>
      </c>
    </row>
    <row r="7144" spans="1:12" x14ac:dyDescent="0.25">
      <c r="A7144">
        <v>1004688</v>
      </c>
      <c r="B7144" t="s">
        <v>104</v>
      </c>
      <c r="C7144">
        <v>10984154</v>
      </c>
      <c r="D7144">
        <v>70</v>
      </c>
      <c r="E7144">
        <v>41</v>
      </c>
      <c r="F7144" t="s">
        <v>71</v>
      </c>
      <c r="G7144">
        <f>H7144*IFERROR(INDEX('Información SKU'!$H$1:$H$54,MATCH(E7144,'Información SKU'!$A$1:$A$54,0),1),15)</f>
        <v>320</v>
      </c>
      <c r="H7144">
        <v>40</v>
      </c>
      <c r="I7144" s="12">
        <f>H7144/IFERROR(INDEX('Información SKU'!$K$1:$K$54,MATCH(E7144,'Información SKU'!$A$1:$A$54,0),1),40)</f>
        <v>0.66666666666666663</v>
      </c>
      <c r="J7144" s="3">
        <v>43521</v>
      </c>
      <c r="K7144" s="12" t="s">
        <v>222</v>
      </c>
      <c r="L7144">
        <v>3</v>
      </c>
    </row>
    <row r="7145" spans="1:12" x14ac:dyDescent="0.25">
      <c r="A7145">
        <v>1004688</v>
      </c>
      <c r="B7145" t="s">
        <v>104</v>
      </c>
      <c r="C7145">
        <v>10984154</v>
      </c>
      <c r="D7145">
        <v>80</v>
      </c>
      <c r="E7145">
        <v>43</v>
      </c>
      <c r="F7145" t="s">
        <v>12</v>
      </c>
      <c r="G7145">
        <f>H7145*IFERROR(INDEX('Información SKU'!$H$1:$H$54,MATCH(E7145,'Información SKU'!$A$1:$A$54,0),1),15)</f>
        <v>72</v>
      </c>
      <c r="H7145">
        <v>9</v>
      </c>
      <c r="I7145" s="12">
        <f>H7145/IFERROR(INDEX('Información SKU'!$K$1:$K$54,MATCH(E7145,'Información SKU'!$A$1:$A$54,0),1),40)</f>
        <v>0.21428571428571427</v>
      </c>
      <c r="J7145" s="3">
        <v>43521</v>
      </c>
      <c r="K7145" s="12" t="s">
        <v>221</v>
      </c>
      <c r="L7145">
        <v>2</v>
      </c>
    </row>
    <row r="7146" spans="1:12" x14ac:dyDescent="0.25">
      <c r="A7146">
        <v>1004688</v>
      </c>
      <c r="B7146" t="s">
        <v>104</v>
      </c>
      <c r="C7146">
        <v>10984154</v>
      </c>
      <c r="D7146">
        <v>130</v>
      </c>
      <c r="E7146">
        <v>320</v>
      </c>
      <c r="F7146" t="s">
        <v>31</v>
      </c>
      <c r="G7146">
        <f>H7146*IFERROR(INDEX('Información SKU'!$H$1:$H$54,MATCH(E7146,'Información SKU'!$A$1:$A$54,0),1),15)</f>
        <v>450</v>
      </c>
      <c r="H7146">
        <v>30</v>
      </c>
      <c r="I7146" s="12">
        <f>H7146/IFERROR(INDEX('Información SKU'!$K$1:$K$54,MATCH(E7146,'Información SKU'!$A$1:$A$54,0),1),40)</f>
        <v>0.38461538461538464</v>
      </c>
      <c r="J7146" s="3">
        <v>43521</v>
      </c>
      <c r="K7146" s="12" t="s">
        <v>218</v>
      </c>
      <c r="L7146">
        <v>1</v>
      </c>
    </row>
    <row r="7147" spans="1:12" x14ac:dyDescent="0.25">
      <c r="A7147">
        <v>1004688</v>
      </c>
      <c r="B7147" t="s">
        <v>104</v>
      </c>
      <c r="C7147">
        <v>10984154</v>
      </c>
      <c r="D7147">
        <v>240</v>
      </c>
      <c r="E7147">
        <v>416</v>
      </c>
      <c r="F7147" t="s">
        <v>81</v>
      </c>
      <c r="G7147">
        <f>H7147*IFERROR(INDEX('Información SKU'!$H$1:$H$54,MATCH(E7147,'Información SKU'!$A$1:$A$54,0),1),15)</f>
        <v>165</v>
      </c>
      <c r="H7147">
        <v>11</v>
      </c>
      <c r="I7147" s="12">
        <f>H7147/IFERROR(INDEX('Información SKU'!$K$1:$K$54,MATCH(E7147,'Información SKU'!$A$1:$A$54,0),1),40)</f>
        <v>0.15714285714285714</v>
      </c>
      <c r="J7147" s="3">
        <v>43521</v>
      </c>
      <c r="K7147" s="12" t="s">
        <v>222</v>
      </c>
      <c r="L7147">
        <v>3</v>
      </c>
    </row>
    <row r="7148" spans="1:12" x14ac:dyDescent="0.25">
      <c r="A7148">
        <v>1004688</v>
      </c>
      <c r="B7148" t="s">
        <v>104</v>
      </c>
      <c r="C7148">
        <v>10984154</v>
      </c>
      <c r="D7148">
        <v>260</v>
      </c>
      <c r="E7148">
        <v>460</v>
      </c>
      <c r="F7148" t="s">
        <v>38</v>
      </c>
      <c r="G7148">
        <f>H7148*IFERROR(INDEX('Información SKU'!$H$1:$H$54,MATCH(E7148,'Información SKU'!$A$1:$A$54,0),1),15)</f>
        <v>135</v>
      </c>
      <c r="H7148">
        <v>9</v>
      </c>
      <c r="I7148" s="12">
        <f>H7148/IFERROR(INDEX('Información SKU'!$K$1:$K$54,MATCH(E7148,'Información SKU'!$A$1:$A$54,0),1),40)</f>
        <v>0.11538461538461539</v>
      </c>
      <c r="J7148" s="3">
        <v>43521</v>
      </c>
      <c r="K7148" s="12" t="s">
        <v>220</v>
      </c>
      <c r="L7148">
        <v>2</v>
      </c>
    </row>
    <row r="7149" spans="1:12" x14ac:dyDescent="0.25">
      <c r="A7149">
        <v>1004688</v>
      </c>
      <c r="B7149" t="s">
        <v>104</v>
      </c>
      <c r="C7149">
        <v>10984154</v>
      </c>
      <c r="D7149">
        <v>270</v>
      </c>
      <c r="E7149">
        <v>509</v>
      </c>
      <c r="F7149" t="s">
        <v>0</v>
      </c>
      <c r="G7149">
        <f>H7149*IFERROR(INDEX('Información SKU'!$H$1:$H$54,MATCH(E7149,'Información SKU'!$A$1:$A$54,0),1),15)</f>
        <v>120</v>
      </c>
      <c r="H7149">
        <v>20</v>
      </c>
      <c r="I7149" s="12">
        <f>H7149/IFERROR(INDEX('Información SKU'!$K$1:$K$54,MATCH(E7149,'Información SKU'!$A$1:$A$54,0),1),40)</f>
        <v>0.25</v>
      </c>
      <c r="J7149" s="3">
        <v>43521</v>
      </c>
      <c r="K7149" s="12" t="s">
        <v>221</v>
      </c>
      <c r="L7149">
        <v>2</v>
      </c>
    </row>
    <row r="7150" spans="1:12" x14ac:dyDescent="0.25">
      <c r="A7150">
        <v>1004688</v>
      </c>
      <c r="B7150" t="s">
        <v>104</v>
      </c>
      <c r="C7150">
        <v>10984154</v>
      </c>
      <c r="D7150">
        <v>280</v>
      </c>
      <c r="E7150">
        <v>521</v>
      </c>
      <c r="F7150" t="s">
        <v>28</v>
      </c>
      <c r="G7150">
        <f>H7150*IFERROR(INDEX('Información SKU'!$H$1:$H$54,MATCH(E7150,'Información SKU'!$A$1:$A$54,0),1),15)</f>
        <v>264</v>
      </c>
      <c r="H7150">
        <v>33</v>
      </c>
      <c r="I7150" s="12">
        <f>H7150/IFERROR(INDEX('Información SKU'!$K$1:$K$54,MATCH(E7150,'Información SKU'!$A$1:$A$54,0),1),40)</f>
        <v>0.55000000000000004</v>
      </c>
      <c r="J7150" s="3">
        <v>43521</v>
      </c>
      <c r="K7150" s="12" t="s">
        <v>221</v>
      </c>
      <c r="L7150">
        <v>2</v>
      </c>
    </row>
    <row r="7151" spans="1:12" x14ac:dyDescent="0.25">
      <c r="A7151">
        <v>1004688</v>
      </c>
      <c r="B7151" t="s">
        <v>104</v>
      </c>
      <c r="C7151">
        <v>10984154</v>
      </c>
      <c r="D7151">
        <v>290</v>
      </c>
      <c r="E7151">
        <v>522</v>
      </c>
      <c r="F7151" t="s">
        <v>6</v>
      </c>
      <c r="G7151">
        <f>H7151*IFERROR(INDEX('Información SKU'!$H$1:$H$54,MATCH(E7151,'Información SKU'!$A$1:$A$54,0),1),15)</f>
        <v>375</v>
      </c>
      <c r="H7151">
        <v>25</v>
      </c>
      <c r="I7151" s="12">
        <f>H7151/IFERROR(INDEX('Información SKU'!$K$1:$K$54,MATCH(E7151,'Información SKU'!$A$1:$A$54,0),1),40)</f>
        <v>0.41666666666666669</v>
      </c>
      <c r="J7151" s="3">
        <v>43521</v>
      </c>
      <c r="K7151" s="12" t="s">
        <v>222</v>
      </c>
      <c r="L7151">
        <v>3</v>
      </c>
    </row>
    <row r="7152" spans="1:12" x14ac:dyDescent="0.25">
      <c r="A7152">
        <v>1004688</v>
      </c>
      <c r="B7152" t="s">
        <v>104</v>
      </c>
      <c r="C7152">
        <v>10984154</v>
      </c>
      <c r="D7152">
        <v>300</v>
      </c>
      <c r="E7152">
        <v>527</v>
      </c>
      <c r="F7152" t="s">
        <v>80</v>
      </c>
      <c r="G7152">
        <f>H7152*IFERROR(INDEX('Información SKU'!$H$1:$H$54,MATCH(E7152,'Información SKU'!$A$1:$A$54,0),1),15)</f>
        <v>495</v>
      </c>
      <c r="H7152">
        <v>33</v>
      </c>
      <c r="I7152" s="12">
        <f>H7152/IFERROR(INDEX('Información SKU'!$K$1:$K$54,MATCH(E7152,'Información SKU'!$A$1:$A$54,0),1),40)</f>
        <v>0.55000000000000004</v>
      </c>
      <c r="J7152" s="3">
        <v>43521</v>
      </c>
      <c r="K7152" s="12" t="s">
        <v>220</v>
      </c>
      <c r="L7152">
        <v>2</v>
      </c>
    </row>
    <row r="7153" spans="1:12" x14ac:dyDescent="0.25">
      <c r="A7153">
        <v>1004688</v>
      </c>
      <c r="B7153" t="s">
        <v>104</v>
      </c>
      <c r="C7153">
        <v>10984154</v>
      </c>
      <c r="D7153">
        <v>330</v>
      </c>
      <c r="E7153">
        <v>1199</v>
      </c>
      <c r="F7153" t="s">
        <v>26</v>
      </c>
      <c r="G7153">
        <f>H7153*IFERROR(INDEX('Información SKU'!$H$1:$H$54,MATCH(E7153,'Información SKU'!$A$1:$A$54,0),1),15)</f>
        <v>780</v>
      </c>
      <c r="H7153">
        <v>65</v>
      </c>
      <c r="I7153" s="12">
        <f>H7153/IFERROR(INDEX('Información SKU'!$K$1:$K$54,MATCH(E7153,'Información SKU'!$A$1:$A$54,0),1),40)</f>
        <v>1.0833333333333333</v>
      </c>
      <c r="J7153" s="3">
        <v>43521</v>
      </c>
      <c r="K7153" s="12" t="s">
        <v>223</v>
      </c>
      <c r="L7153">
        <v>3</v>
      </c>
    </row>
    <row r="7154" spans="1:12" x14ac:dyDescent="0.25">
      <c r="A7154">
        <v>1004688</v>
      </c>
      <c r="B7154" t="s">
        <v>104</v>
      </c>
      <c r="C7154">
        <v>10984168</v>
      </c>
      <c r="D7154">
        <v>210</v>
      </c>
      <c r="E7154">
        <v>1200</v>
      </c>
      <c r="F7154" t="s">
        <v>17</v>
      </c>
      <c r="G7154">
        <f>H7154*IFERROR(INDEX('Información SKU'!$H$1:$H$54,MATCH(E7154,'Información SKU'!$A$1:$A$54,0),1),15)</f>
        <v>192</v>
      </c>
      <c r="H7154">
        <v>32</v>
      </c>
      <c r="I7154" s="12">
        <f>H7154/IFERROR(INDEX('Información SKU'!$K$1:$K$54,MATCH(E7154,'Información SKU'!$A$1:$A$54,0),1),40)</f>
        <v>0.76190476190476186</v>
      </c>
      <c r="J7154" s="3">
        <v>43521</v>
      </c>
      <c r="K7154" s="12" t="s">
        <v>218</v>
      </c>
      <c r="L7154">
        <v>1</v>
      </c>
    </row>
    <row r="7155" spans="1:12" x14ac:dyDescent="0.25">
      <c r="A7155">
        <v>1004688</v>
      </c>
      <c r="B7155" t="s">
        <v>104</v>
      </c>
      <c r="C7155">
        <v>10984168</v>
      </c>
      <c r="D7155">
        <v>110</v>
      </c>
      <c r="E7155">
        <v>61</v>
      </c>
      <c r="F7155" t="s">
        <v>20</v>
      </c>
      <c r="G7155">
        <f>H7155*IFERROR(INDEX('Información SKU'!$H$1:$H$54,MATCH(E7155,'Información SKU'!$A$1:$A$54,0),1),15)</f>
        <v>270</v>
      </c>
      <c r="H7155">
        <v>18</v>
      </c>
      <c r="I7155" s="12">
        <f>H7155/IFERROR(INDEX('Información SKU'!$K$1:$K$54,MATCH(E7155,'Información SKU'!$A$1:$A$54,0),1),40)</f>
        <v>0.3</v>
      </c>
      <c r="J7155" s="3">
        <v>43521</v>
      </c>
      <c r="K7155" s="12" t="s">
        <v>221</v>
      </c>
      <c r="L7155">
        <v>2</v>
      </c>
    </row>
    <row r="7156" spans="1:12" x14ac:dyDescent="0.25">
      <c r="A7156">
        <v>1004688</v>
      </c>
      <c r="B7156" t="s">
        <v>104</v>
      </c>
      <c r="C7156">
        <v>10984168</v>
      </c>
      <c r="D7156">
        <v>100</v>
      </c>
      <c r="E7156">
        <v>62</v>
      </c>
      <c r="F7156" t="s">
        <v>25</v>
      </c>
      <c r="G7156">
        <f>H7156*IFERROR(INDEX('Información SKU'!$H$1:$H$54,MATCH(E7156,'Información SKU'!$A$1:$A$54,0),1),15)</f>
        <v>280</v>
      </c>
      <c r="H7156">
        <v>35</v>
      </c>
      <c r="I7156" s="12">
        <f>H7156/IFERROR(INDEX('Información SKU'!$K$1:$K$54,MATCH(E7156,'Información SKU'!$A$1:$A$54,0),1),40)</f>
        <v>0.7</v>
      </c>
      <c r="J7156" s="3">
        <v>43521</v>
      </c>
      <c r="K7156" s="12" t="s">
        <v>222</v>
      </c>
      <c r="L7156">
        <v>3</v>
      </c>
    </row>
    <row r="7157" spans="1:12" x14ac:dyDescent="0.25">
      <c r="A7157">
        <v>1004688</v>
      </c>
      <c r="B7157" t="s">
        <v>104</v>
      </c>
      <c r="C7157">
        <v>10984168</v>
      </c>
      <c r="D7157">
        <v>90</v>
      </c>
      <c r="E7157">
        <v>63</v>
      </c>
      <c r="F7157" t="s">
        <v>1</v>
      </c>
      <c r="G7157">
        <f>H7157*IFERROR(INDEX('Información SKU'!$H$1:$H$54,MATCH(E7157,'Información SKU'!$A$1:$A$54,0),1),15)</f>
        <v>690</v>
      </c>
      <c r="H7157">
        <v>46</v>
      </c>
      <c r="I7157" s="12">
        <f>H7157/IFERROR(INDEX('Información SKU'!$K$1:$K$54,MATCH(E7157,'Información SKU'!$A$1:$A$54,0),1),40)</f>
        <v>1.0952380952380953</v>
      </c>
      <c r="J7157" s="3">
        <v>43521</v>
      </c>
      <c r="K7157" s="12" t="s">
        <v>218</v>
      </c>
      <c r="L7157">
        <v>1</v>
      </c>
    </row>
    <row r="7158" spans="1:12" x14ac:dyDescent="0.25">
      <c r="A7158">
        <v>1004688</v>
      </c>
      <c r="B7158" t="s">
        <v>104</v>
      </c>
      <c r="C7158">
        <v>10984168</v>
      </c>
      <c r="D7158">
        <v>70</v>
      </c>
      <c r="E7158">
        <v>205</v>
      </c>
      <c r="F7158" t="s">
        <v>35</v>
      </c>
      <c r="G7158">
        <f>H7158*IFERROR(INDEX('Información SKU'!$H$1:$H$54,MATCH(E7158,'Información SKU'!$A$1:$A$54,0),1),15)</f>
        <v>48</v>
      </c>
      <c r="H7158">
        <v>6</v>
      </c>
      <c r="I7158" s="12">
        <f>H7158/IFERROR(INDEX('Información SKU'!$K$1:$K$54,MATCH(E7158,'Información SKU'!$A$1:$A$54,0),1),40)</f>
        <v>0.14285714285714285</v>
      </c>
      <c r="J7158" s="3">
        <v>43521</v>
      </c>
      <c r="K7158" s="12" t="s">
        <v>220</v>
      </c>
      <c r="L7158">
        <v>2</v>
      </c>
    </row>
    <row r="7159" spans="1:12" x14ac:dyDescent="0.25">
      <c r="A7159">
        <v>1004688</v>
      </c>
      <c r="B7159" t="s">
        <v>104</v>
      </c>
      <c r="C7159">
        <v>10984168</v>
      </c>
      <c r="D7159">
        <v>60</v>
      </c>
      <c r="E7159">
        <v>223</v>
      </c>
      <c r="F7159" t="s">
        <v>74</v>
      </c>
      <c r="G7159">
        <f>H7159*IFERROR(INDEX('Información SKU'!$H$1:$H$54,MATCH(E7159,'Información SKU'!$A$1:$A$54,0),1),15)</f>
        <v>162</v>
      </c>
      <c r="H7159">
        <v>27</v>
      </c>
      <c r="I7159" s="12">
        <f>H7159/IFERROR(INDEX('Información SKU'!$K$1:$K$54,MATCH(E7159,'Información SKU'!$A$1:$A$54,0),1),40)</f>
        <v>0.6428571428571429</v>
      </c>
      <c r="J7159" s="3">
        <v>43521</v>
      </c>
      <c r="K7159" s="12" t="s">
        <v>220</v>
      </c>
      <c r="L7159">
        <v>2</v>
      </c>
    </row>
    <row r="7160" spans="1:12" x14ac:dyDescent="0.25">
      <c r="A7160">
        <v>1004688</v>
      </c>
      <c r="B7160" t="s">
        <v>104</v>
      </c>
      <c r="C7160">
        <v>10984168</v>
      </c>
      <c r="D7160">
        <v>20</v>
      </c>
      <c r="E7160">
        <v>224</v>
      </c>
      <c r="F7160" t="s">
        <v>37</v>
      </c>
      <c r="G7160">
        <f>H7160*IFERROR(INDEX('Información SKU'!$H$1:$H$54,MATCH(E7160,'Información SKU'!$A$1:$A$54,0),1),15)</f>
        <v>120</v>
      </c>
      <c r="H7160">
        <v>15</v>
      </c>
      <c r="I7160" s="12">
        <f>H7160/IFERROR(INDEX('Información SKU'!$K$1:$K$54,MATCH(E7160,'Información SKU'!$A$1:$A$54,0),1),40)</f>
        <v>0.35714285714285715</v>
      </c>
      <c r="J7160" s="3">
        <v>43521</v>
      </c>
      <c r="K7160" s="12" t="s">
        <v>220</v>
      </c>
      <c r="L7160">
        <v>2</v>
      </c>
    </row>
    <row r="7161" spans="1:12" x14ac:dyDescent="0.25">
      <c r="A7161">
        <v>1004650</v>
      </c>
      <c r="B7161" t="s">
        <v>104</v>
      </c>
      <c r="C7161">
        <v>10984171</v>
      </c>
      <c r="D7161">
        <v>60</v>
      </c>
      <c r="E7161">
        <v>416</v>
      </c>
      <c r="F7161" t="s">
        <v>81</v>
      </c>
      <c r="G7161">
        <f>H7161*IFERROR(INDEX('Información SKU'!$H$1:$H$54,MATCH(E7161,'Información SKU'!$A$1:$A$54,0),1),15)</f>
        <v>705</v>
      </c>
      <c r="H7161">
        <v>47</v>
      </c>
      <c r="I7161" s="12">
        <f>H7161/IFERROR(INDEX('Información SKU'!$K$1:$K$54,MATCH(E7161,'Información SKU'!$A$1:$A$54,0),1),40)</f>
        <v>0.67142857142857137</v>
      </c>
      <c r="J7161" s="3">
        <v>43521</v>
      </c>
      <c r="K7161" s="12" t="s">
        <v>222</v>
      </c>
      <c r="L7161">
        <v>3</v>
      </c>
    </row>
    <row r="7162" spans="1:12" x14ac:dyDescent="0.25">
      <c r="A7162">
        <v>1004650</v>
      </c>
      <c r="B7162" t="s">
        <v>104</v>
      </c>
      <c r="C7162">
        <v>10984171</v>
      </c>
      <c r="D7162">
        <v>30</v>
      </c>
      <c r="E7162">
        <v>320</v>
      </c>
      <c r="F7162" t="s">
        <v>31</v>
      </c>
      <c r="G7162">
        <f>H7162*IFERROR(INDEX('Información SKU'!$H$1:$H$54,MATCH(E7162,'Información SKU'!$A$1:$A$54,0),1),15)</f>
        <v>300</v>
      </c>
      <c r="H7162">
        <v>20</v>
      </c>
      <c r="I7162" s="12">
        <f>H7162/IFERROR(INDEX('Información SKU'!$K$1:$K$54,MATCH(E7162,'Información SKU'!$A$1:$A$54,0),1),40)</f>
        <v>0.25641025641025639</v>
      </c>
      <c r="J7162" s="3">
        <v>43521</v>
      </c>
      <c r="K7162" s="12" t="s">
        <v>218</v>
      </c>
      <c r="L7162">
        <v>1</v>
      </c>
    </row>
    <row r="7163" spans="1:12" x14ac:dyDescent="0.25">
      <c r="A7163">
        <v>1004689</v>
      </c>
      <c r="B7163" t="s">
        <v>104</v>
      </c>
      <c r="C7163">
        <v>10984188</v>
      </c>
      <c r="D7163">
        <v>20</v>
      </c>
      <c r="E7163">
        <v>511</v>
      </c>
      <c r="F7163" t="s">
        <v>29</v>
      </c>
      <c r="G7163">
        <f>H7163*IFERROR(INDEX('Información SKU'!$H$1:$H$54,MATCH(E7163,'Información SKU'!$A$1:$A$54,0),1),15)</f>
        <v>72</v>
      </c>
      <c r="H7163">
        <v>9</v>
      </c>
      <c r="I7163" s="12">
        <f>H7163/IFERROR(INDEX('Información SKU'!$K$1:$K$54,MATCH(E7163,'Información SKU'!$A$1:$A$54,0),1),40)</f>
        <v>0.15</v>
      </c>
      <c r="J7163" s="3">
        <v>43521</v>
      </c>
      <c r="K7163" s="12" t="s">
        <v>219</v>
      </c>
      <c r="L7163">
        <v>1</v>
      </c>
    </row>
    <row r="7164" spans="1:12" x14ac:dyDescent="0.25">
      <c r="A7164">
        <v>1004688</v>
      </c>
      <c r="B7164" t="s">
        <v>104</v>
      </c>
      <c r="C7164">
        <v>10984189</v>
      </c>
      <c r="D7164">
        <v>10</v>
      </c>
      <c r="E7164">
        <v>510</v>
      </c>
      <c r="F7164" t="s">
        <v>30</v>
      </c>
      <c r="G7164">
        <f>H7164*IFERROR(INDEX('Información SKU'!$H$1:$H$54,MATCH(E7164,'Información SKU'!$A$1:$A$54,0),1),15)</f>
        <v>66</v>
      </c>
      <c r="H7164">
        <v>11</v>
      </c>
      <c r="I7164" s="12">
        <f>H7164/IFERROR(INDEX('Información SKU'!$K$1:$K$54,MATCH(E7164,'Información SKU'!$A$1:$A$54,0),1),40)</f>
        <v>0.22</v>
      </c>
      <c r="J7164" s="3">
        <v>43521</v>
      </c>
      <c r="K7164" s="12" t="s">
        <v>221</v>
      </c>
      <c r="L7164">
        <v>2</v>
      </c>
    </row>
    <row r="7165" spans="1:12" x14ac:dyDescent="0.25">
      <c r="A7165">
        <v>1004688</v>
      </c>
      <c r="B7165" t="s">
        <v>104</v>
      </c>
      <c r="C7165">
        <v>10984189</v>
      </c>
      <c r="D7165">
        <v>20</v>
      </c>
      <c r="E7165">
        <v>5238</v>
      </c>
      <c r="F7165" t="s">
        <v>88</v>
      </c>
      <c r="G7165">
        <f>H7165*IFERROR(INDEX('Información SKU'!$H$1:$H$54,MATCH(E7165,'Información SKU'!$A$1:$A$54,0),1),15)</f>
        <v>135</v>
      </c>
      <c r="H7165">
        <v>9</v>
      </c>
      <c r="I7165" s="12">
        <f>H7165/IFERROR(INDEX('Información SKU'!$K$1:$K$54,MATCH(E7165,'Información SKU'!$A$1:$A$54,0),1),40)</f>
        <v>0.16363636363636364</v>
      </c>
      <c r="J7165" s="3">
        <v>43521</v>
      </c>
      <c r="K7165" s="12" t="s">
        <v>219</v>
      </c>
      <c r="L7165">
        <v>1</v>
      </c>
    </row>
    <row r="7166" spans="1:12" x14ac:dyDescent="0.25">
      <c r="A7166">
        <v>1004689</v>
      </c>
      <c r="B7166" t="s">
        <v>104</v>
      </c>
      <c r="C7166">
        <v>10984190</v>
      </c>
      <c r="D7166">
        <v>100</v>
      </c>
      <c r="E7166">
        <v>5402</v>
      </c>
      <c r="F7166" t="s">
        <v>32</v>
      </c>
      <c r="G7166">
        <f>H7166*IFERROR(INDEX('Información SKU'!$H$1:$H$54,MATCH(E7166,'Información SKU'!$A$1:$A$54,0),1),15)</f>
        <v>18</v>
      </c>
      <c r="H7166">
        <v>3</v>
      </c>
      <c r="I7166" s="12">
        <f>H7166/IFERROR(INDEX('Información SKU'!$K$1:$K$54,MATCH(E7166,'Información SKU'!$A$1:$A$54,0),1),40)</f>
        <v>0.05</v>
      </c>
      <c r="J7166" s="3">
        <v>43521</v>
      </c>
      <c r="K7166" s="12" t="s">
        <v>218</v>
      </c>
      <c r="L7166">
        <v>1</v>
      </c>
    </row>
    <row r="7167" spans="1:12" x14ac:dyDescent="0.25">
      <c r="A7167">
        <v>1004689</v>
      </c>
      <c r="B7167" t="s">
        <v>104</v>
      </c>
      <c r="C7167">
        <v>10984190</v>
      </c>
      <c r="D7167">
        <v>90</v>
      </c>
      <c r="E7167">
        <v>5243</v>
      </c>
      <c r="F7167" t="s">
        <v>86</v>
      </c>
      <c r="G7167">
        <f>H7167*IFERROR(INDEX('Información SKU'!$H$1:$H$54,MATCH(E7167,'Información SKU'!$A$1:$A$54,0),1),15)</f>
        <v>36</v>
      </c>
      <c r="H7167">
        <v>3</v>
      </c>
      <c r="I7167" s="12">
        <f>H7167/IFERROR(INDEX('Información SKU'!$K$1:$K$54,MATCH(E7167,'Información SKU'!$A$1:$A$54,0),1),40)</f>
        <v>0.04</v>
      </c>
      <c r="J7167" s="3">
        <v>43521</v>
      </c>
      <c r="K7167" s="12" t="s">
        <v>221</v>
      </c>
      <c r="L7167">
        <v>2</v>
      </c>
    </row>
    <row r="7168" spans="1:12" x14ac:dyDescent="0.25">
      <c r="A7168">
        <v>1004689</v>
      </c>
      <c r="B7168" t="s">
        <v>104</v>
      </c>
      <c r="C7168">
        <v>10984190</v>
      </c>
      <c r="D7168">
        <v>50</v>
      </c>
      <c r="E7168">
        <v>2389</v>
      </c>
      <c r="F7168" t="s">
        <v>70</v>
      </c>
      <c r="G7168">
        <f>H7168*IFERROR(INDEX('Información SKU'!$H$1:$H$54,MATCH(E7168,'Información SKU'!$A$1:$A$54,0),1),15)</f>
        <v>18</v>
      </c>
      <c r="H7168">
        <v>3</v>
      </c>
      <c r="I7168" s="12">
        <f>H7168/IFERROR(INDEX('Información SKU'!$K$1:$K$54,MATCH(E7168,'Información SKU'!$A$1:$A$54,0),1),40)</f>
        <v>3.125E-2</v>
      </c>
      <c r="J7168" s="3">
        <v>43521</v>
      </c>
      <c r="K7168" s="12" t="s">
        <v>221</v>
      </c>
      <c r="L7168">
        <v>2</v>
      </c>
    </row>
    <row r="7169" spans="1:12" x14ac:dyDescent="0.25">
      <c r="A7169">
        <v>1004689</v>
      </c>
      <c r="B7169" t="s">
        <v>104</v>
      </c>
      <c r="C7169">
        <v>10984190</v>
      </c>
      <c r="D7169">
        <v>20</v>
      </c>
      <c r="E7169">
        <v>460</v>
      </c>
      <c r="F7169" t="s">
        <v>38</v>
      </c>
      <c r="G7169">
        <f>H7169*IFERROR(INDEX('Información SKU'!$H$1:$H$54,MATCH(E7169,'Información SKU'!$A$1:$A$54,0),1),15)</f>
        <v>45</v>
      </c>
      <c r="H7169">
        <v>3</v>
      </c>
      <c r="I7169" s="12">
        <f>H7169/IFERROR(INDEX('Información SKU'!$K$1:$K$54,MATCH(E7169,'Información SKU'!$A$1:$A$54,0),1),40)</f>
        <v>3.8461538461538464E-2</v>
      </c>
      <c r="J7169" s="3">
        <v>43521</v>
      </c>
      <c r="K7169" s="12" t="s">
        <v>223</v>
      </c>
      <c r="L7169">
        <v>3</v>
      </c>
    </row>
    <row r="7170" spans="1:12" x14ac:dyDescent="0.25">
      <c r="A7170">
        <v>1004689</v>
      </c>
      <c r="B7170" t="s">
        <v>104</v>
      </c>
      <c r="C7170">
        <v>10984195</v>
      </c>
      <c r="D7170">
        <v>410</v>
      </c>
      <c r="E7170">
        <v>2389</v>
      </c>
      <c r="F7170" t="s">
        <v>70</v>
      </c>
      <c r="G7170">
        <f>H7170*IFERROR(INDEX('Información SKU'!$H$1:$H$54,MATCH(E7170,'Información SKU'!$A$1:$A$54,0),1),15)</f>
        <v>24</v>
      </c>
      <c r="H7170">
        <v>4</v>
      </c>
      <c r="I7170" s="12">
        <f>H7170/IFERROR(INDEX('Información SKU'!$K$1:$K$54,MATCH(E7170,'Información SKU'!$A$1:$A$54,0),1),40)</f>
        <v>4.1666666666666664E-2</v>
      </c>
      <c r="J7170" s="3">
        <v>43521</v>
      </c>
      <c r="K7170" s="12" t="s">
        <v>221</v>
      </c>
      <c r="L7170">
        <v>2</v>
      </c>
    </row>
    <row r="7171" spans="1:12" x14ac:dyDescent="0.25">
      <c r="A7171">
        <v>1004689</v>
      </c>
      <c r="B7171" t="s">
        <v>104</v>
      </c>
      <c r="C7171">
        <v>10984195</v>
      </c>
      <c r="D7171">
        <v>400</v>
      </c>
      <c r="E7171">
        <v>2384</v>
      </c>
      <c r="F7171" t="s">
        <v>10</v>
      </c>
      <c r="G7171">
        <f>H7171*IFERROR(INDEX('Información SKU'!$H$1:$H$54,MATCH(E7171,'Información SKU'!$A$1:$A$54,0),1),15)</f>
        <v>18</v>
      </c>
      <c r="H7171">
        <v>3</v>
      </c>
      <c r="I7171" s="12">
        <f>H7171/IFERROR(INDEX('Información SKU'!$K$1:$K$54,MATCH(E7171,'Información SKU'!$A$1:$A$54,0),1),40)</f>
        <v>3.125E-2</v>
      </c>
      <c r="J7171" s="3">
        <v>43521</v>
      </c>
      <c r="K7171" s="12" t="s">
        <v>223</v>
      </c>
      <c r="L7171">
        <v>3</v>
      </c>
    </row>
    <row r="7172" spans="1:12" x14ac:dyDescent="0.25">
      <c r="A7172">
        <v>1004689</v>
      </c>
      <c r="B7172" t="s">
        <v>104</v>
      </c>
      <c r="C7172">
        <v>10984195</v>
      </c>
      <c r="D7172">
        <v>390</v>
      </c>
      <c r="E7172">
        <v>2382</v>
      </c>
      <c r="F7172" t="s">
        <v>34</v>
      </c>
      <c r="G7172">
        <f>H7172*IFERROR(INDEX('Información SKU'!$H$1:$H$54,MATCH(E7172,'Información SKU'!$A$1:$A$54,0),1),15)</f>
        <v>30</v>
      </c>
      <c r="H7172">
        <v>5</v>
      </c>
      <c r="I7172" s="12">
        <f>H7172/IFERROR(INDEX('Información SKU'!$K$1:$K$54,MATCH(E7172,'Información SKU'!$A$1:$A$54,0),1),40)</f>
        <v>5.2083333333333336E-2</v>
      </c>
      <c r="J7172" s="3">
        <v>43521</v>
      </c>
      <c r="K7172" s="12" t="s">
        <v>220</v>
      </c>
      <c r="L7172">
        <v>2</v>
      </c>
    </row>
    <row r="7173" spans="1:12" x14ac:dyDescent="0.25">
      <c r="A7173">
        <v>1004689</v>
      </c>
      <c r="B7173" t="s">
        <v>104</v>
      </c>
      <c r="C7173">
        <v>10984195</v>
      </c>
      <c r="D7173">
        <v>380</v>
      </c>
      <c r="E7173">
        <v>2396</v>
      </c>
      <c r="F7173" t="s">
        <v>68</v>
      </c>
      <c r="G7173">
        <f>H7173*IFERROR(INDEX('Información SKU'!$H$1:$H$54,MATCH(E7173,'Información SKU'!$A$1:$A$54,0),1),15)</f>
        <v>180</v>
      </c>
      <c r="H7173">
        <v>12</v>
      </c>
      <c r="I7173" s="12">
        <f>H7173/IFERROR(INDEX('Información SKU'!$K$1:$K$54,MATCH(E7173,'Información SKU'!$A$1:$A$54,0),1),40)</f>
        <v>0.24</v>
      </c>
      <c r="J7173" s="3">
        <v>43521</v>
      </c>
      <c r="K7173" s="12" t="s">
        <v>221</v>
      </c>
      <c r="L7173">
        <v>2</v>
      </c>
    </row>
    <row r="7174" spans="1:12" x14ac:dyDescent="0.25">
      <c r="A7174">
        <v>1004689</v>
      </c>
      <c r="B7174" t="s">
        <v>104</v>
      </c>
      <c r="C7174">
        <v>10984195</v>
      </c>
      <c r="D7174">
        <v>510</v>
      </c>
      <c r="E7174">
        <v>5243</v>
      </c>
      <c r="F7174" t="s">
        <v>86</v>
      </c>
      <c r="G7174">
        <f>H7174*IFERROR(INDEX('Información SKU'!$H$1:$H$54,MATCH(E7174,'Información SKU'!$A$1:$A$54,0),1),15)</f>
        <v>96</v>
      </c>
      <c r="H7174">
        <v>8</v>
      </c>
      <c r="I7174" s="12">
        <f>H7174/IFERROR(INDEX('Información SKU'!$K$1:$K$54,MATCH(E7174,'Información SKU'!$A$1:$A$54,0),1),40)</f>
        <v>0.10666666666666667</v>
      </c>
      <c r="J7174" s="3">
        <v>43521</v>
      </c>
      <c r="K7174" s="12" t="s">
        <v>221</v>
      </c>
      <c r="L7174">
        <v>2</v>
      </c>
    </row>
    <row r="7175" spans="1:12" x14ac:dyDescent="0.25">
      <c r="A7175">
        <v>1004689</v>
      </c>
      <c r="B7175" t="s">
        <v>104</v>
      </c>
      <c r="C7175">
        <v>10984195</v>
      </c>
      <c r="D7175">
        <v>520</v>
      </c>
      <c r="E7175">
        <v>5273</v>
      </c>
      <c r="F7175" t="s">
        <v>82</v>
      </c>
      <c r="G7175">
        <f>H7175*IFERROR(INDEX('Información SKU'!$H$1:$H$54,MATCH(E7175,'Información SKU'!$A$1:$A$54,0),1),15)</f>
        <v>72</v>
      </c>
      <c r="H7175">
        <v>12</v>
      </c>
      <c r="I7175" s="12">
        <f>H7175/IFERROR(INDEX('Información SKU'!$K$1:$K$54,MATCH(E7175,'Información SKU'!$A$1:$A$54,0),1),40)</f>
        <v>0.17142857142857143</v>
      </c>
      <c r="J7175" s="3">
        <v>43521</v>
      </c>
      <c r="K7175" s="12" t="s">
        <v>223</v>
      </c>
      <c r="L7175">
        <v>3</v>
      </c>
    </row>
    <row r="7176" spans="1:12" x14ac:dyDescent="0.25">
      <c r="A7176">
        <v>1004689</v>
      </c>
      <c r="B7176" t="s">
        <v>104</v>
      </c>
      <c r="C7176">
        <v>10984195</v>
      </c>
      <c r="D7176">
        <v>530</v>
      </c>
      <c r="E7176">
        <v>5274</v>
      </c>
      <c r="F7176" t="s">
        <v>72</v>
      </c>
      <c r="G7176">
        <f>H7176*IFERROR(INDEX('Información SKU'!$H$1:$H$54,MATCH(E7176,'Información SKU'!$A$1:$A$54,0),1),15)</f>
        <v>48</v>
      </c>
      <c r="H7176">
        <v>6</v>
      </c>
      <c r="I7176" s="12">
        <f>H7176/IFERROR(INDEX('Información SKU'!$K$1:$K$54,MATCH(E7176,'Información SKU'!$A$1:$A$54,0),1),40)</f>
        <v>8.5714285714285715E-2</v>
      </c>
      <c r="J7176" s="3">
        <v>43521</v>
      </c>
      <c r="K7176" s="12" t="s">
        <v>219</v>
      </c>
      <c r="L7176">
        <v>1</v>
      </c>
    </row>
    <row r="7177" spans="1:12" x14ac:dyDescent="0.25">
      <c r="A7177">
        <v>1004689</v>
      </c>
      <c r="B7177" t="s">
        <v>104</v>
      </c>
      <c r="C7177">
        <v>10984195</v>
      </c>
      <c r="D7177">
        <v>540</v>
      </c>
      <c r="E7177">
        <v>5402</v>
      </c>
      <c r="F7177" t="s">
        <v>32</v>
      </c>
      <c r="G7177">
        <f>H7177*IFERROR(INDEX('Información SKU'!$H$1:$H$54,MATCH(E7177,'Información SKU'!$A$1:$A$54,0),1),15)</f>
        <v>24</v>
      </c>
      <c r="H7177">
        <v>4</v>
      </c>
      <c r="I7177" s="12">
        <f>H7177/IFERROR(INDEX('Información SKU'!$K$1:$K$54,MATCH(E7177,'Información SKU'!$A$1:$A$54,0),1),40)</f>
        <v>6.6666666666666666E-2</v>
      </c>
      <c r="J7177" s="3">
        <v>43521</v>
      </c>
      <c r="K7177" s="12" t="s">
        <v>220</v>
      </c>
      <c r="L7177">
        <v>2</v>
      </c>
    </row>
    <row r="7178" spans="1:12" x14ac:dyDescent="0.25">
      <c r="A7178">
        <v>1004689</v>
      </c>
      <c r="B7178" t="s">
        <v>104</v>
      </c>
      <c r="C7178">
        <v>10984195</v>
      </c>
      <c r="D7178">
        <v>280</v>
      </c>
      <c r="E7178">
        <v>1200</v>
      </c>
      <c r="F7178" t="s">
        <v>17</v>
      </c>
      <c r="G7178">
        <f>H7178*IFERROR(INDEX('Información SKU'!$H$1:$H$54,MATCH(E7178,'Información SKU'!$A$1:$A$54,0),1),15)</f>
        <v>42</v>
      </c>
      <c r="H7178">
        <v>7</v>
      </c>
      <c r="I7178" s="12">
        <f>H7178/IFERROR(INDEX('Información SKU'!$K$1:$K$54,MATCH(E7178,'Información SKU'!$A$1:$A$54,0),1),40)</f>
        <v>0.16666666666666666</v>
      </c>
      <c r="J7178" s="3">
        <v>43521</v>
      </c>
      <c r="K7178" s="12" t="s">
        <v>220</v>
      </c>
      <c r="L7178">
        <v>2</v>
      </c>
    </row>
    <row r="7179" spans="1:12" x14ac:dyDescent="0.25">
      <c r="A7179">
        <v>1004689</v>
      </c>
      <c r="B7179" t="s">
        <v>104</v>
      </c>
      <c r="C7179">
        <v>10984195</v>
      </c>
      <c r="D7179">
        <v>50</v>
      </c>
      <c r="E7179">
        <v>63</v>
      </c>
      <c r="F7179" t="s">
        <v>1</v>
      </c>
      <c r="G7179">
        <f>H7179*IFERROR(INDEX('Información SKU'!$H$1:$H$54,MATCH(E7179,'Información SKU'!$A$1:$A$54,0),1),15)</f>
        <v>60</v>
      </c>
      <c r="H7179">
        <v>4</v>
      </c>
      <c r="I7179" s="12">
        <f>H7179/IFERROR(INDEX('Información SKU'!$K$1:$K$54,MATCH(E7179,'Información SKU'!$A$1:$A$54,0),1),40)</f>
        <v>9.5238095238095233E-2</v>
      </c>
      <c r="J7179" s="3">
        <v>43521</v>
      </c>
      <c r="K7179" s="12" t="s">
        <v>221</v>
      </c>
      <c r="L7179">
        <v>2</v>
      </c>
    </row>
    <row r="7180" spans="1:12" x14ac:dyDescent="0.25">
      <c r="A7180">
        <v>1004689</v>
      </c>
      <c r="B7180" t="s">
        <v>104</v>
      </c>
      <c r="C7180">
        <v>10984195</v>
      </c>
      <c r="D7180">
        <v>60</v>
      </c>
      <c r="E7180">
        <v>61</v>
      </c>
      <c r="F7180" t="s">
        <v>20</v>
      </c>
      <c r="G7180">
        <f>H7180*IFERROR(INDEX('Información SKU'!$H$1:$H$54,MATCH(E7180,'Información SKU'!$A$1:$A$54,0),1),15)</f>
        <v>45</v>
      </c>
      <c r="H7180">
        <v>3</v>
      </c>
      <c r="I7180" s="12">
        <f>H7180/IFERROR(INDEX('Información SKU'!$K$1:$K$54,MATCH(E7180,'Información SKU'!$A$1:$A$54,0),1),40)</f>
        <v>0.05</v>
      </c>
      <c r="J7180" s="3">
        <v>43521</v>
      </c>
      <c r="K7180" s="12" t="s">
        <v>220</v>
      </c>
      <c r="L7180">
        <v>2</v>
      </c>
    </row>
    <row r="7181" spans="1:12" x14ac:dyDescent="0.25">
      <c r="A7181">
        <v>1004689</v>
      </c>
      <c r="B7181" t="s">
        <v>104</v>
      </c>
      <c r="C7181">
        <v>10984195</v>
      </c>
      <c r="D7181">
        <v>110</v>
      </c>
      <c r="E7181">
        <v>224</v>
      </c>
      <c r="F7181" t="s">
        <v>37</v>
      </c>
      <c r="G7181">
        <f>H7181*IFERROR(INDEX('Información SKU'!$H$1:$H$54,MATCH(E7181,'Información SKU'!$A$1:$A$54,0),1),15)</f>
        <v>16</v>
      </c>
      <c r="H7181">
        <v>2</v>
      </c>
      <c r="I7181" s="12">
        <f>H7181/IFERROR(INDEX('Información SKU'!$K$1:$K$54,MATCH(E7181,'Información SKU'!$A$1:$A$54,0),1),40)</f>
        <v>4.7619047619047616E-2</v>
      </c>
      <c r="J7181" s="3">
        <v>43521</v>
      </c>
      <c r="K7181" s="12" t="s">
        <v>221</v>
      </c>
      <c r="L7181">
        <v>2</v>
      </c>
    </row>
    <row r="7182" spans="1:12" x14ac:dyDescent="0.25">
      <c r="A7182">
        <v>1004689</v>
      </c>
      <c r="B7182" t="s">
        <v>104</v>
      </c>
      <c r="C7182">
        <v>10984195</v>
      </c>
      <c r="D7182">
        <v>140</v>
      </c>
      <c r="E7182">
        <v>320</v>
      </c>
      <c r="F7182" t="s">
        <v>31</v>
      </c>
      <c r="G7182">
        <f>H7182*IFERROR(INDEX('Información SKU'!$H$1:$H$54,MATCH(E7182,'Información SKU'!$A$1:$A$54,0),1),15)</f>
        <v>165</v>
      </c>
      <c r="H7182">
        <v>11</v>
      </c>
      <c r="I7182" s="12">
        <f>H7182/IFERROR(INDEX('Información SKU'!$K$1:$K$54,MATCH(E7182,'Información SKU'!$A$1:$A$54,0),1),40)</f>
        <v>0.14102564102564102</v>
      </c>
      <c r="J7182" s="3">
        <v>43521</v>
      </c>
      <c r="K7182" s="12" t="s">
        <v>218</v>
      </c>
      <c r="L7182">
        <v>1</v>
      </c>
    </row>
    <row r="7183" spans="1:12" x14ac:dyDescent="0.25">
      <c r="A7183">
        <v>1004689</v>
      </c>
      <c r="B7183" t="s">
        <v>104</v>
      </c>
      <c r="C7183">
        <v>10984195</v>
      </c>
      <c r="D7183">
        <v>270</v>
      </c>
      <c r="E7183">
        <v>1199</v>
      </c>
      <c r="F7183" t="s">
        <v>26</v>
      </c>
      <c r="G7183">
        <f>H7183*IFERROR(INDEX('Información SKU'!$H$1:$H$54,MATCH(E7183,'Información SKU'!$A$1:$A$54,0),1),15)</f>
        <v>48</v>
      </c>
      <c r="H7183">
        <v>4</v>
      </c>
      <c r="I7183" s="12">
        <f>H7183/IFERROR(INDEX('Información SKU'!$K$1:$K$54,MATCH(E7183,'Información SKU'!$A$1:$A$54,0),1),40)</f>
        <v>6.6666666666666666E-2</v>
      </c>
      <c r="J7183" s="3">
        <v>43521</v>
      </c>
      <c r="K7183" s="12" t="s">
        <v>222</v>
      </c>
      <c r="L7183">
        <v>3</v>
      </c>
    </row>
    <row r="7184" spans="1:12" x14ac:dyDescent="0.25">
      <c r="A7184">
        <v>1004689</v>
      </c>
      <c r="B7184" t="s">
        <v>104</v>
      </c>
      <c r="C7184">
        <v>10984195</v>
      </c>
      <c r="D7184">
        <v>210</v>
      </c>
      <c r="E7184">
        <v>527</v>
      </c>
      <c r="F7184" t="s">
        <v>80</v>
      </c>
      <c r="G7184">
        <f>H7184*IFERROR(INDEX('Información SKU'!$H$1:$H$54,MATCH(E7184,'Información SKU'!$A$1:$A$54,0),1),15)</f>
        <v>90</v>
      </c>
      <c r="H7184">
        <v>6</v>
      </c>
      <c r="I7184" s="12">
        <f>H7184/IFERROR(INDEX('Información SKU'!$K$1:$K$54,MATCH(E7184,'Información SKU'!$A$1:$A$54,0),1),40)</f>
        <v>0.1</v>
      </c>
      <c r="J7184" s="3">
        <v>43521</v>
      </c>
      <c r="K7184" s="12" t="s">
        <v>220</v>
      </c>
      <c r="L7184">
        <v>2</v>
      </c>
    </row>
    <row r="7185" spans="1:12" x14ac:dyDescent="0.25">
      <c r="A7185">
        <v>1004689</v>
      </c>
      <c r="B7185" t="s">
        <v>104</v>
      </c>
      <c r="C7185">
        <v>10984195</v>
      </c>
      <c r="D7185">
        <v>200</v>
      </c>
      <c r="E7185">
        <v>521</v>
      </c>
      <c r="F7185" t="s">
        <v>28</v>
      </c>
      <c r="G7185">
        <f>H7185*IFERROR(INDEX('Información SKU'!$H$1:$H$54,MATCH(E7185,'Información SKU'!$A$1:$A$54,0),1),15)</f>
        <v>72</v>
      </c>
      <c r="H7185">
        <v>9</v>
      </c>
      <c r="I7185" s="12">
        <f>H7185/IFERROR(INDEX('Información SKU'!$K$1:$K$54,MATCH(E7185,'Información SKU'!$A$1:$A$54,0),1),40)</f>
        <v>0.15</v>
      </c>
      <c r="J7185" s="3">
        <v>43521</v>
      </c>
      <c r="K7185" s="12" t="s">
        <v>221</v>
      </c>
      <c r="L7185">
        <v>2</v>
      </c>
    </row>
    <row r="7186" spans="1:12" x14ac:dyDescent="0.25">
      <c r="A7186">
        <v>1004688</v>
      </c>
      <c r="B7186" t="s">
        <v>104</v>
      </c>
      <c r="C7186">
        <v>10984196</v>
      </c>
      <c r="D7186">
        <v>240</v>
      </c>
      <c r="E7186">
        <v>2387</v>
      </c>
      <c r="F7186" t="s">
        <v>33</v>
      </c>
      <c r="G7186">
        <f>H7186*IFERROR(INDEX('Información SKU'!$H$1:$H$54,MATCH(E7186,'Información SKU'!$A$1:$A$54,0),1),15)</f>
        <v>24</v>
      </c>
      <c r="H7186">
        <v>2</v>
      </c>
      <c r="I7186" s="12">
        <f>H7186/IFERROR(INDEX('Información SKU'!$K$1:$K$54,MATCH(E7186,'Información SKU'!$A$1:$A$54,0),1),40)</f>
        <v>2.0833333333333332E-2</v>
      </c>
      <c r="J7186" s="3">
        <v>43521</v>
      </c>
      <c r="K7186" s="12" t="s">
        <v>223</v>
      </c>
      <c r="L7186">
        <v>3</v>
      </c>
    </row>
    <row r="7187" spans="1:12" x14ac:dyDescent="0.25">
      <c r="A7187">
        <v>1004688</v>
      </c>
      <c r="B7187" t="s">
        <v>104</v>
      </c>
      <c r="C7187">
        <v>10984196</v>
      </c>
      <c r="D7187">
        <v>250</v>
      </c>
      <c r="E7187">
        <v>2389</v>
      </c>
      <c r="F7187" t="s">
        <v>70</v>
      </c>
      <c r="G7187">
        <f>H7187*IFERROR(INDEX('Información SKU'!$H$1:$H$54,MATCH(E7187,'Información SKU'!$A$1:$A$54,0),1),15)</f>
        <v>12</v>
      </c>
      <c r="H7187">
        <v>2</v>
      </c>
      <c r="I7187" s="12">
        <f>H7187/IFERROR(INDEX('Información SKU'!$K$1:$K$54,MATCH(E7187,'Información SKU'!$A$1:$A$54,0),1),40)</f>
        <v>2.0833333333333332E-2</v>
      </c>
      <c r="J7187" s="3">
        <v>43521</v>
      </c>
      <c r="K7187" s="12" t="s">
        <v>223</v>
      </c>
      <c r="L7187">
        <v>3</v>
      </c>
    </row>
    <row r="7188" spans="1:12" x14ac:dyDescent="0.25">
      <c r="A7188">
        <v>1004688</v>
      </c>
      <c r="B7188" t="s">
        <v>104</v>
      </c>
      <c r="C7188">
        <v>10984196</v>
      </c>
      <c r="D7188">
        <v>280</v>
      </c>
      <c r="E7188">
        <v>2396</v>
      </c>
      <c r="F7188" t="s">
        <v>68</v>
      </c>
      <c r="G7188">
        <f>H7188*IFERROR(INDEX('Información SKU'!$H$1:$H$54,MATCH(E7188,'Información SKU'!$A$1:$A$54,0),1),15)</f>
        <v>30</v>
      </c>
      <c r="H7188">
        <v>2</v>
      </c>
      <c r="I7188" s="12">
        <f>H7188/IFERROR(INDEX('Información SKU'!$K$1:$K$54,MATCH(E7188,'Información SKU'!$A$1:$A$54,0),1),40)</f>
        <v>0.04</v>
      </c>
      <c r="J7188" s="3">
        <v>43521</v>
      </c>
      <c r="K7188" s="12" t="s">
        <v>223</v>
      </c>
      <c r="L7188">
        <v>3</v>
      </c>
    </row>
    <row r="7189" spans="1:12" x14ac:dyDescent="0.25">
      <c r="A7189">
        <v>1004688</v>
      </c>
      <c r="B7189" t="s">
        <v>104</v>
      </c>
      <c r="C7189">
        <v>10984196</v>
      </c>
      <c r="D7189">
        <v>360</v>
      </c>
      <c r="E7189">
        <v>5243</v>
      </c>
      <c r="F7189" t="s">
        <v>86</v>
      </c>
      <c r="G7189">
        <f>H7189*IFERROR(INDEX('Información SKU'!$H$1:$H$54,MATCH(E7189,'Información SKU'!$A$1:$A$54,0),1),15)</f>
        <v>24</v>
      </c>
      <c r="H7189">
        <v>2</v>
      </c>
      <c r="I7189" s="12">
        <f>H7189/IFERROR(INDEX('Información SKU'!$K$1:$K$54,MATCH(E7189,'Información SKU'!$A$1:$A$54,0),1),40)</f>
        <v>2.6666666666666668E-2</v>
      </c>
      <c r="J7189" s="3">
        <v>43521</v>
      </c>
      <c r="K7189" s="12" t="s">
        <v>221</v>
      </c>
      <c r="L7189">
        <v>2</v>
      </c>
    </row>
    <row r="7190" spans="1:12" x14ac:dyDescent="0.25">
      <c r="A7190">
        <v>1004688</v>
      </c>
      <c r="B7190" t="s">
        <v>104</v>
      </c>
      <c r="C7190">
        <v>10984196</v>
      </c>
      <c r="D7190">
        <v>370</v>
      </c>
      <c r="E7190">
        <v>5246</v>
      </c>
      <c r="F7190" t="s">
        <v>73</v>
      </c>
      <c r="G7190">
        <f>H7190*IFERROR(INDEX('Información SKU'!$H$1:$H$54,MATCH(E7190,'Información SKU'!$A$1:$A$54,0),1),15)</f>
        <v>24</v>
      </c>
      <c r="H7190">
        <v>4</v>
      </c>
      <c r="I7190" s="12">
        <f>H7190/IFERROR(INDEX('Información SKU'!$K$1:$K$54,MATCH(E7190,'Información SKU'!$A$1:$A$54,0),1),40)</f>
        <v>5.3333333333333337E-2</v>
      </c>
      <c r="J7190" s="3">
        <v>43521</v>
      </c>
      <c r="K7190" s="12" t="s">
        <v>223</v>
      </c>
      <c r="L7190">
        <v>3</v>
      </c>
    </row>
    <row r="7191" spans="1:12" x14ac:dyDescent="0.25">
      <c r="A7191">
        <v>1004688</v>
      </c>
      <c r="B7191" t="s">
        <v>104</v>
      </c>
      <c r="C7191">
        <v>10984196</v>
      </c>
      <c r="D7191">
        <v>380</v>
      </c>
      <c r="E7191">
        <v>5274</v>
      </c>
      <c r="F7191" t="s">
        <v>72</v>
      </c>
      <c r="G7191">
        <f>H7191*IFERROR(INDEX('Información SKU'!$H$1:$H$54,MATCH(E7191,'Información SKU'!$A$1:$A$54,0),1),15)</f>
        <v>32</v>
      </c>
      <c r="H7191">
        <v>4</v>
      </c>
      <c r="I7191" s="12">
        <f>H7191/IFERROR(INDEX('Información SKU'!$K$1:$K$54,MATCH(E7191,'Información SKU'!$A$1:$A$54,0),1),40)</f>
        <v>5.7142857142857141E-2</v>
      </c>
      <c r="J7191" s="3">
        <v>43521</v>
      </c>
      <c r="K7191" s="12" t="s">
        <v>221</v>
      </c>
      <c r="L7191">
        <v>2</v>
      </c>
    </row>
    <row r="7192" spans="1:12" x14ac:dyDescent="0.25">
      <c r="A7192">
        <v>1004688</v>
      </c>
      <c r="B7192" t="s">
        <v>104</v>
      </c>
      <c r="C7192">
        <v>10984196</v>
      </c>
      <c r="D7192">
        <v>390</v>
      </c>
      <c r="E7192">
        <v>5275</v>
      </c>
      <c r="F7192" t="s">
        <v>75</v>
      </c>
      <c r="G7192">
        <f>H7192*IFERROR(INDEX('Información SKU'!$H$1:$H$54,MATCH(E7192,'Información SKU'!$A$1:$A$54,0),1),15)</f>
        <v>18</v>
      </c>
      <c r="H7192">
        <v>3</v>
      </c>
      <c r="I7192" s="12">
        <f>H7192/IFERROR(INDEX('Información SKU'!$K$1:$K$54,MATCH(E7192,'Información SKU'!$A$1:$A$54,0),1),40)</f>
        <v>4.2857142857142858E-2</v>
      </c>
      <c r="J7192" s="3">
        <v>43521</v>
      </c>
      <c r="K7192" s="12" t="s">
        <v>220</v>
      </c>
      <c r="L7192">
        <v>2</v>
      </c>
    </row>
    <row r="7193" spans="1:12" x14ac:dyDescent="0.25">
      <c r="A7193">
        <v>1004688</v>
      </c>
      <c r="B7193" t="s">
        <v>104</v>
      </c>
      <c r="C7193">
        <v>10984196</v>
      </c>
      <c r="D7193">
        <v>410</v>
      </c>
      <c r="E7193">
        <v>5402</v>
      </c>
      <c r="F7193" t="s">
        <v>32</v>
      </c>
      <c r="G7193">
        <f>H7193*IFERROR(INDEX('Información SKU'!$H$1:$H$54,MATCH(E7193,'Información SKU'!$A$1:$A$54,0),1),15)</f>
        <v>30</v>
      </c>
      <c r="H7193">
        <v>5</v>
      </c>
      <c r="I7193" s="12">
        <f>H7193/IFERROR(INDEX('Información SKU'!$K$1:$K$54,MATCH(E7193,'Información SKU'!$A$1:$A$54,0),1),40)</f>
        <v>8.3333333333333329E-2</v>
      </c>
      <c r="J7193" s="3">
        <v>43521</v>
      </c>
      <c r="K7193" s="12" t="s">
        <v>218</v>
      </c>
      <c r="L7193">
        <v>1</v>
      </c>
    </row>
    <row r="7194" spans="1:12" x14ac:dyDescent="0.25">
      <c r="A7194">
        <v>1004688</v>
      </c>
      <c r="B7194" t="s">
        <v>104</v>
      </c>
      <c r="C7194">
        <v>10984196</v>
      </c>
      <c r="D7194">
        <v>30</v>
      </c>
      <c r="E7194">
        <v>41</v>
      </c>
      <c r="F7194" t="s">
        <v>71</v>
      </c>
      <c r="G7194">
        <f>H7194*IFERROR(INDEX('Información SKU'!$H$1:$H$54,MATCH(E7194,'Información SKU'!$A$1:$A$54,0),1),15)</f>
        <v>24</v>
      </c>
      <c r="H7194">
        <v>3</v>
      </c>
      <c r="I7194" s="12">
        <f>H7194/IFERROR(INDEX('Información SKU'!$K$1:$K$54,MATCH(E7194,'Información SKU'!$A$1:$A$54,0),1),40)</f>
        <v>0.05</v>
      </c>
      <c r="J7194" s="3">
        <v>43521</v>
      </c>
      <c r="K7194" s="12" t="s">
        <v>218</v>
      </c>
      <c r="L7194">
        <v>1</v>
      </c>
    </row>
    <row r="7195" spans="1:12" x14ac:dyDescent="0.25">
      <c r="A7195">
        <v>1004688</v>
      </c>
      <c r="B7195" t="s">
        <v>104</v>
      </c>
      <c r="C7195">
        <v>10984196</v>
      </c>
      <c r="D7195">
        <v>40</v>
      </c>
      <c r="E7195">
        <v>42</v>
      </c>
      <c r="F7195" t="s">
        <v>15</v>
      </c>
      <c r="G7195">
        <f>H7195*IFERROR(INDEX('Información SKU'!$H$1:$H$54,MATCH(E7195,'Información SKU'!$A$1:$A$54,0),1),15)</f>
        <v>48</v>
      </c>
      <c r="H7195">
        <v>4</v>
      </c>
      <c r="I7195" s="12">
        <f>H7195/IFERROR(INDEX('Información SKU'!$K$1:$K$54,MATCH(E7195,'Información SKU'!$A$1:$A$54,0),1),40)</f>
        <v>0.08</v>
      </c>
      <c r="J7195" s="3">
        <v>43521</v>
      </c>
      <c r="K7195" s="12" t="s">
        <v>223</v>
      </c>
      <c r="L7195">
        <v>3</v>
      </c>
    </row>
    <row r="7196" spans="1:12" x14ac:dyDescent="0.25">
      <c r="A7196">
        <v>1004688</v>
      </c>
      <c r="B7196" t="s">
        <v>104</v>
      </c>
      <c r="C7196">
        <v>10984196</v>
      </c>
      <c r="D7196">
        <v>50</v>
      </c>
      <c r="E7196">
        <v>43</v>
      </c>
      <c r="F7196" t="s">
        <v>12</v>
      </c>
      <c r="G7196">
        <f>H7196*IFERROR(INDEX('Información SKU'!$H$1:$H$54,MATCH(E7196,'Información SKU'!$A$1:$A$54,0),1),15)</f>
        <v>8</v>
      </c>
      <c r="H7196">
        <v>1</v>
      </c>
      <c r="I7196" s="12">
        <f>H7196/IFERROR(INDEX('Información SKU'!$K$1:$K$54,MATCH(E7196,'Información SKU'!$A$1:$A$54,0),1),40)</f>
        <v>2.3809523809523808E-2</v>
      </c>
      <c r="J7196" s="3">
        <v>43521</v>
      </c>
      <c r="K7196" s="12" t="s">
        <v>223</v>
      </c>
      <c r="L7196">
        <v>3</v>
      </c>
    </row>
    <row r="7197" spans="1:12" x14ac:dyDescent="0.25">
      <c r="A7197">
        <v>1004688</v>
      </c>
      <c r="B7197" t="s">
        <v>104</v>
      </c>
      <c r="C7197">
        <v>10984196</v>
      </c>
      <c r="D7197">
        <v>70</v>
      </c>
      <c r="E7197">
        <v>224</v>
      </c>
      <c r="F7197" t="s">
        <v>37</v>
      </c>
      <c r="G7197">
        <f>H7197*IFERROR(INDEX('Información SKU'!$H$1:$H$54,MATCH(E7197,'Información SKU'!$A$1:$A$54,0),1),15)</f>
        <v>32</v>
      </c>
      <c r="H7197">
        <v>4</v>
      </c>
      <c r="I7197" s="12">
        <f>H7197/IFERROR(INDEX('Información SKU'!$K$1:$K$54,MATCH(E7197,'Información SKU'!$A$1:$A$54,0),1),40)</f>
        <v>9.5238095238095233E-2</v>
      </c>
      <c r="J7197" s="3">
        <v>43521</v>
      </c>
      <c r="K7197" s="12" t="s">
        <v>222</v>
      </c>
      <c r="L7197">
        <v>3</v>
      </c>
    </row>
    <row r="7198" spans="1:12" x14ac:dyDescent="0.25">
      <c r="A7198">
        <v>1004688</v>
      </c>
      <c r="B7198" t="s">
        <v>104</v>
      </c>
      <c r="C7198">
        <v>10984196</v>
      </c>
      <c r="D7198">
        <v>170</v>
      </c>
      <c r="E7198">
        <v>460</v>
      </c>
      <c r="F7198" t="s">
        <v>38</v>
      </c>
      <c r="G7198">
        <f>H7198*IFERROR(INDEX('Información SKU'!$H$1:$H$54,MATCH(E7198,'Información SKU'!$A$1:$A$54,0),1),15)</f>
        <v>360</v>
      </c>
      <c r="H7198">
        <v>24</v>
      </c>
      <c r="I7198" s="12">
        <f>H7198/IFERROR(INDEX('Información SKU'!$K$1:$K$54,MATCH(E7198,'Información SKU'!$A$1:$A$54,0),1),40)</f>
        <v>0.30769230769230771</v>
      </c>
      <c r="J7198" s="3">
        <v>43521</v>
      </c>
      <c r="K7198" s="12" t="s">
        <v>218</v>
      </c>
      <c r="L7198">
        <v>1</v>
      </c>
    </row>
    <row r="7199" spans="1:12" x14ac:dyDescent="0.25">
      <c r="A7199">
        <v>1004688</v>
      </c>
      <c r="B7199" t="s">
        <v>104</v>
      </c>
      <c r="C7199">
        <v>10984196</v>
      </c>
      <c r="D7199">
        <v>180</v>
      </c>
      <c r="E7199">
        <v>521</v>
      </c>
      <c r="F7199" t="s">
        <v>28</v>
      </c>
      <c r="G7199">
        <f>H7199*IFERROR(INDEX('Información SKU'!$H$1:$H$54,MATCH(E7199,'Información SKU'!$A$1:$A$54,0),1),15)</f>
        <v>72</v>
      </c>
      <c r="H7199">
        <v>9</v>
      </c>
      <c r="I7199" s="12">
        <f>H7199/IFERROR(INDEX('Información SKU'!$K$1:$K$54,MATCH(E7199,'Información SKU'!$A$1:$A$54,0),1),40)</f>
        <v>0.15</v>
      </c>
      <c r="J7199" s="3">
        <v>43521</v>
      </c>
      <c r="K7199" s="12" t="s">
        <v>221</v>
      </c>
      <c r="L7199">
        <v>2</v>
      </c>
    </row>
    <row r="7200" spans="1:12" x14ac:dyDescent="0.25">
      <c r="A7200">
        <v>1004688</v>
      </c>
      <c r="B7200" t="s">
        <v>104</v>
      </c>
      <c r="C7200">
        <v>10984196</v>
      </c>
      <c r="D7200">
        <v>190</v>
      </c>
      <c r="E7200">
        <v>522</v>
      </c>
      <c r="F7200" t="s">
        <v>6</v>
      </c>
      <c r="G7200">
        <f>H7200*IFERROR(INDEX('Información SKU'!$H$1:$H$54,MATCH(E7200,'Información SKU'!$A$1:$A$54,0),1),15)</f>
        <v>60</v>
      </c>
      <c r="H7200">
        <v>4</v>
      </c>
      <c r="I7200" s="12">
        <f>H7200/IFERROR(INDEX('Información SKU'!$K$1:$K$54,MATCH(E7200,'Información SKU'!$A$1:$A$54,0),1),40)</f>
        <v>6.6666666666666666E-2</v>
      </c>
      <c r="J7200" s="3">
        <v>43521</v>
      </c>
      <c r="K7200" s="12" t="s">
        <v>218</v>
      </c>
      <c r="L7200">
        <v>1</v>
      </c>
    </row>
    <row r="7201" spans="1:12" x14ac:dyDescent="0.25">
      <c r="A7201">
        <v>1004688</v>
      </c>
      <c r="B7201" t="s">
        <v>104</v>
      </c>
      <c r="C7201">
        <v>10984196</v>
      </c>
      <c r="D7201">
        <v>200</v>
      </c>
      <c r="E7201">
        <v>1200</v>
      </c>
      <c r="F7201" t="s">
        <v>17</v>
      </c>
      <c r="G7201">
        <f>H7201*IFERROR(INDEX('Información SKU'!$H$1:$H$54,MATCH(E7201,'Información SKU'!$A$1:$A$54,0),1),15)</f>
        <v>36</v>
      </c>
      <c r="H7201">
        <v>6</v>
      </c>
      <c r="I7201" s="12">
        <f>H7201/IFERROR(INDEX('Información SKU'!$K$1:$K$54,MATCH(E7201,'Información SKU'!$A$1:$A$54,0),1),40)</f>
        <v>0.14285714285714285</v>
      </c>
      <c r="J7201" s="3">
        <v>43521</v>
      </c>
      <c r="K7201" s="12" t="s">
        <v>219</v>
      </c>
      <c r="L7201">
        <v>1</v>
      </c>
    </row>
    <row r="7202" spans="1:12" x14ac:dyDescent="0.25">
      <c r="A7202">
        <v>1004688</v>
      </c>
      <c r="B7202" t="s">
        <v>104</v>
      </c>
      <c r="C7202">
        <v>10984197</v>
      </c>
      <c r="D7202">
        <v>10</v>
      </c>
      <c r="E7202">
        <v>511</v>
      </c>
      <c r="F7202" t="s">
        <v>29</v>
      </c>
      <c r="G7202">
        <f>H7202*IFERROR(INDEX('Información SKU'!$H$1:$H$54,MATCH(E7202,'Información SKU'!$A$1:$A$54,0),1),15)</f>
        <v>128</v>
      </c>
      <c r="H7202">
        <v>16</v>
      </c>
      <c r="I7202" s="12">
        <f>H7202/IFERROR(INDEX('Información SKU'!$K$1:$K$54,MATCH(E7202,'Información SKU'!$A$1:$A$54,0),1),40)</f>
        <v>0.26666666666666666</v>
      </c>
      <c r="J7202" s="3">
        <v>43521</v>
      </c>
      <c r="K7202" s="12" t="s">
        <v>221</v>
      </c>
      <c r="L7202">
        <v>2</v>
      </c>
    </row>
    <row r="7203" spans="1:12" x14ac:dyDescent="0.25">
      <c r="A7203">
        <v>1004688</v>
      </c>
      <c r="B7203" t="s">
        <v>104</v>
      </c>
      <c r="C7203">
        <v>10984198</v>
      </c>
      <c r="D7203">
        <v>10</v>
      </c>
      <c r="E7203">
        <v>511</v>
      </c>
      <c r="F7203" t="s">
        <v>29</v>
      </c>
      <c r="G7203">
        <f>H7203*IFERROR(INDEX('Información SKU'!$H$1:$H$54,MATCH(E7203,'Información SKU'!$A$1:$A$54,0),1),15)</f>
        <v>40</v>
      </c>
      <c r="H7203">
        <v>5</v>
      </c>
      <c r="I7203" s="12">
        <f>H7203/IFERROR(INDEX('Información SKU'!$K$1:$K$54,MATCH(E7203,'Información SKU'!$A$1:$A$54,0),1),40)</f>
        <v>8.3333333333333329E-2</v>
      </c>
      <c r="J7203" s="3">
        <v>43521</v>
      </c>
      <c r="K7203" s="12" t="s">
        <v>222</v>
      </c>
      <c r="L7203">
        <v>3</v>
      </c>
    </row>
    <row r="7204" spans="1:12" x14ac:dyDescent="0.25">
      <c r="A7204">
        <v>1004688</v>
      </c>
      <c r="B7204" t="s">
        <v>104</v>
      </c>
      <c r="C7204">
        <v>10984200</v>
      </c>
      <c r="D7204">
        <v>50</v>
      </c>
      <c r="E7204">
        <v>5238</v>
      </c>
      <c r="F7204" t="s">
        <v>88</v>
      </c>
      <c r="G7204">
        <f>H7204*IFERROR(INDEX('Información SKU'!$H$1:$H$54,MATCH(E7204,'Información SKU'!$A$1:$A$54,0),1),15)</f>
        <v>255</v>
      </c>
      <c r="H7204">
        <v>17</v>
      </c>
      <c r="I7204" s="12">
        <f>H7204/IFERROR(INDEX('Información SKU'!$K$1:$K$54,MATCH(E7204,'Información SKU'!$A$1:$A$54,0),1),40)</f>
        <v>0.30909090909090908</v>
      </c>
      <c r="J7204" s="3">
        <v>43521</v>
      </c>
      <c r="K7204" s="12" t="s">
        <v>219</v>
      </c>
      <c r="L7204">
        <v>1</v>
      </c>
    </row>
    <row r="7205" spans="1:12" x14ac:dyDescent="0.25">
      <c r="A7205">
        <v>1004688</v>
      </c>
      <c r="B7205" t="s">
        <v>104</v>
      </c>
      <c r="C7205">
        <v>10984200</v>
      </c>
      <c r="D7205">
        <v>30</v>
      </c>
      <c r="E7205">
        <v>510</v>
      </c>
      <c r="F7205" t="s">
        <v>30</v>
      </c>
      <c r="G7205">
        <f>H7205*IFERROR(INDEX('Información SKU'!$H$1:$H$54,MATCH(E7205,'Información SKU'!$A$1:$A$54,0),1),15)</f>
        <v>48</v>
      </c>
      <c r="H7205">
        <v>8</v>
      </c>
      <c r="I7205" s="12">
        <f>H7205/IFERROR(INDEX('Información SKU'!$K$1:$K$54,MATCH(E7205,'Información SKU'!$A$1:$A$54,0),1),40)</f>
        <v>0.16</v>
      </c>
      <c r="J7205" s="3">
        <v>43521</v>
      </c>
      <c r="K7205" s="12" t="s">
        <v>223</v>
      </c>
      <c r="L7205">
        <v>3</v>
      </c>
    </row>
    <row r="7206" spans="1:12" x14ac:dyDescent="0.25">
      <c r="A7206">
        <v>1004688</v>
      </c>
      <c r="B7206" t="s">
        <v>104</v>
      </c>
      <c r="C7206">
        <v>10984200</v>
      </c>
      <c r="D7206">
        <v>20</v>
      </c>
      <c r="E7206">
        <v>478</v>
      </c>
      <c r="F7206" t="s">
        <v>76</v>
      </c>
      <c r="G7206">
        <f>H7206*IFERROR(INDEX('Información SKU'!$H$1:$H$54,MATCH(E7206,'Información SKU'!$A$1:$A$54,0),1),15)</f>
        <v>915</v>
      </c>
      <c r="H7206">
        <v>61</v>
      </c>
      <c r="I7206" s="12">
        <f>H7206/IFERROR(INDEX('Información SKU'!$K$1:$K$54,MATCH(E7206,'Información SKU'!$A$1:$A$54,0),1),40)</f>
        <v>0.87142857142857144</v>
      </c>
      <c r="J7206" s="3">
        <v>43521</v>
      </c>
      <c r="K7206" s="12" t="s">
        <v>218</v>
      </c>
      <c r="L7206">
        <v>1</v>
      </c>
    </row>
    <row r="7207" spans="1:12" x14ac:dyDescent="0.25">
      <c r="A7207">
        <v>1004140</v>
      </c>
      <c r="B7207" t="s">
        <v>131</v>
      </c>
      <c r="C7207">
        <v>10984244</v>
      </c>
      <c r="D7207">
        <v>20</v>
      </c>
      <c r="E7207">
        <v>5243</v>
      </c>
      <c r="F7207" t="s">
        <v>86</v>
      </c>
      <c r="G7207">
        <f>H7207*IFERROR(INDEX('Información SKU'!$H$1:$H$54,MATCH(E7207,'Información SKU'!$A$1:$A$54,0),1),15)</f>
        <v>36</v>
      </c>
      <c r="H7207">
        <v>3</v>
      </c>
      <c r="I7207" s="12">
        <f>H7207/IFERROR(INDEX('Información SKU'!$K$1:$K$54,MATCH(E7207,'Información SKU'!$A$1:$A$54,0),1),40)</f>
        <v>0.04</v>
      </c>
      <c r="J7207" s="3">
        <v>43521</v>
      </c>
      <c r="K7207" s="12" t="s">
        <v>221</v>
      </c>
      <c r="L7207">
        <v>2</v>
      </c>
    </row>
    <row r="7208" spans="1:12" x14ac:dyDescent="0.25">
      <c r="A7208">
        <v>1001132</v>
      </c>
      <c r="B7208" t="s">
        <v>151</v>
      </c>
      <c r="C7208">
        <v>10984268</v>
      </c>
      <c r="D7208">
        <v>120</v>
      </c>
      <c r="E7208">
        <v>416</v>
      </c>
      <c r="F7208" t="s">
        <v>81</v>
      </c>
      <c r="G7208">
        <f>H7208*IFERROR(INDEX('Información SKU'!$H$1:$H$54,MATCH(E7208,'Información SKU'!$A$1:$A$54,0),1),15)</f>
        <v>90</v>
      </c>
      <c r="H7208">
        <v>6</v>
      </c>
      <c r="I7208" s="12">
        <f>H7208/IFERROR(INDEX('Información SKU'!$K$1:$K$54,MATCH(E7208,'Información SKU'!$A$1:$A$54,0),1),40)</f>
        <v>8.5714285714285715E-2</v>
      </c>
      <c r="J7208" s="3">
        <v>43521</v>
      </c>
      <c r="K7208" s="12" t="s">
        <v>223</v>
      </c>
      <c r="L7208">
        <v>3</v>
      </c>
    </row>
    <row r="7209" spans="1:12" x14ac:dyDescent="0.25">
      <c r="A7209">
        <v>1001132</v>
      </c>
      <c r="B7209" t="s">
        <v>151</v>
      </c>
      <c r="C7209">
        <v>10984268</v>
      </c>
      <c r="D7209">
        <v>130</v>
      </c>
      <c r="E7209">
        <v>521</v>
      </c>
      <c r="F7209" t="s">
        <v>28</v>
      </c>
      <c r="G7209">
        <f>H7209*IFERROR(INDEX('Información SKU'!$H$1:$H$54,MATCH(E7209,'Información SKU'!$A$1:$A$54,0),1),15)</f>
        <v>128</v>
      </c>
      <c r="H7209">
        <v>16</v>
      </c>
      <c r="I7209" s="12">
        <f>H7209/IFERROR(INDEX('Información SKU'!$K$1:$K$54,MATCH(E7209,'Información SKU'!$A$1:$A$54,0),1),40)</f>
        <v>0.26666666666666666</v>
      </c>
      <c r="J7209" s="3">
        <v>43521</v>
      </c>
      <c r="K7209" s="12" t="s">
        <v>223</v>
      </c>
      <c r="L7209">
        <v>3</v>
      </c>
    </row>
    <row r="7210" spans="1:12" x14ac:dyDescent="0.25">
      <c r="A7210">
        <v>1001132</v>
      </c>
      <c r="B7210" t="s">
        <v>151</v>
      </c>
      <c r="C7210">
        <v>10984268</v>
      </c>
      <c r="D7210">
        <v>110</v>
      </c>
      <c r="E7210">
        <v>460</v>
      </c>
      <c r="F7210" t="s">
        <v>38</v>
      </c>
      <c r="G7210">
        <f>H7210*IFERROR(INDEX('Información SKU'!$H$1:$H$54,MATCH(E7210,'Información SKU'!$A$1:$A$54,0),1),15)</f>
        <v>300</v>
      </c>
      <c r="H7210">
        <v>20</v>
      </c>
      <c r="I7210" s="12">
        <f>H7210/IFERROR(INDEX('Información SKU'!$K$1:$K$54,MATCH(E7210,'Información SKU'!$A$1:$A$54,0),1),40)</f>
        <v>0.25641025641025639</v>
      </c>
      <c r="J7210" s="3">
        <v>43521</v>
      </c>
      <c r="K7210" s="12" t="s">
        <v>218</v>
      </c>
      <c r="L7210">
        <v>1</v>
      </c>
    </row>
    <row r="7211" spans="1:12" x14ac:dyDescent="0.25">
      <c r="A7211">
        <v>1001132</v>
      </c>
      <c r="B7211" t="s">
        <v>151</v>
      </c>
      <c r="C7211">
        <v>10984268</v>
      </c>
      <c r="D7211">
        <v>100</v>
      </c>
      <c r="E7211">
        <v>1199</v>
      </c>
      <c r="F7211" t="s">
        <v>26</v>
      </c>
      <c r="G7211">
        <f>H7211*IFERROR(INDEX('Información SKU'!$H$1:$H$54,MATCH(E7211,'Información SKU'!$A$1:$A$54,0),1),15)</f>
        <v>168</v>
      </c>
      <c r="H7211">
        <v>14</v>
      </c>
      <c r="I7211" s="12">
        <f>H7211/IFERROR(INDEX('Información SKU'!$K$1:$K$54,MATCH(E7211,'Información SKU'!$A$1:$A$54,0),1),40)</f>
        <v>0.23333333333333334</v>
      </c>
      <c r="J7211" s="3">
        <v>43521</v>
      </c>
      <c r="K7211" s="12" t="s">
        <v>220</v>
      </c>
      <c r="L7211">
        <v>2</v>
      </c>
    </row>
    <row r="7212" spans="1:12" x14ac:dyDescent="0.25">
      <c r="A7212">
        <v>1001132</v>
      </c>
      <c r="B7212" t="s">
        <v>151</v>
      </c>
      <c r="C7212">
        <v>10984268</v>
      </c>
      <c r="D7212">
        <v>140</v>
      </c>
      <c r="E7212">
        <v>5235</v>
      </c>
      <c r="F7212" t="s">
        <v>90</v>
      </c>
      <c r="G7212">
        <f>H7212*IFERROR(INDEX('Información SKU'!$H$1:$H$54,MATCH(E7212,'Información SKU'!$A$1:$A$54,0),1),15)</f>
        <v>276</v>
      </c>
      <c r="H7212">
        <v>23</v>
      </c>
      <c r="I7212" s="12">
        <f>H7212/IFERROR(INDEX('Información SKU'!$K$1:$K$54,MATCH(E7212,'Información SKU'!$A$1:$A$54,0),1),40)</f>
        <v>0.42592592592592593</v>
      </c>
      <c r="J7212" s="3">
        <v>43521</v>
      </c>
      <c r="K7212" s="12" t="s">
        <v>221</v>
      </c>
      <c r="L7212">
        <v>2</v>
      </c>
    </row>
    <row r="7213" spans="1:12" x14ac:dyDescent="0.25">
      <c r="A7213">
        <v>1001132</v>
      </c>
      <c r="B7213" t="s">
        <v>151</v>
      </c>
      <c r="C7213">
        <v>10984268</v>
      </c>
      <c r="D7213">
        <v>150</v>
      </c>
      <c r="E7213">
        <v>5233</v>
      </c>
      <c r="F7213" t="s">
        <v>91</v>
      </c>
      <c r="G7213">
        <f>H7213*IFERROR(INDEX('Información SKU'!$H$1:$H$54,MATCH(E7213,'Información SKU'!$A$1:$A$54,0),1),15)</f>
        <v>264</v>
      </c>
      <c r="H7213">
        <v>22</v>
      </c>
      <c r="I7213" s="12">
        <f>H7213/IFERROR(INDEX('Información SKU'!$K$1:$K$54,MATCH(E7213,'Información SKU'!$A$1:$A$54,0),1),40)</f>
        <v>0.40740740740740738</v>
      </c>
      <c r="J7213" s="3">
        <v>43521</v>
      </c>
      <c r="K7213" s="12" t="s">
        <v>222</v>
      </c>
      <c r="L7213">
        <v>3</v>
      </c>
    </row>
    <row r="7214" spans="1:12" x14ac:dyDescent="0.25">
      <c r="A7214">
        <v>1001132</v>
      </c>
      <c r="B7214" t="s">
        <v>151</v>
      </c>
      <c r="C7214">
        <v>10984268</v>
      </c>
      <c r="D7214">
        <v>160</v>
      </c>
      <c r="E7214">
        <v>2383</v>
      </c>
      <c r="F7214" t="s">
        <v>92</v>
      </c>
      <c r="G7214">
        <f>H7214*IFERROR(INDEX('Información SKU'!$H$1:$H$54,MATCH(E7214,'Información SKU'!$A$1:$A$54,0),1),15)</f>
        <v>156</v>
      </c>
      <c r="H7214">
        <v>26</v>
      </c>
      <c r="I7214" s="12">
        <f>H7214/IFERROR(INDEX('Información SKU'!$K$1:$K$54,MATCH(E7214,'Información SKU'!$A$1:$A$54,0),1),40)</f>
        <v>0.14857142857142858</v>
      </c>
      <c r="J7214" s="3">
        <v>43521</v>
      </c>
      <c r="K7214" s="12" t="s">
        <v>219</v>
      </c>
      <c r="L7214">
        <v>1</v>
      </c>
    </row>
    <row r="7215" spans="1:12" x14ac:dyDescent="0.25">
      <c r="A7215">
        <v>1001132</v>
      </c>
      <c r="B7215" t="s">
        <v>151</v>
      </c>
      <c r="C7215">
        <v>10984268</v>
      </c>
      <c r="D7215">
        <v>170</v>
      </c>
      <c r="E7215">
        <v>2381</v>
      </c>
      <c r="F7215" t="s">
        <v>93</v>
      </c>
      <c r="G7215">
        <f>H7215*IFERROR(INDEX('Información SKU'!$H$1:$H$54,MATCH(E7215,'Información SKU'!$A$1:$A$54,0),1),15)</f>
        <v>280</v>
      </c>
      <c r="H7215">
        <v>35</v>
      </c>
      <c r="I7215" s="12">
        <f>H7215/IFERROR(INDEX('Información SKU'!$K$1:$K$54,MATCH(E7215,'Información SKU'!$A$1:$A$54,0),1),40)</f>
        <v>0.2</v>
      </c>
      <c r="J7215" s="3">
        <v>43521</v>
      </c>
      <c r="K7215" s="12" t="s">
        <v>222</v>
      </c>
      <c r="L7215">
        <v>3</v>
      </c>
    </row>
    <row r="7216" spans="1:12" x14ac:dyDescent="0.25">
      <c r="A7216">
        <v>1001132</v>
      </c>
      <c r="B7216" t="s">
        <v>151</v>
      </c>
      <c r="C7216">
        <v>10984268</v>
      </c>
      <c r="D7216">
        <v>180</v>
      </c>
      <c r="E7216">
        <v>5266</v>
      </c>
      <c r="F7216" t="s">
        <v>84</v>
      </c>
      <c r="G7216">
        <f>H7216*IFERROR(INDEX('Información SKU'!$H$1:$H$54,MATCH(E7216,'Información SKU'!$A$1:$A$54,0),1),15)</f>
        <v>120</v>
      </c>
      <c r="H7216">
        <v>15</v>
      </c>
      <c r="I7216" s="12">
        <f>H7216/IFERROR(INDEX('Información SKU'!$K$1:$K$54,MATCH(E7216,'Información SKU'!$A$1:$A$54,0),1),40)</f>
        <v>0.21428571428571427</v>
      </c>
      <c r="J7216" s="3">
        <v>43521</v>
      </c>
      <c r="K7216" s="12" t="s">
        <v>221</v>
      </c>
      <c r="L7216">
        <v>2</v>
      </c>
    </row>
    <row r="7217" spans="1:12" x14ac:dyDescent="0.25">
      <c r="A7217">
        <v>1001132</v>
      </c>
      <c r="B7217" t="s">
        <v>151</v>
      </c>
      <c r="C7217">
        <v>10984268</v>
      </c>
      <c r="D7217">
        <v>90</v>
      </c>
      <c r="E7217">
        <v>509</v>
      </c>
      <c r="F7217" t="s">
        <v>0</v>
      </c>
      <c r="G7217">
        <f>H7217*IFERROR(INDEX('Información SKU'!$H$1:$H$54,MATCH(E7217,'Información SKU'!$A$1:$A$54,0),1),15)</f>
        <v>96</v>
      </c>
      <c r="H7217">
        <v>16</v>
      </c>
      <c r="I7217" s="12">
        <f>H7217/IFERROR(INDEX('Información SKU'!$K$1:$K$54,MATCH(E7217,'Información SKU'!$A$1:$A$54,0),1),40)</f>
        <v>0.2</v>
      </c>
      <c r="J7217" s="3">
        <v>43521</v>
      </c>
      <c r="K7217" s="12" t="s">
        <v>219</v>
      </c>
      <c r="L7217">
        <v>1</v>
      </c>
    </row>
    <row r="7218" spans="1:12" x14ac:dyDescent="0.25">
      <c r="A7218">
        <v>1001132</v>
      </c>
      <c r="B7218" t="s">
        <v>151</v>
      </c>
      <c r="C7218">
        <v>10984268</v>
      </c>
      <c r="D7218">
        <v>80</v>
      </c>
      <c r="E7218">
        <v>420</v>
      </c>
      <c r="F7218" t="s">
        <v>11</v>
      </c>
      <c r="G7218">
        <f>H7218*IFERROR(INDEX('Información SKU'!$H$1:$H$54,MATCH(E7218,'Información SKU'!$A$1:$A$54,0),1),15)</f>
        <v>165</v>
      </c>
      <c r="H7218">
        <v>11</v>
      </c>
      <c r="I7218" s="12">
        <f>H7218/IFERROR(INDEX('Información SKU'!$K$1:$K$54,MATCH(E7218,'Información SKU'!$A$1:$A$54,0),1),40)</f>
        <v>0.14102564102564102</v>
      </c>
      <c r="J7218" s="3">
        <v>43521</v>
      </c>
      <c r="K7218" s="12" t="s">
        <v>221</v>
      </c>
      <c r="L7218">
        <v>2</v>
      </c>
    </row>
    <row r="7219" spans="1:12" x14ac:dyDescent="0.25">
      <c r="A7219">
        <v>1001132</v>
      </c>
      <c r="B7219" t="s">
        <v>151</v>
      </c>
      <c r="C7219">
        <v>10984268</v>
      </c>
      <c r="D7219">
        <v>70</v>
      </c>
      <c r="E7219">
        <v>320</v>
      </c>
      <c r="F7219" t="s">
        <v>31</v>
      </c>
      <c r="G7219">
        <f>H7219*IFERROR(INDEX('Información SKU'!$H$1:$H$54,MATCH(E7219,'Información SKU'!$A$1:$A$54,0),1),15)</f>
        <v>330</v>
      </c>
      <c r="H7219">
        <v>22</v>
      </c>
      <c r="I7219" s="12">
        <f>H7219/IFERROR(INDEX('Información SKU'!$K$1:$K$54,MATCH(E7219,'Información SKU'!$A$1:$A$54,0),1),40)</f>
        <v>0.28205128205128205</v>
      </c>
      <c r="J7219" s="3">
        <v>43521</v>
      </c>
      <c r="K7219" s="12" t="s">
        <v>222</v>
      </c>
      <c r="L7219">
        <v>3</v>
      </c>
    </row>
    <row r="7220" spans="1:12" x14ac:dyDescent="0.25">
      <c r="A7220">
        <v>1008123</v>
      </c>
      <c r="B7220" t="s">
        <v>165</v>
      </c>
      <c r="C7220">
        <v>10984326</v>
      </c>
      <c r="D7220">
        <v>30</v>
      </c>
      <c r="E7220">
        <v>511</v>
      </c>
      <c r="F7220" t="s">
        <v>29</v>
      </c>
      <c r="G7220">
        <f>H7220*IFERROR(INDEX('Información SKU'!$H$1:$H$54,MATCH(E7220,'Información SKU'!$A$1:$A$54,0),1),15)</f>
        <v>32</v>
      </c>
      <c r="H7220">
        <v>4</v>
      </c>
      <c r="I7220" s="12">
        <f>H7220/IFERROR(INDEX('Información SKU'!$K$1:$K$54,MATCH(E7220,'Información SKU'!$A$1:$A$54,0),1),40)</f>
        <v>6.6666666666666666E-2</v>
      </c>
      <c r="J7220" s="3">
        <v>43521</v>
      </c>
      <c r="K7220" s="12" t="s">
        <v>223</v>
      </c>
      <c r="L7220">
        <v>3</v>
      </c>
    </row>
    <row r="7221" spans="1:12" x14ac:dyDescent="0.25">
      <c r="A7221">
        <v>1008123</v>
      </c>
      <c r="B7221" t="s">
        <v>165</v>
      </c>
      <c r="C7221">
        <v>10984326</v>
      </c>
      <c r="D7221">
        <v>40</v>
      </c>
      <c r="E7221">
        <v>510</v>
      </c>
      <c r="F7221" t="s">
        <v>30</v>
      </c>
      <c r="G7221">
        <f>H7221*IFERROR(INDEX('Información SKU'!$H$1:$H$54,MATCH(E7221,'Información SKU'!$A$1:$A$54,0),1),15)</f>
        <v>18</v>
      </c>
      <c r="H7221">
        <v>3</v>
      </c>
      <c r="I7221" s="12">
        <f>H7221/IFERROR(INDEX('Información SKU'!$K$1:$K$54,MATCH(E7221,'Información SKU'!$A$1:$A$54,0),1),40)</f>
        <v>0.06</v>
      </c>
      <c r="J7221" s="3">
        <v>43521</v>
      </c>
      <c r="K7221" s="12" t="s">
        <v>223</v>
      </c>
      <c r="L7221">
        <v>3</v>
      </c>
    </row>
    <row r="7222" spans="1:12" x14ac:dyDescent="0.25">
      <c r="A7222">
        <v>1008123</v>
      </c>
      <c r="B7222" t="s">
        <v>165</v>
      </c>
      <c r="C7222">
        <v>10984326</v>
      </c>
      <c r="D7222">
        <v>50</v>
      </c>
      <c r="E7222">
        <v>2396</v>
      </c>
      <c r="F7222" t="s">
        <v>68</v>
      </c>
      <c r="G7222">
        <f>H7222*IFERROR(INDEX('Información SKU'!$H$1:$H$54,MATCH(E7222,'Información SKU'!$A$1:$A$54,0),1),15)</f>
        <v>540</v>
      </c>
      <c r="H7222">
        <v>36</v>
      </c>
      <c r="I7222" s="12">
        <f>H7222/IFERROR(INDEX('Información SKU'!$K$1:$K$54,MATCH(E7222,'Información SKU'!$A$1:$A$54,0),1),40)</f>
        <v>0.72</v>
      </c>
      <c r="J7222" s="3">
        <v>43521</v>
      </c>
      <c r="K7222" s="12" t="s">
        <v>218</v>
      </c>
      <c r="L7222">
        <v>1</v>
      </c>
    </row>
    <row r="7223" spans="1:12" x14ac:dyDescent="0.25">
      <c r="A7223">
        <v>1008123</v>
      </c>
      <c r="B7223" t="s">
        <v>165</v>
      </c>
      <c r="C7223">
        <v>10984326</v>
      </c>
      <c r="D7223">
        <v>60</v>
      </c>
      <c r="E7223">
        <v>2397</v>
      </c>
      <c r="F7223" t="s">
        <v>67</v>
      </c>
      <c r="G7223">
        <f>H7223*IFERROR(INDEX('Información SKU'!$H$1:$H$54,MATCH(E7223,'Información SKU'!$A$1:$A$54,0),1),15)</f>
        <v>444</v>
      </c>
      <c r="H7223">
        <v>37</v>
      </c>
      <c r="I7223" s="12">
        <f>H7223/IFERROR(INDEX('Información SKU'!$K$1:$K$54,MATCH(E7223,'Información SKU'!$A$1:$A$54,0),1),40)</f>
        <v>0.74</v>
      </c>
      <c r="J7223" s="3">
        <v>43521</v>
      </c>
      <c r="K7223" s="12" t="s">
        <v>223</v>
      </c>
      <c r="L7223">
        <v>3</v>
      </c>
    </row>
    <row r="7224" spans="1:12" x14ac:dyDescent="0.25">
      <c r="A7224">
        <v>1001342</v>
      </c>
      <c r="B7224" t="s">
        <v>140</v>
      </c>
      <c r="C7224">
        <v>10984334</v>
      </c>
      <c r="D7224">
        <v>290</v>
      </c>
      <c r="E7224">
        <v>320</v>
      </c>
      <c r="F7224" t="s">
        <v>31</v>
      </c>
      <c r="G7224">
        <f>H7224*IFERROR(INDEX('Información SKU'!$H$1:$H$54,MATCH(E7224,'Información SKU'!$A$1:$A$54,0),1),15)</f>
        <v>60</v>
      </c>
      <c r="H7224">
        <v>4</v>
      </c>
      <c r="I7224" s="12">
        <f>H7224/IFERROR(INDEX('Información SKU'!$K$1:$K$54,MATCH(E7224,'Información SKU'!$A$1:$A$54,0),1),40)</f>
        <v>5.128205128205128E-2</v>
      </c>
      <c r="J7224" s="3">
        <v>43521</v>
      </c>
      <c r="K7224" s="12" t="s">
        <v>220</v>
      </c>
      <c r="L7224">
        <v>2</v>
      </c>
    </row>
    <row r="7225" spans="1:12" x14ac:dyDescent="0.25">
      <c r="A7225">
        <v>1001342</v>
      </c>
      <c r="B7225" t="s">
        <v>140</v>
      </c>
      <c r="C7225">
        <v>10984334</v>
      </c>
      <c r="D7225">
        <v>300</v>
      </c>
      <c r="E7225">
        <v>480</v>
      </c>
      <c r="F7225" t="s">
        <v>77</v>
      </c>
      <c r="G7225">
        <f>H7225*IFERROR(INDEX('Información SKU'!$H$1:$H$54,MATCH(E7225,'Información SKU'!$A$1:$A$54,0),1),15)</f>
        <v>32</v>
      </c>
      <c r="H7225">
        <v>4</v>
      </c>
      <c r="I7225" s="12">
        <f>H7225/IFERROR(INDEX('Información SKU'!$K$1:$K$54,MATCH(E7225,'Información SKU'!$A$1:$A$54,0),1),40)</f>
        <v>5.128205128205128E-2</v>
      </c>
      <c r="J7225" s="3">
        <v>43521</v>
      </c>
      <c r="K7225" s="12" t="s">
        <v>222</v>
      </c>
      <c r="L7225">
        <v>3</v>
      </c>
    </row>
    <row r="7226" spans="1:12" x14ac:dyDescent="0.25">
      <c r="A7226">
        <v>1001342</v>
      </c>
      <c r="B7226" t="s">
        <v>140</v>
      </c>
      <c r="C7226">
        <v>10984334</v>
      </c>
      <c r="D7226">
        <v>310</v>
      </c>
      <c r="E7226">
        <v>420</v>
      </c>
      <c r="F7226" t="s">
        <v>11</v>
      </c>
      <c r="G7226">
        <f>H7226*IFERROR(INDEX('Información SKU'!$H$1:$H$54,MATCH(E7226,'Información SKU'!$A$1:$A$54,0),1),15)</f>
        <v>60</v>
      </c>
      <c r="H7226">
        <v>4</v>
      </c>
      <c r="I7226" s="12">
        <f>H7226/IFERROR(INDEX('Información SKU'!$K$1:$K$54,MATCH(E7226,'Información SKU'!$A$1:$A$54,0),1),40)</f>
        <v>5.128205128205128E-2</v>
      </c>
      <c r="J7226" s="3">
        <v>43521</v>
      </c>
      <c r="K7226" s="12" t="s">
        <v>219</v>
      </c>
      <c r="L7226">
        <v>1</v>
      </c>
    </row>
    <row r="7227" spans="1:12" x14ac:dyDescent="0.25">
      <c r="A7227">
        <v>1001342</v>
      </c>
      <c r="B7227" t="s">
        <v>140</v>
      </c>
      <c r="C7227">
        <v>10984334</v>
      </c>
      <c r="D7227">
        <v>460</v>
      </c>
      <c r="E7227">
        <v>478</v>
      </c>
      <c r="F7227" t="s">
        <v>76</v>
      </c>
      <c r="G7227">
        <f>H7227*IFERROR(INDEX('Información SKU'!$H$1:$H$54,MATCH(E7227,'Información SKU'!$A$1:$A$54,0),1),15)</f>
        <v>45</v>
      </c>
      <c r="H7227">
        <v>3</v>
      </c>
      <c r="I7227" s="12">
        <f>H7227/IFERROR(INDEX('Información SKU'!$K$1:$K$54,MATCH(E7227,'Información SKU'!$A$1:$A$54,0),1),40)</f>
        <v>4.2857142857142858E-2</v>
      </c>
      <c r="J7227" s="3">
        <v>43521</v>
      </c>
      <c r="K7227" s="12" t="s">
        <v>223</v>
      </c>
      <c r="L7227">
        <v>3</v>
      </c>
    </row>
    <row r="7228" spans="1:12" x14ac:dyDescent="0.25">
      <c r="A7228">
        <v>1001342</v>
      </c>
      <c r="B7228" t="s">
        <v>140</v>
      </c>
      <c r="C7228">
        <v>10984334</v>
      </c>
      <c r="D7228">
        <v>30</v>
      </c>
      <c r="E7228">
        <v>205</v>
      </c>
      <c r="F7228" t="s">
        <v>35</v>
      </c>
      <c r="G7228">
        <f>H7228*IFERROR(INDEX('Información SKU'!$H$1:$H$54,MATCH(E7228,'Información SKU'!$A$1:$A$54,0),1),15)</f>
        <v>120</v>
      </c>
      <c r="H7228">
        <v>15</v>
      </c>
      <c r="I7228" s="12">
        <f>H7228/IFERROR(INDEX('Información SKU'!$K$1:$K$54,MATCH(E7228,'Información SKU'!$A$1:$A$54,0),1),40)</f>
        <v>0.35714285714285715</v>
      </c>
      <c r="J7228" s="3">
        <v>43521</v>
      </c>
      <c r="K7228" s="12" t="s">
        <v>222</v>
      </c>
      <c r="L7228">
        <v>3</v>
      </c>
    </row>
    <row r="7229" spans="1:12" x14ac:dyDescent="0.25">
      <c r="A7229">
        <v>1001342</v>
      </c>
      <c r="B7229" t="s">
        <v>140</v>
      </c>
      <c r="C7229">
        <v>10984334</v>
      </c>
      <c r="D7229">
        <v>40</v>
      </c>
      <c r="E7229">
        <v>223</v>
      </c>
      <c r="F7229" t="s">
        <v>74</v>
      </c>
      <c r="G7229">
        <f>H7229*IFERROR(INDEX('Información SKU'!$H$1:$H$54,MATCH(E7229,'Información SKU'!$A$1:$A$54,0),1),15)</f>
        <v>42</v>
      </c>
      <c r="H7229">
        <v>7</v>
      </c>
      <c r="I7229" s="12">
        <f>H7229/IFERROR(INDEX('Información SKU'!$K$1:$K$54,MATCH(E7229,'Información SKU'!$A$1:$A$54,0),1),40)</f>
        <v>0.16666666666666666</v>
      </c>
      <c r="J7229" s="3">
        <v>43521</v>
      </c>
      <c r="K7229" s="12" t="s">
        <v>219</v>
      </c>
      <c r="L7229">
        <v>1</v>
      </c>
    </row>
    <row r="7230" spans="1:12" x14ac:dyDescent="0.25">
      <c r="A7230">
        <v>1001342</v>
      </c>
      <c r="B7230" t="s">
        <v>140</v>
      </c>
      <c r="C7230">
        <v>10984334</v>
      </c>
      <c r="D7230">
        <v>70</v>
      </c>
      <c r="E7230">
        <v>509</v>
      </c>
      <c r="F7230" t="s">
        <v>0</v>
      </c>
      <c r="G7230">
        <f>H7230*IFERROR(INDEX('Información SKU'!$H$1:$H$54,MATCH(E7230,'Información SKU'!$A$1:$A$54,0),1),15)</f>
        <v>78</v>
      </c>
      <c r="H7230">
        <v>13</v>
      </c>
      <c r="I7230" s="12">
        <f>H7230/IFERROR(INDEX('Información SKU'!$K$1:$K$54,MATCH(E7230,'Información SKU'!$A$1:$A$54,0),1),40)</f>
        <v>0.16250000000000001</v>
      </c>
      <c r="J7230" s="3">
        <v>43521</v>
      </c>
      <c r="K7230" s="12" t="s">
        <v>223</v>
      </c>
      <c r="L7230">
        <v>3</v>
      </c>
    </row>
    <row r="7231" spans="1:12" x14ac:dyDescent="0.25">
      <c r="A7231">
        <v>1001342</v>
      </c>
      <c r="B7231" t="s">
        <v>140</v>
      </c>
      <c r="C7231">
        <v>10984334</v>
      </c>
      <c r="D7231">
        <v>80</v>
      </c>
      <c r="E7231">
        <v>521</v>
      </c>
      <c r="F7231" t="s">
        <v>28</v>
      </c>
      <c r="G7231">
        <f>H7231*IFERROR(INDEX('Información SKU'!$H$1:$H$54,MATCH(E7231,'Información SKU'!$A$1:$A$54,0),1),15)</f>
        <v>40</v>
      </c>
      <c r="H7231">
        <v>5</v>
      </c>
      <c r="I7231" s="12">
        <f>H7231/IFERROR(INDEX('Información SKU'!$K$1:$K$54,MATCH(E7231,'Información SKU'!$A$1:$A$54,0),1),40)</f>
        <v>8.3333333333333329E-2</v>
      </c>
      <c r="J7231" s="3">
        <v>43521</v>
      </c>
      <c r="K7231" s="12" t="s">
        <v>218</v>
      </c>
      <c r="L7231">
        <v>1</v>
      </c>
    </row>
    <row r="7232" spans="1:12" x14ac:dyDescent="0.25">
      <c r="A7232">
        <v>1001342</v>
      </c>
      <c r="B7232" t="s">
        <v>140</v>
      </c>
      <c r="C7232">
        <v>10984334</v>
      </c>
      <c r="D7232">
        <v>100</v>
      </c>
      <c r="E7232">
        <v>63</v>
      </c>
      <c r="F7232" t="s">
        <v>1</v>
      </c>
      <c r="G7232">
        <f>H7232*IFERROR(INDEX('Información SKU'!$H$1:$H$54,MATCH(E7232,'Información SKU'!$A$1:$A$54,0),1),15)</f>
        <v>420</v>
      </c>
      <c r="H7232">
        <v>28</v>
      </c>
      <c r="I7232" s="12">
        <f>H7232/IFERROR(INDEX('Información SKU'!$K$1:$K$54,MATCH(E7232,'Información SKU'!$A$1:$A$54,0),1),40)</f>
        <v>0.66666666666666663</v>
      </c>
      <c r="J7232" s="3">
        <v>43521</v>
      </c>
      <c r="K7232" s="12" t="s">
        <v>218</v>
      </c>
      <c r="L7232">
        <v>1</v>
      </c>
    </row>
    <row r="7233" spans="1:12" x14ac:dyDescent="0.25">
      <c r="A7233">
        <v>1001342</v>
      </c>
      <c r="B7233" t="s">
        <v>140</v>
      </c>
      <c r="C7233">
        <v>10984334</v>
      </c>
      <c r="D7233">
        <v>110</v>
      </c>
      <c r="E7233">
        <v>62</v>
      </c>
      <c r="F7233" t="s">
        <v>25</v>
      </c>
      <c r="G7233">
        <f>H7233*IFERROR(INDEX('Información SKU'!$H$1:$H$54,MATCH(E7233,'Información SKU'!$A$1:$A$54,0),1),15)</f>
        <v>272</v>
      </c>
      <c r="H7233">
        <v>34</v>
      </c>
      <c r="I7233" s="12">
        <f>H7233/IFERROR(INDEX('Información SKU'!$K$1:$K$54,MATCH(E7233,'Información SKU'!$A$1:$A$54,0),1),40)</f>
        <v>0.68</v>
      </c>
      <c r="J7233" s="3">
        <v>43521</v>
      </c>
      <c r="K7233" s="12" t="s">
        <v>222</v>
      </c>
      <c r="L7233">
        <v>3</v>
      </c>
    </row>
    <row r="7234" spans="1:12" x14ac:dyDescent="0.25">
      <c r="A7234">
        <v>1001342</v>
      </c>
      <c r="B7234" t="s">
        <v>140</v>
      </c>
      <c r="C7234">
        <v>10984334</v>
      </c>
      <c r="D7234">
        <v>130</v>
      </c>
      <c r="E7234">
        <v>41</v>
      </c>
      <c r="F7234" t="s">
        <v>71</v>
      </c>
      <c r="G7234">
        <f>H7234*IFERROR(INDEX('Información SKU'!$H$1:$H$54,MATCH(E7234,'Información SKU'!$A$1:$A$54,0),1),15)</f>
        <v>32</v>
      </c>
      <c r="H7234">
        <v>4</v>
      </c>
      <c r="I7234" s="12">
        <f>H7234/IFERROR(INDEX('Información SKU'!$K$1:$K$54,MATCH(E7234,'Información SKU'!$A$1:$A$54,0),1),40)</f>
        <v>6.6666666666666666E-2</v>
      </c>
      <c r="J7234" s="3">
        <v>43521</v>
      </c>
      <c r="K7234" s="12" t="s">
        <v>223</v>
      </c>
      <c r="L7234">
        <v>3</v>
      </c>
    </row>
    <row r="7235" spans="1:12" x14ac:dyDescent="0.25">
      <c r="A7235">
        <v>1001342</v>
      </c>
      <c r="B7235" t="s">
        <v>140</v>
      </c>
      <c r="C7235">
        <v>10984334</v>
      </c>
      <c r="D7235">
        <v>200</v>
      </c>
      <c r="E7235">
        <v>2387</v>
      </c>
      <c r="F7235" t="s">
        <v>33</v>
      </c>
      <c r="G7235">
        <f>H7235*IFERROR(INDEX('Información SKU'!$H$1:$H$54,MATCH(E7235,'Información SKU'!$A$1:$A$54,0),1),15)</f>
        <v>60</v>
      </c>
      <c r="H7235">
        <v>5</v>
      </c>
      <c r="I7235" s="12">
        <f>H7235/IFERROR(INDEX('Información SKU'!$K$1:$K$54,MATCH(E7235,'Información SKU'!$A$1:$A$54,0),1),40)</f>
        <v>5.2083333333333336E-2</v>
      </c>
      <c r="J7235" s="3">
        <v>43521</v>
      </c>
      <c r="K7235" s="12" t="s">
        <v>218</v>
      </c>
      <c r="L7235">
        <v>1</v>
      </c>
    </row>
    <row r="7236" spans="1:12" x14ac:dyDescent="0.25">
      <c r="A7236">
        <v>1001342</v>
      </c>
      <c r="B7236" t="s">
        <v>140</v>
      </c>
      <c r="C7236">
        <v>10984334</v>
      </c>
      <c r="D7236">
        <v>210</v>
      </c>
      <c r="E7236">
        <v>2383</v>
      </c>
      <c r="F7236" t="s">
        <v>92</v>
      </c>
      <c r="G7236">
        <f>H7236*IFERROR(INDEX('Información SKU'!$H$1:$H$54,MATCH(E7236,'Información SKU'!$A$1:$A$54,0),1),15)</f>
        <v>42</v>
      </c>
      <c r="H7236">
        <v>7</v>
      </c>
      <c r="I7236" s="12">
        <f>H7236/IFERROR(INDEX('Información SKU'!$K$1:$K$54,MATCH(E7236,'Información SKU'!$A$1:$A$54,0),1),40)</f>
        <v>0.04</v>
      </c>
      <c r="J7236" s="3">
        <v>43521</v>
      </c>
      <c r="K7236" s="12" t="s">
        <v>218</v>
      </c>
      <c r="L7236">
        <v>1</v>
      </c>
    </row>
    <row r="7237" spans="1:12" x14ac:dyDescent="0.25">
      <c r="A7237">
        <v>1001342</v>
      </c>
      <c r="B7237" t="s">
        <v>140</v>
      </c>
      <c r="C7237">
        <v>10984334</v>
      </c>
      <c r="D7237">
        <v>220</v>
      </c>
      <c r="E7237">
        <v>2384</v>
      </c>
      <c r="F7237" t="s">
        <v>10</v>
      </c>
      <c r="G7237">
        <f>H7237*IFERROR(INDEX('Información SKU'!$H$1:$H$54,MATCH(E7237,'Información SKU'!$A$1:$A$54,0),1),15)</f>
        <v>24</v>
      </c>
      <c r="H7237">
        <v>4</v>
      </c>
      <c r="I7237" s="12">
        <f>H7237/IFERROR(INDEX('Información SKU'!$K$1:$K$54,MATCH(E7237,'Información SKU'!$A$1:$A$54,0),1),40)</f>
        <v>4.1666666666666664E-2</v>
      </c>
      <c r="J7237" s="3">
        <v>43521</v>
      </c>
      <c r="K7237" s="12" t="s">
        <v>223</v>
      </c>
      <c r="L7237">
        <v>3</v>
      </c>
    </row>
    <row r="7238" spans="1:12" x14ac:dyDescent="0.25">
      <c r="A7238">
        <v>1001342</v>
      </c>
      <c r="B7238" t="s">
        <v>140</v>
      </c>
      <c r="C7238">
        <v>10984334</v>
      </c>
      <c r="D7238">
        <v>230</v>
      </c>
      <c r="E7238">
        <v>2382</v>
      </c>
      <c r="F7238" t="s">
        <v>34</v>
      </c>
      <c r="G7238">
        <f>H7238*IFERROR(INDEX('Información SKU'!$H$1:$H$54,MATCH(E7238,'Información SKU'!$A$1:$A$54,0),1),15)</f>
        <v>24</v>
      </c>
      <c r="H7238">
        <v>4</v>
      </c>
      <c r="I7238" s="12">
        <f>H7238/IFERROR(INDEX('Información SKU'!$K$1:$K$54,MATCH(E7238,'Información SKU'!$A$1:$A$54,0),1),40)</f>
        <v>4.1666666666666664E-2</v>
      </c>
      <c r="J7238" s="3">
        <v>43521</v>
      </c>
      <c r="K7238" s="12" t="s">
        <v>221</v>
      </c>
      <c r="L7238">
        <v>2</v>
      </c>
    </row>
    <row r="7239" spans="1:12" x14ac:dyDescent="0.25">
      <c r="A7239">
        <v>1001342</v>
      </c>
      <c r="B7239" t="s">
        <v>140</v>
      </c>
      <c r="C7239">
        <v>10984336</v>
      </c>
      <c r="D7239">
        <v>20</v>
      </c>
      <c r="E7239">
        <v>531</v>
      </c>
      <c r="F7239" t="s">
        <v>40</v>
      </c>
      <c r="G7239">
        <f>H7239*IFERROR(INDEX('Información SKU'!$H$1:$H$54,MATCH(E7239,'Información SKU'!$A$1:$A$54,0),1),15)</f>
        <v>240</v>
      </c>
      <c r="H7239">
        <v>40</v>
      </c>
      <c r="I7239" s="12">
        <f>H7239/IFERROR(INDEX('Información SKU'!$K$1:$K$54,MATCH(E7239,'Información SKU'!$A$1:$A$54,0),1),40)</f>
        <v>0.8</v>
      </c>
      <c r="J7239" s="3">
        <v>43521</v>
      </c>
      <c r="K7239" s="12" t="s">
        <v>218</v>
      </c>
      <c r="L7239">
        <v>1</v>
      </c>
    </row>
    <row r="7240" spans="1:12" x14ac:dyDescent="0.25">
      <c r="A7240">
        <v>1007487</v>
      </c>
      <c r="B7240" t="s">
        <v>117</v>
      </c>
      <c r="C7240">
        <v>10984338</v>
      </c>
      <c r="D7240">
        <v>90</v>
      </c>
      <c r="E7240">
        <v>5245</v>
      </c>
      <c r="F7240" t="s">
        <v>85</v>
      </c>
      <c r="G7240">
        <f>H7240*IFERROR(INDEX('Información SKU'!$H$1:$H$54,MATCH(E7240,'Información SKU'!$A$1:$A$54,0),1),15)</f>
        <v>1665</v>
      </c>
      <c r="H7240">
        <v>111</v>
      </c>
      <c r="I7240" s="12">
        <f>H7240/IFERROR(INDEX('Información SKU'!$K$1:$K$54,MATCH(E7240,'Información SKU'!$A$1:$A$54,0),1),40)</f>
        <v>1.15625</v>
      </c>
      <c r="J7240" s="3">
        <v>43521</v>
      </c>
      <c r="K7240" s="12" t="s">
        <v>223</v>
      </c>
      <c r="L7240">
        <v>3</v>
      </c>
    </row>
    <row r="7241" spans="1:12" x14ac:dyDescent="0.25">
      <c r="A7241">
        <v>1007487</v>
      </c>
      <c r="B7241" t="s">
        <v>117</v>
      </c>
      <c r="C7241">
        <v>10984338</v>
      </c>
      <c r="D7241">
        <v>80</v>
      </c>
      <c r="E7241">
        <v>5235</v>
      </c>
      <c r="F7241" t="s">
        <v>90</v>
      </c>
      <c r="G7241">
        <f>H7241*IFERROR(INDEX('Información SKU'!$H$1:$H$54,MATCH(E7241,'Información SKU'!$A$1:$A$54,0),1),15)</f>
        <v>960</v>
      </c>
      <c r="H7241">
        <v>80</v>
      </c>
      <c r="I7241" s="12">
        <f>H7241/IFERROR(INDEX('Información SKU'!$K$1:$K$54,MATCH(E7241,'Información SKU'!$A$1:$A$54,0),1),40)</f>
        <v>1.4814814814814814</v>
      </c>
      <c r="J7241" s="3">
        <v>43521</v>
      </c>
      <c r="K7241" s="12" t="s">
        <v>219</v>
      </c>
      <c r="L7241">
        <v>1</v>
      </c>
    </row>
    <row r="7242" spans="1:12" x14ac:dyDescent="0.25">
      <c r="A7242">
        <v>1007487</v>
      </c>
      <c r="B7242" t="s">
        <v>117</v>
      </c>
      <c r="C7242">
        <v>10984338</v>
      </c>
      <c r="D7242">
        <v>50</v>
      </c>
      <c r="E7242">
        <v>2383</v>
      </c>
      <c r="F7242" t="s">
        <v>92</v>
      </c>
      <c r="G7242">
        <f>H7242*IFERROR(INDEX('Información SKU'!$H$1:$H$54,MATCH(E7242,'Información SKU'!$A$1:$A$54,0),1),15)</f>
        <v>2688</v>
      </c>
      <c r="H7242">
        <v>448</v>
      </c>
      <c r="I7242" s="12">
        <f>H7242/IFERROR(INDEX('Información SKU'!$K$1:$K$54,MATCH(E7242,'Información SKU'!$A$1:$A$54,0),1),40)</f>
        <v>2.56</v>
      </c>
      <c r="J7242" s="3">
        <v>43521</v>
      </c>
      <c r="K7242" s="12" t="s">
        <v>219</v>
      </c>
      <c r="L7242">
        <v>1</v>
      </c>
    </row>
    <row r="7243" spans="1:12" x14ac:dyDescent="0.25">
      <c r="A7243">
        <v>1007487</v>
      </c>
      <c r="B7243" t="s">
        <v>117</v>
      </c>
      <c r="C7243">
        <v>10984338</v>
      </c>
      <c r="D7243">
        <v>40</v>
      </c>
      <c r="E7243">
        <v>1199</v>
      </c>
      <c r="F7243" t="s">
        <v>26</v>
      </c>
      <c r="G7243">
        <f>H7243*IFERROR(INDEX('Información SKU'!$H$1:$H$54,MATCH(E7243,'Información SKU'!$A$1:$A$54,0),1),15)</f>
        <v>924</v>
      </c>
      <c r="H7243">
        <v>77</v>
      </c>
      <c r="I7243" s="12">
        <f>H7243/IFERROR(INDEX('Información SKU'!$K$1:$K$54,MATCH(E7243,'Información SKU'!$A$1:$A$54,0),1),40)</f>
        <v>1.2833333333333334</v>
      </c>
      <c r="J7243" s="3">
        <v>43521</v>
      </c>
      <c r="K7243" s="12" t="s">
        <v>218</v>
      </c>
      <c r="L7243">
        <v>1</v>
      </c>
    </row>
    <row r="7244" spans="1:12" x14ac:dyDescent="0.25">
      <c r="A7244">
        <v>1007487</v>
      </c>
      <c r="B7244" t="s">
        <v>117</v>
      </c>
      <c r="C7244">
        <v>10984338</v>
      </c>
      <c r="D7244">
        <v>30</v>
      </c>
      <c r="E7244">
        <v>511</v>
      </c>
      <c r="F7244" t="s">
        <v>29</v>
      </c>
      <c r="G7244">
        <f>H7244*IFERROR(INDEX('Información SKU'!$H$1:$H$54,MATCH(E7244,'Información SKU'!$A$1:$A$54,0),1),15)</f>
        <v>552</v>
      </c>
      <c r="H7244">
        <v>69</v>
      </c>
      <c r="I7244" s="12">
        <f>H7244/IFERROR(INDEX('Información SKU'!$K$1:$K$54,MATCH(E7244,'Información SKU'!$A$1:$A$54,0),1),40)</f>
        <v>1.1499999999999999</v>
      </c>
      <c r="J7244" s="3">
        <v>43521</v>
      </c>
      <c r="K7244" s="12" t="s">
        <v>218</v>
      </c>
      <c r="L7244">
        <v>1</v>
      </c>
    </row>
    <row r="7245" spans="1:12" x14ac:dyDescent="0.25">
      <c r="A7245">
        <v>1003256</v>
      </c>
      <c r="B7245" t="s">
        <v>105</v>
      </c>
      <c r="C7245">
        <v>10984371</v>
      </c>
      <c r="D7245">
        <v>130</v>
      </c>
      <c r="E7245">
        <v>2382</v>
      </c>
      <c r="F7245" t="s">
        <v>34</v>
      </c>
      <c r="G7245">
        <f>H7245*IFERROR(INDEX('Información SKU'!$H$1:$H$54,MATCH(E7245,'Información SKU'!$A$1:$A$54,0),1),15)</f>
        <v>576</v>
      </c>
      <c r="H7245">
        <v>96</v>
      </c>
      <c r="I7245" s="12">
        <f>H7245/IFERROR(INDEX('Información SKU'!$K$1:$K$54,MATCH(E7245,'Información SKU'!$A$1:$A$54,0),1),40)</f>
        <v>1</v>
      </c>
      <c r="J7245" s="3">
        <v>43521</v>
      </c>
      <c r="K7245" s="12" t="s">
        <v>223</v>
      </c>
      <c r="L7245">
        <v>3</v>
      </c>
    </row>
    <row r="7246" spans="1:12" x14ac:dyDescent="0.25">
      <c r="A7246">
        <v>1003256</v>
      </c>
      <c r="B7246" t="s">
        <v>105</v>
      </c>
      <c r="C7246">
        <v>10984371</v>
      </c>
      <c r="D7246">
        <v>120</v>
      </c>
      <c r="E7246">
        <v>2384</v>
      </c>
      <c r="F7246" t="s">
        <v>10</v>
      </c>
      <c r="G7246">
        <f>H7246*IFERROR(INDEX('Información SKU'!$H$1:$H$54,MATCH(E7246,'Información SKU'!$A$1:$A$54,0),1),15)</f>
        <v>594</v>
      </c>
      <c r="H7246">
        <v>99</v>
      </c>
      <c r="I7246" s="12">
        <f>H7246/IFERROR(INDEX('Información SKU'!$K$1:$K$54,MATCH(E7246,'Información SKU'!$A$1:$A$54,0),1),40)</f>
        <v>1.03125</v>
      </c>
      <c r="J7246" s="3">
        <v>43521</v>
      </c>
      <c r="K7246" s="12" t="s">
        <v>223</v>
      </c>
      <c r="L7246">
        <v>3</v>
      </c>
    </row>
    <row r="7247" spans="1:12" x14ac:dyDescent="0.25">
      <c r="A7247">
        <v>1003256</v>
      </c>
      <c r="B7247" t="s">
        <v>105</v>
      </c>
      <c r="C7247">
        <v>10984371</v>
      </c>
      <c r="D7247">
        <v>110</v>
      </c>
      <c r="E7247">
        <v>2387</v>
      </c>
      <c r="F7247" t="s">
        <v>33</v>
      </c>
      <c r="G7247">
        <f>H7247*IFERROR(INDEX('Información SKU'!$H$1:$H$54,MATCH(E7247,'Información SKU'!$A$1:$A$54,0),1),15)</f>
        <v>1092</v>
      </c>
      <c r="H7247">
        <v>91</v>
      </c>
      <c r="I7247" s="12">
        <f>H7247/IFERROR(INDEX('Información SKU'!$K$1:$K$54,MATCH(E7247,'Información SKU'!$A$1:$A$54,0),1),40)</f>
        <v>0.94791666666666663</v>
      </c>
      <c r="J7247" s="3">
        <v>43521</v>
      </c>
      <c r="K7247" s="12" t="s">
        <v>223</v>
      </c>
      <c r="L7247">
        <v>3</v>
      </c>
    </row>
    <row r="7248" spans="1:12" x14ac:dyDescent="0.25">
      <c r="A7248">
        <v>1003256</v>
      </c>
      <c r="B7248" t="s">
        <v>105</v>
      </c>
      <c r="C7248">
        <v>10984371</v>
      </c>
      <c r="D7248">
        <v>100</v>
      </c>
      <c r="E7248">
        <v>2389</v>
      </c>
      <c r="F7248" t="s">
        <v>70</v>
      </c>
      <c r="G7248">
        <f>H7248*IFERROR(INDEX('Información SKU'!$H$1:$H$54,MATCH(E7248,'Información SKU'!$A$1:$A$54,0),1),15)</f>
        <v>690</v>
      </c>
      <c r="H7248">
        <v>115</v>
      </c>
      <c r="I7248" s="12">
        <f>H7248/IFERROR(INDEX('Información SKU'!$K$1:$K$54,MATCH(E7248,'Información SKU'!$A$1:$A$54,0),1),40)</f>
        <v>1.1979166666666667</v>
      </c>
      <c r="J7248" s="3">
        <v>43521</v>
      </c>
      <c r="K7248" s="12" t="s">
        <v>221</v>
      </c>
      <c r="L7248">
        <v>2</v>
      </c>
    </row>
    <row r="7249" spans="1:12" x14ac:dyDescent="0.25">
      <c r="A7249">
        <v>1003256</v>
      </c>
      <c r="B7249" t="s">
        <v>105</v>
      </c>
      <c r="C7249">
        <v>10984371</v>
      </c>
      <c r="D7249">
        <v>70</v>
      </c>
      <c r="E7249">
        <v>2396</v>
      </c>
      <c r="F7249" t="s">
        <v>68</v>
      </c>
      <c r="G7249">
        <f>H7249*IFERROR(INDEX('Información SKU'!$H$1:$H$54,MATCH(E7249,'Información SKU'!$A$1:$A$54,0),1),15)</f>
        <v>1845</v>
      </c>
      <c r="H7249">
        <v>123</v>
      </c>
      <c r="I7249" s="12">
        <f>H7249/IFERROR(INDEX('Información SKU'!$K$1:$K$54,MATCH(E7249,'Información SKU'!$A$1:$A$54,0),1),40)</f>
        <v>2.46</v>
      </c>
      <c r="J7249" s="3">
        <v>43521</v>
      </c>
      <c r="K7249" s="12" t="s">
        <v>219</v>
      </c>
      <c r="L7249">
        <v>1</v>
      </c>
    </row>
    <row r="7250" spans="1:12" x14ac:dyDescent="0.25">
      <c r="A7250">
        <v>1003256</v>
      </c>
      <c r="B7250" t="s">
        <v>105</v>
      </c>
      <c r="C7250">
        <v>10984371</v>
      </c>
      <c r="D7250">
        <v>60</v>
      </c>
      <c r="E7250">
        <v>2397</v>
      </c>
      <c r="F7250" t="s">
        <v>67</v>
      </c>
      <c r="G7250">
        <f>H7250*IFERROR(INDEX('Información SKU'!$H$1:$H$54,MATCH(E7250,'Información SKU'!$A$1:$A$54,0),1),15)</f>
        <v>1548</v>
      </c>
      <c r="H7250">
        <v>129</v>
      </c>
      <c r="I7250" s="12">
        <f>H7250/IFERROR(INDEX('Información SKU'!$K$1:$K$54,MATCH(E7250,'Información SKU'!$A$1:$A$54,0),1),40)</f>
        <v>2.58</v>
      </c>
      <c r="J7250" s="3">
        <v>43521</v>
      </c>
      <c r="K7250" s="12" t="s">
        <v>221</v>
      </c>
      <c r="L7250">
        <v>2</v>
      </c>
    </row>
    <row r="7251" spans="1:12" x14ac:dyDescent="0.25">
      <c r="A7251">
        <v>1003256</v>
      </c>
      <c r="B7251" t="s">
        <v>105</v>
      </c>
      <c r="C7251">
        <v>10984373</v>
      </c>
      <c r="D7251">
        <v>40</v>
      </c>
      <c r="E7251">
        <v>5274</v>
      </c>
      <c r="F7251" t="s">
        <v>72</v>
      </c>
      <c r="G7251">
        <f>H7251*IFERROR(INDEX('Información SKU'!$H$1:$H$54,MATCH(E7251,'Información SKU'!$A$1:$A$54,0),1),15)</f>
        <v>3528</v>
      </c>
      <c r="H7251">
        <v>441</v>
      </c>
      <c r="I7251" s="12">
        <f>H7251/IFERROR(INDEX('Información SKU'!$K$1:$K$54,MATCH(E7251,'Información SKU'!$A$1:$A$54,0),1),40)</f>
        <v>6.3</v>
      </c>
      <c r="J7251" s="3">
        <v>43521</v>
      </c>
      <c r="K7251" s="12" t="s">
        <v>219</v>
      </c>
      <c r="L7251">
        <v>1</v>
      </c>
    </row>
    <row r="7252" spans="1:12" x14ac:dyDescent="0.25">
      <c r="A7252">
        <v>1003256</v>
      </c>
      <c r="B7252" t="s">
        <v>105</v>
      </c>
      <c r="C7252">
        <v>10984373</v>
      </c>
      <c r="D7252">
        <v>30</v>
      </c>
      <c r="E7252">
        <v>5273</v>
      </c>
      <c r="F7252" t="s">
        <v>82</v>
      </c>
      <c r="G7252">
        <f>H7252*IFERROR(INDEX('Información SKU'!$H$1:$H$54,MATCH(E7252,'Información SKU'!$A$1:$A$54,0),1),15)</f>
        <v>7812</v>
      </c>
      <c r="H7252">
        <v>1302</v>
      </c>
      <c r="I7252" s="12">
        <f>H7252/IFERROR(INDEX('Información SKU'!$K$1:$K$54,MATCH(E7252,'Información SKU'!$A$1:$A$54,0),1),40)</f>
        <v>18.600000000000001</v>
      </c>
      <c r="J7252" s="3">
        <v>43521</v>
      </c>
      <c r="K7252" s="12" t="s">
        <v>220</v>
      </c>
      <c r="L7252">
        <v>2</v>
      </c>
    </row>
    <row r="7253" spans="1:12" x14ac:dyDescent="0.25">
      <c r="A7253">
        <v>1003256</v>
      </c>
      <c r="B7253" t="s">
        <v>105</v>
      </c>
      <c r="C7253">
        <v>10984374</v>
      </c>
      <c r="D7253">
        <v>20</v>
      </c>
      <c r="E7253">
        <v>5274</v>
      </c>
      <c r="F7253" t="s">
        <v>72</v>
      </c>
      <c r="G7253">
        <f>H7253*IFERROR(INDEX('Información SKU'!$H$1:$H$54,MATCH(E7253,'Información SKU'!$A$1:$A$54,0),1),15)</f>
        <v>9912</v>
      </c>
      <c r="H7253">
        <v>1239</v>
      </c>
      <c r="I7253" s="12">
        <f>H7253/IFERROR(INDEX('Información SKU'!$K$1:$K$54,MATCH(E7253,'Información SKU'!$A$1:$A$54,0),1),40)</f>
        <v>17.7</v>
      </c>
      <c r="J7253" s="3">
        <v>43521</v>
      </c>
      <c r="K7253" s="12" t="s">
        <v>219</v>
      </c>
      <c r="L7253">
        <v>1</v>
      </c>
    </row>
    <row r="7254" spans="1:12" x14ac:dyDescent="0.25">
      <c r="A7254">
        <v>1003256</v>
      </c>
      <c r="B7254" t="s">
        <v>105</v>
      </c>
      <c r="C7254">
        <v>10984375</v>
      </c>
      <c r="D7254">
        <v>550</v>
      </c>
      <c r="E7254">
        <v>2382</v>
      </c>
      <c r="F7254" t="s">
        <v>34</v>
      </c>
      <c r="G7254">
        <f>H7254*IFERROR(INDEX('Información SKU'!$H$1:$H$54,MATCH(E7254,'Información SKU'!$A$1:$A$54,0),1),15)</f>
        <v>30</v>
      </c>
      <c r="H7254">
        <v>5</v>
      </c>
      <c r="I7254" s="12">
        <f>H7254/IFERROR(INDEX('Información SKU'!$K$1:$K$54,MATCH(E7254,'Información SKU'!$A$1:$A$54,0),1),40)</f>
        <v>5.2083333333333336E-2</v>
      </c>
      <c r="J7254" s="3">
        <v>43521</v>
      </c>
      <c r="K7254" s="12" t="s">
        <v>218</v>
      </c>
      <c r="L7254">
        <v>1</v>
      </c>
    </row>
    <row r="7255" spans="1:12" x14ac:dyDescent="0.25">
      <c r="A7255">
        <v>1003256</v>
      </c>
      <c r="B7255" t="s">
        <v>105</v>
      </c>
      <c r="C7255">
        <v>10984375</v>
      </c>
      <c r="D7255">
        <v>540</v>
      </c>
      <c r="E7255">
        <v>2384</v>
      </c>
      <c r="F7255" t="s">
        <v>10</v>
      </c>
      <c r="G7255">
        <f>H7255*IFERROR(INDEX('Información SKU'!$H$1:$H$54,MATCH(E7255,'Información SKU'!$A$1:$A$54,0),1),15)</f>
        <v>30</v>
      </c>
      <c r="H7255">
        <v>5</v>
      </c>
      <c r="I7255" s="12">
        <f>H7255/IFERROR(INDEX('Información SKU'!$K$1:$K$54,MATCH(E7255,'Información SKU'!$A$1:$A$54,0),1),40)</f>
        <v>5.2083333333333336E-2</v>
      </c>
      <c r="J7255" s="3">
        <v>43521</v>
      </c>
      <c r="K7255" s="12" t="s">
        <v>220</v>
      </c>
      <c r="L7255">
        <v>2</v>
      </c>
    </row>
    <row r="7256" spans="1:12" x14ac:dyDescent="0.25">
      <c r="A7256">
        <v>1003256</v>
      </c>
      <c r="B7256" t="s">
        <v>105</v>
      </c>
      <c r="C7256">
        <v>10984375</v>
      </c>
      <c r="D7256">
        <v>530</v>
      </c>
      <c r="E7256">
        <v>2387</v>
      </c>
      <c r="F7256" t="s">
        <v>33</v>
      </c>
      <c r="G7256">
        <f>H7256*IFERROR(INDEX('Información SKU'!$H$1:$H$54,MATCH(E7256,'Información SKU'!$A$1:$A$54,0),1),15)</f>
        <v>48</v>
      </c>
      <c r="H7256">
        <v>4</v>
      </c>
      <c r="I7256" s="12">
        <f>H7256/IFERROR(INDEX('Información SKU'!$K$1:$K$54,MATCH(E7256,'Información SKU'!$A$1:$A$54,0),1),40)</f>
        <v>4.1666666666666664E-2</v>
      </c>
      <c r="J7256" s="3">
        <v>43521</v>
      </c>
      <c r="K7256" s="12" t="s">
        <v>221</v>
      </c>
      <c r="L7256">
        <v>2</v>
      </c>
    </row>
    <row r="7257" spans="1:12" x14ac:dyDescent="0.25">
      <c r="A7257">
        <v>1003256</v>
      </c>
      <c r="B7257" t="s">
        <v>105</v>
      </c>
      <c r="C7257">
        <v>10984375</v>
      </c>
      <c r="D7257">
        <v>520</v>
      </c>
      <c r="E7257">
        <v>2389</v>
      </c>
      <c r="F7257" t="s">
        <v>70</v>
      </c>
      <c r="G7257">
        <f>H7257*IFERROR(INDEX('Información SKU'!$H$1:$H$54,MATCH(E7257,'Información SKU'!$A$1:$A$54,0),1),15)</f>
        <v>30</v>
      </c>
      <c r="H7257">
        <v>5</v>
      </c>
      <c r="I7257" s="12">
        <f>H7257/IFERROR(INDEX('Información SKU'!$K$1:$K$54,MATCH(E7257,'Información SKU'!$A$1:$A$54,0),1),40)</f>
        <v>5.2083333333333336E-2</v>
      </c>
      <c r="J7257" s="3">
        <v>43521</v>
      </c>
      <c r="K7257" s="12" t="s">
        <v>222</v>
      </c>
      <c r="L7257">
        <v>3</v>
      </c>
    </row>
    <row r="7258" spans="1:12" x14ac:dyDescent="0.25">
      <c r="A7258">
        <v>1003256</v>
      </c>
      <c r="B7258" t="s">
        <v>105</v>
      </c>
      <c r="C7258">
        <v>10984375</v>
      </c>
      <c r="D7258">
        <v>510</v>
      </c>
      <c r="E7258">
        <v>2390</v>
      </c>
      <c r="F7258" t="s">
        <v>69</v>
      </c>
      <c r="G7258">
        <f>H7258*IFERROR(INDEX('Información SKU'!$H$1:$H$54,MATCH(E7258,'Información SKU'!$A$1:$A$54,0),1),15)</f>
        <v>288</v>
      </c>
      <c r="H7258">
        <v>24</v>
      </c>
      <c r="I7258" s="12">
        <f>H7258/IFERROR(INDEX('Información SKU'!$K$1:$K$54,MATCH(E7258,'Información SKU'!$A$1:$A$54,0),1),40)</f>
        <v>0.13714285714285715</v>
      </c>
      <c r="J7258" s="3">
        <v>43521</v>
      </c>
      <c r="K7258" s="12" t="s">
        <v>221</v>
      </c>
      <c r="L7258">
        <v>2</v>
      </c>
    </row>
    <row r="7259" spans="1:12" x14ac:dyDescent="0.25">
      <c r="A7259">
        <v>1003256</v>
      </c>
      <c r="B7259" t="s">
        <v>105</v>
      </c>
      <c r="C7259">
        <v>10984375</v>
      </c>
      <c r="D7259">
        <v>760</v>
      </c>
      <c r="E7259">
        <v>5233</v>
      </c>
      <c r="F7259" t="s">
        <v>91</v>
      </c>
      <c r="G7259">
        <f>H7259*IFERROR(INDEX('Información SKU'!$H$1:$H$54,MATCH(E7259,'Información SKU'!$A$1:$A$54,0),1),15)</f>
        <v>156</v>
      </c>
      <c r="H7259">
        <v>13</v>
      </c>
      <c r="I7259" s="12">
        <f>H7259/IFERROR(INDEX('Información SKU'!$K$1:$K$54,MATCH(E7259,'Información SKU'!$A$1:$A$54,0),1),40)</f>
        <v>0.24074074074074073</v>
      </c>
      <c r="J7259" s="3">
        <v>43521</v>
      </c>
      <c r="K7259" s="12" t="s">
        <v>223</v>
      </c>
      <c r="L7259">
        <v>3</v>
      </c>
    </row>
    <row r="7260" spans="1:12" x14ac:dyDescent="0.25">
      <c r="A7260">
        <v>1003256</v>
      </c>
      <c r="B7260" t="s">
        <v>105</v>
      </c>
      <c r="C7260">
        <v>10984375</v>
      </c>
      <c r="D7260">
        <v>770</v>
      </c>
      <c r="E7260">
        <v>5235</v>
      </c>
      <c r="F7260" t="s">
        <v>90</v>
      </c>
      <c r="G7260">
        <f>H7260*IFERROR(INDEX('Información SKU'!$H$1:$H$54,MATCH(E7260,'Información SKU'!$A$1:$A$54,0),1),15)</f>
        <v>156</v>
      </c>
      <c r="H7260">
        <v>13</v>
      </c>
      <c r="I7260" s="12">
        <f>H7260/IFERROR(INDEX('Información SKU'!$K$1:$K$54,MATCH(E7260,'Información SKU'!$A$1:$A$54,0),1),40)</f>
        <v>0.24074074074074073</v>
      </c>
      <c r="J7260" s="3">
        <v>43521</v>
      </c>
      <c r="K7260" s="12" t="s">
        <v>219</v>
      </c>
      <c r="L7260">
        <v>1</v>
      </c>
    </row>
    <row r="7261" spans="1:12" x14ac:dyDescent="0.25">
      <c r="A7261">
        <v>1003256</v>
      </c>
      <c r="B7261" t="s">
        <v>105</v>
      </c>
      <c r="C7261">
        <v>10984375</v>
      </c>
      <c r="D7261">
        <v>780</v>
      </c>
      <c r="E7261">
        <v>5236</v>
      </c>
      <c r="F7261" t="s">
        <v>89</v>
      </c>
      <c r="G7261">
        <f>H7261*IFERROR(INDEX('Información SKU'!$H$1:$H$54,MATCH(E7261,'Información SKU'!$A$1:$A$54,0),1),15)</f>
        <v>144</v>
      </c>
      <c r="H7261">
        <v>12</v>
      </c>
      <c r="I7261" s="12">
        <f>H7261/IFERROR(INDEX('Información SKU'!$K$1:$K$54,MATCH(E7261,'Información SKU'!$A$1:$A$54,0),1),40)</f>
        <v>0.21818181818181817</v>
      </c>
      <c r="J7261" s="3">
        <v>43521</v>
      </c>
      <c r="K7261" s="12" t="s">
        <v>219</v>
      </c>
      <c r="L7261">
        <v>1</v>
      </c>
    </row>
    <row r="7262" spans="1:12" x14ac:dyDescent="0.25">
      <c r="A7262">
        <v>1003256</v>
      </c>
      <c r="B7262" t="s">
        <v>105</v>
      </c>
      <c r="C7262">
        <v>10984375</v>
      </c>
      <c r="D7262">
        <v>790</v>
      </c>
      <c r="E7262">
        <v>5243</v>
      </c>
      <c r="F7262" t="s">
        <v>86</v>
      </c>
      <c r="G7262">
        <f>H7262*IFERROR(INDEX('Información SKU'!$H$1:$H$54,MATCH(E7262,'Información SKU'!$A$1:$A$54,0),1),15)</f>
        <v>144</v>
      </c>
      <c r="H7262">
        <v>12</v>
      </c>
      <c r="I7262" s="12">
        <f>H7262/IFERROR(INDEX('Información SKU'!$K$1:$K$54,MATCH(E7262,'Información SKU'!$A$1:$A$54,0),1),40)</f>
        <v>0.16</v>
      </c>
      <c r="J7262" s="3">
        <v>43521</v>
      </c>
      <c r="K7262" s="12" t="s">
        <v>222</v>
      </c>
      <c r="L7262">
        <v>3</v>
      </c>
    </row>
    <row r="7263" spans="1:12" x14ac:dyDescent="0.25">
      <c r="A7263">
        <v>1003256</v>
      </c>
      <c r="B7263" t="s">
        <v>105</v>
      </c>
      <c r="C7263">
        <v>10984375</v>
      </c>
      <c r="D7263">
        <v>800</v>
      </c>
      <c r="E7263">
        <v>5246</v>
      </c>
      <c r="F7263" t="s">
        <v>73</v>
      </c>
      <c r="G7263">
        <f>H7263*IFERROR(INDEX('Información SKU'!$H$1:$H$54,MATCH(E7263,'Información SKU'!$A$1:$A$54,0),1),15)</f>
        <v>60</v>
      </c>
      <c r="H7263">
        <v>10</v>
      </c>
      <c r="I7263" s="12">
        <f>H7263/IFERROR(INDEX('Información SKU'!$K$1:$K$54,MATCH(E7263,'Información SKU'!$A$1:$A$54,0),1),40)</f>
        <v>0.13333333333333333</v>
      </c>
      <c r="J7263" s="3">
        <v>43521</v>
      </c>
      <c r="K7263" s="12" t="s">
        <v>221</v>
      </c>
      <c r="L7263">
        <v>2</v>
      </c>
    </row>
    <row r="7264" spans="1:12" x14ac:dyDescent="0.25">
      <c r="A7264">
        <v>1003256</v>
      </c>
      <c r="B7264" t="s">
        <v>105</v>
      </c>
      <c r="C7264">
        <v>10984375</v>
      </c>
      <c r="D7264">
        <v>70</v>
      </c>
      <c r="E7264">
        <v>41</v>
      </c>
      <c r="F7264" t="s">
        <v>71</v>
      </c>
      <c r="G7264">
        <f>H7264*IFERROR(INDEX('Información SKU'!$H$1:$H$54,MATCH(E7264,'Información SKU'!$A$1:$A$54,0),1),15)</f>
        <v>104</v>
      </c>
      <c r="H7264">
        <v>13</v>
      </c>
      <c r="I7264" s="12">
        <f>H7264/IFERROR(INDEX('Información SKU'!$K$1:$K$54,MATCH(E7264,'Información SKU'!$A$1:$A$54,0),1),40)</f>
        <v>0.21666666666666667</v>
      </c>
      <c r="J7264" s="3">
        <v>43521</v>
      </c>
      <c r="K7264" s="12" t="s">
        <v>218</v>
      </c>
      <c r="L7264">
        <v>1</v>
      </c>
    </row>
    <row r="7265" spans="1:12" x14ac:dyDescent="0.25">
      <c r="A7265">
        <v>1003256</v>
      </c>
      <c r="B7265" t="s">
        <v>105</v>
      </c>
      <c r="C7265">
        <v>10984375</v>
      </c>
      <c r="D7265">
        <v>80</v>
      </c>
      <c r="E7265">
        <v>42</v>
      </c>
      <c r="F7265" t="s">
        <v>15</v>
      </c>
      <c r="G7265">
        <f>H7265*IFERROR(INDEX('Información SKU'!$H$1:$H$54,MATCH(E7265,'Información SKU'!$A$1:$A$54,0),1),15)</f>
        <v>156</v>
      </c>
      <c r="H7265">
        <v>13</v>
      </c>
      <c r="I7265" s="12">
        <f>H7265/IFERROR(INDEX('Información SKU'!$K$1:$K$54,MATCH(E7265,'Información SKU'!$A$1:$A$54,0),1),40)</f>
        <v>0.26</v>
      </c>
      <c r="J7265" s="3">
        <v>43521</v>
      </c>
      <c r="K7265" s="12" t="s">
        <v>223</v>
      </c>
      <c r="L7265">
        <v>3</v>
      </c>
    </row>
    <row r="7266" spans="1:12" x14ac:dyDescent="0.25">
      <c r="A7266">
        <v>1003256</v>
      </c>
      <c r="B7266" t="s">
        <v>105</v>
      </c>
      <c r="C7266">
        <v>10984375</v>
      </c>
      <c r="D7266">
        <v>100</v>
      </c>
      <c r="E7266">
        <v>223</v>
      </c>
      <c r="F7266" t="s">
        <v>74</v>
      </c>
      <c r="G7266">
        <f>H7266*IFERROR(INDEX('Información SKU'!$H$1:$H$54,MATCH(E7266,'Información SKU'!$A$1:$A$54,0),1),15)</f>
        <v>72</v>
      </c>
      <c r="H7266">
        <v>12</v>
      </c>
      <c r="I7266" s="12">
        <f>H7266/IFERROR(INDEX('Información SKU'!$K$1:$K$54,MATCH(E7266,'Información SKU'!$A$1:$A$54,0),1),40)</f>
        <v>0.2857142857142857</v>
      </c>
      <c r="J7266" s="3">
        <v>43521</v>
      </c>
      <c r="K7266" s="12" t="s">
        <v>219</v>
      </c>
      <c r="L7266">
        <v>1</v>
      </c>
    </row>
    <row r="7267" spans="1:12" x14ac:dyDescent="0.25">
      <c r="A7267">
        <v>1003256</v>
      </c>
      <c r="B7267" t="s">
        <v>105</v>
      </c>
      <c r="C7267">
        <v>10984375</v>
      </c>
      <c r="D7267">
        <v>110</v>
      </c>
      <c r="E7267">
        <v>224</v>
      </c>
      <c r="F7267" t="s">
        <v>37</v>
      </c>
      <c r="G7267">
        <f>H7267*IFERROR(INDEX('Información SKU'!$H$1:$H$54,MATCH(E7267,'Información SKU'!$A$1:$A$54,0),1),15)</f>
        <v>96</v>
      </c>
      <c r="H7267">
        <v>12</v>
      </c>
      <c r="I7267" s="12">
        <f>H7267/IFERROR(INDEX('Información SKU'!$K$1:$K$54,MATCH(E7267,'Información SKU'!$A$1:$A$54,0),1),40)</f>
        <v>0.2857142857142857</v>
      </c>
      <c r="J7267" s="3">
        <v>43521</v>
      </c>
      <c r="K7267" s="12" t="s">
        <v>219</v>
      </c>
      <c r="L7267">
        <v>1</v>
      </c>
    </row>
    <row r="7268" spans="1:12" x14ac:dyDescent="0.25">
      <c r="A7268">
        <v>1003256</v>
      </c>
      <c r="B7268" t="s">
        <v>105</v>
      </c>
      <c r="C7268">
        <v>10984375</v>
      </c>
      <c r="D7268">
        <v>130</v>
      </c>
      <c r="E7268">
        <v>244</v>
      </c>
      <c r="F7268" t="s">
        <v>94</v>
      </c>
      <c r="G7268">
        <f>H7268*IFERROR(INDEX('Información SKU'!$H$1:$H$54,MATCH(E7268,'Información SKU'!$A$1:$A$54,0),1),15)</f>
        <v>276</v>
      </c>
      <c r="H7268">
        <v>23</v>
      </c>
      <c r="I7268" s="12">
        <f>H7268/IFERROR(INDEX('Información SKU'!$K$1:$K$54,MATCH(E7268,'Información SKU'!$A$1:$A$54,0),1),40)</f>
        <v>0.23958333333333334</v>
      </c>
      <c r="J7268" s="3">
        <v>43521</v>
      </c>
      <c r="K7268" s="12" t="s">
        <v>221</v>
      </c>
      <c r="L7268">
        <v>2</v>
      </c>
    </row>
    <row r="7269" spans="1:12" x14ac:dyDescent="0.25">
      <c r="A7269">
        <v>1003256</v>
      </c>
      <c r="B7269" t="s">
        <v>105</v>
      </c>
      <c r="C7269">
        <v>10984375</v>
      </c>
      <c r="D7269">
        <v>170</v>
      </c>
      <c r="E7269">
        <v>320</v>
      </c>
      <c r="F7269" t="s">
        <v>31</v>
      </c>
      <c r="G7269">
        <f>H7269*IFERROR(INDEX('Información SKU'!$H$1:$H$54,MATCH(E7269,'Información SKU'!$A$1:$A$54,0),1),15)</f>
        <v>150</v>
      </c>
      <c r="H7269">
        <v>10</v>
      </c>
      <c r="I7269" s="12">
        <f>H7269/IFERROR(INDEX('Información SKU'!$K$1:$K$54,MATCH(E7269,'Información SKU'!$A$1:$A$54,0),1),40)</f>
        <v>0.12820512820512819</v>
      </c>
      <c r="J7269" s="3">
        <v>43521</v>
      </c>
      <c r="K7269" s="12" t="s">
        <v>221</v>
      </c>
      <c r="L7269">
        <v>2</v>
      </c>
    </row>
    <row r="7270" spans="1:12" x14ac:dyDescent="0.25">
      <c r="A7270">
        <v>1003256</v>
      </c>
      <c r="B7270" t="s">
        <v>105</v>
      </c>
      <c r="C7270">
        <v>10984375</v>
      </c>
      <c r="D7270">
        <v>400</v>
      </c>
      <c r="E7270">
        <v>1200</v>
      </c>
      <c r="F7270" t="s">
        <v>17</v>
      </c>
      <c r="G7270">
        <f>H7270*IFERROR(INDEX('Información SKU'!$H$1:$H$54,MATCH(E7270,'Información SKU'!$A$1:$A$54,0),1),15)</f>
        <v>66</v>
      </c>
      <c r="H7270">
        <v>11</v>
      </c>
      <c r="I7270" s="12">
        <f>H7270/IFERROR(INDEX('Información SKU'!$K$1:$K$54,MATCH(E7270,'Información SKU'!$A$1:$A$54,0),1),40)</f>
        <v>0.26190476190476192</v>
      </c>
      <c r="J7270" s="3">
        <v>43521</v>
      </c>
      <c r="K7270" s="12" t="s">
        <v>221</v>
      </c>
      <c r="L7270">
        <v>2</v>
      </c>
    </row>
    <row r="7271" spans="1:12" x14ac:dyDescent="0.25">
      <c r="A7271">
        <v>1003256</v>
      </c>
      <c r="B7271" t="s">
        <v>105</v>
      </c>
      <c r="C7271">
        <v>10984375</v>
      </c>
      <c r="D7271">
        <v>390</v>
      </c>
      <c r="E7271">
        <v>1199</v>
      </c>
      <c r="F7271" t="s">
        <v>26</v>
      </c>
      <c r="G7271">
        <f>H7271*IFERROR(INDEX('Información SKU'!$H$1:$H$54,MATCH(E7271,'Información SKU'!$A$1:$A$54,0),1),15)</f>
        <v>156</v>
      </c>
      <c r="H7271">
        <v>13</v>
      </c>
      <c r="I7271" s="12">
        <f>H7271/IFERROR(INDEX('Información SKU'!$K$1:$K$54,MATCH(E7271,'Información SKU'!$A$1:$A$54,0),1),40)</f>
        <v>0.21666666666666667</v>
      </c>
      <c r="J7271" s="3">
        <v>43521</v>
      </c>
      <c r="K7271" s="12" t="s">
        <v>223</v>
      </c>
      <c r="L7271">
        <v>3</v>
      </c>
    </row>
    <row r="7272" spans="1:12" x14ac:dyDescent="0.25">
      <c r="A7272">
        <v>1003256</v>
      </c>
      <c r="B7272" t="s">
        <v>105</v>
      </c>
      <c r="C7272">
        <v>10984375</v>
      </c>
      <c r="D7272">
        <v>320</v>
      </c>
      <c r="E7272">
        <v>521</v>
      </c>
      <c r="F7272" t="s">
        <v>28</v>
      </c>
      <c r="G7272">
        <f>H7272*IFERROR(INDEX('Información SKU'!$H$1:$H$54,MATCH(E7272,'Información SKU'!$A$1:$A$54,0),1),15)</f>
        <v>104</v>
      </c>
      <c r="H7272">
        <v>13</v>
      </c>
      <c r="I7272" s="12">
        <f>H7272/IFERROR(INDEX('Información SKU'!$K$1:$K$54,MATCH(E7272,'Información SKU'!$A$1:$A$54,0),1),40)</f>
        <v>0.21666666666666667</v>
      </c>
      <c r="J7272" s="3">
        <v>43521</v>
      </c>
      <c r="K7272" s="12" t="s">
        <v>218</v>
      </c>
      <c r="L7272">
        <v>1</v>
      </c>
    </row>
    <row r="7273" spans="1:12" x14ac:dyDescent="0.25">
      <c r="A7273">
        <v>1003256</v>
      </c>
      <c r="B7273" t="s">
        <v>105</v>
      </c>
      <c r="C7273">
        <v>10984375</v>
      </c>
      <c r="D7273">
        <v>310</v>
      </c>
      <c r="E7273">
        <v>510</v>
      </c>
      <c r="F7273" t="s">
        <v>30</v>
      </c>
      <c r="G7273">
        <f>H7273*IFERROR(INDEX('Información SKU'!$H$1:$H$54,MATCH(E7273,'Información SKU'!$A$1:$A$54,0),1),15)</f>
        <v>102</v>
      </c>
      <c r="H7273">
        <v>17</v>
      </c>
      <c r="I7273" s="12">
        <f>H7273/IFERROR(INDEX('Información SKU'!$K$1:$K$54,MATCH(E7273,'Información SKU'!$A$1:$A$54,0),1),40)</f>
        <v>0.34</v>
      </c>
      <c r="J7273" s="3">
        <v>43521</v>
      </c>
      <c r="K7273" s="12" t="s">
        <v>221</v>
      </c>
      <c r="L7273">
        <v>2</v>
      </c>
    </row>
    <row r="7274" spans="1:12" x14ac:dyDescent="0.25">
      <c r="A7274">
        <v>1003256</v>
      </c>
      <c r="B7274" t="s">
        <v>105</v>
      </c>
      <c r="C7274">
        <v>10984375</v>
      </c>
      <c r="D7274">
        <v>300</v>
      </c>
      <c r="E7274">
        <v>509</v>
      </c>
      <c r="F7274" t="s">
        <v>0</v>
      </c>
      <c r="G7274">
        <f>H7274*IFERROR(INDEX('Información SKU'!$H$1:$H$54,MATCH(E7274,'Información SKU'!$A$1:$A$54,0),1),15)</f>
        <v>72</v>
      </c>
      <c r="H7274">
        <v>12</v>
      </c>
      <c r="I7274" s="12">
        <f>H7274/IFERROR(INDEX('Información SKU'!$K$1:$K$54,MATCH(E7274,'Información SKU'!$A$1:$A$54,0),1),40)</f>
        <v>0.15</v>
      </c>
      <c r="J7274" s="3">
        <v>43521</v>
      </c>
      <c r="K7274" s="12" t="s">
        <v>219</v>
      </c>
      <c r="L7274">
        <v>1</v>
      </c>
    </row>
    <row r="7275" spans="1:12" x14ac:dyDescent="0.25">
      <c r="A7275">
        <v>1003256</v>
      </c>
      <c r="B7275" t="s">
        <v>105</v>
      </c>
      <c r="C7275">
        <v>10984375</v>
      </c>
      <c r="D7275">
        <v>290</v>
      </c>
      <c r="E7275">
        <v>480</v>
      </c>
      <c r="F7275" t="s">
        <v>77</v>
      </c>
      <c r="G7275">
        <f>H7275*IFERROR(INDEX('Información SKU'!$H$1:$H$54,MATCH(E7275,'Información SKU'!$A$1:$A$54,0),1),15)</f>
        <v>96</v>
      </c>
      <c r="H7275">
        <v>12</v>
      </c>
      <c r="I7275" s="12">
        <f>H7275/IFERROR(INDEX('Información SKU'!$K$1:$K$54,MATCH(E7275,'Información SKU'!$A$1:$A$54,0),1),40)</f>
        <v>0.15384615384615385</v>
      </c>
      <c r="J7275" s="3">
        <v>43521</v>
      </c>
      <c r="K7275" s="12" t="s">
        <v>218</v>
      </c>
      <c r="L7275">
        <v>1</v>
      </c>
    </row>
    <row r="7276" spans="1:12" x14ac:dyDescent="0.25">
      <c r="A7276">
        <v>1003256</v>
      </c>
      <c r="B7276" t="s">
        <v>105</v>
      </c>
      <c r="C7276">
        <v>10984375</v>
      </c>
      <c r="D7276">
        <v>280</v>
      </c>
      <c r="E7276">
        <v>460</v>
      </c>
      <c r="F7276" t="s">
        <v>38</v>
      </c>
      <c r="G7276">
        <f>H7276*IFERROR(INDEX('Información SKU'!$H$1:$H$54,MATCH(E7276,'Información SKU'!$A$1:$A$54,0),1),15)</f>
        <v>300</v>
      </c>
      <c r="H7276">
        <v>20</v>
      </c>
      <c r="I7276" s="12">
        <f>H7276/IFERROR(INDEX('Información SKU'!$K$1:$K$54,MATCH(E7276,'Información SKU'!$A$1:$A$54,0),1),40)</f>
        <v>0.25641025641025639</v>
      </c>
      <c r="J7276" s="3">
        <v>43521</v>
      </c>
      <c r="K7276" s="12" t="s">
        <v>221</v>
      </c>
      <c r="L7276">
        <v>2</v>
      </c>
    </row>
    <row r="7277" spans="1:12" x14ac:dyDescent="0.25">
      <c r="A7277">
        <v>1003256</v>
      </c>
      <c r="B7277" t="s">
        <v>105</v>
      </c>
      <c r="C7277">
        <v>10984375</v>
      </c>
      <c r="D7277">
        <v>270</v>
      </c>
      <c r="E7277">
        <v>420</v>
      </c>
      <c r="F7277" t="s">
        <v>11</v>
      </c>
      <c r="G7277">
        <f>H7277*IFERROR(INDEX('Información SKU'!$H$1:$H$54,MATCH(E7277,'Información SKU'!$A$1:$A$54,0),1),15)</f>
        <v>180</v>
      </c>
      <c r="H7277">
        <v>12</v>
      </c>
      <c r="I7277" s="12">
        <f>H7277/IFERROR(INDEX('Información SKU'!$K$1:$K$54,MATCH(E7277,'Información SKU'!$A$1:$A$54,0),1),40)</f>
        <v>0.15384615384615385</v>
      </c>
      <c r="J7277" s="3">
        <v>43521</v>
      </c>
      <c r="K7277" s="12" t="s">
        <v>223</v>
      </c>
      <c r="L7277">
        <v>3</v>
      </c>
    </row>
    <row r="7278" spans="1:12" x14ac:dyDescent="0.25">
      <c r="A7278">
        <v>1003256</v>
      </c>
      <c r="B7278" t="s">
        <v>105</v>
      </c>
      <c r="C7278">
        <v>10984381</v>
      </c>
      <c r="D7278">
        <v>20</v>
      </c>
      <c r="E7278">
        <v>61</v>
      </c>
      <c r="F7278" t="s">
        <v>20</v>
      </c>
      <c r="G7278">
        <f>H7278*IFERROR(INDEX('Información SKU'!$H$1:$H$54,MATCH(E7278,'Información SKU'!$A$1:$A$54,0),1),15)</f>
        <v>29250</v>
      </c>
      <c r="H7278">
        <v>1950</v>
      </c>
      <c r="I7278" s="12">
        <f>H7278/IFERROR(INDEX('Información SKU'!$K$1:$K$54,MATCH(E7278,'Información SKU'!$A$1:$A$54,0),1),40)</f>
        <v>32.5</v>
      </c>
      <c r="J7278" s="3">
        <v>43521</v>
      </c>
      <c r="K7278" s="12" t="s">
        <v>218</v>
      </c>
      <c r="L7278">
        <v>1</v>
      </c>
    </row>
    <row r="7279" spans="1:12" x14ac:dyDescent="0.25">
      <c r="A7279">
        <v>1003256</v>
      </c>
      <c r="B7279" t="s">
        <v>105</v>
      </c>
      <c r="C7279">
        <v>10984382</v>
      </c>
      <c r="D7279">
        <v>170</v>
      </c>
      <c r="E7279">
        <v>63</v>
      </c>
      <c r="F7279" t="s">
        <v>1</v>
      </c>
      <c r="G7279">
        <f>H7279*IFERROR(INDEX('Información SKU'!$H$1:$H$54,MATCH(E7279,'Información SKU'!$A$1:$A$54,0),1),15)</f>
        <v>1605</v>
      </c>
      <c r="H7279">
        <v>107</v>
      </c>
      <c r="I7279" s="12">
        <f>H7279/IFERROR(INDEX('Información SKU'!$K$1:$K$54,MATCH(E7279,'Información SKU'!$A$1:$A$54,0),1),40)</f>
        <v>2.5476190476190474</v>
      </c>
      <c r="J7279" s="3">
        <v>43521</v>
      </c>
      <c r="K7279" s="12" t="s">
        <v>223</v>
      </c>
      <c r="L7279">
        <v>3</v>
      </c>
    </row>
    <row r="7280" spans="1:12" x14ac:dyDescent="0.25">
      <c r="A7280">
        <v>1003256</v>
      </c>
      <c r="B7280" t="s">
        <v>105</v>
      </c>
      <c r="C7280">
        <v>10984382</v>
      </c>
      <c r="D7280">
        <v>130</v>
      </c>
      <c r="E7280">
        <v>205</v>
      </c>
      <c r="F7280" t="s">
        <v>35</v>
      </c>
      <c r="G7280">
        <f>H7280*IFERROR(INDEX('Información SKU'!$H$1:$H$54,MATCH(E7280,'Información SKU'!$A$1:$A$54,0),1),15)</f>
        <v>320</v>
      </c>
      <c r="H7280">
        <v>40</v>
      </c>
      <c r="I7280" s="12">
        <f>H7280/IFERROR(INDEX('Información SKU'!$K$1:$K$54,MATCH(E7280,'Información SKU'!$A$1:$A$54,0),1),40)</f>
        <v>0.95238095238095233</v>
      </c>
      <c r="J7280" s="3">
        <v>43521</v>
      </c>
      <c r="K7280" s="12" t="s">
        <v>218</v>
      </c>
      <c r="L7280">
        <v>1</v>
      </c>
    </row>
    <row r="7281" spans="1:12" x14ac:dyDescent="0.25">
      <c r="A7281">
        <v>1003256</v>
      </c>
      <c r="B7281" t="s">
        <v>105</v>
      </c>
      <c r="C7281">
        <v>10984382</v>
      </c>
      <c r="D7281">
        <v>90</v>
      </c>
      <c r="E7281">
        <v>2382</v>
      </c>
      <c r="F7281" t="s">
        <v>34</v>
      </c>
      <c r="G7281">
        <f>H7281*IFERROR(INDEX('Información SKU'!$H$1:$H$54,MATCH(E7281,'Información SKU'!$A$1:$A$54,0),1),15)</f>
        <v>618</v>
      </c>
      <c r="H7281">
        <v>103</v>
      </c>
      <c r="I7281" s="12">
        <f>H7281/IFERROR(INDEX('Información SKU'!$K$1:$K$54,MATCH(E7281,'Información SKU'!$A$1:$A$54,0),1),40)</f>
        <v>1.0729166666666667</v>
      </c>
      <c r="J7281" s="3">
        <v>43521</v>
      </c>
      <c r="K7281" s="12" t="s">
        <v>219</v>
      </c>
      <c r="L7281">
        <v>1</v>
      </c>
    </row>
    <row r="7282" spans="1:12" x14ac:dyDescent="0.25">
      <c r="A7282">
        <v>1003256</v>
      </c>
      <c r="B7282" t="s">
        <v>105</v>
      </c>
      <c r="C7282">
        <v>10984382</v>
      </c>
      <c r="D7282">
        <v>80</v>
      </c>
      <c r="E7282">
        <v>2384</v>
      </c>
      <c r="F7282" t="s">
        <v>10</v>
      </c>
      <c r="G7282">
        <f>H7282*IFERROR(INDEX('Información SKU'!$H$1:$H$54,MATCH(E7282,'Información SKU'!$A$1:$A$54,0),1),15)</f>
        <v>582</v>
      </c>
      <c r="H7282">
        <v>97</v>
      </c>
      <c r="I7282" s="12">
        <f>H7282/IFERROR(INDEX('Información SKU'!$K$1:$K$54,MATCH(E7282,'Información SKU'!$A$1:$A$54,0),1),40)</f>
        <v>1.0104166666666667</v>
      </c>
      <c r="J7282" s="3">
        <v>43521</v>
      </c>
      <c r="K7282" s="12" t="s">
        <v>219</v>
      </c>
      <c r="L7282">
        <v>1</v>
      </c>
    </row>
    <row r="7283" spans="1:12" x14ac:dyDescent="0.25">
      <c r="A7283">
        <v>1003256</v>
      </c>
      <c r="B7283" t="s">
        <v>105</v>
      </c>
      <c r="C7283">
        <v>10984382</v>
      </c>
      <c r="D7283">
        <v>70</v>
      </c>
      <c r="E7283">
        <v>2387</v>
      </c>
      <c r="F7283" t="s">
        <v>33</v>
      </c>
      <c r="G7283">
        <f>H7283*IFERROR(INDEX('Información SKU'!$H$1:$H$54,MATCH(E7283,'Información SKU'!$A$1:$A$54,0),1),15)</f>
        <v>1152</v>
      </c>
      <c r="H7283">
        <v>96</v>
      </c>
      <c r="I7283" s="12">
        <f>H7283/IFERROR(INDEX('Información SKU'!$K$1:$K$54,MATCH(E7283,'Información SKU'!$A$1:$A$54,0),1),40)</f>
        <v>1</v>
      </c>
      <c r="J7283" s="3">
        <v>43521</v>
      </c>
      <c r="K7283" s="12" t="s">
        <v>219</v>
      </c>
      <c r="L7283">
        <v>1</v>
      </c>
    </row>
    <row r="7284" spans="1:12" x14ac:dyDescent="0.25">
      <c r="A7284">
        <v>1003256</v>
      </c>
      <c r="B7284" t="s">
        <v>105</v>
      </c>
      <c r="C7284">
        <v>10984382</v>
      </c>
      <c r="D7284">
        <v>60</v>
      </c>
      <c r="E7284">
        <v>2389</v>
      </c>
      <c r="F7284" t="s">
        <v>70</v>
      </c>
      <c r="G7284">
        <f>H7284*IFERROR(INDEX('Información SKU'!$H$1:$H$54,MATCH(E7284,'Información SKU'!$A$1:$A$54,0),1),15)</f>
        <v>726</v>
      </c>
      <c r="H7284">
        <v>121</v>
      </c>
      <c r="I7284" s="12">
        <f>H7284/IFERROR(INDEX('Información SKU'!$K$1:$K$54,MATCH(E7284,'Información SKU'!$A$1:$A$54,0),1),40)</f>
        <v>1.2604166666666667</v>
      </c>
      <c r="J7284" s="3">
        <v>43521</v>
      </c>
      <c r="K7284" s="12" t="s">
        <v>218</v>
      </c>
      <c r="L7284">
        <v>1</v>
      </c>
    </row>
    <row r="7285" spans="1:12" x14ac:dyDescent="0.25">
      <c r="A7285">
        <v>1003256</v>
      </c>
      <c r="B7285" t="s">
        <v>105</v>
      </c>
      <c r="C7285">
        <v>10984385</v>
      </c>
      <c r="D7285">
        <v>680</v>
      </c>
      <c r="E7285">
        <v>2387</v>
      </c>
      <c r="F7285" t="s">
        <v>33</v>
      </c>
      <c r="G7285">
        <f>H7285*IFERROR(INDEX('Información SKU'!$H$1:$H$54,MATCH(E7285,'Información SKU'!$A$1:$A$54,0),1),15)</f>
        <v>48</v>
      </c>
      <c r="H7285">
        <v>4</v>
      </c>
      <c r="I7285" s="12">
        <f>H7285/IFERROR(INDEX('Información SKU'!$K$1:$K$54,MATCH(E7285,'Información SKU'!$A$1:$A$54,0),1),40)</f>
        <v>4.1666666666666664E-2</v>
      </c>
      <c r="J7285" s="3">
        <v>43521</v>
      </c>
      <c r="K7285" s="12" t="s">
        <v>223</v>
      </c>
      <c r="L7285">
        <v>3</v>
      </c>
    </row>
    <row r="7286" spans="1:12" x14ac:dyDescent="0.25">
      <c r="A7286">
        <v>1003256</v>
      </c>
      <c r="B7286" t="s">
        <v>105</v>
      </c>
      <c r="C7286">
        <v>10984385</v>
      </c>
      <c r="D7286">
        <v>670</v>
      </c>
      <c r="E7286">
        <v>2384</v>
      </c>
      <c r="F7286" t="s">
        <v>10</v>
      </c>
      <c r="G7286">
        <f>H7286*IFERROR(INDEX('Información SKU'!$H$1:$H$54,MATCH(E7286,'Información SKU'!$A$1:$A$54,0),1),15)</f>
        <v>30</v>
      </c>
      <c r="H7286">
        <v>5</v>
      </c>
      <c r="I7286" s="12">
        <f>H7286/IFERROR(INDEX('Información SKU'!$K$1:$K$54,MATCH(E7286,'Información SKU'!$A$1:$A$54,0),1),40)</f>
        <v>5.2083333333333336E-2</v>
      </c>
      <c r="J7286" s="3">
        <v>43521</v>
      </c>
      <c r="K7286" s="12" t="s">
        <v>219</v>
      </c>
      <c r="L7286">
        <v>1</v>
      </c>
    </row>
    <row r="7287" spans="1:12" x14ac:dyDescent="0.25">
      <c r="A7287">
        <v>1003256</v>
      </c>
      <c r="B7287" t="s">
        <v>105</v>
      </c>
      <c r="C7287">
        <v>10984385</v>
      </c>
      <c r="D7287">
        <v>660</v>
      </c>
      <c r="E7287">
        <v>2382</v>
      </c>
      <c r="F7287" t="s">
        <v>34</v>
      </c>
      <c r="G7287">
        <f>H7287*IFERROR(INDEX('Información SKU'!$H$1:$H$54,MATCH(E7287,'Información SKU'!$A$1:$A$54,0),1),15)</f>
        <v>30</v>
      </c>
      <c r="H7287">
        <v>5</v>
      </c>
      <c r="I7287" s="12">
        <f>H7287/IFERROR(INDEX('Información SKU'!$K$1:$K$54,MATCH(E7287,'Información SKU'!$A$1:$A$54,0),1),40)</f>
        <v>5.2083333333333336E-2</v>
      </c>
      <c r="J7287" s="3">
        <v>43521</v>
      </c>
      <c r="K7287" s="12" t="s">
        <v>219</v>
      </c>
      <c r="L7287">
        <v>1</v>
      </c>
    </row>
    <row r="7288" spans="1:12" x14ac:dyDescent="0.25">
      <c r="A7288">
        <v>1003256</v>
      </c>
      <c r="B7288" t="s">
        <v>105</v>
      </c>
      <c r="C7288">
        <v>10984385</v>
      </c>
      <c r="D7288">
        <v>650</v>
      </c>
      <c r="E7288">
        <v>2381</v>
      </c>
      <c r="F7288" t="s">
        <v>93</v>
      </c>
      <c r="G7288">
        <f>H7288*IFERROR(INDEX('Información SKU'!$H$1:$H$54,MATCH(E7288,'Información SKU'!$A$1:$A$54,0),1),15)</f>
        <v>520</v>
      </c>
      <c r="H7288">
        <v>65</v>
      </c>
      <c r="I7288" s="12">
        <f>H7288/IFERROR(INDEX('Información SKU'!$K$1:$K$54,MATCH(E7288,'Información SKU'!$A$1:$A$54,0),1),40)</f>
        <v>0.37142857142857144</v>
      </c>
      <c r="J7288" s="3">
        <v>43521</v>
      </c>
      <c r="K7288" s="12" t="s">
        <v>221</v>
      </c>
      <c r="L7288">
        <v>2</v>
      </c>
    </row>
    <row r="7289" spans="1:12" x14ac:dyDescent="0.25">
      <c r="A7289">
        <v>1003256</v>
      </c>
      <c r="B7289" t="s">
        <v>105</v>
      </c>
      <c r="C7289">
        <v>10984385</v>
      </c>
      <c r="D7289">
        <v>910</v>
      </c>
      <c r="E7289">
        <v>1200</v>
      </c>
      <c r="F7289" t="s">
        <v>17</v>
      </c>
      <c r="G7289">
        <f>H7289*IFERROR(INDEX('Información SKU'!$H$1:$H$54,MATCH(E7289,'Información SKU'!$A$1:$A$54,0),1),15)</f>
        <v>96</v>
      </c>
      <c r="H7289">
        <v>16</v>
      </c>
      <c r="I7289" s="12">
        <f>H7289/IFERROR(INDEX('Información SKU'!$K$1:$K$54,MATCH(E7289,'Información SKU'!$A$1:$A$54,0),1),40)</f>
        <v>0.38095238095238093</v>
      </c>
      <c r="J7289" s="3">
        <v>43521</v>
      </c>
      <c r="K7289" s="12" t="s">
        <v>220</v>
      </c>
      <c r="L7289">
        <v>2</v>
      </c>
    </row>
    <row r="7290" spans="1:12" x14ac:dyDescent="0.25">
      <c r="A7290">
        <v>1003256</v>
      </c>
      <c r="B7290" t="s">
        <v>105</v>
      </c>
      <c r="C7290">
        <v>10984385</v>
      </c>
      <c r="D7290">
        <v>900</v>
      </c>
      <c r="E7290">
        <v>1199</v>
      </c>
      <c r="F7290" t="s">
        <v>26</v>
      </c>
      <c r="G7290">
        <f>H7290*IFERROR(INDEX('Información SKU'!$H$1:$H$54,MATCH(E7290,'Información SKU'!$A$1:$A$54,0),1),15)</f>
        <v>468</v>
      </c>
      <c r="H7290">
        <v>39</v>
      </c>
      <c r="I7290" s="12">
        <f>H7290/IFERROR(INDEX('Información SKU'!$K$1:$K$54,MATCH(E7290,'Información SKU'!$A$1:$A$54,0),1),40)</f>
        <v>0.65</v>
      </c>
      <c r="J7290" s="3">
        <v>43521</v>
      </c>
      <c r="K7290" s="12" t="s">
        <v>219</v>
      </c>
      <c r="L7290">
        <v>1</v>
      </c>
    </row>
    <row r="7291" spans="1:12" x14ac:dyDescent="0.25">
      <c r="A7291">
        <v>1003256</v>
      </c>
      <c r="B7291" t="s">
        <v>105</v>
      </c>
      <c r="C7291">
        <v>10984385</v>
      </c>
      <c r="D7291">
        <v>880</v>
      </c>
      <c r="E7291">
        <v>2389</v>
      </c>
      <c r="F7291" t="s">
        <v>70</v>
      </c>
      <c r="G7291">
        <f>H7291*IFERROR(INDEX('Información SKU'!$H$1:$H$54,MATCH(E7291,'Información SKU'!$A$1:$A$54,0),1),15)</f>
        <v>24</v>
      </c>
      <c r="H7291">
        <v>4</v>
      </c>
      <c r="I7291" s="12">
        <f>H7291/IFERROR(INDEX('Información SKU'!$K$1:$K$54,MATCH(E7291,'Información SKU'!$A$1:$A$54,0),1),40)</f>
        <v>4.1666666666666664E-2</v>
      </c>
      <c r="J7291" s="3">
        <v>43521</v>
      </c>
      <c r="K7291" s="12" t="s">
        <v>218</v>
      </c>
      <c r="L7291">
        <v>1</v>
      </c>
    </row>
    <row r="7292" spans="1:12" x14ac:dyDescent="0.25">
      <c r="A7292">
        <v>1003256</v>
      </c>
      <c r="B7292" t="s">
        <v>105</v>
      </c>
      <c r="C7292">
        <v>10984385</v>
      </c>
      <c r="D7292">
        <v>870</v>
      </c>
      <c r="E7292">
        <v>2390</v>
      </c>
      <c r="F7292" t="s">
        <v>69</v>
      </c>
      <c r="G7292">
        <f>H7292*IFERROR(INDEX('Información SKU'!$H$1:$H$54,MATCH(E7292,'Información SKU'!$A$1:$A$54,0),1),15)</f>
        <v>600</v>
      </c>
      <c r="H7292">
        <v>50</v>
      </c>
      <c r="I7292" s="12">
        <f>H7292/IFERROR(INDEX('Información SKU'!$K$1:$K$54,MATCH(E7292,'Información SKU'!$A$1:$A$54,0),1),40)</f>
        <v>0.2857142857142857</v>
      </c>
      <c r="J7292" s="3">
        <v>43521</v>
      </c>
      <c r="K7292" s="12" t="s">
        <v>222</v>
      </c>
      <c r="L7292">
        <v>3</v>
      </c>
    </row>
    <row r="7293" spans="1:12" x14ac:dyDescent="0.25">
      <c r="A7293">
        <v>1003256</v>
      </c>
      <c r="B7293" t="s">
        <v>105</v>
      </c>
      <c r="C7293">
        <v>10984385</v>
      </c>
      <c r="D7293">
        <v>860</v>
      </c>
      <c r="E7293">
        <v>5266</v>
      </c>
      <c r="F7293" t="s">
        <v>84</v>
      </c>
      <c r="G7293">
        <f>H7293*IFERROR(INDEX('Información SKU'!$H$1:$H$54,MATCH(E7293,'Información SKU'!$A$1:$A$54,0),1),15)</f>
        <v>80</v>
      </c>
      <c r="H7293">
        <v>10</v>
      </c>
      <c r="I7293" s="12">
        <f>H7293/IFERROR(INDEX('Información SKU'!$K$1:$K$54,MATCH(E7293,'Información SKU'!$A$1:$A$54,0),1),40)</f>
        <v>0.14285714285714285</v>
      </c>
      <c r="J7293" s="3">
        <v>43521</v>
      </c>
      <c r="K7293" s="12" t="s">
        <v>221</v>
      </c>
      <c r="L7293">
        <v>2</v>
      </c>
    </row>
    <row r="7294" spans="1:12" x14ac:dyDescent="0.25">
      <c r="A7294">
        <v>1003256</v>
      </c>
      <c r="B7294" t="s">
        <v>105</v>
      </c>
      <c r="C7294">
        <v>10984385</v>
      </c>
      <c r="D7294">
        <v>850</v>
      </c>
      <c r="E7294">
        <v>5246</v>
      </c>
      <c r="F7294" t="s">
        <v>73</v>
      </c>
      <c r="G7294">
        <f>H7294*IFERROR(INDEX('Información SKU'!$H$1:$H$54,MATCH(E7294,'Información SKU'!$A$1:$A$54,0),1),15)</f>
        <v>78</v>
      </c>
      <c r="H7294">
        <v>13</v>
      </c>
      <c r="I7294" s="12">
        <f>H7294/IFERROR(INDEX('Información SKU'!$K$1:$K$54,MATCH(E7294,'Información SKU'!$A$1:$A$54,0),1),40)</f>
        <v>0.17333333333333334</v>
      </c>
      <c r="J7294" s="3">
        <v>43521</v>
      </c>
      <c r="K7294" s="12" t="s">
        <v>218</v>
      </c>
      <c r="L7294">
        <v>1</v>
      </c>
    </row>
    <row r="7295" spans="1:12" x14ac:dyDescent="0.25">
      <c r="A7295">
        <v>1003256</v>
      </c>
      <c r="B7295" t="s">
        <v>105</v>
      </c>
      <c r="C7295">
        <v>10984385</v>
      </c>
      <c r="D7295">
        <v>840</v>
      </c>
      <c r="E7295">
        <v>5243</v>
      </c>
      <c r="F7295" t="s">
        <v>86</v>
      </c>
      <c r="G7295">
        <f>H7295*IFERROR(INDEX('Información SKU'!$H$1:$H$54,MATCH(E7295,'Información SKU'!$A$1:$A$54,0),1),15)</f>
        <v>204</v>
      </c>
      <c r="H7295">
        <v>17</v>
      </c>
      <c r="I7295" s="12">
        <f>H7295/IFERROR(INDEX('Información SKU'!$K$1:$K$54,MATCH(E7295,'Información SKU'!$A$1:$A$54,0),1),40)</f>
        <v>0.22666666666666666</v>
      </c>
      <c r="J7295" s="3">
        <v>43521</v>
      </c>
      <c r="K7295" s="12" t="s">
        <v>221</v>
      </c>
      <c r="L7295">
        <v>2</v>
      </c>
    </row>
    <row r="7296" spans="1:12" x14ac:dyDescent="0.25">
      <c r="A7296">
        <v>1003256</v>
      </c>
      <c r="B7296" t="s">
        <v>105</v>
      </c>
      <c r="C7296">
        <v>10984385</v>
      </c>
      <c r="D7296">
        <v>830</v>
      </c>
      <c r="E7296">
        <v>5236</v>
      </c>
      <c r="F7296" t="s">
        <v>89</v>
      </c>
      <c r="G7296">
        <f>H7296*IFERROR(INDEX('Información SKU'!$H$1:$H$54,MATCH(E7296,'Información SKU'!$A$1:$A$54,0),1),15)</f>
        <v>156</v>
      </c>
      <c r="H7296">
        <v>13</v>
      </c>
      <c r="I7296" s="12">
        <f>H7296/IFERROR(INDEX('Información SKU'!$K$1:$K$54,MATCH(E7296,'Información SKU'!$A$1:$A$54,0),1),40)</f>
        <v>0.23636363636363636</v>
      </c>
      <c r="J7296" s="3">
        <v>43521</v>
      </c>
      <c r="K7296" s="12" t="s">
        <v>222</v>
      </c>
      <c r="L7296">
        <v>3</v>
      </c>
    </row>
    <row r="7297" spans="1:12" x14ac:dyDescent="0.25">
      <c r="A7297">
        <v>1003256</v>
      </c>
      <c r="B7297" t="s">
        <v>105</v>
      </c>
      <c r="C7297">
        <v>10984385</v>
      </c>
      <c r="D7297">
        <v>820</v>
      </c>
      <c r="E7297">
        <v>5235</v>
      </c>
      <c r="F7297" t="s">
        <v>90</v>
      </c>
      <c r="G7297">
        <f>H7297*IFERROR(INDEX('Información SKU'!$H$1:$H$54,MATCH(E7297,'Información SKU'!$A$1:$A$54,0),1),15)</f>
        <v>132</v>
      </c>
      <c r="H7297">
        <v>11</v>
      </c>
      <c r="I7297" s="12">
        <f>H7297/IFERROR(INDEX('Información SKU'!$K$1:$K$54,MATCH(E7297,'Información SKU'!$A$1:$A$54,0),1),40)</f>
        <v>0.20370370370370369</v>
      </c>
      <c r="J7297" s="3">
        <v>43521</v>
      </c>
      <c r="K7297" s="12" t="s">
        <v>223</v>
      </c>
      <c r="L7297">
        <v>3</v>
      </c>
    </row>
    <row r="7298" spans="1:12" x14ac:dyDescent="0.25">
      <c r="A7298">
        <v>1003256</v>
      </c>
      <c r="B7298" t="s">
        <v>105</v>
      </c>
      <c r="C7298">
        <v>10984385</v>
      </c>
      <c r="D7298">
        <v>810</v>
      </c>
      <c r="E7298">
        <v>5233</v>
      </c>
      <c r="F7298" t="s">
        <v>91</v>
      </c>
      <c r="G7298">
        <f>H7298*IFERROR(INDEX('Información SKU'!$H$1:$H$54,MATCH(E7298,'Información SKU'!$A$1:$A$54,0),1),15)</f>
        <v>360</v>
      </c>
      <c r="H7298">
        <v>30</v>
      </c>
      <c r="I7298" s="12">
        <f>H7298/IFERROR(INDEX('Información SKU'!$K$1:$K$54,MATCH(E7298,'Información SKU'!$A$1:$A$54,0),1),40)</f>
        <v>0.55555555555555558</v>
      </c>
      <c r="J7298" s="3">
        <v>43521</v>
      </c>
      <c r="K7298" s="12" t="s">
        <v>221</v>
      </c>
      <c r="L7298">
        <v>2</v>
      </c>
    </row>
    <row r="7299" spans="1:12" x14ac:dyDescent="0.25">
      <c r="A7299">
        <v>1003256</v>
      </c>
      <c r="B7299" t="s">
        <v>105</v>
      </c>
      <c r="C7299">
        <v>10984385</v>
      </c>
      <c r="D7299">
        <v>130</v>
      </c>
      <c r="E7299">
        <v>320</v>
      </c>
      <c r="F7299" t="s">
        <v>31</v>
      </c>
      <c r="G7299">
        <f>H7299*IFERROR(INDEX('Información SKU'!$H$1:$H$54,MATCH(E7299,'Información SKU'!$A$1:$A$54,0),1),15)</f>
        <v>420</v>
      </c>
      <c r="H7299">
        <v>28</v>
      </c>
      <c r="I7299" s="12">
        <f>H7299/IFERROR(INDEX('Información SKU'!$K$1:$K$54,MATCH(E7299,'Información SKU'!$A$1:$A$54,0),1),40)</f>
        <v>0.35897435897435898</v>
      </c>
      <c r="J7299" s="3">
        <v>43521</v>
      </c>
      <c r="K7299" s="12" t="s">
        <v>223</v>
      </c>
      <c r="L7299">
        <v>3</v>
      </c>
    </row>
    <row r="7300" spans="1:12" x14ac:dyDescent="0.25">
      <c r="A7300">
        <v>1003256</v>
      </c>
      <c r="B7300" t="s">
        <v>105</v>
      </c>
      <c r="C7300">
        <v>10984385</v>
      </c>
      <c r="D7300">
        <v>70</v>
      </c>
      <c r="E7300">
        <v>244</v>
      </c>
      <c r="F7300" t="s">
        <v>94</v>
      </c>
      <c r="G7300">
        <f>H7300*IFERROR(INDEX('Información SKU'!$H$1:$H$54,MATCH(E7300,'Información SKU'!$A$1:$A$54,0),1),15)</f>
        <v>648</v>
      </c>
      <c r="H7300">
        <v>54</v>
      </c>
      <c r="I7300" s="12">
        <f>H7300/IFERROR(INDEX('Información SKU'!$K$1:$K$54,MATCH(E7300,'Información SKU'!$A$1:$A$54,0),1),40)</f>
        <v>0.5625</v>
      </c>
      <c r="J7300" s="3">
        <v>43521</v>
      </c>
      <c r="K7300" s="12" t="s">
        <v>220</v>
      </c>
      <c r="L7300">
        <v>2</v>
      </c>
    </row>
    <row r="7301" spans="1:12" x14ac:dyDescent="0.25">
      <c r="A7301">
        <v>1003256</v>
      </c>
      <c r="B7301" t="s">
        <v>105</v>
      </c>
      <c r="C7301">
        <v>10984385</v>
      </c>
      <c r="D7301">
        <v>50</v>
      </c>
      <c r="E7301">
        <v>224</v>
      </c>
      <c r="F7301" t="s">
        <v>37</v>
      </c>
      <c r="G7301">
        <f>H7301*IFERROR(INDEX('Información SKU'!$H$1:$H$54,MATCH(E7301,'Información SKU'!$A$1:$A$54,0),1),15)</f>
        <v>192</v>
      </c>
      <c r="H7301">
        <v>24</v>
      </c>
      <c r="I7301" s="12">
        <f>H7301/IFERROR(INDEX('Información SKU'!$K$1:$K$54,MATCH(E7301,'Información SKU'!$A$1:$A$54,0),1),40)</f>
        <v>0.5714285714285714</v>
      </c>
      <c r="J7301" s="3">
        <v>43521</v>
      </c>
      <c r="K7301" s="12" t="s">
        <v>219</v>
      </c>
      <c r="L7301">
        <v>1</v>
      </c>
    </row>
    <row r="7302" spans="1:12" x14ac:dyDescent="0.25">
      <c r="A7302">
        <v>1003256</v>
      </c>
      <c r="B7302" t="s">
        <v>105</v>
      </c>
      <c r="C7302">
        <v>10984385</v>
      </c>
      <c r="D7302">
        <v>40</v>
      </c>
      <c r="E7302">
        <v>223</v>
      </c>
      <c r="F7302" t="s">
        <v>74</v>
      </c>
      <c r="G7302">
        <f>H7302*IFERROR(INDEX('Información SKU'!$H$1:$H$54,MATCH(E7302,'Información SKU'!$A$1:$A$54,0),1),15)</f>
        <v>228</v>
      </c>
      <c r="H7302">
        <v>38</v>
      </c>
      <c r="I7302" s="12">
        <f>H7302/IFERROR(INDEX('Información SKU'!$K$1:$K$54,MATCH(E7302,'Información SKU'!$A$1:$A$54,0),1),40)</f>
        <v>0.90476190476190477</v>
      </c>
      <c r="J7302" s="3">
        <v>43521</v>
      </c>
      <c r="K7302" s="12" t="s">
        <v>222</v>
      </c>
      <c r="L7302">
        <v>3</v>
      </c>
    </row>
    <row r="7303" spans="1:12" x14ac:dyDescent="0.25">
      <c r="A7303">
        <v>1003256</v>
      </c>
      <c r="B7303" t="s">
        <v>105</v>
      </c>
      <c r="C7303">
        <v>10984385</v>
      </c>
      <c r="D7303">
        <v>30</v>
      </c>
      <c r="E7303">
        <v>205</v>
      </c>
      <c r="F7303" t="s">
        <v>35</v>
      </c>
      <c r="G7303">
        <f>H7303*IFERROR(INDEX('Información SKU'!$H$1:$H$54,MATCH(E7303,'Información SKU'!$A$1:$A$54,0),1),15)</f>
        <v>80</v>
      </c>
      <c r="H7303">
        <v>10</v>
      </c>
      <c r="I7303" s="12">
        <f>H7303/IFERROR(INDEX('Información SKU'!$K$1:$K$54,MATCH(E7303,'Información SKU'!$A$1:$A$54,0),1),40)</f>
        <v>0.23809523809523808</v>
      </c>
      <c r="J7303" s="3">
        <v>43521</v>
      </c>
      <c r="K7303" s="12" t="s">
        <v>221</v>
      </c>
      <c r="L7303">
        <v>2</v>
      </c>
    </row>
    <row r="7304" spans="1:12" x14ac:dyDescent="0.25">
      <c r="A7304">
        <v>1003256</v>
      </c>
      <c r="B7304" t="s">
        <v>105</v>
      </c>
      <c r="C7304">
        <v>10984385</v>
      </c>
      <c r="D7304">
        <v>450</v>
      </c>
      <c r="E7304">
        <v>43</v>
      </c>
      <c r="F7304" t="s">
        <v>12</v>
      </c>
      <c r="G7304">
        <f>H7304*IFERROR(INDEX('Información SKU'!$H$1:$H$54,MATCH(E7304,'Información SKU'!$A$1:$A$54,0),1),15)</f>
        <v>128</v>
      </c>
      <c r="H7304">
        <v>16</v>
      </c>
      <c r="I7304" s="12">
        <f>H7304/IFERROR(INDEX('Información SKU'!$K$1:$K$54,MATCH(E7304,'Información SKU'!$A$1:$A$54,0),1),40)</f>
        <v>0.38095238095238093</v>
      </c>
      <c r="J7304" s="3">
        <v>43521</v>
      </c>
      <c r="K7304" s="12" t="s">
        <v>218</v>
      </c>
      <c r="L7304">
        <v>1</v>
      </c>
    </row>
    <row r="7305" spans="1:12" x14ac:dyDescent="0.25">
      <c r="A7305">
        <v>1003256</v>
      </c>
      <c r="B7305" t="s">
        <v>105</v>
      </c>
      <c r="C7305">
        <v>10984385</v>
      </c>
      <c r="D7305">
        <v>440</v>
      </c>
      <c r="E7305">
        <v>42</v>
      </c>
      <c r="F7305" t="s">
        <v>15</v>
      </c>
      <c r="G7305">
        <f>H7305*IFERROR(INDEX('Información SKU'!$H$1:$H$54,MATCH(E7305,'Información SKU'!$A$1:$A$54,0),1),15)</f>
        <v>120</v>
      </c>
      <c r="H7305">
        <v>10</v>
      </c>
      <c r="I7305" s="12">
        <f>H7305/IFERROR(INDEX('Información SKU'!$K$1:$K$54,MATCH(E7305,'Información SKU'!$A$1:$A$54,0),1),40)</f>
        <v>0.2</v>
      </c>
      <c r="J7305" s="3">
        <v>43521</v>
      </c>
      <c r="K7305" s="12" t="s">
        <v>218</v>
      </c>
      <c r="L7305">
        <v>1</v>
      </c>
    </row>
    <row r="7306" spans="1:12" x14ac:dyDescent="0.25">
      <c r="A7306">
        <v>1003256</v>
      </c>
      <c r="B7306" t="s">
        <v>105</v>
      </c>
      <c r="C7306">
        <v>10984385</v>
      </c>
      <c r="D7306">
        <v>430</v>
      </c>
      <c r="E7306">
        <v>41</v>
      </c>
      <c r="F7306" t="s">
        <v>71</v>
      </c>
      <c r="G7306">
        <f>H7306*IFERROR(INDEX('Información SKU'!$H$1:$H$54,MATCH(E7306,'Información SKU'!$A$1:$A$54,0),1),15)</f>
        <v>104</v>
      </c>
      <c r="H7306">
        <v>13</v>
      </c>
      <c r="I7306" s="12">
        <f>H7306/IFERROR(INDEX('Información SKU'!$K$1:$K$54,MATCH(E7306,'Información SKU'!$A$1:$A$54,0),1),40)</f>
        <v>0.21666666666666667</v>
      </c>
      <c r="J7306" s="3">
        <v>43521</v>
      </c>
      <c r="K7306" s="12" t="s">
        <v>219</v>
      </c>
      <c r="L7306">
        <v>1</v>
      </c>
    </row>
    <row r="7307" spans="1:12" x14ac:dyDescent="0.25">
      <c r="A7307">
        <v>1003256</v>
      </c>
      <c r="B7307" t="s">
        <v>105</v>
      </c>
      <c r="C7307">
        <v>10984385</v>
      </c>
      <c r="D7307">
        <v>370</v>
      </c>
      <c r="E7307">
        <v>63</v>
      </c>
      <c r="F7307" t="s">
        <v>1</v>
      </c>
      <c r="G7307">
        <f>H7307*IFERROR(INDEX('Información SKU'!$H$1:$H$54,MATCH(E7307,'Información SKU'!$A$1:$A$54,0),1),15)</f>
        <v>90</v>
      </c>
      <c r="H7307">
        <v>6</v>
      </c>
      <c r="I7307" s="12">
        <f>H7307/IFERROR(INDEX('Información SKU'!$K$1:$K$54,MATCH(E7307,'Información SKU'!$A$1:$A$54,0),1),40)</f>
        <v>0.14285714285714285</v>
      </c>
      <c r="J7307" s="3">
        <v>43521</v>
      </c>
      <c r="K7307" s="12" t="s">
        <v>222</v>
      </c>
      <c r="L7307">
        <v>3</v>
      </c>
    </row>
    <row r="7308" spans="1:12" x14ac:dyDescent="0.25">
      <c r="A7308">
        <v>1003256</v>
      </c>
      <c r="B7308" t="s">
        <v>105</v>
      </c>
      <c r="C7308">
        <v>10984385</v>
      </c>
      <c r="D7308">
        <v>260</v>
      </c>
      <c r="E7308">
        <v>527</v>
      </c>
      <c r="F7308" t="s">
        <v>80</v>
      </c>
      <c r="G7308">
        <f>H7308*IFERROR(INDEX('Información SKU'!$H$1:$H$54,MATCH(E7308,'Información SKU'!$A$1:$A$54,0),1),15)</f>
        <v>165</v>
      </c>
      <c r="H7308">
        <v>11</v>
      </c>
      <c r="I7308" s="12">
        <f>H7308/IFERROR(INDEX('Información SKU'!$K$1:$K$54,MATCH(E7308,'Información SKU'!$A$1:$A$54,0),1),40)</f>
        <v>0.18333333333333332</v>
      </c>
      <c r="J7308" s="3">
        <v>43521</v>
      </c>
      <c r="K7308" s="12" t="s">
        <v>219</v>
      </c>
      <c r="L7308">
        <v>1</v>
      </c>
    </row>
    <row r="7309" spans="1:12" x14ac:dyDescent="0.25">
      <c r="A7309">
        <v>1003256</v>
      </c>
      <c r="B7309" t="s">
        <v>105</v>
      </c>
      <c r="C7309">
        <v>10984385</v>
      </c>
      <c r="D7309">
        <v>250</v>
      </c>
      <c r="E7309">
        <v>521</v>
      </c>
      <c r="F7309" t="s">
        <v>28</v>
      </c>
      <c r="G7309">
        <f>H7309*IFERROR(INDEX('Información SKU'!$H$1:$H$54,MATCH(E7309,'Información SKU'!$A$1:$A$54,0),1),15)</f>
        <v>120</v>
      </c>
      <c r="H7309">
        <v>15</v>
      </c>
      <c r="I7309" s="12">
        <f>H7309/IFERROR(INDEX('Información SKU'!$K$1:$K$54,MATCH(E7309,'Información SKU'!$A$1:$A$54,0),1),40)</f>
        <v>0.25</v>
      </c>
      <c r="J7309" s="3">
        <v>43521</v>
      </c>
      <c r="K7309" s="12" t="s">
        <v>221</v>
      </c>
      <c r="L7309">
        <v>2</v>
      </c>
    </row>
    <row r="7310" spans="1:12" x14ac:dyDescent="0.25">
      <c r="A7310">
        <v>1003256</v>
      </c>
      <c r="B7310" t="s">
        <v>105</v>
      </c>
      <c r="C7310">
        <v>10984385</v>
      </c>
      <c r="D7310">
        <v>240</v>
      </c>
      <c r="E7310">
        <v>511</v>
      </c>
      <c r="F7310" t="s">
        <v>29</v>
      </c>
      <c r="G7310">
        <f>H7310*IFERROR(INDEX('Información SKU'!$H$1:$H$54,MATCH(E7310,'Información SKU'!$A$1:$A$54,0),1),15)</f>
        <v>152</v>
      </c>
      <c r="H7310">
        <v>19</v>
      </c>
      <c r="I7310" s="12">
        <f>H7310/IFERROR(INDEX('Información SKU'!$K$1:$K$54,MATCH(E7310,'Información SKU'!$A$1:$A$54,0),1),40)</f>
        <v>0.31666666666666665</v>
      </c>
      <c r="J7310" s="3">
        <v>43521</v>
      </c>
      <c r="K7310" s="12" t="s">
        <v>220</v>
      </c>
      <c r="L7310">
        <v>2</v>
      </c>
    </row>
    <row r="7311" spans="1:12" x14ac:dyDescent="0.25">
      <c r="A7311">
        <v>1003256</v>
      </c>
      <c r="B7311" t="s">
        <v>105</v>
      </c>
      <c r="C7311">
        <v>10984386</v>
      </c>
      <c r="D7311">
        <v>150</v>
      </c>
      <c r="E7311">
        <v>510</v>
      </c>
      <c r="F7311" t="s">
        <v>30</v>
      </c>
      <c r="G7311">
        <f>H7311*IFERROR(INDEX('Información SKU'!$H$1:$H$54,MATCH(E7311,'Información SKU'!$A$1:$A$54,0),1),15)</f>
        <v>180</v>
      </c>
      <c r="H7311">
        <v>30</v>
      </c>
      <c r="I7311" s="12">
        <f>H7311/IFERROR(INDEX('Información SKU'!$K$1:$K$54,MATCH(E7311,'Información SKU'!$A$1:$A$54,0),1),40)</f>
        <v>0.6</v>
      </c>
      <c r="J7311" s="3">
        <v>43521</v>
      </c>
      <c r="K7311" s="12" t="s">
        <v>223</v>
      </c>
      <c r="L7311">
        <v>3</v>
      </c>
    </row>
    <row r="7312" spans="1:12" x14ac:dyDescent="0.25">
      <c r="A7312">
        <v>1003256</v>
      </c>
      <c r="B7312" t="s">
        <v>105</v>
      </c>
      <c r="C7312">
        <v>10984386</v>
      </c>
      <c r="D7312">
        <v>140</v>
      </c>
      <c r="E7312">
        <v>509</v>
      </c>
      <c r="F7312" t="s">
        <v>0</v>
      </c>
      <c r="G7312">
        <f>H7312*IFERROR(INDEX('Información SKU'!$H$1:$H$54,MATCH(E7312,'Información SKU'!$A$1:$A$54,0),1),15)</f>
        <v>234</v>
      </c>
      <c r="H7312">
        <v>39</v>
      </c>
      <c r="I7312" s="12">
        <f>H7312/IFERROR(INDEX('Información SKU'!$K$1:$K$54,MATCH(E7312,'Información SKU'!$A$1:$A$54,0),1),40)</f>
        <v>0.48749999999999999</v>
      </c>
      <c r="J7312" s="3">
        <v>43521</v>
      </c>
      <c r="K7312" s="12" t="s">
        <v>219</v>
      </c>
      <c r="L7312">
        <v>1</v>
      </c>
    </row>
    <row r="7313" spans="1:12" x14ac:dyDescent="0.25">
      <c r="A7313">
        <v>1003256</v>
      </c>
      <c r="B7313" t="s">
        <v>105</v>
      </c>
      <c r="C7313">
        <v>10984386</v>
      </c>
      <c r="D7313">
        <v>130</v>
      </c>
      <c r="E7313">
        <v>480</v>
      </c>
      <c r="F7313" t="s">
        <v>77</v>
      </c>
      <c r="G7313">
        <f>H7313*IFERROR(INDEX('Información SKU'!$H$1:$H$54,MATCH(E7313,'Información SKU'!$A$1:$A$54,0),1),15)</f>
        <v>240</v>
      </c>
      <c r="H7313">
        <v>30</v>
      </c>
      <c r="I7313" s="12">
        <f>H7313/IFERROR(INDEX('Información SKU'!$K$1:$K$54,MATCH(E7313,'Información SKU'!$A$1:$A$54,0),1),40)</f>
        <v>0.38461538461538464</v>
      </c>
      <c r="J7313" s="3">
        <v>43521</v>
      </c>
      <c r="K7313" s="12" t="s">
        <v>223</v>
      </c>
      <c r="L7313">
        <v>3</v>
      </c>
    </row>
    <row r="7314" spans="1:12" x14ac:dyDescent="0.25">
      <c r="A7314">
        <v>1003256</v>
      </c>
      <c r="B7314" t="s">
        <v>105</v>
      </c>
      <c r="C7314">
        <v>10984386</v>
      </c>
      <c r="D7314">
        <v>120</v>
      </c>
      <c r="E7314">
        <v>478</v>
      </c>
      <c r="F7314" t="s">
        <v>76</v>
      </c>
      <c r="G7314">
        <f>H7314*IFERROR(INDEX('Información SKU'!$H$1:$H$54,MATCH(E7314,'Información SKU'!$A$1:$A$54,0),1),15)</f>
        <v>390</v>
      </c>
      <c r="H7314">
        <v>26</v>
      </c>
      <c r="I7314" s="12">
        <f>H7314/IFERROR(INDEX('Información SKU'!$K$1:$K$54,MATCH(E7314,'Información SKU'!$A$1:$A$54,0),1),40)</f>
        <v>0.37142857142857144</v>
      </c>
      <c r="J7314" s="3">
        <v>43521</v>
      </c>
      <c r="K7314" s="12" t="s">
        <v>219</v>
      </c>
      <c r="L7314">
        <v>1</v>
      </c>
    </row>
    <row r="7315" spans="1:12" x14ac:dyDescent="0.25">
      <c r="A7315">
        <v>1003256</v>
      </c>
      <c r="B7315" t="s">
        <v>105</v>
      </c>
      <c r="C7315">
        <v>10984386</v>
      </c>
      <c r="D7315">
        <v>110</v>
      </c>
      <c r="E7315">
        <v>460</v>
      </c>
      <c r="F7315" t="s">
        <v>38</v>
      </c>
      <c r="G7315">
        <f>H7315*IFERROR(INDEX('Información SKU'!$H$1:$H$54,MATCH(E7315,'Información SKU'!$A$1:$A$54,0),1),15)</f>
        <v>540</v>
      </c>
      <c r="H7315">
        <v>36</v>
      </c>
      <c r="I7315" s="12">
        <f>H7315/IFERROR(INDEX('Información SKU'!$K$1:$K$54,MATCH(E7315,'Información SKU'!$A$1:$A$54,0),1),40)</f>
        <v>0.46153846153846156</v>
      </c>
      <c r="J7315" s="3">
        <v>43521</v>
      </c>
      <c r="K7315" s="12" t="s">
        <v>221</v>
      </c>
      <c r="L7315">
        <v>2</v>
      </c>
    </row>
    <row r="7316" spans="1:12" x14ac:dyDescent="0.25">
      <c r="A7316">
        <v>1003256</v>
      </c>
      <c r="B7316" t="s">
        <v>105</v>
      </c>
      <c r="C7316">
        <v>10984386</v>
      </c>
      <c r="D7316">
        <v>100</v>
      </c>
      <c r="E7316">
        <v>420</v>
      </c>
      <c r="F7316" t="s">
        <v>11</v>
      </c>
      <c r="G7316">
        <f>H7316*IFERROR(INDEX('Información SKU'!$H$1:$H$54,MATCH(E7316,'Información SKU'!$A$1:$A$54,0),1),15)</f>
        <v>255</v>
      </c>
      <c r="H7316">
        <v>17</v>
      </c>
      <c r="I7316" s="12">
        <f>H7316/IFERROR(INDEX('Información SKU'!$K$1:$K$54,MATCH(E7316,'Información SKU'!$A$1:$A$54,0),1),40)</f>
        <v>0.21794871794871795</v>
      </c>
      <c r="J7316" s="3">
        <v>43521</v>
      </c>
      <c r="K7316" s="12" t="s">
        <v>221</v>
      </c>
      <c r="L7316">
        <v>2</v>
      </c>
    </row>
    <row r="7317" spans="1:12" x14ac:dyDescent="0.25">
      <c r="A7317">
        <v>1003256</v>
      </c>
      <c r="B7317" t="s">
        <v>105</v>
      </c>
      <c r="C7317">
        <v>10984386</v>
      </c>
      <c r="D7317">
        <v>80</v>
      </c>
      <c r="E7317">
        <v>416</v>
      </c>
      <c r="F7317" t="s">
        <v>81</v>
      </c>
      <c r="G7317">
        <f>H7317*IFERROR(INDEX('Información SKU'!$H$1:$H$54,MATCH(E7317,'Información SKU'!$A$1:$A$54,0),1),15)</f>
        <v>390</v>
      </c>
      <c r="H7317">
        <v>26</v>
      </c>
      <c r="I7317" s="12">
        <f>H7317/IFERROR(INDEX('Información SKU'!$K$1:$K$54,MATCH(E7317,'Información SKU'!$A$1:$A$54,0),1),40)</f>
        <v>0.37142857142857144</v>
      </c>
      <c r="J7317" s="3">
        <v>43521</v>
      </c>
      <c r="K7317" s="12" t="s">
        <v>218</v>
      </c>
      <c r="L7317">
        <v>1</v>
      </c>
    </row>
    <row r="7318" spans="1:12" x14ac:dyDescent="0.25">
      <c r="A7318">
        <v>1003199</v>
      </c>
      <c r="B7318" t="s">
        <v>120</v>
      </c>
      <c r="C7318">
        <v>10984407</v>
      </c>
      <c r="D7318">
        <v>10</v>
      </c>
      <c r="E7318">
        <v>531</v>
      </c>
      <c r="F7318" t="s">
        <v>40</v>
      </c>
      <c r="G7318">
        <f>H7318*IFERROR(INDEX('Información SKU'!$H$1:$H$54,MATCH(E7318,'Información SKU'!$A$1:$A$54,0),1),15)</f>
        <v>7740</v>
      </c>
      <c r="H7318">
        <v>1290</v>
      </c>
      <c r="I7318" s="12">
        <f>H7318/IFERROR(INDEX('Información SKU'!$K$1:$K$54,MATCH(E7318,'Información SKU'!$A$1:$A$54,0),1),40)</f>
        <v>25.8</v>
      </c>
      <c r="J7318" s="3">
        <v>43521</v>
      </c>
      <c r="K7318" s="12" t="s">
        <v>222</v>
      </c>
      <c r="L7318">
        <v>3</v>
      </c>
    </row>
    <row r="7319" spans="1:12" x14ac:dyDescent="0.25">
      <c r="A7319">
        <v>1003199</v>
      </c>
      <c r="B7319" t="s">
        <v>120</v>
      </c>
      <c r="C7319">
        <v>10984418</v>
      </c>
      <c r="D7319">
        <v>10</v>
      </c>
      <c r="E7319">
        <v>531</v>
      </c>
      <c r="F7319" t="s">
        <v>40</v>
      </c>
      <c r="G7319">
        <f>H7319*IFERROR(INDEX('Información SKU'!$H$1:$H$54,MATCH(E7319,'Información SKU'!$A$1:$A$54,0),1),15)</f>
        <v>6360</v>
      </c>
      <c r="H7319">
        <v>1060</v>
      </c>
      <c r="I7319" s="12">
        <f>H7319/IFERROR(INDEX('Información SKU'!$K$1:$K$54,MATCH(E7319,'Información SKU'!$A$1:$A$54,0),1),40)</f>
        <v>21.2</v>
      </c>
      <c r="J7319" s="3">
        <v>43521</v>
      </c>
      <c r="K7319" s="12" t="s">
        <v>221</v>
      </c>
      <c r="L7319">
        <v>2</v>
      </c>
    </row>
    <row r="7320" spans="1:12" x14ac:dyDescent="0.25">
      <c r="A7320">
        <v>1001064</v>
      </c>
      <c r="B7320" t="s">
        <v>136</v>
      </c>
      <c r="C7320">
        <v>10984421</v>
      </c>
      <c r="D7320">
        <v>300</v>
      </c>
      <c r="E7320">
        <v>509</v>
      </c>
      <c r="F7320" t="s">
        <v>0</v>
      </c>
      <c r="G7320">
        <f>H7320*IFERROR(INDEX('Información SKU'!$H$1:$H$54,MATCH(E7320,'Información SKU'!$A$1:$A$54,0),1),15)</f>
        <v>180</v>
      </c>
      <c r="H7320">
        <v>30</v>
      </c>
      <c r="I7320" s="12">
        <f>H7320/IFERROR(INDEX('Información SKU'!$K$1:$K$54,MATCH(E7320,'Información SKU'!$A$1:$A$54,0),1),40)</f>
        <v>0.375</v>
      </c>
      <c r="J7320" s="3">
        <v>43521</v>
      </c>
      <c r="K7320" s="12" t="s">
        <v>223</v>
      </c>
      <c r="L7320">
        <v>3</v>
      </c>
    </row>
    <row r="7321" spans="1:12" x14ac:dyDescent="0.25">
      <c r="A7321">
        <v>1001064</v>
      </c>
      <c r="B7321" t="s">
        <v>136</v>
      </c>
      <c r="C7321">
        <v>10984421</v>
      </c>
      <c r="D7321">
        <v>20</v>
      </c>
      <c r="E7321">
        <v>62</v>
      </c>
      <c r="F7321" t="s">
        <v>25</v>
      </c>
      <c r="G7321">
        <f>H7321*IFERROR(INDEX('Información SKU'!$H$1:$H$54,MATCH(E7321,'Información SKU'!$A$1:$A$54,0),1),15)</f>
        <v>2376</v>
      </c>
      <c r="H7321">
        <v>297</v>
      </c>
      <c r="I7321" s="12">
        <f>H7321/IFERROR(INDEX('Información SKU'!$K$1:$K$54,MATCH(E7321,'Información SKU'!$A$1:$A$54,0),1),40)</f>
        <v>5.94</v>
      </c>
      <c r="J7321" s="3">
        <v>43521</v>
      </c>
      <c r="K7321" s="12" t="s">
        <v>219</v>
      </c>
      <c r="L7321">
        <v>1</v>
      </c>
    </row>
    <row r="7322" spans="1:12" x14ac:dyDescent="0.25">
      <c r="A7322">
        <v>1001064</v>
      </c>
      <c r="B7322" t="s">
        <v>136</v>
      </c>
      <c r="C7322">
        <v>10984421</v>
      </c>
      <c r="D7322">
        <v>30</v>
      </c>
      <c r="E7322">
        <v>521</v>
      </c>
      <c r="F7322" t="s">
        <v>28</v>
      </c>
      <c r="G7322">
        <f>H7322*IFERROR(INDEX('Información SKU'!$H$1:$H$54,MATCH(E7322,'Información SKU'!$A$1:$A$54,0),1),15)</f>
        <v>152</v>
      </c>
      <c r="H7322">
        <v>19</v>
      </c>
      <c r="I7322" s="12">
        <f>H7322/IFERROR(INDEX('Información SKU'!$K$1:$K$54,MATCH(E7322,'Información SKU'!$A$1:$A$54,0),1),40)</f>
        <v>0.31666666666666665</v>
      </c>
      <c r="J7322" s="3">
        <v>43521</v>
      </c>
      <c r="K7322" s="12" t="s">
        <v>220</v>
      </c>
      <c r="L7322">
        <v>2</v>
      </c>
    </row>
    <row r="7323" spans="1:12" x14ac:dyDescent="0.25">
      <c r="A7323">
        <v>1001064</v>
      </c>
      <c r="B7323" t="s">
        <v>136</v>
      </c>
      <c r="C7323">
        <v>10984421</v>
      </c>
      <c r="D7323">
        <v>50</v>
      </c>
      <c r="E7323">
        <v>320</v>
      </c>
      <c r="F7323" t="s">
        <v>31</v>
      </c>
      <c r="G7323">
        <f>H7323*IFERROR(INDEX('Información SKU'!$H$1:$H$54,MATCH(E7323,'Información SKU'!$A$1:$A$54,0),1),15)</f>
        <v>90</v>
      </c>
      <c r="H7323">
        <v>6</v>
      </c>
      <c r="I7323" s="12">
        <f>H7323/IFERROR(INDEX('Información SKU'!$K$1:$K$54,MATCH(E7323,'Información SKU'!$A$1:$A$54,0),1),40)</f>
        <v>7.6923076923076927E-2</v>
      </c>
      <c r="J7323" s="3">
        <v>43521</v>
      </c>
      <c r="K7323" s="12" t="s">
        <v>222</v>
      </c>
      <c r="L7323">
        <v>3</v>
      </c>
    </row>
    <row r="7324" spans="1:12" x14ac:dyDescent="0.25">
      <c r="A7324">
        <v>1001064</v>
      </c>
      <c r="B7324" t="s">
        <v>136</v>
      </c>
      <c r="C7324">
        <v>10984421</v>
      </c>
      <c r="D7324">
        <v>70</v>
      </c>
      <c r="E7324">
        <v>5233</v>
      </c>
      <c r="F7324" t="s">
        <v>91</v>
      </c>
      <c r="G7324">
        <f>H7324*IFERROR(INDEX('Información SKU'!$H$1:$H$54,MATCH(E7324,'Información SKU'!$A$1:$A$54,0),1),15)</f>
        <v>108</v>
      </c>
      <c r="H7324">
        <v>9</v>
      </c>
      <c r="I7324" s="12">
        <f>H7324/IFERROR(INDEX('Información SKU'!$K$1:$K$54,MATCH(E7324,'Información SKU'!$A$1:$A$54,0),1),40)</f>
        <v>0.16666666666666666</v>
      </c>
      <c r="J7324" s="3">
        <v>43521</v>
      </c>
      <c r="K7324" s="12" t="s">
        <v>221</v>
      </c>
      <c r="L7324">
        <v>2</v>
      </c>
    </row>
    <row r="7325" spans="1:12" x14ac:dyDescent="0.25">
      <c r="A7325">
        <v>1001064</v>
      </c>
      <c r="B7325" t="s">
        <v>136</v>
      </c>
      <c r="C7325">
        <v>10984421</v>
      </c>
      <c r="D7325">
        <v>100</v>
      </c>
      <c r="E7325">
        <v>416</v>
      </c>
      <c r="F7325" t="s">
        <v>81</v>
      </c>
      <c r="G7325">
        <f>H7325*IFERROR(INDEX('Información SKU'!$H$1:$H$54,MATCH(E7325,'Información SKU'!$A$1:$A$54,0),1),15)</f>
        <v>330</v>
      </c>
      <c r="H7325">
        <v>22</v>
      </c>
      <c r="I7325" s="12">
        <f>H7325/IFERROR(INDEX('Información SKU'!$K$1:$K$54,MATCH(E7325,'Información SKU'!$A$1:$A$54,0),1),40)</f>
        <v>0.31428571428571428</v>
      </c>
      <c r="J7325" s="3">
        <v>43521</v>
      </c>
      <c r="K7325" s="12" t="s">
        <v>223</v>
      </c>
      <c r="L7325">
        <v>3</v>
      </c>
    </row>
    <row r="7326" spans="1:12" x14ac:dyDescent="0.25">
      <c r="A7326">
        <v>1001064</v>
      </c>
      <c r="B7326" t="s">
        <v>136</v>
      </c>
      <c r="C7326">
        <v>10984421</v>
      </c>
      <c r="D7326">
        <v>110</v>
      </c>
      <c r="E7326">
        <v>320</v>
      </c>
      <c r="F7326" t="s">
        <v>31</v>
      </c>
      <c r="G7326">
        <f>H7326*IFERROR(INDEX('Información SKU'!$H$1:$H$54,MATCH(E7326,'Información SKU'!$A$1:$A$54,0),1),15)</f>
        <v>285</v>
      </c>
      <c r="H7326">
        <v>19</v>
      </c>
      <c r="I7326" s="12">
        <f>H7326/IFERROR(INDEX('Información SKU'!$K$1:$K$54,MATCH(E7326,'Información SKU'!$A$1:$A$54,0),1),40)</f>
        <v>0.24358974358974358</v>
      </c>
      <c r="J7326" s="3">
        <v>43521</v>
      </c>
      <c r="K7326" s="12" t="s">
        <v>223</v>
      </c>
      <c r="L7326">
        <v>3</v>
      </c>
    </row>
    <row r="7327" spans="1:12" x14ac:dyDescent="0.25">
      <c r="A7327">
        <v>1001064</v>
      </c>
      <c r="B7327" t="s">
        <v>136</v>
      </c>
      <c r="C7327">
        <v>10984421</v>
      </c>
      <c r="D7327">
        <v>130</v>
      </c>
      <c r="E7327">
        <v>480</v>
      </c>
      <c r="F7327" t="s">
        <v>77</v>
      </c>
      <c r="G7327">
        <f>H7327*IFERROR(INDEX('Información SKU'!$H$1:$H$54,MATCH(E7327,'Información SKU'!$A$1:$A$54,0),1),15)</f>
        <v>200</v>
      </c>
      <c r="H7327">
        <v>25</v>
      </c>
      <c r="I7327" s="12">
        <f>H7327/IFERROR(INDEX('Información SKU'!$K$1:$K$54,MATCH(E7327,'Información SKU'!$A$1:$A$54,0),1),40)</f>
        <v>0.32051282051282054</v>
      </c>
      <c r="J7327" s="3">
        <v>43521</v>
      </c>
      <c r="K7327" s="12" t="s">
        <v>220</v>
      </c>
      <c r="L7327">
        <v>2</v>
      </c>
    </row>
    <row r="7328" spans="1:12" x14ac:dyDescent="0.25">
      <c r="A7328">
        <v>1000737</v>
      </c>
      <c r="B7328" t="s">
        <v>172</v>
      </c>
      <c r="C7328">
        <v>10984431</v>
      </c>
      <c r="D7328">
        <v>290</v>
      </c>
      <c r="E7328">
        <v>2384</v>
      </c>
      <c r="F7328" t="s">
        <v>10</v>
      </c>
      <c r="G7328">
        <f>H7328*IFERROR(INDEX('Información SKU'!$H$1:$H$54,MATCH(E7328,'Información SKU'!$A$1:$A$54,0),1),15)</f>
        <v>72</v>
      </c>
      <c r="H7328">
        <v>12</v>
      </c>
      <c r="I7328" s="12">
        <f>H7328/IFERROR(INDEX('Información SKU'!$K$1:$K$54,MATCH(E7328,'Información SKU'!$A$1:$A$54,0),1),40)</f>
        <v>0.125</v>
      </c>
      <c r="J7328" s="3">
        <v>43521</v>
      </c>
      <c r="K7328" s="12" t="s">
        <v>218</v>
      </c>
      <c r="L7328">
        <v>1</v>
      </c>
    </row>
    <row r="7329" spans="1:12" x14ac:dyDescent="0.25">
      <c r="A7329">
        <v>1000737</v>
      </c>
      <c r="B7329" t="s">
        <v>172</v>
      </c>
      <c r="C7329">
        <v>10984431</v>
      </c>
      <c r="D7329">
        <v>300</v>
      </c>
      <c r="E7329">
        <v>2382</v>
      </c>
      <c r="F7329" t="s">
        <v>34</v>
      </c>
      <c r="G7329">
        <f>H7329*IFERROR(INDEX('Información SKU'!$H$1:$H$54,MATCH(E7329,'Información SKU'!$A$1:$A$54,0),1),15)</f>
        <v>66</v>
      </c>
      <c r="H7329">
        <v>11</v>
      </c>
      <c r="I7329" s="12">
        <f>H7329/IFERROR(INDEX('Información SKU'!$K$1:$K$54,MATCH(E7329,'Información SKU'!$A$1:$A$54,0),1),40)</f>
        <v>0.11458333333333333</v>
      </c>
      <c r="J7329" s="3">
        <v>43521</v>
      </c>
      <c r="K7329" s="12" t="s">
        <v>223</v>
      </c>
      <c r="L7329">
        <v>3</v>
      </c>
    </row>
    <row r="7330" spans="1:12" x14ac:dyDescent="0.25">
      <c r="A7330">
        <v>1000737</v>
      </c>
      <c r="B7330" t="s">
        <v>172</v>
      </c>
      <c r="C7330">
        <v>10984431</v>
      </c>
      <c r="D7330">
        <v>310</v>
      </c>
      <c r="E7330">
        <v>2387</v>
      </c>
      <c r="F7330" t="s">
        <v>33</v>
      </c>
      <c r="G7330">
        <f>H7330*IFERROR(INDEX('Información SKU'!$H$1:$H$54,MATCH(E7330,'Información SKU'!$A$1:$A$54,0),1),15)</f>
        <v>144</v>
      </c>
      <c r="H7330">
        <v>12</v>
      </c>
      <c r="I7330" s="12">
        <f>H7330/IFERROR(INDEX('Información SKU'!$K$1:$K$54,MATCH(E7330,'Información SKU'!$A$1:$A$54,0),1),40)</f>
        <v>0.125</v>
      </c>
      <c r="J7330" s="3">
        <v>43521</v>
      </c>
      <c r="K7330" s="12" t="s">
        <v>219</v>
      </c>
      <c r="L7330">
        <v>1</v>
      </c>
    </row>
    <row r="7331" spans="1:12" x14ac:dyDescent="0.25">
      <c r="A7331">
        <v>1000737</v>
      </c>
      <c r="B7331" t="s">
        <v>172</v>
      </c>
      <c r="C7331">
        <v>10984431</v>
      </c>
      <c r="D7331">
        <v>320</v>
      </c>
      <c r="E7331">
        <v>2383</v>
      </c>
      <c r="F7331" t="s">
        <v>92</v>
      </c>
      <c r="G7331">
        <f>H7331*IFERROR(INDEX('Información SKU'!$H$1:$H$54,MATCH(E7331,'Información SKU'!$A$1:$A$54,0),1),15)</f>
        <v>54</v>
      </c>
      <c r="H7331">
        <v>9</v>
      </c>
      <c r="I7331" s="12">
        <f>H7331/IFERROR(INDEX('Información SKU'!$K$1:$K$54,MATCH(E7331,'Información SKU'!$A$1:$A$54,0),1),40)</f>
        <v>5.1428571428571428E-2</v>
      </c>
      <c r="J7331" s="3">
        <v>43521</v>
      </c>
      <c r="K7331" s="12" t="s">
        <v>223</v>
      </c>
      <c r="L7331">
        <v>3</v>
      </c>
    </row>
    <row r="7332" spans="1:12" x14ac:dyDescent="0.25">
      <c r="A7332">
        <v>1000737</v>
      </c>
      <c r="B7332" t="s">
        <v>172</v>
      </c>
      <c r="C7332">
        <v>10984431</v>
      </c>
      <c r="D7332">
        <v>330</v>
      </c>
      <c r="E7332">
        <v>2381</v>
      </c>
      <c r="F7332" t="s">
        <v>93</v>
      </c>
      <c r="G7332">
        <f>H7332*IFERROR(INDEX('Información SKU'!$H$1:$H$54,MATCH(E7332,'Información SKU'!$A$1:$A$54,0),1),15)</f>
        <v>104</v>
      </c>
      <c r="H7332">
        <v>13</v>
      </c>
      <c r="I7332" s="12">
        <f>H7332/IFERROR(INDEX('Información SKU'!$K$1:$K$54,MATCH(E7332,'Información SKU'!$A$1:$A$54,0),1),40)</f>
        <v>7.4285714285714288E-2</v>
      </c>
      <c r="J7332" s="3">
        <v>43521</v>
      </c>
      <c r="K7332" s="12" t="s">
        <v>220</v>
      </c>
      <c r="L7332">
        <v>2</v>
      </c>
    </row>
    <row r="7333" spans="1:12" x14ac:dyDescent="0.25">
      <c r="A7333">
        <v>1000737</v>
      </c>
      <c r="B7333" t="s">
        <v>172</v>
      </c>
      <c r="C7333">
        <v>10984431</v>
      </c>
      <c r="D7333">
        <v>350</v>
      </c>
      <c r="E7333">
        <v>2390</v>
      </c>
      <c r="F7333" t="s">
        <v>69</v>
      </c>
      <c r="G7333">
        <f>H7333*IFERROR(INDEX('Información SKU'!$H$1:$H$54,MATCH(E7333,'Información SKU'!$A$1:$A$54,0),1),15)</f>
        <v>144</v>
      </c>
      <c r="H7333">
        <v>12</v>
      </c>
      <c r="I7333" s="12">
        <f>H7333/IFERROR(INDEX('Información SKU'!$K$1:$K$54,MATCH(E7333,'Información SKU'!$A$1:$A$54,0),1),40)</f>
        <v>6.8571428571428575E-2</v>
      </c>
      <c r="J7333" s="3">
        <v>43521</v>
      </c>
      <c r="K7333" s="12" t="s">
        <v>220</v>
      </c>
      <c r="L7333">
        <v>2</v>
      </c>
    </row>
    <row r="7334" spans="1:12" x14ac:dyDescent="0.25">
      <c r="A7334">
        <v>1000737</v>
      </c>
      <c r="B7334" t="s">
        <v>172</v>
      </c>
      <c r="C7334">
        <v>10984431</v>
      </c>
      <c r="D7334">
        <v>400</v>
      </c>
      <c r="E7334">
        <v>521</v>
      </c>
      <c r="F7334" t="s">
        <v>28</v>
      </c>
      <c r="G7334">
        <f>H7334*IFERROR(INDEX('Información SKU'!$H$1:$H$54,MATCH(E7334,'Información SKU'!$A$1:$A$54,0),1),15)</f>
        <v>56</v>
      </c>
      <c r="H7334">
        <v>7</v>
      </c>
      <c r="I7334" s="12">
        <f>H7334/IFERROR(INDEX('Información SKU'!$K$1:$K$54,MATCH(E7334,'Información SKU'!$A$1:$A$54,0),1),40)</f>
        <v>0.11666666666666667</v>
      </c>
      <c r="J7334" s="3">
        <v>43521</v>
      </c>
      <c r="K7334" s="12" t="s">
        <v>220</v>
      </c>
      <c r="L7334">
        <v>2</v>
      </c>
    </row>
    <row r="7335" spans="1:12" x14ac:dyDescent="0.25">
      <c r="A7335">
        <v>1000737</v>
      </c>
      <c r="B7335" t="s">
        <v>172</v>
      </c>
      <c r="C7335">
        <v>10984431</v>
      </c>
      <c r="D7335">
        <v>410</v>
      </c>
      <c r="E7335">
        <v>509</v>
      </c>
      <c r="F7335" t="s">
        <v>0</v>
      </c>
      <c r="G7335">
        <f>H7335*IFERROR(INDEX('Información SKU'!$H$1:$H$54,MATCH(E7335,'Información SKU'!$A$1:$A$54,0),1),15)</f>
        <v>42</v>
      </c>
      <c r="H7335">
        <v>7</v>
      </c>
      <c r="I7335" s="12">
        <f>H7335/IFERROR(INDEX('Información SKU'!$K$1:$K$54,MATCH(E7335,'Información SKU'!$A$1:$A$54,0),1),40)</f>
        <v>8.7499999999999994E-2</v>
      </c>
      <c r="J7335" s="3">
        <v>43521</v>
      </c>
      <c r="K7335" s="12" t="s">
        <v>219</v>
      </c>
      <c r="L7335">
        <v>1</v>
      </c>
    </row>
    <row r="7336" spans="1:12" x14ac:dyDescent="0.25">
      <c r="A7336">
        <v>1003933</v>
      </c>
      <c r="B7336" t="s">
        <v>115</v>
      </c>
      <c r="C7336">
        <v>10984440</v>
      </c>
      <c r="D7336">
        <v>10</v>
      </c>
      <c r="E7336">
        <v>62</v>
      </c>
      <c r="F7336" t="s">
        <v>25</v>
      </c>
      <c r="G7336">
        <f>H7336*IFERROR(INDEX('Información SKU'!$H$1:$H$54,MATCH(E7336,'Información SKU'!$A$1:$A$54,0),1),15)</f>
        <v>5080</v>
      </c>
      <c r="H7336">
        <v>635</v>
      </c>
      <c r="I7336" s="12">
        <f>H7336/IFERROR(INDEX('Información SKU'!$K$1:$K$54,MATCH(E7336,'Información SKU'!$A$1:$A$54,0),1),40)</f>
        <v>12.7</v>
      </c>
      <c r="J7336" s="3">
        <v>43521</v>
      </c>
      <c r="K7336" s="12" t="s">
        <v>220</v>
      </c>
      <c r="L7336">
        <v>2</v>
      </c>
    </row>
    <row r="7337" spans="1:12" x14ac:dyDescent="0.25">
      <c r="A7337">
        <v>1003933</v>
      </c>
      <c r="B7337" t="s">
        <v>115</v>
      </c>
      <c r="C7337">
        <v>10984440</v>
      </c>
      <c r="D7337">
        <v>20</v>
      </c>
      <c r="E7337">
        <v>63</v>
      </c>
      <c r="F7337" t="s">
        <v>1</v>
      </c>
      <c r="G7337">
        <f>H7337*IFERROR(INDEX('Información SKU'!$H$1:$H$54,MATCH(E7337,'Información SKU'!$A$1:$A$54,0),1),15)</f>
        <v>645</v>
      </c>
      <c r="H7337">
        <v>43</v>
      </c>
      <c r="I7337" s="12">
        <f>H7337/IFERROR(INDEX('Información SKU'!$K$1:$K$54,MATCH(E7337,'Información SKU'!$A$1:$A$54,0),1),40)</f>
        <v>1.0238095238095237</v>
      </c>
      <c r="J7337" s="3">
        <v>43521</v>
      </c>
      <c r="K7337" s="12" t="s">
        <v>220</v>
      </c>
      <c r="L7337">
        <v>2</v>
      </c>
    </row>
    <row r="7338" spans="1:12" x14ac:dyDescent="0.25">
      <c r="A7338">
        <v>1003933</v>
      </c>
      <c r="B7338" t="s">
        <v>115</v>
      </c>
      <c r="C7338">
        <v>10984440</v>
      </c>
      <c r="D7338">
        <v>30</v>
      </c>
      <c r="E7338">
        <v>223</v>
      </c>
      <c r="F7338" t="s">
        <v>74</v>
      </c>
      <c r="G7338">
        <f>H7338*IFERROR(INDEX('Información SKU'!$H$1:$H$54,MATCH(E7338,'Información SKU'!$A$1:$A$54,0),1),15)</f>
        <v>246</v>
      </c>
      <c r="H7338">
        <v>41</v>
      </c>
      <c r="I7338" s="12">
        <f>H7338/IFERROR(INDEX('Información SKU'!$K$1:$K$54,MATCH(E7338,'Información SKU'!$A$1:$A$54,0),1),40)</f>
        <v>0.97619047619047616</v>
      </c>
      <c r="J7338" s="3">
        <v>43521</v>
      </c>
      <c r="K7338" s="12" t="s">
        <v>220</v>
      </c>
      <c r="L7338">
        <v>2</v>
      </c>
    </row>
    <row r="7339" spans="1:12" x14ac:dyDescent="0.25">
      <c r="A7339">
        <v>1003933</v>
      </c>
      <c r="B7339" t="s">
        <v>115</v>
      </c>
      <c r="C7339">
        <v>10984440</v>
      </c>
      <c r="D7339">
        <v>40</v>
      </c>
      <c r="E7339">
        <v>244</v>
      </c>
      <c r="F7339" t="s">
        <v>94</v>
      </c>
      <c r="G7339">
        <f>H7339*IFERROR(INDEX('Información SKU'!$H$1:$H$54,MATCH(E7339,'Información SKU'!$A$1:$A$54,0),1),15)</f>
        <v>1080</v>
      </c>
      <c r="H7339">
        <v>90</v>
      </c>
      <c r="I7339" s="12">
        <f>H7339/IFERROR(INDEX('Información SKU'!$K$1:$K$54,MATCH(E7339,'Información SKU'!$A$1:$A$54,0),1),40)</f>
        <v>0.9375</v>
      </c>
      <c r="J7339" s="3">
        <v>43521</v>
      </c>
      <c r="K7339" s="12" t="s">
        <v>218</v>
      </c>
      <c r="L7339">
        <v>1</v>
      </c>
    </row>
    <row r="7340" spans="1:12" x14ac:dyDescent="0.25">
      <c r="A7340">
        <v>1003933</v>
      </c>
      <c r="B7340" t="s">
        <v>115</v>
      </c>
      <c r="C7340">
        <v>10984441</v>
      </c>
      <c r="D7340">
        <v>130</v>
      </c>
      <c r="E7340">
        <v>416</v>
      </c>
      <c r="F7340" t="s">
        <v>81</v>
      </c>
      <c r="G7340">
        <f>H7340*IFERROR(INDEX('Información SKU'!$H$1:$H$54,MATCH(E7340,'Información SKU'!$A$1:$A$54,0),1),15)</f>
        <v>1035</v>
      </c>
      <c r="H7340">
        <v>69</v>
      </c>
      <c r="I7340" s="12">
        <f>H7340/IFERROR(INDEX('Información SKU'!$K$1:$K$54,MATCH(E7340,'Información SKU'!$A$1:$A$54,0),1),40)</f>
        <v>0.98571428571428577</v>
      </c>
      <c r="J7340" s="3">
        <v>43521</v>
      </c>
      <c r="K7340" s="12" t="s">
        <v>221</v>
      </c>
      <c r="L7340">
        <v>2</v>
      </c>
    </row>
    <row r="7341" spans="1:12" x14ac:dyDescent="0.25">
      <c r="A7341">
        <v>1003933</v>
      </c>
      <c r="B7341" t="s">
        <v>115</v>
      </c>
      <c r="C7341">
        <v>10984441</v>
      </c>
      <c r="D7341">
        <v>120</v>
      </c>
      <c r="E7341">
        <v>511</v>
      </c>
      <c r="F7341" t="s">
        <v>29</v>
      </c>
      <c r="G7341">
        <f>H7341*IFERROR(INDEX('Información SKU'!$H$1:$H$54,MATCH(E7341,'Información SKU'!$A$1:$A$54,0),1),15)</f>
        <v>1224</v>
      </c>
      <c r="H7341">
        <v>153</v>
      </c>
      <c r="I7341" s="12">
        <f>H7341/IFERROR(INDEX('Información SKU'!$K$1:$K$54,MATCH(E7341,'Información SKU'!$A$1:$A$54,0),1),40)</f>
        <v>2.5499999999999998</v>
      </c>
      <c r="J7341" s="3">
        <v>43521</v>
      </c>
      <c r="K7341" s="12" t="s">
        <v>218</v>
      </c>
      <c r="L7341">
        <v>1</v>
      </c>
    </row>
    <row r="7342" spans="1:12" x14ac:dyDescent="0.25">
      <c r="A7342">
        <v>1003933</v>
      </c>
      <c r="B7342" t="s">
        <v>115</v>
      </c>
      <c r="C7342">
        <v>10984441</v>
      </c>
      <c r="D7342">
        <v>70</v>
      </c>
      <c r="E7342">
        <v>2382</v>
      </c>
      <c r="F7342" t="s">
        <v>34</v>
      </c>
      <c r="G7342">
        <f>H7342*IFERROR(INDEX('Información SKU'!$H$1:$H$54,MATCH(E7342,'Información SKU'!$A$1:$A$54,0),1),15)</f>
        <v>570</v>
      </c>
      <c r="H7342">
        <v>95</v>
      </c>
      <c r="I7342" s="12">
        <f>H7342/IFERROR(INDEX('Información SKU'!$K$1:$K$54,MATCH(E7342,'Información SKU'!$A$1:$A$54,0),1),40)</f>
        <v>0.98958333333333337</v>
      </c>
      <c r="J7342" s="3">
        <v>43521</v>
      </c>
      <c r="K7342" s="12" t="s">
        <v>219</v>
      </c>
      <c r="L7342">
        <v>1</v>
      </c>
    </row>
    <row r="7343" spans="1:12" x14ac:dyDescent="0.25">
      <c r="A7343">
        <v>1003933</v>
      </c>
      <c r="B7343" t="s">
        <v>115</v>
      </c>
      <c r="C7343">
        <v>10984441</v>
      </c>
      <c r="D7343">
        <v>60</v>
      </c>
      <c r="E7343">
        <v>2384</v>
      </c>
      <c r="F7343" t="s">
        <v>10</v>
      </c>
      <c r="G7343">
        <f>H7343*IFERROR(INDEX('Información SKU'!$H$1:$H$54,MATCH(E7343,'Información SKU'!$A$1:$A$54,0),1),15)</f>
        <v>1452</v>
      </c>
      <c r="H7343">
        <v>242</v>
      </c>
      <c r="I7343" s="12">
        <f>H7343/IFERROR(INDEX('Información SKU'!$K$1:$K$54,MATCH(E7343,'Información SKU'!$A$1:$A$54,0),1),40)</f>
        <v>2.5208333333333335</v>
      </c>
      <c r="J7343" s="3">
        <v>43521</v>
      </c>
      <c r="K7343" s="12" t="s">
        <v>220</v>
      </c>
      <c r="L7343">
        <v>2</v>
      </c>
    </row>
    <row r="7344" spans="1:12" x14ac:dyDescent="0.25">
      <c r="A7344">
        <v>1003933</v>
      </c>
      <c r="B7344" t="s">
        <v>115</v>
      </c>
      <c r="C7344">
        <v>10984441</v>
      </c>
      <c r="D7344">
        <v>50</v>
      </c>
      <c r="E7344">
        <v>2387</v>
      </c>
      <c r="F7344" t="s">
        <v>33</v>
      </c>
      <c r="G7344">
        <f>H7344*IFERROR(INDEX('Información SKU'!$H$1:$H$54,MATCH(E7344,'Información SKU'!$A$1:$A$54,0),1),15)</f>
        <v>1284</v>
      </c>
      <c r="H7344">
        <v>107</v>
      </c>
      <c r="I7344" s="12">
        <f>H7344/IFERROR(INDEX('Información SKU'!$K$1:$K$54,MATCH(E7344,'Información SKU'!$A$1:$A$54,0),1),40)</f>
        <v>1.1145833333333333</v>
      </c>
      <c r="J7344" s="3">
        <v>43521</v>
      </c>
      <c r="K7344" s="12" t="s">
        <v>218</v>
      </c>
      <c r="L7344">
        <v>1</v>
      </c>
    </row>
    <row r="7345" spans="1:12" x14ac:dyDescent="0.25">
      <c r="A7345">
        <v>1003933</v>
      </c>
      <c r="B7345" t="s">
        <v>115</v>
      </c>
      <c r="C7345">
        <v>10984441</v>
      </c>
      <c r="D7345">
        <v>40</v>
      </c>
      <c r="E7345">
        <v>2389</v>
      </c>
      <c r="F7345" t="s">
        <v>70</v>
      </c>
      <c r="G7345">
        <f>H7345*IFERROR(INDEX('Información SKU'!$H$1:$H$54,MATCH(E7345,'Información SKU'!$A$1:$A$54,0),1),15)</f>
        <v>612</v>
      </c>
      <c r="H7345">
        <v>102</v>
      </c>
      <c r="I7345" s="12">
        <f>H7345/IFERROR(INDEX('Información SKU'!$K$1:$K$54,MATCH(E7345,'Información SKU'!$A$1:$A$54,0),1),40)</f>
        <v>1.0625</v>
      </c>
      <c r="J7345" s="3">
        <v>43521</v>
      </c>
      <c r="K7345" s="12" t="s">
        <v>218</v>
      </c>
      <c r="L7345">
        <v>1</v>
      </c>
    </row>
    <row r="7346" spans="1:12" x14ac:dyDescent="0.25">
      <c r="A7346">
        <v>1003933</v>
      </c>
      <c r="B7346" t="s">
        <v>115</v>
      </c>
      <c r="C7346">
        <v>10984441</v>
      </c>
      <c r="D7346">
        <v>30</v>
      </c>
      <c r="E7346">
        <v>5266</v>
      </c>
      <c r="F7346" t="s">
        <v>84</v>
      </c>
      <c r="G7346">
        <f>H7346*IFERROR(INDEX('Información SKU'!$H$1:$H$54,MATCH(E7346,'Información SKU'!$A$1:$A$54,0),1),15)</f>
        <v>616</v>
      </c>
      <c r="H7346">
        <v>77</v>
      </c>
      <c r="I7346" s="12">
        <f>H7346/IFERROR(INDEX('Información SKU'!$K$1:$K$54,MATCH(E7346,'Información SKU'!$A$1:$A$54,0),1),40)</f>
        <v>1.1000000000000001</v>
      </c>
      <c r="J7346" s="3">
        <v>43521</v>
      </c>
      <c r="K7346" s="12" t="s">
        <v>222</v>
      </c>
      <c r="L7346">
        <v>3</v>
      </c>
    </row>
    <row r="7347" spans="1:12" x14ac:dyDescent="0.25">
      <c r="A7347">
        <v>1003933</v>
      </c>
      <c r="B7347" t="s">
        <v>115</v>
      </c>
      <c r="C7347">
        <v>10984441</v>
      </c>
      <c r="D7347">
        <v>20</v>
      </c>
      <c r="E7347">
        <v>5268</v>
      </c>
      <c r="F7347" t="s">
        <v>83</v>
      </c>
      <c r="G7347">
        <f>H7347*IFERROR(INDEX('Información SKU'!$H$1:$H$54,MATCH(E7347,'Información SKU'!$A$1:$A$54,0),1),15)</f>
        <v>1275</v>
      </c>
      <c r="H7347">
        <v>85</v>
      </c>
      <c r="I7347" s="12">
        <f>H7347/IFERROR(INDEX('Información SKU'!$K$1:$K$54,MATCH(E7347,'Información SKU'!$A$1:$A$54,0),1),40)</f>
        <v>1.2142857142857142</v>
      </c>
      <c r="J7347" s="3">
        <v>43521</v>
      </c>
      <c r="K7347" s="12" t="s">
        <v>218</v>
      </c>
      <c r="L7347">
        <v>1</v>
      </c>
    </row>
    <row r="7348" spans="1:12" x14ac:dyDescent="0.25">
      <c r="A7348">
        <v>1003933</v>
      </c>
      <c r="B7348" t="s">
        <v>115</v>
      </c>
      <c r="C7348">
        <v>10984441</v>
      </c>
      <c r="D7348">
        <v>10</v>
      </c>
      <c r="E7348">
        <v>5273</v>
      </c>
      <c r="F7348" t="s">
        <v>82</v>
      </c>
      <c r="G7348">
        <f>H7348*IFERROR(INDEX('Información SKU'!$H$1:$H$54,MATCH(E7348,'Información SKU'!$A$1:$A$54,0),1),15)</f>
        <v>912</v>
      </c>
      <c r="H7348">
        <v>152</v>
      </c>
      <c r="I7348" s="12">
        <f>H7348/IFERROR(INDEX('Información SKU'!$K$1:$K$54,MATCH(E7348,'Información SKU'!$A$1:$A$54,0),1),40)</f>
        <v>2.1714285714285713</v>
      </c>
      <c r="J7348" s="3">
        <v>43521</v>
      </c>
      <c r="K7348" s="12" t="s">
        <v>222</v>
      </c>
      <c r="L7348">
        <v>3</v>
      </c>
    </row>
    <row r="7349" spans="1:12" x14ac:dyDescent="0.25">
      <c r="A7349">
        <v>1003933</v>
      </c>
      <c r="B7349" t="s">
        <v>115</v>
      </c>
      <c r="C7349">
        <v>10984442</v>
      </c>
      <c r="D7349">
        <v>740</v>
      </c>
      <c r="E7349">
        <v>2397</v>
      </c>
      <c r="F7349" t="s">
        <v>67</v>
      </c>
      <c r="G7349">
        <f>H7349*IFERROR(INDEX('Información SKU'!$H$1:$H$54,MATCH(E7349,'Información SKU'!$A$1:$A$54,0),1),15)</f>
        <v>48</v>
      </c>
      <c r="H7349">
        <v>4</v>
      </c>
      <c r="I7349" s="12">
        <f>H7349/IFERROR(INDEX('Información SKU'!$K$1:$K$54,MATCH(E7349,'Información SKU'!$A$1:$A$54,0),1),40)</f>
        <v>0.08</v>
      </c>
      <c r="J7349" s="3">
        <v>43521</v>
      </c>
      <c r="K7349" s="12" t="s">
        <v>223</v>
      </c>
      <c r="L7349">
        <v>3</v>
      </c>
    </row>
    <row r="7350" spans="1:12" x14ac:dyDescent="0.25">
      <c r="A7350">
        <v>1003933</v>
      </c>
      <c r="B7350" t="s">
        <v>115</v>
      </c>
      <c r="C7350">
        <v>10984442</v>
      </c>
      <c r="D7350">
        <v>730</v>
      </c>
      <c r="E7350">
        <v>2396</v>
      </c>
      <c r="F7350" t="s">
        <v>68</v>
      </c>
      <c r="G7350">
        <f>H7350*IFERROR(INDEX('Información SKU'!$H$1:$H$54,MATCH(E7350,'Información SKU'!$A$1:$A$54,0),1),15)</f>
        <v>150</v>
      </c>
      <c r="H7350">
        <v>10</v>
      </c>
      <c r="I7350" s="12">
        <f>H7350/IFERROR(INDEX('Información SKU'!$K$1:$K$54,MATCH(E7350,'Información SKU'!$A$1:$A$54,0),1),40)</f>
        <v>0.2</v>
      </c>
      <c r="J7350" s="3">
        <v>43521</v>
      </c>
      <c r="K7350" s="12" t="s">
        <v>221</v>
      </c>
      <c r="L7350">
        <v>2</v>
      </c>
    </row>
    <row r="7351" spans="1:12" x14ac:dyDescent="0.25">
      <c r="A7351">
        <v>1003933</v>
      </c>
      <c r="B7351" t="s">
        <v>115</v>
      </c>
      <c r="C7351">
        <v>10984442</v>
      </c>
      <c r="D7351">
        <v>720</v>
      </c>
      <c r="E7351">
        <v>2390</v>
      </c>
      <c r="F7351" t="s">
        <v>69</v>
      </c>
      <c r="G7351">
        <f>H7351*IFERROR(INDEX('Información SKU'!$H$1:$H$54,MATCH(E7351,'Información SKU'!$A$1:$A$54,0),1),15)</f>
        <v>228</v>
      </c>
      <c r="H7351">
        <v>19</v>
      </c>
      <c r="I7351" s="12">
        <f>H7351/IFERROR(INDEX('Información SKU'!$K$1:$K$54,MATCH(E7351,'Información SKU'!$A$1:$A$54,0),1),40)</f>
        <v>0.10857142857142857</v>
      </c>
      <c r="J7351" s="3">
        <v>43521</v>
      </c>
      <c r="K7351" s="12" t="s">
        <v>220</v>
      </c>
      <c r="L7351">
        <v>2</v>
      </c>
    </row>
    <row r="7352" spans="1:12" x14ac:dyDescent="0.25">
      <c r="A7352">
        <v>1003933</v>
      </c>
      <c r="B7352" t="s">
        <v>115</v>
      </c>
      <c r="C7352">
        <v>10984442</v>
      </c>
      <c r="D7352">
        <v>710</v>
      </c>
      <c r="E7352">
        <v>2389</v>
      </c>
      <c r="F7352" t="s">
        <v>70</v>
      </c>
      <c r="G7352">
        <f>H7352*IFERROR(INDEX('Información SKU'!$H$1:$H$54,MATCH(E7352,'Información SKU'!$A$1:$A$54,0),1),15)</f>
        <v>144</v>
      </c>
      <c r="H7352">
        <v>24</v>
      </c>
      <c r="I7352" s="12">
        <f>H7352/IFERROR(INDEX('Información SKU'!$K$1:$K$54,MATCH(E7352,'Información SKU'!$A$1:$A$54,0),1),40)</f>
        <v>0.25</v>
      </c>
      <c r="J7352" s="3">
        <v>43521</v>
      </c>
      <c r="K7352" s="12" t="s">
        <v>222</v>
      </c>
      <c r="L7352">
        <v>3</v>
      </c>
    </row>
    <row r="7353" spans="1:12" x14ac:dyDescent="0.25">
      <c r="A7353">
        <v>1003933</v>
      </c>
      <c r="B7353" t="s">
        <v>115</v>
      </c>
      <c r="C7353">
        <v>10984442</v>
      </c>
      <c r="D7353">
        <v>700</v>
      </c>
      <c r="E7353">
        <v>2387</v>
      </c>
      <c r="F7353" t="s">
        <v>33</v>
      </c>
      <c r="G7353">
        <f>H7353*IFERROR(INDEX('Información SKU'!$H$1:$H$54,MATCH(E7353,'Información SKU'!$A$1:$A$54,0),1),15)</f>
        <v>348</v>
      </c>
      <c r="H7353">
        <v>29</v>
      </c>
      <c r="I7353" s="12">
        <f>H7353/IFERROR(INDEX('Información SKU'!$K$1:$K$54,MATCH(E7353,'Información SKU'!$A$1:$A$54,0),1),40)</f>
        <v>0.30208333333333331</v>
      </c>
      <c r="J7353" s="3">
        <v>43521</v>
      </c>
      <c r="K7353" s="12" t="s">
        <v>223</v>
      </c>
      <c r="L7353">
        <v>3</v>
      </c>
    </row>
    <row r="7354" spans="1:12" x14ac:dyDescent="0.25">
      <c r="A7354">
        <v>1003933</v>
      </c>
      <c r="B7354" t="s">
        <v>115</v>
      </c>
      <c r="C7354">
        <v>10984442</v>
      </c>
      <c r="D7354">
        <v>680</v>
      </c>
      <c r="E7354">
        <v>2384</v>
      </c>
      <c r="F7354" t="s">
        <v>10</v>
      </c>
      <c r="G7354">
        <f>H7354*IFERROR(INDEX('Información SKU'!$H$1:$H$54,MATCH(E7354,'Información SKU'!$A$1:$A$54,0),1),15)</f>
        <v>366</v>
      </c>
      <c r="H7354">
        <v>61</v>
      </c>
      <c r="I7354" s="12">
        <f>H7354/IFERROR(INDEX('Información SKU'!$K$1:$K$54,MATCH(E7354,'Información SKU'!$A$1:$A$54,0),1),40)</f>
        <v>0.63541666666666663</v>
      </c>
      <c r="J7354" s="3">
        <v>43521</v>
      </c>
      <c r="K7354" s="12" t="s">
        <v>223</v>
      </c>
      <c r="L7354">
        <v>3</v>
      </c>
    </row>
    <row r="7355" spans="1:12" x14ac:dyDescent="0.25">
      <c r="A7355">
        <v>1003933</v>
      </c>
      <c r="B7355" t="s">
        <v>115</v>
      </c>
      <c r="C7355">
        <v>10984442</v>
      </c>
      <c r="D7355">
        <v>670</v>
      </c>
      <c r="E7355">
        <v>2383</v>
      </c>
      <c r="F7355" t="s">
        <v>92</v>
      </c>
      <c r="G7355">
        <f>H7355*IFERROR(INDEX('Información SKU'!$H$1:$H$54,MATCH(E7355,'Información SKU'!$A$1:$A$54,0),1),15)</f>
        <v>78</v>
      </c>
      <c r="H7355">
        <v>13</v>
      </c>
      <c r="I7355" s="12">
        <f>H7355/IFERROR(INDEX('Información SKU'!$K$1:$K$54,MATCH(E7355,'Información SKU'!$A$1:$A$54,0),1),40)</f>
        <v>7.4285714285714288E-2</v>
      </c>
      <c r="J7355" s="3">
        <v>43521</v>
      </c>
      <c r="K7355" s="12" t="s">
        <v>222</v>
      </c>
      <c r="L7355">
        <v>3</v>
      </c>
    </row>
    <row r="7356" spans="1:12" x14ac:dyDescent="0.25">
      <c r="A7356">
        <v>1003933</v>
      </c>
      <c r="B7356" t="s">
        <v>115</v>
      </c>
      <c r="C7356">
        <v>10984442</v>
      </c>
      <c r="D7356">
        <v>660</v>
      </c>
      <c r="E7356">
        <v>2382</v>
      </c>
      <c r="F7356" t="s">
        <v>34</v>
      </c>
      <c r="G7356">
        <f>H7356*IFERROR(INDEX('Información SKU'!$H$1:$H$54,MATCH(E7356,'Información SKU'!$A$1:$A$54,0),1),15)</f>
        <v>504</v>
      </c>
      <c r="H7356">
        <v>84</v>
      </c>
      <c r="I7356" s="12">
        <f>H7356/IFERROR(INDEX('Información SKU'!$K$1:$K$54,MATCH(E7356,'Información SKU'!$A$1:$A$54,0),1),40)</f>
        <v>0.875</v>
      </c>
      <c r="J7356" s="3">
        <v>43521</v>
      </c>
      <c r="K7356" s="12" t="s">
        <v>223</v>
      </c>
      <c r="L7356">
        <v>3</v>
      </c>
    </row>
    <row r="7357" spans="1:12" x14ac:dyDescent="0.25">
      <c r="A7357">
        <v>1003933</v>
      </c>
      <c r="B7357" t="s">
        <v>115</v>
      </c>
      <c r="C7357">
        <v>10984442</v>
      </c>
      <c r="D7357">
        <v>650</v>
      </c>
      <c r="E7357">
        <v>2381</v>
      </c>
      <c r="F7357" t="s">
        <v>93</v>
      </c>
      <c r="G7357">
        <f>H7357*IFERROR(INDEX('Información SKU'!$H$1:$H$54,MATCH(E7357,'Información SKU'!$A$1:$A$54,0),1),15)</f>
        <v>72</v>
      </c>
      <c r="H7357">
        <v>9</v>
      </c>
      <c r="I7357" s="12">
        <f>H7357/IFERROR(INDEX('Información SKU'!$K$1:$K$54,MATCH(E7357,'Información SKU'!$A$1:$A$54,0),1),40)</f>
        <v>5.1428571428571428E-2</v>
      </c>
      <c r="J7357" s="3">
        <v>43521</v>
      </c>
      <c r="K7357" s="12" t="s">
        <v>220</v>
      </c>
      <c r="L7357">
        <v>2</v>
      </c>
    </row>
    <row r="7358" spans="1:12" x14ac:dyDescent="0.25">
      <c r="A7358">
        <v>1003933</v>
      </c>
      <c r="B7358" t="s">
        <v>115</v>
      </c>
      <c r="C7358">
        <v>10984442</v>
      </c>
      <c r="D7358">
        <v>1090</v>
      </c>
      <c r="E7358">
        <v>5273</v>
      </c>
      <c r="F7358" t="s">
        <v>82</v>
      </c>
      <c r="G7358">
        <f>H7358*IFERROR(INDEX('Información SKU'!$H$1:$H$54,MATCH(E7358,'Información SKU'!$A$1:$A$54,0),1),15)</f>
        <v>456</v>
      </c>
      <c r="H7358">
        <v>76</v>
      </c>
      <c r="I7358" s="12">
        <f>H7358/IFERROR(INDEX('Información SKU'!$K$1:$K$54,MATCH(E7358,'Información SKU'!$A$1:$A$54,0),1),40)</f>
        <v>1.0857142857142856</v>
      </c>
      <c r="J7358" s="3">
        <v>43521</v>
      </c>
      <c r="K7358" s="12" t="s">
        <v>223</v>
      </c>
      <c r="L7358">
        <v>3</v>
      </c>
    </row>
    <row r="7359" spans="1:12" x14ac:dyDescent="0.25">
      <c r="A7359">
        <v>1003933</v>
      </c>
      <c r="B7359" t="s">
        <v>115</v>
      </c>
      <c r="C7359">
        <v>10984442</v>
      </c>
      <c r="D7359">
        <v>1080</v>
      </c>
      <c r="E7359">
        <v>5274</v>
      </c>
      <c r="F7359" t="s">
        <v>72</v>
      </c>
      <c r="G7359">
        <f>H7359*IFERROR(INDEX('Información SKU'!$H$1:$H$54,MATCH(E7359,'Información SKU'!$A$1:$A$54,0),1),15)</f>
        <v>184</v>
      </c>
      <c r="H7359">
        <v>23</v>
      </c>
      <c r="I7359" s="12">
        <f>H7359/IFERROR(INDEX('Información SKU'!$K$1:$K$54,MATCH(E7359,'Información SKU'!$A$1:$A$54,0),1),40)</f>
        <v>0.32857142857142857</v>
      </c>
      <c r="J7359" s="3">
        <v>43521</v>
      </c>
      <c r="K7359" s="12" t="s">
        <v>223</v>
      </c>
      <c r="L7359">
        <v>3</v>
      </c>
    </row>
    <row r="7360" spans="1:12" x14ac:dyDescent="0.25">
      <c r="A7360">
        <v>1003933</v>
      </c>
      <c r="B7360" t="s">
        <v>115</v>
      </c>
      <c r="C7360">
        <v>10984442</v>
      </c>
      <c r="D7360">
        <v>1070</v>
      </c>
      <c r="E7360">
        <v>5275</v>
      </c>
      <c r="F7360" t="s">
        <v>75</v>
      </c>
      <c r="G7360">
        <f>H7360*IFERROR(INDEX('Información SKU'!$H$1:$H$54,MATCH(E7360,'Información SKU'!$A$1:$A$54,0),1),15)</f>
        <v>66</v>
      </c>
      <c r="H7360">
        <v>11</v>
      </c>
      <c r="I7360" s="12">
        <f>H7360/IFERROR(INDEX('Información SKU'!$K$1:$K$54,MATCH(E7360,'Información SKU'!$A$1:$A$54,0),1),40)</f>
        <v>0.15714285714285714</v>
      </c>
      <c r="J7360" s="3">
        <v>43521</v>
      </c>
      <c r="K7360" s="12" t="s">
        <v>219</v>
      </c>
      <c r="L7360">
        <v>1</v>
      </c>
    </row>
    <row r="7361" spans="1:12" x14ac:dyDescent="0.25">
      <c r="A7361">
        <v>1003933</v>
      </c>
      <c r="B7361" t="s">
        <v>115</v>
      </c>
      <c r="C7361">
        <v>10984442</v>
      </c>
      <c r="D7361">
        <v>1060</v>
      </c>
      <c r="E7361">
        <v>5402</v>
      </c>
      <c r="F7361" t="s">
        <v>32</v>
      </c>
      <c r="G7361">
        <f>H7361*IFERROR(INDEX('Información SKU'!$H$1:$H$54,MATCH(E7361,'Información SKU'!$A$1:$A$54,0),1),15)</f>
        <v>144</v>
      </c>
      <c r="H7361">
        <v>24</v>
      </c>
      <c r="I7361" s="12">
        <f>H7361/IFERROR(INDEX('Información SKU'!$K$1:$K$54,MATCH(E7361,'Información SKU'!$A$1:$A$54,0),1),40)</f>
        <v>0.4</v>
      </c>
      <c r="J7361" s="3">
        <v>43521</v>
      </c>
      <c r="K7361" s="12" t="s">
        <v>219</v>
      </c>
      <c r="L7361">
        <v>1</v>
      </c>
    </row>
    <row r="7362" spans="1:12" x14ac:dyDescent="0.25">
      <c r="A7362">
        <v>1003933</v>
      </c>
      <c r="B7362" t="s">
        <v>115</v>
      </c>
      <c r="C7362">
        <v>10984442</v>
      </c>
      <c r="D7362">
        <v>960</v>
      </c>
      <c r="E7362">
        <v>5268</v>
      </c>
      <c r="F7362" t="s">
        <v>83</v>
      </c>
      <c r="G7362">
        <f>H7362*IFERROR(INDEX('Información SKU'!$H$1:$H$54,MATCH(E7362,'Información SKU'!$A$1:$A$54,0),1),15)</f>
        <v>885</v>
      </c>
      <c r="H7362">
        <v>59</v>
      </c>
      <c r="I7362" s="12">
        <f>H7362/IFERROR(INDEX('Información SKU'!$K$1:$K$54,MATCH(E7362,'Información SKU'!$A$1:$A$54,0),1),40)</f>
        <v>0.84285714285714286</v>
      </c>
      <c r="J7362" s="3">
        <v>43521</v>
      </c>
      <c r="K7362" s="12" t="s">
        <v>221</v>
      </c>
      <c r="L7362">
        <v>2</v>
      </c>
    </row>
    <row r="7363" spans="1:12" x14ac:dyDescent="0.25">
      <c r="A7363">
        <v>1003933</v>
      </c>
      <c r="B7363" t="s">
        <v>115</v>
      </c>
      <c r="C7363">
        <v>10984442</v>
      </c>
      <c r="D7363">
        <v>950</v>
      </c>
      <c r="E7363">
        <v>5266</v>
      </c>
      <c r="F7363" t="s">
        <v>84</v>
      </c>
      <c r="G7363">
        <f>H7363*IFERROR(INDEX('Información SKU'!$H$1:$H$54,MATCH(E7363,'Información SKU'!$A$1:$A$54,0),1),15)</f>
        <v>352</v>
      </c>
      <c r="H7363">
        <v>44</v>
      </c>
      <c r="I7363" s="12">
        <f>H7363/IFERROR(INDEX('Información SKU'!$K$1:$K$54,MATCH(E7363,'Información SKU'!$A$1:$A$54,0),1),40)</f>
        <v>0.62857142857142856</v>
      </c>
      <c r="J7363" s="3">
        <v>43521</v>
      </c>
      <c r="K7363" s="12" t="s">
        <v>221</v>
      </c>
      <c r="L7363">
        <v>2</v>
      </c>
    </row>
    <row r="7364" spans="1:12" x14ac:dyDescent="0.25">
      <c r="A7364">
        <v>1003933</v>
      </c>
      <c r="B7364" t="s">
        <v>115</v>
      </c>
      <c r="C7364">
        <v>10984442</v>
      </c>
      <c r="D7364">
        <v>940</v>
      </c>
      <c r="E7364">
        <v>5246</v>
      </c>
      <c r="F7364" t="s">
        <v>73</v>
      </c>
      <c r="G7364">
        <f>H7364*IFERROR(INDEX('Información SKU'!$H$1:$H$54,MATCH(E7364,'Información SKU'!$A$1:$A$54,0),1),15)</f>
        <v>72</v>
      </c>
      <c r="H7364">
        <v>12</v>
      </c>
      <c r="I7364" s="12">
        <f>H7364/IFERROR(INDEX('Información SKU'!$K$1:$K$54,MATCH(E7364,'Información SKU'!$A$1:$A$54,0),1),40)</f>
        <v>0.16</v>
      </c>
      <c r="J7364" s="3">
        <v>43521</v>
      </c>
      <c r="K7364" s="12" t="s">
        <v>219</v>
      </c>
      <c r="L7364">
        <v>1</v>
      </c>
    </row>
    <row r="7365" spans="1:12" x14ac:dyDescent="0.25">
      <c r="A7365">
        <v>1003933</v>
      </c>
      <c r="B7365" t="s">
        <v>115</v>
      </c>
      <c r="C7365">
        <v>10984442</v>
      </c>
      <c r="D7365">
        <v>930</v>
      </c>
      <c r="E7365">
        <v>5245</v>
      </c>
      <c r="F7365" t="s">
        <v>85</v>
      </c>
      <c r="G7365">
        <f>H7365*IFERROR(INDEX('Información SKU'!$H$1:$H$54,MATCH(E7365,'Información SKU'!$A$1:$A$54,0),1),15)</f>
        <v>165</v>
      </c>
      <c r="H7365">
        <v>11</v>
      </c>
      <c r="I7365" s="12">
        <f>H7365/IFERROR(INDEX('Información SKU'!$K$1:$K$54,MATCH(E7365,'Información SKU'!$A$1:$A$54,0),1),40)</f>
        <v>0.11458333333333333</v>
      </c>
      <c r="J7365" s="3">
        <v>43521</v>
      </c>
      <c r="K7365" s="12" t="s">
        <v>223</v>
      </c>
      <c r="L7365">
        <v>3</v>
      </c>
    </row>
    <row r="7366" spans="1:12" x14ac:dyDescent="0.25">
      <c r="A7366">
        <v>1003933</v>
      </c>
      <c r="B7366" t="s">
        <v>115</v>
      </c>
      <c r="C7366">
        <v>10984442</v>
      </c>
      <c r="D7366">
        <v>920</v>
      </c>
      <c r="E7366">
        <v>5243</v>
      </c>
      <c r="F7366" t="s">
        <v>86</v>
      </c>
      <c r="G7366">
        <f>H7366*IFERROR(INDEX('Información SKU'!$H$1:$H$54,MATCH(E7366,'Información SKU'!$A$1:$A$54,0),1),15)</f>
        <v>36</v>
      </c>
      <c r="H7366">
        <v>3</v>
      </c>
      <c r="I7366" s="12">
        <f>H7366/IFERROR(INDEX('Información SKU'!$K$1:$K$54,MATCH(E7366,'Información SKU'!$A$1:$A$54,0),1),40)</f>
        <v>0.04</v>
      </c>
      <c r="J7366" s="3">
        <v>43521</v>
      </c>
      <c r="K7366" s="12" t="s">
        <v>220</v>
      </c>
      <c r="L7366">
        <v>2</v>
      </c>
    </row>
    <row r="7367" spans="1:12" x14ac:dyDescent="0.25">
      <c r="A7367">
        <v>1003933</v>
      </c>
      <c r="B7367" t="s">
        <v>115</v>
      </c>
      <c r="C7367">
        <v>10984442</v>
      </c>
      <c r="D7367">
        <v>910</v>
      </c>
      <c r="E7367">
        <v>5242</v>
      </c>
      <c r="F7367" t="s">
        <v>87</v>
      </c>
      <c r="G7367">
        <f>H7367*IFERROR(INDEX('Información SKU'!$H$1:$H$54,MATCH(E7367,'Información SKU'!$A$1:$A$54,0),1),15)</f>
        <v>75</v>
      </c>
      <c r="H7367">
        <v>5</v>
      </c>
      <c r="I7367" s="12">
        <f>H7367/IFERROR(INDEX('Información SKU'!$K$1:$K$54,MATCH(E7367,'Información SKU'!$A$1:$A$54,0),1),40)</f>
        <v>5.2083333333333336E-2</v>
      </c>
      <c r="J7367" s="3">
        <v>43521</v>
      </c>
      <c r="K7367" s="12" t="s">
        <v>218</v>
      </c>
      <c r="L7367">
        <v>1</v>
      </c>
    </row>
    <row r="7368" spans="1:12" x14ac:dyDescent="0.25">
      <c r="A7368">
        <v>1003933</v>
      </c>
      <c r="B7368" t="s">
        <v>115</v>
      </c>
      <c r="C7368">
        <v>10984442</v>
      </c>
      <c r="D7368">
        <v>900</v>
      </c>
      <c r="E7368">
        <v>5238</v>
      </c>
      <c r="F7368" t="s">
        <v>88</v>
      </c>
      <c r="G7368">
        <f>H7368*IFERROR(INDEX('Información SKU'!$H$1:$H$54,MATCH(E7368,'Información SKU'!$A$1:$A$54,0),1),15)</f>
        <v>390</v>
      </c>
      <c r="H7368">
        <v>26</v>
      </c>
      <c r="I7368" s="12">
        <f>H7368/IFERROR(INDEX('Información SKU'!$K$1:$K$54,MATCH(E7368,'Información SKU'!$A$1:$A$54,0),1),40)</f>
        <v>0.47272727272727272</v>
      </c>
      <c r="J7368" s="3">
        <v>43521</v>
      </c>
      <c r="K7368" s="12" t="s">
        <v>218</v>
      </c>
      <c r="L7368">
        <v>1</v>
      </c>
    </row>
    <row r="7369" spans="1:12" x14ac:dyDescent="0.25">
      <c r="A7369">
        <v>1003933</v>
      </c>
      <c r="B7369" t="s">
        <v>115</v>
      </c>
      <c r="C7369">
        <v>10984442</v>
      </c>
      <c r="D7369">
        <v>890</v>
      </c>
      <c r="E7369">
        <v>5236</v>
      </c>
      <c r="F7369" t="s">
        <v>89</v>
      </c>
      <c r="G7369">
        <f>H7369*IFERROR(INDEX('Información SKU'!$H$1:$H$54,MATCH(E7369,'Información SKU'!$A$1:$A$54,0),1),15)</f>
        <v>348</v>
      </c>
      <c r="H7369">
        <v>29</v>
      </c>
      <c r="I7369" s="12">
        <f>H7369/IFERROR(INDEX('Información SKU'!$K$1:$K$54,MATCH(E7369,'Información SKU'!$A$1:$A$54,0),1),40)</f>
        <v>0.52727272727272723</v>
      </c>
      <c r="J7369" s="3">
        <v>43521</v>
      </c>
      <c r="K7369" s="12" t="s">
        <v>219</v>
      </c>
      <c r="L7369">
        <v>1</v>
      </c>
    </row>
    <row r="7370" spans="1:12" x14ac:dyDescent="0.25">
      <c r="A7370">
        <v>1003933</v>
      </c>
      <c r="B7370" t="s">
        <v>115</v>
      </c>
      <c r="C7370">
        <v>10984442</v>
      </c>
      <c r="D7370">
        <v>880</v>
      </c>
      <c r="E7370">
        <v>5235</v>
      </c>
      <c r="F7370" t="s">
        <v>90</v>
      </c>
      <c r="G7370">
        <f>H7370*IFERROR(INDEX('Información SKU'!$H$1:$H$54,MATCH(E7370,'Información SKU'!$A$1:$A$54,0),1),15)</f>
        <v>36</v>
      </c>
      <c r="H7370">
        <v>3</v>
      </c>
      <c r="I7370" s="12">
        <f>H7370/IFERROR(INDEX('Información SKU'!$K$1:$K$54,MATCH(E7370,'Información SKU'!$A$1:$A$54,0),1),40)</f>
        <v>5.5555555555555552E-2</v>
      </c>
      <c r="J7370" s="3">
        <v>43521</v>
      </c>
      <c r="K7370" s="12" t="s">
        <v>222</v>
      </c>
      <c r="L7370">
        <v>3</v>
      </c>
    </row>
    <row r="7371" spans="1:12" x14ac:dyDescent="0.25">
      <c r="A7371">
        <v>1003933</v>
      </c>
      <c r="B7371" t="s">
        <v>115</v>
      </c>
      <c r="C7371">
        <v>10984442</v>
      </c>
      <c r="D7371">
        <v>870</v>
      </c>
      <c r="E7371">
        <v>5233</v>
      </c>
      <c r="F7371" t="s">
        <v>91</v>
      </c>
      <c r="G7371">
        <f>H7371*IFERROR(INDEX('Información SKU'!$H$1:$H$54,MATCH(E7371,'Información SKU'!$A$1:$A$54,0),1),15)</f>
        <v>156</v>
      </c>
      <c r="H7371">
        <v>13</v>
      </c>
      <c r="I7371" s="12">
        <f>H7371/IFERROR(INDEX('Información SKU'!$K$1:$K$54,MATCH(E7371,'Información SKU'!$A$1:$A$54,0),1),40)</f>
        <v>0.24074074074074073</v>
      </c>
      <c r="J7371" s="3">
        <v>43521</v>
      </c>
      <c r="K7371" s="12" t="s">
        <v>223</v>
      </c>
      <c r="L7371">
        <v>3</v>
      </c>
    </row>
    <row r="7372" spans="1:12" x14ac:dyDescent="0.25">
      <c r="A7372">
        <v>1003933</v>
      </c>
      <c r="B7372" t="s">
        <v>115</v>
      </c>
      <c r="C7372">
        <v>10984442</v>
      </c>
      <c r="D7372">
        <v>170</v>
      </c>
      <c r="E7372">
        <v>61</v>
      </c>
      <c r="F7372" t="s">
        <v>20</v>
      </c>
      <c r="G7372">
        <f>H7372*IFERROR(INDEX('Información SKU'!$H$1:$H$54,MATCH(E7372,'Información SKU'!$A$1:$A$54,0),1),15)</f>
        <v>975</v>
      </c>
      <c r="H7372">
        <v>65</v>
      </c>
      <c r="I7372" s="12">
        <f>H7372/IFERROR(INDEX('Información SKU'!$K$1:$K$54,MATCH(E7372,'Información SKU'!$A$1:$A$54,0),1),40)</f>
        <v>1.0833333333333333</v>
      </c>
      <c r="J7372" s="3">
        <v>43521</v>
      </c>
      <c r="K7372" s="12" t="s">
        <v>223</v>
      </c>
      <c r="L7372">
        <v>3</v>
      </c>
    </row>
    <row r="7373" spans="1:12" x14ac:dyDescent="0.25">
      <c r="A7373">
        <v>1003933</v>
      </c>
      <c r="B7373" t="s">
        <v>115</v>
      </c>
      <c r="C7373">
        <v>10984442</v>
      </c>
      <c r="D7373">
        <v>150</v>
      </c>
      <c r="E7373">
        <v>320</v>
      </c>
      <c r="F7373" t="s">
        <v>31</v>
      </c>
      <c r="G7373">
        <f>H7373*IFERROR(INDEX('Información SKU'!$H$1:$H$54,MATCH(E7373,'Información SKU'!$A$1:$A$54,0),1),15)</f>
        <v>705</v>
      </c>
      <c r="H7373">
        <v>47</v>
      </c>
      <c r="I7373" s="12">
        <f>H7373/IFERROR(INDEX('Información SKU'!$K$1:$K$54,MATCH(E7373,'Información SKU'!$A$1:$A$54,0),1),40)</f>
        <v>0.60256410256410253</v>
      </c>
      <c r="J7373" s="3">
        <v>43521</v>
      </c>
      <c r="K7373" s="12" t="s">
        <v>220</v>
      </c>
      <c r="L7373">
        <v>2</v>
      </c>
    </row>
    <row r="7374" spans="1:12" x14ac:dyDescent="0.25">
      <c r="A7374">
        <v>1003933</v>
      </c>
      <c r="B7374" t="s">
        <v>115</v>
      </c>
      <c r="C7374">
        <v>10984442</v>
      </c>
      <c r="D7374">
        <v>40</v>
      </c>
      <c r="E7374">
        <v>224</v>
      </c>
      <c r="F7374" t="s">
        <v>37</v>
      </c>
      <c r="G7374">
        <f>H7374*IFERROR(INDEX('Información SKU'!$H$1:$H$54,MATCH(E7374,'Información SKU'!$A$1:$A$54,0),1),15)</f>
        <v>184</v>
      </c>
      <c r="H7374">
        <v>23</v>
      </c>
      <c r="I7374" s="12">
        <f>H7374/IFERROR(INDEX('Información SKU'!$K$1:$K$54,MATCH(E7374,'Información SKU'!$A$1:$A$54,0),1),40)</f>
        <v>0.54761904761904767</v>
      </c>
      <c r="J7374" s="3">
        <v>43521</v>
      </c>
      <c r="K7374" s="12" t="s">
        <v>223</v>
      </c>
      <c r="L7374">
        <v>3</v>
      </c>
    </row>
    <row r="7375" spans="1:12" x14ac:dyDescent="0.25">
      <c r="A7375">
        <v>1003933</v>
      </c>
      <c r="B7375" t="s">
        <v>115</v>
      </c>
      <c r="C7375">
        <v>10984442</v>
      </c>
      <c r="D7375">
        <v>30</v>
      </c>
      <c r="E7375">
        <v>223</v>
      </c>
      <c r="F7375" t="s">
        <v>74</v>
      </c>
      <c r="G7375">
        <f>H7375*IFERROR(INDEX('Información SKU'!$H$1:$H$54,MATCH(E7375,'Información SKU'!$A$1:$A$54,0),1),15)</f>
        <v>12</v>
      </c>
      <c r="H7375">
        <v>2</v>
      </c>
      <c r="I7375" s="12">
        <f>H7375/IFERROR(INDEX('Información SKU'!$K$1:$K$54,MATCH(E7375,'Información SKU'!$A$1:$A$54,0),1),40)</f>
        <v>4.7619047619047616E-2</v>
      </c>
      <c r="J7375" s="3">
        <v>43521</v>
      </c>
      <c r="K7375" s="12" t="s">
        <v>221</v>
      </c>
      <c r="L7375">
        <v>2</v>
      </c>
    </row>
    <row r="7376" spans="1:12" x14ac:dyDescent="0.25">
      <c r="A7376">
        <v>1003933</v>
      </c>
      <c r="B7376" t="s">
        <v>115</v>
      </c>
      <c r="C7376">
        <v>10984442</v>
      </c>
      <c r="D7376">
        <v>20</v>
      </c>
      <c r="E7376">
        <v>205</v>
      </c>
      <c r="F7376" t="s">
        <v>35</v>
      </c>
      <c r="G7376">
        <f>H7376*IFERROR(INDEX('Información SKU'!$H$1:$H$54,MATCH(E7376,'Información SKU'!$A$1:$A$54,0),1),15)</f>
        <v>368</v>
      </c>
      <c r="H7376">
        <v>46</v>
      </c>
      <c r="I7376" s="12">
        <f>H7376/IFERROR(INDEX('Información SKU'!$K$1:$K$54,MATCH(E7376,'Información SKU'!$A$1:$A$54,0),1),40)</f>
        <v>1.0952380952380953</v>
      </c>
      <c r="J7376" s="3">
        <v>43521</v>
      </c>
      <c r="K7376" s="12" t="s">
        <v>222</v>
      </c>
      <c r="L7376">
        <v>3</v>
      </c>
    </row>
    <row r="7377" spans="1:12" x14ac:dyDescent="0.25">
      <c r="A7377">
        <v>1003933</v>
      </c>
      <c r="B7377" t="s">
        <v>115</v>
      </c>
      <c r="C7377">
        <v>10984442</v>
      </c>
      <c r="D7377">
        <v>500</v>
      </c>
      <c r="E7377">
        <v>43</v>
      </c>
      <c r="F7377" t="s">
        <v>12</v>
      </c>
      <c r="G7377">
        <f>H7377*IFERROR(INDEX('Información SKU'!$H$1:$H$54,MATCH(E7377,'Información SKU'!$A$1:$A$54,0),1),15)</f>
        <v>48</v>
      </c>
      <c r="H7377">
        <v>6</v>
      </c>
      <c r="I7377" s="12">
        <f>H7377/IFERROR(INDEX('Información SKU'!$K$1:$K$54,MATCH(E7377,'Información SKU'!$A$1:$A$54,0),1),40)</f>
        <v>0.14285714285714285</v>
      </c>
      <c r="J7377" s="3">
        <v>43521</v>
      </c>
      <c r="K7377" s="12" t="s">
        <v>223</v>
      </c>
      <c r="L7377">
        <v>3</v>
      </c>
    </row>
    <row r="7378" spans="1:12" x14ac:dyDescent="0.25">
      <c r="A7378">
        <v>1003933</v>
      </c>
      <c r="B7378" t="s">
        <v>115</v>
      </c>
      <c r="C7378">
        <v>10984442</v>
      </c>
      <c r="D7378">
        <v>490</v>
      </c>
      <c r="E7378">
        <v>42</v>
      </c>
      <c r="F7378" t="s">
        <v>15</v>
      </c>
      <c r="G7378">
        <f>H7378*IFERROR(INDEX('Información SKU'!$H$1:$H$54,MATCH(E7378,'Información SKU'!$A$1:$A$54,0),1),15)</f>
        <v>168</v>
      </c>
      <c r="H7378">
        <v>14</v>
      </c>
      <c r="I7378" s="12">
        <f>H7378/IFERROR(INDEX('Información SKU'!$K$1:$K$54,MATCH(E7378,'Información SKU'!$A$1:$A$54,0),1),40)</f>
        <v>0.28000000000000003</v>
      </c>
      <c r="J7378" s="3">
        <v>43521</v>
      </c>
      <c r="K7378" s="12" t="s">
        <v>222</v>
      </c>
      <c r="L7378">
        <v>3</v>
      </c>
    </row>
    <row r="7379" spans="1:12" x14ac:dyDescent="0.25">
      <c r="A7379">
        <v>1003933</v>
      </c>
      <c r="B7379" t="s">
        <v>115</v>
      </c>
      <c r="C7379">
        <v>10984442</v>
      </c>
      <c r="D7379">
        <v>480</v>
      </c>
      <c r="E7379">
        <v>41</v>
      </c>
      <c r="F7379" t="s">
        <v>71</v>
      </c>
      <c r="G7379">
        <f>H7379*IFERROR(INDEX('Información SKU'!$H$1:$H$54,MATCH(E7379,'Información SKU'!$A$1:$A$54,0),1),15)</f>
        <v>24</v>
      </c>
      <c r="H7379">
        <v>3</v>
      </c>
      <c r="I7379" s="12">
        <f>H7379/IFERROR(INDEX('Información SKU'!$K$1:$K$54,MATCH(E7379,'Información SKU'!$A$1:$A$54,0),1),40)</f>
        <v>0.05</v>
      </c>
      <c r="J7379" s="3">
        <v>43521</v>
      </c>
      <c r="K7379" s="12" t="s">
        <v>222</v>
      </c>
      <c r="L7379">
        <v>3</v>
      </c>
    </row>
    <row r="7380" spans="1:12" x14ac:dyDescent="0.25">
      <c r="A7380">
        <v>1003933</v>
      </c>
      <c r="B7380" t="s">
        <v>115</v>
      </c>
      <c r="C7380">
        <v>10984442</v>
      </c>
      <c r="D7380">
        <v>410</v>
      </c>
      <c r="E7380">
        <v>63</v>
      </c>
      <c r="F7380" t="s">
        <v>1</v>
      </c>
      <c r="G7380">
        <f>H7380*IFERROR(INDEX('Información SKU'!$H$1:$H$54,MATCH(E7380,'Información SKU'!$A$1:$A$54,0),1),15)</f>
        <v>240</v>
      </c>
      <c r="H7380">
        <v>16</v>
      </c>
      <c r="I7380" s="12">
        <f>H7380/IFERROR(INDEX('Información SKU'!$K$1:$K$54,MATCH(E7380,'Información SKU'!$A$1:$A$54,0),1),40)</f>
        <v>0.38095238095238093</v>
      </c>
      <c r="J7380" s="3">
        <v>43521</v>
      </c>
      <c r="K7380" s="12" t="s">
        <v>219</v>
      </c>
      <c r="L7380">
        <v>1</v>
      </c>
    </row>
    <row r="7381" spans="1:12" x14ac:dyDescent="0.25">
      <c r="A7381">
        <v>1003933</v>
      </c>
      <c r="B7381" t="s">
        <v>115</v>
      </c>
      <c r="C7381">
        <v>10984442</v>
      </c>
      <c r="D7381">
        <v>280</v>
      </c>
      <c r="E7381">
        <v>521</v>
      </c>
      <c r="F7381" t="s">
        <v>28</v>
      </c>
      <c r="G7381">
        <f>H7381*IFERROR(INDEX('Información SKU'!$H$1:$H$54,MATCH(E7381,'Información SKU'!$A$1:$A$54,0),1),15)</f>
        <v>136</v>
      </c>
      <c r="H7381">
        <v>17</v>
      </c>
      <c r="I7381" s="12">
        <f>H7381/IFERROR(INDEX('Información SKU'!$K$1:$K$54,MATCH(E7381,'Información SKU'!$A$1:$A$54,0),1),40)</f>
        <v>0.28333333333333333</v>
      </c>
      <c r="J7381" s="3">
        <v>43521</v>
      </c>
      <c r="K7381" s="12" t="s">
        <v>221</v>
      </c>
      <c r="L7381">
        <v>2</v>
      </c>
    </row>
    <row r="7382" spans="1:12" x14ac:dyDescent="0.25">
      <c r="A7382">
        <v>1003933</v>
      </c>
      <c r="B7382" t="s">
        <v>115</v>
      </c>
      <c r="C7382">
        <v>10984442</v>
      </c>
      <c r="D7382">
        <v>290</v>
      </c>
      <c r="E7382">
        <v>522</v>
      </c>
      <c r="F7382" t="s">
        <v>6</v>
      </c>
      <c r="G7382">
        <f>H7382*IFERROR(INDEX('Información SKU'!$H$1:$H$54,MATCH(E7382,'Información SKU'!$A$1:$A$54,0),1),15)</f>
        <v>105</v>
      </c>
      <c r="H7382">
        <v>7</v>
      </c>
      <c r="I7382" s="12">
        <f>H7382/IFERROR(INDEX('Información SKU'!$K$1:$K$54,MATCH(E7382,'Información SKU'!$A$1:$A$54,0),1),40)</f>
        <v>0.11666666666666667</v>
      </c>
      <c r="J7382" s="3">
        <v>43521</v>
      </c>
      <c r="K7382" s="12" t="s">
        <v>221</v>
      </c>
      <c r="L7382">
        <v>2</v>
      </c>
    </row>
    <row r="7383" spans="1:12" x14ac:dyDescent="0.25">
      <c r="A7383">
        <v>1003933</v>
      </c>
      <c r="B7383" t="s">
        <v>115</v>
      </c>
      <c r="C7383">
        <v>10984442</v>
      </c>
      <c r="D7383">
        <v>300</v>
      </c>
      <c r="E7383">
        <v>527</v>
      </c>
      <c r="F7383" t="s">
        <v>80</v>
      </c>
      <c r="G7383">
        <f>H7383*IFERROR(INDEX('Información SKU'!$H$1:$H$54,MATCH(E7383,'Información SKU'!$A$1:$A$54,0),1),15)</f>
        <v>90</v>
      </c>
      <c r="H7383">
        <v>6</v>
      </c>
      <c r="I7383" s="12">
        <f>H7383/IFERROR(INDEX('Información SKU'!$K$1:$K$54,MATCH(E7383,'Información SKU'!$A$1:$A$54,0),1),40)</f>
        <v>0.1</v>
      </c>
      <c r="J7383" s="3">
        <v>43521</v>
      </c>
      <c r="K7383" s="12" t="s">
        <v>219</v>
      </c>
      <c r="L7383">
        <v>1</v>
      </c>
    </row>
    <row r="7384" spans="1:12" x14ac:dyDescent="0.25">
      <c r="A7384">
        <v>1003933</v>
      </c>
      <c r="B7384" t="s">
        <v>115</v>
      </c>
      <c r="C7384">
        <v>10984442</v>
      </c>
      <c r="D7384">
        <v>380</v>
      </c>
      <c r="E7384">
        <v>1199</v>
      </c>
      <c r="F7384" t="s">
        <v>26</v>
      </c>
      <c r="G7384">
        <f>H7384*IFERROR(INDEX('Información SKU'!$H$1:$H$54,MATCH(E7384,'Información SKU'!$A$1:$A$54,0),1),15)</f>
        <v>240</v>
      </c>
      <c r="H7384">
        <v>20</v>
      </c>
      <c r="I7384" s="12">
        <f>H7384/IFERROR(INDEX('Información SKU'!$K$1:$K$54,MATCH(E7384,'Información SKU'!$A$1:$A$54,0),1),40)</f>
        <v>0.33333333333333331</v>
      </c>
      <c r="J7384" s="3">
        <v>43521</v>
      </c>
      <c r="K7384" s="12" t="s">
        <v>221</v>
      </c>
      <c r="L7384">
        <v>2</v>
      </c>
    </row>
    <row r="7385" spans="1:12" x14ac:dyDescent="0.25">
      <c r="A7385">
        <v>1003933</v>
      </c>
      <c r="B7385" t="s">
        <v>115</v>
      </c>
      <c r="C7385">
        <v>10984442</v>
      </c>
      <c r="D7385">
        <v>390</v>
      </c>
      <c r="E7385">
        <v>1200</v>
      </c>
      <c r="F7385" t="s">
        <v>17</v>
      </c>
      <c r="G7385">
        <f>H7385*IFERROR(INDEX('Información SKU'!$H$1:$H$54,MATCH(E7385,'Información SKU'!$A$1:$A$54,0),1),15)</f>
        <v>132</v>
      </c>
      <c r="H7385">
        <v>22</v>
      </c>
      <c r="I7385" s="12">
        <f>H7385/IFERROR(INDEX('Información SKU'!$K$1:$K$54,MATCH(E7385,'Información SKU'!$A$1:$A$54,0),1),40)</f>
        <v>0.52380952380952384</v>
      </c>
      <c r="J7385" s="3">
        <v>43521</v>
      </c>
      <c r="K7385" s="12" t="s">
        <v>222</v>
      </c>
      <c r="L7385">
        <v>3</v>
      </c>
    </row>
    <row r="7386" spans="1:12" x14ac:dyDescent="0.25">
      <c r="A7386">
        <v>1003933</v>
      </c>
      <c r="B7386" t="s">
        <v>115</v>
      </c>
      <c r="C7386">
        <v>10984442</v>
      </c>
      <c r="D7386">
        <v>400</v>
      </c>
      <c r="E7386">
        <v>62</v>
      </c>
      <c r="F7386" t="s">
        <v>25</v>
      </c>
      <c r="G7386">
        <f>H7386*IFERROR(INDEX('Información SKU'!$H$1:$H$54,MATCH(E7386,'Información SKU'!$A$1:$A$54,0),1),15)</f>
        <v>208</v>
      </c>
      <c r="H7386">
        <v>26</v>
      </c>
      <c r="I7386" s="12">
        <f>H7386/IFERROR(INDEX('Información SKU'!$K$1:$K$54,MATCH(E7386,'Información SKU'!$A$1:$A$54,0),1),40)</f>
        <v>0.52</v>
      </c>
      <c r="J7386" s="3">
        <v>43521</v>
      </c>
      <c r="K7386" s="12" t="s">
        <v>218</v>
      </c>
      <c r="L7386">
        <v>1</v>
      </c>
    </row>
    <row r="7387" spans="1:12" x14ac:dyDescent="0.25">
      <c r="A7387">
        <v>1003933</v>
      </c>
      <c r="B7387" t="s">
        <v>115</v>
      </c>
      <c r="C7387">
        <v>10984443</v>
      </c>
      <c r="D7387">
        <v>200</v>
      </c>
      <c r="E7387">
        <v>511</v>
      </c>
      <c r="F7387" t="s">
        <v>29</v>
      </c>
      <c r="G7387">
        <f>H7387*IFERROR(INDEX('Información SKU'!$H$1:$H$54,MATCH(E7387,'Información SKU'!$A$1:$A$54,0),1),15)</f>
        <v>264</v>
      </c>
      <c r="H7387">
        <v>33</v>
      </c>
      <c r="I7387" s="12">
        <f>H7387/IFERROR(INDEX('Información SKU'!$K$1:$K$54,MATCH(E7387,'Información SKU'!$A$1:$A$54,0),1),40)</f>
        <v>0.55000000000000004</v>
      </c>
      <c r="J7387" s="3">
        <v>43521</v>
      </c>
      <c r="K7387" s="12" t="s">
        <v>223</v>
      </c>
      <c r="L7387">
        <v>3</v>
      </c>
    </row>
    <row r="7388" spans="1:12" x14ac:dyDescent="0.25">
      <c r="A7388">
        <v>1003933</v>
      </c>
      <c r="B7388" t="s">
        <v>115</v>
      </c>
      <c r="C7388">
        <v>10984443</v>
      </c>
      <c r="D7388">
        <v>190</v>
      </c>
      <c r="E7388">
        <v>510</v>
      </c>
      <c r="F7388" t="s">
        <v>30</v>
      </c>
      <c r="G7388">
        <f>H7388*IFERROR(INDEX('Información SKU'!$H$1:$H$54,MATCH(E7388,'Información SKU'!$A$1:$A$54,0),1),15)</f>
        <v>48</v>
      </c>
      <c r="H7388">
        <v>8</v>
      </c>
      <c r="I7388" s="12">
        <f>H7388/IFERROR(INDEX('Información SKU'!$K$1:$K$54,MATCH(E7388,'Información SKU'!$A$1:$A$54,0),1),40)</f>
        <v>0.16</v>
      </c>
      <c r="J7388" s="3">
        <v>43521</v>
      </c>
      <c r="K7388" s="12" t="s">
        <v>223</v>
      </c>
      <c r="L7388">
        <v>3</v>
      </c>
    </row>
    <row r="7389" spans="1:12" x14ac:dyDescent="0.25">
      <c r="A7389">
        <v>1003933</v>
      </c>
      <c r="B7389" t="s">
        <v>115</v>
      </c>
      <c r="C7389">
        <v>10984443</v>
      </c>
      <c r="D7389">
        <v>180</v>
      </c>
      <c r="E7389">
        <v>509</v>
      </c>
      <c r="F7389" t="s">
        <v>0</v>
      </c>
      <c r="G7389">
        <f>H7389*IFERROR(INDEX('Información SKU'!$H$1:$H$54,MATCH(E7389,'Información SKU'!$A$1:$A$54,0),1),15)</f>
        <v>78</v>
      </c>
      <c r="H7389">
        <v>13</v>
      </c>
      <c r="I7389" s="12">
        <f>H7389/IFERROR(INDEX('Información SKU'!$K$1:$K$54,MATCH(E7389,'Información SKU'!$A$1:$A$54,0),1),40)</f>
        <v>0.16250000000000001</v>
      </c>
      <c r="J7389" s="3">
        <v>43521</v>
      </c>
      <c r="K7389" s="12" t="s">
        <v>218</v>
      </c>
      <c r="L7389">
        <v>1</v>
      </c>
    </row>
    <row r="7390" spans="1:12" x14ac:dyDescent="0.25">
      <c r="A7390">
        <v>1003933</v>
      </c>
      <c r="B7390" t="s">
        <v>115</v>
      </c>
      <c r="C7390">
        <v>10984443</v>
      </c>
      <c r="D7390">
        <v>170</v>
      </c>
      <c r="E7390">
        <v>480</v>
      </c>
      <c r="F7390" t="s">
        <v>77</v>
      </c>
      <c r="G7390">
        <f>H7390*IFERROR(INDEX('Información SKU'!$H$1:$H$54,MATCH(E7390,'Información SKU'!$A$1:$A$54,0),1),15)</f>
        <v>96</v>
      </c>
      <c r="H7390">
        <v>12</v>
      </c>
      <c r="I7390" s="12">
        <f>H7390/IFERROR(INDEX('Información SKU'!$K$1:$K$54,MATCH(E7390,'Información SKU'!$A$1:$A$54,0),1),40)</f>
        <v>0.15384615384615385</v>
      </c>
      <c r="J7390" s="3">
        <v>43521</v>
      </c>
      <c r="K7390" s="12" t="s">
        <v>220</v>
      </c>
      <c r="L7390">
        <v>2</v>
      </c>
    </row>
    <row r="7391" spans="1:12" x14ac:dyDescent="0.25">
      <c r="A7391">
        <v>1003933</v>
      </c>
      <c r="B7391" t="s">
        <v>115</v>
      </c>
      <c r="C7391">
        <v>10984443</v>
      </c>
      <c r="D7391">
        <v>160</v>
      </c>
      <c r="E7391">
        <v>478</v>
      </c>
      <c r="F7391" t="s">
        <v>76</v>
      </c>
      <c r="G7391">
        <f>H7391*IFERROR(INDEX('Información SKU'!$H$1:$H$54,MATCH(E7391,'Información SKU'!$A$1:$A$54,0),1),15)</f>
        <v>885</v>
      </c>
      <c r="H7391">
        <v>59</v>
      </c>
      <c r="I7391" s="12">
        <f>H7391/IFERROR(INDEX('Información SKU'!$K$1:$K$54,MATCH(E7391,'Información SKU'!$A$1:$A$54,0),1),40)</f>
        <v>0.84285714285714286</v>
      </c>
      <c r="J7391" s="3">
        <v>43521</v>
      </c>
      <c r="K7391" s="12" t="s">
        <v>219</v>
      </c>
      <c r="L7391">
        <v>1</v>
      </c>
    </row>
    <row r="7392" spans="1:12" x14ac:dyDescent="0.25">
      <c r="A7392">
        <v>1003933</v>
      </c>
      <c r="B7392" t="s">
        <v>115</v>
      </c>
      <c r="C7392">
        <v>10984443</v>
      </c>
      <c r="D7392">
        <v>150</v>
      </c>
      <c r="E7392">
        <v>460</v>
      </c>
      <c r="F7392" t="s">
        <v>38</v>
      </c>
      <c r="G7392">
        <f>H7392*IFERROR(INDEX('Información SKU'!$H$1:$H$54,MATCH(E7392,'Información SKU'!$A$1:$A$54,0),1),15)</f>
        <v>390</v>
      </c>
      <c r="H7392">
        <v>26</v>
      </c>
      <c r="I7392" s="12">
        <f>H7392/IFERROR(INDEX('Información SKU'!$K$1:$K$54,MATCH(E7392,'Información SKU'!$A$1:$A$54,0),1),40)</f>
        <v>0.33333333333333331</v>
      </c>
      <c r="J7392" s="3">
        <v>43521</v>
      </c>
      <c r="K7392" s="12" t="s">
        <v>222</v>
      </c>
      <c r="L7392">
        <v>3</v>
      </c>
    </row>
    <row r="7393" spans="1:12" x14ac:dyDescent="0.25">
      <c r="A7393">
        <v>1003933</v>
      </c>
      <c r="B7393" t="s">
        <v>115</v>
      </c>
      <c r="C7393">
        <v>10984443</v>
      </c>
      <c r="D7393">
        <v>140</v>
      </c>
      <c r="E7393">
        <v>439</v>
      </c>
      <c r="F7393" t="s">
        <v>78</v>
      </c>
      <c r="G7393">
        <f>H7393*IFERROR(INDEX('Información SKU'!$H$1:$H$54,MATCH(E7393,'Información SKU'!$A$1:$A$54,0),1),15)</f>
        <v>192</v>
      </c>
      <c r="H7393">
        <v>32</v>
      </c>
      <c r="I7393" s="12">
        <f>H7393/IFERROR(INDEX('Información SKU'!$K$1:$K$54,MATCH(E7393,'Información SKU'!$A$1:$A$54,0),1),40)</f>
        <v>0.25396825396825395</v>
      </c>
      <c r="J7393" s="3">
        <v>43521</v>
      </c>
      <c r="K7393" s="12" t="s">
        <v>221</v>
      </c>
      <c r="L7393">
        <v>2</v>
      </c>
    </row>
    <row r="7394" spans="1:12" x14ac:dyDescent="0.25">
      <c r="A7394">
        <v>1003933</v>
      </c>
      <c r="B7394" t="s">
        <v>115</v>
      </c>
      <c r="C7394">
        <v>10984443</v>
      </c>
      <c r="D7394">
        <v>130</v>
      </c>
      <c r="E7394">
        <v>420</v>
      </c>
      <c r="F7394" t="s">
        <v>11</v>
      </c>
      <c r="G7394">
        <f>H7394*IFERROR(INDEX('Información SKU'!$H$1:$H$54,MATCH(E7394,'Información SKU'!$A$1:$A$54,0),1),15)</f>
        <v>285</v>
      </c>
      <c r="H7394">
        <v>19</v>
      </c>
      <c r="I7394" s="12">
        <f>H7394/IFERROR(INDEX('Información SKU'!$K$1:$K$54,MATCH(E7394,'Información SKU'!$A$1:$A$54,0),1),40)</f>
        <v>0.24358974358974358</v>
      </c>
      <c r="J7394" s="3">
        <v>43521</v>
      </c>
      <c r="K7394" s="12" t="s">
        <v>221</v>
      </c>
      <c r="L7394">
        <v>2</v>
      </c>
    </row>
    <row r="7395" spans="1:12" x14ac:dyDescent="0.25">
      <c r="A7395">
        <v>1003933</v>
      </c>
      <c r="B7395" t="s">
        <v>115</v>
      </c>
      <c r="C7395">
        <v>10984443</v>
      </c>
      <c r="D7395">
        <v>110</v>
      </c>
      <c r="E7395">
        <v>416</v>
      </c>
      <c r="F7395" t="s">
        <v>81</v>
      </c>
      <c r="G7395">
        <f>H7395*IFERROR(INDEX('Información SKU'!$H$1:$H$54,MATCH(E7395,'Información SKU'!$A$1:$A$54,0),1),15)</f>
        <v>315</v>
      </c>
      <c r="H7395">
        <v>21</v>
      </c>
      <c r="I7395" s="12">
        <f>H7395/IFERROR(INDEX('Información SKU'!$K$1:$K$54,MATCH(E7395,'Información SKU'!$A$1:$A$54,0),1),40)</f>
        <v>0.3</v>
      </c>
      <c r="J7395" s="3">
        <v>43521</v>
      </c>
      <c r="K7395" s="12" t="s">
        <v>219</v>
      </c>
      <c r="L7395">
        <v>1</v>
      </c>
    </row>
    <row r="7396" spans="1:12" x14ac:dyDescent="0.25">
      <c r="A7396">
        <v>1001665</v>
      </c>
      <c r="B7396" t="s">
        <v>114</v>
      </c>
      <c r="C7396">
        <v>10984522</v>
      </c>
      <c r="D7396">
        <v>80</v>
      </c>
      <c r="E7396">
        <v>61</v>
      </c>
      <c r="F7396" t="s">
        <v>20</v>
      </c>
      <c r="G7396">
        <f>H7396*IFERROR(INDEX('Información SKU'!$H$1:$H$54,MATCH(E7396,'Información SKU'!$A$1:$A$54,0),1),15)</f>
        <v>1830</v>
      </c>
      <c r="H7396">
        <v>122</v>
      </c>
      <c r="I7396" s="12">
        <f>H7396/IFERROR(INDEX('Información SKU'!$K$1:$K$54,MATCH(E7396,'Información SKU'!$A$1:$A$54,0),1),40)</f>
        <v>2.0333333333333332</v>
      </c>
      <c r="J7396" s="3">
        <v>43522</v>
      </c>
      <c r="K7396" s="12" t="s">
        <v>220</v>
      </c>
      <c r="L7396">
        <v>2</v>
      </c>
    </row>
    <row r="7397" spans="1:12" x14ac:dyDescent="0.25">
      <c r="A7397">
        <v>1001665</v>
      </c>
      <c r="B7397" t="s">
        <v>114</v>
      </c>
      <c r="C7397">
        <v>10984522</v>
      </c>
      <c r="D7397">
        <v>70</v>
      </c>
      <c r="E7397">
        <v>63</v>
      </c>
      <c r="F7397" t="s">
        <v>1</v>
      </c>
      <c r="G7397">
        <f>H7397*IFERROR(INDEX('Información SKU'!$H$1:$H$54,MATCH(E7397,'Información SKU'!$A$1:$A$54,0),1),15)</f>
        <v>1230</v>
      </c>
      <c r="H7397">
        <v>82</v>
      </c>
      <c r="I7397" s="12">
        <f>H7397/IFERROR(INDEX('Información SKU'!$K$1:$K$54,MATCH(E7397,'Información SKU'!$A$1:$A$54,0),1),40)</f>
        <v>1.9523809523809523</v>
      </c>
      <c r="J7397" s="3">
        <v>43522</v>
      </c>
      <c r="K7397" s="12" t="s">
        <v>220</v>
      </c>
      <c r="L7397">
        <v>2</v>
      </c>
    </row>
    <row r="7398" spans="1:12" x14ac:dyDescent="0.25">
      <c r="A7398">
        <v>1001665</v>
      </c>
      <c r="B7398" t="s">
        <v>114</v>
      </c>
      <c r="C7398">
        <v>10984522</v>
      </c>
      <c r="D7398">
        <v>60</v>
      </c>
      <c r="E7398">
        <v>205</v>
      </c>
      <c r="F7398" t="s">
        <v>35</v>
      </c>
      <c r="G7398">
        <f>H7398*IFERROR(INDEX('Información SKU'!$H$1:$H$54,MATCH(E7398,'Información SKU'!$A$1:$A$54,0),1),15)</f>
        <v>2936</v>
      </c>
      <c r="H7398">
        <v>367</v>
      </c>
      <c r="I7398" s="12">
        <f>H7398/IFERROR(INDEX('Información SKU'!$K$1:$K$54,MATCH(E7398,'Información SKU'!$A$1:$A$54,0),1),40)</f>
        <v>8.7380952380952372</v>
      </c>
      <c r="J7398" s="3">
        <v>43522</v>
      </c>
      <c r="K7398" s="12" t="s">
        <v>218</v>
      </c>
      <c r="L7398">
        <v>1</v>
      </c>
    </row>
    <row r="7399" spans="1:12" x14ac:dyDescent="0.25">
      <c r="A7399">
        <v>1001665</v>
      </c>
      <c r="B7399" t="s">
        <v>114</v>
      </c>
      <c r="C7399">
        <v>10984522</v>
      </c>
      <c r="D7399">
        <v>10</v>
      </c>
      <c r="E7399">
        <v>2384</v>
      </c>
      <c r="F7399" t="s">
        <v>10</v>
      </c>
      <c r="G7399">
        <f>H7399*IFERROR(INDEX('Información SKU'!$H$1:$H$54,MATCH(E7399,'Información SKU'!$A$1:$A$54,0),1),15)</f>
        <v>744</v>
      </c>
      <c r="H7399">
        <v>124</v>
      </c>
      <c r="I7399" s="12">
        <f>H7399/IFERROR(INDEX('Información SKU'!$K$1:$K$54,MATCH(E7399,'Información SKU'!$A$1:$A$54,0),1),40)</f>
        <v>1.2916666666666667</v>
      </c>
      <c r="J7399" s="3">
        <v>43522</v>
      </c>
      <c r="K7399" s="12" t="s">
        <v>221</v>
      </c>
      <c r="L7399">
        <v>2</v>
      </c>
    </row>
    <row r="7400" spans="1:12" x14ac:dyDescent="0.25">
      <c r="A7400">
        <v>1001665</v>
      </c>
      <c r="B7400" t="s">
        <v>114</v>
      </c>
      <c r="C7400">
        <v>10984523</v>
      </c>
      <c r="D7400">
        <v>10</v>
      </c>
      <c r="E7400">
        <v>2387</v>
      </c>
      <c r="F7400" t="s">
        <v>33</v>
      </c>
      <c r="G7400">
        <f>H7400*IFERROR(INDEX('Información SKU'!$H$1:$H$54,MATCH(E7400,'Información SKU'!$A$1:$A$54,0),1),15)</f>
        <v>1392</v>
      </c>
      <c r="H7400">
        <v>116</v>
      </c>
      <c r="I7400" s="12">
        <f>H7400/IFERROR(INDEX('Información SKU'!$K$1:$K$54,MATCH(E7400,'Información SKU'!$A$1:$A$54,0),1),40)</f>
        <v>1.2083333333333333</v>
      </c>
      <c r="J7400" s="3">
        <v>43522</v>
      </c>
      <c r="K7400" s="12" t="s">
        <v>221</v>
      </c>
      <c r="L7400">
        <v>2</v>
      </c>
    </row>
    <row r="7401" spans="1:12" x14ac:dyDescent="0.25">
      <c r="A7401">
        <v>1001666</v>
      </c>
      <c r="B7401" t="s">
        <v>114</v>
      </c>
      <c r="C7401">
        <v>10984524</v>
      </c>
      <c r="D7401">
        <v>70</v>
      </c>
      <c r="E7401">
        <v>205</v>
      </c>
      <c r="F7401" t="s">
        <v>35</v>
      </c>
      <c r="G7401">
        <f>H7401*IFERROR(INDEX('Información SKU'!$H$1:$H$54,MATCH(E7401,'Información SKU'!$A$1:$A$54,0),1),15)</f>
        <v>720</v>
      </c>
      <c r="H7401">
        <v>90</v>
      </c>
      <c r="I7401" s="12">
        <f>H7401/IFERROR(INDEX('Información SKU'!$K$1:$K$54,MATCH(E7401,'Información SKU'!$A$1:$A$54,0),1),40)</f>
        <v>2.1428571428571428</v>
      </c>
      <c r="J7401" s="3">
        <v>43522</v>
      </c>
      <c r="K7401" s="12" t="s">
        <v>222</v>
      </c>
      <c r="L7401">
        <v>3</v>
      </c>
    </row>
    <row r="7402" spans="1:12" x14ac:dyDescent="0.25">
      <c r="A7402">
        <v>1001666</v>
      </c>
      <c r="B7402" t="s">
        <v>114</v>
      </c>
      <c r="C7402">
        <v>10984524</v>
      </c>
      <c r="D7402">
        <v>60</v>
      </c>
      <c r="E7402">
        <v>43</v>
      </c>
      <c r="F7402" t="s">
        <v>12</v>
      </c>
      <c r="G7402">
        <f>H7402*IFERROR(INDEX('Información SKU'!$H$1:$H$54,MATCH(E7402,'Información SKU'!$A$1:$A$54,0),1),15)</f>
        <v>392</v>
      </c>
      <c r="H7402">
        <v>49</v>
      </c>
      <c r="I7402" s="12">
        <f>H7402/IFERROR(INDEX('Información SKU'!$K$1:$K$54,MATCH(E7402,'Información SKU'!$A$1:$A$54,0),1),40)</f>
        <v>1.1666666666666667</v>
      </c>
      <c r="J7402" s="3">
        <v>43522</v>
      </c>
      <c r="K7402" s="12" t="s">
        <v>223</v>
      </c>
      <c r="L7402">
        <v>3</v>
      </c>
    </row>
    <row r="7403" spans="1:12" x14ac:dyDescent="0.25">
      <c r="A7403">
        <v>1001666</v>
      </c>
      <c r="B7403" t="s">
        <v>114</v>
      </c>
      <c r="C7403">
        <v>10984524</v>
      </c>
      <c r="D7403">
        <v>50</v>
      </c>
      <c r="E7403">
        <v>63</v>
      </c>
      <c r="F7403" t="s">
        <v>1</v>
      </c>
      <c r="G7403">
        <f>H7403*IFERROR(INDEX('Información SKU'!$H$1:$H$54,MATCH(E7403,'Información SKU'!$A$1:$A$54,0),1),15)</f>
        <v>1245</v>
      </c>
      <c r="H7403">
        <v>83</v>
      </c>
      <c r="I7403" s="12">
        <f>H7403/IFERROR(INDEX('Información SKU'!$K$1:$K$54,MATCH(E7403,'Información SKU'!$A$1:$A$54,0),1),40)</f>
        <v>1.9761904761904763</v>
      </c>
      <c r="J7403" s="3">
        <v>43522</v>
      </c>
      <c r="K7403" s="12" t="s">
        <v>223</v>
      </c>
      <c r="L7403">
        <v>3</v>
      </c>
    </row>
    <row r="7404" spans="1:12" x14ac:dyDescent="0.25">
      <c r="A7404">
        <v>1001666</v>
      </c>
      <c r="B7404" t="s">
        <v>114</v>
      </c>
      <c r="C7404">
        <v>10984524</v>
      </c>
      <c r="D7404">
        <v>40</v>
      </c>
      <c r="E7404">
        <v>62</v>
      </c>
      <c r="F7404" t="s">
        <v>25</v>
      </c>
      <c r="G7404">
        <f>H7404*IFERROR(INDEX('Información SKU'!$H$1:$H$54,MATCH(E7404,'Información SKU'!$A$1:$A$54,0),1),15)</f>
        <v>512</v>
      </c>
      <c r="H7404">
        <v>64</v>
      </c>
      <c r="I7404" s="12">
        <f>H7404/IFERROR(INDEX('Información SKU'!$K$1:$K$54,MATCH(E7404,'Información SKU'!$A$1:$A$54,0),1),40)</f>
        <v>1.28</v>
      </c>
      <c r="J7404" s="3">
        <v>43522</v>
      </c>
      <c r="K7404" s="12" t="s">
        <v>218</v>
      </c>
      <c r="L7404">
        <v>1</v>
      </c>
    </row>
    <row r="7405" spans="1:12" x14ac:dyDescent="0.25">
      <c r="A7405">
        <v>1001666</v>
      </c>
      <c r="B7405" t="s">
        <v>114</v>
      </c>
      <c r="C7405">
        <v>10984524</v>
      </c>
      <c r="D7405">
        <v>10</v>
      </c>
      <c r="E7405">
        <v>5268</v>
      </c>
      <c r="F7405" t="s">
        <v>83</v>
      </c>
      <c r="G7405">
        <f>H7405*IFERROR(INDEX('Información SKU'!$H$1:$H$54,MATCH(E7405,'Información SKU'!$A$1:$A$54,0),1),15)</f>
        <v>960</v>
      </c>
      <c r="H7405">
        <v>64</v>
      </c>
      <c r="I7405" s="12">
        <f>H7405/IFERROR(INDEX('Información SKU'!$K$1:$K$54,MATCH(E7405,'Información SKU'!$A$1:$A$54,0),1),40)</f>
        <v>0.91428571428571426</v>
      </c>
      <c r="J7405" s="3">
        <v>43522</v>
      </c>
      <c r="K7405" s="12" t="s">
        <v>219</v>
      </c>
      <c r="L7405">
        <v>1</v>
      </c>
    </row>
    <row r="7406" spans="1:12" x14ac:dyDescent="0.25">
      <c r="A7406">
        <v>1006465</v>
      </c>
      <c r="B7406" t="s">
        <v>114</v>
      </c>
      <c r="C7406">
        <v>10984536</v>
      </c>
      <c r="D7406">
        <v>50</v>
      </c>
      <c r="E7406">
        <v>509</v>
      </c>
      <c r="F7406" t="s">
        <v>0</v>
      </c>
      <c r="G7406">
        <f>H7406*IFERROR(INDEX('Información SKU'!$H$1:$H$54,MATCH(E7406,'Información SKU'!$A$1:$A$54,0),1),15)</f>
        <v>12</v>
      </c>
      <c r="H7406">
        <v>2</v>
      </c>
      <c r="I7406" s="12">
        <f>H7406/IFERROR(INDEX('Información SKU'!$K$1:$K$54,MATCH(E7406,'Información SKU'!$A$1:$A$54,0),1),40)</f>
        <v>2.5000000000000001E-2</v>
      </c>
      <c r="J7406" s="3">
        <v>43522</v>
      </c>
      <c r="K7406" s="12" t="s">
        <v>221</v>
      </c>
      <c r="L7406">
        <v>2</v>
      </c>
    </row>
    <row r="7407" spans="1:12" x14ac:dyDescent="0.25">
      <c r="A7407">
        <v>1006465</v>
      </c>
      <c r="B7407" t="s">
        <v>114</v>
      </c>
      <c r="C7407">
        <v>10984536</v>
      </c>
      <c r="D7407">
        <v>30</v>
      </c>
      <c r="E7407">
        <v>320</v>
      </c>
      <c r="F7407" t="s">
        <v>31</v>
      </c>
      <c r="G7407">
        <f>H7407*IFERROR(INDEX('Información SKU'!$H$1:$H$54,MATCH(E7407,'Información SKU'!$A$1:$A$54,0),1),15)</f>
        <v>30</v>
      </c>
      <c r="H7407">
        <v>2</v>
      </c>
      <c r="I7407" s="12">
        <f>H7407/IFERROR(INDEX('Información SKU'!$K$1:$K$54,MATCH(E7407,'Información SKU'!$A$1:$A$54,0),1),40)</f>
        <v>2.564102564102564E-2</v>
      </c>
      <c r="J7407" s="3">
        <v>43522</v>
      </c>
      <c r="K7407" s="12" t="s">
        <v>219</v>
      </c>
      <c r="L7407">
        <v>1</v>
      </c>
    </row>
    <row r="7408" spans="1:12" x14ac:dyDescent="0.25">
      <c r="A7408">
        <v>1001665</v>
      </c>
      <c r="B7408" t="s">
        <v>114</v>
      </c>
      <c r="C7408">
        <v>10984537</v>
      </c>
      <c r="D7408">
        <v>300</v>
      </c>
      <c r="E7408">
        <v>2382</v>
      </c>
      <c r="F7408" t="s">
        <v>34</v>
      </c>
      <c r="G7408">
        <f>H7408*IFERROR(INDEX('Información SKU'!$H$1:$H$54,MATCH(E7408,'Información SKU'!$A$1:$A$54,0),1),15)</f>
        <v>312</v>
      </c>
      <c r="H7408">
        <v>52</v>
      </c>
      <c r="I7408" s="12">
        <f>H7408/IFERROR(INDEX('Información SKU'!$K$1:$K$54,MATCH(E7408,'Información SKU'!$A$1:$A$54,0),1),40)</f>
        <v>0.54166666666666663</v>
      </c>
      <c r="J7408" s="3">
        <v>43522</v>
      </c>
      <c r="K7408" s="12" t="s">
        <v>219</v>
      </c>
      <c r="L7408">
        <v>1</v>
      </c>
    </row>
    <row r="7409" spans="1:12" x14ac:dyDescent="0.25">
      <c r="A7409">
        <v>1001665</v>
      </c>
      <c r="B7409" t="s">
        <v>114</v>
      </c>
      <c r="C7409">
        <v>10984537</v>
      </c>
      <c r="D7409">
        <v>310</v>
      </c>
      <c r="E7409">
        <v>2384</v>
      </c>
      <c r="F7409" t="s">
        <v>10</v>
      </c>
      <c r="G7409">
        <f>H7409*IFERROR(INDEX('Información SKU'!$H$1:$H$54,MATCH(E7409,'Información SKU'!$A$1:$A$54,0),1),15)</f>
        <v>180</v>
      </c>
      <c r="H7409">
        <v>30</v>
      </c>
      <c r="I7409" s="12">
        <f>H7409/IFERROR(INDEX('Información SKU'!$K$1:$K$54,MATCH(E7409,'Información SKU'!$A$1:$A$54,0),1),40)</f>
        <v>0.3125</v>
      </c>
      <c r="J7409" s="3">
        <v>43522</v>
      </c>
      <c r="K7409" s="12" t="s">
        <v>220</v>
      </c>
      <c r="L7409">
        <v>2</v>
      </c>
    </row>
    <row r="7410" spans="1:12" x14ac:dyDescent="0.25">
      <c r="A7410">
        <v>1001665</v>
      </c>
      <c r="B7410" t="s">
        <v>114</v>
      </c>
      <c r="C7410">
        <v>10984537</v>
      </c>
      <c r="D7410">
        <v>320</v>
      </c>
      <c r="E7410">
        <v>2387</v>
      </c>
      <c r="F7410" t="s">
        <v>33</v>
      </c>
      <c r="G7410">
        <f>H7410*IFERROR(INDEX('Información SKU'!$H$1:$H$54,MATCH(E7410,'Información SKU'!$A$1:$A$54,0),1),15)</f>
        <v>48</v>
      </c>
      <c r="H7410">
        <v>4</v>
      </c>
      <c r="I7410" s="12">
        <f>H7410/IFERROR(INDEX('Información SKU'!$K$1:$K$54,MATCH(E7410,'Información SKU'!$A$1:$A$54,0),1),40)</f>
        <v>4.1666666666666664E-2</v>
      </c>
      <c r="J7410" s="3">
        <v>43522</v>
      </c>
      <c r="K7410" s="12" t="s">
        <v>223</v>
      </c>
      <c r="L7410">
        <v>3</v>
      </c>
    </row>
    <row r="7411" spans="1:12" x14ac:dyDescent="0.25">
      <c r="A7411">
        <v>1001665</v>
      </c>
      <c r="B7411" t="s">
        <v>114</v>
      </c>
      <c r="C7411">
        <v>10984537</v>
      </c>
      <c r="D7411">
        <v>420</v>
      </c>
      <c r="E7411">
        <v>5268</v>
      </c>
      <c r="F7411" t="s">
        <v>83</v>
      </c>
      <c r="G7411">
        <f>H7411*IFERROR(INDEX('Información SKU'!$H$1:$H$54,MATCH(E7411,'Información SKU'!$A$1:$A$54,0),1),15)</f>
        <v>525</v>
      </c>
      <c r="H7411">
        <v>35</v>
      </c>
      <c r="I7411" s="12">
        <f>H7411/IFERROR(INDEX('Información SKU'!$K$1:$K$54,MATCH(E7411,'Información SKU'!$A$1:$A$54,0),1),40)</f>
        <v>0.5</v>
      </c>
      <c r="J7411" s="3">
        <v>43522</v>
      </c>
      <c r="K7411" s="12" t="s">
        <v>223</v>
      </c>
      <c r="L7411">
        <v>3</v>
      </c>
    </row>
    <row r="7412" spans="1:12" x14ac:dyDescent="0.25">
      <c r="A7412">
        <v>1001665</v>
      </c>
      <c r="B7412" t="s">
        <v>114</v>
      </c>
      <c r="C7412">
        <v>10984537</v>
      </c>
      <c r="D7412">
        <v>430</v>
      </c>
      <c r="E7412">
        <v>5402</v>
      </c>
      <c r="F7412" t="s">
        <v>32</v>
      </c>
      <c r="G7412">
        <f>H7412*IFERROR(INDEX('Información SKU'!$H$1:$H$54,MATCH(E7412,'Información SKU'!$A$1:$A$54,0),1),15)</f>
        <v>30</v>
      </c>
      <c r="H7412">
        <v>5</v>
      </c>
      <c r="I7412" s="12">
        <f>H7412/IFERROR(INDEX('Información SKU'!$K$1:$K$54,MATCH(E7412,'Información SKU'!$A$1:$A$54,0),1),40)</f>
        <v>8.3333333333333329E-2</v>
      </c>
      <c r="J7412" s="3">
        <v>43522</v>
      </c>
      <c r="K7412" s="12" t="s">
        <v>220</v>
      </c>
      <c r="L7412">
        <v>2</v>
      </c>
    </row>
    <row r="7413" spans="1:12" x14ac:dyDescent="0.25">
      <c r="A7413">
        <v>1001665</v>
      </c>
      <c r="B7413" t="s">
        <v>114</v>
      </c>
      <c r="C7413">
        <v>10984537</v>
      </c>
      <c r="D7413">
        <v>10</v>
      </c>
      <c r="E7413">
        <v>61</v>
      </c>
      <c r="F7413" t="s">
        <v>20</v>
      </c>
      <c r="G7413">
        <f>H7413*IFERROR(INDEX('Información SKU'!$H$1:$H$54,MATCH(E7413,'Información SKU'!$A$1:$A$54,0),1),15)</f>
        <v>855</v>
      </c>
      <c r="H7413">
        <v>57</v>
      </c>
      <c r="I7413" s="12">
        <f>H7413/IFERROR(INDEX('Información SKU'!$K$1:$K$54,MATCH(E7413,'Información SKU'!$A$1:$A$54,0),1),40)</f>
        <v>0.95</v>
      </c>
      <c r="J7413" s="3">
        <v>43522</v>
      </c>
      <c r="K7413" s="12" t="s">
        <v>218</v>
      </c>
      <c r="L7413">
        <v>1</v>
      </c>
    </row>
    <row r="7414" spans="1:12" x14ac:dyDescent="0.25">
      <c r="A7414">
        <v>1001665</v>
      </c>
      <c r="B7414" t="s">
        <v>114</v>
      </c>
      <c r="C7414">
        <v>10984537</v>
      </c>
      <c r="D7414">
        <v>20</v>
      </c>
      <c r="E7414">
        <v>62</v>
      </c>
      <c r="F7414" t="s">
        <v>25</v>
      </c>
      <c r="G7414">
        <f>H7414*IFERROR(INDEX('Información SKU'!$H$1:$H$54,MATCH(E7414,'Información SKU'!$A$1:$A$54,0),1),15)</f>
        <v>64</v>
      </c>
      <c r="H7414">
        <v>8</v>
      </c>
      <c r="I7414" s="12">
        <f>H7414/IFERROR(INDEX('Información SKU'!$K$1:$K$54,MATCH(E7414,'Información SKU'!$A$1:$A$54,0),1),40)</f>
        <v>0.16</v>
      </c>
      <c r="J7414" s="3">
        <v>43522</v>
      </c>
      <c r="K7414" s="12" t="s">
        <v>218</v>
      </c>
      <c r="L7414">
        <v>1</v>
      </c>
    </row>
    <row r="7415" spans="1:12" x14ac:dyDescent="0.25">
      <c r="A7415">
        <v>1001665</v>
      </c>
      <c r="B7415" t="s">
        <v>114</v>
      </c>
      <c r="C7415">
        <v>10984537</v>
      </c>
      <c r="D7415">
        <v>30</v>
      </c>
      <c r="E7415">
        <v>41</v>
      </c>
      <c r="F7415" t="s">
        <v>71</v>
      </c>
      <c r="G7415">
        <f>H7415*IFERROR(INDEX('Información SKU'!$H$1:$H$54,MATCH(E7415,'Información SKU'!$A$1:$A$54,0),1),15)</f>
        <v>480</v>
      </c>
      <c r="H7415">
        <v>60</v>
      </c>
      <c r="I7415" s="12">
        <f>H7415/IFERROR(INDEX('Información SKU'!$K$1:$K$54,MATCH(E7415,'Información SKU'!$A$1:$A$54,0),1),40)</f>
        <v>1</v>
      </c>
      <c r="J7415" s="3">
        <v>43522</v>
      </c>
      <c r="K7415" s="12" t="s">
        <v>219</v>
      </c>
      <c r="L7415">
        <v>1</v>
      </c>
    </row>
    <row r="7416" spans="1:12" x14ac:dyDescent="0.25">
      <c r="A7416">
        <v>1001665</v>
      </c>
      <c r="B7416" t="s">
        <v>114</v>
      </c>
      <c r="C7416">
        <v>10984537</v>
      </c>
      <c r="D7416">
        <v>60</v>
      </c>
      <c r="E7416">
        <v>205</v>
      </c>
      <c r="F7416" t="s">
        <v>35</v>
      </c>
      <c r="G7416">
        <f>H7416*IFERROR(INDEX('Información SKU'!$H$1:$H$54,MATCH(E7416,'Información SKU'!$A$1:$A$54,0),1),15)</f>
        <v>272</v>
      </c>
      <c r="H7416">
        <v>34</v>
      </c>
      <c r="I7416" s="12">
        <f>H7416/IFERROR(INDEX('Información SKU'!$K$1:$K$54,MATCH(E7416,'Información SKU'!$A$1:$A$54,0),1),40)</f>
        <v>0.80952380952380953</v>
      </c>
      <c r="J7416" s="3">
        <v>43522</v>
      </c>
      <c r="K7416" s="12" t="s">
        <v>219</v>
      </c>
      <c r="L7416">
        <v>1</v>
      </c>
    </row>
    <row r="7417" spans="1:12" x14ac:dyDescent="0.25">
      <c r="A7417">
        <v>1001665</v>
      </c>
      <c r="B7417" t="s">
        <v>114</v>
      </c>
      <c r="C7417">
        <v>10984537</v>
      </c>
      <c r="D7417">
        <v>110</v>
      </c>
      <c r="E7417">
        <v>320</v>
      </c>
      <c r="F7417" t="s">
        <v>31</v>
      </c>
      <c r="G7417">
        <f>H7417*IFERROR(INDEX('Información SKU'!$H$1:$H$54,MATCH(E7417,'Información SKU'!$A$1:$A$54,0),1),15)</f>
        <v>705</v>
      </c>
      <c r="H7417">
        <v>47</v>
      </c>
      <c r="I7417" s="12">
        <f>H7417/IFERROR(INDEX('Información SKU'!$K$1:$K$54,MATCH(E7417,'Información SKU'!$A$1:$A$54,0),1),40)</f>
        <v>0.60256410256410253</v>
      </c>
      <c r="J7417" s="3">
        <v>43522</v>
      </c>
      <c r="K7417" s="12" t="s">
        <v>223</v>
      </c>
      <c r="L7417">
        <v>3</v>
      </c>
    </row>
    <row r="7418" spans="1:12" x14ac:dyDescent="0.25">
      <c r="A7418">
        <v>1001665</v>
      </c>
      <c r="B7418" t="s">
        <v>114</v>
      </c>
      <c r="C7418">
        <v>10984537</v>
      </c>
      <c r="D7418">
        <v>160</v>
      </c>
      <c r="E7418">
        <v>460</v>
      </c>
      <c r="F7418" t="s">
        <v>38</v>
      </c>
      <c r="G7418">
        <f>H7418*IFERROR(INDEX('Información SKU'!$H$1:$H$54,MATCH(E7418,'Información SKU'!$A$1:$A$54,0),1),15)</f>
        <v>315</v>
      </c>
      <c r="H7418">
        <v>21</v>
      </c>
      <c r="I7418" s="12">
        <f>H7418/IFERROR(INDEX('Información SKU'!$K$1:$K$54,MATCH(E7418,'Información SKU'!$A$1:$A$54,0),1),40)</f>
        <v>0.26923076923076922</v>
      </c>
      <c r="J7418" s="3">
        <v>43522</v>
      </c>
      <c r="K7418" s="12" t="s">
        <v>219</v>
      </c>
      <c r="L7418">
        <v>1</v>
      </c>
    </row>
    <row r="7419" spans="1:12" x14ac:dyDescent="0.25">
      <c r="A7419">
        <v>1001665</v>
      </c>
      <c r="B7419" t="s">
        <v>114</v>
      </c>
      <c r="C7419">
        <v>10984537</v>
      </c>
      <c r="D7419">
        <v>170</v>
      </c>
      <c r="E7419">
        <v>509</v>
      </c>
      <c r="F7419" t="s">
        <v>0</v>
      </c>
      <c r="G7419">
        <f>H7419*IFERROR(INDEX('Información SKU'!$H$1:$H$54,MATCH(E7419,'Información SKU'!$A$1:$A$54,0),1),15)</f>
        <v>174</v>
      </c>
      <c r="H7419">
        <v>29</v>
      </c>
      <c r="I7419" s="12">
        <f>H7419/IFERROR(INDEX('Información SKU'!$K$1:$K$54,MATCH(E7419,'Información SKU'!$A$1:$A$54,0),1),40)</f>
        <v>0.36249999999999999</v>
      </c>
      <c r="J7419" s="3">
        <v>43522</v>
      </c>
      <c r="K7419" s="12" t="s">
        <v>218</v>
      </c>
      <c r="L7419">
        <v>1</v>
      </c>
    </row>
    <row r="7420" spans="1:12" x14ac:dyDescent="0.25">
      <c r="A7420">
        <v>1001665</v>
      </c>
      <c r="B7420" t="s">
        <v>114</v>
      </c>
      <c r="C7420">
        <v>10984537</v>
      </c>
      <c r="D7420">
        <v>180</v>
      </c>
      <c r="E7420">
        <v>510</v>
      </c>
      <c r="F7420" t="s">
        <v>30</v>
      </c>
      <c r="G7420">
        <f>H7420*IFERROR(INDEX('Información SKU'!$H$1:$H$54,MATCH(E7420,'Información SKU'!$A$1:$A$54,0),1),15)</f>
        <v>90</v>
      </c>
      <c r="H7420">
        <v>15</v>
      </c>
      <c r="I7420" s="12">
        <f>H7420/IFERROR(INDEX('Información SKU'!$K$1:$K$54,MATCH(E7420,'Información SKU'!$A$1:$A$54,0),1),40)</f>
        <v>0.3</v>
      </c>
      <c r="J7420" s="3">
        <v>43522</v>
      </c>
      <c r="K7420" s="12" t="s">
        <v>218</v>
      </c>
      <c r="L7420">
        <v>1</v>
      </c>
    </row>
    <row r="7421" spans="1:12" x14ac:dyDescent="0.25">
      <c r="A7421">
        <v>1001665</v>
      </c>
      <c r="B7421" t="s">
        <v>114</v>
      </c>
      <c r="C7421">
        <v>10984537</v>
      </c>
      <c r="D7421">
        <v>190</v>
      </c>
      <c r="E7421">
        <v>511</v>
      </c>
      <c r="F7421" t="s">
        <v>29</v>
      </c>
      <c r="G7421">
        <f>H7421*IFERROR(INDEX('Información SKU'!$H$1:$H$54,MATCH(E7421,'Información SKU'!$A$1:$A$54,0),1),15)</f>
        <v>272</v>
      </c>
      <c r="H7421">
        <v>34</v>
      </c>
      <c r="I7421" s="12">
        <f>H7421/IFERROR(INDEX('Información SKU'!$K$1:$K$54,MATCH(E7421,'Información SKU'!$A$1:$A$54,0),1),40)</f>
        <v>0.56666666666666665</v>
      </c>
      <c r="J7421" s="3">
        <v>43522</v>
      </c>
      <c r="K7421" s="12" t="s">
        <v>218</v>
      </c>
      <c r="L7421">
        <v>1</v>
      </c>
    </row>
    <row r="7422" spans="1:12" x14ac:dyDescent="0.25">
      <c r="A7422">
        <v>1001665</v>
      </c>
      <c r="B7422" t="s">
        <v>114</v>
      </c>
      <c r="C7422">
        <v>10984537</v>
      </c>
      <c r="D7422">
        <v>200</v>
      </c>
      <c r="E7422">
        <v>521</v>
      </c>
      <c r="F7422" t="s">
        <v>28</v>
      </c>
      <c r="G7422">
        <f>H7422*IFERROR(INDEX('Información SKU'!$H$1:$H$54,MATCH(E7422,'Información SKU'!$A$1:$A$54,0),1),15)</f>
        <v>64</v>
      </c>
      <c r="H7422">
        <v>8</v>
      </c>
      <c r="I7422" s="12">
        <f>H7422/IFERROR(INDEX('Información SKU'!$K$1:$K$54,MATCH(E7422,'Información SKU'!$A$1:$A$54,0),1),40)</f>
        <v>0.13333333333333333</v>
      </c>
      <c r="J7422" s="3">
        <v>43522</v>
      </c>
      <c r="K7422" s="12" t="s">
        <v>219</v>
      </c>
      <c r="L7422">
        <v>1</v>
      </c>
    </row>
    <row r="7423" spans="1:12" x14ac:dyDescent="0.25">
      <c r="A7423">
        <v>1001665</v>
      </c>
      <c r="B7423" t="s">
        <v>114</v>
      </c>
      <c r="C7423">
        <v>10984537</v>
      </c>
      <c r="D7423">
        <v>210</v>
      </c>
      <c r="E7423">
        <v>522</v>
      </c>
      <c r="F7423" t="s">
        <v>6</v>
      </c>
      <c r="G7423">
        <f>H7423*IFERROR(INDEX('Información SKU'!$H$1:$H$54,MATCH(E7423,'Información SKU'!$A$1:$A$54,0),1),15)</f>
        <v>60</v>
      </c>
      <c r="H7423">
        <v>4</v>
      </c>
      <c r="I7423" s="12">
        <f>H7423/IFERROR(INDEX('Información SKU'!$K$1:$K$54,MATCH(E7423,'Información SKU'!$A$1:$A$54,0),1),40)</f>
        <v>6.6666666666666666E-2</v>
      </c>
      <c r="J7423" s="3">
        <v>43522</v>
      </c>
      <c r="K7423" s="12" t="s">
        <v>219</v>
      </c>
      <c r="L7423">
        <v>1</v>
      </c>
    </row>
    <row r="7424" spans="1:12" x14ac:dyDescent="0.25">
      <c r="A7424">
        <v>1001665</v>
      </c>
      <c r="B7424" t="s">
        <v>114</v>
      </c>
      <c r="C7424">
        <v>10984537</v>
      </c>
      <c r="D7424">
        <v>230</v>
      </c>
      <c r="E7424">
        <v>1199</v>
      </c>
      <c r="F7424" t="s">
        <v>26</v>
      </c>
      <c r="G7424">
        <f>H7424*IFERROR(INDEX('Información SKU'!$H$1:$H$54,MATCH(E7424,'Información SKU'!$A$1:$A$54,0),1),15)</f>
        <v>372</v>
      </c>
      <c r="H7424">
        <v>31</v>
      </c>
      <c r="I7424" s="12">
        <f>H7424/IFERROR(INDEX('Información SKU'!$K$1:$K$54,MATCH(E7424,'Información SKU'!$A$1:$A$54,0),1),40)</f>
        <v>0.51666666666666672</v>
      </c>
      <c r="J7424" s="3">
        <v>43522</v>
      </c>
      <c r="K7424" s="12" t="s">
        <v>219</v>
      </c>
      <c r="L7424">
        <v>1</v>
      </c>
    </row>
    <row r="7425" spans="1:12" x14ac:dyDescent="0.25">
      <c r="A7425">
        <v>1001666</v>
      </c>
      <c r="B7425" t="s">
        <v>114</v>
      </c>
      <c r="C7425">
        <v>10984538</v>
      </c>
      <c r="D7425">
        <v>500</v>
      </c>
      <c r="E7425">
        <v>2384</v>
      </c>
      <c r="F7425" t="s">
        <v>10</v>
      </c>
      <c r="G7425">
        <f>H7425*IFERROR(INDEX('Información SKU'!$H$1:$H$54,MATCH(E7425,'Información SKU'!$A$1:$A$54,0),1),15)</f>
        <v>462</v>
      </c>
      <c r="H7425">
        <v>77</v>
      </c>
      <c r="I7425" s="12">
        <f>H7425/IFERROR(INDEX('Información SKU'!$K$1:$K$54,MATCH(E7425,'Información SKU'!$A$1:$A$54,0),1),40)</f>
        <v>0.80208333333333337</v>
      </c>
      <c r="J7425" s="3">
        <v>43522</v>
      </c>
      <c r="K7425" s="12" t="s">
        <v>221</v>
      </c>
      <c r="L7425">
        <v>2</v>
      </c>
    </row>
    <row r="7426" spans="1:12" x14ac:dyDescent="0.25">
      <c r="A7426">
        <v>1001666</v>
      </c>
      <c r="B7426" t="s">
        <v>114</v>
      </c>
      <c r="C7426">
        <v>10984538</v>
      </c>
      <c r="D7426">
        <v>490</v>
      </c>
      <c r="E7426">
        <v>2382</v>
      </c>
      <c r="F7426" t="s">
        <v>34</v>
      </c>
      <c r="G7426">
        <f>H7426*IFERROR(INDEX('Información SKU'!$H$1:$H$54,MATCH(E7426,'Información SKU'!$A$1:$A$54,0),1),15)</f>
        <v>204</v>
      </c>
      <c r="H7426">
        <v>34</v>
      </c>
      <c r="I7426" s="12">
        <f>H7426/IFERROR(INDEX('Información SKU'!$K$1:$K$54,MATCH(E7426,'Información SKU'!$A$1:$A$54,0),1),40)</f>
        <v>0.35416666666666669</v>
      </c>
      <c r="J7426" s="3">
        <v>43522</v>
      </c>
      <c r="K7426" s="12" t="s">
        <v>222</v>
      </c>
      <c r="L7426">
        <v>3</v>
      </c>
    </row>
    <row r="7427" spans="1:12" x14ac:dyDescent="0.25">
      <c r="A7427">
        <v>1001666</v>
      </c>
      <c r="B7427" t="s">
        <v>114</v>
      </c>
      <c r="C7427">
        <v>10984538</v>
      </c>
      <c r="D7427">
        <v>400</v>
      </c>
      <c r="E7427">
        <v>1200</v>
      </c>
      <c r="F7427" t="s">
        <v>17</v>
      </c>
      <c r="G7427">
        <f>H7427*IFERROR(INDEX('Información SKU'!$H$1:$H$54,MATCH(E7427,'Información SKU'!$A$1:$A$54,0),1),15)</f>
        <v>114</v>
      </c>
      <c r="H7427">
        <v>19</v>
      </c>
      <c r="I7427" s="12">
        <f>H7427/IFERROR(INDEX('Información SKU'!$K$1:$K$54,MATCH(E7427,'Información SKU'!$A$1:$A$54,0),1),40)</f>
        <v>0.45238095238095238</v>
      </c>
      <c r="J7427" s="3">
        <v>43522</v>
      </c>
      <c r="K7427" s="12" t="s">
        <v>219</v>
      </c>
      <c r="L7427">
        <v>1</v>
      </c>
    </row>
    <row r="7428" spans="1:12" x14ac:dyDescent="0.25">
      <c r="A7428">
        <v>1001666</v>
      </c>
      <c r="B7428" t="s">
        <v>114</v>
      </c>
      <c r="C7428">
        <v>10984538</v>
      </c>
      <c r="D7428">
        <v>390</v>
      </c>
      <c r="E7428">
        <v>1199</v>
      </c>
      <c r="F7428" t="s">
        <v>26</v>
      </c>
      <c r="G7428">
        <f>H7428*IFERROR(INDEX('Información SKU'!$H$1:$H$54,MATCH(E7428,'Información SKU'!$A$1:$A$54,0),1),15)</f>
        <v>84</v>
      </c>
      <c r="H7428">
        <v>7</v>
      </c>
      <c r="I7428" s="12">
        <f>H7428/IFERROR(INDEX('Información SKU'!$K$1:$K$54,MATCH(E7428,'Información SKU'!$A$1:$A$54,0),1),40)</f>
        <v>0.11666666666666667</v>
      </c>
      <c r="J7428" s="3">
        <v>43522</v>
      </c>
      <c r="K7428" s="12" t="s">
        <v>218</v>
      </c>
      <c r="L7428">
        <v>1</v>
      </c>
    </row>
    <row r="7429" spans="1:12" x14ac:dyDescent="0.25">
      <c r="A7429">
        <v>1001666</v>
      </c>
      <c r="B7429" t="s">
        <v>114</v>
      </c>
      <c r="C7429">
        <v>10984538</v>
      </c>
      <c r="D7429">
        <v>350</v>
      </c>
      <c r="E7429">
        <v>522</v>
      </c>
      <c r="F7429" t="s">
        <v>6</v>
      </c>
      <c r="G7429">
        <f>H7429*IFERROR(INDEX('Información SKU'!$H$1:$H$54,MATCH(E7429,'Información SKU'!$A$1:$A$54,0),1),15)</f>
        <v>30</v>
      </c>
      <c r="H7429">
        <v>2</v>
      </c>
      <c r="I7429" s="12">
        <f>H7429/IFERROR(INDEX('Información SKU'!$K$1:$K$54,MATCH(E7429,'Información SKU'!$A$1:$A$54,0),1),40)</f>
        <v>3.3333333333333333E-2</v>
      </c>
      <c r="J7429" s="3">
        <v>43522</v>
      </c>
      <c r="K7429" s="12" t="s">
        <v>223</v>
      </c>
      <c r="L7429">
        <v>3</v>
      </c>
    </row>
    <row r="7430" spans="1:12" x14ac:dyDescent="0.25">
      <c r="A7430">
        <v>1001666</v>
      </c>
      <c r="B7430" t="s">
        <v>114</v>
      </c>
      <c r="C7430">
        <v>10984538</v>
      </c>
      <c r="D7430">
        <v>510</v>
      </c>
      <c r="E7430">
        <v>2387</v>
      </c>
      <c r="F7430" t="s">
        <v>33</v>
      </c>
      <c r="G7430">
        <f>H7430*IFERROR(INDEX('Información SKU'!$H$1:$H$54,MATCH(E7430,'Información SKU'!$A$1:$A$54,0),1),15)</f>
        <v>420</v>
      </c>
      <c r="H7430">
        <v>35</v>
      </c>
      <c r="I7430" s="12">
        <f>H7430/IFERROR(INDEX('Información SKU'!$K$1:$K$54,MATCH(E7430,'Información SKU'!$A$1:$A$54,0),1),40)</f>
        <v>0.36458333333333331</v>
      </c>
      <c r="J7430" s="3">
        <v>43522</v>
      </c>
      <c r="K7430" s="12" t="s">
        <v>220</v>
      </c>
      <c r="L7430">
        <v>2</v>
      </c>
    </row>
    <row r="7431" spans="1:12" x14ac:dyDescent="0.25">
      <c r="A7431">
        <v>1001666</v>
      </c>
      <c r="B7431" t="s">
        <v>114</v>
      </c>
      <c r="C7431">
        <v>10984538</v>
      </c>
      <c r="D7431">
        <v>590</v>
      </c>
      <c r="E7431">
        <v>5268</v>
      </c>
      <c r="F7431" t="s">
        <v>83</v>
      </c>
      <c r="G7431">
        <f>H7431*IFERROR(INDEX('Información SKU'!$H$1:$H$54,MATCH(E7431,'Información SKU'!$A$1:$A$54,0),1),15)</f>
        <v>90</v>
      </c>
      <c r="H7431">
        <v>6</v>
      </c>
      <c r="I7431" s="12">
        <f>H7431/IFERROR(INDEX('Información SKU'!$K$1:$K$54,MATCH(E7431,'Información SKU'!$A$1:$A$54,0),1),40)</f>
        <v>8.5714285714285715E-2</v>
      </c>
      <c r="J7431" s="3">
        <v>43522</v>
      </c>
      <c r="K7431" s="12" t="s">
        <v>223</v>
      </c>
      <c r="L7431">
        <v>3</v>
      </c>
    </row>
    <row r="7432" spans="1:12" x14ac:dyDescent="0.25">
      <c r="A7432">
        <v>1001666</v>
      </c>
      <c r="B7432" t="s">
        <v>114</v>
      </c>
      <c r="C7432">
        <v>10984538</v>
      </c>
      <c r="D7432">
        <v>600</v>
      </c>
      <c r="E7432">
        <v>5402</v>
      </c>
      <c r="F7432" t="s">
        <v>32</v>
      </c>
      <c r="G7432">
        <f>H7432*IFERROR(INDEX('Información SKU'!$H$1:$H$54,MATCH(E7432,'Información SKU'!$A$1:$A$54,0),1),15)</f>
        <v>48</v>
      </c>
      <c r="H7432">
        <v>8</v>
      </c>
      <c r="I7432" s="12">
        <f>H7432/IFERROR(INDEX('Información SKU'!$K$1:$K$54,MATCH(E7432,'Información SKU'!$A$1:$A$54,0),1),40)</f>
        <v>0.13333333333333333</v>
      </c>
      <c r="J7432" s="3">
        <v>43522</v>
      </c>
      <c r="K7432" s="12" t="s">
        <v>222</v>
      </c>
      <c r="L7432">
        <v>3</v>
      </c>
    </row>
    <row r="7433" spans="1:12" x14ac:dyDescent="0.25">
      <c r="A7433">
        <v>1001666</v>
      </c>
      <c r="B7433" t="s">
        <v>114</v>
      </c>
      <c r="C7433">
        <v>10984538</v>
      </c>
      <c r="D7433">
        <v>340</v>
      </c>
      <c r="E7433">
        <v>521</v>
      </c>
      <c r="F7433" t="s">
        <v>28</v>
      </c>
      <c r="G7433">
        <f>H7433*IFERROR(INDEX('Información SKU'!$H$1:$H$54,MATCH(E7433,'Información SKU'!$A$1:$A$54,0),1),15)</f>
        <v>120</v>
      </c>
      <c r="H7433">
        <v>15</v>
      </c>
      <c r="I7433" s="12">
        <f>H7433/IFERROR(INDEX('Información SKU'!$K$1:$K$54,MATCH(E7433,'Información SKU'!$A$1:$A$54,0),1),40)</f>
        <v>0.25</v>
      </c>
      <c r="J7433" s="3">
        <v>43522</v>
      </c>
      <c r="K7433" s="12" t="s">
        <v>223</v>
      </c>
      <c r="L7433">
        <v>3</v>
      </c>
    </row>
    <row r="7434" spans="1:12" x14ac:dyDescent="0.25">
      <c r="A7434">
        <v>1001666</v>
      </c>
      <c r="B7434" t="s">
        <v>114</v>
      </c>
      <c r="C7434">
        <v>10984538</v>
      </c>
      <c r="D7434">
        <v>10</v>
      </c>
      <c r="E7434">
        <v>61</v>
      </c>
      <c r="F7434" t="s">
        <v>20</v>
      </c>
      <c r="G7434">
        <f>H7434*IFERROR(INDEX('Información SKU'!$H$1:$H$54,MATCH(E7434,'Información SKU'!$A$1:$A$54,0),1),15)</f>
        <v>555</v>
      </c>
      <c r="H7434">
        <v>37</v>
      </c>
      <c r="I7434" s="12">
        <f>H7434/IFERROR(INDEX('Información SKU'!$K$1:$K$54,MATCH(E7434,'Información SKU'!$A$1:$A$54,0),1),40)</f>
        <v>0.6166666666666667</v>
      </c>
      <c r="J7434" s="3">
        <v>43522</v>
      </c>
      <c r="K7434" s="12" t="s">
        <v>223</v>
      </c>
      <c r="L7434">
        <v>3</v>
      </c>
    </row>
    <row r="7435" spans="1:12" x14ac:dyDescent="0.25">
      <c r="A7435">
        <v>1001666</v>
      </c>
      <c r="B7435" t="s">
        <v>114</v>
      </c>
      <c r="C7435">
        <v>10984538</v>
      </c>
      <c r="D7435">
        <v>20</v>
      </c>
      <c r="E7435">
        <v>62</v>
      </c>
      <c r="F7435" t="s">
        <v>25</v>
      </c>
      <c r="G7435">
        <f>H7435*IFERROR(INDEX('Información SKU'!$H$1:$H$54,MATCH(E7435,'Información SKU'!$A$1:$A$54,0),1),15)</f>
        <v>24</v>
      </c>
      <c r="H7435">
        <v>3</v>
      </c>
      <c r="I7435" s="12">
        <f>H7435/IFERROR(INDEX('Información SKU'!$K$1:$K$54,MATCH(E7435,'Información SKU'!$A$1:$A$54,0),1),40)</f>
        <v>0.06</v>
      </c>
      <c r="J7435" s="3">
        <v>43522</v>
      </c>
      <c r="K7435" s="12" t="s">
        <v>222</v>
      </c>
      <c r="L7435">
        <v>3</v>
      </c>
    </row>
    <row r="7436" spans="1:12" x14ac:dyDescent="0.25">
      <c r="A7436">
        <v>1001666</v>
      </c>
      <c r="B7436" t="s">
        <v>114</v>
      </c>
      <c r="C7436">
        <v>10984538</v>
      </c>
      <c r="D7436">
        <v>30</v>
      </c>
      <c r="E7436">
        <v>63</v>
      </c>
      <c r="F7436" t="s">
        <v>1</v>
      </c>
      <c r="G7436">
        <f>H7436*IFERROR(INDEX('Información SKU'!$H$1:$H$54,MATCH(E7436,'Información SKU'!$A$1:$A$54,0),1),15)</f>
        <v>75</v>
      </c>
      <c r="H7436">
        <v>5</v>
      </c>
      <c r="I7436" s="12">
        <f>H7436/IFERROR(INDEX('Información SKU'!$K$1:$K$54,MATCH(E7436,'Información SKU'!$A$1:$A$54,0),1),40)</f>
        <v>0.11904761904761904</v>
      </c>
      <c r="J7436" s="3">
        <v>43522</v>
      </c>
      <c r="K7436" s="12" t="s">
        <v>222</v>
      </c>
      <c r="L7436">
        <v>3</v>
      </c>
    </row>
    <row r="7437" spans="1:12" x14ac:dyDescent="0.25">
      <c r="A7437">
        <v>1001666</v>
      </c>
      <c r="B7437" t="s">
        <v>114</v>
      </c>
      <c r="C7437">
        <v>10984538</v>
      </c>
      <c r="D7437">
        <v>50</v>
      </c>
      <c r="E7437">
        <v>42</v>
      </c>
      <c r="F7437" t="s">
        <v>15</v>
      </c>
      <c r="G7437">
        <f>H7437*IFERROR(INDEX('Información SKU'!$H$1:$H$54,MATCH(E7437,'Información SKU'!$A$1:$A$54,0),1),15)</f>
        <v>132</v>
      </c>
      <c r="H7437">
        <v>11</v>
      </c>
      <c r="I7437" s="12">
        <f>H7437/IFERROR(INDEX('Información SKU'!$K$1:$K$54,MATCH(E7437,'Información SKU'!$A$1:$A$54,0),1),40)</f>
        <v>0.22</v>
      </c>
      <c r="J7437" s="3">
        <v>43522</v>
      </c>
      <c r="K7437" s="12" t="s">
        <v>221</v>
      </c>
      <c r="L7437">
        <v>2</v>
      </c>
    </row>
    <row r="7438" spans="1:12" x14ac:dyDescent="0.25">
      <c r="A7438">
        <v>1001666</v>
      </c>
      <c r="B7438" t="s">
        <v>114</v>
      </c>
      <c r="C7438">
        <v>10984538</v>
      </c>
      <c r="D7438">
        <v>60</v>
      </c>
      <c r="E7438">
        <v>43</v>
      </c>
      <c r="F7438" t="s">
        <v>12</v>
      </c>
      <c r="G7438">
        <f>H7438*IFERROR(INDEX('Información SKU'!$H$1:$H$54,MATCH(E7438,'Información SKU'!$A$1:$A$54,0),1),15)</f>
        <v>48</v>
      </c>
      <c r="H7438">
        <v>6</v>
      </c>
      <c r="I7438" s="12">
        <f>H7438/IFERROR(INDEX('Información SKU'!$K$1:$K$54,MATCH(E7438,'Información SKU'!$A$1:$A$54,0),1),40)</f>
        <v>0.14285714285714285</v>
      </c>
      <c r="J7438" s="3">
        <v>43522</v>
      </c>
      <c r="K7438" s="12" t="s">
        <v>223</v>
      </c>
      <c r="L7438">
        <v>3</v>
      </c>
    </row>
    <row r="7439" spans="1:12" x14ac:dyDescent="0.25">
      <c r="A7439">
        <v>1001666</v>
      </c>
      <c r="B7439" t="s">
        <v>114</v>
      </c>
      <c r="C7439">
        <v>10984538</v>
      </c>
      <c r="D7439">
        <v>90</v>
      </c>
      <c r="E7439">
        <v>205</v>
      </c>
      <c r="F7439" t="s">
        <v>35</v>
      </c>
      <c r="G7439">
        <f>H7439*IFERROR(INDEX('Información SKU'!$H$1:$H$54,MATCH(E7439,'Información SKU'!$A$1:$A$54,0),1),15)</f>
        <v>24</v>
      </c>
      <c r="H7439">
        <v>3</v>
      </c>
      <c r="I7439" s="12">
        <f>H7439/IFERROR(INDEX('Información SKU'!$K$1:$K$54,MATCH(E7439,'Información SKU'!$A$1:$A$54,0),1),40)</f>
        <v>7.1428571428571425E-2</v>
      </c>
      <c r="J7439" s="3">
        <v>43522</v>
      </c>
      <c r="K7439" s="12" t="s">
        <v>223</v>
      </c>
      <c r="L7439">
        <v>3</v>
      </c>
    </row>
    <row r="7440" spans="1:12" x14ac:dyDescent="0.25">
      <c r="A7440">
        <v>1001666</v>
      </c>
      <c r="B7440" t="s">
        <v>114</v>
      </c>
      <c r="C7440">
        <v>10984538</v>
      </c>
      <c r="D7440">
        <v>100</v>
      </c>
      <c r="E7440">
        <v>224</v>
      </c>
      <c r="F7440" t="s">
        <v>37</v>
      </c>
      <c r="G7440">
        <f>H7440*IFERROR(INDEX('Información SKU'!$H$1:$H$54,MATCH(E7440,'Información SKU'!$A$1:$A$54,0),1),15)</f>
        <v>368</v>
      </c>
      <c r="H7440">
        <v>46</v>
      </c>
      <c r="I7440" s="12">
        <f>H7440/IFERROR(INDEX('Información SKU'!$K$1:$K$54,MATCH(E7440,'Información SKU'!$A$1:$A$54,0),1),40)</f>
        <v>1.0952380952380953</v>
      </c>
      <c r="J7440" s="3">
        <v>43522</v>
      </c>
      <c r="K7440" s="12" t="s">
        <v>221</v>
      </c>
      <c r="L7440">
        <v>2</v>
      </c>
    </row>
    <row r="7441" spans="1:12" x14ac:dyDescent="0.25">
      <c r="A7441">
        <v>1001666</v>
      </c>
      <c r="B7441" t="s">
        <v>114</v>
      </c>
      <c r="C7441">
        <v>10984538</v>
      </c>
      <c r="D7441">
        <v>190</v>
      </c>
      <c r="E7441">
        <v>320</v>
      </c>
      <c r="F7441" t="s">
        <v>31</v>
      </c>
      <c r="G7441">
        <f>H7441*IFERROR(INDEX('Información SKU'!$H$1:$H$54,MATCH(E7441,'Información SKU'!$A$1:$A$54,0),1),15)</f>
        <v>255</v>
      </c>
      <c r="H7441">
        <v>17</v>
      </c>
      <c r="I7441" s="12">
        <f>H7441/IFERROR(INDEX('Información SKU'!$K$1:$K$54,MATCH(E7441,'Información SKU'!$A$1:$A$54,0),1),40)</f>
        <v>0.21794871794871795</v>
      </c>
      <c r="J7441" s="3">
        <v>43522</v>
      </c>
      <c r="K7441" s="12" t="s">
        <v>220</v>
      </c>
      <c r="L7441">
        <v>2</v>
      </c>
    </row>
    <row r="7442" spans="1:12" x14ac:dyDescent="0.25">
      <c r="A7442">
        <v>1001666</v>
      </c>
      <c r="B7442" t="s">
        <v>114</v>
      </c>
      <c r="C7442">
        <v>10984538</v>
      </c>
      <c r="D7442">
        <v>290</v>
      </c>
      <c r="E7442">
        <v>420</v>
      </c>
      <c r="F7442" t="s">
        <v>11</v>
      </c>
      <c r="G7442">
        <f>H7442*IFERROR(INDEX('Información SKU'!$H$1:$H$54,MATCH(E7442,'Información SKU'!$A$1:$A$54,0),1),15)</f>
        <v>225</v>
      </c>
      <c r="H7442">
        <v>15</v>
      </c>
      <c r="I7442" s="12">
        <f>H7442/IFERROR(INDEX('Información SKU'!$K$1:$K$54,MATCH(E7442,'Información SKU'!$A$1:$A$54,0),1),40)</f>
        <v>0.19230769230769232</v>
      </c>
      <c r="J7442" s="3">
        <v>43522</v>
      </c>
      <c r="K7442" s="12" t="s">
        <v>223</v>
      </c>
      <c r="L7442">
        <v>3</v>
      </c>
    </row>
    <row r="7443" spans="1:12" x14ac:dyDescent="0.25">
      <c r="A7443">
        <v>1001666</v>
      </c>
      <c r="B7443" t="s">
        <v>114</v>
      </c>
      <c r="C7443">
        <v>10984538</v>
      </c>
      <c r="D7443">
        <v>300</v>
      </c>
      <c r="E7443">
        <v>460</v>
      </c>
      <c r="F7443" t="s">
        <v>38</v>
      </c>
      <c r="G7443">
        <f>H7443*IFERROR(INDEX('Información SKU'!$H$1:$H$54,MATCH(E7443,'Información SKU'!$A$1:$A$54,0),1),15)</f>
        <v>405</v>
      </c>
      <c r="H7443">
        <v>27</v>
      </c>
      <c r="I7443" s="12">
        <f>H7443/IFERROR(INDEX('Información SKU'!$K$1:$K$54,MATCH(E7443,'Información SKU'!$A$1:$A$54,0),1),40)</f>
        <v>0.34615384615384615</v>
      </c>
      <c r="J7443" s="3">
        <v>43522</v>
      </c>
      <c r="K7443" s="12" t="s">
        <v>223</v>
      </c>
      <c r="L7443">
        <v>3</v>
      </c>
    </row>
    <row r="7444" spans="1:12" x14ac:dyDescent="0.25">
      <c r="A7444">
        <v>1001666</v>
      </c>
      <c r="B7444" t="s">
        <v>114</v>
      </c>
      <c r="C7444">
        <v>10984538</v>
      </c>
      <c r="D7444">
        <v>310</v>
      </c>
      <c r="E7444">
        <v>509</v>
      </c>
      <c r="F7444" t="s">
        <v>0</v>
      </c>
      <c r="G7444">
        <f>H7444*IFERROR(INDEX('Información SKU'!$H$1:$H$54,MATCH(E7444,'Información SKU'!$A$1:$A$54,0),1),15)</f>
        <v>168</v>
      </c>
      <c r="H7444">
        <v>28</v>
      </c>
      <c r="I7444" s="12">
        <f>H7444/IFERROR(INDEX('Información SKU'!$K$1:$K$54,MATCH(E7444,'Información SKU'!$A$1:$A$54,0),1),40)</f>
        <v>0.35</v>
      </c>
      <c r="J7444" s="3">
        <v>43522</v>
      </c>
      <c r="K7444" s="12" t="s">
        <v>221</v>
      </c>
      <c r="L7444">
        <v>2</v>
      </c>
    </row>
    <row r="7445" spans="1:12" x14ac:dyDescent="0.25">
      <c r="A7445">
        <v>1001666</v>
      </c>
      <c r="B7445" t="s">
        <v>114</v>
      </c>
      <c r="C7445">
        <v>10984538</v>
      </c>
      <c r="D7445">
        <v>320</v>
      </c>
      <c r="E7445">
        <v>510</v>
      </c>
      <c r="F7445" t="s">
        <v>30</v>
      </c>
      <c r="G7445">
        <f>H7445*IFERROR(INDEX('Información SKU'!$H$1:$H$54,MATCH(E7445,'Información SKU'!$A$1:$A$54,0),1),15)</f>
        <v>6</v>
      </c>
      <c r="H7445">
        <v>1</v>
      </c>
      <c r="I7445" s="12">
        <f>H7445/IFERROR(INDEX('Información SKU'!$K$1:$K$54,MATCH(E7445,'Información SKU'!$A$1:$A$54,0),1),40)</f>
        <v>0.02</v>
      </c>
      <c r="J7445" s="3">
        <v>43522</v>
      </c>
      <c r="K7445" s="12" t="s">
        <v>221</v>
      </c>
      <c r="L7445">
        <v>2</v>
      </c>
    </row>
    <row r="7446" spans="1:12" x14ac:dyDescent="0.25">
      <c r="A7446">
        <v>1001666</v>
      </c>
      <c r="B7446" t="s">
        <v>114</v>
      </c>
      <c r="C7446">
        <v>10984538</v>
      </c>
      <c r="D7446">
        <v>330</v>
      </c>
      <c r="E7446">
        <v>511</v>
      </c>
      <c r="F7446" t="s">
        <v>29</v>
      </c>
      <c r="G7446">
        <f>H7446*IFERROR(INDEX('Información SKU'!$H$1:$H$54,MATCH(E7446,'Información SKU'!$A$1:$A$54,0),1),15)</f>
        <v>40</v>
      </c>
      <c r="H7446">
        <v>5</v>
      </c>
      <c r="I7446" s="12">
        <f>H7446/IFERROR(INDEX('Información SKU'!$K$1:$K$54,MATCH(E7446,'Información SKU'!$A$1:$A$54,0),1),40)</f>
        <v>8.3333333333333329E-2</v>
      </c>
      <c r="J7446" s="3">
        <v>43522</v>
      </c>
      <c r="K7446" s="12" t="s">
        <v>218</v>
      </c>
      <c r="L7446">
        <v>1</v>
      </c>
    </row>
    <row r="7447" spans="1:12" x14ac:dyDescent="0.25">
      <c r="A7447">
        <v>1004650</v>
      </c>
      <c r="B7447" t="s">
        <v>104</v>
      </c>
      <c r="C7447">
        <v>10984554</v>
      </c>
      <c r="D7447">
        <v>60</v>
      </c>
      <c r="E7447">
        <v>5273</v>
      </c>
      <c r="F7447" t="s">
        <v>82</v>
      </c>
      <c r="G7447">
        <f>H7447*IFERROR(INDEX('Información SKU'!$H$1:$H$54,MATCH(E7447,'Información SKU'!$A$1:$A$54,0),1),15)</f>
        <v>480</v>
      </c>
      <c r="H7447">
        <v>80</v>
      </c>
      <c r="I7447" s="12">
        <f>H7447/IFERROR(INDEX('Información SKU'!$K$1:$K$54,MATCH(E7447,'Información SKU'!$A$1:$A$54,0),1),40)</f>
        <v>1.1428571428571428</v>
      </c>
      <c r="J7447" s="3">
        <v>43522</v>
      </c>
      <c r="K7447" s="12" t="s">
        <v>221</v>
      </c>
      <c r="L7447">
        <v>2</v>
      </c>
    </row>
    <row r="7448" spans="1:12" x14ac:dyDescent="0.25">
      <c r="A7448">
        <v>1004650</v>
      </c>
      <c r="B7448" t="s">
        <v>104</v>
      </c>
      <c r="C7448">
        <v>10984554</v>
      </c>
      <c r="D7448">
        <v>20</v>
      </c>
      <c r="E7448">
        <v>62</v>
      </c>
      <c r="F7448" t="s">
        <v>25</v>
      </c>
      <c r="G7448">
        <f>H7448*IFERROR(INDEX('Información SKU'!$H$1:$H$54,MATCH(E7448,'Información SKU'!$A$1:$A$54,0),1),15)</f>
        <v>1240</v>
      </c>
      <c r="H7448">
        <v>155</v>
      </c>
      <c r="I7448" s="12">
        <f>H7448/IFERROR(INDEX('Información SKU'!$K$1:$K$54,MATCH(E7448,'Información SKU'!$A$1:$A$54,0),1),40)</f>
        <v>3.1</v>
      </c>
      <c r="J7448" s="3">
        <v>43522</v>
      </c>
      <c r="K7448" s="12" t="s">
        <v>222</v>
      </c>
      <c r="L7448">
        <v>3</v>
      </c>
    </row>
    <row r="7449" spans="1:12" x14ac:dyDescent="0.25">
      <c r="A7449">
        <v>1004650</v>
      </c>
      <c r="B7449" t="s">
        <v>104</v>
      </c>
      <c r="C7449">
        <v>10984554</v>
      </c>
      <c r="D7449">
        <v>10</v>
      </c>
      <c r="E7449">
        <v>61</v>
      </c>
      <c r="F7449" t="s">
        <v>20</v>
      </c>
      <c r="G7449">
        <f>H7449*IFERROR(INDEX('Información SKU'!$H$1:$H$54,MATCH(E7449,'Información SKU'!$A$1:$A$54,0),1),15)</f>
        <v>1005</v>
      </c>
      <c r="H7449">
        <v>67</v>
      </c>
      <c r="I7449" s="12">
        <f>H7449/IFERROR(INDEX('Información SKU'!$K$1:$K$54,MATCH(E7449,'Información SKU'!$A$1:$A$54,0),1),40)</f>
        <v>1.1166666666666667</v>
      </c>
      <c r="J7449" s="3">
        <v>43522</v>
      </c>
      <c r="K7449" s="12" t="s">
        <v>220</v>
      </c>
      <c r="L7449">
        <v>2</v>
      </c>
    </row>
    <row r="7450" spans="1:12" x14ac:dyDescent="0.25">
      <c r="A7450">
        <v>1004650</v>
      </c>
      <c r="B7450" t="s">
        <v>104</v>
      </c>
      <c r="C7450">
        <v>10984568</v>
      </c>
      <c r="D7450">
        <v>10</v>
      </c>
      <c r="E7450">
        <v>1199</v>
      </c>
      <c r="F7450" t="s">
        <v>26</v>
      </c>
      <c r="G7450">
        <f>H7450*IFERROR(INDEX('Información SKU'!$H$1:$H$54,MATCH(E7450,'Información SKU'!$A$1:$A$54,0),1),15)</f>
        <v>384</v>
      </c>
      <c r="H7450">
        <v>32</v>
      </c>
      <c r="I7450" s="12">
        <f>H7450/IFERROR(INDEX('Información SKU'!$K$1:$K$54,MATCH(E7450,'Información SKU'!$A$1:$A$54,0),1),40)</f>
        <v>0.53333333333333333</v>
      </c>
      <c r="J7450" s="3">
        <v>43522</v>
      </c>
      <c r="K7450" s="12" t="s">
        <v>219</v>
      </c>
      <c r="L7450">
        <v>1</v>
      </c>
    </row>
    <row r="7451" spans="1:12" x14ac:dyDescent="0.25">
      <c r="A7451">
        <v>1004650</v>
      </c>
      <c r="B7451" t="s">
        <v>104</v>
      </c>
      <c r="C7451">
        <v>10984570</v>
      </c>
      <c r="D7451">
        <v>170</v>
      </c>
      <c r="E7451">
        <v>2382</v>
      </c>
      <c r="F7451" t="s">
        <v>34</v>
      </c>
      <c r="G7451">
        <f>H7451*IFERROR(INDEX('Información SKU'!$H$1:$H$54,MATCH(E7451,'Información SKU'!$A$1:$A$54,0),1),15)</f>
        <v>174</v>
      </c>
      <c r="H7451">
        <v>29</v>
      </c>
      <c r="I7451" s="12">
        <f>H7451/IFERROR(INDEX('Información SKU'!$K$1:$K$54,MATCH(E7451,'Información SKU'!$A$1:$A$54,0),1),40)</f>
        <v>0.30208333333333331</v>
      </c>
      <c r="J7451" s="3">
        <v>43522</v>
      </c>
      <c r="K7451" s="12" t="s">
        <v>220</v>
      </c>
      <c r="L7451">
        <v>2</v>
      </c>
    </row>
    <row r="7452" spans="1:12" x14ac:dyDescent="0.25">
      <c r="A7452">
        <v>1004650</v>
      </c>
      <c r="B7452" t="s">
        <v>104</v>
      </c>
      <c r="C7452">
        <v>10984570</v>
      </c>
      <c r="D7452">
        <v>80</v>
      </c>
      <c r="E7452">
        <v>509</v>
      </c>
      <c r="F7452" t="s">
        <v>0</v>
      </c>
      <c r="G7452">
        <f>H7452*IFERROR(INDEX('Información SKU'!$H$1:$H$54,MATCH(E7452,'Información SKU'!$A$1:$A$54,0),1),15)</f>
        <v>114</v>
      </c>
      <c r="H7452">
        <v>19</v>
      </c>
      <c r="I7452" s="12">
        <f>H7452/IFERROR(INDEX('Información SKU'!$K$1:$K$54,MATCH(E7452,'Información SKU'!$A$1:$A$54,0),1),40)</f>
        <v>0.23749999999999999</v>
      </c>
      <c r="J7452" s="3">
        <v>43522</v>
      </c>
      <c r="K7452" s="12" t="s">
        <v>223</v>
      </c>
      <c r="L7452">
        <v>3</v>
      </c>
    </row>
    <row r="7453" spans="1:12" x14ac:dyDescent="0.25">
      <c r="A7453">
        <v>1004650</v>
      </c>
      <c r="B7453" t="s">
        <v>104</v>
      </c>
      <c r="C7453">
        <v>10984570</v>
      </c>
      <c r="D7453">
        <v>50</v>
      </c>
      <c r="E7453">
        <v>223</v>
      </c>
      <c r="F7453" t="s">
        <v>74</v>
      </c>
      <c r="G7453">
        <f>H7453*IFERROR(INDEX('Información SKU'!$H$1:$H$54,MATCH(E7453,'Información SKU'!$A$1:$A$54,0),1),15)</f>
        <v>108</v>
      </c>
      <c r="H7453">
        <v>18</v>
      </c>
      <c r="I7453" s="12">
        <f>H7453/IFERROR(INDEX('Información SKU'!$K$1:$K$54,MATCH(E7453,'Información SKU'!$A$1:$A$54,0),1),40)</f>
        <v>0.42857142857142855</v>
      </c>
      <c r="J7453" s="3">
        <v>43522</v>
      </c>
      <c r="K7453" s="12" t="s">
        <v>223</v>
      </c>
      <c r="L7453">
        <v>3</v>
      </c>
    </row>
    <row r="7454" spans="1:12" x14ac:dyDescent="0.25">
      <c r="A7454">
        <v>1004650</v>
      </c>
      <c r="B7454" t="s">
        <v>104</v>
      </c>
      <c r="C7454">
        <v>10984570</v>
      </c>
      <c r="D7454">
        <v>30</v>
      </c>
      <c r="E7454">
        <v>63</v>
      </c>
      <c r="F7454" t="s">
        <v>1</v>
      </c>
      <c r="G7454">
        <f>H7454*IFERROR(INDEX('Información SKU'!$H$1:$H$54,MATCH(E7454,'Información SKU'!$A$1:$A$54,0),1),15)</f>
        <v>525</v>
      </c>
      <c r="H7454">
        <v>35</v>
      </c>
      <c r="I7454" s="12">
        <f>H7454/IFERROR(INDEX('Información SKU'!$K$1:$K$54,MATCH(E7454,'Información SKU'!$A$1:$A$54,0),1),40)</f>
        <v>0.83333333333333337</v>
      </c>
      <c r="J7454" s="3">
        <v>43522</v>
      </c>
      <c r="K7454" s="12" t="s">
        <v>219</v>
      </c>
      <c r="L7454">
        <v>1</v>
      </c>
    </row>
    <row r="7455" spans="1:12" x14ac:dyDescent="0.25">
      <c r="A7455">
        <v>1004650</v>
      </c>
      <c r="B7455" t="s">
        <v>104</v>
      </c>
      <c r="C7455">
        <v>10984570</v>
      </c>
      <c r="D7455">
        <v>20</v>
      </c>
      <c r="E7455">
        <v>62</v>
      </c>
      <c r="F7455" t="s">
        <v>25</v>
      </c>
      <c r="G7455">
        <f>H7455*IFERROR(INDEX('Información SKU'!$H$1:$H$54,MATCH(E7455,'Información SKU'!$A$1:$A$54,0),1),15)</f>
        <v>288</v>
      </c>
      <c r="H7455">
        <v>36</v>
      </c>
      <c r="I7455" s="12">
        <f>H7455/IFERROR(INDEX('Información SKU'!$K$1:$K$54,MATCH(E7455,'Información SKU'!$A$1:$A$54,0),1),40)</f>
        <v>0.72</v>
      </c>
      <c r="J7455" s="3">
        <v>43522</v>
      </c>
      <c r="K7455" s="12" t="s">
        <v>221</v>
      </c>
      <c r="L7455">
        <v>2</v>
      </c>
    </row>
    <row r="7456" spans="1:12" x14ac:dyDescent="0.25">
      <c r="A7456">
        <v>1004650</v>
      </c>
      <c r="B7456" t="s">
        <v>104</v>
      </c>
      <c r="C7456">
        <v>10984570</v>
      </c>
      <c r="D7456">
        <v>10</v>
      </c>
      <c r="E7456">
        <v>61</v>
      </c>
      <c r="F7456" t="s">
        <v>20</v>
      </c>
      <c r="G7456">
        <f>H7456*IFERROR(INDEX('Información SKU'!$H$1:$H$54,MATCH(E7456,'Información SKU'!$A$1:$A$54,0),1),15)</f>
        <v>150</v>
      </c>
      <c r="H7456">
        <v>10</v>
      </c>
      <c r="I7456" s="12">
        <f>H7456/IFERROR(INDEX('Información SKU'!$K$1:$K$54,MATCH(E7456,'Información SKU'!$A$1:$A$54,0),1),40)</f>
        <v>0.16666666666666666</v>
      </c>
      <c r="J7456" s="3">
        <v>43522</v>
      </c>
      <c r="K7456" s="12" t="s">
        <v>220</v>
      </c>
      <c r="L7456">
        <v>2</v>
      </c>
    </row>
    <row r="7457" spans="1:12" x14ac:dyDescent="0.25">
      <c r="A7457">
        <v>1008450</v>
      </c>
      <c r="B7457" t="s">
        <v>162</v>
      </c>
      <c r="C7457">
        <v>10984584</v>
      </c>
      <c r="D7457">
        <v>260</v>
      </c>
      <c r="E7457">
        <v>61</v>
      </c>
      <c r="F7457" t="s">
        <v>20</v>
      </c>
      <c r="G7457">
        <f>H7457*IFERROR(INDEX('Información SKU'!$H$1:$H$54,MATCH(E7457,'Información SKU'!$A$1:$A$54,0),1),15)</f>
        <v>645</v>
      </c>
      <c r="H7457">
        <v>43</v>
      </c>
      <c r="I7457" s="12">
        <f>H7457/IFERROR(INDEX('Información SKU'!$K$1:$K$54,MATCH(E7457,'Información SKU'!$A$1:$A$54,0),1),40)</f>
        <v>0.71666666666666667</v>
      </c>
      <c r="J7457" s="3">
        <v>43522</v>
      </c>
      <c r="K7457" s="12" t="s">
        <v>222</v>
      </c>
      <c r="L7457">
        <v>3</v>
      </c>
    </row>
    <row r="7458" spans="1:12" x14ac:dyDescent="0.25">
      <c r="A7458">
        <v>1008450</v>
      </c>
      <c r="B7458" t="s">
        <v>162</v>
      </c>
      <c r="C7458">
        <v>10984584</v>
      </c>
      <c r="D7458">
        <v>20</v>
      </c>
      <c r="E7458">
        <v>63</v>
      </c>
      <c r="F7458" t="s">
        <v>1</v>
      </c>
      <c r="G7458">
        <f>H7458*IFERROR(INDEX('Información SKU'!$H$1:$H$54,MATCH(E7458,'Información SKU'!$A$1:$A$54,0),1),15)</f>
        <v>195</v>
      </c>
      <c r="H7458">
        <v>13</v>
      </c>
      <c r="I7458" s="12">
        <f>H7458/IFERROR(INDEX('Información SKU'!$K$1:$K$54,MATCH(E7458,'Información SKU'!$A$1:$A$54,0),1),40)</f>
        <v>0.30952380952380953</v>
      </c>
      <c r="J7458" s="3">
        <v>43522</v>
      </c>
      <c r="K7458" s="12" t="s">
        <v>221</v>
      </c>
      <c r="L7458">
        <v>2</v>
      </c>
    </row>
    <row r="7459" spans="1:12" x14ac:dyDescent="0.25">
      <c r="A7459">
        <v>1000433</v>
      </c>
      <c r="B7459" t="s">
        <v>116</v>
      </c>
      <c r="C7459">
        <v>10984700</v>
      </c>
      <c r="D7459">
        <v>60</v>
      </c>
      <c r="E7459">
        <v>509</v>
      </c>
      <c r="F7459" t="s">
        <v>0</v>
      </c>
      <c r="G7459">
        <f>H7459*IFERROR(INDEX('Información SKU'!$H$1:$H$54,MATCH(E7459,'Información SKU'!$A$1:$A$54,0),1),15)</f>
        <v>36</v>
      </c>
      <c r="H7459">
        <v>6</v>
      </c>
      <c r="I7459" s="12">
        <f>H7459/IFERROR(INDEX('Información SKU'!$K$1:$K$54,MATCH(E7459,'Información SKU'!$A$1:$A$54,0),1),40)</f>
        <v>7.4999999999999997E-2</v>
      </c>
      <c r="J7459" s="3">
        <v>43522</v>
      </c>
      <c r="K7459" s="12" t="s">
        <v>223</v>
      </c>
      <c r="L7459">
        <v>3</v>
      </c>
    </row>
    <row r="7460" spans="1:12" x14ac:dyDescent="0.25">
      <c r="A7460">
        <v>1000433</v>
      </c>
      <c r="B7460" t="s">
        <v>116</v>
      </c>
      <c r="C7460">
        <v>10984700</v>
      </c>
      <c r="D7460">
        <v>50</v>
      </c>
      <c r="E7460">
        <v>320</v>
      </c>
      <c r="F7460" t="s">
        <v>31</v>
      </c>
      <c r="G7460">
        <f>H7460*IFERROR(INDEX('Información SKU'!$H$1:$H$54,MATCH(E7460,'Información SKU'!$A$1:$A$54,0),1),15)</f>
        <v>30</v>
      </c>
      <c r="H7460">
        <v>2</v>
      </c>
      <c r="I7460" s="12">
        <f>H7460/IFERROR(INDEX('Información SKU'!$K$1:$K$54,MATCH(E7460,'Información SKU'!$A$1:$A$54,0),1),40)</f>
        <v>2.564102564102564E-2</v>
      </c>
      <c r="J7460" s="3">
        <v>43522</v>
      </c>
      <c r="K7460" s="12" t="s">
        <v>218</v>
      </c>
      <c r="L7460">
        <v>1</v>
      </c>
    </row>
    <row r="7461" spans="1:12" x14ac:dyDescent="0.25">
      <c r="A7461">
        <v>1000433</v>
      </c>
      <c r="B7461" t="s">
        <v>116</v>
      </c>
      <c r="C7461">
        <v>10984700</v>
      </c>
      <c r="D7461">
        <v>40</v>
      </c>
      <c r="E7461">
        <v>205</v>
      </c>
      <c r="F7461" t="s">
        <v>35</v>
      </c>
      <c r="G7461">
        <f>H7461*IFERROR(INDEX('Información SKU'!$H$1:$H$54,MATCH(E7461,'Información SKU'!$A$1:$A$54,0),1),15)</f>
        <v>56</v>
      </c>
      <c r="H7461">
        <v>7</v>
      </c>
      <c r="I7461" s="12">
        <f>H7461/IFERROR(INDEX('Información SKU'!$K$1:$K$54,MATCH(E7461,'Información SKU'!$A$1:$A$54,0),1),40)</f>
        <v>0.16666666666666666</v>
      </c>
      <c r="J7461" s="3">
        <v>43522</v>
      </c>
      <c r="K7461" s="12" t="s">
        <v>219</v>
      </c>
      <c r="L7461">
        <v>1</v>
      </c>
    </row>
    <row r="7462" spans="1:12" x14ac:dyDescent="0.25">
      <c r="A7462">
        <v>1000433</v>
      </c>
      <c r="B7462" t="s">
        <v>116</v>
      </c>
      <c r="C7462">
        <v>10984700</v>
      </c>
      <c r="D7462">
        <v>30</v>
      </c>
      <c r="E7462">
        <v>41</v>
      </c>
      <c r="F7462" t="s">
        <v>71</v>
      </c>
      <c r="G7462">
        <f>H7462*IFERROR(INDEX('Información SKU'!$H$1:$H$54,MATCH(E7462,'Información SKU'!$A$1:$A$54,0),1),15)</f>
        <v>16</v>
      </c>
      <c r="H7462">
        <v>2</v>
      </c>
      <c r="I7462" s="12">
        <f>H7462/IFERROR(INDEX('Información SKU'!$K$1:$K$54,MATCH(E7462,'Información SKU'!$A$1:$A$54,0),1),40)</f>
        <v>3.3333333333333333E-2</v>
      </c>
      <c r="J7462" s="3">
        <v>43522</v>
      </c>
      <c r="K7462" s="12" t="s">
        <v>220</v>
      </c>
      <c r="L7462">
        <v>2</v>
      </c>
    </row>
    <row r="7463" spans="1:12" x14ac:dyDescent="0.25">
      <c r="A7463">
        <v>1000432</v>
      </c>
      <c r="B7463" t="s">
        <v>116</v>
      </c>
      <c r="C7463">
        <v>10984701</v>
      </c>
      <c r="D7463">
        <v>30</v>
      </c>
      <c r="E7463">
        <v>509</v>
      </c>
      <c r="F7463" t="s">
        <v>0</v>
      </c>
      <c r="G7463">
        <f>H7463*IFERROR(INDEX('Información SKU'!$H$1:$H$54,MATCH(E7463,'Información SKU'!$A$1:$A$54,0),1),15)</f>
        <v>30</v>
      </c>
      <c r="H7463">
        <v>5</v>
      </c>
      <c r="I7463" s="12">
        <f>H7463/IFERROR(INDEX('Información SKU'!$K$1:$K$54,MATCH(E7463,'Información SKU'!$A$1:$A$54,0),1),40)</f>
        <v>6.25E-2</v>
      </c>
      <c r="J7463" s="3">
        <v>43522</v>
      </c>
      <c r="K7463" s="12" t="s">
        <v>222</v>
      </c>
      <c r="L7463">
        <v>3</v>
      </c>
    </row>
    <row r="7464" spans="1:12" x14ac:dyDescent="0.25">
      <c r="A7464">
        <v>1005657</v>
      </c>
      <c r="B7464" t="s">
        <v>116</v>
      </c>
      <c r="C7464">
        <v>10984716</v>
      </c>
      <c r="D7464">
        <v>80</v>
      </c>
      <c r="E7464">
        <v>320</v>
      </c>
      <c r="F7464" t="s">
        <v>31</v>
      </c>
      <c r="G7464">
        <f>H7464*IFERROR(INDEX('Información SKU'!$H$1:$H$54,MATCH(E7464,'Información SKU'!$A$1:$A$54,0),1),15)</f>
        <v>30</v>
      </c>
      <c r="H7464">
        <v>2</v>
      </c>
      <c r="I7464" s="12">
        <f>H7464/IFERROR(INDEX('Información SKU'!$K$1:$K$54,MATCH(E7464,'Información SKU'!$A$1:$A$54,0),1),40)</f>
        <v>2.564102564102564E-2</v>
      </c>
      <c r="J7464" s="3">
        <v>43522</v>
      </c>
      <c r="K7464" s="12" t="s">
        <v>223</v>
      </c>
      <c r="L7464">
        <v>3</v>
      </c>
    </row>
    <row r="7465" spans="1:12" x14ac:dyDescent="0.25">
      <c r="A7465">
        <v>1005657</v>
      </c>
      <c r="B7465" t="s">
        <v>116</v>
      </c>
      <c r="C7465">
        <v>10984716</v>
      </c>
      <c r="D7465">
        <v>70</v>
      </c>
      <c r="E7465">
        <v>509</v>
      </c>
      <c r="F7465" t="s">
        <v>0</v>
      </c>
      <c r="G7465">
        <f>H7465*IFERROR(INDEX('Información SKU'!$H$1:$H$54,MATCH(E7465,'Información SKU'!$A$1:$A$54,0),1),15)</f>
        <v>12</v>
      </c>
      <c r="H7465">
        <v>2</v>
      </c>
      <c r="I7465" s="12">
        <f>H7465/IFERROR(INDEX('Información SKU'!$K$1:$K$54,MATCH(E7465,'Información SKU'!$A$1:$A$54,0),1),40)</f>
        <v>2.5000000000000001E-2</v>
      </c>
      <c r="J7465" s="3">
        <v>43522</v>
      </c>
      <c r="K7465" s="12" t="s">
        <v>220</v>
      </c>
      <c r="L7465">
        <v>2</v>
      </c>
    </row>
    <row r="7466" spans="1:12" x14ac:dyDescent="0.25">
      <c r="A7466">
        <v>1001064</v>
      </c>
      <c r="B7466" t="s">
        <v>136</v>
      </c>
      <c r="C7466">
        <v>10984726</v>
      </c>
      <c r="D7466">
        <v>90</v>
      </c>
      <c r="E7466">
        <v>531</v>
      </c>
      <c r="F7466" t="s">
        <v>40</v>
      </c>
      <c r="G7466">
        <f>H7466*IFERROR(INDEX('Información SKU'!$H$1:$H$54,MATCH(E7466,'Información SKU'!$A$1:$A$54,0),1),15)</f>
        <v>1818</v>
      </c>
      <c r="H7466">
        <v>303</v>
      </c>
      <c r="I7466" s="12">
        <f>H7466/IFERROR(INDEX('Información SKU'!$K$1:$K$54,MATCH(E7466,'Información SKU'!$A$1:$A$54,0),1),40)</f>
        <v>6.06</v>
      </c>
      <c r="J7466" s="3">
        <v>43522</v>
      </c>
      <c r="K7466" s="12" t="s">
        <v>221</v>
      </c>
      <c r="L7466">
        <v>2</v>
      </c>
    </row>
    <row r="7467" spans="1:12" x14ac:dyDescent="0.25">
      <c r="A7467">
        <v>1003933</v>
      </c>
      <c r="B7467" t="s">
        <v>115</v>
      </c>
      <c r="C7467">
        <v>10984729</v>
      </c>
      <c r="D7467">
        <v>20</v>
      </c>
      <c r="E7467">
        <v>4146</v>
      </c>
      <c r="F7467" t="s">
        <v>47</v>
      </c>
      <c r="G7467">
        <f>H7467*IFERROR(INDEX('Información SKU'!$H$1:$H$54,MATCH(E7467,'Información SKU'!$A$1:$A$54,0),1),15)</f>
        <v>7056</v>
      </c>
      <c r="H7467">
        <v>1176</v>
      </c>
      <c r="I7467" s="12">
        <f>H7467/IFERROR(INDEX('Información SKU'!$K$1:$K$54,MATCH(E7467,'Información SKU'!$A$1:$A$54,0),1),40)</f>
        <v>16.8</v>
      </c>
      <c r="J7467" s="3">
        <v>43522</v>
      </c>
      <c r="K7467" s="12" t="s">
        <v>219</v>
      </c>
      <c r="L7467">
        <v>1</v>
      </c>
    </row>
    <row r="7468" spans="1:12" x14ac:dyDescent="0.25">
      <c r="A7468">
        <v>1003933</v>
      </c>
      <c r="B7468" t="s">
        <v>115</v>
      </c>
      <c r="C7468">
        <v>10984732</v>
      </c>
      <c r="D7468">
        <v>30</v>
      </c>
      <c r="E7468">
        <v>4146</v>
      </c>
      <c r="F7468" t="s">
        <v>47</v>
      </c>
      <c r="G7468">
        <f>H7468*IFERROR(INDEX('Información SKU'!$H$1:$H$54,MATCH(E7468,'Información SKU'!$A$1:$A$54,0),1),15)</f>
        <v>354</v>
      </c>
      <c r="H7468">
        <v>59</v>
      </c>
      <c r="I7468" s="12">
        <f>H7468/IFERROR(INDEX('Información SKU'!$K$1:$K$54,MATCH(E7468,'Información SKU'!$A$1:$A$54,0),1),40)</f>
        <v>0.84285714285714286</v>
      </c>
      <c r="J7468" s="3">
        <v>43522</v>
      </c>
      <c r="K7468" s="12" t="s">
        <v>222</v>
      </c>
      <c r="L7468">
        <v>3</v>
      </c>
    </row>
    <row r="7469" spans="1:12" x14ac:dyDescent="0.25">
      <c r="A7469">
        <v>1000402</v>
      </c>
      <c r="B7469" t="s">
        <v>148</v>
      </c>
      <c r="C7469">
        <v>10984734</v>
      </c>
      <c r="D7469">
        <v>50</v>
      </c>
      <c r="E7469">
        <v>416</v>
      </c>
      <c r="F7469" t="s">
        <v>81</v>
      </c>
      <c r="G7469">
        <f>H7469*IFERROR(INDEX('Información SKU'!$H$1:$H$54,MATCH(E7469,'Información SKU'!$A$1:$A$54,0),1),15)</f>
        <v>345</v>
      </c>
      <c r="H7469">
        <v>23</v>
      </c>
      <c r="I7469" s="12">
        <f>H7469/IFERROR(INDEX('Información SKU'!$K$1:$K$54,MATCH(E7469,'Información SKU'!$A$1:$A$54,0),1),40)</f>
        <v>0.32857142857142857</v>
      </c>
      <c r="J7469" s="3">
        <v>43522</v>
      </c>
      <c r="K7469" s="12" t="s">
        <v>219</v>
      </c>
      <c r="L7469">
        <v>1</v>
      </c>
    </row>
    <row r="7470" spans="1:12" x14ac:dyDescent="0.25">
      <c r="A7470">
        <v>1000402</v>
      </c>
      <c r="B7470" t="s">
        <v>148</v>
      </c>
      <c r="C7470">
        <v>10984734</v>
      </c>
      <c r="D7470">
        <v>20</v>
      </c>
      <c r="E7470">
        <v>509</v>
      </c>
      <c r="F7470" t="s">
        <v>0</v>
      </c>
      <c r="G7470">
        <f>H7470*IFERROR(INDEX('Información SKU'!$H$1:$H$54,MATCH(E7470,'Información SKU'!$A$1:$A$54,0),1),15)</f>
        <v>66</v>
      </c>
      <c r="H7470">
        <v>11</v>
      </c>
      <c r="I7470" s="12">
        <f>H7470/IFERROR(INDEX('Información SKU'!$K$1:$K$54,MATCH(E7470,'Información SKU'!$A$1:$A$54,0),1),40)</f>
        <v>0.13750000000000001</v>
      </c>
      <c r="J7470" s="3">
        <v>43522</v>
      </c>
      <c r="K7470" s="12" t="s">
        <v>219</v>
      </c>
      <c r="L7470">
        <v>1</v>
      </c>
    </row>
    <row r="7471" spans="1:12" x14ac:dyDescent="0.25">
      <c r="A7471">
        <v>1000350</v>
      </c>
      <c r="B7471" t="s">
        <v>146</v>
      </c>
      <c r="C7471">
        <v>10984751</v>
      </c>
      <c r="D7471">
        <v>250</v>
      </c>
      <c r="E7471">
        <v>509</v>
      </c>
      <c r="F7471" t="s">
        <v>0</v>
      </c>
      <c r="G7471">
        <f>H7471*IFERROR(INDEX('Información SKU'!$H$1:$H$54,MATCH(E7471,'Información SKU'!$A$1:$A$54,0),1),15)</f>
        <v>126</v>
      </c>
      <c r="H7471">
        <v>21</v>
      </c>
      <c r="I7471" s="12">
        <f>H7471/IFERROR(INDEX('Información SKU'!$K$1:$K$54,MATCH(E7471,'Información SKU'!$A$1:$A$54,0),1),40)</f>
        <v>0.26250000000000001</v>
      </c>
      <c r="J7471" s="3">
        <v>43522</v>
      </c>
      <c r="K7471" s="12" t="s">
        <v>222</v>
      </c>
      <c r="L7471">
        <v>3</v>
      </c>
    </row>
    <row r="7472" spans="1:12" x14ac:dyDescent="0.25">
      <c r="A7472">
        <v>1000350</v>
      </c>
      <c r="B7472" t="s">
        <v>146</v>
      </c>
      <c r="C7472">
        <v>10984751</v>
      </c>
      <c r="D7472">
        <v>190</v>
      </c>
      <c r="E7472">
        <v>2383</v>
      </c>
      <c r="F7472" t="s">
        <v>92</v>
      </c>
      <c r="G7472">
        <f>H7472*IFERROR(INDEX('Información SKU'!$H$1:$H$54,MATCH(E7472,'Información SKU'!$A$1:$A$54,0),1),15)</f>
        <v>1254</v>
      </c>
      <c r="H7472">
        <v>209</v>
      </c>
      <c r="I7472" s="12">
        <f>H7472/IFERROR(INDEX('Información SKU'!$K$1:$K$54,MATCH(E7472,'Información SKU'!$A$1:$A$54,0),1),40)</f>
        <v>1.1942857142857144</v>
      </c>
      <c r="J7472" s="3">
        <v>43522</v>
      </c>
      <c r="K7472" s="12" t="s">
        <v>222</v>
      </c>
      <c r="L7472">
        <v>3</v>
      </c>
    </row>
    <row r="7473" spans="1:12" x14ac:dyDescent="0.25">
      <c r="A7473">
        <v>1000350</v>
      </c>
      <c r="B7473" t="s">
        <v>146</v>
      </c>
      <c r="C7473">
        <v>10984751</v>
      </c>
      <c r="D7473">
        <v>170</v>
      </c>
      <c r="E7473">
        <v>5245</v>
      </c>
      <c r="F7473" t="s">
        <v>85</v>
      </c>
      <c r="G7473">
        <f>H7473*IFERROR(INDEX('Información SKU'!$H$1:$H$54,MATCH(E7473,'Información SKU'!$A$1:$A$54,0),1),15)</f>
        <v>1455</v>
      </c>
      <c r="H7473">
        <v>97</v>
      </c>
      <c r="I7473" s="12">
        <f>H7473/IFERROR(INDEX('Información SKU'!$K$1:$K$54,MATCH(E7473,'Información SKU'!$A$1:$A$54,0),1),40)</f>
        <v>1.0104166666666667</v>
      </c>
      <c r="J7473" s="3">
        <v>43522</v>
      </c>
      <c r="K7473" s="12" t="s">
        <v>221</v>
      </c>
      <c r="L7473">
        <v>2</v>
      </c>
    </row>
    <row r="7474" spans="1:12" x14ac:dyDescent="0.25">
      <c r="A7474">
        <v>1000350</v>
      </c>
      <c r="B7474" t="s">
        <v>146</v>
      </c>
      <c r="C7474">
        <v>10984751</v>
      </c>
      <c r="D7474">
        <v>160</v>
      </c>
      <c r="E7474">
        <v>5242</v>
      </c>
      <c r="F7474" t="s">
        <v>87</v>
      </c>
      <c r="G7474">
        <f>H7474*IFERROR(INDEX('Información SKU'!$H$1:$H$54,MATCH(E7474,'Información SKU'!$A$1:$A$54,0),1),15)</f>
        <v>1860</v>
      </c>
      <c r="H7474">
        <v>124</v>
      </c>
      <c r="I7474" s="12">
        <f>H7474/IFERROR(INDEX('Información SKU'!$K$1:$K$54,MATCH(E7474,'Información SKU'!$A$1:$A$54,0),1),40)</f>
        <v>1.2916666666666667</v>
      </c>
      <c r="J7474" s="3">
        <v>43522</v>
      </c>
      <c r="K7474" s="12" t="s">
        <v>223</v>
      </c>
      <c r="L7474">
        <v>3</v>
      </c>
    </row>
    <row r="7475" spans="1:12" x14ac:dyDescent="0.25">
      <c r="A7475">
        <v>1000350</v>
      </c>
      <c r="B7475" t="s">
        <v>146</v>
      </c>
      <c r="C7475">
        <v>10984751</v>
      </c>
      <c r="D7475">
        <v>150</v>
      </c>
      <c r="E7475">
        <v>5273</v>
      </c>
      <c r="F7475" t="s">
        <v>82</v>
      </c>
      <c r="G7475">
        <f>H7475*IFERROR(INDEX('Información SKU'!$H$1:$H$54,MATCH(E7475,'Información SKU'!$A$1:$A$54,0),1),15)</f>
        <v>2208</v>
      </c>
      <c r="H7475">
        <v>368</v>
      </c>
      <c r="I7475" s="12">
        <f>H7475/IFERROR(INDEX('Información SKU'!$K$1:$K$54,MATCH(E7475,'Información SKU'!$A$1:$A$54,0),1),40)</f>
        <v>5.2571428571428571</v>
      </c>
      <c r="J7475" s="3">
        <v>43522</v>
      </c>
      <c r="K7475" s="12" t="s">
        <v>219</v>
      </c>
      <c r="L7475">
        <v>1</v>
      </c>
    </row>
    <row r="7476" spans="1:12" x14ac:dyDescent="0.25">
      <c r="A7476">
        <v>1000350</v>
      </c>
      <c r="B7476" t="s">
        <v>146</v>
      </c>
      <c r="C7476">
        <v>10984751</v>
      </c>
      <c r="D7476">
        <v>140</v>
      </c>
      <c r="E7476">
        <v>1199</v>
      </c>
      <c r="F7476" t="s">
        <v>26</v>
      </c>
      <c r="G7476">
        <f>H7476*IFERROR(INDEX('Información SKU'!$H$1:$H$54,MATCH(E7476,'Información SKU'!$A$1:$A$54,0),1),15)</f>
        <v>144</v>
      </c>
      <c r="H7476">
        <v>12</v>
      </c>
      <c r="I7476" s="12">
        <f>H7476/IFERROR(INDEX('Información SKU'!$K$1:$K$54,MATCH(E7476,'Información SKU'!$A$1:$A$54,0),1),40)</f>
        <v>0.2</v>
      </c>
      <c r="J7476" s="3">
        <v>43522</v>
      </c>
      <c r="K7476" s="12" t="s">
        <v>220</v>
      </c>
      <c r="L7476">
        <v>2</v>
      </c>
    </row>
    <row r="7477" spans="1:12" x14ac:dyDescent="0.25">
      <c r="A7477">
        <v>1000350</v>
      </c>
      <c r="B7477" t="s">
        <v>146</v>
      </c>
      <c r="C7477">
        <v>10984751</v>
      </c>
      <c r="D7477">
        <v>80</v>
      </c>
      <c r="E7477">
        <v>478</v>
      </c>
      <c r="F7477" t="s">
        <v>76</v>
      </c>
      <c r="G7477">
        <f>H7477*IFERROR(INDEX('Información SKU'!$H$1:$H$54,MATCH(E7477,'Información SKU'!$A$1:$A$54,0),1),15)</f>
        <v>570</v>
      </c>
      <c r="H7477">
        <v>38</v>
      </c>
      <c r="I7477" s="12">
        <f>H7477/IFERROR(INDEX('Información SKU'!$K$1:$K$54,MATCH(E7477,'Información SKU'!$A$1:$A$54,0),1),40)</f>
        <v>0.54285714285714282</v>
      </c>
      <c r="J7477" s="3">
        <v>43522</v>
      </c>
      <c r="K7477" s="12" t="s">
        <v>219</v>
      </c>
      <c r="L7477">
        <v>1</v>
      </c>
    </row>
    <row r="7478" spans="1:12" x14ac:dyDescent="0.25">
      <c r="A7478">
        <v>1000350</v>
      </c>
      <c r="B7478" t="s">
        <v>146</v>
      </c>
      <c r="C7478">
        <v>10984751</v>
      </c>
      <c r="D7478">
        <v>30</v>
      </c>
      <c r="E7478">
        <v>61</v>
      </c>
      <c r="F7478" t="s">
        <v>20</v>
      </c>
      <c r="G7478">
        <f>H7478*IFERROR(INDEX('Información SKU'!$H$1:$H$54,MATCH(E7478,'Información SKU'!$A$1:$A$54,0),1),15)</f>
        <v>3030</v>
      </c>
      <c r="H7478">
        <v>202</v>
      </c>
      <c r="I7478" s="12">
        <f>H7478/IFERROR(INDEX('Información SKU'!$K$1:$K$54,MATCH(E7478,'Información SKU'!$A$1:$A$54,0),1),40)</f>
        <v>3.3666666666666667</v>
      </c>
      <c r="J7478" s="3">
        <v>43522</v>
      </c>
      <c r="K7478" s="12" t="s">
        <v>221</v>
      </c>
      <c r="L7478">
        <v>2</v>
      </c>
    </row>
    <row r="7479" spans="1:12" x14ac:dyDescent="0.25">
      <c r="A7479">
        <v>1000350</v>
      </c>
      <c r="B7479" t="s">
        <v>146</v>
      </c>
      <c r="C7479">
        <v>10984755</v>
      </c>
      <c r="D7479">
        <v>10</v>
      </c>
      <c r="E7479">
        <v>5275</v>
      </c>
      <c r="F7479" t="s">
        <v>75</v>
      </c>
      <c r="G7479">
        <f>H7479*IFERROR(INDEX('Información SKU'!$H$1:$H$54,MATCH(E7479,'Información SKU'!$A$1:$A$54,0),1),15)</f>
        <v>1062</v>
      </c>
      <c r="H7479">
        <v>177</v>
      </c>
      <c r="I7479" s="12">
        <f>H7479/IFERROR(INDEX('Información SKU'!$K$1:$K$54,MATCH(E7479,'Información SKU'!$A$1:$A$54,0),1),40)</f>
        <v>2.5285714285714285</v>
      </c>
      <c r="J7479" s="3">
        <v>43522</v>
      </c>
      <c r="K7479" s="12" t="s">
        <v>218</v>
      </c>
      <c r="L7479">
        <v>1</v>
      </c>
    </row>
    <row r="7480" spans="1:12" x14ac:dyDescent="0.25">
      <c r="A7480">
        <v>1000350</v>
      </c>
      <c r="B7480" t="s">
        <v>146</v>
      </c>
      <c r="C7480">
        <v>10984755</v>
      </c>
      <c r="D7480">
        <v>30</v>
      </c>
      <c r="E7480">
        <v>5274</v>
      </c>
      <c r="F7480" t="s">
        <v>72</v>
      </c>
      <c r="G7480">
        <f>H7480*IFERROR(INDEX('Información SKU'!$H$1:$H$54,MATCH(E7480,'Información SKU'!$A$1:$A$54,0),1),15)</f>
        <v>3448</v>
      </c>
      <c r="H7480">
        <v>431</v>
      </c>
      <c r="I7480" s="12">
        <f>H7480/IFERROR(INDEX('Información SKU'!$K$1:$K$54,MATCH(E7480,'Información SKU'!$A$1:$A$54,0),1),40)</f>
        <v>6.1571428571428575</v>
      </c>
      <c r="J7480" s="3">
        <v>43522</v>
      </c>
      <c r="K7480" s="12" t="s">
        <v>219</v>
      </c>
      <c r="L7480">
        <v>1</v>
      </c>
    </row>
    <row r="7481" spans="1:12" x14ac:dyDescent="0.25">
      <c r="A7481">
        <v>1000265</v>
      </c>
      <c r="B7481" t="s">
        <v>171</v>
      </c>
      <c r="C7481">
        <v>10984846</v>
      </c>
      <c r="D7481">
        <v>50</v>
      </c>
      <c r="E7481">
        <v>62</v>
      </c>
      <c r="F7481" t="s">
        <v>25</v>
      </c>
      <c r="G7481">
        <f>H7481*IFERROR(INDEX('Información SKU'!$H$1:$H$54,MATCH(E7481,'Información SKU'!$A$1:$A$54,0),1),15)</f>
        <v>96</v>
      </c>
      <c r="H7481">
        <v>12</v>
      </c>
      <c r="I7481" s="12">
        <f>H7481/IFERROR(INDEX('Información SKU'!$K$1:$K$54,MATCH(E7481,'Información SKU'!$A$1:$A$54,0),1),40)</f>
        <v>0.24</v>
      </c>
      <c r="J7481" s="3">
        <v>43522</v>
      </c>
      <c r="K7481" s="12" t="s">
        <v>221</v>
      </c>
      <c r="L7481">
        <v>2</v>
      </c>
    </row>
    <row r="7482" spans="1:12" x14ac:dyDescent="0.25">
      <c r="A7482">
        <v>1000265</v>
      </c>
      <c r="B7482" t="s">
        <v>171</v>
      </c>
      <c r="C7482">
        <v>10984846</v>
      </c>
      <c r="D7482">
        <v>60</v>
      </c>
      <c r="E7482">
        <v>63</v>
      </c>
      <c r="F7482" t="s">
        <v>1</v>
      </c>
      <c r="G7482">
        <f>H7482*IFERROR(INDEX('Información SKU'!$H$1:$H$54,MATCH(E7482,'Información SKU'!$A$1:$A$54,0),1),15)</f>
        <v>795</v>
      </c>
      <c r="H7482">
        <v>53</v>
      </c>
      <c r="I7482" s="12">
        <f>H7482/IFERROR(INDEX('Información SKU'!$K$1:$K$54,MATCH(E7482,'Información SKU'!$A$1:$A$54,0),1),40)</f>
        <v>1.2619047619047619</v>
      </c>
      <c r="J7482" s="3">
        <v>43522</v>
      </c>
      <c r="K7482" s="12" t="s">
        <v>221</v>
      </c>
      <c r="L7482">
        <v>2</v>
      </c>
    </row>
    <row r="7483" spans="1:12" x14ac:dyDescent="0.25">
      <c r="A7483">
        <v>1000402</v>
      </c>
      <c r="B7483" t="s">
        <v>148</v>
      </c>
      <c r="C7483">
        <v>10984848</v>
      </c>
      <c r="D7483">
        <v>10</v>
      </c>
      <c r="E7483">
        <v>531</v>
      </c>
      <c r="F7483" t="s">
        <v>40</v>
      </c>
      <c r="G7483">
        <f>H7483*IFERROR(INDEX('Información SKU'!$H$1:$H$54,MATCH(E7483,'Información SKU'!$A$1:$A$54,0),1),15)</f>
        <v>1404</v>
      </c>
      <c r="H7483">
        <v>234</v>
      </c>
      <c r="I7483" s="12">
        <f>H7483/IFERROR(INDEX('Información SKU'!$K$1:$K$54,MATCH(E7483,'Información SKU'!$A$1:$A$54,0),1),40)</f>
        <v>4.68</v>
      </c>
      <c r="J7483" s="3">
        <v>43522</v>
      </c>
      <c r="K7483" s="12" t="s">
        <v>219</v>
      </c>
      <c r="L7483">
        <v>1</v>
      </c>
    </row>
    <row r="7484" spans="1:12" x14ac:dyDescent="0.25">
      <c r="A7484">
        <v>1005846</v>
      </c>
      <c r="B7484" t="s">
        <v>137</v>
      </c>
      <c r="C7484">
        <v>10984852</v>
      </c>
      <c r="D7484">
        <v>220</v>
      </c>
      <c r="E7484">
        <v>1199</v>
      </c>
      <c r="F7484" t="s">
        <v>26</v>
      </c>
      <c r="G7484">
        <f>H7484*IFERROR(INDEX('Información SKU'!$H$1:$H$54,MATCH(E7484,'Información SKU'!$A$1:$A$54,0),1),15)</f>
        <v>132</v>
      </c>
      <c r="H7484">
        <v>11</v>
      </c>
      <c r="I7484" s="12">
        <f>H7484/IFERROR(INDEX('Información SKU'!$K$1:$K$54,MATCH(E7484,'Información SKU'!$A$1:$A$54,0),1),40)</f>
        <v>0.18333333333333332</v>
      </c>
      <c r="J7484" s="3">
        <v>43522</v>
      </c>
      <c r="K7484" s="12" t="s">
        <v>221</v>
      </c>
      <c r="L7484">
        <v>2</v>
      </c>
    </row>
    <row r="7485" spans="1:12" x14ac:dyDescent="0.25">
      <c r="A7485">
        <v>1005846</v>
      </c>
      <c r="B7485" t="s">
        <v>137</v>
      </c>
      <c r="C7485">
        <v>10984852</v>
      </c>
      <c r="D7485">
        <v>230</v>
      </c>
      <c r="E7485">
        <v>509</v>
      </c>
      <c r="F7485" t="s">
        <v>0</v>
      </c>
      <c r="G7485">
        <f>H7485*IFERROR(INDEX('Información SKU'!$H$1:$H$54,MATCH(E7485,'Información SKU'!$A$1:$A$54,0),1),15)</f>
        <v>306</v>
      </c>
      <c r="H7485">
        <v>51</v>
      </c>
      <c r="I7485" s="12">
        <f>H7485/IFERROR(INDEX('Información SKU'!$K$1:$K$54,MATCH(E7485,'Información SKU'!$A$1:$A$54,0),1),40)</f>
        <v>0.63749999999999996</v>
      </c>
      <c r="J7485" s="3">
        <v>43522</v>
      </c>
      <c r="K7485" s="12" t="s">
        <v>218</v>
      </c>
      <c r="L7485">
        <v>1</v>
      </c>
    </row>
    <row r="7486" spans="1:12" x14ac:dyDescent="0.25">
      <c r="A7486">
        <v>1005846</v>
      </c>
      <c r="B7486" t="s">
        <v>137</v>
      </c>
      <c r="C7486">
        <v>10984852</v>
      </c>
      <c r="D7486">
        <v>270</v>
      </c>
      <c r="E7486">
        <v>460</v>
      </c>
      <c r="F7486" t="s">
        <v>38</v>
      </c>
      <c r="G7486">
        <f>H7486*IFERROR(INDEX('Información SKU'!$H$1:$H$54,MATCH(E7486,'Información SKU'!$A$1:$A$54,0),1),15)</f>
        <v>60</v>
      </c>
      <c r="H7486">
        <v>4</v>
      </c>
      <c r="I7486" s="12">
        <f>H7486/IFERROR(INDEX('Información SKU'!$K$1:$K$54,MATCH(E7486,'Información SKU'!$A$1:$A$54,0),1),40)</f>
        <v>5.128205128205128E-2</v>
      </c>
      <c r="J7486" s="3">
        <v>43522</v>
      </c>
      <c r="K7486" s="12" t="s">
        <v>223</v>
      </c>
      <c r="L7486">
        <v>3</v>
      </c>
    </row>
    <row r="7487" spans="1:12" x14ac:dyDescent="0.25">
      <c r="A7487">
        <v>1005846</v>
      </c>
      <c r="B7487" t="s">
        <v>137</v>
      </c>
      <c r="C7487">
        <v>10984852</v>
      </c>
      <c r="D7487">
        <v>290</v>
      </c>
      <c r="E7487">
        <v>5233</v>
      </c>
      <c r="F7487" t="s">
        <v>91</v>
      </c>
      <c r="G7487">
        <f>H7487*IFERROR(INDEX('Información SKU'!$H$1:$H$54,MATCH(E7487,'Información SKU'!$A$1:$A$54,0),1),15)</f>
        <v>48</v>
      </c>
      <c r="H7487">
        <v>4</v>
      </c>
      <c r="I7487" s="12">
        <f>H7487/IFERROR(INDEX('Información SKU'!$K$1:$K$54,MATCH(E7487,'Información SKU'!$A$1:$A$54,0),1),40)</f>
        <v>7.407407407407407E-2</v>
      </c>
      <c r="J7487" s="3">
        <v>43522</v>
      </c>
      <c r="K7487" s="12" t="s">
        <v>220</v>
      </c>
      <c r="L7487">
        <v>2</v>
      </c>
    </row>
    <row r="7488" spans="1:12" x14ac:dyDescent="0.25">
      <c r="A7488">
        <v>1005846</v>
      </c>
      <c r="B7488" t="s">
        <v>137</v>
      </c>
      <c r="C7488">
        <v>10984852</v>
      </c>
      <c r="D7488">
        <v>300</v>
      </c>
      <c r="E7488">
        <v>2381</v>
      </c>
      <c r="F7488" t="s">
        <v>93</v>
      </c>
      <c r="G7488">
        <f>H7488*IFERROR(INDEX('Información SKU'!$H$1:$H$54,MATCH(E7488,'Información SKU'!$A$1:$A$54,0),1),15)</f>
        <v>168</v>
      </c>
      <c r="H7488">
        <v>21</v>
      </c>
      <c r="I7488" s="12">
        <f>H7488/IFERROR(INDEX('Información SKU'!$K$1:$K$54,MATCH(E7488,'Información SKU'!$A$1:$A$54,0),1),40)</f>
        <v>0.12</v>
      </c>
      <c r="J7488" s="3">
        <v>43522</v>
      </c>
      <c r="K7488" s="12" t="s">
        <v>223</v>
      </c>
      <c r="L7488">
        <v>3</v>
      </c>
    </row>
    <row r="7489" spans="1:12" x14ac:dyDescent="0.25">
      <c r="A7489">
        <v>1005846</v>
      </c>
      <c r="B7489" t="s">
        <v>137</v>
      </c>
      <c r="C7489">
        <v>10984852</v>
      </c>
      <c r="D7489">
        <v>310</v>
      </c>
      <c r="E7489">
        <v>2382</v>
      </c>
      <c r="F7489" t="s">
        <v>34</v>
      </c>
      <c r="G7489">
        <f>H7489*IFERROR(INDEX('Información SKU'!$H$1:$H$54,MATCH(E7489,'Información SKU'!$A$1:$A$54,0),1),15)</f>
        <v>546</v>
      </c>
      <c r="H7489">
        <v>91</v>
      </c>
      <c r="I7489" s="12">
        <f>H7489/IFERROR(INDEX('Información SKU'!$K$1:$K$54,MATCH(E7489,'Información SKU'!$A$1:$A$54,0),1),40)</f>
        <v>0.94791666666666663</v>
      </c>
      <c r="J7489" s="3">
        <v>43522</v>
      </c>
      <c r="K7489" s="12" t="s">
        <v>220</v>
      </c>
      <c r="L7489">
        <v>2</v>
      </c>
    </row>
    <row r="7490" spans="1:12" x14ac:dyDescent="0.25">
      <c r="A7490">
        <v>1005846</v>
      </c>
      <c r="B7490" t="s">
        <v>137</v>
      </c>
      <c r="C7490">
        <v>10984852</v>
      </c>
      <c r="D7490">
        <v>320</v>
      </c>
      <c r="E7490">
        <v>2384</v>
      </c>
      <c r="F7490" t="s">
        <v>10</v>
      </c>
      <c r="G7490">
        <f>H7490*IFERROR(INDEX('Información SKU'!$H$1:$H$54,MATCH(E7490,'Información SKU'!$A$1:$A$54,0),1),15)</f>
        <v>690</v>
      </c>
      <c r="H7490">
        <v>115</v>
      </c>
      <c r="I7490" s="12">
        <f>H7490/IFERROR(INDEX('Información SKU'!$K$1:$K$54,MATCH(E7490,'Información SKU'!$A$1:$A$54,0),1),40)</f>
        <v>1.1979166666666667</v>
      </c>
      <c r="J7490" s="3">
        <v>43522</v>
      </c>
      <c r="K7490" s="12" t="s">
        <v>220</v>
      </c>
      <c r="L7490">
        <v>2</v>
      </c>
    </row>
    <row r="7491" spans="1:12" x14ac:dyDescent="0.25">
      <c r="A7491">
        <v>1005846</v>
      </c>
      <c r="B7491" t="s">
        <v>137</v>
      </c>
      <c r="C7491">
        <v>10984852</v>
      </c>
      <c r="D7491">
        <v>90</v>
      </c>
      <c r="E7491">
        <v>61</v>
      </c>
      <c r="F7491" t="s">
        <v>20</v>
      </c>
      <c r="G7491">
        <f>H7491*IFERROR(INDEX('Información SKU'!$H$1:$H$54,MATCH(E7491,'Información SKU'!$A$1:$A$54,0),1),15)</f>
        <v>9000</v>
      </c>
      <c r="H7491">
        <v>600</v>
      </c>
      <c r="I7491" s="12">
        <f>H7491/IFERROR(INDEX('Información SKU'!$K$1:$K$54,MATCH(E7491,'Información SKU'!$A$1:$A$54,0),1),40)</f>
        <v>10</v>
      </c>
      <c r="J7491" s="3">
        <v>43522</v>
      </c>
      <c r="K7491" s="12" t="s">
        <v>219</v>
      </c>
      <c r="L7491">
        <v>1</v>
      </c>
    </row>
    <row r="7492" spans="1:12" x14ac:dyDescent="0.25">
      <c r="A7492">
        <v>1005846</v>
      </c>
      <c r="B7492" t="s">
        <v>137</v>
      </c>
      <c r="C7492">
        <v>10984852</v>
      </c>
      <c r="D7492">
        <v>100</v>
      </c>
      <c r="E7492">
        <v>63</v>
      </c>
      <c r="F7492" t="s">
        <v>1</v>
      </c>
      <c r="G7492">
        <f>H7492*IFERROR(INDEX('Información SKU'!$H$1:$H$54,MATCH(E7492,'Información SKU'!$A$1:$A$54,0),1),15)</f>
        <v>330</v>
      </c>
      <c r="H7492">
        <v>22</v>
      </c>
      <c r="I7492" s="12">
        <f>H7492/IFERROR(INDEX('Información SKU'!$K$1:$K$54,MATCH(E7492,'Información SKU'!$A$1:$A$54,0),1),40)</f>
        <v>0.52380952380952384</v>
      </c>
      <c r="J7492" s="3">
        <v>43522</v>
      </c>
      <c r="K7492" s="12" t="s">
        <v>220</v>
      </c>
      <c r="L7492">
        <v>2</v>
      </c>
    </row>
    <row r="7493" spans="1:12" x14ac:dyDescent="0.25">
      <c r="A7493">
        <v>1005846</v>
      </c>
      <c r="B7493" t="s">
        <v>137</v>
      </c>
      <c r="C7493">
        <v>10984852</v>
      </c>
      <c r="D7493">
        <v>160</v>
      </c>
      <c r="E7493">
        <v>320</v>
      </c>
      <c r="F7493" t="s">
        <v>31</v>
      </c>
      <c r="G7493">
        <f>H7493*IFERROR(INDEX('Información SKU'!$H$1:$H$54,MATCH(E7493,'Información SKU'!$A$1:$A$54,0),1),15)</f>
        <v>75</v>
      </c>
      <c r="H7493">
        <v>5</v>
      </c>
      <c r="I7493" s="12">
        <f>H7493/IFERROR(INDEX('Información SKU'!$K$1:$K$54,MATCH(E7493,'Información SKU'!$A$1:$A$54,0),1),40)</f>
        <v>6.4102564102564097E-2</v>
      </c>
      <c r="J7493" s="3">
        <v>43522</v>
      </c>
      <c r="K7493" s="12" t="s">
        <v>221</v>
      </c>
      <c r="L7493">
        <v>2</v>
      </c>
    </row>
    <row r="7494" spans="1:12" x14ac:dyDescent="0.25">
      <c r="A7494">
        <v>1003256</v>
      </c>
      <c r="B7494" t="s">
        <v>105</v>
      </c>
      <c r="C7494">
        <v>10984854</v>
      </c>
      <c r="D7494">
        <v>10</v>
      </c>
      <c r="E7494">
        <v>531</v>
      </c>
      <c r="F7494" t="s">
        <v>40</v>
      </c>
      <c r="G7494">
        <f>H7494*IFERROR(INDEX('Información SKU'!$H$1:$H$54,MATCH(E7494,'Información SKU'!$A$1:$A$54,0),1),15)</f>
        <v>6480</v>
      </c>
      <c r="H7494">
        <v>1080</v>
      </c>
      <c r="I7494" s="12">
        <f>H7494/IFERROR(INDEX('Información SKU'!$K$1:$K$54,MATCH(E7494,'Información SKU'!$A$1:$A$54,0),1),40)</f>
        <v>21.6</v>
      </c>
      <c r="J7494" s="3">
        <v>43522</v>
      </c>
      <c r="K7494" s="12" t="s">
        <v>223</v>
      </c>
      <c r="L7494">
        <v>3</v>
      </c>
    </row>
    <row r="7495" spans="1:12" x14ac:dyDescent="0.25">
      <c r="A7495">
        <v>1003256</v>
      </c>
      <c r="B7495" t="s">
        <v>105</v>
      </c>
      <c r="C7495">
        <v>10984855</v>
      </c>
      <c r="D7495">
        <v>10</v>
      </c>
      <c r="E7495">
        <v>531</v>
      </c>
      <c r="F7495" t="s">
        <v>40</v>
      </c>
      <c r="G7495">
        <f>H7495*IFERROR(INDEX('Información SKU'!$H$1:$H$54,MATCH(E7495,'Información SKU'!$A$1:$A$54,0),1),15)</f>
        <v>3390</v>
      </c>
      <c r="H7495">
        <v>565</v>
      </c>
      <c r="I7495" s="12">
        <f>H7495/IFERROR(INDEX('Información SKU'!$K$1:$K$54,MATCH(E7495,'Información SKU'!$A$1:$A$54,0),1),40)</f>
        <v>11.3</v>
      </c>
      <c r="J7495" s="3">
        <v>43522</v>
      </c>
      <c r="K7495" s="12" t="s">
        <v>218</v>
      </c>
      <c r="L7495">
        <v>1</v>
      </c>
    </row>
    <row r="7496" spans="1:12" x14ac:dyDescent="0.25">
      <c r="A7496">
        <v>1005846</v>
      </c>
      <c r="B7496" t="s">
        <v>137</v>
      </c>
      <c r="C7496">
        <v>10984856</v>
      </c>
      <c r="D7496">
        <v>170</v>
      </c>
      <c r="E7496">
        <v>5274</v>
      </c>
      <c r="F7496" t="s">
        <v>72</v>
      </c>
      <c r="G7496">
        <f>H7496*IFERROR(INDEX('Información SKU'!$H$1:$H$54,MATCH(E7496,'Información SKU'!$A$1:$A$54,0),1),15)</f>
        <v>4240</v>
      </c>
      <c r="H7496">
        <v>530</v>
      </c>
      <c r="I7496" s="12">
        <f>H7496/IFERROR(INDEX('Información SKU'!$K$1:$K$54,MATCH(E7496,'Información SKU'!$A$1:$A$54,0),1),40)</f>
        <v>7.5714285714285712</v>
      </c>
      <c r="J7496" s="3">
        <v>43522</v>
      </c>
      <c r="K7496" s="12" t="s">
        <v>223</v>
      </c>
      <c r="L7496">
        <v>3</v>
      </c>
    </row>
    <row r="7497" spans="1:12" x14ac:dyDescent="0.25">
      <c r="A7497">
        <v>1005846</v>
      </c>
      <c r="B7497" t="s">
        <v>137</v>
      </c>
      <c r="C7497">
        <v>10984856</v>
      </c>
      <c r="D7497">
        <v>140</v>
      </c>
      <c r="E7497">
        <v>2389</v>
      </c>
      <c r="F7497" t="s">
        <v>70</v>
      </c>
      <c r="G7497">
        <f>H7497*IFERROR(INDEX('Información SKU'!$H$1:$H$54,MATCH(E7497,'Información SKU'!$A$1:$A$54,0),1),15)</f>
        <v>324</v>
      </c>
      <c r="H7497">
        <v>54</v>
      </c>
      <c r="I7497" s="12">
        <f>H7497/IFERROR(INDEX('Información SKU'!$K$1:$K$54,MATCH(E7497,'Información SKU'!$A$1:$A$54,0),1),40)</f>
        <v>0.5625</v>
      </c>
      <c r="J7497" s="3">
        <v>43522</v>
      </c>
      <c r="K7497" s="12" t="s">
        <v>219</v>
      </c>
      <c r="L7497">
        <v>1</v>
      </c>
    </row>
    <row r="7498" spans="1:12" x14ac:dyDescent="0.25">
      <c r="A7498">
        <v>1005846</v>
      </c>
      <c r="B7498" t="s">
        <v>137</v>
      </c>
      <c r="C7498">
        <v>10984856</v>
      </c>
      <c r="D7498">
        <v>130</v>
      </c>
      <c r="E7498">
        <v>5242</v>
      </c>
      <c r="F7498" t="s">
        <v>87</v>
      </c>
      <c r="G7498">
        <f>H7498*IFERROR(INDEX('Información SKU'!$H$1:$H$54,MATCH(E7498,'Información SKU'!$A$1:$A$54,0),1),15)</f>
        <v>75</v>
      </c>
      <c r="H7498">
        <v>5</v>
      </c>
      <c r="I7498" s="12">
        <f>H7498/IFERROR(INDEX('Información SKU'!$K$1:$K$54,MATCH(E7498,'Información SKU'!$A$1:$A$54,0),1),40)</f>
        <v>5.2083333333333336E-2</v>
      </c>
      <c r="J7498" s="3">
        <v>43522</v>
      </c>
      <c r="K7498" s="12" t="s">
        <v>222</v>
      </c>
      <c r="L7498">
        <v>3</v>
      </c>
    </row>
    <row r="7499" spans="1:12" x14ac:dyDescent="0.25">
      <c r="A7499">
        <v>1005846</v>
      </c>
      <c r="B7499" t="s">
        <v>137</v>
      </c>
      <c r="C7499">
        <v>10984856</v>
      </c>
      <c r="D7499">
        <v>120</v>
      </c>
      <c r="E7499">
        <v>416</v>
      </c>
      <c r="F7499" t="s">
        <v>81</v>
      </c>
      <c r="G7499">
        <f>H7499*IFERROR(INDEX('Información SKU'!$H$1:$H$54,MATCH(E7499,'Información SKU'!$A$1:$A$54,0),1),15)</f>
        <v>345</v>
      </c>
      <c r="H7499">
        <v>23</v>
      </c>
      <c r="I7499" s="12">
        <f>H7499/IFERROR(INDEX('Información SKU'!$K$1:$K$54,MATCH(E7499,'Información SKU'!$A$1:$A$54,0),1),40)</f>
        <v>0.32857142857142857</v>
      </c>
      <c r="J7499" s="3">
        <v>43522</v>
      </c>
      <c r="K7499" s="12" t="s">
        <v>221</v>
      </c>
      <c r="L7499">
        <v>2</v>
      </c>
    </row>
    <row r="7500" spans="1:12" x14ac:dyDescent="0.25">
      <c r="A7500">
        <v>1005846</v>
      </c>
      <c r="B7500" t="s">
        <v>137</v>
      </c>
      <c r="C7500">
        <v>10984856</v>
      </c>
      <c r="D7500">
        <v>50</v>
      </c>
      <c r="E7500">
        <v>2387</v>
      </c>
      <c r="F7500" t="s">
        <v>33</v>
      </c>
      <c r="G7500">
        <f>H7500*IFERROR(INDEX('Información SKU'!$H$1:$H$54,MATCH(E7500,'Información SKU'!$A$1:$A$54,0),1),15)</f>
        <v>588</v>
      </c>
      <c r="H7500">
        <v>49</v>
      </c>
      <c r="I7500" s="12">
        <f>H7500/IFERROR(INDEX('Información SKU'!$K$1:$K$54,MATCH(E7500,'Información SKU'!$A$1:$A$54,0),1),40)</f>
        <v>0.51041666666666663</v>
      </c>
      <c r="J7500" s="3">
        <v>43522</v>
      </c>
      <c r="K7500" s="12" t="s">
        <v>220</v>
      </c>
      <c r="L7500">
        <v>2</v>
      </c>
    </row>
    <row r="7501" spans="1:12" x14ac:dyDescent="0.25">
      <c r="A7501">
        <v>1005665</v>
      </c>
      <c r="B7501" t="s">
        <v>108</v>
      </c>
      <c r="C7501">
        <v>10984889</v>
      </c>
      <c r="D7501">
        <v>60</v>
      </c>
      <c r="E7501">
        <v>224</v>
      </c>
      <c r="F7501" t="s">
        <v>37</v>
      </c>
      <c r="G7501">
        <f>H7501*IFERROR(INDEX('Información SKU'!$H$1:$H$54,MATCH(E7501,'Información SKU'!$A$1:$A$54,0),1),15)</f>
        <v>320</v>
      </c>
      <c r="H7501">
        <v>40</v>
      </c>
      <c r="I7501" s="12">
        <f>H7501/IFERROR(INDEX('Información SKU'!$K$1:$K$54,MATCH(E7501,'Información SKU'!$A$1:$A$54,0),1),40)</f>
        <v>0.95238095238095233</v>
      </c>
      <c r="J7501" s="3">
        <v>43522</v>
      </c>
      <c r="K7501" s="12" t="s">
        <v>223</v>
      </c>
      <c r="L7501">
        <v>3</v>
      </c>
    </row>
    <row r="7502" spans="1:12" x14ac:dyDescent="0.25">
      <c r="A7502">
        <v>1005665</v>
      </c>
      <c r="B7502" t="s">
        <v>108</v>
      </c>
      <c r="C7502">
        <v>10984889</v>
      </c>
      <c r="D7502">
        <v>50</v>
      </c>
      <c r="E7502">
        <v>223</v>
      </c>
      <c r="F7502" t="s">
        <v>74</v>
      </c>
      <c r="G7502">
        <f>H7502*IFERROR(INDEX('Información SKU'!$H$1:$H$54,MATCH(E7502,'Información SKU'!$A$1:$A$54,0),1),15)</f>
        <v>756</v>
      </c>
      <c r="H7502">
        <v>126</v>
      </c>
      <c r="I7502" s="12">
        <f>H7502/IFERROR(INDEX('Información SKU'!$K$1:$K$54,MATCH(E7502,'Información SKU'!$A$1:$A$54,0),1),40)</f>
        <v>3</v>
      </c>
      <c r="J7502" s="3">
        <v>43522</v>
      </c>
      <c r="K7502" s="12" t="s">
        <v>220</v>
      </c>
      <c r="L7502">
        <v>2</v>
      </c>
    </row>
    <row r="7503" spans="1:12" x14ac:dyDescent="0.25">
      <c r="A7503">
        <v>1005665</v>
      </c>
      <c r="B7503" t="s">
        <v>108</v>
      </c>
      <c r="C7503">
        <v>10984889</v>
      </c>
      <c r="D7503">
        <v>40</v>
      </c>
      <c r="E7503">
        <v>205</v>
      </c>
      <c r="F7503" t="s">
        <v>35</v>
      </c>
      <c r="G7503">
        <f>H7503*IFERROR(INDEX('Información SKU'!$H$1:$H$54,MATCH(E7503,'Información SKU'!$A$1:$A$54,0),1),15)</f>
        <v>4936</v>
      </c>
      <c r="H7503">
        <v>617</v>
      </c>
      <c r="I7503" s="12">
        <f>H7503/IFERROR(INDEX('Información SKU'!$K$1:$K$54,MATCH(E7503,'Información SKU'!$A$1:$A$54,0),1),40)</f>
        <v>14.69047619047619</v>
      </c>
      <c r="J7503" s="3">
        <v>43522</v>
      </c>
      <c r="K7503" s="12" t="s">
        <v>218</v>
      </c>
      <c r="L7503">
        <v>1</v>
      </c>
    </row>
    <row r="7504" spans="1:12" x14ac:dyDescent="0.25">
      <c r="A7504">
        <v>1005665</v>
      </c>
      <c r="B7504" t="s">
        <v>108</v>
      </c>
      <c r="C7504">
        <v>10984889</v>
      </c>
      <c r="D7504">
        <v>20</v>
      </c>
      <c r="E7504">
        <v>63</v>
      </c>
      <c r="F7504" t="s">
        <v>1</v>
      </c>
      <c r="G7504">
        <f>H7504*IFERROR(INDEX('Información SKU'!$H$1:$H$54,MATCH(E7504,'Información SKU'!$A$1:$A$54,0),1),15)</f>
        <v>2235</v>
      </c>
      <c r="H7504">
        <v>149</v>
      </c>
      <c r="I7504" s="12">
        <f>H7504/IFERROR(INDEX('Información SKU'!$K$1:$K$54,MATCH(E7504,'Información SKU'!$A$1:$A$54,0),1),40)</f>
        <v>3.5476190476190474</v>
      </c>
      <c r="J7504" s="3">
        <v>43522</v>
      </c>
      <c r="K7504" s="12" t="s">
        <v>220</v>
      </c>
      <c r="L7504">
        <v>2</v>
      </c>
    </row>
    <row r="7505" spans="1:12" x14ac:dyDescent="0.25">
      <c r="A7505">
        <v>1005665</v>
      </c>
      <c r="B7505" t="s">
        <v>108</v>
      </c>
      <c r="C7505">
        <v>10984889</v>
      </c>
      <c r="D7505">
        <v>10</v>
      </c>
      <c r="E7505">
        <v>61</v>
      </c>
      <c r="F7505" t="s">
        <v>20</v>
      </c>
      <c r="G7505">
        <f>H7505*IFERROR(INDEX('Información SKU'!$H$1:$H$54,MATCH(E7505,'Información SKU'!$A$1:$A$54,0),1),15)</f>
        <v>4290</v>
      </c>
      <c r="H7505">
        <v>286</v>
      </c>
      <c r="I7505" s="12">
        <f>H7505/IFERROR(INDEX('Información SKU'!$K$1:$K$54,MATCH(E7505,'Información SKU'!$A$1:$A$54,0),1),40)</f>
        <v>4.7666666666666666</v>
      </c>
      <c r="J7505" s="3">
        <v>43522</v>
      </c>
      <c r="K7505" s="12" t="s">
        <v>222</v>
      </c>
      <c r="L7505">
        <v>3</v>
      </c>
    </row>
    <row r="7506" spans="1:12" x14ac:dyDescent="0.25">
      <c r="A7506">
        <v>1005665</v>
      </c>
      <c r="B7506" t="s">
        <v>108</v>
      </c>
      <c r="C7506">
        <v>10984890</v>
      </c>
      <c r="D7506">
        <v>10</v>
      </c>
      <c r="E7506">
        <v>224</v>
      </c>
      <c r="F7506" t="s">
        <v>37</v>
      </c>
      <c r="G7506">
        <f>H7506*IFERROR(INDEX('Información SKU'!$H$1:$H$54,MATCH(E7506,'Información SKU'!$A$1:$A$54,0),1),15)</f>
        <v>400</v>
      </c>
      <c r="H7506">
        <v>50</v>
      </c>
      <c r="I7506" s="12">
        <f>H7506/IFERROR(INDEX('Información SKU'!$K$1:$K$54,MATCH(E7506,'Información SKU'!$A$1:$A$54,0),1),40)</f>
        <v>1.1904761904761905</v>
      </c>
      <c r="J7506" s="3">
        <v>43522</v>
      </c>
      <c r="K7506" s="12" t="s">
        <v>219</v>
      </c>
      <c r="L7506">
        <v>1</v>
      </c>
    </row>
    <row r="7507" spans="1:12" x14ac:dyDescent="0.25">
      <c r="A7507">
        <v>1005665</v>
      </c>
      <c r="B7507" t="s">
        <v>108</v>
      </c>
      <c r="C7507">
        <v>10984890</v>
      </c>
      <c r="D7507">
        <v>50</v>
      </c>
      <c r="E7507">
        <v>5274</v>
      </c>
      <c r="F7507" t="s">
        <v>72</v>
      </c>
      <c r="G7507">
        <f>H7507*IFERROR(INDEX('Información SKU'!$H$1:$H$54,MATCH(E7507,'Información SKU'!$A$1:$A$54,0),1),15)</f>
        <v>2240</v>
      </c>
      <c r="H7507">
        <v>280</v>
      </c>
      <c r="I7507" s="12">
        <f>H7507/IFERROR(INDEX('Información SKU'!$K$1:$K$54,MATCH(E7507,'Información SKU'!$A$1:$A$54,0),1),40)</f>
        <v>4</v>
      </c>
      <c r="J7507" s="3">
        <v>43522</v>
      </c>
      <c r="K7507" s="12" t="s">
        <v>219</v>
      </c>
      <c r="L7507">
        <v>1</v>
      </c>
    </row>
    <row r="7508" spans="1:12" x14ac:dyDescent="0.25">
      <c r="A7508">
        <v>1005665</v>
      </c>
      <c r="B7508" t="s">
        <v>108</v>
      </c>
      <c r="C7508">
        <v>10984891</v>
      </c>
      <c r="D7508">
        <v>60</v>
      </c>
      <c r="E7508">
        <v>5273</v>
      </c>
      <c r="F7508" t="s">
        <v>82</v>
      </c>
      <c r="G7508">
        <f>H7508*IFERROR(INDEX('Información SKU'!$H$1:$H$54,MATCH(E7508,'Información SKU'!$A$1:$A$54,0),1),15)</f>
        <v>3000</v>
      </c>
      <c r="H7508">
        <v>500</v>
      </c>
      <c r="I7508" s="12">
        <f>H7508/IFERROR(INDEX('Información SKU'!$K$1:$K$54,MATCH(E7508,'Información SKU'!$A$1:$A$54,0),1),40)</f>
        <v>7.1428571428571432</v>
      </c>
      <c r="J7508" s="3">
        <v>43522</v>
      </c>
      <c r="K7508" s="12" t="s">
        <v>221</v>
      </c>
      <c r="L7508">
        <v>2</v>
      </c>
    </row>
    <row r="7509" spans="1:12" x14ac:dyDescent="0.25">
      <c r="A7509">
        <v>1005665</v>
      </c>
      <c r="B7509" t="s">
        <v>108</v>
      </c>
      <c r="C7509">
        <v>10984891</v>
      </c>
      <c r="D7509">
        <v>70</v>
      </c>
      <c r="E7509">
        <v>5274</v>
      </c>
      <c r="F7509" t="s">
        <v>72</v>
      </c>
      <c r="G7509">
        <f>H7509*IFERROR(INDEX('Información SKU'!$H$1:$H$54,MATCH(E7509,'Información SKU'!$A$1:$A$54,0),1),15)</f>
        <v>2888</v>
      </c>
      <c r="H7509">
        <v>361</v>
      </c>
      <c r="I7509" s="12">
        <f>H7509/IFERROR(INDEX('Información SKU'!$K$1:$K$54,MATCH(E7509,'Información SKU'!$A$1:$A$54,0),1),40)</f>
        <v>5.1571428571428575</v>
      </c>
      <c r="J7509" s="3">
        <v>43522</v>
      </c>
      <c r="K7509" s="12" t="s">
        <v>220</v>
      </c>
      <c r="L7509">
        <v>2</v>
      </c>
    </row>
    <row r="7510" spans="1:12" x14ac:dyDescent="0.25">
      <c r="A7510">
        <v>1005846</v>
      </c>
      <c r="B7510" t="s">
        <v>137</v>
      </c>
      <c r="C7510">
        <v>10984914</v>
      </c>
      <c r="D7510">
        <v>150</v>
      </c>
      <c r="E7510">
        <v>223</v>
      </c>
      <c r="F7510" t="s">
        <v>74</v>
      </c>
      <c r="G7510">
        <f>H7510*IFERROR(INDEX('Información SKU'!$H$1:$H$54,MATCH(E7510,'Información SKU'!$A$1:$A$54,0),1),15)</f>
        <v>318</v>
      </c>
      <c r="H7510">
        <v>53</v>
      </c>
      <c r="I7510" s="12">
        <f>H7510/IFERROR(INDEX('Información SKU'!$K$1:$K$54,MATCH(E7510,'Información SKU'!$A$1:$A$54,0),1),40)</f>
        <v>1.2619047619047619</v>
      </c>
      <c r="J7510" s="3">
        <v>43522</v>
      </c>
      <c r="K7510" s="12" t="s">
        <v>218</v>
      </c>
      <c r="L7510">
        <v>1</v>
      </c>
    </row>
    <row r="7511" spans="1:12" x14ac:dyDescent="0.25">
      <c r="A7511">
        <v>1005846</v>
      </c>
      <c r="B7511" t="s">
        <v>137</v>
      </c>
      <c r="C7511">
        <v>10984914</v>
      </c>
      <c r="D7511">
        <v>140</v>
      </c>
      <c r="E7511">
        <v>205</v>
      </c>
      <c r="F7511" t="s">
        <v>35</v>
      </c>
      <c r="G7511">
        <f>H7511*IFERROR(INDEX('Información SKU'!$H$1:$H$54,MATCH(E7511,'Información SKU'!$A$1:$A$54,0),1),15)</f>
        <v>808</v>
      </c>
      <c r="H7511">
        <v>101</v>
      </c>
      <c r="I7511" s="12">
        <f>H7511/IFERROR(INDEX('Información SKU'!$K$1:$K$54,MATCH(E7511,'Información SKU'!$A$1:$A$54,0),1),40)</f>
        <v>2.4047619047619047</v>
      </c>
      <c r="J7511" s="3">
        <v>43522</v>
      </c>
      <c r="K7511" s="12" t="s">
        <v>223</v>
      </c>
      <c r="L7511">
        <v>3</v>
      </c>
    </row>
    <row r="7512" spans="1:12" x14ac:dyDescent="0.25">
      <c r="A7512">
        <v>1005846</v>
      </c>
      <c r="B7512" t="s">
        <v>137</v>
      </c>
      <c r="C7512">
        <v>10984914</v>
      </c>
      <c r="D7512">
        <v>20</v>
      </c>
      <c r="E7512">
        <v>5275</v>
      </c>
      <c r="F7512" t="s">
        <v>75</v>
      </c>
      <c r="G7512">
        <f>H7512*IFERROR(INDEX('Información SKU'!$H$1:$H$54,MATCH(E7512,'Información SKU'!$A$1:$A$54,0),1),15)</f>
        <v>2790</v>
      </c>
      <c r="H7512">
        <v>465</v>
      </c>
      <c r="I7512" s="12">
        <f>H7512/IFERROR(INDEX('Información SKU'!$K$1:$K$54,MATCH(E7512,'Información SKU'!$A$1:$A$54,0),1),40)</f>
        <v>6.6428571428571432</v>
      </c>
      <c r="J7512" s="3">
        <v>43522</v>
      </c>
      <c r="K7512" s="12" t="s">
        <v>221</v>
      </c>
      <c r="L7512">
        <v>2</v>
      </c>
    </row>
    <row r="7513" spans="1:12" x14ac:dyDescent="0.25">
      <c r="A7513">
        <v>1005846</v>
      </c>
      <c r="B7513" t="s">
        <v>137</v>
      </c>
      <c r="C7513">
        <v>10984914</v>
      </c>
      <c r="D7513">
        <v>10</v>
      </c>
      <c r="E7513">
        <v>5273</v>
      </c>
      <c r="F7513" t="s">
        <v>82</v>
      </c>
      <c r="G7513">
        <f>H7513*IFERROR(INDEX('Información SKU'!$H$1:$H$54,MATCH(E7513,'Información SKU'!$A$1:$A$54,0),1),15)</f>
        <v>3450</v>
      </c>
      <c r="H7513">
        <v>575</v>
      </c>
      <c r="I7513" s="12">
        <f>H7513/IFERROR(INDEX('Información SKU'!$K$1:$K$54,MATCH(E7513,'Información SKU'!$A$1:$A$54,0),1),40)</f>
        <v>8.2142857142857135</v>
      </c>
      <c r="J7513" s="3">
        <v>43522</v>
      </c>
      <c r="K7513" s="12" t="s">
        <v>222</v>
      </c>
      <c r="L7513">
        <v>3</v>
      </c>
    </row>
    <row r="7514" spans="1:12" x14ac:dyDescent="0.25">
      <c r="A7514">
        <v>1005665</v>
      </c>
      <c r="B7514" t="s">
        <v>108</v>
      </c>
      <c r="C7514">
        <v>10984918</v>
      </c>
      <c r="D7514">
        <v>360</v>
      </c>
      <c r="E7514">
        <v>1199</v>
      </c>
      <c r="F7514" t="s">
        <v>26</v>
      </c>
      <c r="G7514">
        <f>H7514*IFERROR(INDEX('Información SKU'!$H$1:$H$54,MATCH(E7514,'Información SKU'!$A$1:$A$54,0),1),15)</f>
        <v>348</v>
      </c>
      <c r="H7514">
        <v>29</v>
      </c>
      <c r="I7514" s="12">
        <f>H7514/IFERROR(INDEX('Información SKU'!$K$1:$K$54,MATCH(E7514,'Información SKU'!$A$1:$A$54,0),1),40)</f>
        <v>0.48333333333333334</v>
      </c>
      <c r="J7514" s="3">
        <v>43522</v>
      </c>
      <c r="K7514" s="12" t="s">
        <v>222</v>
      </c>
      <c r="L7514">
        <v>3</v>
      </c>
    </row>
    <row r="7515" spans="1:12" x14ac:dyDescent="0.25">
      <c r="A7515">
        <v>1005665</v>
      </c>
      <c r="B7515" t="s">
        <v>108</v>
      </c>
      <c r="C7515">
        <v>10984918</v>
      </c>
      <c r="D7515">
        <v>370</v>
      </c>
      <c r="E7515">
        <v>1200</v>
      </c>
      <c r="F7515" t="s">
        <v>17</v>
      </c>
      <c r="G7515">
        <f>H7515*IFERROR(INDEX('Información SKU'!$H$1:$H$54,MATCH(E7515,'Información SKU'!$A$1:$A$54,0),1),15)</f>
        <v>198</v>
      </c>
      <c r="H7515">
        <v>33</v>
      </c>
      <c r="I7515" s="12">
        <f>H7515/IFERROR(INDEX('Información SKU'!$K$1:$K$54,MATCH(E7515,'Información SKU'!$A$1:$A$54,0),1),40)</f>
        <v>0.7857142857142857</v>
      </c>
      <c r="J7515" s="3">
        <v>43522</v>
      </c>
      <c r="K7515" s="12" t="s">
        <v>219</v>
      </c>
      <c r="L7515">
        <v>1</v>
      </c>
    </row>
    <row r="7516" spans="1:12" x14ac:dyDescent="0.25">
      <c r="A7516">
        <v>1005665</v>
      </c>
      <c r="B7516" t="s">
        <v>108</v>
      </c>
      <c r="C7516">
        <v>10984918</v>
      </c>
      <c r="D7516">
        <v>460</v>
      </c>
      <c r="E7516">
        <v>2382</v>
      </c>
      <c r="F7516" t="s">
        <v>34</v>
      </c>
      <c r="G7516">
        <f>H7516*IFERROR(INDEX('Información SKU'!$H$1:$H$54,MATCH(E7516,'Información SKU'!$A$1:$A$54,0),1),15)</f>
        <v>180</v>
      </c>
      <c r="H7516">
        <v>30</v>
      </c>
      <c r="I7516" s="12">
        <f>H7516/IFERROR(INDEX('Información SKU'!$K$1:$K$54,MATCH(E7516,'Información SKU'!$A$1:$A$54,0),1),40)</f>
        <v>0.3125</v>
      </c>
      <c r="J7516" s="3">
        <v>43522</v>
      </c>
      <c r="K7516" s="12" t="s">
        <v>218</v>
      </c>
      <c r="L7516">
        <v>1</v>
      </c>
    </row>
    <row r="7517" spans="1:12" x14ac:dyDescent="0.25">
      <c r="A7517">
        <v>1005665</v>
      </c>
      <c r="B7517" t="s">
        <v>108</v>
      </c>
      <c r="C7517">
        <v>10984918</v>
      </c>
      <c r="D7517">
        <v>470</v>
      </c>
      <c r="E7517">
        <v>2383</v>
      </c>
      <c r="F7517" t="s">
        <v>92</v>
      </c>
      <c r="G7517">
        <f>H7517*IFERROR(INDEX('Información SKU'!$H$1:$H$54,MATCH(E7517,'Información SKU'!$A$1:$A$54,0),1),15)</f>
        <v>12</v>
      </c>
      <c r="H7517">
        <v>2</v>
      </c>
      <c r="I7517" s="12">
        <f>H7517/IFERROR(INDEX('Información SKU'!$K$1:$K$54,MATCH(E7517,'Información SKU'!$A$1:$A$54,0),1),40)</f>
        <v>1.1428571428571429E-2</v>
      </c>
      <c r="J7517" s="3">
        <v>43522</v>
      </c>
      <c r="K7517" s="12" t="s">
        <v>223</v>
      </c>
      <c r="L7517">
        <v>3</v>
      </c>
    </row>
    <row r="7518" spans="1:12" x14ac:dyDescent="0.25">
      <c r="A7518">
        <v>1005665</v>
      </c>
      <c r="B7518" t="s">
        <v>108</v>
      </c>
      <c r="C7518">
        <v>10984918</v>
      </c>
      <c r="D7518">
        <v>480</v>
      </c>
      <c r="E7518">
        <v>2384</v>
      </c>
      <c r="F7518" t="s">
        <v>10</v>
      </c>
      <c r="G7518">
        <f>H7518*IFERROR(INDEX('Información SKU'!$H$1:$H$54,MATCH(E7518,'Información SKU'!$A$1:$A$54,0),1),15)</f>
        <v>444</v>
      </c>
      <c r="H7518">
        <v>74</v>
      </c>
      <c r="I7518" s="12">
        <f>H7518/IFERROR(INDEX('Información SKU'!$K$1:$K$54,MATCH(E7518,'Información SKU'!$A$1:$A$54,0),1),40)</f>
        <v>0.77083333333333337</v>
      </c>
      <c r="J7518" s="3">
        <v>43522</v>
      </c>
      <c r="K7518" s="12" t="s">
        <v>220</v>
      </c>
      <c r="L7518">
        <v>2</v>
      </c>
    </row>
    <row r="7519" spans="1:12" x14ac:dyDescent="0.25">
      <c r="A7519">
        <v>1005665</v>
      </c>
      <c r="B7519" t="s">
        <v>108</v>
      </c>
      <c r="C7519">
        <v>10984918</v>
      </c>
      <c r="D7519">
        <v>490</v>
      </c>
      <c r="E7519">
        <v>2396</v>
      </c>
      <c r="F7519" t="s">
        <v>68</v>
      </c>
      <c r="G7519">
        <f>H7519*IFERROR(INDEX('Información SKU'!$H$1:$H$54,MATCH(E7519,'Información SKU'!$A$1:$A$54,0),1),15)</f>
        <v>45</v>
      </c>
      <c r="H7519">
        <v>3</v>
      </c>
      <c r="I7519" s="12">
        <f>H7519/IFERROR(INDEX('Información SKU'!$K$1:$K$54,MATCH(E7519,'Información SKU'!$A$1:$A$54,0),1),40)</f>
        <v>0.06</v>
      </c>
      <c r="J7519" s="3">
        <v>43522</v>
      </c>
      <c r="K7519" s="12" t="s">
        <v>223</v>
      </c>
      <c r="L7519">
        <v>3</v>
      </c>
    </row>
    <row r="7520" spans="1:12" x14ac:dyDescent="0.25">
      <c r="A7520">
        <v>1005665</v>
      </c>
      <c r="B7520" t="s">
        <v>108</v>
      </c>
      <c r="C7520">
        <v>10984918</v>
      </c>
      <c r="D7520">
        <v>500</v>
      </c>
      <c r="E7520">
        <v>2397</v>
      </c>
      <c r="F7520" t="s">
        <v>67</v>
      </c>
      <c r="G7520">
        <f>H7520*IFERROR(INDEX('Información SKU'!$H$1:$H$54,MATCH(E7520,'Información SKU'!$A$1:$A$54,0),1),15)</f>
        <v>48</v>
      </c>
      <c r="H7520">
        <v>4</v>
      </c>
      <c r="I7520" s="12">
        <f>H7520/IFERROR(INDEX('Información SKU'!$K$1:$K$54,MATCH(E7520,'Información SKU'!$A$1:$A$54,0),1),40)</f>
        <v>0.08</v>
      </c>
      <c r="J7520" s="3">
        <v>43522</v>
      </c>
      <c r="K7520" s="12" t="s">
        <v>219</v>
      </c>
      <c r="L7520">
        <v>1</v>
      </c>
    </row>
    <row r="7521" spans="1:12" x14ac:dyDescent="0.25">
      <c r="A7521">
        <v>1005665</v>
      </c>
      <c r="B7521" t="s">
        <v>108</v>
      </c>
      <c r="C7521">
        <v>10984918</v>
      </c>
      <c r="D7521">
        <v>620</v>
      </c>
      <c r="E7521">
        <v>5268</v>
      </c>
      <c r="F7521" t="s">
        <v>83</v>
      </c>
      <c r="G7521">
        <f>H7521*IFERROR(INDEX('Información SKU'!$H$1:$H$54,MATCH(E7521,'Información SKU'!$A$1:$A$54,0),1),15)</f>
        <v>420</v>
      </c>
      <c r="H7521">
        <v>28</v>
      </c>
      <c r="I7521" s="12">
        <f>H7521/IFERROR(INDEX('Información SKU'!$K$1:$K$54,MATCH(E7521,'Información SKU'!$A$1:$A$54,0),1),40)</f>
        <v>0.4</v>
      </c>
      <c r="J7521" s="3">
        <v>43522</v>
      </c>
      <c r="K7521" s="12" t="s">
        <v>219</v>
      </c>
      <c r="L7521">
        <v>1</v>
      </c>
    </row>
    <row r="7522" spans="1:12" x14ac:dyDescent="0.25">
      <c r="A7522">
        <v>1005665</v>
      </c>
      <c r="B7522" t="s">
        <v>108</v>
      </c>
      <c r="C7522">
        <v>10984918</v>
      </c>
      <c r="D7522">
        <v>630</v>
      </c>
      <c r="E7522">
        <v>5273</v>
      </c>
      <c r="F7522" t="s">
        <v>82</v>
      </c>
      <c r="G7522">
        <f>H7522*IFERROR(INDEX('Información SKU'!$H$1:$H$54,MATCH(E7522,'Información SKU'!$A$1:$A$54,0),1),15)</f>
        <v>276</v>
      </c>
      <c r="H7522">
        <v>46</v>
      </c>
      <c r="I7522" s="12">
        <f>H7522/IFERROR(INDEX('Información SKU'!$K$1:$K$54,MATCH(E7522,'Información SKU'!$A$1:$A$54,0),1),40)</f>
        <v>0.65714285714285714</v>
      </c>
      <c r="J7522" s="3">
        <v>43522</v>
      </c>
      <c r="K7522" s="12" t="s">
        <v>220</v>
      </c>
      <c r="L7522">
        <v>2</v>
      </c>
    </row>
    <row r="7523" spans="1:12" x14ac:dyDescent="0.25">
      <c r="A7523">
        <v>1005665</v>
      </c>
      <c r="B7523" t="s">
        <v>108</v>
      </c>
      <c r="C7523">
        <v>10984918</v>
      </c>
      <c r="D7523">
        <v>640</v>
      </c>
      <c r="E7523">
        <v>5274</v>
      </c>
      <c r="F7523" t="s">
        <v>72</v>
      </c>
      <c r="G7523">
        <f>H7523*IFERROR(INDEX('Información SKU'!$H$1:$H$54,MATCH(E7523,'Información SKU'!$A$1:$A$54,0),1),15)</f>
        <v>616</v>
      </c>
      <c r="H7523">
        <v>77</v>
      </c>
      <c r="I7523" s="12">
        <f>H7523/IFERROR(INDEX('Información SKU'!$K$1:$K$54,MATCH(E7523,'Información SKU'!$A$1:$A$54,0),1),40)</f>
        <v>1.1000000000000001</v>
      </c>
      <c r="J7523" s="3">
        <v>43522</v>
      </c>
      <c r="K7523" s="12" t="s">
        <v>219</v>
      </c>
      <c r="L7523">
        <v>1</v>
      </c>
    </row>
    <row r="7524" spans="1:12" x14ac:dyDescent="0.25">
      <c r="A7524">
        <v>1005665</v>
      </c>
      <c r="B7524" t="s">
        <v>108</v>
      </c>
      <c r="C7524">
        <v>10984918</v>
      </c>
      <c r="D7524">
        <v>10</v>
      </c>
      <c r="E7524">
        <v>61</v>
      </c>
      <c r="F7524" t="s">
        <v>20</v>
      </c>
      <c r="G7524">
        <f>H7524*IFERROR(INDEX('Información SKU'!$H$1:$H$54,MATCH(E7524,'Información SKU'!$A$1:$A$54,0),1),15)</f>
        <v>645</v>
      </c>
      <c r="H7524">
        <v>43</v>
      </c>
      <c r="I7524" s="12">
        <f>H7524/IFERROR(INDEX('Información SKU'!$K$1:$K$54,MATCH(E7524,'Información SKU'!$A$1:$A$54,0),1),40)</f>
        <v>0.71666666666666667</v>
      </c>
      <c r="J7524" s="3">
        <v>43522</v>
      </c>
      <c r="K7524" s="12" t="s">
        <v>220</v>
      </c>
      <c r="L7524">
        <v>2</v>
      </c>
    </row>
    <row r="7525" spans="1:12" x14ac:dyDescent="0.25">
      <c r="A7525">
        <v>1005665</v>
      </c>
      <c r="B7525" t="s">
        <v>108</v>
      </c>
      <c r="C7525">
        <v>10984918</v>
      </c>
      <c r="D7525">
        <v>20</v>
      </c>
      <c r="E7525">
        <v>63</v>
      </c>
      <c r="F7525" t="s">
        <v>1</v>
      </c>
      <c r="G7525">
        <f>H7525*IFERROR(INDEX('Información SKU'!$H$1:$H$54,MATCH(E7525,'Información SKU'!$A$1:$A$54,0),1),15)</f>
        <v>720</v>
      </c>
      <c r="H7525">
        <v>48</v>
      </c>
      <c r="I7525" s="12">
        <f>H7525/IFERROR(INDEX('Información SKU'!$K$1:$K$54,MATCH(E7525,'Información SKU'!$A$1:$A$54,0),1),40)</f>
        <v>1.1428571428571428</v>
      </c>
      <c r="J7525" s="3">
        <v>43522</v>
      </c>
      <c r="K7525" s="12" t="s">
        <v>218</v>
      </c>
      <c r="L7525">
        <v>1</v>
      </c>
    </row>
    <row r="7526" spans="1:12" x14ac:dyDescent="0.25">
      <c r="A7526">
        <v>1005665</v>
      </c>
      <c r="B7526" t="s">
        <v>108</v>
      </c>
      <c r="C7526">
        <v>10984918</v>
      </c>
      <c r="D7526">
        <v>80</v>
      </c>
      <c r="E7526">
        <v>41</v>
      </c>
      <c r="F7526" t="s">
        <v>71</v>
      </c>
      <c r="G7526">
        <f>H7526*IFERROR(INDEX('Información SKU'!$H$1:$H$54,MATCH(E7526,'Información SKU'!$A$1:$A$54,0),1),15)</f>
        <v>48</v>
      </c>
      <c r="H7526">
        <v>6</v>
      </c>
      <c r="I7526" s="12">
        <f>H7526/IFERROR(INDEX('Información SKU'!$K$1:$K$54,MATCH(E7526,'Información SKU'!$A$1:$A$54,0),1),40)</f>
        <v>0.1</v>
      </c>
      <c r="J7526" s="3">
        <v>43522</v>
      </c>
      <c r="K7526" s="12" t="s">
        <v>220</v>
      </c>
      <c r="L7526">
        <v>2</v>
      </c>
    </row>
    <row r="7527" spans="1:12" x14ac:dyDescent="0.25">
      <c r="A7527">
        <v>1005665</v>
      </c>
      <c r="B7527" t="s">
        <v>108</v>
      </c>
      <c r="C7527">
        <v>10984918</v>
      </c>
      <c r="D7527">
        <v>90</v>
      </c>
      <c r="E7527">
        <v>42</v>
      </c>
      <c r="F7527" t="s">
        <v>15</v>
      </c>
      <c r="G7527">
        <f>H7527*IFERROR(INDEX('Información SKU'!$H$1:$H$54,MATCH(E7527,'Información SKU'!$A$1:$A$54,0),1),15)</f>
        <v>132</v>
      </c>
      <c r="H7527">
        <v>11</v>
      </c>
      <c r="I7527" s="12">
        <f>H7527/IFERROR(INDEX('Información SKU'!$K$1:$K$54,MATCH(E7527,'Información SKU'!$A$1:$A$54,0),1),40)</f>
        <v>0.22</v>
      </c>
      <c r="J7527" s="3">
        <v>43522</v>
      </c>
      <c r="K7527" s="12" t="s">
        <v>222</v>
      </c>
      <c r="L7527">
        <v>3</v>
      </c>
    </row>
    <row r="7528" spans="1:12" x14ac:dyDescent="0.25">
      <c r="A7528">
        <v>1005665</v>
      </c>
      <c r="B7528" t="s">
        <v>108</v>
      </c>
      <c r="C7528">
        <v>10984918</v>
      </c>
      <c r="D7528">
        <v>120</v>
      </c>
      <c r="E7528">
        <v>205</v>
      </c>
      <c r="F7528" t="s">
        <v>35</v>
      </c>
      <c r="G7528">
        <f>H7528*IFERROR(INDEX('Información SKU'!$H$1:$H$54,MATCH(E7528,'Información SKU'!$A$1:$A$54,0),1),15)</f>
        <v>144</v>
      </c>
      <c r="H7528">
        <v>18</v>
      </c>
      <c r="I7528" s="12">
        <f>H7528/IFERROR(INDEX('Información SKU'!$K$1:$K$54,MATCH(E7528,'Información SKU'!$A$1:$A$54,0),1),40)</f>
        <v>0.42857142857142855</v>
      </c>
      <c r="J7528" s="3">
        <v>43522</v>
      </c>
      <c r="K7528" s="12" t="s">
        <v>222</v>
      </c>
      <c r="L7528">
        <v>3</v>
      </c>
    </row>
    <row r="7529" spans="1:12" x14ac:dyDescent="0.25">
      <c r="A7529">
        <v>1005665</v>
      </c>
      <c r="B7529" t="s">
        <v>108</v>
      </c>
      <c r="C7529">
        <v>10984918</v>
      </c>
      <c r="D7529">
        <v>130</v>
      </c>
      <c r="E7529">
        <v>223</v>
      </c>
      <c r="F7529" t="s">
        <v>74</v>
      </c>
      <c r="G7529">
        <f>H7529*IFERROR(INDEX('Información SKU'!$H$1:$H$54,MATCH(E7529,'Información SKU'!$A$1:$A$54,0),1),15)</f>
        <v>174</v>
      </c>
      <c r="H7529">
        <v>29</v>
      </c>
      <c r="I7529" s="12">
        <f>H7529/IFERROR(INDEX('Información SKU'!$K$1:$K$54,MATCH(E7529,'Información SKU'!$A$1:$A$54,0),1),40)</f>
        <v>0.69047619047619047</v>
      </c>
      <c r="J7529" s="3">
        <v>43522</v>
      </c>
      <c r="K7529" s="12" t="s">
        <v>223</v>
      </c>
      <c r="L7529">
        <v>3</v>
      </c>
    </row>
    <row r="7530" spans="1:12" x14ac:dyDescent="0.25">
      <c r="A7530">
        <v>1005665</v>
      </c>
      <c r="B7530" t="s">
        <v>108</v>
      </c>
      <c r="C7530">
        <v>10984918</v>
      </c>
      <c r="D7530">
        <v>140</v>
      </c>
      <c r="E7530">
        <v>224</v>
      </c>
      <c r="F7530" t="s">
        <v>37</v>
      </c>
      <c r="G7530">
        <f>H7530*IFERROR(INDEX('Información SKU'!$H$1:$H$54,MATCH(E7530,'Información SKU'!$A$1:$A$54,0),1),15)</f>
        <v>192</v>
      </c>
      <c r="H7530">
        <v>24</v>
      </c>
      <c r="I7530" s="12">
        <f>H7530/IFERROR(INDEX('Información SKU'!$K$1:$K$54,MATCH(E7530,'Información SKU'!$A$1:$A$54,0),1),40)</f>
        <v>0.5714285714285714</v>
      </c>
      <c r="J7530" s="3">
        <v>43522</v>
      </c>
      <c r="K7530" s="12" t="s">
        <v>223</v>
      </c>
      <c r="L7530">
        <v>3</v>
      </c>
    </row>
    <row r="7531" spans="1:12" x14ac:dyDescent="0.25">
      <c r="A7531">
        <v>1005665</v>
      </c>
      <c r="B7531" t="s">
        <v>108</v>
      </c>
      <c r="C7531">
        <v>10984918</v>
      </c>
      <c r="D7531">
        <v>170</v>
      </c>
      <c r="E7531">
        <v>320</v>
      </c>
      <c r="F7531" t="s">
        <v>31</v>
      </c>
      <c r="G7531">
        <f>H7531*IFERROR(INDEX('Información SKU'!$H$1:$H$54,MATCH(E7531,'Información SKU'!$A$1:$A$54,0),1),15)</f>
        <v>1245</v>
      </c>
      <c r="H7531">
        <v>83</v>
      </c>
      <c r="I7531" s="12">
        <f>H7531/IFERROR(INDEX('Información SKU'!$K$1:$K$54,MATCH(E7531,'Información SKU'!$A$1:$A$54,0),1),40)</f>
        <v>1.0641025641025641</v>
      </c>
      <c r="J7531" s="3">
        <v>43522</v>
      </c>
      <c r="K7531" s="12" t="s">
        <v>222</v>
      </c>
      <c r="L7531">
        <v>3</v>
      </c>
    </row>
    <row r="7532" spans="1:12" x14ac:dyDescent="0.25">
      <c r="A7532">
        <v>1005665</v>
      </c>
      <c r="B7532" t="s">
        <v>108</v>
      </c>
      <c r="C7532">
        <v>10984918</v>
      </c>
      <c r="D7532">
        <v>320</v>
      </c>
      <c r="E7532">
        <v>521</v>
      </c>
      <c r="F7532" t="s">
        <v>28</v>
      </c>
      <c r="G7532">
        <f>H7532*IFERROR(INDEX('Información SKU'!$H$1:$H$54,MATCH(E7532,'Información SKU'!$A$1:$A$54,0),1),15)</f>
        <v>448</v>
      </c>
      <c r="H7532">
        <v>56</v>
      </c>
      <c r="I7532" s="12">
        <f>H7532/IFERROR(INDEX('Información SKU'!$K$1:$K$54,MATCH(E7532,'Información SKU'!$A$1:$A$54,0),1),40)</f>
        <v>0.93333333333333335</v>
      </c>
      <c r="J7532" s="3">
        <v>43522</v>
      </c>
      <c r="K7532" s="12" t="s">
        <v>223</v>
      </c>
      <c r="L7532">
        <v>3</v>
      </c>
    </row>
    <row r="7533" spans="1:12" x14ac:dyDescent="0.25">
      <c r="A7533">
        <v>1005665</v>
      </c>
      <c r="B7533" t="s">
        <v>108</v>
      </c>
      <c r="C7533">
        <v>10984918</v>
      </c>
      <c r="D7533">
        <v>310</v>
      </c>
      <c r="E7533">
        <v>511</v>
      </c>
      <c r="F7533" t="s">
        <v>29</v>
      </c>
      <c r="G7533">
        <f>H7533*IFERROR(INDEX('Información SKU'!$H$1:$H$54,MATCH(E7533,'Información SKU'!$A$1:$A$54,0),1),15)</f>
        <v>56</v>
      </c>
      <c r="H7533">
        <v>7</v>
      </c>
      <c r="I7533" s="12">
        <f>H7533/IFERROR(INDEX('Información SKU'!$K$1:$K$54,MATCH(E7533,'Información SKU'!$A$1:$A$54,0),1),40)</f>
        <v>0.11666666666666667</v>
      </c>
      <c r="J7533" s="3">
        <v>43522</v>
      </c>
      <c r="K7533" s="12" t="s">
        <v>219</v>
      </c>
      <c r="L7533">
        <v>1</v>
      </c>
    </row>
    <row r="7534" spans="1:12" x14ac:dyDescent="0.25">
      <c r="A7534">
        <v>1005665</v>
      </c>
      <c r="B7534" t="s">
        <v>108</v>
      </c>
      <c r="C7534">
        <v>10984918</v>
      </c>
      <c r="D7534">
        <v>300</v>
      </c>
      <c r="E7534">
        <v>510</v>
      </c>
      <c r="F7534" t="s">
        <v>30</v>
      </c>
      <c r="G7534">
        <f>H7534*IFERROR(INDEX('Información SKU'!$H$1:$H$54,MATCH(E7534,'Información SKU'!$A$1:$A$54,0),1),15)</f>
        <v>54</v>
      </c>
      <c r="H7534">
        <v>9</v>
      </c>
      <c r="I7534" s="12">
        <f>H7534/IFERROR(INDEX('Información SKU'!$K$1:$K$54,MATCH(E7534,'Información SKU'!$A$1:$A$54,0),1),40)</f>
        <v>0.18</v>
      </c>
      <c r="J7534" s="3">
        <v>43522</v>
      </c>
      <c r="K7534" s="12" t="s">
        <v>220</v>
      </c>
      <c r="L7534">
        <v>2</v>
      </c>
    </row>
    <row r="7535" spans="1:12" x14ac:dyDescent="0.25">
      <c r="A7535">
        <v>1005665</v>
      </c>
      <c r="B7535" t="s">
        <v>108</v>
      </c>
      <c r="C7535">
        <v>10984918</v>
      </c>
      <c r="D7535">
        <v>290</v>
      </c>
      <c r="E7535">
        <v>509</v>
      </c>
      <c r="F7535" t="s">
        <v>0</v>
      </c>
      <c r="G7535">
        <f>H7535*IFERROR(INDEX('Información SKU'!$H$1:$H$54,MATCH(E7535,'Información SKU'!$A$1:$A$54,0),1),15)</f>
        <v>330</v>
      </c>
      <c r="H7535">
        <v>55</v>
      </c>
      <c r="I7535" s="12">
        <f>H7535/IFERROR(INDEX('Información SKU'!$K$1:$K$54,MATCH(E7535,'Información SKU'!$A$1:$A$54,0),1),40)</f>
        <v>0.6875</v>
      </c>
      <c r="J7535" s="3">
        <v>43522</v>
      </c>
      <c r="K7535" s="12" t="s">
        <v>221</v>
      </c>
      <c r="L7535">
        <v>2</v>
      </c>
    </row>
    <row r="7536" spans="1:12" x14ac:dyDescent="0.25">
      <c r="A7536">
        <v>1005665</v>
      </c>
      <c r="B7536" t="s">
        <v>108</v>
      </c>
      <c r="C7536">
        <v>10984918</v>
      </c>
      <c r="D7536">
        <v>280</v>
      </c>
      <c r="E7536">
        <v>460</v>
      </c>
      <c r="F7536" t="s">
        <v>38</v>
      </c>
      <c r="G7536">
        <f>H7536*IFERROR(INDEX('Información SKU'!$H$1:$H$54,MATCH(E7536,'Información SKU'!$A$1:$A$54,0),1),15)</f>
        <v>420</v>
      </c>
      <c r="H7536">
        <v>28</v>
      </c>
      <c r="I7536" s="12">
        <f>H7536/IFERROR(INDEX('Información SKU'!$K$1:$K$54,MATCH(E7536,'Información SKU'!$A$1:$A$54,0),1),40)</f>
        <v>0.35897435897435898</v>
      </c>
      <c r="J7536" s="3">
        <v>43522</v>
      </c>
      <c r="K7536" s="12" t="s">
        <v>223</v>
      </c>
      <c r="L7536">
        <v>3</v>
      </c>
    </row>
    <row r="7537" spans="1:12" x14ac:dyDescent="0.25">
      <c r="A7537">
        <v>1003536</v>
      </c>
      <c r="B7537" t="s">
        <v>106</v>
      </c>
      <c r="C7537">
        <v>10984934</v>
      </c>
      <c r="D7537">
        <v>20</v>
      </c>
      <c r="E7537">
        <v>5273</v>
      </c>
      <c r="F7537" t="s">
        <v>82</v>
      </c>
      <c r="G7537">
        <f>H7537*IFERROR(INDEX('Información SKU'!$H$1:$H$54,MATCH(E7537,'Información SKU'!$A$1:$A$54,0),1),15)</f>
        <v>6600</v>
      </c>
      <c r="H7537">
        <v>1100</v>
      </c>
      <c r="I7537" s="12">
        <f>H7537/IFERROR(INDEX('Información SKU'!$K$1:$K$54,MATCH(E7537,'Información SKU'!$A$1:$A$54,0),1),40)</f>
        <v>15.714285714285714</v>
      </c>
      <c r="J7537" s="3">
        <v>43522</v>
      </c>
      <c r="K7537" s="12" t="s">
        <v>220</v>
      </c>
      <c r="L7537">
        <v>2</v>
      </c>
    </row>
    <row r="7538" spans="1:12" x14ac:dyDescent="0.25">
      <c r="A7538">
        <v>1003536</v>
      </c>
      <c r="B7538" t="s">
        <v>106</v>
      </c>
      <c r="C7538">
        <v>10984934</v>
      </c>
      <c r="D7538">
        <v>10</v>
      </c>
      <c r="E7538">
        <v>5274</v>
      </c>
      <c r="F7538" t="s">
        <v>72</v>
      </c>
      <c r="G7538">
        <f>H7538*IFERROR(INDEX('Información SKU'!$H$1:$H$54,MATCH(E7538,'Información SKU'!$A$1:$A$54,0),1),15)</f>
        <v>9360</v>
      </c>
      <c r="H7538">
        <v>1170</v>
      </c>
      <c r="I7538" s="12">
        <f>H7538/IFERROR(INDEX('Información SKU'!$K$1:$K$54,MATCH(E7538,'Información SKU'!$A$1:$A$54,0),1),40)</f>
        <v>16.714285714285715</v>
      </c>
      <c r="J7538" s="3">
        <v>43522</v>
      </c>
      <c r="K7538" s="12" t="s">
        <v>219</v>
      </c>
      <c r="L7538">
        <v>1</v>
      </c>
    </row>
    <row r="7539" spans="1:12" x14ac:dyDescent="0.25">
      <c r="A7539">
        <v>1003536</v>
      </c>
      <c r="B7539" t="s">
        <v>106</v>
      </c>
      <c r="C7539">
        <v>10984939</v>
      </c>
      <c r="D7539">
        <v>10</v>
      </c>
      <c r="E7539">
        <v>205</v>
      </c>
      <c r="F7539" t="s">
        <v>35</v>
      </c>
      <c r="G7539">
        <f>H7539*IFERROR(INDEX('Información SKU'!$H$1:$H$54,MATCH(E7539,'Información SKU'!$A$1:$A$54,0),1),15)</f>
        <v>3384</v>
      </c>
      <c r="H7539">
        <v>423</v>
      </c>
      <c r="I7539" s="12">
        <f>H7539/IFERROR(INDEX('Información SKU'!$K$1:$K$54,MATCH(E7539,'Información SKU'!$A$1:$A$54,0),1),40)</f>
        <v>10.071428571428571</v>
      </c>
      <c r="J7539" s="3">
        <v>43522</v>
      </c>
      <c r="K7539" s="12" t="s">
        <v>220</v>
      </c>
      <c r="L7539">
        <v>2</v>
      </c>
    </row>
    <row r="7540" spans="1:12" x14ac:dyDescent="0.25">
      <c r="A7540">
        <v>1003536</v>
      </c>
      <c r="B7540" t="s">
        <v>106</v>
      </c>
      <c r="C7540">
        <v>10984939</v>
      </c>
      <c r="D7540">
        <v>20</v>
      </c>
      <c r="E7540">
        <v>2383</v>
      </c>
      <c r="F7540" t="s">
        <v>92</v>
      </c>
      <c r="G7540">
        <f>H7540*IFERROR(INDEX('Información SKU'!$H$1:$H$54,MATCH(E7540,'Información SKU'!$A$1:$A$54,0),1),15)</f>
        <v>1380</v>
      </c>
      <c r="H7540">
        <v>230</v>
      </c>
      <c r="I7540" s="12">
        <f>H7540/IFERROR(INDEX('Información SKU'!$K$1:$K$54,MATCH(E7540,'Información SKU'!$A$1:$A$54,0),1),40)</f>
        <v>1.3142857142857143</v>
      </c>
      <c r="J7540" s="3">
        <v>43522</v>
      </c>
      <c r="K7540" s="12" t="s">
        <v>220</v>
      </c>
      <c r="L7540">
        <v>2</v>
      </c>
    </row>
    <row r="7541" spans="1:12" x14ac:dyDescent="0.25">
      <c r="A7541">
        <v>1003536</v>
      </c>
      <c r="B7541" t="s">
        <v>106</v>
      </c>
      <c r="C7541">
        <v>10984952</v>
      </c>
      <c r="D7541">
        <v>440</v>
      </c>
      <c r="E7541">
        <v>416</v>
      </c>
      <c r="F7541" t="s">
        <v>81</v>
      </c>
      <c r="G7541">
        <f>H7541*IFERROR(INDEX('Información SKU'!$H$1:$H$54,MATCH(E7541,'Información SKU'!$A$1:$A$54,0),1),15)</f>
        <v>165</v>
      </c>
      <c r="H7541">
        <v>11</v>
      </c>
      <c r="I7541" s="12">
        <f>H7541/IFERROR(INDEX('Información SKU'!$K$1:$K$54,MATCH(E7541,'Información SKU'!$A$1:$A$54,0),1),40)</f>
        <v>0.15714285714285714</v>
      </c>
      <c r="J7541" s="3">
        <v>43522</v>
      </c>
      <c r="K7541" s="12" t="s">
        <v>219</v>
      </c>
      <c r="L7541">
        <v>1</v>
      </c>
    </row>
    <row r="7542" spans="1:12" x14ac:dyDescent="0.25">
      <c r="A7542">
        <v>1003536</v>
      </c>
      <c r="B7542" t="s">
        <v>106</v>
      </c>
      <c r="C7542">
        <v>10984952</v>
      </c>
      <c r="D7542">
        <v>450</v>
      </c>
      <c r="E7542">
        <v>478</v>
      </c>
      <c r="F7542" t="s">
        <v>76</v>
      </c>
      <c r="G7542">
        <f>H7542*IFERROR(INDEX('Información SKU'!$H$1:$H$54,MATCH(E7542,'Información SKU'!$A$1:$A$54,0),1),15)</f>
        <v>180</v>
      </c>
      <c r="H7542">
        <v>12</v>
      </c>
      <c r="I7542" s="12">
        <f>H7542/IFERROR(INDEX('Información SKU'!$K$1:$K$54,MATCH(E7542,'Información SKU'!$A$1:$A$54,0),1),40)</f>
        <v>0.17142857142857143</v>
      </c>
      <c r="J7542" s="3">
        <v>43522</v>
      </c>
      <c r="K7542" s="12" t="s">
        <v>218</v>
      </c>
      <c r="L7542">
        <v>1</v>
      </c>
    </row>
    <row r="7543" spans="1:12" x14ac:dyDescent="0.25">
      <c r="A7543">
        <v>1003536</v>
      </c>
      <c r="B7543" t="s">
        <v>106</v>
      </c>
      <c r="C7543">
        <v>10984952</v>
      </c>
      <c r="D7543">
        <v>460</v>
      </c>
      <c r="E7543">
        <v>5242</v>
      </c>
      <c r="F7543" t="s">
        <v>87</v>
      </c>
      <c r="G7543">
        <f>H7543*IFERROR(INDEX('Información SKU'!$H$1:$H$54,MATCH(E7543,'Información SKU'!$A$1:$A$54,0),1),15)</f>
        <v>465</v>
      </c>
      <c r="H7543">
        <v>31</v>
      </c>
      <c r="I7543" s="12">
        <f>H7543/IFERROR(INDEX('Información SKU'!$K$1:$K$54,MATCH(E7543,'Información SKU'!$A$1:$A$54,0),1),40)</f>
        <v>0.32291666666666669</v>
      </c>
      <c r="J7543" s="3">
        <v>43522</v>
      </c>
      <c r="K7543" s="12" t="s">
        <v>223</v>
      </c>
      <c r="L7543">
        <v>3</v>
      </c>
    </row>
    <row r="7544" spans="1:12" x14ac:dyDescent="0.25">
      <c r="A7544">
        <v>1003536</v>
      </c>
      <c r="B7544" t="s">
        <v>106</v>
      </c>
      <c r="C7544">
        <v>10984952</v>
      </c>
      <c r="D7544">
        <v>470</v>
      </c>
      <c r="E7544">
        <v>5236</v>
      </c>
      <c r="F7544" t="s">
        <v>89</v>
      </c>
      <c r="G7544">
        <f>H7544*IFERROR(INDEX('Información SKU'!$H$1:$H$54,MATCH(E7544,'Información SKU'!$A$1:$A$54,0),1),15)</f>
        <v>480</v>
      </c>
      <c r="H7544">
        <v>40</v>
      </c>
      <c r="I7544" s="12">
        <f>H7544/IFERROR(INDEX('Información SKU'!$K$1:$K$54,MATCH(E7544,'Información SKU'!$A$1:$A$54,0),1),40)</f>
        <v>0.72727272727272729</v>
      </c>
      <c r="J7544" s="3">
        <v>43522</v>
      </c>
      <c r="K7544" s="12" t="s">
        <v>220</v>
      </c>
      <c r="L7544">
        <v>2</v>
      </c>
    </row>
    <row r="7545" spans="1:12" x14ac:dyDescent="0.25">
      <c r="A7545">
        <v>1003536</v>
      </c>
      <c r="B7545" t="s">
        <v>106</v>
      </c>
      <c r="C7545">
        <v>10984952</v>
      </c>
      <c r="D7545">
        <v>480</v>
      </c>
      <c r="E7545">
        <v>5243</v>
      </c>
      <c r="F7545" t="s">
        <v>86</v>
      </c>
      <c r="G7545">
        <f>H7545*IFERROR(INDEX('Información SKU'!$H$1:$H$54,MATCH(E7545,'Información SKU'!$A$1:$A$54,0),1),15)</f>
        <v>792</v>
      </c>
      <c r="H7545">
        <v>66</v>
      </c>
      <c r="I7545" s="12">
        <f>H7545/IFERROR(INDEX('Información SKU'!$K$1:$K$54,MATCH(E7545,'Información SKU'!$A$1:$A$54,0),1),40)</f>
        <v>0.88</v>
      </c>
      <c r="J7545" s="3">
        <v>43522</v>
      </c>
      <c r="K7545" s="12" t="s">
        <v>221</v>
      </c>
      <c r="L7545">
        <v>2</v>
      </c>
    </row>
    <row r="7546" spans="1:12" x14ac:dyDescent="0.25">
      <c r="A7546">
        <v>1003536</v>
      </c>
      <c r="B7546" t="s">
        <v>106</v>
      </c>
      <c r="C7546">
        <v>10984952</v>
      </c>
      <c r="D7546">
        <v>490</v>
      </c>
      <c r="E7546">
        <v>5233</v>
      </c>
      <c r="F7546" t="s">
        <v>91</v>
      </c>
      <c r="G7546">
        <f>H7546*IFERROR(INDEX('Información SKU'!$H$1:$H$54,MATCH(E7546,'Información SKU'!$A$1:$A$54,0),1),15)</f>
        <v>900</v>
      </c>
      <c r="H7546">
        <v>75</v>
      </c>
      <c r="I7546" s="12">
        <f>H7546/IFERROR(INDEX('Información SKU'!$K$1:$K$54,MATCH(E7546,'Información SKU'!$A$1:$A$54,0),1),40)</f>
        <v>1.3888888888888888</v>
      </c>
      <c r="J7546" s="3">
        <v>43522</v>
      </c>
      <c r="K7546" s="12" t="s">
        <v>223</v>
      </c>
      <c r="L7546">
        <v>3</v>
      </c>
    </row>
    <row r="7547" spans="1:12" x14ac:dyDescent="0.25">
      <c r="A7547">
        <v>1003536</v>
      </c>
      <c r="B7547" t="s">
        <v>106</v>
      </c>
      <c r="C7547">
        <v>10984952</v>
      </c>
      <c r="D7547">
        <v>500</v>
      </c>
      <c r="E7547">
        <v>5245</v>
      </c>
      <c r="F7547" t="s">
        <v>85</v>
      </c>
      <c r="G7547">
        <f>H7547*IFERROR(INDEX('Información SKU'!$H$1:$H$54,MATCH(E7547,'Información SKU'!$A$1:$A$54,0),1),15)</f>
        <v>390</v>
      </c>
      <c r="H7547">
        <v>26</v>
      </c>
      <c r="I7547" s="12">
        <f>H7547/IFERROR(INDEX('Información SKU'!$K$1:$K$54,MATCH(E7547,'Información SKU'!$A$1:$A$54,0),1),40)</f>
        <v>0.27083333333333331</v>
      </c>
      <c r="J7547" s="3">
        <v>43522</v>
      </c>
      <c r="K7547" s="12" t="s">
        <v>222</v>
      </c>
      <c r="L7547">
        <v>3</v>
      </c>
    </row>
    <row r="7548" spans="1:12" x14ac:dyDescent="0.25">
      <c r="A7548">
        <v>1003536</v>
      </c>
      <c r="B7548" t="s">
        <v>106</v>
      </c>
      <c r="C7548">
        <v>10984952</v>
      </c>
      <c r="D7548">
        <v>510</v>
      </c>
      <c r="E7548">
        <v>5246</v>
      </c>
      <c r="F7548" t="s">
        <v>73</v>
      </c>
      <c r="G7548">
        <f>H7548*IFERROR(INDEX('Información SKU'!$H$1:$H$54,MATCH(E7548,'Información SKU'!$A$1:$A$54,0),1),15)</f>
        <v>168</v>
      </c>
      <c r="H7548">
        <v>28</v>
      </c>
      <c r="I7548" s="12">
        <f>H7548/IFERROR(INDEX('Información SKU'!$K$1:$K$54,MATCH(E7548,'Información SKU'!$A$1:$A$54,0),1),40)</f>
        <v>0.37333333333333335</v>
      </c>
      <c r="J7548" s="3">
        <v>43522</v>
      </c>
      <c r="K7548" s="12" t="s">
        <v>221</v>
      </c>
      <c r="L7548">
        <v>2</v>
      </c>
    </row>
    <row r="7549" spans="1:12" x14ac:dyDescent="0.25">
      <c r="A7549">
        <v>1003536</v>
      </c>
      <c r="B7549" t="s">
        <v>106</v>
      </c>
      <c r="C7549">
        <v>10984952</v>
      </c>
      <c r="D7549">
        <v>520</v>
      </c>
      <c r="E7549">
        <v>5235</v>
      </c>
      <c r="F7549" t="s">
        <v>90</v>
      </c>
      <c r="G7549">
        <f>H7549*IFERROR(INDEX('Información SKU'!$H$1:$H$54,MATCH(E7549,'Información SKU'!$A$1:$A$54,0),1),15)</f>
        <v>504</v>
      </c>
      <c r="H7549">
        <v>42</v>
      </c>
      <c r="I7549" s="12">
        <f>H7549/IFERROR(INDEX('Información SKU'!$K$1:$K$54,MATCH(E7549,'Información SKU'!$A$1:$A$54,0),1),40)</f>
        <v>0.77777777777777779</v>
      </c>
      <c r="J7549" s="3">
        <v>43522</v>
      </c>
      <c r="K7549" s="12" t="s">
        <v>218</v>
      </c>
      <c r="L7549">
        <v>1</v>
      </c>
    </row>
    <row r="7550" spans="1:12" x14ac:dyDescent="0.25">
      <c r="A7550">
        <v>1003536</v>
      </c>
      <c r="B7550" t="s">
        <v>106</v>
      </c>
      <c r="C7550">
        <v>10984952</v>
      </c>
      <c r="D7550">
        <v>540</v>
      </c>
      <c r="E7550">
        <v>320</v>
      </c>
      <c r="F7550" t="s">
        <v>31</v>
      </c>
      <c r="G7550">
        <f>H7550*IFERROR(INDEX('Información SKU'!$H$1:$H$54,MATCH(E7550,'Información SKU'!$A$1:$A$54,0),1),15)</f>
        <v>240</v>
      </c>
      <c r="H7550">
        <v>16</v>
      </c>
      <c r="I7550" s="12">
        <f>H7550/IFERROR(INDEX('Información SKU'!$K$1:$K$54,MATCH(E7550,'Información SKU'!$A$1:$A$54,0),1),40)</f>
        <v>0.20512820512820512</v>
      </c>
      <c r="J7550" s="3">
        <v>43522</v>
      </c>
      <c r="K7550" s="12" t="s">
        <v>221</v>
      </c>
      <c r="L7550">
        <v>2</v>
      </c>
    </row>
    <row r="7551" spans="1:12" x14ac:dyDescent="0.25">
      <c r="A7551">
        <v>1003536</v>
      </c>
      <c r="B7551" t="s">
        <v>106</v>
      </c>
      <c r="C7551">
        <v>10984952</v>
      </c>
      <c r="D7551">
        <v>550</v>
      </c>
      <c r="E7551">
        <v>480</v>
      </c>
      <c r="F7551" t="s">
        <v>77</v>
      </c>
      <c r="G7551">
        <f>H7551*IFERROR(INDEX('Información SKU'!$H$1:$H$54,MATCH(E7551,'Información SKU'!$A$1:$A$54,0),1),15)</f>
        <v>120</v>
      </c>
      <c r="H7551">
        <v>15</v>
      </c>
      <c r="I7551" s="12">
        <f>H7551/IFERROR(INDEX('Información SKU'!$K$1:$K$54,MATCH(E7551,'Información SKU'!$A$1:$A$54,0),1),40)</f>
        <v>0.19230769230769232</v>
      </c>
      <c r="J7551" s="3">
        <v>43522</v>
      </c>
      <c r="K7551" s="12" t="s">
        <v>219</v>
      </c>
      <c r="L7551">
        <v>1</v>
      </c>
    </row>
    <row r="7552" spans="1:12" x14ac:dyDescent="0.25">
      <c r="A7552">
        <v>1003536</v>
      </c>
      <c r="B7552" t="s">
        <v>106</v>
      </c>
      <c r="C7552">
        <v>10984952</v>
      </c>
      <c r="D7552">
        <v>80</v>
      </c>
      <c r="E7552">
        <v>527</v>
      </c>
      <c r="F7552" t="s">
        <v>80</v>
      </c>
      <c r="G7552">
        <f>H7552*IFERROR(INDEX('Información SKU'!$H$1:$H$54,MATCH(E7552,'Información SKU'!$A$1:$A$54,0),1),15)</f>
        <v>90</v>
      </c>
      <c r="H7552">
        <v>6</v>
      </c>
      <c r="I7552" s="12">
        <f>H7552/IFERROR(INDEX('Información SKU'!$K$1:$K$54,MATCH(E7552,'Información SKU'!$A$1:$A$54,0),1),40)</f>
        <v>0.1</v>
      </c>
      <c r="J7552" s="3">
        <v>43522</v>
      </c>
      <c r="K7552" s="12" t="s">
        <v>220</v>
      </c>
      <c r="L7552">
        <v>2</v>
      </c>
    </row>
    <row r="7553" spans="1:12" x14ac:dyDescent="0.25">
      <c r="A7553">
        <v>1003536</v>
      </c>
      <c r="B7553" t="s">
        <v>106</v>
      </c>
      <c r="C7553">
        <v>10984952</v>
      </c>
      <c r="D7553">
        <v>90</v>
      </c>
      <c r="E7553">
        <v>63</v>
      </c>
      <c r="F7553" t="s">
        <v>1</v>
      </c>
      <c r="G7553">
        <f>H7553*IFERROR(INDEX('Información SKU'!$H$1:$H$54,MATCH(E7553,'Información SKU'!$A$1:$A$54,0),1),15)</f>
        <v>795</v>
      </c>
      <c r="H7553">
        <v>53</v>
      </c>
      <c r="I7553" s="12">
        <f>H7553/IFERROR(INDEX('Información SKU'!$K$1:$K$54,MATCH(E7553,'Información SKU'!$A$1:$A$54,0),1),40)</f>
        <v>1.2619047619047619</v>
      </c>
      <c r="J7553" s="3">
        <v>43522</v>
      </c>
      <c r="K7553" s="12" t="s">
        <v>218</v>
      </c>
      <c r="L7553">
        <v>1</v>
      </c>
    </row>
    <row r="7554" spans="1:12" x14ac:dyDescent="0.25">
      <c r="A7554">
        <v>1003536</v>
      </c>
      <c r="B7554" t="s">
        <v>106</v>
      </c>
      <c r="C7554">
        <v>10984952</v>
      </c>
      <c r="D7554">
        <v>110</v>
      </c>
      <c r="E7554">
        <v>5402</v>
      </c>
      <c r="F7554" t="s">
        <v>32</v>
      </c>
      <c r="G7554">
        <f>H7554*IFERROR(INDEX('Información SKU'!$H$1:$H$54,MATCH(E7554,'Información SKU'!$A$1:$A$54,0),1),15)</f>
        <v>72</v>
      </c>
      <c r="H7554">
        <v>12</v>
      </c>
      <c r="I7554" s="12">
        <f>H7554/IFERROR(INDEX('Información SKU'!$K$1:$K$54,MATCH(E7554,'Información SKU'!$A$1:$A$54,0),1),40)</f>
        <v>0.2</v>
      </c>
      <c r="J7554" s="3">
        <v>43522</v>
      </c>
      <c r="K7554" s="12" t="s">
        <v>221</v>
      </c>
      <c r="L7554">
        <v>2</v>
      </c>
    </row>
    <row r="7555" spans="1:12" x14ac:dyDescent="0.25">
      <c r="A7555">
        <v>1003536</v>
      </c>
      <c r="B7555" t="s">
        <v>106</v>
      </c>
      <c r="C7555">
        <v>10984952</v>
      </c>
      <c r="D7555">
        <v>120</v>
      </c>
      <c r="E7555">
        <v>1199</v>
      </c>
      <c r="F7555" t="s">
        <v>26</v>
      </c>
      <c r="G7555">
        <f>H7555*IFERROR(INDEX('Información SKU'!$H$1:$H$54,MATCH(E7555,'Información SKU'!$A$1:$A$54,0),1),15)</f>
        <v>84</v>
      </c>
      <c r="H7555">
        <v>7</v>
      </c>
      <c r="I7555" s="12">
        <f>H7555/IFERROR(INDEX('Información SKU'!$K$1:$K$54,MATCH(E7555,'Información SKU'!$A$1:$A$54,0),1),40)</f>
        <v>0.11666666666666667</v>
      </c>
      <c r="J7555" s="3">
        <v>43522</v>
      </c>
      <c r="K7555" s="12" t="s">
        <v>218</v>
      </c>
      <c r="L7555">
        <v>1</v>
      </c>
    </row>
    <row r="7556" spans="1:12" x14ac:dyDescent="0.25">
      <c r="A7556">
        <v>1003536</v>
      </c>
      <c r="B7556" t="s">
        <v>106</v>
      </c>
      <c r="C7556">
        <v>10984952</v>
      </c>
      <c r="D7556">
        <v>130</v>
      </c>
      <c r="E7556">
        <v>1200</v>
      </c>
      <c r="F7556" t="s">
        <v>17</v>
      </c>
      <c r="G7556">
        <f>H7556*IFERROR(INDEX('Información SKU'!$H$1:$H$54,MATCH(E7556,'Información SKU'!$A$1:$A$54,0),1),15)</f>
        <v>42</v>
      </c>
      <c r="H7556">
        <v>7</v>
      </c>
      <c r="I7556" s="12">
        <f>H7556/IFERROR(INDEX('Información SKU'!$K$1:$K$54,MATCH(E7556,'Información SKU'!$A$1:$A$54,0),1),40)</f>
        <v>0.16666666666666666</v>
      </c>
      <c r="J7556" s="3">
        <v>43522</v>
      </c>
      <c r="K7556" s="12" t="s">
        <v>222</v>
      </c>
      <c r="L7556">
        <v>3</v>
      </c>
    </row>
    <row r="7557" spans="1:12" x14ac:dyDescent="0.25">
      <c r="A7557">
        <v>1003536</v>
      </c>
      <c r="B7557" t="s">
        <v>106</v>
      </c>
      <c r="C7557">
        <v>10984952</v>
      </c>
      <c r="D7557">
        <v>140</v>
      </c>
      <c r="E7557">
        <v>521</v>
      </c>
      <c r="F7557" t="s">
        <v>28</v>
      </c>
      <c r="G7557">
        <f>H7557*IFERROR(INDEX('Información SKU'!$H$1:$H$54,MATCH(E7557,'Información SKU'!$A$1:$A$54,0),1),15)</f>
        <v>80</v>
      </c>
      <c r="H7557">
        <v>10</v>
      </c>
      <c r="I7557" s="12">
        <f>H7557/IFERROR(INDEX('Información SKU'!$K$1:$K$54,MATCH(E7557,'Información SKU'!$A$1:$A$54,0),1),40)</f>
        <v>0.16666666666666666</v>
      </c>
      <c r="J7557" s="3">
        <v>43522</v>
      </c>
      <c r="K7557" s="12" t="s">
        <v>222</v>
      </c>
      <c r="L7557">
        <v>3</v>
      </c>
    </row>
    <row r="7558" spans="1:12" x14ac:dyDescent="0.25">
      <c r="A7558">
        <v>1003536</v>
      </c>
      <c r="B7558" t="s">
        <v>106</v>
      </c>
      <c r="C7558">
        <v>10984952</v>
      </c>
      <c r="D7558">
        <v>150</v>
      </c>
      <c r="E7558">
        <v>509</v>
      </c>
      <c r="F7558" t="s">
        <v>0</v>
      </c>
      <c r="G7558">
        <f>H7558*IFERROR(INDEX('Información SKU'!$H$1:$H$54,MATCH(E7558,'Información SKU'!$A$1:$A$54,0),1),15)</f>
        <v>180</v>
      </c>
      <c r="H7558">
        <v>30</v>
      </c>
      <c r="I7558" s="12">
        <f>H7558/IFERROR(INDEX('Información SKU'!$K$1:$K$54,MATCH(E7558,'Información SKU'!$A$1:$A$54,0),1),40)</f>
        <v>0.375</v>
      </c>
      <c r="J7558" s="3">
        <v>43522</v>
      </c>
      <c r="K7558" s="12" t="s">
        <v>221</v>
      </c>
      <c r="L7558">
        <v>2</v>
      </c>
    </row>
    <row r="7559" spans="1:12" x14ac:dyDescent="0.25">
      <c r="A7559">
        <v>1003536</v>
      </c>
      <c r="B7559" t="s">
        <v>106</v>
      </c>
      <c r="C7559">
        <v>10984952</v>
      </c>
      <c r="D7559">
        <v>290</v>
      </c>
      <c r="E7559">
        <v>2397</v>
      </c>
      <c r="F7559" t="s">
        <v>67</v>
      </c>
      <c r="G7559">
        <f>H7559*IFERROR(INDEX('Información SKU'!$H$1:$H$54,MATCH(E7559,'Información SKU'!$A$1:$A$54,0),1),15)</f>
        <v>540</v>
      </c>
      <c r="H7559">
        <v>45</v>
      </c>
      <c r="I7559" s="12">
        <f>H7559/IFERROR(INDEX('Información SKU'!$K$1:$K$54,MATCH(E7559,'Información SKU'!$A$1:$A$54,0),1),40)</f>
        <v>0.9</v>
      </c>
      <c r="J7559" s="3">
        <v>43522</v>
      </c>
      <c r="K7559" s="12" t="s">
        <v>221</v>
      </c>
      <c r="L7559">
        <v>2</v>
      </c>
    </row>
    <row r="7560" spans="1:12" x14ac:dyDescent="0.25">
      <c r="A7560">
        <v>1003536</v>
      </c>
      <c r="B7560" t="s">
        <v>106</v>
      </c>
      <c r="C7560">
        <v>10984952</v>
      </c>
      <c r="D7560">
        <v>280</v>
      </c>
      <c r="E7560">
        <v>2396</v>
      </c>
      <c r="F7560" t="s">
        <v>68</v>
      </c>
      <c r="G7560">
        <f>H7560*IFERROR(INDEX('Información SKU'!$H$1:$H$54,MATCH(E7560,'Información SKU'!$A$1:$A$54,0),1),15)</f>
        <v>795</v>
      </c>
      <c r="H7560">
        <v>53</v>
      </c>
      <c r="I7560" s="12">
        <f>H7560/IFERROR(INDEX('Información SKU'!$K$1:$K$54,MATCH(E7560,'Información SKU'!$A$1:$A$54,0),1),40)</f>
        <v>1.06</v>
      </c>
      <c r="J7560" s="3">
        <v>43522</v>
      </c>
      <c r="K7560" s="12" t="s">
        <v>218</v>
      </c>
      <c r="L7560">
        <v>1</v>
      </c>
    </row>
    <row r="7561" spans="1:12" x14ac:dyDescent="0.25">
      <c r="A7561">
        <v>1003536</v>
      </c>
      <c r="B7561" t="s">
        <v>106</v>
      </c>
      <c r="C7561">
        <v>10984952</v>
      </c>
      <c r="D7561">
        <v>210</v>
      </c>
      <c r="E7561">
        <v>224</v>
      </c>
      <c r="F7561" t="s">
        <v>37</v>
      </c>
      <c r="G7561">
        <f>H7561*IFERROR(INDEX('Información SKU'!$H$1:$H$54,MATCH(E7561,'Información SKU'!$A$1:$A$54,0),1),15)</f>
        <v>112</v>
      </c>
      <c r="H7561">
        <v>14</v>
      </c>
      <c r="I7561" s="12">
        <f>H7561/IFERROR(INDEX('Información SKU'!$K$1:$K$54,MATCH(E7561,'Información SKU'!$A$1:$A$54,0),1),40)</f>
        <v>0.33333333333333331</v>
      </c>
      <c r="J7561" s="3">
        <v>43522</v>
      </c>
      <c r="K7561" s="12" t="s">
        <v>223</v>
      </c>
      <c r="L7561">
        <v>3</v>
      </c>
    </row>
    <row r="7562" spans="1:12" x14ac:dyDescent="0.25">
      <c r="A7562">
        <v>1003536</v>
      </c>
      <c r="B7562" t="s">
        <v>106</v>
      </c>
      <c r="C7562">
        <v>10984956</v>
      </c>
      <c r="D7562">
        <v>50</v>
      </c>
      <c r="E7562">
        <v>2381</v>
      </c>
      <c r="F7562" t="s">
        <v>93</v>
      </c>
      <c r="G7562">
        <f>H7562*IFERROR(INDEX('Información SKU'!$H$1:$H$54,MATCH(E7562,'Información SKU'!$A$1:$A$54,0),1),15)</f>
        <v>952</v>
      </c>
      <c r="H7562">
        <v>119</v>
      </c>
      <c r="I7562" s="12">
        <f>H7562/IFERROR(INDEX('Información SKU'!$K$1:$K$54,MATCH(E7562,'Información SKU'!$A$1:$A$54,0),1),40)</f>
        <v>0.68</v>
      </c>
      <c r="J7562" s="3">
        <v>43522</v>
      </c>
      <c r="K7562" s="12" t="s">
        <v>223</v>
      </c>
      <c r="L7562">
        <v>3</v>
      </c>
    </row>
    <row r="7563" spans="1:12" x14ac:dyDescent="0.25">
      <c r="A7563">
        <v>1003536</v>
      </c>
      <c r="B7563" t="s">
        <v>106</v>
      </c>
      <c r="C7563">
        <v>10984956</v>
      </c>
      <c r="D7563">
        <v>30</v>
      </c>
      <c r="E7563">
        <v>2390</v>
      </c>
      <c r="F7563" t="s">
        <v>69</v>
      </c>
      <c r="G7563">
        <f>H7563*IFERROR(INDEX('Información SKU'!$H$1:$H$54,MATCH(E7563,'Información SKU'!$A$1:$A$54,0),1),15)</f>
        <v>2376</v>
      </c>
      <c r="H7563">
        <v>198</v>
      </c>
      <c r="I7563" s="12">
        <f>H7563/IFERROR(INDEX('Información SKU'!$K$1:$K$54,MATCH(E7563,'Información SKU'!$A$1:$A$54,0),1),40)</f>
        <v>1.1314285714285715</v>
      </c>
      <c r="J7563" s="3">
        <v>43522</v>
      </c>
      <c r="K7563" s="12" t="s">
        <v>222</v>
      </c>
      <c r="L7563">
        <v>3</v>
      </c>
    </row>
    <row r="7564" spans="1:12" x14ac:dyDescent="0.25">
      <c r="A7564">
        <v>1003536</v>
      </c>
      <c r="B7564" t="s">
        <v>106</v>
      </c>
      <c r="C7564">
        <v>10984956</v>
      </c>
      <c r="D7564">
        <v>10</v>
      </c>
      <c r="E7564">
        <v>61</v>
      </c>
      <c r="F7564" t="s">
        <v>20</v>
      </c>
      <c r="G7564">
        <f>H7564*IFERROR(INDEX('Información SKU'!$H$1:$H$54,MATCH(E7564,'Información SKU'!$A$1:$A$54,0),1),15)</f>
        <v>3330</v>
      </c>
      <c r="H7564">
        <v>222</v>
      </c>
      <c r="I7564" s="12">
        <f>H7564/IFERROR(INDEX('Información SKU'!$K$1:$K$54,MATCH(E7564,'Información SKU'!$A$1:$A$54,0),1),40)</f>
        <v>3.7</v>
      </c>
      <c r="J7564" s="3">
        <v>43522</v>
      </c>
      <c r="K7564" s="12" t="s">
        <v>221</v>
      </c>
      <c r="L7564">
        <v>2</v>
      </c>
    </row>
    <row r="7565" spans="1:12" x14ac:dyDescent="0.25">
      <c r="A7565">
        <v>1004140</v>
      </c>
      <c r="B7565" t="s">
        <v>131</v>
      </c>
      <c r="C7565">
        <v>10984993</v>
      </c>
      <c r="D7565">
        <v>10</v>
      </c>
      <c r="E7565">
        <v>61</v>
      </c>
      <c r="F7565" t="s">
        <v>20</v>
      </c>
      <c r="G7565">
        <f>H7565*IFERROR(INDEX('Información SKU'!$H$1:$H$54,MATCH(E7565,'Información SKU'!$A$1:$A$54,0),1),15)</f>
        <v>1755</v>
      </c>
      <c r="H7565">
        <v>117</v>
      </c>
      <c r="I7565" s="12">
        <f>H7565/IFERROR(INDEX('Información SKU'!$K$1:$K$54,MATCH(E7565,'Información SKU'!$A$1:$A$54,0),1),40)</f>
        <v>1.95</v>
      </c>
      <c r="J7565" s="3">
        <v>43522</v>
      </c>
      <c r="K7565" s="12" t="s">
        <v>218</v>
      </c>
      <c r="L7565">
        <v>1</v>
      </c>
    </row>
    <row r="7566" spans="1:12" x14ac:dyDescent="0.25">
      <c r="A7566">
        <v>1004140</v>
      </c>
      <c r="B7566" t="s">
        <v>131</v>
      </c>
      <c r="C7566">
        <v>10984994</v>
      </c>
      <c r="D7566">
        <v>290</v>
      </c>
      <c r="E7566">
        <v>1200</v>
      </c>
      <c r="F7566" t="s">
        <v>17</v>
      </c>
      <c r="G7566">
        <f>H7566*IFERROR(INDEX('Información SKU'!$H$1:$H$54,MATCH(E7566,'Información SKU'!$A$1:$A$54,0),1),15)</f>
        <v>36</v>
      </c>
      <c r="H7566">
        <v>6</v>
      </c>
      <c r="I7566" s="12">
        <f>H7566/IFERROR(INDEX('Información SKU'!$K$1:$K$54,MATCH(E7566,'Información SKU'!$A$1:$A$54,0),1),40)</f>
        <v>0.14285714285714285</v>
      </c>
      <c r="J7566" s="3">
        <v>43522</v>
      </c>
      <c r="K7566" s="12" t="s">
        <v>219</v>
      </c>
      <c r="L7566">
        <v>1</v>
      </c>
    </row>
    <row r="7567" spans="1:12" x14ac:dyDescent="0.25">
      <c r="A7567">
        <v>1004140</v>
      </c>
      <c r="B7567" t="s">
        <v>131</v>
      </c>
      <c r="C7567">
        <v>10984994</v>
      </c>
      <c r="D7567">
        <v>410</v>
      </c>
      <c r="E7567">
        <v>5233</v>
      </c>
      <c r="F7567" t="s">
        <v>91</v>
      </c>
      <c r="G7567">
        <f>H7567*IFERROR(INDEX('Información SKU'!$H$1:$H$54,MATCH(E7567,'Información SKU'!$A$1:$A$54,0),1),15)</f>
        <v>24</v>
      </c>
      <c r="H7567">
        <v>2</v>
      </c>
      <c r="I7567" s="12">
        <f>H7567/IFERROR(INDEX('Información SKU'!$K$1:$K$54,MATCH(E7567,'Información SKU'!$A$1:$A$54,0),1),40)</f>
        <v>3.7037037037037035E-2</v>
      </c>
      <c r="J7567" s="3">
        <v>43522</v>
      </c>
      <c r="K7567" s="12" t="s">
        <v>220</v>
      </c>
      <c r="L7567">
        <v>2</v>
      </c>
    </row>
    <row r="7568" spans="1:12" x14ac:dyDescent="0.25">
      <c r="A7568">
        <v>1004140</v>
      </c>
      <c r="B7568" t="s">
        <v>131</v>
      </c>
      <c r="C7568">
        <v>10984994</v>
      </c>
      <c r="D7568">
        <v>420</v>
      </c>
      <c r="E7568">
        <v>5236</v>
      </c>
      <c r="F7568" t="s">
        <v>89</v>
      </c>
      <c r="G7568">
        <f>H7568*IFERROR(INDEX('Información SKU'!$H$1:$H$54,MATCH(E7568,'Información SKU'!$A$1:$A$54,0),1),15)</f>
        <v>84</v>
      </c>
      <c r="H7568">
        <v>7</v>
      </c>
      <c r="I7568" s="12">
        <f>H7568/IFERROR(INDEX('Información SKU'!$K$1:$K$54,MATCH(E7568,'Información SKU'!$A$1:$A$54,0),1),40)</f>
        <v>0.12727272727272726</v>
      </c>
      <c r="J7568" s="3">
        <v>43522</v>
      </c>
      <c r="K7568" s="12" t="s">
        <v>221</v>
      </c>
      <c r="L7568">
        <v>2</v>
      </c>
    </row>
    <row r="7569" spans="1:12" x14ac:dyDescent="0.25">
      <c r="A7569">
        <v>1004140</v>
      </c>
      <c r="B7569" t="s">
        <v>131</v>
      </c>
      <c r="C7569">
        <v>10984994</v>
      </c>
      <c r="D7569">
        <v>430</v>
      </c>
      <c r="E7569">
        <v>5242</v>
      </c>
      <c r="F7569" t="s">
        <v>87</v>
      </c>
      <c r="G7569">
        <f>H7569*IFERROR(INDEX('Información SKU'!$H$1:$H$54,MATCH(E7569,'Información SKU'!$A$1:$A$54,0),1),15)</f>
        <v>465</v>
      </c>
      <c r="H7569">
        <v>31</v>
      </c>
      <c r="I7569" s="12">
        <f>H7569/IFERROR(INDEX('Información SKU'!$K$1:$K$54,MATCH(E7569,'Información SKU'!$A$1:$A$54,0),1),40)</f>
        <v>0.32291666666666669</v>
      </c>
      <c r="J7569" s="3">
        <v>43522</v>
      </c>
      <c r="K7569" s="12" t="s">
        <v>223</v>
      </c>
      <c r="L7569">
        <v>3</v>
      </c>
    </row>
    <row r="7570" spans="1:12" x14ac:dyDescent="0.25">
      <c r="A7570">
        <v>1004140</v>
      </c>
      <c r="B7570" t="s">
        <v>131</v>
      </c>
      <c r="C7570">
        <v>10984994</v>
      </c>
      <c r="D7570">
        <v>450</v>
      </c>
      <c r="E7570">
        <v>5402</v>
      </c>
      <c r="F7570" t="s">
        <v>32</v>
      </c>
      <c r="G7570">
        <f>H7570*IFERROR(INDEX('Información SKU'!$H$1:$H$54,MATCH(E7570,'Información SKU'!$A$1:$A$54,0),1),15)</f>
        <v>96</v>
      </c>
      <c r="H7570">
        <v>16</v>
      </c>
      <c r="I7570" s="12">
        <f>H7570/IFERROR(INDEX('Información SKU'!$K$1:$K$54,MATCH(E7570,'Información SKU'!$A$1:$A$54,0),1),40)</f>
        <v>0.26666666666666666</v>
      </c>
      <c r="J7570" s="3">
        <v>43522</v>
      </c>
      <c r="K7570" s="12" t="s">
        <v>223</v>
      </c>
      <c r="L7570">
        <v>3</v>
      </c>
    </row>
    <row r="7571" spans="1:12" x14ac:dyDescent="0.25">
      <c r="A7571">
        <v>1004140</v>
      </c>
      <c r="B7571" t="s">
        <v>131</v>
      </c>
      <c r="C7571">
        <v>10984994</v>
      </c>
      <c r="D7571">
        <v>460</v>
      </c>
      <c r="E7571">
        <v>527</v>
      </c>
      <c r="F7571" t="s">
        <v>80</v>
      </c>
      <c r="G7571">
        <f>H7571*IFERROR(INDEX('Información SKU'!$H$1:$H$54,MATCH(E7571,'Información SKU'!$A$1:$A$54,0),1),15)</f>
        <v>60</v>
      </c>
      <c r="H7571">
        <v>4</v>
      </c>
      <c r="I7571" s="12">
        <f>H7571/IFERROR(INDEX('Información SKU'!$K$1:$K$54,MATCH(E7571,'Información SKU'!$A$1:$A$54,0),1),40)</f>
        <v>6.6666666666666666E-2</v>
      </c>
      <c r="J7571" s="3">
        <v>43522</v>
      </c>
      <c r="K7571" s="12" t="s">
        <v>223</v>
      </c>
      <c r="L7571">
        <v>3</v>
      </c>
    </row>
    <row r="7572" spans="1:12" x14ac:dyDescent="0.25">
      <c r="A7572">
        <v>1004140</v>
      </c>
      <c r="B7572" t="s">
        <v>131</v>
      </c>
      <c r="C7572">
        <v>10984994</v>
      </c>
      <c r="D7572">
        <v>10</v>
      </c>
      <c r="E7572">
        <v>61</v>
      </c>
      <c r="F7572" t="s">
        <v>20</v>
      </c>
      <c r="G7572">
        <f>H7572*IFERROR(INDEX('Información SKU'!$H$1:$H$54,MATCH(E7572,'Información SKU'!$A$1:$A$54,0),1),15)</f>
        <v>495</v>
      </c>
      <c r="H7572">
        <v>33</v>
      </c>
      <c r="I7572" s="12">
        <f>H7572/IFERROR(INDEX('Información SKU'!$K$1:$K$54,MATCH(E7572,'Información SKU'!$A$1:$A$54,0),1),40)</f>
        <v>0.55000000000000004</v>
      </c>
      <c r="J7572" s="3">
        <v>43522</v>
      </c>
      <c r="K7572" s="12" t="s">
        <v>218</v>
      </c>
      <c r="L7572">
        <v>1</v>
      </c>
    </row>
    <row r="7573" spans="1:12" x14ac:dyDescent="0.25">
      <c r="A7573">
        <v>1004140</v>
      </c>
      <c r="B7573" t="s">
        <v>131</v>
      </c>
      <c r="C7573">
        <v>10984994</v>
      </c>
      <c r="D7573">
        <v>20</v>
      </c>
      <c r="E7573">
        <v>63</v>
      </c>
      <c r="F7573" t="s">
        <v>1</v>
      </c>
      <c r="G7573">
        <f>H7573*IFERROR(INDEX('Información SKU'!$H$1:$H$54,MATCH(E7573,'Información SKU'!$A$1:$A$54,0),1),15)</f>
        <v>135</v>
      </c>
      <c r="H7573">
        <v>9</v>
      </c>
      <c r="I7573" s="12">
        <f>H7573/IFERROR(INDEX('Información SKU'!$K$1:$K$54,MATCH(E7573,'Información SKU'!$A$1:$A$54,0),1),40)</f>
        <v>0.21428571428571427</v>
      </c>
      <c r="J7573" s="3">
        <v>43522</v>
      </c>
      <c r="K7573" s="12" t="s">
        <v>223</v>
      </c>
      <c r="L7573">
        <v>3</v>
      </c>
    </row>
    <row r="7574" spans="1:12" x14ac:dyDescent="0.25">
      <c r="A7574">
        <v>1004140</v>
      </c>
      <c r="B7574" t="s">
        <v>131</v>
      </c>
      <c r="C7574">
        <v>10984994</v>
      </c>
      <c r="D7574">
        <v>70</v>
      </c>
      <c r="E7574">
        <v>41</v>
      </c>
      <c r="F7574" t="s">
        <v>71</v>
      </c>
      <c r="G7574">
        <f>H7574*IFERROR(INDEX('Información SKU'!$H$1:$H$54,MATCH(E7574,'Información SKU'!$A$1:$A$54,0),1),15)</f>
        <v>40</v>
      </c>
      <c r="H7574">
        <v>5</v>
      </c>
      <c r="I7574" s="12">
        <f>H7574/IFERROR(INDEX('Información SKU'!$K$1:$K$54,MATCH(E7574,'Información SKU'!$A$1:$A$54,0),1),40)</f>
        <v>8.3333333333333329E-2</v>
      </c>
      <c r="J7574" s="3">
        <v>43522</v>
      </c>
      <c r="K7574" s="12" t="s">
        <v>222</v>
      </c>
      <c r="L7574">
        <v>3</v>
      </c>
    </row>
    <row r="7575" spans="1:12" x14ac:dyDescent="0.25">
      <c r="A7575">
        <v>1004140</v>
      </c>
      <c r="B7575" t="s">
        <v>131</v>
      </c>
      <c r="C7575">
        <v>10984994</v>
      </c>
      <c r="D7575">
        <v>80</v>
      </c>
      <c r="E7575">
        <v>42</v>
      </c>
      <c r="F7575" t="s">
        <v>15</v>
      </c>
      <c r="G7575">
        <f>H7575*IFERROR(INDEX('Información SKU'!$H$1:$H$54,MATCH(E7575,'Información SKU'!$A$1:$A$54,0),1),15)</f>
        <v>36</v>
      </c>
      <c r="H7575">
        <v>3</v>
      </c>
      <c r="I7575" s="12">
        <f>H7575/IFERROR(INDEX('Información SKU'!$K$1:$K$54,MATCH(E7575,'Información SKU'!$A$1:$A$54,0),1),40)</f>
        <v>0.06</v>
      </c>
      <c r="J7575" s="3">
        <v>43522</v>
      </c>
      <c r="K7575" s="12" t="s">
        <v>222</v>
      </c>
      <c r="L7575">
        <v>3</v>
      </c>
    </row>
    <row r="7576" spans="1:12" x14ac:dyDescent="0.25">
      <c r="A7576">
        <v>1004140</v>
      </c>
      <c r="B7576" t="s">
        <v>131</v>
      </c>
      <c r="C7576">
        <v>10984994</v>
      </c>
      <c r="D7576">
        <v>120</v>
      </c>
      <c r="E7576">
        <v>320</v>
      </c>
      <c r="F7576" t="s">
        <v>31</v>
      </c>
      <c r="G7576">
        <f>H7576*IFERROR(INDEX('Información SKU'!$H$1:$H$54,MATCH(E7576,'Información SKU'!$A$1:$A$54,0),1),15)</f>
        <v>120</v>
      </c>
      <c r="H7576">
        <v>8</v>
      </c>
      <c r="I7576" s="12">
        <f>H7576/IFERROR(INDEX('Información SKU'!$K$1:$K$54,MATCH(E7576,'Información SKU'!$A$1:$A$54,0),1),40)</f>
        <v>0.10256410256410256</v>
      </c>
      <c r="J7576" s="3">
        <v>43522</v>
      </c>
      <c r="K7576" s="12" t="s">
        <v>218</v>
      </c>
      <c r="L7576">
        <v>1</v>
      </c>
    </row>
    <row r="7577" spans="1:12" x14ac:dyDescent="0.25">
      <c r="A7577">
        <v>1004140</v>
      </c>
      <c r="B7577" t="s">
        <v>131</v>
      </c>
      <c r="C7577">
        <v>10984994</v>
      </c>
      <c r="D7577">
        <v>230</v>
      </c>
      <c r="E7577">
        <v>521</v>
      </c>
      <c r="F7577" t="s">
        <v>28</v>
      </c>
      <c r="G7577">
        <f>H7577*IFERROR(INDEX('Información SKU'!$H$1:$H$54,MATCH(E7577,'Información SKU'!$A$1:$A$54,0),1),15)</f>
        <v>24</v>
      </c>
      <c r="H7577">
        <v>3</v>
      </c>
      <c r="I7577" s="12">
        <f>H7577/IFERROR(INDEX('Información SKU'!$K$1:$K$54,MATCH(E7577,'Información SKU'!$A$1:$A$54,0),1),40)</f>
        <v>0.05</v>
      </c>
      <c r="J7577" s="3">
        <v>43522</v>
      </c>
      <c r="K7577" s="12" t="s">
        <v>219</v>
      </c>
      <c r="L7577">
        <v>1</v>
      </c>
    </row>
    <row r="7578" spans="1:12" x14ac:dyDescent="0.25">
      <c r="A7578">
        <v>1004140</v>
      </c>
      <c r="B7578" t="s">
        <v>131</v>
      </c>
      <c r="C7578">
        <v>10984994</v>
      </c>
      <c r="D7578">
        <v>220</v>
      </c>
      <c r="E7578">
        <v>509</v>
      </c>
      <c r="F7578" t="s">
        <v>0</v>
      </c>
      <c r="G7578">
        <f>H7578*IFERROR(INDEX('Información SKU'!$H$1:$H$54,MATCH(E7578,'Información SKU'!$A$1:$A$54,0),1),15)</f>
        <v>120</v>
      </c>
      <c r="H7578">
        <v>20</v>
      </c>
      <c r="I7578" s="12">
        <f>H7578/IFERROR(INDEX('Información SKU'!$K$1:$K$54,MATCH(E7578,'Información SKU'!$A$1:$A$54,0),1),40)</f>
        <v>0.25</v>
      </c>
      <c r="J7578" s="3">
        <v>43522</v>
      </c>
      <c r="K7578" s="12" t="s">
        <v>222</v>
      </c>
      <c r="L7578">
        <v>3</v>
      </c>
    </row>
    <row r="7579" spans="1:12" x14ac:dyDescent="0.25">
      <c r="A7579">
        <v>1004140</v>
      </c>
      <c r="B7579" t="s">
        <v>131</v>
      </c>
      <c r="C7579">
        <v>10984994</v>
      </c>
      <c r="D7579">
        <v>210</v>
      </c>
      <c r="E7579">
        <v>460</v>
      </c>
      <c r="F7579" t="s">
        <v>38</v>
      </c>
      <c r="G7579">
        <f>H7579*IFERROR(INDEX('Información SKU'!$H$1:$H$54,MATCH(E7579,'Información SKU'!$A$1:$A$54,0),1),15)</f>
        <v>195</v>
      </c>
      <c r="H7579">
        <v>13</v>
      </c>
      <c r="I7579" s="12">
        <f>H7579/IFERROR(INDEX('Información SKU'!$K$1:$K$54,MATCH(E7579,'Información SKU'!$A$1:$A$54,0),1),40)</f>
        <v>0.16666666666666666</v>
      </c>
      <c r="J7579" s="3">
        <v>43522</v>
      </c>
      <c r="K7579" s="12" t="s">
        <v>218</v>
      </c>
      <c r="L7579">
        <v>1</v>
      </c>
    </row>
    <row r="7580" spans="1:12" x14ac:dyDescent="0.25">
      <c r="A7580">
        <v>1004140</v>
      </c>
      <c r="B7580" t="s">
        <v>131</v>
      </c>
      <c r="C7580">
        <v>10984994</v>
      </c>
      <c r="D7580">
        <v>200</v>
      </c>
      <c r="E7580">
        <v>420</v>
      </c>
      <c r="F7580" t="s">
        <v>11</v>
      </c>
      <c r="G7580">
        <f>H7580*IFERROR(INDEX('Información SKU'!$H$1:$H$54,MATCH(E7580,'Información SKU'!$A$1:$A$54,0),1),15)</f>
        <v>105</v>
      </c>
      <c r="H7580">
        <v>7</v>
      </c>
      <c r="I7580" s="12">
        <f>H7580/IFERROR(INDEX('Información SKU'!$K$1:$K$54,MATCH(E7580,'Información SKU'!$A$1:$A$54,0),1),40)</f>
        <v>8.9743589743589744E-2</v>
      </c>
      <c r="J7580" s="3">
        <v>43522</v>
      </c>
      <c r="K7580" s="12" t="s">
        <v>221</v>
      </c>
      <c r="L7580">
        <v>2</v>
      </c>
    </row>
    <row r="7581" spans="1:12" x14ac:dyDescent="0.25">
      <c r="A7581">
        <v>1008556</v>
      </c>
      <c r="B7581" t="s">
        <v>118</v>
      </c>
      <c r="C7581">
        <v>10985028</v>
      </c>
      <c r="D7581">
        <v>190</v>
      </c>
      <c r="E7581">
        <v>61</v>
      </c>
      <c r="F7581" t="s">
        <v>20</v>
      </c>
      <c r="G7581">
        <f>H7581*IFERROR(INDEX('Información SKU'!$H$1:$H$54,MATCH(E7581,'Información SKU'!$A$1:$A$54,0),1),15)</f>
        <v>5805</v>
      </c>
      <c r="H7581">
        <v>387</v>
      </c>
      <c r="I7581" s="12">
        <f>H7581/IFERROR(INDEX('Información SKU'!$K$1:$K$54,MATCH(E7581,'Información SKU'!$A$1:$A$54,0),1),40)</f>
        <v>6.45</v>
      </c>
      <c r="J7581" s="3">
        <v>43523</v>
      </c>
      <c r="K7581" s="12" t="s">
        <v>220</v>
      </c>
      <c r="L7581">
        <v>2</v>
      </c>
    </row>
    <row r="7582" spans="1:12" x14ac:dyDescent="0.25">
      <c r="A7582">
        <v>1008556</v>
      </c>
      <c r="B7582" t="s">
        <v>118</v>
      </c>
      <c r="C7582">
        <v>10985028</v>
      </c>
      <c r="D7582">
        <v>120</v>
      </c>
      <c r="E7582">
        <v>5273</v>
      </c>
      <c r="F7582" t="s">
        <v>82</v>
      </c>
      <c r="G7582">
        <f>H7582*IFERROR(INDEX('Información SKU'!$H$1:$H$54,MATCH(E7582,'Información SKU'!$A$1:$A$54,0),1),15)</f>
        <v>246</v>
      </c>
      <c r="H7582">
        <v>41</v>
      </c>
      <c r="I7582" s="12">
        <f>H7582/IFERROR(INDEX('Información SKU'!$K$1:$K$54,MATCH(E7582,'Información SKU'!$A$1:$A$54,0),1),40)</f>
        <v>0.58571428571428574</v>
      </c>
      <c r="J7582" s="3">
        <v>43523</v>
      </c>
      <c r="K7582" s="12" t="s">
        <v>220</v>
      </c>
      <c r="L7582">
        <v>2</v>
      </c>
    </row>
    <row r="7583" spans="1:12" x14ac:dyDescent="0.25">
      <c r="A7583">
        <v>1008556</v>
      </c>
      <c r="B7583" t="s">
        <v>118</v>
      </c>
      <c r="C7583">
        <v>10985028</v>
      </c>
      <c r="D7583">
        <v>100</v>
      </c>
      <c r="E7583">
        <v>2383</v>
      </c>
      <c r="F7583" t="s">
        <v>92</v>
      </c>
      <c r="G7583">
        <f>H7583*IFERROR(INDEX('Información SKU'!$H$1:$H$54,MATCH(E7583,'Información SKU'!$A$1:$A$54,0),1),15)</f>
        <v>240</v>
      </c>
      <c r="H7583">
        <v>40</v>
      </c>
      <c r="I7583" s="12">
        <f>H7583/IFERROR(INDEX('Información SKU'!$K$1:$K$54,MATCH(E7583,'Información SKU'!$A$1:$A$54,0),1),40)</f>
        <v>0.22857142857142856</v>
      </c>
      <c r="J7583" s="3">
        <v>43523</v>
      </c>
      <c r="K7583" s="12" t="s">
        <v>220</v>
      </c>
      <c r="L7583">
        <v>2</v>
      </c>
    </row>
    <row r="7584" spans="1:12" x14ac:dyDescent="0.25">
      <c r="A7584">
        <v>1008556</v>
      </c>
      <c r="B7584" t="s">
        <v>118</v>
      </c>
      <c r="C7584">
        <v>10985028</v>
      </c>
      <c r="D7584">
        <v>90</v>
      </c>
      <c r="E7584">
        <v>5242</v>
      </c>
      <c r="F7584" t="s">
        <v>87</v>
      </c>
      <c r="G7584">
        <f>H7584*IFERROR(INDEX('Información SKU'!$H$1:$H$54,MATCH(E7584,'Información SKU'!$A$1:$A$54,0),1),15)</f>
        <v>540</v>
      </c>
      <c r="H7584">
        <v>36</v>
      </c>
      <c r="I7584" s="12">
        <f>H7584/IFERROR(INDEX('Información SKU'!$K$1:$K$54,MATCH(E7584,'Información SKU'!$A$1:$A$54,0),1),40)</f>
        <v>0.375</v>
      </c>
      <c r="J7584" s="3">
        <v>43523</v>
      </c>
      <c r="K7584" s="12" t="s">
        <v>220</v>
      </c>
      <c r="L7584">
        <v>2</v>
      </c>
    </row>
    <row r="7585" spans="1:12" x14ac:dyDescent="0.25">
      <c r="A7585">
        <v>1008556</v>
      </c>
      <c r="B7585" t="s">
        <v>118</v>
      </c>
      <c r="C7585">
        <v>10985028</v>
      </c>
      <c r="D7585">
        <v>40</v>
      </c>
      <c r="E7585">
        <v>2381</v>
      </c>
      <c r="F7585" t="s">
        <v>93</v>
      </c>
      <c r="G7585">
        <f>H7585*IFERROR(INDEX('Información SKU'!$H$1:$H$54,MATCH(E7585,'Información SKU'!$A$1:$A$54,0),1),15)</f>
        <v>208</v>
      </c>
      <c r="H7585">
        <v>26</v>
      </c>
      <c r="I7585" s="12">
        <f>H7585/IFERROR(INDEX('Información SKU'!$K$1:$K$54,MATCH(E7585,'Información SKU'!$A$1:$A$54,0),1),40)</f>
        <v>0.14857142857142858</v>
      </c>
      <c r="J7585" s="3">
        <v>43523</v>
      </c>
      <c r="K7585" s="12" t="s">
        <v>221</v>
      </c>
      <c r="L7585">
        <v>2</v>
      </c>
    </row>
    <row r="7586" spans="1:12" x14ac:dyDescent="0.25">
      <c r="A7586">
        <v>1008556</v>
      </c>
      <c r="B7586" t="s">
        <v>118</v>
      </c>
      <c r="C7586">
        <v>10985028</v>
      </c>
      <c r="D7586">
        <v>10</v>
      </c>
      <c r="E7586">
        <v>5245</v>
      </c>
      <c r="F7586" t="s">
        <v>85</v>
      </c>
      <c r="G7586">
        <f>H7586*IFERROR(INDEX('Información SKU'!$H$1:$H$54,MATCH(E7586,'Información SKU'!$A$1:$A$54,0),1),15)</f>
        <v>315</v>
      </c>
      <c r="H7586">
        <v>21</v>
      </c>
      <c r="I7586" s="12">
        <f>H7586/IFERROR(INDEX('Información SKU'!$K$1:$K$54,MATCH(E7586,'Información SKU'!$A$1:$A$54,0),1),40)</f>
        <v>0.21875</v>
      </c>
      <c r="J7586" s="3">
        <v>43523</v>
      </c>
      <c r="K7586" s="12" t="s">
        <v>219</v>
      </c>
      <c r="L7586">
        <v>1</v>
      </c>
    </row>
    <row r="7587" spans="1:12" x14ac:dyDescent="0.25">
      <c r="A7587">
        <v>1000115</v>
      </c>
      <c r="B7587" t="s">
        <v>123</v>
      </c>
      <c r="C7587">
        <v>10985030</v>
      </c>
      <c r="D7587">
        <v>40</v>
      </c>
      <c r="E7587">
        <v>2387</v>
      </c>
      <c r="F7587" t="s">
        <v>33</v>
      </c>
      <c r="G7587">
        <f>H7587*IFERROR(INDEX('Información SKU'!$H$1:$H$54,MATCH(E7587,'Información SKU'!$A$1:$A$54,0),1),15)</f>
        <v>120</v>
      </c>
      <c r="H7587">
        <v>10</v>
      </c>
      <c r="I7587" s="12">
        <f>H7587/IFERROR(INDEX('Información SKU'!$K$1:$K$54,MATCH(E7587,'Información SKU'!$A$1:$A$54,0),1),40)</f>
        <v>0.10416666666666667</v>
      </c>
      <c r="J7587" s="3">
        <v>43523</v>
      </c>
      <c r="K7587" s="12" t="s">
        <v>223</v>
      </c>
      <c r="L7587">
        <v>3</v>
      </c>
    </row>
    <row r="7588" spans="1:12" x14ac:dyDescent="0.25">
      <c r="A7588">
        <v>1000115</v>
      </c>
      <c r="B7588" t="s">
        <v>123</v>
      </c>
      <c r="C7588">
        <v>10985030</v>
      </c>
      <c r="D7588">
        <v>30</v>
      </c>
      <c r="E7588">
        <v>2384</v>
      </c>
      <c r="F7588" t="s">
        <v>10</v>
      </c>
      <c r="G7588">
        <f>H7588*IFERROR(INDEX('Información SKU'!$H$1:$H$54,MATCH(E7588,'Información SKU'!$A$1:$A$54,0),1),15)</f>
        <v>264</v>
      </c>
      <c r="H7588">
        <v>44</v>
      </c>
      <c r="I7588" s="12">
        <f>H7588/IFERROR(INDEX('Información SKU'!$K$1:$K$54,MATCH(E7588,'Información SKU'!$A$1:$A$54,0),1),40)</f>
        <v>0.45833333333333331</v>
      </c>
      <c r="J7588" s="3">
        <v>43523</v>
      </c>
      <c r="K7588" s="12" t="s">
        <v>222</v>
      </c>
      <c r="L7588">
        <v>3</v>
      </c>
    </row>
    <row r="7589" spans="1:12" x14ac:dyDescent="0.25">
      <c r="A7589">
        <v>1000115</v>
      </c>
      <c r="B7589" t="s">
        <v>123</v>
      </c>
      <c r="C7589">
        <v>10985030</v>
      </c>
      <c r="D7589">
        <v>20</v>
      </c>
      <c r="E7589">
        <v>2382</v>
      </c>
      <c r="F7589" t="s">
        <v>34</v>
      </c>
      <c r="G7589">
        <f>H7589*IFERROR(INDEX('Información SKU'!$H$1:$H$54,MATCH(E7589,'Información SKU'!$A$1:$A$54,0),1),15)</f>
        <v>66</v>
      </c>
      <c r="H7589">
        <v>11</v>
      </c>
      <c r="I7589" s="12">
        <f>H7589/IFERROR(INDEX('Información SKU'!$K$1:$K$54,MATCH(E7589,'Información SKU'!$A$1:$A$54,0),1),40)</f>
        <v>0.11458333333333333</v>
      </c>
      <c r="J7589" s="3">
        <v>43523</v>
      </c>
      <c r="K7589" s="12" t="s">
        <v>219</v>
      </c>
      <c r="L7589">
        <v>1</v>
      </c>
    </row>
    <row r="7590" spans="1:12" x14ac:dyDescent="0.25">
      <c r="A7590">
        <v>1000115</v>
      </c>
      <c r="B7590" t="s">
        <v>123</v>
      </c>
      <c r="C7590">
        <v>10985030</v>
      </c>
      <c r="D7590">
        <v>10</v>
      </c>
      <c r="E7590">
        <v>2381</v>
      </c>
      <c r="F7590" t="s">
        <v>93</v>
      </c>
      <c r="G7590">
        <f>H7590*IFERROR(INDEX('Información SKU'!$H$1:$H$54,MATCH(E7590,'Información SKU'!$A$1:$A$54,0),1),15)</f>
        <v>240</v>
      </c>
      <c r="H7590">
        <v>30</v>
      </c>
      <c r="I7590" s="12">
        <f>H7590/IFERROR(INDEX('Información SKU'!$K$1:$K$54,MATCH(E7590,'Información SKU'!$A$1:$A$54,0),1),40)</f>
        <v>0.17142857142857143</v>
      </c>
      <c r="J7590" s="3">
        <v>43523</v>
      </c>
      <c r="K7590" s="12" t="s">
        <v>221</v>
      </c>
      <c r="L7590">
        <v>2</v>
      </c>
    </row>
    <row r="7591" spans="1:12" x14ac:dyDescent="0.25">
      <c r="A7591">
        <v>1000115</v>
      </c>
      <c r="B7591" t="s">
        <v>123</v>
      </c>
      <c r="C7591">
        <v>10985031</v>
      </c>
      <c r="D7591">
        <v>20</v>
      </c>
      <c r="E7591">
        <v>416</v>
      </c>
      <c r="F7591" t="s">
        <v>81</v>
      </c>
      <c r="G7591">
        <f>H7591*IFERROR(INDEX('Información SKU'!$H$1:$H$54,MATCH(E7591,'Información SKU'!$A$1:$A$54,0),1),15)</f>
        <v>225</v>
      </c>
      <c r="H7591">
        <v>15</v>
      </c>
      <c r="I7591" s="12">
        <f>H7591/IFERROR(INDEX('Información SKU'!$K$1:$K$54,MATCH(E7591,'Información SKU'!$A$1:$A$54,0),1),40)</f>
        <v>0.21428571428571427</v>
      </c>
      <c r="J7591" s="3">
        <v>43523</v>
      </c>
      <c r="K7591" s="12" t="s">
        <v>223</v>
      </c>
      <c r="L7591">
        <v>3</v>
      </c>
    </row>
    <row r="7592" spans="1:12" x14ac:dyDescent="0.25">
      <c r="A7592">
        <v>1000115</v>
      </c>
      <c r="B7592" t="s">
        <v>123</v>
      </c>
      <c r="C7592">
        <v>10985031</v>
      </c>
      <c r="D7592">
        <v>40</v>
      </c>
      <c r="E7592">
        <v>5273</v>
      </c>
      <c r="F7592" t="s">
        <v>82</v>
      </c>
      <c r="G7592">
        <f>H7592*IFERROR(INDEX('Información SKU'!$H$1:$H$54,MATCH(E7592,'Información SKU'!$A$1:$A$54,0),1),15)</f>
        <v>5580</v>
      </c>
      <c r="H7592">
        <v>930</v>
      </c>
      <c r="I7592" s="12">
        <f>H7592/IFERROR(INDEX('Información SKU'!$K$1:$K$54,MATCH(E7592,'Información SKU'!$A$1:$A$54,0),1),40)</f>
        <v>13.285714285714286</v>
      </c>
      <c r="J7592" s="3">
        <v>43523</v>
      </c>
      <c r="K7592" s="12" t="s">
        <v>219</v>
      </c>
      <c r="L7592">
        <v>1</v>
      </c>
    </row>
    <row r="7593" spans="1:12" x14ac:dyDescent="0.25">
      <c r="A7593">
        <v>1000115</v>
      </c>
      <c r="B7593" t="s">
        <v>123</v>
      </c>
      <c r="C7593">
        <v>10985031</v>
      </c>
      <c r="D7593">
        <v>50</v>
      </c>
      <c r="E7593">
        <v>5274</v>
      </c>
      <c r="F7593" t="s">
        <v>72</v>
      </c>
      <c r="G7593">
        <f>H7593*IFERROR(INDEX('Información SKU'!$H$1:$H$54,MATCH(E7593,'Información SKU'!$A$1:$A$54,0),1),15)</f>
        <v>5880</v>
      </c>
      <c r="H7593">
        <v>735</v>
      </c>
      <c r="I7593" s="12">
        <f>H7593/IFERROR(INDEX('Información SKU'!$K$1:$K$54,MATCH(E7593,'Información SKU'!$A$1:$A$54,0),1),40)</f>
        <v>10.5</v>
      </c>
      <c r="J7593" s="3">
        <v>43523</v>
      </c>
      <c r="K7593" s="12" t="s">
        <v>220</v>
      </c>
      <c r="L7593">
        <v>2</v>
      </c>
    </row>
    <row r="7594" spans="1:12" x14ac:dyDescent="0.25">
      <c r="A7594">
        <v>1000115</v>
      </c>
      <c r="B7594" t="s">
        <v>123</v>
      </c>
      <c r="C7594">
        <v>10985034</v>
      </c>
      <c r="D7594">
        <v>90</v>
      </c>
      <c r="E7594">
        <v>521</v>
      </c>
      <c r="F7594" t="s">
        <v>28</v>
      </c>
      <c r="G7594">
        <f>H7594*IFERROR(INDEX('Información SKU'!$H$1:$H$54,MATCH(E7594,'Información SKU'!$A$1:$A$54,0),1),15)</f>
        <v>96</v>
      </c>
      <c r="H7594">
        <v>12</v>
      </c>
      <c r="I7594" s="12">
        <f>H7594/IFERROR(INDEX('Información SKU'!$K$1:$K$54,MATCH(E7594,'Información SKU'!$A$1:$A$54,0),1),40)</f>
        <v>0.2</v>
      </c>
      <c r="J7594" s="3">
        <v>43523</v>
      </c>
      <c r="K7594" s="12" t="s">
        <v>218</v>
      </c>
      <c r="L7594">
        <v>1</v>
      </c>
    </row>
    <row r="7595" spans="1:12" x14ac:dyDescent="0.25">
      <c r="A7595">
        <v>1000115</v>
      </c>
      <c r="B7595" t="s">
        <v>123</v>
      </c>
      <c r="C7595">
        <v>10985034</v>
      </c>
      <c r="D7595">
        <v>70</v>
      </c>
      <c r="E7595">
        <v>1199</v>
      </c>
      <c r="F7595" t="s">
        <v>26</v>
      </c>
      <c r="G7595">
        <f>H7595*IFERROR(INDEX('Información SKU'!$H$1:$H$54,MATCH(E7595,'Información SKU'!$A$1:$A$54,0),1),15)</f>
        <v>252</v>
      </c>
      <c r="H7595">
        <v>21</v>
      </c>
      <c r="I7595" s="12">
        <f>H7595/IFERROR(INDEX('Información SKU'!$K$1:$K$54,MATCH(E7595,'Información SKU'!$A$1:$A$54,0),1),40)</f>
        <v>0.35</v>
      </c>
      <c r="J7595" s="3">
        <v>43523</v>
      </c>
      <c r="K7595" s="12" t="s">
        <v>220</v>
      </c>
      <c r="L7595">
        <v>2</v>
      </c>
    </row>
    <row r="7596" spans="1:12" x14ac:dyDescent="0.25">
      <c r="A7596">
        <v>1000115</v>
      </c>
      <c r="B7596" t="s">
        <v>123</v>
      </c>
      <c r="C7596">
        <v>10985034</v>
      </c>
      <c r="D7596">
        <v>60</v>
      </c>
      <c r="E7596">
        <v>224</v>
      </c>
      <c r="F7596" t="s">
        <v>37</v>
      </c>
      <c r="G7596">
        <f>H7596*IFERROR(INDEX('Información SKU'!$H$1:$H$54,MATCH(E7596,'Información SKU'!$A$1:$A$54,0),1),15)</f>
        <v>128</v>
      </c>
      <c r="H7596">
        <v>16</v>
      </c>
      <c r="I7596" s="12">
        <f>H7596/IFERROR(INDEX('Información SKU'!$K$1:$K$54,MATCH(E7596,'Información SKU'!$A$1:$A$54,0),1),40)</f>
        <v>0.38095238095238093</v>
      </c>
      <c r="J7596" s="3">
        <v>43523</v>
      </c>
      <c r="K7596" s="12" t="s">
        <v>223</v>
      </c>
      <c r="L7596">
        <v>3</v>
      </c>
    </row>
    <row r="7597" spans="1:12" x14ac:dyDescent="0.25">
      <c r="A7597">
        <v>1000115</v>
      </c>
      <c r="B7597" t="s">
        <v>123</v>
      </c>
      <c r="C7597">
        <v>10985034</v>
      </c>
      <c r="D7597">
        <v>50</v>
      </c>
      <c r="E7597">
        <v>223</v>
      </c>
      <c r="F7597" t="s">
        <v>74</v>
      </c>
      <c r="G7597">
        <f>H7597*IFERROR(INDEX('Información SKU'!$H$1:$H$54,MATCH(E7597,'Información SKU'!$A$1:$A$54,0),1),15)</f>
        <v>90</v>
      </c>
      <c r="H7597">
        <v>15</v>
      </c>
      <c r="I7597" s="12">
        <f>H7597/IFERROR(INDEX('Información SKU'!$K$1:$K$54,MATCH(E7597,'Información SKU'!$A$1:$A$54,0),1),40)</f>
        <v>0.35714285714285715</v>
      </c>
      <c r="J7597" s="3">
        <v>43523</v>
      </c>
      <c r="K7597" s="12" t="s">
        <v>223</v>
      </c>
      <c r="L7597">
        <v>3</v>
      </c>
    </row>
    <row r="7598" spans="1:12" x14ac:dyDescent="0.25">
      <c r="A7598">
        <v>1000115</v>
      </c>
      <c r="B7598" t="s">
        <v>123</v>
      </c>
      <c r="C7598">
        <v>10985034</v>
      </c>
      <c r="D7598">
        <v>30</v>
      </c>
      <c r="E7598">
        <v>205</v>
      </c>
      <c r="F7598" t="s">
        <v>35</v>
      </c>
      <c r="G7598">
        <f>H7598*IFERROR(INDEX('Información SKU'!$H$1:$H$54,MATCH(E7598,'Información SKU'!$A$1:$A$54,0),1),15)</f>
        <v>240</v>
      </c>
      <c r="H7598">
        <v>30</v>
      </c>
      <c r="I7598" s="12">
        <f>H7598/IFERROR(INDEX('Información SKU'!$K$1:$K$54,MATCH(E7598,'Información SKU'!$A$1:$A$54,0),1),40)</f>
        <v>0.7142857142857143</v>
      </c>
      <c r="J7598" s="3">
        <v>43523</v>
      </c>
      <c r="K7598" s="12" t="s">
        <v>223</v>
      </c>
      <c r="L7598">
        <v>3</v>
      </c>
    </row>
    <row r="7599" spans="1:12" x14ac:dyDescent="0.25">
      <c r="A7599">
        <v>1000115</v>
      </c>
      <c r="B7599" t="s">
        <v>123</v>
      </c>
      <c r="C7599">
        <v>10985034</v>
      </c>
      <c r="D7599">
        <v>10</v>
      </c>
      <c r="E7599">
        <v>62</v>
      </c>
      <c r="F7599" t="s">
        <v>25</v>
      </c>
      <c r="G7599">
        <f>H7599*IFERROR(INDEX('Información SKU'!$H$1:$H$54,MATCH(E7599,'Información SKU'!$A$1:$A$54,0),1),15)</f>
        <v>760</v>
      </c>
      <c r="H7599">
        <v>95</v>
      </c>
      <c r="I7599" s="12">
        <f>H7599/IFERROR(INDEX('Información SKU'!$K$1:$K$54,MATCH(E7599,'Información SKU'!$A$1:$A$54,0),1),40)</f>
        <v>1.9</v>
      </c>
      <c r="J7599" s="3">
        <v>43523</v>
      </c>
      <c r="K7599" s="12" t="s">
        <v>223</v>
      </c>
      <c r="L7599">
        <v>3</v>
      </c>
    </row>
    <row r="7600" spans="1:12" x14ac:dyDescent="0.25">
      <c r="A7600">
        <v>1000352</v>
      </c>
      <c r="B7600" t="s">
        <v>103</v>
      </c>
      <c r="C7600">
        <v>10985036</v>
      </c>
      <c r="D7600">
        <v>130</v>
      </c>
      <c r="E7600">
        <v>5274</v>
      </c>
      <c r="F7600" t="s">
        <v>72</v>
      </c>
      <c r="G7600">
        <f>H7600*IFERROR(INDEX('Información SKU'!$H$1:$H$54,MATCH(E7600,'Información SKU'!$A$1:$A$54,0),1),15)</f>
        <v>3600</v>
      </c>
      <c r="H7600">
        <v>450</v>
      </c>
      <c r="I7600" s="12">
        <f>H7600/IFERROR(INDEX('Información SKU'!$K$1:$K$54,MATCH(E7600,'Información SKU'!$A$1:$A$54,0),1),40)</f>
        <v>6.4285714285714288</v>
      </c>
      <c r="J7600" s="3">
        <v>43523</v>
      </c>
      <c r="K7600" s="12" t="s">
        <v>220</v>
      </c>
      <c r="L7600">
        <v>2</v>
      </c>
    </row>
    <row r="7601" spans="1:12" x14ac:dyDescent="0.25">
      <c r="A7601">
        <v>1000352</v>
      </c>
      <c r="B7601" t="s">
        <v>103</v>
      </c>
      <c r="C7601">
        <v>10985036</v>
      </c>
      <c r="D7601">
        <v>20</v>
      </c>
      <c r="E7601">
        <v>63</v>
      </c>
      <c r="F7601" t="s">
        <v>1</v>
      </c>
      <c r="G7601">
        <f>H7601*IFERROR(INDEX('Información SKU'!$H$1:$H$54,MATCH(E7601,'Información SKU'!$A$1:$A$54,0),1),15)</f>
        <v>1650</v>
      </c>
      <c r="H7601">
        <v>110</v>
      </c>
      <c r="I7601" s="12">
        <f>H7601/IFERROR(INDEX('Información SKU'!$K$1:$K$54,MATCH(E7601,'Información SKU'!$A$1:$A$54,0),1),40)</f>
        <v>2.6190476190476191</v>
      </c>
      <c r="J7601" s="3">
        <v>43523</v>
      </c>
      <c r="K7601" s="12" t="s">
        <v>221</v>
      </c>
      <c r="L7601">
        <v>2</v>
      </c>
    </row>
    <row r="7602" spans="1:12" x14ac:dyDescent="0.25">
      <c r="A7602">
        <v>1001674</v>
      </c>
      <c r="B7602" t="s">
        <v>114</v>
      </c>
      <c r="C7602">
        <v>10985090</v>
      </c>
      <c r="D7602">
        <v>40</v>
      </c>
      <c r="E7602">
        <v>581</v>
      </c>
      <c r="F7602" t="s">
        <v>40</v>
      </c>
      <c r="G7602">
        <f>H7602*IFERROR(INDEX('Información SKU'!$H$1:$H$54,MATCH(E7602,'Información SKU'!$A$1:$A$54,0),1),15)</f>
        <v>1008</v>
      </c>
      <c r="H7602">
        <v>168</v>
      </c>
      <c r="I7602" s="12">
        <f>H7602/IFERROR(INDEX('Información SKU'!$K$1:$K$54,MATCH(E7602,'Información SKU'!$A$1:$A$54,0),1),40)</f>
        <v>3.36</v>
      </c>
      <c r="J7602" s="3">
        <v>43523</v>
      </c>
      <c r="K7602" s="12" t="s">
        <v>223</v>
      </c>
      <c r="L7602">
        <v>3</v>
      </c>
    </row>
    <row r="7603" spans="1:12" x14ac:dyDescent="0.25">
      <c r="A7603">
        <v>1001674</v>
      </c>
      <c r="B7603" t="s">
        <v>114</v>
      </c>
      <c r="C7603">
        <v>10985090</v>
      </c>
      <c r="D7603">
        <v>50</v>
      </c>
      <c r="E7603">
        <v>62</v>
      </c>
      <c r="F7603" t="s">
        <v>25</v>
      </c>
      <c r="G7603">
        <f>H7603*IFERROR(INDEX('Información SKU'!$H$1:$H$54,MATCH(E7603,'Información SKU'!$A$1:$A$54,0),1),15)</f>
        <v>1616</v>
      </c>
      <c r="H7603">
        <v>202</v>
      </c>
      <c r="I7603" s="12">
        <f>H7603/IFERROR(INDEX('Información SKU'!$K$1:$K$54,MATCH(E7603,'Información SKU'!$A$1:$A$54,0),1),40)</f>
        <v>4.04</v>
      </c>
      <c r="J7603" s="3">
        <v>43523</v>
      </c>
      <c r="K7603" s="12" t="s">
        <v>219</v>
      </c>
      <c r="L7603">
        <v>1</v>
      </c>
    </row>
    <row r="7604" spans="1:12" x14ac:dyDescent="0.25">
      <c r="A7604">
        <v>1001674</v>
      </c>
      <c r="B7604" t="s">
        <v>114</v>
      </c>
      <c r="C7604">
        <v>10985112</v>
      </c>
      <c r="D7604">
        <v>40</v>
      </c>
      <c r="E7604">
        <v>581</v>
      </c>
      <c r="F7604" t="s">
        <v>40</v>
      </c>
      <c r="G7604">
        <f>H7604*IFERROR(INDEX('Información SKU'!$H$1:$H$54,MATCH(E7604,'Información SKU'!$A$1:$A$54,0),1),15)</f>
        <v>228</v>
      </c>
      <c r="H7604">
        <v>38</v>
      </c>
      <c r="I7604" s="12">
        <f>H7604/IFERROR(INDEX('Información SKU'!$K$1:$K$54,MATCH(E7604,'Información SKU'!$A$1:$A$54,0),1),40)</f>
        <v>0.76</v>
      </c>
      <c r="J7604" s="3">
        <v>43523</v>
      </c>
      <c r="K7604" s="12" t="s">
        <v>223</v>
      </c>
      <c r="L7604">
        <v>3</v>
      </c>
    </row>
    <row r="7605" spans="1:12" x14ac:dyDescent="0.25">
      <c r="A7605">
        <v>1001674</v>
      </c>
      <c r="B7605" t="s">
        <v>114</v>
      </c>
      <c r="C7605">
        <v>10985112</v>
      </c>
      <c r="D7605">
        <v>60</v>
      </c>
      <c r="E7605">
        <v>62</v>
      </c>
      <c r="F7605" t="s">
        <v>25</v>
      </c>
      <c r="G7605">
        <f>H7605*IFERROR(INDEX('Información SKU'!$H$1:$H$54,MATCH(E7605,'Información SKU'!$A$1:$A$54,0),1),15)</f>
        <v>56</v>
      </c>
      <c r="H7605">
        <v>7</v>
      </c>
      <c r="I7605" s="12">
        <f>H7605/IFERROR(INDEX('Información SKU'!$K$1:$K$54,MATCH(E7605,'Información SKU'!$A$1:$A$54,0),1),40)</f>
        <v>0.14000000000000001</v>
      </c>
      <c r="J7605" s="3">
        <v>43523</v>
      </c>
      <c r="K7605" s="12" t="s">
        <v>222</v>
      </c>
      <c r="L7605">
        <v>3</v>
      </c>
    </row>
    <row r="7606" spans="1:12" x14ac:dyDescent="0.25">
      <c r="A7606">
        <v>1001674</v>
      </c>
      <c r="B7606" t="s">
        <v>114</v>
      </c>
      <c r="C7606">
        <v>10985116</v>
      </c>
      <c r="D7606">
        <v>30</v>
      </c>
      <c r="E7606">
        <v>511</v>
      </c>
      <c r="F7606" t="s">
        <v>29</v>
      </c>
      <c r="G7606">
        <f>H7606*IFERROR(INDEX('Información SKU'!$H$1:$H$54,MATCH(E7606,'Información SKU'!$A$1:$A$54,0),1),15)</f>
        <v>520</v>
      </c>
      <c r="H7606">
        <v>65</v>
      </c>
      <c r="I7606" s="12">
        <f>H7606/IFERROR(INDEX('Información SKU'!$K$1:$K$54,MATCH(E7606,'Información SKU'!$A$1:$A$54,0),1),40)</f>
        <v>1.0833333333333333</v>
      </c>
      <c r="J7606" s="3">
        <v>43523</v>
      </c>
      <c r="K7606" s="12" t="s">
        <v>219</v>
      </c>
      <c r="L7606">
        <v>1</v>
      </c>
    </row>
    <row r="7607" spans="1:12" x14ac:dyDescent="0.25">
      <c r="A7607">
        <v>1001000</v>
      </c>
      <c r="B7607" t="s">
        <v>133</v>
      </c>
      <c r="C7607">
        <v>10985133</v>
      </c>
      <c r="D7607">
        <v>100</v>
      </c>
      <c r="E7607">
        <v>205</v>
      </c>
      <c r="F7607" t="s">
        <v>35</v>
      </c>
      <c r="G7607">
        <f>H7607*IFERROR(INDEX('Información SKU'!$H$1:$H$54,MATCH(E7607,'Información SKU'!$A$1:$A$54,0),1),15)</f>
        <v>1456</v>
      </c>
      <c r="H7607">
        <v>182</v>
      </c>
      <c r="I7607" s="12">
        <f>H7607/IFERROR(INDEX('Información SKU'!$K$1:$K$54,MATCH(E7607,'Información SKU'!$A$1:$A$54,0),1),40)</f>
        <v>4.333333333333333</v>
      </c>
      <c r="J7607" s="3">
        <v>43523</v>
      </c>
      <c r="K7607" s="12" t="s">
        <v>219</v>
      </c>
      <c r="L7607">
        <v>1</v>
      </c>
    </row>
    <row r="7608" spans="1:12" x14ac:dyDescent="0.25">
      <c r="A7608">
        <v>1001000</v>
      </c>
      <c r="B7608" t="s">
        <v>133</v>
      </c>
      <c r="C7608">
        <v>10985133</v>
      </c>
      <c r="D7608">
        <v>60</v>
      </c>
      <c r="E7608">
        <v>63</v>
      </c>
      <c r="F7608" t="s">
        <v>1</v>
      </c>
      <c r="G7608">
        <f>H7608*IFERROR(INDEX('Información SKU'!$H$1:$H$54,MATCH(E7608,'Información SKU'!$A$1:$A$54,0),1),15)</f>
        <v>1380</v>
      </c>
      <c r="H7608">
        <v>92</v>
      </c>
      <c r="I7608" s="12">
        <f>H7608/IFERROR(INDEX('Información SKU'!$K$1:$K$54,MATCH(E7608,'Información SKU'!$A$1:$A$54,0),1),40)</f>
        <v>2.1904761904761907</v>
      </c>
      <c r="J7608" s="3">
        <v>43523</v>
      </c>
      <c r="K7608" s="12" t="s">
        <v>222</v>
      </c>
      <c r="L7608">
        <v>3</v>
      </c>
    </row>
    <row r="7609" spans="1:12" x14ac:dyDescent="0.25">
      <c r="A7609">
        <v>1001000</v>
      </c>
      <c r="B7609" t="s">
        <v>133</v>
      </c>
      <c r="C7609">
        <v>10985133</v>
      </c>
      <c r="D7609">
        <v>50</v>
      </c>
      <c r="E7609">
        <v>223</v>
      </c>
      <c r="F7609" t="s">
        <v>74</v>
      </c>
      <c r="G7609">
        <f>H7609*IFERROR(INDEX('Información SKU'!$H$1:$H$54,MATCH(E7609,'Información SKU'!$A$1:$A$54,0),1),15)</f>
        <v>126</v>
      </c>
      <c r="H7609">
        <v>21</v>
      </c>
      <c r="I7609" s="12">
        <f>H7609/IFERROR(INDEX('Información SKU'!$K$1:$K$54,MATCH(E7609,'Información SKU'!$A$1:$A$54,0),1),40)</f>
        <v>0.5</v>
      </c>
      <c r="J7609" s="3">
        <v>43523</v>
      </c>
      <c r="K7609" s="12" t="s">
        <v>218</v>
      </c>
      <c r="L7609">
        <v>1</v>
      </c>
    </row>
    <row r="7610" spans="1:12" x14ac:dyDescent="0.25">
      <c r="A7610">
        <v>1004688</v>
      </c>
      <c r="B7610" t="s">
        <v>104</v>
      </c>
      <c r="C7610">
        <v>10985136</v>
      </c>
      <c r="D7610">
        <v>80</v>
      </c>
      <c r="E7610">
        <v>5275</v>
      </c>
      <c r="F7610" t="s">
        <v>75</v>
      </c>
      <c r="G7610">
        <f>H7610*IFERROR(INDEX('Información SKU'!$H$1:$H$54,MATCH(E7610,'Información SKU'!$A$1:$A$54,0),1),15)</f>
        <v>2088</v>
      </c>
      <c r="H7610">
        <v>348</v>
      </c>
      <c r="I7610" s="12">
        <f>H7610/IFERROR(INDEX('Información SKU'!$K$1:$K$54,MATCH(E7610,'Información SKU'!$A$1:$A$54,0),1),40)</f>
        <v>4.9714285714285715</v>
      </c>
      <c r="J7610" s="3">
        <v>43523</v>
      </c>
      <c r="K7610" s="12" t="s">
        <v>219</v>
      </c>
      <c r="L7610">
        <v>1</v>
      </c>
    </row>
    <row r="7611" spans="1:12" x14ac:dyDescent="0.25">
      <c r="A7611">
        <v>1004688</v>
      </c>
      <c r="B7611" t="s">
        <v>104</v>
      </c>
      <c r="C7611">
        <v>10985136</v>
      </c>
      <c r="D7611">
        <v>30</v>
      </c>
      <c r="E7611">
        <v>63</v>
      </c>
      <c r="F7611" t="s">
        <v>1</v>
      </c>
      <c r="G7611">
        <f>H7611*IFERROR(INDEX('Información SKU'!$H$1:$H$54,MATCH(E7611,'Información SKU'!$A$1:$A$54,0),1),15)</f>
        <v>645</v>
      </c>
      <c r="H7611">
        <v>43</v>
      </c>
      <c r="I7611" s="12">
        <f>H7611/IFERROR(INDEX('Información SKU'!$K$1:$K$54,MATCH(E7611,'Información SKU'!$A$1:$A$54,0),1),40)</f>
        <v>1.0238095238095237</v>
      </c>
      <c r="J7611" s="3">
        <v>43523</v>
      </c>
      <c r="K7611" s="12" t="s">
        <v>219</v>
      </c>
      <c r="L7611">
        <v>1</v>
      </c>
    </row>
    <row r="7612" spans="1:12" x14ac:dyDescent="0.25">
      <c r="A7612">
        <v>1004688</v>
      </c>
      <c r="B7612" t="s">
        <v>104</v>
      </c>
      <c r="C7612">
        <v>10985136</v>
      </c>
      <c r="D7612">
        <v>20</v>
      </c>
      <c r="E7612">
        <v>62</v>
      </c>
      <c r="F7612" t="s">
        <v>25</v>
      </c>
      <c r="G7612">
        <f>H7612*IFERROR(INDEX('Información SKU'!$H$1:$H$54,MATCH(E7612,'Información SKU'!$A$1:$A$54,0),1),15)</f>
        <v>2184</v>
      </c>
      <c r="H7612">
        <v>273</v>
      </c>
      <c r="I7612" s="12">
        <f>H7612/IFERROR(INDEX('Información SKU'!$K$1:$K$54,MATCH(E7612,'Información SKU'!$A$1:$A$54,0),1),40)</f>
        <v>5.46</v>
      </c>
      <c r="J7612" s="3">
        <v>43523</v>
      </c>
      <c r="K7612" s="12" t="s">
        <v>221</v>
      </c>
      <c r="L7612">
        <v>2</v>
      </c>
    </row>
    <row r="7613" spans="1:12" x14ac:dyDescent="0.25">
      <c r="A7613">
        <v>1004688</v>
      </c>
      <c r="B7613" t="s">
        <v>104</v>
      </c>
      <c r="C7613">
        <v>10985136</v>
      </c>
      <c r="D7613">
        <v>10</v>
      </c>
      <c r="E7613">
        <v>61</v>
      </c>
      <c r="F7613" t="s">
        <v>20</v>
      </c>
      <c r="G7613">
        <f>H7613*IFERROR(INDEX('Información SKU'!$H$1:$H$54,MATCH(E7613,'Información SKU'!$A$1:$A$54,0),1),15)</f>
        <v>4395</v>
      </c>
      <c r="H7613">
        <v>293</v>
      </c>
      <c r="I7613" s="12">
        <f>H7613/IFERROR(INDEX('Información SKU'!$K$1:$K$54,MATCH(E7613,'Información SKU'!$A$1:$A$54,0),1),40)</f>
        <v>4.8833333333333337</v>
      </c>
      <c r="J7613" s="3">
        <v>43523</v>
      </c>
      <c r="K7613" s="12" t="s">
        <v>220</v>
      </c>
      <c r="L7613">
        <v>2</v>
      </c>
    </row>
    <row r="7614" spans="1:12" x14ac:dyDescent="0.25">
      <c r="A7614">
        <v>1004689</v>
      </c>
      <c r="B7614" t="s">
        <v>104</v>
      </c>
      <c r="C7614">
        <v>10985140</v>
      </c>
      <c r="D7614">
        <v>90</v>
      </c>
      <c r="E7614">
        <v>5274</v>
      </c>
      <c r="F7614" t="s">
        <v>72</v>
      </c>
      <c r="G7614">
        <f>H7614*IFERROR(INDEX('Información SKU'!$H$1:$H$54,MATCH(E7614,'Información SKU'!$A$1:$A$54,0),1),15)</f>
        <v>80</v>
      </c>
      <c r="H7614">
        <v>10</v>
      </c>
      <c r="I7614" s="12">
        <f>H7614/IFERROR(INDEX('Información SKU'!$K$1:$K$54,MATCH(E7614,'Información SKU'!$A$1:$A$54,0),1),40)</f>
        <v>0.14285714285714285</v>
      </c>
      <c r="J7614" s="3">
        <v>43523</v>
      </c>
      <c r="K7614" s="12" t="s">
        <v>223</v>
      </c>
      <c r="L7614">
        <v>3</v>
      </c>
    </row>
    <row r="7615" spans="1:12" x14ac:dyDescent="0.25">
      <c r="A7615">
        <v>1004689</v>
      </c>
      <c r="B7615" t="s">
        <v>104</v>
      </c>
      <c r="C7615">
        <v>10985140</v>
      </c>
      <c r="D7615">
        <v>80</v>
      </c>
      <c r="E7615">
        <v>5273</v>
      </c>
      <c r="F7615" t="s">
        <v>82</v>
      </c>
      <c r="G7615">
        <f>H7615*IFERROR(INDEX('Información SKU'!$H$1:$H$54,MATCH(E7615,'Información SKU'!$A$1:$A$54,0),1),15)</f>
        <v>186</v>
      </c>
      <c r="H7615">
        <v>31</v>
      </c>
      <c r="I7615" s="12">
        <f>H7615/IFERROR(INDEX('Información SKU'!$K$1:$K$54,MATCH(E7615,'Información SKU'!$A$1:$A$54,0),1),40)</f>
        <v>0.44285714285714284</v>
      </c>
      <c r="J7615" s="3">
        <v>43523</v>
      </c>
      <c r="K7615" s="12" t="s">
        <v>218</v>
      </c>
      <c r="L7615">
        <v>1</v>
      </c>
    </row>
    <row r="7616" spans="1:12" x14ac:dyDescent="0.25">
      <c r="A7616">
        <v>1004689</v>
      </c>
      <c r="B7616" t="s">
        <v>104</v>
      </c>
      <c r="C7616">
        <v>10985140</v>
      </c>
      <c r="D7616">
        <v>30</v>
      </c>
      <c r="E7616">
        <v>2389</v>
      </c>
      <c r="F7616" t="s">
        <v>70</v>
      </c>
      <c r="G7616">
        <f>H7616*IFERROR(INDEX('Información SKU'!$H$1:$H$54,MATCH(E7616,'Información SKU'!$A$1:$A$54,0),1),15)</f>
        <v>60</v>
      </c>
      <c r="H7616">
        <v>10</v>
      </c>
      <c r="I7616" s="12">
        <f>H7616/IFERROR(INDEX('Información SKU'!$K$1:$K$54,MATCH(E7616,'Información SKU'!$A$1:$A$54,0),1),40)</f>
        <v>0.10416666666666667</v>
      </c>
      <c r="J7616" s="3">
        <v>43523</v>
      </c>
      <c r="K7616" s="12" t="s">
        <v>222</v>
      </c>
      <c r="L7616">
        <v>3</v>
      </c>
    </row>
    <row r="7617" spans="1:12" x14ac:dyDescent="0.25">
      <c r="A7617">
        <v>1004689</v>
      </c>
      <c r="B7617" t="s">
        <v>104</v>
      </c>
      <c r="C7617">
        <v>10985140</v>
      </c>
      <c r="D7617">
        <v>20</v>
      </c>
      <c r="E7617">
        <v>2384</v>
      </c>
      <c r="F7617" t="s">
        <v>10</v>
      </c>
      <c r="G7617">
        <f>H7617*IFERROR(INDEX('Información SKU'!$H$1:$H$54,MATCH(E7617,'Información SKU'!$A$1:$A$54,0),1),15)</f>
        <v>54</v>
      </c>
      <c r="H7617">
        <v>9</v>
      </c>
      <c r="I7617" s="12">
        <f>H7617/IFERROR(INDEX('Información SKU'!$K$1:$K$54,MATCH(E7617,'Información SKU'!$A$1:$A$54,0),1),40)</f>
        <v>9.375E-2</v>
      </c>
      <c r="J7617" s="3">
        <v>43523</v>
      </c>
      <c r="K7617" s="12" t="s">
        <v>222</v>
      </c>
      <c r="L7617">
        <v>3</v>
      </c>
    </row>
    <row r="7618" spans="1:12" x14ac:dyDescent="0.25">
      <c r="A7618">
        <v>1004689</v>
      </c>
      <c r="B7618" t="s">
        <v>104</v>
      </c>
      <c r="C7618">
        <v>10985140</v>
      </c>
      <c r="D7618">
        <v>10</v>
      </c>
      <c r="E7618">
        <v>2382</v>
      </c>
      <c r="F7618" t="s">
        <v>34</v>
      </c>
      <c r="G7618">
        <f>H7618*IFERROR(INDEX('Información SKU'!$H$1:$H$54,MATCH(E7618,'Información SKU'!$A$1:$A$54,0),1),15)</f>
        <v>30</v>
      </c>
      <c r="H7618">
        <v>5</v>
      </c>
      <c r="I7618" s="12">
        <f>H7618/IFERROR(INDEX('Información SKU'!$K$1:$K$54,MATCH(E7618,'Información SKU'!$A$1:$A$54,0),1),40)</f>
        <v>5.2083333333333336E-2</v>
      </c>
      <c r="J7618" s="3">
        <v>43523</v>
      </c>
      <c r="K7618" s="12" t="s">
        <v>223</v>
      </c>
      <c r="L7618">
        <v>3</v>
      </c>
    </row>
    <row r="7619" spans="1:12" x14ac:dyDescent="0.25">
      <c r="A7619">
        <v>1004688</v>
      </c>
      <c r="B7619" t="s">
        <v>104</v>
      </c>
      <c r="C7619">
        <v>10985141</v>
      </c>
      <c r="D7619">
        <v>20</v>
      </c>
      <c r="E7619">
        <v>2387</v>
      </c>
      <c r="F7619" t="s">
        <v>33</v>
      </c>
      <c r="G7619">
        <f>H7619*IFERROR(INDEX('Información SKU'!$H$1:$H$54,MATCH(E7619,'Información SKU'!$A$1:$A$54,0),1),15)</f>
        <v>12</v>
      </c>
      <c r="H7619">
        <v>1</v>
      </c>
      <c r="I7619" s="12">
        <f>H7619/IFERROR(INDEX('Información SKU'!$K$1:$K$54,MATCH(E7619,'Información SKU'!$A$1:$A$54,0),1),40)</f>
        <v>1.0416666666666666E-2</v>
      </c>
      <c r="J7619" s="3">
        <v>43523</v>
      </c>
      <c r="K7619" s="12" t="s">
        <v>219</v>
      </c>
      <c r="L7619">
        <v>1</v>
      </c>
    </row>
    <row r="7620" spans="1:12" x14ac:dyDescent="0.25">
      <c r="A7620">
        <v>1004688</v>
      </c>
      <c r="B7620" t="s">
        <v>104</v>
      </c>
      <c r="C7620">
        <v>10985141</v>
      </c>
      <c r="D7620">
        <v>30</v>
      </c>
      <c r="E7620">
        <v>5274</v>
      </c>
      <c r="F7620" t="s">
        <v>72</v>
      </c>
      <c r="G7620">
        <f>H7620*IFERROR(INDEX('Información SKU'!$H$1:$H$54,MATCH(E7620,'Información SKU'!$A$1:$A$54,0),1),15)</f>
        <v>8</v>
      </c>
      <c r="H7620">
        <v>1</v>
      </c>
      <c r="I7620" s="12">
        <f>H7620/IFERROR(INDEX('Información SKU'!$K$1:$K$54,MATCH(E7620,'Información SKU'!$A$1:$A$54,0),1),40)</f>
        <v>1.4285714285714285E-2</v>
      </c>
      <c r="J7620" s="3">
        <v>43523</v>
      </c>
      <c r="K7620" s="12" t="s">
        <v>222</v>
      </c>
      <c r="L7620">
        <v>3</v>
      </c>
    </row>
    <row r="7621" spans="1:12" x14ac:dyDescent="0.25">
      <c r="A7621">
        <v>1004688</v>
      </c>
      <c r="B7621" t="s">
        <v>104</v>
      </c>
      <c r="C7621">
        <v>10985141</v>
      </c>
      <c r="D7621">
        <v>40</v>
      </c>
      <c r="E7621">
        <v>5275</v>
      </c>
      <c r="F7621" t="s">
        <v>75</v>
      </c>
      <c r="G7621">
        <f>H7621*IFERROR(INDEX('Información SKU'!$H$1:$H$54,MATCH(E7621,'Información SKU'!$A$1:$A$54,0),1),15)</f>
        <v>54</v>
      </c>
      <c r="H7621">
        <v>9</v>
      </c>
      <c r="I7621" s="12">
        <f>H7621/IFERROR(INDEX('Información SKU'!$K$1:$K$54,MATCH(E7621,'Información SKU'!$A$1:$A$54,0),1),40)</f>
        <v>0.12857142857142856</v>
      </c>
      <c r="J7621" s="3">
        <v>43523</v>
      </c>
      <c r="K7621" s="12" t="s">
        <v>221</v>
      </c>
      <c r="L7621">
        <v>2</v>
      </c>
    </row>
    <row r="7622" spans="1:12" x14ac:dyDescent="0.25">
      <c r="A7622">
        <v>1004689</v>
      </c>
      <c r="B7622" t="s">
        <v>104</v>
      </c>
      <c r="C7622">
        <v>10985159</v>
      </c>
      <c r="D7622">
        <v>40</v>
      </c>
      <c r="E7622">
        <v>5274</v>
      </c>
      <c r="F7622" t="s">
        <v>72</v>
      </c>
      <c r="G7622">
        <f>H7622*IFERROR(INDEX('Información SKU'!$H$1:$H$54,MATCH(E7622,'Información SKU'!$A$1:$A$54,0),1),15)</f>
        <v>40</v>
      </c>
      <c r="H7622">
        <v>5</v>
      </c>
      <c r="I7622" s="12">
        <f>H7622/IFERROR(INDEX('Información SKU'!$K$1:$K$54,MATCH(E7622,'Información SKU'!$A$1:$A$54,0),1),40)</f>
        <v>7.1428571428571425E-2</v>
      </c>
      <c r="J7622" s="3">
        <v>43523</v>
      </c>
      <c r="K7622" s="12" t="s">
        <v>218</v>
      </c>
      <c r="L7622">
        <v>1</v>
      </c>
    </row>
    <row r="7623" spans="1:12" x14ac:dyDescent="0.25">
      <c r="A7623">
        <v>1004689</v>
      </c>
      <c r="B7623" t="s">
        <v>104</v>
      </c>
      <c r="C7623">
        <v>10985159</v>
      </c>
      <c r="D7623">
        <v>20</v>
      </c>
      <c r="E7623">
        <v>2389</v>
      </c>
      <c r="F7623" t="s">
        <v>70</v>
      </c>
      <c r="G7623">
        <f>H7623*IFERROR(INDEX('Información SKU'!$H$1:$H$54,MATCH(E7623,'Información SKU'!$A$1:$A$54,0),1),15)</f>
        <v>24</v>
      </c>
      <c r="H7623">
        <v>4</v>
      </c>
      <c r="I7623" s="12">
        <f>H7623/IFERROR(INDEX('Información SKU'!$K$1:$K$54,MATCH(E7623,'Información SKU'!$A$1:$A$54,0),1),40)</f>
        <v>4.1666666666666664E-2</v>
      </c>
      <c r="J7623" s="3">
        <v>43523</v>
      </c>
      <c r="K7623" s="12" t="s">
        <v>220</v>
      </c>
      <c r="L7623">
        <v>2</v>
      </c>
    </row>
    <row r="7624" spans="1:12" x14ac:dyDescent="0.25">
      <c r="A7624">
        <v>1001000</v>
      </c>
      <c r="B7624" t="s">
        <v>133</v>
      </c>
      <c r="C7624">
        <v>10985160</v>
      </c>
      <c r="D7624">
        <v>270</v>
      </c>
      <c r="E7624">
        <v>5245</v>
      </c>
      <c r="F7624" t="s">
        <v>85</v>
      </c>
      <c r="G7624">
        <f>H7624*IFERROR(INDEX('Información SKU'!$H$1:$H$54,MATCH(E7624,'Información SKU'!$A$1:$A$54,0),1),15)</f>
        <v>150</v>
      </c>
      <c r="H7624">
        <v>10</v>
      </c>
      <c r="I7624" s="12">
        <f>H7624/IFERROR(INDEX('Información SKU'!$K$1:$K$54,MATCH(E7624,'Información SKU'!$A$1:$A$54,0),1),40)</f>
        <v>0.10416666666666667</v>
      </c>
      <c r="J7624" s="3">
        <v>43523</v>
      </c>
      <c r="K7624" s="12" t="s">
        <v>221</v>
      </c>
      <c r="L7624">
        <v>2</v>
      </c>
    </row>
    <row r="7625" spans="1:12" x14ac:dyDescent="0.25">
      <c r="A7625">
        <v>1001000</v>
      </c>
      <c r="B7625" t="s">
        <v>133</v>
      </c>
      <c r="C7625">
        <v>10985160</v>
      </c>
      <c r="D7625">
        <v>190</v>
      </c>
      <c r="E7625">
        <v>460</v>
      </c>
      <c r="F7625" t="s">
        <v>38</v>
      </c>
      <c r="G7625">
        <f>H7625*IFERROR(INDEX('Información SKU'!$H$1:$H$54,MATCH(E7625,'Información SKU'!$A$1:$A$54,0),1),15)</f>
        <v>480</v>
      </c>
      <c r="H7625">
        <v>32</v>
      </c>
      <c r="I7625" s="12">
        <f>H7625/IFERROR(INDEX('Información SKU'!$K$1:$K$54,MATCH(E7625,'Información SKU'!$A$1:$A$54,0),1),40)</f>
        <v>0.41025641025641024</v>
      </c>
      <c r="J7625" s="3">
        <v>43523</v>
      </c>
      <c r="K7625" s="12" t="s">
        <v>219</v>
      </c>
      <c r="L7625">
        <v>1</v>
      </c>
    </row>
    <row r="7626" spans="1:12" x14ac:dyDescent="0.25">
      <c r="A7626">
        <v>1001000</v>
      </c>
      <c r="B7626" t="s">
        <v>133</v>
      </c>
      <c r="C7626">
        <v>10985160</v>
      </c>
      <c r="D7626">
        <v>160</v>
      </c>
      <c r="E7626">
        <v>509</v>
      </c>
      <c r="F7626" t="s">
        <v>0</v>
      </c>
      <c r="G7626">
        <f>H7626*IFERROR(INDEX('Información SKU'!$H$1:$H$54,MATCH(E7626,'Información SKU'!$A$1:$A$54,0),1),15)</f>
        <v>192</v>
      </c>
      <c r="H7626">
        <v>32</v>
      </c>
      <c r="I7626" s="12">
        <f>H7626/IFERROR(INDEX('Información SKU'!$K$1:$K$54,MATCH(E7626,'Información SKU'!$A$1:$A$54,0),1),40)</f>
        <v>0.4</v>
      </c>
      <c r="J7626" s="3">
        <v>43523</v>
      </c>
      <c r="K7626" s="12" t="s">
        <v>222</v>
      </c>
      <c r="L7626">
        <v>3</v>
      </c>
    </row>
    <row r="7627" spans="1:12" x14ac:dyDescent="0.25">
      <c r="A7627">
        <v>1001000</v>
      </c>
      <c r="B7627" t="s">
        <v>133</v>
      </c>
      <c r="C7627">
        <v>10985160</v>
      </c>
      <c r="D7627">
        <v>80</v>
      </c>
      <c r="E7627">
        <v>1199</v>
      </c>
      <c r="F7627" t="s">
        <v>26</v>
      </c>
      <c r="G7627">
        <f>H7627*IFERROR(INDEX('Información SKU'!$H$1:$H$54,MATCH(E7627,'Información SKU'!$A$1:$A$54,0),1),15)</f>
        <v>396</v>
      </c>
      <c r="H7627">
        <v>33</v>
      </c>
      <c r="I7627" s="12">
        <f>H7627/IFERROR(INDEX('Información SKU'!$K$1:$K$54,MATCH(E7627,'Información SKU'!$A$1:$A$54,0),1),40)</f>
        <v>0.55000000000000004</v>
      </c>
      <c r="J7627" s="3">
        <v>43523</v>
      </c>
      <c r="K7627" s="12" t="s">
        <v>220</v>
      </c>
      <c r="L7627">
        <v>2</v>
      </c>
    </row>
    <row r="7628" spans="1:12" x14ac:dyDescent="0.25">
      <c r="A7628">
        <v>1001000</v>
      </c>
      <c r="B7628" t="s">
        <v>133</v>
      </c>
      <c r="C7628">
        <v>10985160</v>
      </c>
      <c r="D7628">
        <v>100</v>
      </c>
      <c r="E7628">
        <v>320</v>
      </c>
      <c r="F7628" t="s">
        <v>31</v>
      </c>
      <c r="G7628">
        <f>H7628*IFERROR(INDEX('Información SKU'!$H$1:$H$54,MATCH(E7628,'Información SKU'!$A$1:$A$54,0),1),15)</f>
        <v>540</v>
      </c>
      <c r="H7628">
        <v>36</v>
      </c>
      <c r="I7628" s="12">
        <f>H7628/IFERROR(INDEX('Información SKU'!$K$1:$K$54,MATCH(E7628,'Información SKU'!$A$1:$A$54,0),1),40)</f>
        <v>0.46153846153846156</v>
      </c>
      <c r="J7628" s="3">
        <v>43523</v>
      </c>
      <c r="K7628" s="12" t="s">
        <v>218</v>
      </c>
      <c r="L7628">
        <v>1</v>
      </c>
    </row>
    <row r="7629" spans="1:12" x14ac:dyDescent="0.25">
      <c r="A7629">
        <v>1004688</v>
      </c>
      <c r="B7629" t="s">
        <v>104</v>
      </c>
      <c r="C7629">
        <v>10985161</v>
      </c>
      <c r="D7629">
        <v>190</v>
      </c>
      <c r="E7629">
        <v>2389</v>
      </c>
      <c r="F7629" t="s">
        <v>70</v>
      </c>
      <c r="G7629">
        <f>H7629*IFERROR(INDEX('Información SKU'!$H$1:$H$54,MATCH(E7629,'Información SKU'!$A$1:$A$54,0),1),15)</f>
        <v>234</v>
      </c>
      <c r="H7629">
        <v>39</v>
      </c>
      <c r="I7629" s="12">
        <f>H7629/IFERROR(INDEX('Información SKU'!$K$1:$K$54,MATCH(E7629,'Información SKU'!$A$1:$A$54,0),1),40)</f>
        <v>0.40625</v>
      </c>
      <c r="J7629" s="3">
        <v>43523</v>
      </c>
      <c r="K7629" s="12" t="s">
        <v>220</v>
      </c>
      <c r="L7629">
        <v>2</v>
      </c>
    </row>
    <row r="7630" spans="1:12" x14ac:dyDescent="0.25">
      <c r="A7630">
        <v>1004688</v>
      </c>
      <c r="B7630" t="s">
        <v>104</v>
      </c>
      <c r="C7630">
        <v>10985161</v>
      </c>
      <c r="D7630">
        <v>180</v>
      </c>
      <c r="E7630">
        <v>2387</v>
      </c>
      <c r="F7630" t="s">
        <v>33</v>
      </c>
      <c r="G7630">
        <f>H7630*IFERROR(INDEX('Información SKU'!$H$1:$H$54,MATCH(E7630,'Información SKU'!$A$1:$A$54,0),1),15)</f>
        <v>204</v>
      </c>
      <c r="H7630">
        <v>17</v>
      </c>
      <c r="I7630" s="12">
        <f>H7630/IFERROR(INDEX('Información SKU'!$K$1:$K$54,MATCH(E7630,'Información SKU'!$A$1:$A$54,0),1),40)</f>
        <v>0.17708333333333334</v>
      </c>
      <c r="J7630" s="3">
        <v>43523</v>
      </c>
      <c r="K7630" s="12" t="s">
        <v>220</v>
      </c>
      <c r="L7630">
        <v>2</v>
      </c>
    </row>
    <row r="7631" spans="1:12" x14ac:dyDescent="0.25">
      <c r="A7631">
        <v>1004688</v>
      </c>
      <c r="B7631" t="s">
        <v>104</v>
      </c>
      <c r="C7631">
        <v>10985161</v>
      </c>
      <c r="D7631">
        <v>170</v>
      </c>
      <c r="E7631">
        <v>2384</v>
      </c>
      <c r="F7631" t="s">
        <v>10</v>
      </c>
      <c r="G7631">
        <f>H7631*IFERROR(INDEX('Información SKU'!$H$1:$H$54,MATCH(E7631,'Información SKU'!$A$1:$A$54,0),1),15)</f>
        <v>384</v>
      </c>
      <c r="H7631">
        <v>64</v>
      </c>
      <c r="I7631" s="12">
        <f>H7631/IFERROR(INDEX('Información SKU'!$K$1:$K$54,MATCH(E7631,'Información SKU'!$A$1:$A$54,0),1),40)</f>
        <v>0.66666666666666663</v>
      </c>
      <c r="J7631" s="3">
        <v>43523</v>
      </c>
      <c r="K7631" s="12" t="s">
        <v>219</v>
      </c>
      <c r="L7631">
        <v>1</v>
      </c>
    </row>
    <row r="7632" spans="1:12" x14ac:dyDescent="0.25">
      <c r="A7632">
        <v>1004688</v>
      </c>
      <c r="B7632" t="s">
        <v>104</v>
      </c>
      <c r="C7632">
        <v>10985161</v>
      </c>
      <c r="D7632">
        <v>160</v>
      </c>
      <c r="E7632">
        <v>2382</v>
      </c>
      <c r="F7632" t="s">
        <v>34</v>
      </c>
      <c r="G7632">
        <f>H7632*IFERROR(INDEX('Información SKU'!$H$1:$H$54,MATCH(E7632,'Información SKU'!$A$1:$A$54,0),1),15)</f>
        <v>162</v>
      </c>
      <c r="H7632">
        <v>27</v>
      </c>
      <c r="I7632" s="12">
        <f>H7632/IFERROR(INDEX('Información SKU'!$K$1:$K$54,MATCH(E7632,'Información SKU'!$A$1:$A$54,0),1),40)</f>
        <v>0.28125</v>
      </c>
      <c r="J7632" s="3">
        <v>43523</v>
      </c>
      <c r="K7632" s="12" t="s">
        <v>222</v>
      </c>
      <c r="L7632">
        <v>3</v>
      </c>
    </row>
    <row r="7633" spans="1:12" x14ac:dyDescent="0.25">
      <c r="A7633">
        <v>1004688</v>
      </c>
      <c r="B7633" t="s">
        <v>104</v>
      </c>
      <c r="C7633">
        <v>10985161</v>
      </c>
      <c r="D7633">
        <v>270</v>
      </c>
      <c r="E7633">
        <v>5273</v>
      </c>
      <c r="F7633" t="s">
        <v>82</v>
      </c>
      <c r="G7633">
        <f>H7633*IFERROR(INDEX('Información SKU'!$H$1:$H$54,MATCH(E7633,'Información SKU'!$A$1:$A$54,0),1),15)</f>
        <v>54</v>
      </c>
      <c r="H7633">
        <v>9</v>
      </c>
      <c r="I7633" s="12">
        <f>H7633/IFERROR(INDEX('Información SKU'!$K$1:$K$54,MATCH(E7633,'Información SKU'!$A$1:$A$54,0),1),40)</f>
        <v>0.12857142857142856</v>
      </c>
      <c r="J7633" s="3">
        <v>43523</v>
      </c>
      <c r="K7633" s="12" t="s">
        <v>218</v>
      </c>
      <c r="L7633">
        <v>1</v>
      </c>
    </row>
    <row r="7634" spans="1:12" x14ac:dyDescent="0.25">
      <c r="A7634">
        <v>1004688</v>
      </c>
      <c r="B7634" t="s">
        <v>104</v>
      </c>
      <c r="C7634">
        <v>10985161</v>
      </c>
      <c r="D7634">
        <v>280</v>
      </c>
      <c r="E7634">
        <v>5274</v>
      </c>
      <c r="F7634" t="s">
        <v>72</v>
      </c>
      <c r="G7634">
        <f>H7634*IFERROR(INDEX('Información SKU'!$H$1:$H$54,MATCH(E7634,'Información SKU'!$A$1:$A$54,0),1),15)</f>
        <v>296</v>
      </c>
      <c r="H7634">
        <v>37</v>
      </c>
      <c r="I7634" s="12">
        <f>H7634/IFERROR(INDEX('Información SKU'!$K$1:$K$54,MATCH(E7634,'Información SKU'!$A$1:$A$54,0),1),40)</f>
        <v>0.52857142857142858</v>
      </c>
      <c r="J7634" s="3">
        <v>43523</v>
      </c>
      <c r="K7634" s="12" t="s">
        <v>223</v>
      </c>
      <c r="L7634">
        <v>3</v>
      </c>
    </row>
    <row r="7635" spans="1:12" x14ac:dyDescent="0.25">
      <c r="A7635">
        <v>1004688</v>
      </c>
      <c r="B7635" t="s">
        <v>104</v>
      </c>
      <c r="C7635">
        <v>10985161</v>
      </c>
      <c r="D7635">
        <v>290</v>
      </c>
      <c r="E7635">
        <v>5275</v>
      </c>
      <c r="F7635" t="s">
        <v>75</v>
      </c>
      <c r="G7635">
        <f>H7635*IFERROR(INDEX('Información SKU'!$H$1:$H$54,MATCH(E7635,'Información SKU'!$A$1:$A$54,0),1),15)</f>
        <v>120</v>
      </c>
      <c r="H7635">
        <v>20</v>
      </c>
      <c r="I7635" s="12">
        <f>H7635/IFERROR(INDEX('Información SKU'!$K$1:$K$54,MATCH(E7635,'Información SKU'!$A$1:$A$54,0),1),40)</f>
        <v>0.2857142857142857</v>
      </c>
      <c r="J7635" s="3">
        <v>43523</v>
      </c>
      <c r="K7635" s="12" t="s">
        <v>222</v>
      </c>
      <c r="L7635">
        <v>3</v>
      </c>
    </row>
    <row r="7636" spans="1:12" x14ac:dyDescent="0.25">
      <c r="A7636">
        <v>1004688</v>
      </c>
      <c r="B7636" t="s">
        <v>104</v>
      </c>
      <c r="C7636">
        <v>10985161</v>
      </c>
      <c r="D7636">
        <v>90</v>
      </c>
      <c r="E7636">
        <v>509</v>
      </c>
      <c r="F7636" t="s">
        <v>0</v>
      </c>
      <c r="G7636">
        <f>H7636*IFERROR(INDEX('Información SKU'!$H$1:$H$54,MATCH(E7636,'Información SKU'!$A$1:$A$54,0),1),15)</f>
        <v>162</v>
      </c>
      <c r="H7636">
        <v>27</v>
      </c>
      <c r="I7636" s="12">
        <f>H7636/IFERROR(INDEX('Información SKU'!$K$1:$K$54,MATCH(E7636,'Información SKU'!$A$1:$A$54,0),1),40)</f>
        <v>0.33750000000000002</v>
      </c>
      <c r="J7636" s="3">
        <v>43523</v>
      </c>
      <c r="K7636" s="12" t="s">
        <v>223</v>
      </c>
      <c r="L7636">
        <v>3</v>
      </c>
    </row>
    <row r="7637" spans="1:12" x14ac:dyDescent="0.25">
      <c r="A7637">
        <v>1004688</v>
      </c>
      <c r="B7637" t="s">
        <v>104</v>
      </c>
      <c r="C7637">
        <v>10985161</v>
      </c>
      <c r="D7637">
        <v>80</v>
      </c>
      <c r="E7637">
        <v>416</v>
      </c>
      <c r="F7637" t="s">
        <v>81</v>
      </c>
      <c r="G7637">
        <f>H7637*IFERROR(INDEX('Información SKU'!$H$1:$H$54,MATCH(E7637,'Información SKU'!$A$1:$A$54,0),1),15)</f>
        <v>30</v>
      </c>
      <c r="H7637">
        <v>2</v>
      </c>
      <c r="I7637" s="12">
        <f>H7637/IFERROR(INDEX('Información SKU'!$K$1:$K$54,MATCH(E7637,'Información SKU'!$A$1:$A$54,0),1),40)</f>
        <v>2.8571428571428571E-2</v>
      </c>
      <c r="J7637" s="3">
        <v>43523</v>
      </c>
      <c r="K7637" s="12" t="s">
        <v>222</v>
      </c>
      <c r="L7637">
        <v>3</v>
      </c>
    </row>
    <row r="7638" spans="1:12" x14ac:dyDescent="0.25">
      <c r="A7638">
        <v>1004688</v>
      </c>
      <c r="B7638" t="s">
        <v>104</v>
      </c>
      <c r="C7638">
        <v>10985161</v>
      </c>
      <c r="D7638">
        <v>30</v>
      </c>
      <c r="E7638">
        <v>63</v>
      </c>
      <c r="F7638" t="s">
        <v>1</v>
      </c>
      <c r="G7638">
        <f>H7638*IFERROR(INDEX('Información SKU'!$H$1:$H$54,MATCH(E7638,'Información SKU'!$A$1:$A$54,0),1),15)</f>
        <v>630</v>
      </c>
      <c r="H7638">
        <v>42</v>
      </c>
      <c r="I7638" s="12">
        <f>H7638/IFERROR(INDEX('Información SKU'!$K$1:$K$54,MATCH(E7638,'Información SKU'!$A$1:$A$54,0),1),40)</f>
        <v>1</v>
      </c>
      <c r="J7638" s="3">
        <v>43523</v>
      </c>
      <c r="K7638" s="12" t="s">
        <v>221</v>
      </c>
      <c r="L7638">
        <v>2</v>
      </c>
    </row>
    <row r="7639" spans="1:12" x14ac:dyDescent="0.25">
      <c r="A7639">
        <v>1004688</v>
      </c>
      <c r="B7639" t="s">
        <v>104</v>
      </c>
      <c r="C7639">
        <v>10985161</v>
      </c>
      <c r="D7639">
        <v>20</v>
      </c>
      <c r="E7639">
        <v>62</v>
      </c>
      <c r="F7639" t="s">
        <v>25</v>
      </c>
      <c r="G7639">
        <f>H7639*IFERROR(INDEX('Información SKU'!$H$1:$H$54,MATCH(E7639,'Información SKU'!$A$1:$A$54,0),1),15)</f>
        <v>152</v>
      </c>
      <c r="H7639">
        <v>19</v>
      </c>
      <c r="I7639" s="12">
        <f>H7639/IFERROR(INDEX('Información SKU'!$K$1:$K$54,MATCH(E7639,'Información SKU'!$A$1:$A$54,0),1),40)</f>
        <v>0.38</v>
      </c>
      <c r="J7639" s="3">
        <v>43523</v>
      </c>
      <c r="K7639" s="12" t="s">
        <v>218</v>
      </c>
      <c r="L7639">
        <v>1</v>
      </c>
    </row>
    <row r="7640" spans="1:12" x14ac:dyDescent="0.25">
      <c r="A7640">
        <v>1004688</v>
      </c>
      <c r="B7640" t="s">
        <v>104</v>
      </c>
      <c r="C7640">
        <v>10985161</v>
      </c>
      <c r="D7640">
        <v>10</v>
      </c>
      <c r="E7640">
        <v>61</v>
      </c>
      <c r="F7640" t="s">
        <v>20</v>
      </c>
      <c r="G7640">
        <f>H7640*IFERROR(INDEX('Información SKU'!$H$1:$H$54,MATCH(E7640,'Información SKU'!$A$1:$A$54,0),1),15)</f>
        <v>60</v>
      </c>
      <c r="H7640">
        <v>4</v>
      </c>
      <c r="I7640" s="12">
        <f>H7640/IFERROR(INDEX('Información SKU'!$K$1:$K$54,MATCH(E7640,'Información SKU'!$A$1:$A$54,0),1),40)</f>
        <v>6.6666666666666666E-2</v>
      </c>
      <c r="J7640" s="3">
        <v>43523</v>
      </c>
      <c r="K7640" s="12" t="s">
        <v>218</v>
      </c>
      <c r="L7640">
        <v>1</v>
      </c>
    </row>
    <row r="7641" spans="1:12" x14ac:dyDescent="0.25">
      <c r="A7641">
        <v>1004689</v>
      </c>
      <c r="B7641" t="s">
        <v>104</v>
      </c>
      <c r="C7641">
        <v>10985162</v>
      </c>
      <c r="D7641">
        <v>70</v>
      </c>
      <c r="E7641">
        <v>509</v>
      </c>
      <c r="F7641" t="s">
        <v>0</v>
      </c>
      <c r="G7641">
        <f>H7641*IFERROR(INDEX('Información SKU'!$H$1:$H$54,MATCH(E7641,'Información SKU'!$A$1:$A$54,0),1),15)</f>
        <v>12</v>
      </c>
      <c r="H7641">
        <v>2</v>
      </c>
      <c r="I7641" s="12">
        <f>H7641/IFERROR(INDEX('Información SKU'!$K$1:$K$54,MATCH(E7641,'Información SKU'!$A$1:$A$54,0),1),40)</f>
        <v>2.5000000000000001E-2</v>
      </c>
      <c r="J7641" s="3">
        <v>43523</v>
      </c>
      <c r="K7641" s="12" t="s">
        <v>223</v>
      </c>
      <c r="L7641">
        <v>3</v>
      </c>
    </row>
    <row r="7642" spans="1:12" x14ac:dyDescent="0.25">
      <c r="A7642">
        <v>1004689</v>
      </c>
      <c r="B7642" t="s">
        <v>104</v>
      </c>
      <c r="C7642">
        <v>10985162</v>
      </c>
      <c r="D7642">
        <v>30</v>
      </c>
      <c r="E7642">
        <v>63</v>
      </c>
      <c r="F7642" t="s">
        <v>1</v>
      </c>
      <c r="G7642">
        <f>H7642*IFERROR(INDEX('Información SKU'!$H$1:$H$54,MATCH(E7642,'Información SKU'!$A$1:$A$54,0),1),15)</f>
        <v>90</v>
      </c>
      <c r="H7642">
        <v>6</v>
      </c>
      <c r="I7642" s="12">
        <f>H7642/IFERROR(INDEX('Información SKU'!$K$1:$K$54,MATCH(E7642,'Información SKU'!$A$1:$A$54,0),1),40)</f>
        <v>0.14285714285714285</v>
      </c>
      <c r="J7642" s="3">
        <v>43523</v>
      </c>
      <c r="K7642" s="12" t="s">
        <v>221</v>
      </c>
      <c r="L7642">
        <v>2</v>
      </c>
    </row>
    <row r="7643" spans="1:12" x14ac:dyDescent="0.25">
      <c r="A7643">
        <v>1004689</v>
      </c>
      <c r="B7643" t="s">
        <v>104</v>
      </c>
      <c r="C7643">
        <v>10985162</v>
      </c>
      <c r="D7643">
        <v>20</v>
      </c>
      <c r="E7643">
        <v>62</v>
      </c>
      <c r="F7643" t="s">
        <v>25</v>
      </c>
      <c r="G7643">
        <f>H7643*IFERROR(INDEX('Información SKU'!$H$1:$H$54,MATCH(E7643,'Información SKU'!$A$1:$A$54,0),1),15)</f>
        <v>144</v>
      </c>
      <c r="H7643">
        <v>18</v>
      </c>
      <c r="I7643" s="12">
        <f>H7643/IFERROR(INDEX('Información SKU'!$K$1:$K$54,MATCH(E7643,'Información SKU'!$A$1:$A$54,0),1),40)</f>
        <v>0.36</v>
      </c>
      <c r="J7643" s="3">
        <v>43523</v>
      </c>
      <c r="K7643" s="12" t="s">
        <v>223</v>
      </c>
      <c r="L7643">
        <v>3</v>
      </c>
    </row>
    <row r="7644" spans="1:12" x14ac:dyDescent="0.25">
      <c r="A7644">
        <v>1004689</v>
      </c>
      <c r="B7644" t="s">
        <v>104</v>
      </c>
      <c r="C7644">
        <v>10985162</v>
      </c>
      <c r="D7644">
        <v>10</v>
      </c>
      <c r="E7644">
        <v>61</v>
      </c>
      <c r="F7644" t="s">
        <v>20</v>
      </c>
      <c r="G7644">
        <f>H7644*IFERROR(INDEX('Información SKU'!$H$1:$H$54,MATCH(E7644,'Información SKU'!$A$1:$A$54,0),1),15)</f>
        <v>150</v>
      </c>
      <c r="H7644">
        <v>10</v>
      </c>
      <c r="I7644" s="12">
        <f>H7644/IFERROR(INDEX('Información SKU'!$K$1:$K$54,MATCH(E7644,'Información SKU'!$A$1:$A$54,0),1),40)</f>
        <v>0.16666666666666666</v>
      </c>
      <c r="J7644" s="3">
        <v>43523</v>
      </c>
      <c r="K7644" s="12" t="s">
        <v>222</v>
      </c>
      <c r="L7644">
        <v>3</v>
      </c>
    </row>
    <row r="7645" spans="1:12" x14ac:dyDescent="0.25">
      <c r="A7645">
        <v>1008556</v>
      </c>
      <c r="B7645" t="s">
        <v>118</v>
      </c>
      <c r="C7645">
        <v>10985167</v>
      </c>
      <c r="D7645">
        <v>230</v>
      </c>
      <c r="E7645">
        <v>5245</v>
      </c>
      <c r="F7645" t="s">
        <v>85</v>
      </c>
      <c r="G7645">
        <f>H7645*IFERROR(INDEX('Información SKU'!$H$1:$H$54,MATCH(E7645,'Información SKU'!$A$1:$A$54,0),1),15)</f>
        <v>810</v>
      </c>
      <c r="H7645">
        <v>54</v>
      </c>
      <c r="I7645" s="12">
        <f>H7645/IFERROR(INDEX('Información SKU'!$K$1:$K$54,MATCH(E7645,'Información SKU'!$A$1:$A$54,0),1),40)</f>
        <v>0.5625</v>
      </c>
      <c r="J7645" s="3">
        <v>43523</v>
      </c>
      <c r="K7645" s="12" t="s">
        <v>222</v>
      </c>
      <c r="L7645">
        <v>3</v>
      </c>
    </row>
    <row r="7646" spans="1:12" x14ac:dyDescent="0.25">
      <c r="A7646">
        <v>1008556</v>
      </c>
      <c r="B7646" t="s">
        <v>118</v>
      </c>
      <c r="C7646">
        <v>10985167</v>
      </c>
      <c r="D7646">
        <v>220</v>
      </c>
      <c r="E7646">
        <v>5242</v>
      </c>
      <c r="F7646" t="s">
        <v>87</v>
      </c>
      <c r="G7646">
        <f>H7646*IFERROR(INDEX('Información SKU'!$H$1:$H$54,MATCH(E7646,'Información SKU'!$A$1:$A$54,0),1),15)</f>
        <v>870</v>
      </c>
      <c r="H7646">
        <v>58</v>
      </c>
      <c r="I7646" s="12">
        <f>H7646/IFERROR(INDEX('Información SKU'!$K$1:$K$54,MATCH(E7646,'Información SKU'!$A$1:$A$54,0),1),40)</f>
        <v>0.60416666666666663</v>
      </c>
      <c r="J7646" s="3">
        <v>43523</v>
      </c>
      <c r="K7646" s="12" t="s">
        <v>219</v>
      </c>
      <c r="L7646">
        <v>1</v>
      </c>
    </row>
    <row r="7647" spans="1:12" x14ac:dyDescent="0.25">
      <c r="A7647">
        <v>1008556</v>
      </c>
      <c r="B7647" t="s">
        <v>118</v>
      </c>
      <c r="C7647">
        <v>10985167</v>
      </c>
      <c r="D7647">
        <v>90</v>
      </c>
      <c r="E7647">
        <v>2390</v>
      </c>
      <c r="F7647" t="s">
        <v>69</v>
      </c>
      <c r="G7647">
        <f>H7647*IFERROR(INDEX('Información SKU'!$H$1:$H$54,MATCH(E7647,'Información SKU'!$A$1:$A$54,0),1),15)</f>
        <v>636</v>
      </c>
      <c r="H7647">
        <v>53</v>
      </c>
      <c r="I7647" s="12">
        <f>H7647/IFERROR(INDEX('Información SKU'!$K$1:$K$54,MATCH(E7647,'Información SKU'!$A$1:$A$54,0),1),40)</f>
        <v>0.30285714285714288</v>
      </c>
      <c r="J7647" s="3">
        <v>43523</v>
      </c>
      <c r="K7647" s="12" t="s">
        <v>218</v>
      </c>
      <c r="L7647">
        <v>1</v>
      </c>
    </row>
    <row r="7648" spans="1:12" x14ac:dyDescent="0.25">
      <c r="A7648">
        <v>1008556</v>
      </c>
      <c r="B7648" t="s">
        <v>118</v>
      </c>
      <c r="C7648">
        <v>10985167</v>
      </c>
      <c r="D7648">
        <v>80</v>
      </c>
      <c r="E7648">
        <v>2381</v>
      </c>
      <c r="F7648" t="s">
        <v>93</v>
      </c>
      <c r="G7648">
        <f>H7648*IFERROR(INDEX('Información SKU'!$H$1:$H$54,MATCH(E7648,'Información SKU'!$A$1:$A$54,0),1),15)</f>
        <v>488</v>
      </c>
      <c r="H7648">
        <v>61</v>
      </c>
      <c r="I7648" s="12">
        <f>H7648/IFERROR(INDEX('Información SKU'!$K$1:$K$54,MATCH(E7648,'Información SKU'!$A$1:$A$54,0),1),40)</f>
        <v>0.34857142857142859</v>
      </c>
      <c r="J7648" s="3">
        <v>43523</v>
      </c>
      <c r="K7648" s="12" t="s">
        <v>220</v>
      </c>
      <c r="L7648">
        <v>2</v>
      </c>
    </row>
    <row r="7649" spans="1:12" x14ac:dyDescent="0.25">
      <c r="A7649">
        <v>1008556</v>
      </c>
      <c r="B7649" t="s">
        <v>118</v>
      </c>
      <c r="C7649">
        <v>10985167</v>
      </c>
      <c r="D7649">
        <v>70</v>
      </c>
      <c r="E7649">
        <v>2383</v>
      </c>
      <c r="F7649" t="s">
        <v>92</v>
      </c>
      <c r="G7649">
        <f>H7649*IFERROR(INDEX('Información SKU'!$H$1:$H$54,MATCH(E7649,'Información SKU'!$A$1:$A$54,0),1),15)</f>
        <v>306</v>
      </c>
      <c r="H7649">
        <v>51</v>
      </c>
      <c r="I7649" s="12">
        <f>H7649/IFERROR(INDEX('Información SKU'!$K$1:$K$54,MATCH(E7649,'Información SKU'!$A$1:$A$54,0),1),40)</f>
        <v>0.29142857142857143</v>
      </c>
      <c r="J7649" s="3">
        <v>43523</v>
      </c>
      <c r="K7649" s="12" t="s">
        <v>219</v>
      </c>
      <c r="L7649">
        <v>1</v>
      </c>
    </row>
    <row r="7650" spans="1:12" x14ac:dyDescent="0.25">
      <c r="A7650">
        <v>1008556</v>
      </c>
      <c r="B7650" t="s">
        <v>118</v>
      </c>
      <c r="C7650">
        <v>10985167</v>
      </c>
      <c r="D7650">
        <v>60</v>
      </c>
      <c r="E7650">
        <v>61</v>
      </c>
      <c r="F7650" t="s">
        <v>20</v>
      </c>
      <c r="G7650">
        <f>H7650*IFERROR(INDEX('Información SKU'!$H$1:$H$54,MATCH(E7650,'Información SKU'!$A$1:$A$54,0),1),15)</f>
        <v>1650</v>
      </c>
      <c r="H7650">
        <v>110</v>
      </c>
      <c r="I7650" s="12">
        <f>H7650/IFERROR(INDEX('Información SKU'!$K$1:$K$54,MATCH(E7650,'Información SKU'!$A$1:$A$54,0),1),40)</f>
        <v>1.8333333333333333</v>
      </c>
      <c r="J7650" s="3">
        <v>43523</v>
      </c>
      <c r="K7650" s="12" t="s">
        <v>223</v>
      </c>
      <c r="L7650">
        <v>3</v>
      </c>
    </row>
    <row r="7651" spans="1:12" x14ac:dyDescent="0.25">
      <c r="A7651">
        <v>1008556</v>
      </c>
      <c r="B7651" t="s">
        <v>118</v>
      </c>
      <c r="C7651">
        <v>10985167</v>
      </c>
      <c r="D7651">
        <v>30</v>
      </c>
      <c r="E7651">
        <v>5273</v>
      </c>
      <c r="F7651" t="s">
        <v>82</v>
      </c>
      <c r="G7651">
        <f>H7651*IFERROR(INDEX('Información SKU'!$H$1:$H$54,MATCH(E7651,'Información SKU'!$A$1:$A$54,0),1),15)</f>
        <v>372</v>
      </c>
      <c r="H7651">
        <v>62</v>
      </c>
      <c r="I7651" s="12">
        <f>H7651/IFERROR(INDEX('Información SKU'!$K$1:$K$54,MATCH(E7651,'Información SKU'!$A$1:$A$54,0),1),40)</f>
        <v>0.88571428571428568</v>
      </c>
      <c r="J7651" s="3">
        <v>43523</v>
      </c>
      <c r="K7651" s="12" t="s">
        <v>221</v>
      </c>
      <c r="L7651">
        <v>2</v>
      </c>
    </row>
    <row r="7652" spans="1:12" x14ac:dyDescent="0.25">
      <c r="A7652">
        <v>1005231</v>
      </c>
      <c r="B7652" t="s">
        <v>150</v>
      </c>
      <c r="C7652">
        <v>10985245</v>
      </c>
      <c r="D7652">
        <v>100</v>
      </c>
      <c r="E7652">
        <v>2387</v>
      </c>
      <c r="F7652" t="s">
        <v>33</v>
      </c>
      <c r="G7652">
        <f>H7652*IFERROR(INDEX('Información SKU'!$H$1:$H$54,MATCH(E7652,'Información SKU'!$A$1:$A$54,0),1),15)</f>
        <v>120</v>
      </c>
      <c r="H7652">
        <v>10</v>
      </c>
      <c r="I7652" s="12">
        <f>H7652/IFERROR(INDEX('Información SKU'!$K$1:$K$54,MATCH(E7652,'Información SKU'!$A$1:$A$54,0),1),40)</f>
        <v>0.10416666666666667</v>
      </c>
      <c r="J7652" s="3">
        <v>43523</v>
      </c>
      <c r="K7652" s="12" t="s">
        <v>222</v>
      </c>
      <c r="L7652">
        <v>3</v>
      </c>
    </row>
    <row r="7653" spans="1:12" x14ac:dyDescent="0.25">
      <c r="A7653">
        <v>1005231</v>
      </c>
      <c r="B7653" t="s">
        <v>150</v>
      </c>
      <c r="C7653">
        <v>10985245</v>
      </c>
      <c r="D7653">
        <v>80</v>
      </c>
      <c r="E7653">
        <v>5274</v>
      </c>
      <c r="F7653" t="s">
        <v>72</v>
      </c>
      <c r="G7653">
        <f>H7653*IFERROR(INDEX('Información SKU'!$H$1:$H$54,MATCH(E7653,'Información SKU'!$A$1:$A$54,0),1),15)</f>
        <v>440</v>
      </c>
      <c r="H7653">
        <v>55</v>
      </c>
      <c r="I7653" s="12">
        <f>H7653/IFERROR(INDEX('Información SKU'!$K$1:$K$54,MATCH(E7653,'Información SKU'!$A$1:$A$54,0),1),40)</f>
        <v>0.7857142857142857</v>
      </c>
      <c r="J7653" s="3">
        <v>43523</v>
      </c>
      <c r="K7653" s="12" t="s">
        <v>223</v>
      </c>
      <c r="L7653">
        <v>3</v>
      </c>
    </row>
    <row r="7654" spans="1:12" x14ac:dyDescent="0.25">
      <c r="A7654">
        <v>1005231</v>
      </c>
      <c r="B7654" t="s">
        <v>150</v>
      </c>
      <c r="C7654">
        <v>10985245</v>
      </c>
      <c r="D7654">
        <v>70</v>
      </c>
      <c r="E7654">
        <v>5245</v>
      </c>
      <c r="F7654" t="s">
        <v>85</v>
      </c>
      <c r="G7654">
        <f>H7654*IFERROR(INDEX('Información SKU'!$H$1:$H$54,MATCH(E7654,'Información SKU'!$A$1:$A$54,0),1),15)</f>
        <v>60</v>
      </c>
      <c r="H7654">
        <v>4</v>
      </c>
      <c r="I7654" s="12">
        <f>H7654/IFERROR(INDEX('Información SKU'!$K$1:$K$54,MATCH(E7654,'Información SKU'!$A$1:$A$54,0),1),40)</f>
        <v>4.1666666666666664E-2</v>
      </c>
      <c r="J7654" s="3">
        <v>43523</v>
      </c>
      <c r="K7654" s="12" t="s">
        <v>218</v>
      </c>
      <c r="L7654">
        <v>1</v>
      </c>
    </row>
    <row r="7655" spans="1:12" x14ac:dyDescent="0.25">
      <c r="A7655">
        <v>1005231</v>
      </c>
      <c r="B7655" t="s">
        <v>150</v>
      </c>
      <c r="C7655">
        <v>10985245</v>
      </c>
      <c r="D7655">
        <v>60</v>
      </c>
      <c r="E7655">
        <v>5242</v>
      </c>
      <c r="F7655" t="s">
        <v>87</v>
      </c>
      <c r="G7655">
        <f>H7655*IFERROR(INDEX('Información SKU'!$H$1:$H$54,MATCH(E7655,'Información SKU'!$A$1:$A$54,0),1),15)</f>
        <v>90</v>
      </c>
      <c r="H7655">
        <v>6</v>
      </c>
      <c r="I7655" s="12">
        <f>H7655/IFERROR(INDEX('Información SKU'!$K$1:$K$54,MATCH(E7655,'Información SKU'!$A$1:$A$54,0),1),40)</f>
        <v>6.25E-2</v>
      </c>
      <c r="J7655" s="3">
        <v>43523</v>
      </c>
      <c r="K7655" s="12" t="s">
        <v>222</v>
      </c>
      <c r="L7655">
        <v>3</v>
      </c>
    </row>
    <row r="7656" spans="1:12" x14ac:dyDescent="0.25">
      <c r="A7656">
        <v>1005231</v>
      </c>
      <c r="B7656" t="s">
        <v>150</v>
      </c>
      <c r="C7656">
        <v>10985245</v>
      </c>
      <c r="D7656">
        <v>50</v>
      </c>
      <c r="E7656">
        <v>5266</v>
      </c>
      <c r="F7656" t="s">
        <v>84</v>
      </c>
      <c r="G7656">
        <f>H7656*IFERROR(INDEX('Información SKU'!$H$1:$H$54,MATCH(E7656,'Información SKU'!$A$1:$A$54,0),1),15)</f>
        <v>96</v>
      </c>
      <c r="H7656">
        <v>12</v>
      </c>
      <c r="I7656" s="12">
        <f>H7656/IFERROR(INDEX('Información SKU'!$K$1:$K$54,MATCH(E7656,'Información SKU'!$A$1:$A$54,0),1),40)</f>
        <v>0.17142857142857143</v>
      </c>
      <c r="J7656" s="3">
        <v>43523</v>
      </c>
      <c r="K7656" s="12" t="s">
        <v>222</v>
      </c>
      <c r="L7656">
        <v>3</v>
      </c>
    </row>
    <row r="7657" spans="1:12" x14ac:dyDescent="0.25">
      <c r="A7657">
        <v>1005231</v>
      </c>
      <c r="B7657" t="s">
        <v>150</v>
      </c>
      <c r="C7657">
        <v>10985245</v>
      </c>
      <c r="D7657">
        <v>40</v>
      </c>
      <c r="E7657">
        <v>41</v>
      </c>
      <c r="F7657" t="s">
        <v>71</v>
      </c>
      <c r="G7657">
        <f>H7657*IFERROR(INDEX('Información SKU'!$H$1:$H$54,MATCH(E7657,'Información SKU'!$A$1:$A$54,0),1),15)</f>
        <v>40</v>
      </c>
      <c r="H7657">
        <v>5</v>
      </c>
      <c r="I7657" s="12">
        <f>H7657/IFERROR(INDEX('Información SKU'!$K$1:$K$54,MATCH(E7657,'Información SKU'!$A$1:$A$54,0),1),40)</f>
        <v>8.3333333333333329E-2</v>
      </c>
      <c r="J7657" s="3">
        <v>43523</v>
      </c>
      <c r="K7657" s="12" t="s">
        <v>221</v>
      </c>
      <c r="L7657">
        <v>2</v>
      </c>
    </row>
    <row r="7658" spans="1:12" x14ac:dyDescent="0.25">
      <c r="A7658">
        <v>1003341</v>
      </c>
      <c r="B7658" t="s">
        <v>102</v>
      </c>
      <c r="C7658">
        <v>10985250</v>
      </c>
      <c r="D7658">
        <v>20</v>
      </c>
      <c r="E7658">
        <v>5273</v>
      </c>
      <c r="F7658" t="s">
        <v>82</v>
      </c>
      <c r="G7658">
        <f>H7658*IFERROR(INDEX('Información SKU'!$H$1:$H$54,MATCH(E7658,'Información SKU'!$A$1:$A$54,0),1),15)</f>
        <v>438</v>
      </c>
      <c r="H7658">
        <v>73</v>
      </c>
      <c r="I7658" s="12">
        <f>H7658/IFERROR(INDEX('Información SKU'!$K$1:$K$54,MATCH(E7658,'Información SKU'!$A$1:$A$54,0),1),40)</f>
        <v>1.0428571428571429</v>
      </c>
      <c r="J7658" s="3">
        <v>43523</v>
      </c>
      <c r="K7658" s="12" t="s">
        <v>219</v>
      </c>
      <c r="L7658">
        <v>1</v>
      </c>
    </row>
    <row r="7659" spans="1:12" x14ac:dyDescent="0.25">
      <c r="A7659">
        <v>1001056</v>
      </c>
      <c r="B7659" t="s">
        <v>141</v>
      </c>
      <c r="C7659">
        <v>10985251</v>
      </c>
      <c r="D7659">
        <v>350</v>
      </c>
      <c r="E7659">
        <v>2383</v>
      </c>
      <c r="F7659" t="s">
        <v>92</v>
      </c>
      <c r="G7659">
        <f>H7659*IFERROR(INDEX('Información SKU'!$H$1:$H$54,MATCH(E7659,'Información SKU'!$A$1:$A$54,0),1),15)</f>
        <v>78</v>
      </c>
      <c r="H7659">
        <v>13</v>
      </c>
      <c r="I7659" s="12">
        <f>H7659/IFERROR(INDEX('Información SKU'!$K$1:$K$54,MATCH(E7659,'Información SKU'!$A$1:$A$54,0),1),40)</f>
        <v>7.4285714285714288E-2</v>
      </c>
      <c r="J7659" s="3">
        <v>43523</v>
      </c>
      <c r="K7659" s="12" t="s">
        <v>218</v>
      </c>
      <c r="L7659">
        <v>1</v>
      </c>
    </row>
    <row r="7660" spans="1:12" x14ac:dyDescent="0.25">
      <c r="A7660">
        <v>1001056</v>
      </c>
      <c r="B7660" t="s">
        <v>141</v>
      </c>
      <c r="C7660">
        <v>10985251</v>
      </c>
      <c r="D7660">
        <v>360</v>
      </c>
      <c r="E7660">
        <v>2381</v>
      </c>
      <c r="F7660" t="s">
        <v>93</v>
      </c>
      <c r="G7660">
        <f>H7660*IFERROR(INDEX('Información SKU'!$H$1:$H$54,MATCH(E7660,'Información SKU'!$A$1:$A$54,0),1),15)</f>
        <v>80</v>
      </c>
      <c r="H7660">
        <v>10</v>
      </c>
      <c r="I7660" s="12">
        <f>H7660/IFERROR(INDEX('Información SKU'!$K$1:$K$54,MATCH(E7660,'Información SKU'!$A$1:$A$54,0),1),40)</f>
        <v>5.7142857142857141E-2</v>
      </c>
      <c r="J7660" s="3">
        <v>43523</v>
      </c>
      <c r="K7660" s="12" t="s">
        <v>219</v>
      </c>
      <c r="L7660">
        <v>1</v>
      </c>
    </row>
    <row r="7661" spans="1:12" x14ac:dyDescent="0.25">
      <c r="A7661">
        <v>1001056</v>
      </c>
      <c r="B7661" t="s">
        <v>141</v>
      </c>
      <c r="C7661">
        <v>10985251</v>
      </c>
      <c r="D7661">
        <v>370</v>
      </c>
      <c r="E7661">
        <v>2384</v>
      </c>
      <c r="F7661" t="s">
        <v>10</v>
      </c>
      <c r="G7661">
        <f>H7661*IFERROR(INDEX('Información SKU'!$H$1:$H$54,MATCH(E7661,'Información SKU'!$A$1:$A$54,0),1),15)</f>
        <v>66</v>
      </c>
      <c r="H7661">
        <v>11</v>
      </c>
      <c r="I7661" s="12">
        <f>H7661/IFERROR(INDEX('Información SKU'!$K$1:$K$54,MATCH(E7661,'Información SKU'!$A$1:$A$54,0),1),40)</f>
        <v>0.11458333333333333</v>
      </c>
      <c r="J7661" s="3">
        <v>43523</v>
      </c>
      <c r="K7661" s="12" t="s">
        <v>222</v>
      </c>
      <c r="L7661">
        <v>3</v>
      </c>
    </row>
    <row r="7662" spans="1:12" x14ac:dyDescent="0.25">
      <c r="A7662">
        <v>1001056</v>
      </c>
      <c r="B7662" t="s">
        <v>141</v>
      </c>
      <c r="C7662">
        <v>10985251</v>
      </c>
      <c r="D7662">
        <v>380</v>
      </c>
      <c r="E7662">
        <v>2382</v>
      </c>
      <c r="F7662" t="s">
        <v>34</v>
      </c>
      <c r="G7662">
        <f>H7662*IFERROR(INDEX('Información SKU'!$H$1:$H$54,MATCH(E7662,'Información SKU'!$A$1:$A$54,0),1),15)</f>
        <v>60</v>
      </c>
      <c r="H7662">
        <v>10</v>
      </c>
      <c r="I7662" s="12">
        <f>H7662/IFERROR(INDEX('Información SKU'!$K$1:$K$54,MATCH(E7662,'Información SKU'!$A$1:$A$54,0),1),40)</f>
        <v>0.10416666666666667</v>
      </c>
      <c r="J7662" s="3">
        <v>43523</v>
      </c>
      <c r="K7662" s="12" t="s">
        <v>222</v>
      </c>
      <c r="L7662">
        <v>3</v>
      </c>
    </row>
    <row r="7663" spans="1:12" x14ac:dyDescent="0.25">
      <c r="A7663">
        <v>1001056</v>
      </c>
      <c r="B7663" t="s">
        <v>141</v>
      </c>
      <c r="C7663">
        <v>10985251</v>
      </c>
      <c r="D7663">
        <v>20</v>
      </c>
      <c r="E7663">
        <v>63</v>
      </c>
      <c r="F7663" t="s">
        <v>1</v>
      </c>
      <c r="G7663">
        <f>H7663*IFERROR(INDEX('Información SKU'!$H$1:$H$54,MATCH(E7663,'Información SKU'!$A$1:$A$54,0),1),15)</f>
        <v>180</v>
      </c>
      <c r="H7663">
        <v>12</v>
      </c>
      <c r="I7663" s="12">
        <f>H7663/IFERROR(INDEX('Información SKU'!$K$1:$K$54,MATCH(E7663,'Información SKU'!$A$1:$A$54,0),1),40)</f>
        <v>0.2857142857142857</v>
      </c>
      <c r="J7663" s="3">
        <v>43523</v>
      </c>
      <c r="K7663" s="12" t="s">
        <v>218</v>
      </c>
      <c r="L7663">
        <v>1</v>
      </c>
    </row>
    <row r="7664" spans="1:12" x14ac:dyDescent="0.25">
      <c r="A7664">
        <v>1001056</v>
      </c>
      <c r="B7664" t="s">
        <v>141</v>
      </c>
      <c r="C7664">
        <v>10985251</v>
      </c>
      <c r="D7664">
        <v>80</v>
      </c>
      <c r="E7664">
        <v>1199</v>
      </c>
      <c r="F7664" t="s">
        <v>26</v>
      </c>
      <c r="G7664">
        <f>H7664*IFERROR(INDEX('Información SKU'!$H$1:$H$54,MATCH(E7664,'Información SKU'!$A$1:$A$54,0),1),15)</f>
        <v>72</v>
      </c>
      <c r="H7664">
        <v>6</v>
      </c>
      <c r="I7664" s="12">
        <f>H7664/IFERROR(INDEX('Información SKU'!$K$1:$K$54,MATCH(E7664,'Información SKU'!$A$1:$A$54,0),1),40)</f>
        <v>0.1</v>
      </c>
      <c r="J7664" s="3">
        <v>43523</v>
      </c>
      <c r="K7664" s="12" t="s">
        <v>223</v>
      </c>
      <c r="L7664">
        <v>3</v>
      </c>
    </row>
    <row r="7665" spans="1:12" x14ac:dyDescent="0.25">
      <c r="A7665">
        <v>1001056</v>
      </c>
      <c r="B7665" t="s">
        <v>141</v>
      </c>
      <c r="C7665">
        <v>10985251</v>
      </c>
      <c r="D7665">
        <v>90</v>
      </c>
      <c r="E7665">
        <v>509</v>
      </c>
      <c r="F7665" t="s">
        <v>0</v>
      </c>
      <c r="G7665">
        <f>H7665*IFERROR(INDEX('Información SKU'!$H$1:$H$54,MATCH(E7665,'Información SKU'!$A$1:$A$54,0),1),15)</f>
        <v>36</v>
      </c>
      <c r="H7665">
        <v>6</v>
      </c>
      <c r="I7665" s="12">
        <f>H7665/IFERROR(INDEX('Información SKU'!$K$1:$K$54,MATCH(E7665,'Información SKU'!$A$1:$A$54,0),1),40)</f>
        <v>7.4999999999999997E-2</v>
      </c>
      <c r="J7665" s="3">
        <v>43523</v>
      </c>
      <c r="K7665" s="12" t="s">
        <v>218</v>
      </c>
      <c r="L7665">
        <v>1</v>
      </c>
    </row>
    <row r="7666" spans="1:12" x14ac:dyDescent="0.25">
      <c r="A7666">
        <v>1001056</v>
      </c>
      <c r="B7666" t="s">
        <v>141</v>
      </c>
      <c r="C7666">
        <v>10985251</v>
      </c>
      <c r="D7666">
        <v>100</v>
      </c>
      <c r="E7666">
        <v>5273</v>
      </c>
      <c r="F7666" t="s">
        <v>82</v>
      </c>
      <c r="G7666">
        <f>H7666*IFERROR(INDEX('Información SKU'!$H$1:$H$54,MATCH(E7666,'Información SKU'!$A$1:$A$54,0),1),15)</f>
        <v>66</v>
      </c>
      <c r="H7666">
        <v>11</v>
      </c>
      <c r="I7666" s="12">
        <f>H7666/IFERROR(INDEX('Información SKU'!$K$1:$K$54,MATCH(E7666,'Información SKU'!$A$1:$A$54,0),1),40)</f>
        <v>0.15714285714285714</v>
      </c>
      <c r="J7666" s="3">
        <v>43523</v>
      </c>
      <c r="K7666" s="12" t="s">
        <v>219</v>
      </c>
      <c r="L7666">
        <v>1</v>
      </c>
    </row>
    <row r="7667" spans="1:12" x14ac:dyDescent="0.25">
      <c r="A7667">
        <v>1001056</v>
      </c>
      <c r="B7667" t="s">
        <v>141</v>
      </c>
      <c r="C7667">
        <v>10985251</v>
      </c>
      <c r="D7667">
        <v>130</v>
      </c>
      <c r="E7667">
        <v>5274</v>
      </c>
      <c r="F7667" t="s">
        <v>72</v>
      </c>
      <c r="G7667">
        <f>H7667*IFERROR(INDEX('Información SKU'!$H$1:$H$54,MATCH(E7667,'Información SKU'!$A$1:$A$54,0),1),15)</f>
        <v>48</v>
      </c>
      <c r="H7667">
        <v>6</v>
      </c>
      <c r="I7667" s="12">
        <f>H7667/IFERROR(INDEX('Información SKU'!$K$1:$K$54,MATCH(E7667,'Información SKU'!$A$1:$A$54,0),1),40)</f>
        <v>8.5714285714285715E-2</v>
      </c>
      <c r="J7667" s="3">
        <v>43523</v>
      </c>
      <c r="K7667" s="12" t="s">
        <v>219</v>
      </c>
      <c r="L7667">
        <v>1</v>
      </c>
    </row>
    <row r="7668" spans="1:12" x14ac:dyDescent="0.25">
      <c r="A7668">
        <v>1001056</v>
      </c>
      <c r="B7668" t="s">
        <v>141</v>
      </c>
      <c r="C7668">
        <v>10985251</v>
      </c>
      <c r="D7668">
        <v>140</v>
      </c>
      <c r="E7668">
        <v>478</v>
      </c>
      <c r="F7668" t="s">
        <v>76</v>
      </c>
      <c r="G7668">
        <f>H7668*IFERROR(INDEX('Información SKU'!$H$1:$H$54,MATCH(E7668,'Información SKU'!$A$1:$A$54,0),1),15)</f>
        <v>105</v>
      </c>
      <c r="H7668">
        <v>7</v>
      </c>
      <c r="I7668" s="12">
        <f>H7668/IFERROR(INDEX('Información SKU'!$K$1:$K$54,MATCH(E7668,'Información SKU'!$A$1:$A$54,0),1),40)</f>
        <v>0.1</v>
      </c>
      <c r="J7668" s="3">
        <v>43523</v>
      </c>
      <c r="K7668" s="12" t="s">
        <v>221</v>
      </c>
      <c r="L7668">
        <v>2</v>
      </c>
    </row>
    <row r="7669" spans="1:12" x14ac:dyDescent="0.25">
      <c r="A7669">
        <v>1001056</v>
      </c>
      <c r="B7669" t="s">
        <v>141</v>
      </c>
      <c r="C7669">
        <v>10985251</v>
      </c>
      <c r="D7669">
        <v>160</v>
      </c>
      <c r="E7669">
        <v>416</v>
      </c>
      <c r="F7669" t="s">
        <v>81</v>
      </c>
      <c r="G7669">
        <f>H7669*IFERROR(INDEX('Información SKU'!$H$1:$H$54,MATCH(E7669,'Información SKU'!$A$1:$A$54,0),1),15)</f>
        <v>90</v>
      </c>
      <c r="H7669">
        <v>6</v>
      </c>
      <c r="I7669" s="12">
        <f>H7669/IFERROR(INDEX('Información SKU'!$K$1:$K$54,MATCH(E7669,'Información SKU'!$A$1:$A$54,0),1),40)</f>
        <v>8.5714285714285715E-2</v>
      </c>
      <c r="J7669" s="3">
        <v>43523</v>
      </c>
      <c r="K7669" s="12" t="s">
        <v>219</v>
      </c>
      <c r="L7669">
        <v>1</v>
      </c>
    </row>
    <row r="7670" spans="1:12" x14ac:dyDescent="0.25">
      <c r="A7670">
        <v>1003933</v>
      </c>
      <c r="B7670" t="s">
        <v>115</v>
      </c>
      <c r="C7670">
        <v>10985257</v>
      </c>
      <c r="D7670">
        <v>10</v>
      </c>
      <c r="E7670">
        <v>61</v>
      </c>
      <c r="F7670" t="s">
        <v>20</v>
      </c>
      <c r="G7670">
        <f>H7670*IFERROR(INDEX('Información SKU'!$H$1:$H$54,MATCH(E7670,'Información SKU'!$A$1:$A$54,0),1),15)</f>
        <v>4290</v>
      </c>
      <c r="H7670">
        <v>286</v>
      </c>
      <c r="I7670" s="12">
        <f>H7670/IFERROR(INDEX('Información SKU'!$K$1:$K$54,MATCH(E7670,'Información SKU'!$A$1:$A$54,0),1),40)</f>
        <v>4.7666666666666666</v>
      </c>
      <c r="J7670" s="3">
        <v>43523</v>
      </c>
      <c r="K7670" s="12" t="s">
        <v>218</v>
      </c>
      <c r="L7670">
        <v>1</v>
      </c>
    </row>
    <row r="7671" spans="1:12" x14ac:dyDescent="0.25">
      <c r="A7671">
        <v>1003933</v>
      </c>
      <c r="B7671" t="s">
        <v>115</v>
      </c>
      <c r="C7671">
        <v>10985257</v>
      </c>
      <c r="D7671">
        <v>20</v>
      </c>
      <c r="E7671">
        <v>62</v>
      </c>
      <c r="F7671" t="s">
        <v>25</v>
      </c>
      <c r="G7671">
        <f>H7671*IFERROR(INDEX('Información SKU'!$H$1:$H$54,MATCH(E7671,'Información SKU'!$A$1:$A$54,0),1),15)</f>
        <v>4976</v>
      </c>
      <c r="H7671">
        <v>622</v>
      </c>
      <c r="I7671" s="12">
        <f>H7671/IFERROR(INDEX('Información SKU'!$K$1:$K$54,MATCH(E7671,'Información SKU'!$A$1:$A$54,0),1),40)</f>
        <v>12.44</v>
      </c>
      <c r="J7671" s="3">
        <v>43523</v>
      </c>
      <c r="K7671" s="12" t="s">
        <v>223</v>
      </c>
      <c r="L7671">
        <v>3</v>
      </c>
    </row>
    <row r="7672" spans="1:12" x14ac:dyDescent="0.25">
      <c r="A7672">
        <v>1003933</v>
      </c>
      <c r="B7672" t="s">
        <v>115</v>
      </c>
      <c r="C7672">
        <v>10985257</v>
      </c>
      <c r="D7672">
        <v>30</v>
      </c>
      <c r="E7672">
        <v>63</v>
      </c>
      <c r="F7672" t="s">
        <v>1</v>
      </c>
      <c r="G7672">
        <f>H7672*IFERROR(INDEX('Información SKU'!$H$1:$H$54,MATCH(E7672,'Información SKU'!$A$1:$A$54,0),1),15)</f>
        <v>2385</v>
      </c>
      <c r="H7672">
        <v>159</v>
      </c>
      <c r="I7672" s="12">
        <f>H7672/IFERROR(INDEX('Información SKU'!$K$1:$K$54,MATCH(E7672,'Información SKU'!$A$1:$A$54,0),1),40)</f>
        <v>3.7857142857142856</v>
      </c>
      <c r="J7672" s="3">
        <v>43523</v>
      </c>
      <c r="K7672" s="12" t="s">
        <v>223</v>
      </c>
      <c r="L7672">
        <v>3</v>
      </c>
    </row>
    <row r="7673" spans="1:12" x14ac:dyDescent="0.25">
      <c r="A7673">
        <v>1003933</v>
      </c>
      <c r="B7673" t="s">
        <v>115</v>
      </c>
      <c r="C7673">
        <v>10985257</v>
      </c>
      <c r="D7673">
        <v>60</v>
      </c>
      <c r="E7673">
        <v>223</v>
      </c>
      <c r="F7673" t="s">
        <v>74</v>
      </c>
      <c r="G7673">
        <f>H7673*IFERROR(INDEX('Información SKU'!$H$1:$H$54,MATCH(E7673,'Información SKU'!$A$1:$A$54,0),1),15)</f>
        <v>324</v>
      </c>
      <c r="H7673">
        <v>54</v>
      </c>
      <c r="I7673" s="12">
        <f>H7673/IFERROR(INDEX('Información SKU'!$K$1:$K$54,MATCH(E7673,'Información SKU'!$A$1:$A$54,0),1),40)</f>
        <v>1.2857142857142858</v>
      </c>
      <c r="J7673" s="3">
        <v>43523</v>
      </c>
      <c r="K7673" s="12" t="s">
        <v>219</v>
      </c>
      <c r="L7673">
        <v>1</v>
      </c>
    </row>
    <row r="7674" spans="1:12" x14ac:dyDescent="0.25">
      <c r="A7674">
        <v>1003933</v>
      </c>
      <c r="B7674" t="s">
        <v>115</v>
      </c>
      <c r="C7674">
        <v>10985257</v>
      </c>
      <c r="D7674">
        <v>70</v>
      </c>
      <c r="E7674">
        <v>244</v>
      </c>
      <c r="F7674" t="s">
        <v>94</v>
      </c>
      <c r="G7674">
        <f>H7674*IFERROR(INDEX('Información SKU'!$H$1:$H$54,MATCH(E7674,'Información SKU'!$A$1:$A$54,0),1),15)</f>
        <v>9360</v>
      </c>
      <c r="H7674">
        <v>780</v>
      </c>
      <c r="I7674" s="12">
        <f>H7674/IFERROR(INDEX('Información SKU'!$K$1:$K$54,MATCH(E7674,'Información SKU'!$A$1:$A$54,0),1),40)</f>
        <v>8.125</v>
      </c>
      <c r="J7674" s="3">
        <v>43523</v>
      </c>
      <c r="K7674" s="12" t="s">
        <v>223</v>
      </c>
      <c r="L7674">
        <v>3</v>
      </c>
    </row>
    <row r="7675" spans="1:12" x14ac:dyDescent="0.25">
      <c r="A7675">
        <v>1003933</v>
      </c>
      <c r="B7675" t="s">
        <v>115</v>
      </c>
      <c r="C7675">
        <v>10985258</v>
      </c>
      <c r="D7675">
        <v>80</v>
      </c>
      <c r="E7675">
        <v>244</v>
      </c>
      <c r="F7675" t="s">
        <v>94</v>
      </c>
      <c r="G7675">
        <f>H7675*IFERROR(INDEX('Información SKU'!$H$1:$H$54,MATCH(E7675,'Información SKU'!$A$1:$A$54,0),1),15)</f>
        <v>4020</v>
      </c>
      <c r="H7675">
        <v>335</v>
      </c>
      <c r="I7675" s="12">
        <f>H7675/IFERROR(INDEX('Información SKU'!$K$1:$K$54,MATCH(E7675,'Información SKU'!$A$1:$A$54,0),1),40)</f>
        <v>3.4895833333333335</v>
      </c>
      <c r="J7675" s="3">
        <v>43523</v>
      </c>
      <c r="K7675" s="12" t="s">
        <v>218</v>
      </c>
      <c r="L7675">
        <v>1</v>
      </c>
    </row>
    <row r="7676" spans="1:12" x14ac:dyDescent="0.25">
      <c r="A7676">
        <v>1003933</v>
      </c>
      <c r="B7676" t="s">
        <v>115</v>
      </c>
      <c r="C7676">
        <v>10985258</v>
      </c>
      <c r="D7676">
        <v>40</v>
      </c>
      <c r="E7676">
        <v>320</v>
      </c>
      <c r="F7676" t="s">
        <v>31</v>
      </c>
      <c r="G7676">
        <f>H7676*IFERROR(INDEX('Información SKU'!$H$1:$H$54,MATCH(E7676,'Información SKU'!$A$1:$A$54,0),1),15)</f>
        <v>1230</v>
      </c>
      <c r="H7676">
        <v>82</v>
      </c>
      <c r="I7676" s="12">
        <f>H7676/IFERROR(INDEX('Información SKU'!$K$1:$K$54,MATCH(E7676,'Información SKU'!$A$1:$A$54,0),1),40)</f>
        <v>1.0512820512820513</v>
      </c>
      <c r="J7676" s="3">
        <v>43523</v>
      </c>
      <c r="K7676" s="12" t="s">
        <v>223</v>
      </c>
      <c r="L7676">
        <v>3</v>
      </c>
    </row>
    <row r="7677" spans="1:12" x14ac:dyDescent="0.25">
      <c r="A7677">
        <v>1003933</v>
      </c>
      <c r="B7677" t="s">
        <v>115</v>
      </c>
      <c r="C7677">
        <v>10985258</v>
      </c>
      <c r="D7677">
        <v>30</v>
      </c>
      <c r="E7677">
        <v>416</v>
      </c>
      <c r="F7677" t="s">
        <v>81</v>
      </c>
      <c r="G7677">
        <f>H7677*IFERROR(INDEX('Información SKU'!$H$1:$H$54,MATCH(E7677,'Información SKU'!$A$1:$A$54,0),1),15)</f>
        <v>3195</v>
      </c>
      <c r="H7677">
        <v>213</v>
      </c>
      <c r="I7677" s="12">
        <f>H7677/IFERROR(INDEX('Información SKU'!$K$1:$K$54,MATCH(E7677,'Información SKU'!$A$1:$A$54,0),1),40)</f>
        <v>3.0428571428571427</v>
      </c>
      <c r="J7677" s="3">
        <v>43523</v>
      </c>
      <c r="K7677" s="12" t="s">
        <v>223</v>
      </c>
      <c r="L7677">
        <v>3</v>
      </c>
    </row>
    <row r="7678" spans="1:12" x14ac:dyDescent="0.25">
      <c r="A7678">
        <v>1003933</v>
      </c>
      <c r="B7678" t="s">
        <v>115</v>
      </c>
      <c r="C7678">
        <v>10985258</v>
      </c>
      <c r="D7678">
        <v>10</v>
      </c>
      <c r="E7678">
        <v>478</v>
      </c>
      <c r="F7678" t="s">
        <v>76</v>
      </c>
      <c r="G7678">
        <f>H7678*IFERROR(INDEX('Información SKU'!$H$1:$H$54,MATCH(E7678,'Información SKU'!$A$1:$A$54,0),1),15)</f>
        <v>2085</v>
      </c>
      <c r="H7678">
        <v>139</v>
      </c>
      <c r="I7678" s="12">
        <f>H7678/IFERROR(INDEX('Información SKU'!$K$1:$K$54,MATCH(E7678,'Información SKU'!$A$1:$A$54,0),1),40)</f>
        <v>1.9857142857142858</v>
      </c>
      <c r="J7678" s="3">
        <v>43523</v>
      </c>
      <c r="K7678" s="12" t="s">
        <v>220</v>
      </c>
      <c r="L7678">
        <v>2</v>
      </c>
    </row>
    <row r="7679" spans="1:12" x14ac:dyDescent="0.25">
      <c r="A7679">
        <v>1003933</v>
      </c>
      <c r="B7679" t="s">
        <v>115</v>
      </c>
      <c r="C7679">
        <v>10985259</v>
      </c>
      <c r="D7679">
        <v>160</v>
      </c>
      <c r="E7679">
        <v>511</v>
      </c>
      <c r="F7679" t="s">
        <v>29</v>
      </c>
      <c r="G7679">
        <f>H7679*IFERROR(INDEX('Información SKU'!$H$1:$H$54,MATCH(E7679,'Información SKU'!$A$1:$A$54,0),1),15)</f>
        <v>616</v>
      </c>
      <c r="H7679">
        <v>77</v>
      </c>
      <c r="I7679" s="12">
        <f>H7679/IFERROR(INDEX('Información SKU'!$K$1:$K$54,MATCH(E7679,'Información SKU'!$A$1:$A$54,0),1),40)</f>
        <v>1.2833333333333334</v>
      </c>
      <c r="J7679" s="3">
        <v>43523</v>
      </c>
      <c r="K7679" s="12" t="s">
        <v>218</v>
      </c>
      <c r="L7679">
        <v>1</v>
      </c>
    </row>
    <row r="7680" spans="1:12" x14ac:dyDescent="0.25">
      <c r="A7680">
        <v>1003933</v>
      </c>
      <c r="B7680" t="s">
        <v>115</v>
      </c>
      <c r="C7680">
        <v>10985259</v>
      </c>
      <c r="D7680">
        <v>100</v>
      </c>
      <c r="E7680">
        <v>2382</v>
      </c>
      <c r="F7680" t="s">
        <v>34</v>
      </c>
      <c r="G7680">
        <f>H7680*IFERROR(INDEX('Información SKU'!$H$1:$H$54,MATCH(E7680,'Información SKU'!$A$1:$A$54,0),1),15)</f>
        <v>660</v>
      </c>
      <c r="H7680">
        <v>110</v>
      </c>
      <c r="I7680" s="12">
        <f>H7680/IFERROR(INDEX('Información SKU'!$K$1:$K$54,MATCH(E7680,'Información SKU'!$A$1:$A$54,0),1),40)</f>
        <v>1.1458333333333333</v>
      </c>
      <c r="J7680" s="3">
        <v>43523</v>
      </c>
      <c r="K7680" s="12" t="s">
        <v>221</v>
      </c>
      <c r="L7680">
        <v>2</v>
      </c>
    </row>
    <row r="7681" spans="1:12" x14ac:dyDescent="0.25">
      <c r="A7681">
        <v>1003933</v>
      </c>
      <c r="B7681" t="s">
        <v>115</v>
      </c>
      <c r="C7681">
        <v>10985259</v>
      </c>
      <c r="D7681">
        <v>90</v>
      </c>
      <c r="E7681">
        <v>2384</v>
      </c>
      <c r="F7681" t="s">
        <v>10</v>
      </c>
      <c r="G7681">
        <f>H7681*IFERROR(INDEX('Información SKU'!$H$1:$H$54,MATCH(E7681,'Información SKU'!$A$1:$A$54,0),1),15)</f>
        <v>690</v>
      </c>
      <c r="H7681">
        <v>115</v>
      </c>
      <c r="I7681" s="12">
        <f>H7681/IFERROR(INDEX('Información SKU'!$K$1:$K$54,MATCH(E7681,'Información SKU'!$A$1:$A$54,0),1),40)</f>
        <v>1.1979166666666667</v>
      </c>
      <c r="J7681" s="3">
        <v>43523</v>
      </c>
      <c r="K7681" s="12" t="s">
        <v>219</v>
      </c>
      <c r="L7681">
        <v>1</v>
      </c>
    </row>
    <row r="7682" spans="1:12" x14ac:dyDescent="0.25">
      <c r="A7682">
        <v>1003933</v>
      </c>
      <c r="B7682" t="s">
        <v>115</v>
      </c>
      <c r="C7682">
        <v>10985259</v>
      </c>
      <c r="D7682">
        <v>80</v>
      </c>
      <c r="E7682">
        <v>2387</v>
      </c>
      <c r="F7682" t="s">
        <v>33</v>
      </c>
      <c r="G7682">
        <f>H7682*IFERROR(INDEX('Información SKU'!$H$1:$H$54,MATCH(E7682,'Información SKU'!$A$1:$A$54,0),1),15)</f>
        <v>1284</v>
      </c>
      <c r="H7682">
        <v>107</v>
      </c>
      <c r="I7682" s="12">
        <f>H7682/IFERROR(INDEX('Información SKU'!$K$1:$K$54,MATCH(E7682,'Información SKU'!$A$1:$A$54,0),1),40)</f>
        <v>1.1145833333333333</v>
      </c>
      <c r="J7682" s="3">
        <v>43523</v>
      </c>
      <c r="K7682" s="12" t="s">
        <v>219</v>
      </c>
      <c r="L7682">
        <v>1</v>
      </c>
    </row>
    <row r="7683" spans="1:12" x14ac:dyDescent="0.25">
      <c r="A7683">
        <v>1003933</v>
      </c>
      <c r="B7683" t="s">
        <v>115</v>
      </c>
      <c r="C7683">
        <v>10985259</v>
      </c>
      <c r="D7683">
        <v>70</v>
      </c>
      <c r="E7683">
        <v>1200</v>
      </c>
      <c r="F7683" t="s">
        <v>17</v>
      </c>
      <c r="G7683">
        <f>H7683*IFERROR(INDEX('Información SKU'!$H$1:$H$54,MATCH(E7683,'Información SKU'!$A$1:$A$54,0),1),15)</f>
        <v>264</v>
      </c>
      <c r="H7683">
        <v>44</v>
      </c>
      <c r="I7683" s="12">
        <f>H7683/IFERROR(INDEX('Información SKU'!$K$1:$K$54,MATCH(E7683,'Información SKU'!$A$1:$A$54,0),1),40)</f>
        <v>1.0476190476190477</v>
      </c>
      <c r="J7683" s="3">
        <v>43523</v>
      </c>
      <c r="K7683" s="12" t="s">
        <v>221</v>
      </c>
      <c r="L7683">
        <v>2</v>
      </c>
    </row>
    <row r="7684" spans="1:12" x14ac:dyDescent="0.25">
      <c r="A7684">
        <v>1003933</v>
      </c>
      <c r="B7684" t="s">
        <v>115</v>
      </c>
      <c r="C7684">
        <v>10985259</v>
      </c>
      <c r="D7684">
        <v>30</v>
      </c>
      <c r="E7684">
        <v>5273</v>
      </c>
      <c r="F7684" t="s">
        <v>82</v>
      </c>
      <c r="G7684">
        <f>H7684*IFERROR(INDEX('Información SKU'!$H$1:$H$54,MATCH(E7684,'Información SKU'!$A$1:$A$54,0),1),15)</f>
        <v>1752</v>
      </c>
      <c r="H7684">
        <v>292</v>
      </c>
      <c r="I7684" s="12">
        <f>H7684/IFERROR(INDEX('Información SKU'!$K$1:$K$54,MATCH(E7684,'Información SKU'!$A$1:$A$54,0),1),40)</f>
        <v>4.1714285714285717</v>
      </c>
      <c r="J7684" s="3">
        <v>43523</v>
      </c>
      <c r="K7684" s="12" t="s">
        <v>221</v>
      </c>
      <c r="L7684">
        <v>2</v>
      </c>
    </row>
    <row r="7685" spans="1:12" x14ac:dyDescent="0.25">
      <c r="A7685">
        <v>1003933</v>
      </c>
      <c r="B7685" t="s">
        <v>115</v>
      </c>
      <c r="C7685">
        <v>10985259</v>
      </c>
      <c r="D7685">
        <v>20</v>
      </c>
      <c r="E7685">
        <v>5268</v>
      </c>
      <c r="F7685" t="s">
        <v>83</v>
      </c>
      <c r="G7685">
        <f>H7685*IFERROR(INDEX('Información SKU'!$H$1:$H$54,MATCH(E7685,'Información SKU'!$A$1:$A$54,0),1),15)</f>
        <v>6240</v>
      </c>
      <c r="H7685">
        <v>416</v>
      </c>
      <c r="I7685" s="12">
        <f>H7685/IFERROR(INDEX('Información SKU'!$K$1:$K$54,MATCH(E7685,'Información SKU'!$A$1:$A$54,0),1),40)</f>
        <v>5.9428571428571431</v>
      </c>
      <c r="J7685" s="3">
        <v>43523</v>
      </c>
      <c r="K7685" s="12" t="s">
        <v>223</v>
      </c>
      <c r="L7685">
        <v>3</v>
      </c>
    </row>
    <row r="7686" spans="1:12" x14ac:dyDescent="0.25">
      <c r="A7686">
        <v>1003933</v>
      </c>
      <c r="B7686" t="s">
        <v>115</v>
      </c>
      <c r="C7686">
        <v>10985259</v>
      </c>
      <c r="D7686">
        <v>10</v>
      </c>
      <c r="E7686">
        <v>5266</v>
      </c>
      <c r="F7686" t="s">
        <v>84</v>
      </c>
      <c r="G7686">
        <f>H7686*IFERROR(INDEX('Información SKU'!$H$1:$H$54,MATCH(E7686,'Información SKU'!$A$1:$A$54,0),1),15)</f>
        <v>592</v>
      </c>
      <c r="H7686">
        <v>74</v>
      </c>
      <c r="I7686" s="12">
        <f>H7686/IFERROR(INDEX('Información SKU'!$K$1:$K$54,MATCH(E7686,'Información SKU'!$A$1:$A$54,0),1),40)</f>
        <v>1.0571428571428572</v>
      </c>
      <c r="J7686" s="3">
        <v>43523</v>
      </c>
      <c r="K7686" s="12" t="s">
        <v>222</v>
      </c>
      <c r="L7686">
        <v>3</v>
      </c>
    </row>
    <row r="7687" spans="1:12" x14ac:dyDescent="0.25">
      <c r="A7687">
        <v>1003933</v>
      </c>
      <c r="B7687" t="s">
        <v>115</v>
      </c>
      <c r="C7687">
        <v>10985260</v>
      </c>
      <c r="D7687">
        <v>10</v>
      </c>
      <c r="E7687">
        <v>5266</v>
      </c>
      <c r="F7687" t="s">
        <v>84</v>
      </c>
      <c r="G7687">
        <f>H7687*IFERROR(INDEX('Información SKU'!$H$1:$H$54,MATCH(E7687,'Información SKU'!$A$1:$A$54,0),1),15)</f>
        <v>1168</v>
      </c>
      <c r="H7687">
        <v>146</v>
      </c>
      <c r="I7687" s="12">
        <f>H7687/IFERROR(INDEX('Información SKU'!$K$1:$K$54,MATCH(E7687,'Información SKU'!$A$1:$A$54,0),1),40)</f>
        <v>2.0857142857142859</v>
      </c>
      <c r="J7687" s="3">
        <v>43523</v>
      </c>
      <c r="K7687" s="12" t="s">
        <v>223</v>
      </c>
      <c r="L7687">
        <v>3</v>
      </c>
    </row>
    <row r="7688" spans="1:12" x14ac:dyDescent="0.25">
      <c r="A7688">
        <v>1003933</v>
      </c>
      <c r="B7688" t="s">
        <v>115</v>
      </c>
      <c r="C7688">
        <v>10985262</v>
      </c>
      <c r="D7688">
        <v>590</v>
      </c>
      <c r="E7688">
        <v>2381</v>
      </c>
      <c r="F7688" t="s">
        <v>93</v>
      </c>
      <c r="G7688">
        <f>H7688*IFERROR(INDEX('Información SKU'!$H$1:$H$54,MATCH(E7688,'Información SKU'!$A$1:$A$54,0),1),15)</f>
        <v>296</v>
      </c>
      <c r="H7688">
        <v>37</v>
      </c>
      <c r="I7688" s="12">
        <f>H7688/IFERROR(INDEX('Información SKU'!$K$1:$K$54,MATCH(E7688,'Información SKU'!$A$1:$A$54,0),1),40)</f>
        <v>0.21142857142857144</v>
      </c>
      <c r="J7688" s="3">
        <v>43523</v>
      </c>
      <c r="K7688" s="12" t="s">
        <v>222</v>
      </c>
      <c r="L7688">
        <v>3</v>
      </c>
    </row>
    <row r="7689" spans="1:12" x14ac:dyDescent="0.25">
      <c r="A7689">
        <v>1003933</v>
      </c>
      <c r="B7689" t="s">
        <v>115</v>
      </c>
      <c r="C7689">
        <v>10985262</v>
      </c>
      <c r="D7689">
        <v>580</v>
      </c>
      <c r="E7689">
        <v>2382</v>
      </c>
      <c r="F7689" t="s">
        <v>34</v>
      </c>
      <c r="G7689">
        <f>H7689*IFERROR(INDEX('Información SKU'!$H$1:$H$54,MATCH(E7689,'Información SKU'!$A$1:$A$54,0),1),15)</f>
        <v>624</v>
      </c>
      <c r="H7689">
        <v>104</v>
      </c>
      <c r="I7689" s="12">
        <f>H7689/IFERROR(INDEX('Información SKU'!$K$1:$K$54,MATCH(E7689,'Información SKU'!$A$1:$A$54,0),1),40)</f>
        <v>1.0833333333333333</v>
      </c>
      <c r="J7689" s="3">
        <v>43523</v>
      </c>
      <c r="K7689" s="12" t="s">
        <v>223</v>
      </c>
      <c r="L7689">
        <v>3</v>
      </c>
    </row>
    <row r="7690" spans="1:12" x14ac:dyDescent="0.25">
      <c r="A7690">
        <v>1003933</v>
      </c>
      <c r="B7690" t="s">
        <v>115</v>
      </c>
      <c r="C7690">
        <v>10985262</v>
      </c>
      <c r="D7690">
        <v>570</v>
      </c>
      <c r="E7690">
        <v>2383</v>
      </c>
      <c r="F7690" t="s">
        <v>92</v>
      </c>
      <c r="G7690">
        <f>H7690*IFERROR(INDEX('Información SKU'!$H$1:$H$54,MATCH(E7690,'Información SKU'!$A$1:$A$54,0),1),15)</f>
        <v>174</v>
      </c>
      <c r="H7690">
        <v>29</v>
      </c>
      <c r="I7690" s="12">
        <f>H7690/IFERROR(INDEX('Información SKU'!$K$1:$K$54,MATCH(E7690,'Información SKU'!$A$1:$A$54,0),1),40)</f>
        <v>0.1657142857142857</v>
      </c>
      <c r="J7690" s="3">
        <v>43523</v>
      </c>
      <c r="K7690" s="12" t="s">
        <v>223</v>
      </c>
      <c r="L7690">
        <v>3</v>
      </c>
    </row>
    <row r="7691" spans="1:12" x14ac:dyDescent="0.25">
      <c r="A7691">
        <v>1003933</v>
      </c>
      <c r="B7691" t="s">
        <v>115</v>
      </c>
      <c r="C7691">
        <v>10985262</v>
      </c>
      <c r="D7691">
        <v>560</v>
      </c>
      <c r="E7691">
        <v>2384</v>
      </c>
      <c r="F7691" t="s">
        <v>10</v>
      </c>
      <c r="G7691">
        <f>H7691*IFERROR(INDEX('Información SKU'!$H$1:$H$54,MATCH(E7691,'Información SKU'!$A$1:$A$54,0),1),15)</f>
        <v>474</v>
      </c>
      <c r="H7691">
        <v>79</v>
      </c>
      <c r="I7691" s="12">
        <f>H7691/IFERROR(INDEX('Información SKU'!$K$1:$K$54,MATCH(E7691,'Información SKU'!$A$1:$A$54,0),1),40)</f>
        <v>0.82291666666666663</v>
      </c>
      <c r="J7691" s="3">
        <v>43523</v>
      </c>
      <c r="K7691" s="12" t="s">
        <v>220</v>
      </c>
      <c r="L7691">
        <v>2</v>
      </c>
    </row>
    <row r="7692" spans="1:12" x14ac:dyDescent="0.25">
      <c r="A7692">
        <v>1003933</v>
      </c>
      <c r="B7692" t="s">
        <v>115</v>
      </c>
      <c r="C7692">
        <v>10985262</v>
      </c>
      <c r="D7692">
        <v>540</v>
      </c>
      <c r="E7692">
        <v>2387</v>
      </c>
      <c r="F7692" t="s">
        <v>33</v>
      </c>
      <c r="G7692">
        <f>H7692*IFERROR(INDEX('Información SKU'!$H$1:$H$54,MATCH(E7692,'Información SKU'!$A$1:$A$54,0),1),15)</f>
        <v>180</v>
      </c>
      <c r="H7692">
        <v>15</v>
      </c>
      <c r="I7692" s="12">
        <f>H7692/IFERROR(INDEX('Información SKU'!$K$1:$K$54,MATCH(E7692,'Información SKU'!$A$1:$A$54,0),1),40)</f>
        <v>0.15625</v>
      </c>
      <c r="J7692" s="3">
        <v>43523</v>
      </c>
      <c r="K7692" s="12" t="s">
        <v>222</v>
      </c>
      <c r="L7692">
        <v>3</v>
      </c>
    </row>
    <row r="7693" spans="1:12" x14ac:dyDescent="0.25">
      <c r="A7693">
        <v>1003933</v>
      </c>
      <c r="B7693" t="s">
        <v>115</v>
      </c>
      <c r="C7693">
        <v>10985262</v>
      </c>
      <c r="D7693">
        <v>530</v>
      </c>
      <c r="E7693">
        <v>2389</v>
      </c>
      <c r="F7693" t="s">
        <v>70</v>
      </c>
      <c r="G7693">
        <f>H7693*IFERROR(INDEX('Información SKU'!$H$1:$H$54,MATCH(E7693,'Información SKU'!$A$1:$A$54,0),1),15)</f>
        <v>702</v>
      </c>
      <c r="H7693">
        <v>117</v>
      </c>
      <c r="I7693" s="12">
        <f>H7693/IFERROR(INDEX('Información SKU'!$K$1:$K$54,MATCH(E7693,'Información SKU'!$A$1:$A$54,0),1),40)</f>
        <v>1.21875</v>
      </c>
      <c r="J7693" s="3">
        <v>43523</v>
      </c>
      <c r="K7693" s="12" t="s">
        <v>223</v>
      </c>
      <c r="L7693">
        <v>3</v>
      </c>
    </row>
    <row r="7694" spans="1:12" x14ac:dyDescent="0.25">
      <c r="A7694">
        <v>1003933</v>
      </c>
      <c r="B7694" t="s">
        <v>115</v>
      </c>
      <c r="C7694">
        <v>10985262</v>
      </c>
      <c r="D7694">
        <v>520</v>
      </c>
      <c r="E7694">
        <v>2390</v>
      </c>
      <c r="F7694" t="s">
        <v>69</v>
      </c>
      <c r="G7694">
        <f>H7694*IFERROR(INDEX('Información SKU'!$H$1:$H$54,MATCH(E7694,'Información SKU'!$A$1:$A$54,0),1),15)</f>
        <v>588</v>
      </c>
      <c r="H7694">
        <v>49</v>
      </c>
      <c r="I7694" s="12">
        <f>H7694/IFERROR(INDEX('Información SKU'!$K$1:$K$54,MATCH(E7694,'Información SKU'!$A$1:$A$54,0),1),40)</f>
        <v>0.28000000000000003</v>
      </c>
      <c r="J7694" s="3">
        <v>43523</v>
      </c>
      <c r="K7694" s="12" t="s">
        <v>221</v>
      </c>
      <c r="L7694">
        <v>2</v>
      </c>
    </row>
    <row r="7695" spans="1:12" x14ac:dyDescent="0.25">
      <c r="A7695">
        <v>1003933</v>
      </c>
      <c r="B7695" t="s">
        <v>115</v>
      </c>
      <c r="C7695">
        <v>10985262</v>
      </c>
      <c r="D7695">
        <v>510</v>
      </c>
      <c r="E7695">
        <v>2396</v>
      </c>
      <c r="F7695" t="s">
        <v>68</v>
      </c>
      <c r="G7695">
        <f>H7695*IFERROR(INDEX('Información SKU'!$H$1:$H$54,MATCH(E7695,'Información SKU'!$A$1:$A$54,0),1),15)</f>
        <v>150</v>
      </c>
      <c r="H7695">
        <v>10</v>
      </c>
      <c r="I7695" s="12">
        <f>H7695/IFERROR(INDEX('Información SKU'!$K$1:$K$54,MATCH(E7695,'Información SKU'!$A$1:$A$54,0),1),40)</f>
        <v>0.2</v>
      </c>
      <c r="J7695" s="3">
        <v>43523</v>
      </c>
      <c r="K7695" s="12" t="s">
        <v>222</v>
      </c>
      <c r="L7695">
        <v>3</v>
      </c>
    </row>
    <row r="7696" spans="1:12" x14ac:dyDescent="0.25">
      <c r="A7696">
        <v>1003933</v>
      </c>
      <c r="B7696" t="s">
        <v>115</v>
      </c>
      <c r="C7696">
        <v>10985262</v>
      </c>
      <c r="D7696">
        <v>500</v>
      </c>
      <c r="E7696">
        <v>2397</v>
      </c>
      <c r="F7696" t="s">
        <v>67</v>
      </c>
      <c r="G7696">
        <f>H7696*IFERROR(INDEX('Información SKU'!$H$1:$H$54,MATCH(E7696,'Información SKU'!$A$1:$A$54,0),1),15)</f>
        <v>120</v>
      </c>
      <c r="H7696">
        <v>10</v>
      </c>
      <c r="I7696" s="12">
        <f>H7696/IFERROR(INDEX('Información SKU'!$K$1:$K$54,MATCH(E7696,'Información SKU'!$A$1:$A$54,0),1),40)</f>
        <v>0.2</v>
      </c>
      <c r="J7696" s="3">
        <v>43523</v>
      </c>
      <c r="K7696" s="12" t="s">
        <v>218</v>
      </c>
      <c r="L7696">
        <v>1</v>
      </c>
    </row>
    <row r="7697" spans="1:12" x14ac:dyDescent="0.25">
      <c r="A7697">
        <v>1003933</v>
      </c>
      <c r="B7697" t="s">
        <v>115</v>
      </c>
      <c r="C7697">
        <v>10985262</v>
      </c>
      <c r="D7697">
        <v>420</v>
      </c>
      <c r="E7697">
        <v>1200</v>
      </c>
      <c r="F7697" t="s">
        <v>17</v>
      </c>
      <c r="G7697">
        <f>H7697*IFERROR(INDEX('Información SKU'!$H$1:$H$54,MATCH(E7697,'Información SKU'!$A$1:$A$54,0),1),15)</f>
        <v>72</v>
      </c>
      <c r="H7697">
        <v>12</v>
      </c>
      <c r="I7697" s="12">
        <f>H7697/IFERROR(INDEX('Información SKU'!$K$1:$K$54,MATCH(E7697,'Información SKU'!$A$1:$A$54,0),1),40)</f>
        <v>0.2857142857142857</v>
      </c>
      <c r="J7697" s="3">
        <v>43523</v>
      </c>
      <c r="K7697" s="12" t="s">
        <v>221</v>
      </c>
      <c r="L7697">
        <v>2</v>
      </c>
    </row>
    <row r="7698" spans="1:12" x14ac:dyDescent="0.25">
      <c r="A7698">
        <v>1003933</v>
      </c>
      <c r="B7698" t="s">
        <v>115</v>
      </c>
      <c r="C7698">
        <v>10985262</v>
      </c>
      <c r="D7698">
        <v>630</v>
      </c>
      <c r="E7698">
        <v>5273</v>
      </c>
      <c r="F7698" t="s">
        <v>82</v>
      </c>
      <c r="G7698">
        <f>H7698*IFERROR(INDEX('Información SKU'!$H$1:$H$54,MATCH(E7698,'Información SKU'!$A$1:$A$54,0),1),15)</f>
        <v>162</v>
      </c>
      <c r="H7698">
        <v>27</v>
      </c>
      <c r="I7698" s="12">
        <f>H7698/IFERROR(INDEX('Información SKU'!$K$1:$K$54,MATCH(E7698,'Información SKU'!$A$1:$A$54,0),1),40)</f>
        <v>0.38571428571428573</v>
      </c>
      <c r="J7698" s="3">
        <v>43523</v>
      </c>
      <c r="K7698" s="12" t="s">
        <v>218</v>
      </c>
      <c r="L7698">
        <v>1</v>
      </c>
    </row>
    <row r="7699" spans="1:12" x14ac:dyDescent="0.25">
      <c r="A7699">
        <v>1003933</v>
      </c>
      <c r="B7699" t="s">
        <v>115</v>
      </c>
      <c r="C7699">
        <v>10985262</v>
      </c>
      <c r="D7699">
        <v>640</v>
      </c>
      <c r="E7699">
        <v>5268</v>
      </c>
      <c r="F7699" t="s">
        <v>83</v>
      </c>
      <c r="G7699">
        <f>H7699*IFERROR(INDEX('Información SKU'!$H$1:$H$54,MATCH(E7699,'Información SKU'!$A$1:$A$54,0),1),15)</f>
        <v>495</v>
      </c>
      <c r="H7699">
        <v>33</v>
      </c>
      <c r="I7699" s="12">
        <f>H7699/IFERROR(INDEX('Información SKU'!$K$1:$K$54,MATCH(E7699,'Información SKU'!$A$1:$A$54,0),1),40)</f>
        <v>0.47142857142857142</v>
      </c>
      <c r="J7699" s="3">
        <v>43523</v>
      </c>
      <c r="K7699" s="12" t="s">
        <v>223</v>
      </c>
      <c r="L7699">
        <v>3</v>
      </c>
    </row>
    <row r="7700" spans="1:12" x14ac:dyDescent="0.25">
      <c r="A7700">
        <v>1003933</v>
      </c>
      <c r="B7700" t="s">
        <v>115</v>
      </c>
      <c r="C7700">
        <v>10985262</v>
      </c>
      <c r="D7700">
        <v>650</v>
      </c>
      <c r="E7700">
        <v>5266</v>
      </c>
      <c r="F7700" t="s">
        <v>84</v>
      </c>
      <c r="G7700">
        <f>H7700*IFERROR(INDEX('Información SKU'!$H$1:$H$54,MATCH(E7700,'Información SKU'!$A$1:$A$54,0),1),15)</f>
        <v>560</v>
      </c>
      <c r="H7700">
        <v>70</v>
      </c>
      <c r="I7700" s="12">
        <f>H7700/IFERROR(INDEX('Información SKU'!$K$1:$K$54,MATCH(E7700,'Información SKU'!$A$1:$A$54,0),1),40)</f>
        <v>1</v>
      </c>
      <c r="J7700" s="3">
        <v>43523</v>
      </c>
      <c r="K7700" s="12" t="s">
        <v>219</v>
      </c>
      <c r="L7700">
        <v>1</v>
      </c>
    </row>
    <row r="7701" spans="1:12" x14ac:dyDescent="0.25">
      <c r="A7701">
        <v>1003933</v>
      </c>
      <c r="B7701" t="s">
        <v>115</v>
      </c>
      <c r="C7701">
        <v>10985262</v>
      </c>
      <c r="D7701">
        <v>660</v>
      </c>
      <c r="E7701">
        <v>5246</v>
      </c>
      <c r="F7701" t="s">
        <v>73</v>
      </c>
      <c r="G7701">
        <f>H7701*IFERROR(INDEX('Información SKU'!$H$1:$H$54,MATCH(E7701,'Información SKU'!$A$1:$A$54,0),1),15)</f>
        <v>48</v>
      </c>
      <c r="H7701">
        <v>8</v>
      </c>
      <c r="I7701" s="12">
        <f>H7701/IFERROR(INDEX('Información SKU'!$K$1:$K$54,MATCH(E7701,'Información SKU'!$A$1:$A$54,0),1),40)</f>
        <v>0.10666666666666667</v>
      </c>
      <c r="J7701" s="3">
        <v>43523</v>
      </c>
      <c r="K7701" s="12" t="s">
        <v>219</v>
      </c>
      <c r="L7701">
        <v>1</v>
      </c>
    </row>
    <row r="7702" spans="1:12" x14ac:dyDescent="0.25">
      <c r="A7702">
        <v>1003933</v>
      </c>
      <c r="B7702" t="s">
        <v>115</v>
      </c>
      <c r="C7702">
        <v>10985262</v>
      </c>
      <c r="D7702">
        <v>670</v>
      </c>
      <c r="E7702">
        <v>5245</v>
      </c>
      <c r="F7702" t="s">
        <v>85</v>
      </c>
      <c r="G7702">
        <f>H7702*IFERROR(INDEX('Información SKU'!$H$1:$H$54,MATCH(E7702,'Información SKU'!$A$1:$A$54,0),1),15)</f>
        <v>240</v>
      </c>
      <c r="H7702">
        <v>16</v>
      </c>
      <c r="I7702" s="12">
        <f>H7702/IFERROR(INDEX('Información SKU'!$K$1:$K$54,MATCH(E7702,'Información SKU'!$A$1:$A$54,0),1),40)</f>
        <v>0.16666666666666666</v>
      </c>
      <c r="J7702" s="3">
        <v>43523</v>
      </c>
      <c r="K7702" s="12" t="s">
        <v>221</v>
      </c>
      <c r="L7702">
        <v>2</v>
      </c>
    </row>
    <row r="7703" spans="1:12" x14ac:dyDescent="0.25">
      <c r="A7703">
        <v>1003933</v>
      </c>
      <c r="B7703" t="s">
        <v>115</v>
      </c>
      <c r="C7703">
        <v>10985262</v>
      </c>
      <c r="D7703">
        <v>680</v>
      </c>
      <c r="E7703">
        <v>5243</v>
      </c>
      <c r="F7703" t="s">
        <v>86</v>
      </c>
      <c r="G7703">
        <f>H7703*IFERROR(INDEX('Información SKU'!$H$1:$H$54,MATCH(E7703,'Información SKU'!$A$1:$A$54,0),1),15)</f>
        <v>156</v>
      </c>
      <c r="H7703">
        <v>13</v>
      </c>
      <c r="I7703" s="12">
        <f>H7703/IFERROR(INDEX('Información SKU'!$K$1:$K$54,MATCH(E7703,'Información SKU'!$A$1:$A$54,0),1),40)</f>
        <v>0.17333333333333334</v>
      </c>
      <c r="J7703" s="3">
        <v>43523</v>
      </c>
      <c r="K7703" s="12" t="s">
        <v>221</v>
      </c>
      <c r="L7703">
        <v>2</v>
      </c>
    </row>
    <row r="7704" spans="1:12" x14ac:dyDescent="0.25">
      <c r="A7704">
        <v>1003933</v>
      </c>
      <c r="B7704" t="s">
        <v>115</v>
      </c>
      <c r="C7704">
        <v>10985262</v>
      </c>
      <c r="D7704">
        <v>690</v>
      </c>
      <c r="E7704">
        <v>5242</v>
      </c>
      <c r="F7704" t="s">
        <v>87</v>
      </c>
      <c r="G7704">
        <f>H7704*IFERROR(INDEX('Información SKU'!$H$1:$H$54,MATCH(E7704,'Información SKU'!$A$1:$A$54,0),1),15)</f>
        <v>270</v>
      </c>
      <c r="H7704">
        <v>18</v>
      </c>
      <c r="I7704" s="12">
        <f>H7704/IFERROR(INDEX('Información SKU'!$K$1:$K$54,MATCH(E7704,'Información SKU'!$A$1:$A$54,0),1),40)</f>
        <v>0.1875</v>
      </c>
      <c r="J7704" s="3">
        <v>43523</v>
      </c>
      <c r="K7704" s="12" t="s">
        <v>222</v>
      </c>
      <c r="L7704">
        <v>3</v>
      </c>
    </row>
    <row r="7705" spans="1:12" x14ac:dyDescent="0.25">
      <c r="A7705">
        <v>1003933</v>
      </c>
      <c r="B7705" t="s">
        <v>115</v>
      </c>
      <c r="C7705">
        <v>10985262</v>
      </c>
      <c r="D7705">
        <v>700</v>
      </c>
      <c r="E7705">
        <v>5238</v>
      </c>
      <c r="F7705" t="s">
        <v>88</v>
      </c>
      <c r="G7705">
        <f>H7705*IFERROR(INDEX('Información SKU'!$H$1:$H$54,MATCH(E7705,'Información SKU'!$A$1:$A$54,0),1),15)</f>
        <v>330</v>
      </c>
      <c r="H7705">
        <v>22</v>
      </c>
      <c r="I7705" s="12">
        <f>H7705/IFERROR(INDEX('Información SKU'!$K$1:$K$54,MATCH(E7705,'Información SKU'!$A$1:$A$54,0),1),40)</f>
        <v>0.4</v>
      </c>
      <c r="J7705" s="3">
        <v>43523</v>
      </c>
      <c r="K7705" s="12" t="s">
        <v>221</v>
      </c>
      <c r="L7705">
        <v>2</v>
      </c>
    </row>
    <row r="7706" spans="1:12" x14ac:dyDescent="0.25">
      <c r="A7706">
        <v>1003933</v>
      </c>
      <c r="B7706" t="s">
        <v>115</v>
      </c>
      <c r="C7706">
        <v>10985262</v>
      </c>
      <c r="D7706">
        <v>100</v>
      </c>
      <c r="E7706">
        <v>5233</v>
      </c>
      <c r="F7706" t="s">
        <v>91</v>
      </c>
      <c r="G7706">
        <f>H7706*IFERROR(INDEX('Información SKU'!$H$1:$H$54,MATCH(E7706,'Información SKU'!$A$1:$A$54,0),1),15)</f>
        <v>216</v>
      </c>
      <c r="H7706">
        <v>18</v>
      </c>
      <c r="I7706" s="12">
        <f>H7706/IFERROR(INDEX('Información SKU'!$K$1:$K$54,MATCH(E7706,'Información SKU'!$A$1:$A$54,0),1),40)</f>
        <v>0.33333333333333331</v>
      </c>
      <c r="J7706" s="3">
        <v>43523</v>
      </c>
      <c r="K7706" s="12" t="s">
        <v>218</v>
      </c>
      <c r="L7706">
        <v>1</v>
      </c>
    </row>
    <row r="7707" spans="1:12" x14ac:dyDescent="0.25">
      <c r="A7707">
        <v>1003933</v>
      </c>
      <c r="B7707" t="s">
        <v>115</v>
      </c>
      <c r="C7707">
        <v>10985262</v>
      </c>
      <c r="D7707">
        <v>110</v>
      </c>
      <c r="E7707">
        <v>5235</v>
      </c>
      <c r="F7707" t="s">
        <v>90</v>
      </c>
      <c r="G7707">
        <f>H7707*IFERROR(INDEX('Información SKU'!$H$1:$H$54,MATCH(E7707,'Información SKU'!$A$1:$A$54,0),1),15)</f>
        <v>108</v>
      </c>
      <c r="H7707">
        <v>9</v>
      </c>
      <c r="I7707" s="12">
        <f>H7707/IFERROR(INDEX('Información SKU'!$K$1:$K$54,MATCH(E7707,'Información SKU'!$A$1:$A$54,0),1),40)</f>
        <v>0.16666666666666666</v>
      </c>
      <c r="J7707" s="3">
        <v>43523</v>
      </c>
      <c r="K7707" s="12" t="s">
        <v>221</v>
      </c>
      <c r="L7707">
        <v>2</v>
      </c>
    </row>
    <row r="7708" spans="1:12" x14ac:dyDescent="0.25">
      <c r="A7708">
        <v>1003933</v>
      </c>
      <c r="B7708" t="s">
        <v>115</v>
      </c>
      <c r="C7708">
        <v>10985262</v>
      </c>
      <c r="D7708">
        <v>120</v>
      </c>
      <c r="E7708">
        <v>5236</v>
      </c>
      <c r="F7708" t="s">
        <v>89</v>
      </c>
      <c r="G7708">
        <f>H7708*IFERROR(INDEX('Información SKU'!$H$1:$H$54,MATCH(E7708,'Información SKU'!$A$1:$A$54,0),1),15)</f>
        <v>564</v>
      </c>
      <c r="H7708">
        <v>47</v>
      </c>
      <c r="I7708" s="12">
        <f>H7708/IFERROR(INDEX('Información SKU'!$K$1:$K$54,MATCH(E7708,'Información SKU'!$A$1:$A$54,0),1),40)</f>
        <v>0.8545454545454545</v>
      </c>
      <c r="J7708" s="3">
        <v>43523</v>
      </c>
      <c r="K7708" s="12" t="s">
        <v>219</v>
      </c>
      <c r="L7708">
        <v>1</v>
      </c>
    </row>
    <row r="7709" spans="1:12" x14ac:dyDescent="0.25">
      <c r="A7709">
        <v>1003933</v>
      </c>
      <c r="B7709" t="s">
        <v>115</v>
      </c>
      <c r="C7709">
        <v>10985262</v>
      </c>
      <c r="D7709">
        <v>170</v>
      </c>
      <c r="E7709">
        <v>5402</v>
      </c>
      <c r="F7709" t="s">
        <v>32</v>
      </c>
      <c r="G7709">
        <f>H7709*IFERROR(INDEX('Información SKU'!$H$1:$H$54,MATCH(E7709,'Información SKU'!$A$1:$A$54,0),1),15)</f>
        <v>96</v>
      </c>
      <c r="H7709">
        <v>16</v>
      </c>
      <c r="I7709" s="12">
        <f>H7709/IFERROR(INDEX('Información SKU'!$K$1:$K$54,MATCH(E7709,'Información SKU'!$A$1:$A$54,0),1),40)</f>
        <v>0.26666666666666666</v>
      </c>
      <c r="J7709" s="3">
        <v>43523</v>
      </c>
      <c r="K7709" s="12" t="s">
        <v>221</v>
      </c>
      <c r="L7709">
        <v>2</v>
      </c>
    </row>
    <row r="7710" spans="1:12" x14ac:dyDescent="0.25">
      <c r="A7710">
        <v>1003933</v>
      </c>
      <c r="B7710" t="s">
        <v>115</v>
      </c>
      <c r="C7710">
        <v>10985262</v>
      </c>
      <c r="D7710">
        <v>190</v>
      </c>
      <c r="E7710">
        <v>5275</v>
      </c>
      <c r="F7710" t="s">
        <v>75</v>
      </c>
      <c r="G7710">
        <f>H7710*IFERROR(INDEX('Información SKU'!$H$1:$H$54,MATCH(E7710,'Información SKU'!$A$1:$A$54,0),1),15)</f>
        <v>144</v>
      </c>
      <c r="H7710">
        <v>24</v>
      </c>
      <c r="I7710" s="12">
        <f>H7710/IFERROR(INDEX('Información SKU'!$K$1:$K$54,MATCH(E7710,'Información SKU'!$A$1:$A$54,0),1),40)</f>
        <v>0.34285714285714286</v>
      </c>
      <c r="J7710" s="3">
        <v>43523</v>
      </c>
      <c r="K7710" s="12" t="s">
        <v>221</v>
      </c>
      <c r="L7710">
        <v>2</v>
      </c>
    </row>
    <row r="7711" spans="1:12" x14ac:dyDescent="0.25">
      <c r="A7711">
        <v>1003933</v>
      </c>
      <c r="B7711" t="s">
        <v>115</v>
      </c>
      <c r="C7711">
        <v>10985262</v>
      </c>
      <c r="D7711">
        <v>200</v>
      </c>
      <c r="E7711">
        <v>5274</v>
      </c>
      <c r="F7711" t="s">
        <v>72</v>
      </c>
      <c r="G7711">
        <f>H7711*IFERROR(INDEX('Información SKU'!$H$1:$H$54,MATCH(E7711,'Información SKU'!$A$1:$A$54,0),1),15)</f>
        <v>296</v>
      </c>
      <c r="H7711">
        <v>37</v>
      </c>
      <c r="I7711" s="12">
        <f>H7711/IFERROR(INDEX('Información SKU'!$K$1:$K$54,MATCH(E7711,'Información SKU'!$A$1:$A$54,0),1),40)</f>
        <v>0.52857142857142858</v>
      </c>
      <c r="J7711" s="3">
        <v>43523</v>
      </c>
      <c r="K7711" s="12" t="s">
        <v>221</v>
      </c>
      <c r="L7711">
        <v>2</v>
      </c>
    </row>
    <row r="7712" spans="1:12" x14ac:dyDescent="0.25">
      <c r="A7712">
        <v>1003933</v>
      </c>
      <c r="B7712" t="s">
        <v>115</v>
      </c>
      <c r="C7712">
        <v>10985262</v>
      </c>
      <c r="D7712">
        <v>410</v>
      </c>
      <c r="E7712">
        <v>223</v>
      </c>
      <c r="F7712" t="s">
        <v>74</v>
      </c>
      <c r="G7712">
        <f>H7712*IFERROR(INDEX('Información SKU'!$H$1:$H$54,MATCH(E7712,'Información SKU'!$A$1:$A$54,0),1),15)</f>
        <v>54</v>
      </c>
      <c r="H7712">
        <v>9</v>
      </c>
      <c r="I7712" s="12">
        <f>H7712/IFERROR(INDEX('Información SKU'!$K$1:$K$54,MATCH(E7712,'Información SKU'!$A$1:$A$54,0),1),40)</f>
        <v>0.21428571428571427</v>
      </c>
      <c r="J7712" s="3">
        <v>43523</v>
      </c>
      <c r="K7712" s="12" t="s">
        <v>223</v>
      </c>
      <c r="L7712">
        <v>3</v>
      </c>
    </row>
    <row r="7713" spans="1:12" x14ac:dyDescent="0.25">
      <c r="A7713">
        <v>1003933</v>
      </c>
      <c r="B7713" t="s">
        <v>115</v>
      </c>
      <c r="C7713">
        <v>10985262</v>
      </c>
      <c r="D7713">
        <v>400</v>
      </c>
      <c r="E7713">
        <v>224</v>
      </c>
      <c r="F7713" t="s">
        <v>37</v>
      </c>
      <c r="G7713">
        <f>H7713*IFERROR(INDEX('Información SKU'!$H$1:$H$54,MATCH(E7713,'Información SKU'!$A$1:$A$54,0),1),15)</f>
        <v>280</v>
      </c>
      <c r="H7713">
        <v>35</v>
      </c>
      <c r="I7713" s="12">
        <f>H7713/IFERROR(INDEX('Información SKU'!$K$1:$K$54,MATCH(E7713,'Información SKU'!$A$1:$A$54,0),1),40)</f>
        <v>0.83333333333333337</v>
      </c>
      <c r="J7713" s="3">
        <v>43523</v>
      </c>
      <c r="K7713" s="12" t="s">
        <v>222</v>
      </c>
      <c r="L7713">
        <v>3</v>
      </c>
    </row>
    <row r="7714" spans="1:12" x14ac:dyDescent="0.25">
      <c r="A7714">
        <v>1003933</v>
      </c>
      <c r="B7714" t="s">
        <v>115</v>
      </c>
      <c r="C7714">
        <v>10985262</v>
      </c>
      <c r="D7714">
        <v>290</v>
      </c>
      <c r="E7714">
        <v>320</v>
      </c>
      <c r="F7714" t="s">
        <v>31</v>
      </c>
      <c r="G7714">
        <f>H7714*IFERROR(INDEX('Información SKU'!$H$1:$H$54,MATCH(E7714,'Información SKU'!$A$1:$A$54,0),1),15)</f>
        <v>300</v>
      </c>
      <c r="H7714">
        <v>20</v>
      </c>
      <c r="I7714" s="12">
        <f>H7714/IFERROR(INDEX('Información SKU'!$K$1:$K$54,MATCH(E7714,'Información SKU'!$A$1:$A$54,0),1),40)</f>
        <v>0.25641025641025639</v>
      </c>
      <c r="J7714" s="3">
        <v>43523</v>
      </c>
      <c r="K7714" s="12" t="s">
        <v>220</v>
      </c>
      <c r="L7714">
        <v>2</v>
      </c>
    </row>
    <row r="7715" spans="1:12" x14ac:dyDescent="0.25">
      <c r="A7715">
        <v>1003933</v>
      </c>
      <c r="B7715" t="s">
        <v>115</v>
      </c>
      <c r="C7715">
        <v>10985262</v>
      </c>
      <c r="D7715">
        <v>270</v>
      </c>
      <c r="E7715">
        <v>1199</v>
      </c>
      <c r="F7715" t="s">
        <v>26</v>
      </c>
      <c r="G7715">
        <f>H7715*IFERROR(INDEX('Información SKU'!$H$1:$H$54,MATCH(E7715,'Información SKU'!$A$1:$A$54,0),1),15)</f>
        <v>432</v>
      </c>
      <c r="H7715">
        <v>36</v>
      </c>
      <c r="I7715" s="12">
        <f>H7715/IFERROR(INDEX('Información SKU'!$K$1:$K$54,MATCH(E7715,'Información SKU'!$A$1:$A$54,0),1),40)</f>
        <v>0.6</v>
      </c>
      <c r="J7715" s="3">
        <v>43523</v>
      </c>
      <c r="K7715" s="12" t="s">
        <v>223</v>
      </c>
      <c r="L7715">
        <v>3</v>
      </c>
    </row>
    <row r="7716" spans="1:12" x14ac:dyDescent="0.25">
      <c r="A7716">
        <v>1003933</v>
      </c>
      <c r="B7716" t="s">
        <v>115</v>
      </c>
      <c r="C7716">
        <v>10985264</v>
      </c>
      <c r="D7716">
        <v>270</v>
      </c>
      <c r="E7716">
        <v>205</v>
      </c>
      <c r="F7716" t="s">
        <v>35</v>
      </c>
      <c r="G7716">
        <f>H7716*IFERROR(INDEX('Información SKU'!$H$1:$H$54,MATCH(E7716,'Información SKU'!$A$1:$A$54,0),1),15)</f>
        <v>384</v>
      </c>
      <c r="H7716">
        <v>48</v>
      </c>
      <c r="I7716" s="12">
        <f>H7716/IFERROR(INDEX('Información SKU'!$K$1:$K$54,MATCH(E7716,'Información SKU'!$A$1:$A$54,0),1),40)</f>
        <v>1.1428571428571428</v>
      </c>
      <c r="J7716" s="3">
        <v>43523</v>
      </c>
      <c r="K7716" s="12" t="s">
        <v>223</v>
      </c>
      <c r="L7716">
        <v>3</v>
      </c>
    </row>
    <row r="7717" spans="1:12" x14ac:dyDescent="0.25">
      <c r="A7717">
        <v>1003933</v>
      </c>
      <c r="B7717" t="s">
        <v>115</v>
      </c>
      <c r="C7717">
        <v>10985264</v>
      </c>
      <c r="D7717">
        <v>330</v>
      </c>
      <c r="E7717">
        <v>43</v>
      </c>
      <c r="F7717" t="s">
        <v>12</v>
      </c>
      <c r="G7717">
        <f>H7717*IFERROR(INDEX('Información SKU'!$H$1:$H$54,MATCH(E7717,'Información SKU'!$A$1:$A$54,0),1),15)</f>
        <v>64</v>
      </c>
      <c r="H7717">
        <v>8</v>
      </c>
      <c r="I7717" s="12">
        <f>H7717/IFERROR(INDEX('Información SKU'!$K$1:$K$54,MATCH(E7717,'Información SKU'!$A$1:$A$54,0),1),40)</f>
        <v>0.19047619047619047</v>
      </c>
      <c r="J7717" s="3">
        <v>43523</v>
      </c>
      <c r="K7717" s="12" t="s">
        <v>221</v>
      </c>
      <c r="L7717">
        <v>2</v>
      </c>
    </row>
    <row r="7718" spans="1:12" x14ac:dyDescent="0.25">
      <c r="A7718">
        <v>1003933</v>
      </c>
      <c r="B7718" t="s">
        <v>115</v>
      </c>
      <c r="C7718">
        <v>10985264</v>
      </c>
      <c r="D7718">
        <v>340</v>
      </c>
      <c r="E7718">
        <v>42</v>
      </c>
      <c r="F7718" t="s">
        <v>15</v>
      </c>
      <c r="G7718">
        <f>H7718*IFERROR(INDEX('Información SKU'!$H$1:$H$54,MATCH(E7718,'Información SKU'!$A$1:$A$54,0),1),15)</f>
        <v>252</v>
      </c>
      <c r="H7718">
        <v>21</v>
      </c>
      <c r="I7718" s="12">
        <f>H7718/IFERROR(INDEX('Información SKU'!$K$1:$K$54,MATCH(E7718,'Información SKU'!$A$1:$A$54,0),1),40)</f>
        <v>0.42</v>
      </c>
      <c r="J7718" s="3">
        <v>43523</v>
      </c>
      <c r="K7718" s="12" t="s">
        <v>220</v>
      </c>
      <c r="L7718">
        <v>2</v>
      </c>
    </row>
    <row r="7719" spans="1:12" x14ac:dyDescent="0.25">
      <c r="A7719">
        <v>1003933</v>
      </c>
      <c r="B7719" t="s">
        <v>115</v>
      </c>
      <c r="C7719">
        <v>10985264</v>
      </c>
      <c r="D7719">
        <v>350</v>
      </c>
      <c r="E7719">
        <v>41</v>
      </c>
      <c r="F7719" t="s">
        <v>71</v>
      </c>
      <c r="G7719">
        <f>H7719*IFERROR(INDEX('Información SKU'!$H$1:$H$54,MATCH(E7719,'Información SKU'!$A$1:$A$54,0),1),15)</f>
        <v>96</v>
      </c>
      <c r="H7719">
        <v>12</v>
      </c>
      <c r="I7719" s="12">
        <f>H7719/IFERROR(INDEX('Información SKU'!$K$1:$K$54,MATCH(E7719,'Información SKU'!$A$1:$A$54,0),1),40)</f>
        <v>0.2</v>
      </c>
      <c r="J7719" s="3">
        <v>43523</v>
      </c>
      <c r="K7719" s="12" t="s">
        <v>219</v>
      </c>
      <c r="L7719">
        <v>1</v>
      </c>
    </row>
    <row r="7720" spans="1:12" x14ac:dyDescent="0.25">
      <c r="A7720">
        <v>1003933</v>
      </c>
      <c r="B7720" t="s">
        <v>115</v>
      </c>
      <c r="C7720">
        <v>10985264</v>
      </c>
      <c r="D7720">
        <v>420</v>
      </c>
      <c r="E7720">
        <v>63</v>
      </c>
      <c r="F7720" t="s">
        <v>1</v>
      </c>
      <c r="G7720">
        <f>H7720*IFERROR(INDEX('Información SKU'!$H$1:$H$54,MATCH(E7720,'Información SKU'!$A$1:$A$54,0),1),15)</f>
        <v>195</v>
      </c>
      <c r="H7720">
        <v>13</v>
      </c>
      <c r="I7720" s="12">
        <f>H7720/IFERROR(INDEX('Información SKU'!$K$1:$K$54,MATCH(E7720,'Información SKU'!$A$1:$A$54,0),1),40)</f>
        <v>0.30952380952380953</v>
      </c>
      <c r="J7720" s="3">
        <v>43523</v>
      </c>
      <c r="K7720" s="12" t="s">
        <v>218</v>
      </c>
      <c r="L7720">
        <v>1</v>
      </c>
    </row>
    <row r="7721" spans="1:12" x14ac:dyDescent="0.25">
      <c r="A7721">
        <v>1003933</v>
      </c>
      <c r="B7721" t="s">
        <v>115</v>
      </c>
      <c r="C7721">
        <v>10985264</v>
      </c>
      <c r="D7721">
        <v>430</v>
      </c>
      <c r="E7721">
        <v>62</v>
      </c>
      <c r="F7721" t="s">
        <v>25</v>
      </c>
      <c r="G7721">
        <f>H7721*IFERROR(INDEX('Información SKU'!$H$1:$H$54,MATCH(E7721,'Información SKU'!$A$1:$A$54,0),1),15)</f>
        <v>208</v>
      </c>
      <c r="H7721">
        <v>26</v>
      </c>
      <c r="I7721" s="12">
        <f>H7721/IFERROR(INDEX('Información SKU'!$K$1:$K$54,MATCH(E7721,'Información SKU'!$A$1:$A$54,0),1),40)</f>
        <v>0.52</v>
      </c>
      <c r="J7721" s="3">
        <v>43523</v>
      </c>
      <c r="K7721" s="12" t="s">
        <v>221</v>
      </c>
      <c r="L7721">
        <v>2</v>
      </c>
    </row>
    <row r="7722" spans="1:12" x14ac:dyDescent="0.25">
      <c r="A7722">
        <v>1003933</v>
      </c>
      <c r="B7722" t="s">
        <v>115</v>
      </c>
      <c r="C7722">
        <v>10985264</v>
      </c>
      <c r="D7722">
        <v>440</v>
      </c>
      <c r="E7722">
        <v>61</v>
      </c>
      <c r="F7722" t="s">
        <v>20</v>
      </c>
      <c r="G7722">
        <f>H7722*IFERROR(INDEX('Información SKU'!$H$1:$H$54,MATCH(E7722,'Información SKU'!$A$1:$A$54,0),1),15)</f>
        <v>165</v>
      </c>
      <c r="H7722">
        <v>11</v>
      </c>
      <c r="I7722" s="12">
        <f>H7722/IFERROR(INDEX('Información SKU'!$K$1:$K$54,MATCH(E7722,'Información SKU'!$A$1:$A$54,0),1),40)</f>
        <v>0.18333333333333332</v>
      </c>
      <c r="J7722" s="3">
        <v>43523</v>
      </c>
      <c r="K7722" s="12" t="s">
        <v>223</v>
      </c>
      <c r="L7722">
        <v>3</v>
      </c>
    </row>
    <row r="7723" spans="1:12" x14ac:dyDescent="0.25">
      <c r="A7723">
        <v>1003933</v>
      </c>
      <c r="B7723" t="s">
        <v>115</v>
      </c>
      <c r="C7723">
        <v>10985264</v>
      </c>
      <c r="D7723">
        <v>40</v>
      </c>
      <c r="E7723">
        <v>460</v>
      </c>
      <c r="F7723" t="s">
        <v>38</v>
      </c>
      <c r="G7723">
        <f>H7723*IFERROR(INDEX('Información SKU'!$H$1:$H$54,MATCH(E7723,'Información SKU'!$A$1:$A$54,0),1),15)</f>
        <v>735</v>
      </c>
      <c r="H7723">
        <v>49</v>
      </c>
      <c r="I7723" s="12">
        <f>H7723/IFERROR(INDEX('Información SKU'!$K$1:$K$54,MATCH(E7723,'Información SKU'!$A$1:$A$54,0),1),40)</f>
        <v>0.62820512820512819</v>
      </c>
      <c r="J7723" s="3">
        <v>43523</v>
      </c>
      <c r="K7723" s="12" t="s">
        <v>222</v>
      </c>
      <c r="L7723">
        <v>3</v>
      </c>
    </row>
    <row r="7724" spans="1:12" x14ac:dyDescent="0.25">
      <c r="A7724">
        <v>1003933</v>
      </c>
      <c r="B7724" t="s">
        <v>115</v>
      </c>
      <c r="C7724">
        <v>10985264</v>
      </c>
      <c r="D7724">
        <v>50</v>
      </c>
      <c r="E7724">
        <v>478</v>
      </c>
      <c r="F7724" t="s">
        <v>76</v>
      </c>
      <c r="G7724">
        <f>H7724*IFERROR(INDEX('Información SKU'!$H$1:$H$54,MATCH(E7724,'Información SKU'!$A$1:$A$54,0),1),15)</f>
        <v>465</v>
      </c>
      <c r="H7724">
        <v>31</v>
      </c>
      <c r="I7724" s="12">
        <f>H7724/IFERROR(INDEX('Información SKU'!$K$1:$K$54,MATCH(E7724,'Información SKU'!$A$1:$A$54,0),1),40)</f>
        <v>0.44285714285714284</v>
      </c>
      <c r="J7724" s="3">
        <v>43523</v>
      </c>
      <c r="K7724" s="12" t="s">
        <v>218</v>
      </c>
      <c r="L7724">
        <v>1</v>
      </c>
    </row>
    <row r="7725" spans="1:12" x14ac:dyDescent="0.25">
      <c r="A7725">
        <v>1003933</v>
      </c>
      <c r="B7725" t="s">
        <v>115</v>
      </c>
      <c r="C7725">
        <v>10985264</v>
      </c>
      <c r="D7725">
        <v>60</v>
      </c>
      <c r="E7725">
        <v>480</v>
      </c>
      <c r="F7725" t="s">
        <v>77</v>
      </c>
      <c r="G7725">
        <f>H7725*IFERROR(INDEX('Información SKU'!$H$1:$H$54,MATCH(E7725,'Información SKU'!$A$1:$A$54,0),1),15)</f>
        <v>176</v>
      </c>
      <c r="H7725">
        <v>22</v>
      </c>
      <c r="I7725" s="12">
        <f>H7725/IFERROR(INDEX('Información SKU'!$K$1:$K$54,MATCH(E7725,'Información SKU'!$A$1:$A$54,0),1),40)</f>
        <v>0.28205128205128205</v>
      </c>
      <c r="J7725" s="3">
        <v>43523</v>
      </c>
      <c r="K7725" s="12" t="s">
        <v>218</v>
      </c>
      <c r="L7725">
        <v>1</v>
      </c>
    </row>
    <row r="7726" spans="1:12" x14ac:dyDescent="0.25">
      <c r="A7726">
        <v>1003933</v>
      </c>
      <c r="B7726" t="s">
        <v>115</v>
      </c>
      <c r="C7726">
        <v>10985264</v>
      </c>
      <c r="D7726">
        <v>70</v>
      </c>
      <c r="E7726">
        <v>509</v>
      </c>
      <c r="F7726" t="s">
        <v>0</v>
      </c>
      <c r="G7726">
        <f>H7726*IFERROR(INDEX('Información SKU'!$H$1:$H$54,MATCH(E7726,'Información SKU'!$A$1:$A$54,0),1),15)</f>
        <v>432</v>
      </c>
      <c r="H7726">
        <v>72</v>
      </c>
      <c r="I7726" s="12">
        <f>H7726/IFERROR(INDEX('Información SKU'!$K$1:$K$54,MATCH(E7726,'Información SKU'!$A$1:$A$54,0),1),40)</f>
        <v>0.9</v>
      </c>
      <c r="J7726" s="3">
        <v>43523</v>
      </c>
      <c r="K7726" s="12" t="s">
        <v>218</v>
      </c>
      <c r="L7726">
        <v>1</v>
      </c>
    </row>
    <row r="7727" spans="1:12" x14ac:dyDescent="0.25">
      <c r="A7727">
        <v>1003933</v>
      </c>
      <c r="B7727" t="s">
        <v>115</v>
      </c>
      <c r="C7727">
        <v>10985264</v>
      </c>
      <c r="D7727">
        <v>80</v>
      </c>
      <c r="E7727">
        <v>510</v>
      </c>
      <c r="F7727" t="s">
        <v>30</v>
      </c>
      <c r="G7727">
        <f>H7727*IFERROR(INDEX('Información SKU'!$H$1:$H$54,MATCH(E7727,'Información SKU'!$A$1:$A$54,0),1),15)</f>
        <v>24</v>
      </c>
      <c r="H7727">
        <v>4</v>
      </c>
      <c r="I7727" s="12">
        <f>H7727/IFERROR(INDEX('Información SKU'!$K$1:$K$54,MATCH(E7727,'Información SKU'!$A$1:$A$54,0),1),40)</f>
        <v>0.08</v>
      </c>
      <c r="J7727" s="3">
        <v>43523</v>
      </c>
      <c r="K7727" s="12" t="s">
        <v>223</v>
      </c>
      <c r="L7727">
        <v>3</v>
      </c>
    </row>
    <row r="7728" spans="1:12" x14ac:dyDescent="0.25">
      <c r="A7728">
        <v>1003933</v>
      </c>
      <c r="B7728" t="s">
        <v>115</v>
      </c>
      <c r="C7728">
        <v>10985264</v>
      </c>
      <c r="D7728">
        <v>90</v>
      </c>
      <c r="E7728">
        <v>511</v>
      </c>
      <c r="F7728" t="s">
        <v>29</v>
      </c>
      <c r="G7728">
        <f>H7728*IFERROR(INDEX('Información SKU'!$H$1:$H$54,MATCH(E7728,'Información SKU'!$A$1:$A$54,0),1),15)</f>
        <v>192</v>
      </c>
      <c r="H7728">
        <v>24</v>
      </c>
      <c r="I7728" s="12">
        <f>H7728/IFERROR(INDEX('Información SKU'!$K$1:$K$54,MATCH(E7728,'Información SKU'!$A$1:$A$54,0),1),40)</f>
        <v>0.4</v>
      </c>
      <c r="J7728" s="3">
        <v>43523</v>
      </c>
      <c r="K7728" s="12" t="s">
        <v>220</v>
      </c>
      <c r="L7728">
        <v>2</v>
      </c>
    </row>
    <row r="7729" spans="1:12" x14ac:dyDescent="0.25">
      <c r="A7729">
        <v>1003933</v>
      </c>
      <c r="B7729" t="s">
        <v>115</v>
      </c>
      <c r="C7729">
        <v>10985264</v>
      </c>
      <c r="D7729">
        <v>100</v>
      </c>
      <c r="E7729">
        <v>521</v>
      </c>
      <c r="F7729" t="s">
        <v>28</v>
      </c>
      <c r="G7729">
        <f>H7729*IFERROR(INDEX('Información SKU'!$H$1:$H$54,MATCH(E7729,'Información SKU'!$A$1:$A$54,0),1),15)</f>
        <v>296</v>
      </c>
      <c r="H7729">
        <v>37</v>
      </c>
      <c r="I7729" s="12">
        <f>H7729/IFERROR(INDEX('Información SKU'!$K$1:$K$54,MATCH(E7729,'Información SKU'!$A$1:$A$54,0),1),40)</f>
        <v>0.6166666666666667</v>
      </c>
      <c r="J7729" s="3">
        <v>43523</v>
      </c>
      <c r="K7729" s="12" t="s">
        <v>222</v>
      </c>
      <c r="L7729">
        <v>3</v>
      </c>
    </row>
    <row r="7730" spans="1:12" x14ac:dyDescent="0.25">
      <c r="A7730">
        <v>1003933</v>
      </c>
      <c r="B7730" t="s">
        <v>115</v>
      </c>
      <c r="C7730">
        <v>10985264</v>
      </c>
      <c r="D7730">
        <v>110</v>
      </c>
      <c r="E7730">
        <v>522</v>
      </c>
      <c r="F7730" t="s">
        <v>6</v>
      </c>
      <c r="G7730">
        <f>H7730*IFERROR(INDEX('Información SKU'!$H$1:$H$54,MATCH(E7730,'Información SKU'!$A$1:$A$54,0),1),15)</f>
        <v>90</v>
      </c>
      <c r="H7730">
        <v>6</v>
      </c>
      <c r="I7730" s="12">
        <f>H7730/IFERROR(INDEX('Información SKU'!$K$1:$K$54,MATCH(E7730,'Información SKU'!$A$1:$A$54,0),1),40)</f>
        <v>0.1</v>
      </c>
      <c r="J7730" s="3">
        <v>43523</v>
      </c>
      <c r="K7730" s="12" t="s">
        <v>222</v>
      </c>
      <c r="L7730">
        <v>3</v>
      </c>
    </row>
    <row r="7731" spans="1:12" x14ac:dyDescent="0.25">
      <c r="A7731">
        <v>1003933</v>
      </c>
      <c r="B7731" t="s">
        <v>115</v>
      </c>
      <c r="C7731">
        <v>10985264</v>
      </c>
      <c r="D7731">
        <v>120</v>
      </c>
      <c r="E7731">
        <v>527</v>
      </c>
      <c r="F7731" t="s">
        <v>80</v>
      </c>
      <c r="G7731">
        <f>H7731*IFERROR(INDEX('Información SKU'!$H$1:$H$54,MATCH(E7731,'Información SKU'!$A$1:$A$54,0),1),15)</f>
        <v>180</v>
      </c>
      <c r="H7731">
        <v>12</v>
      </c>
      <c r="I7731" s="12">
        <f>H7731/IFERROR(INDEX('Información SKU'!$K$1:$K$54,MATCH(E7731,'Información SKU'!$A$1:$A$54,0),1),40)</f>
        <v>0.2</v>
      </c>
      <c r="J7731" s="3">
        <v>43523</v>
      </c>
      <c r="K7731" s="12" t="s">
        <v>221</v>
      </c>
      <c r="L7731">
        <v>2</v>
      </c>
    </row>
    <row r="7732" spans="1:12" x14ac:dyDescent="0.25">
      <c r="A7732">
        <v>1003933</v>
      </c>
      <c r="B7732" t="s">
        <v>115</v>
      </c>
      <c r="C7732">
        <v>10985264</v>
      </c>
      <c r="D7732">
        <v>220</v>
      </c>
      <c r="E7732">
        <v>416</v>
      </c>
      <c r="F7732" t="s">
        <v>81</v>
      </c>
      <c r="G7732">
        <f>H7732*IFERROR(INDEX('Información SKU'!$H$1:$H$54,MATCH(E7732,'Información SKU'!$A$1:$A$54,0),1),15)</f>
        <v>1275</v>
      </c>
      <c r="H7732">
        <v>85</v>
      </c>
      <c r="I7732" s="12">
        <f>H7732/IFERROR(INDEX('Información SKU'!$K$1:$K$54,MATCH(E7732,'Información SKU'!$A$1:$A$54,0),1),40)</f>
        <v>1.2142857142857142</v>
      </c>
      <c r="J7732" s="3">
        <v>43523</v>
      </c>
      <c r="K7732" s="12" t="s">
        <v>222</v>
      </c>
      <c r="L7732">
        <v>3</v>
      </c>
    </row>
    <row r="7733" spans="1:12" x14ac:dyDescent="0.25">
      <c r="A7733">
        <v>1003933</v>
      </c>
      <c r="B7733" t="s">
        <v>115</v>
      </c>
      <c r="C7733">
        <v>10985264</v>
      </c>
      <c r="D7733">
        <v>240</v>
      </c>
      <c r="E7733">
        <v>420</v>
      </c>
      <c r="F7733" t="s">
        <v>11</v>
      </c>
      <c r="G7733">
        <f>H7733*IFERROR(INDEX('Información SKU'!$H$1:$H$54,MATCH(E7733,'Información SKU'!$A$1:$A$54,0),1),15)</f>
        <v>285</v>
      </c>
      <c r="H7733">
        <v>19</v>
      </c>
      <c r="I7733" s="12">
        <f>H7733/IFERROR(INDEX('Información SKU'!$K$1:$K$54,MATCH(E7733,'Información SKU'!$A$1:$A$54,0),1),40)</f>
        <v>0.24358974358974358</v>
      </c>
      <c r="J7733" s="3">
        <v>43523</v>
      </c>
      <c r="K7733" s="12" t="s">
        <v>222</v>
      </c>
      <c r="L7733">
        <v>3</v>
      </c>
    </row>
    <row r="7734" spans="1:12" x14ac:dyDescent="0.25">
      <c r="A7734">
        <v>1003933</v>
      </c>
      <c r="B7734" t="s">
        <v>115</v>
      </c>
      <c r="C7734">
        <v>10985264</v>
      </c>
      <c r="D7734">
        <v>250</v>
      </c>
      <c r="E7734">
        <v>439</v>
      </c>
      <c r="F7734" t="s">
        <v>78</v>
      </c>
      <c r="G7734">
        <f>H7734*IFERROR(INDEX('Información SKU'!$H$1:$H$54,MATCH(E7734,'Información SKU'!$A$1:$A$54,0),1),15)</f>
        <v>642</v>
      </c>
      <c r="H7734">
        <v>107</v>
      </c>
      <c r="I7734" s="12">
        <f>H7734/IFERROR(INDEX('Información SKU'!$K$1:$K$54,MATCH(E7734,'Información SKU'!$A$1:$A$54,0),1),40)</f>
        <v>0.84920634920634919</v>
      </c>
      <c r="J7734" s="3">
        <v>43523</v>
      </c>
      <c r="K7734" s="12" t="s">
        <v>222</v>
      </c>
      <c r="L7734">
        <v>3</v>
      </c>
    </row>
    <row r="7735" spans="1:12" x14ac:dyDescent="0.25">
      <c r="A7735">
        <v>1000403</v>
      </c>
      <c r="B7735" t="s">
        <v>145</v>
      </c>
      <c r="C7735">
        <v>10985307</v>
      </c>
      <c r="D7735">
        <v>300</v>
      </c>
      <c r="E7735">
        <v>478</v>
      </c>
      <c r="F7735" t="s">
        <v>76</v>
      </c>
      <c r="G7735">
        <f>H7735*IFERROR(INDEX('Información SKU'!$H$1:$H$54,MATCH(E7735,'Información SKU'!$A$1:$A$54,0),1),15)</f>
        <v>180</v>
      </c>
      <c r="H7735">
        <v>12</v>
      </c>
      <c r="I7735" s="12">
        <f>H7735/IFERROR(INDEX('Información SKU'!$K$1:$K$54,MATCH(E7735,'Información SKU'!$A$1:$A$54,0),1),40)</f>
        <v>0.17142857142857143</v>
      </c>
      <c r="J7735" s="3">
        <v>43523</v>
      </c>
      <c r="K7735" s="12" t="s">
        <v>219</v>
      </c>
      <c r="L7735">
        <v>1</v>
      </c>
    </row>
    <row r="7736" spans="1:12" x14ac:dyDescent="0.25">
      <c r="A7736">
        <v>1000403</v>
      </c>
      <c r="B7736" t="s">
        <v>145</v>
      </c>
      <c r="C7736">
        <v>10985307</v>
      </c>
      <c r="D7736">
        <v>290</v>
      </c>
      <c r="E7736">
        <v>416</v>
      </c>
      <c r="F7736" t="s">
        <v>81</v>
      </c>
      <c r="G7736">
        <f>H7736*IFERROR(INDEX('Información SKU'!$H$1:$H$54,MATCH(E7736,'Información SKU'!$A$1:$A$54,0),1),15)</f>
        <v>165</v>
      </c>
      <c r="H7736">
        <v>11</v>
      </c>
      <c r="I7736" s="12">
        <f>H7736/IFERROR(INDEX('Información SKU'!$K$1:$K$54,MATCH(E7736,'Información SKU'!$A$1:$A$54,0),1),40)</f>
        <v>0.15714285714285714</v>
      </c>
      <c r="J7736" s="3">
        <v>43523</v>
      </c>
      <c r="K7736" s="12" t="s">
        <v>220</v>
      </c>
      <c r="L7736">
        <v>2</v>
      </c>
    </row>
    <row r="7737" spans="1:12" x14ac:dyDescent="0.25">
      <c r="A7737">
        <v>1000403</v>
      </c>
      <c r="B7737" t="s">
        <v>145</v>
      </c>
      <c r="C7737">
        <v>10985307</v>
      </c>
      <c r="D7737">
        <v>30</v>
      </c>
      <c r="E7737">
        <v>62</v>
      </c>
      <c r="F7737" t="s">
        <v>25</v>
      </c>
      <c r="G7737">
        <f>H7737*IFERROR(INDEX('Información SKU'!$H$1:$H$54,MATCH(E7737,'Información SKU'!$A$1:$A$54,0),1),15)</f>
        <v>400</v>
      </c>
      <c r="H7737">
        <v>50</v>
      </c>
      <c r="I7737" s="12">
        <f>H7737/IFERROR(INDEX('Información SKU'!$K$1:$K$54,MATCH(E7737,'Información SKU'!$A$1:$A$54,0),1),40)</f>
        <v>1</v>
      </c>
      <c r="J7737" s="3">
        <v>43523</v>
      </c>
      <c r="K7737" s="12" t="s">
        <v>221</v>
      </c>
      <c r="L7737">
        <v>2</v>
      </c>
    </row>
    <row r="7738" spans="1:12" x14ac:dyDescent="0.25">
      <c r="A7738">
        <v>1004140</v>
      </c>
      <c r="B7738" t="s">
        <v>131</v>
      </c>
      <c r="C7738">
        <v>10985317</v>
      </c>
      <c r="D7738">
        <v>40</v>
      </c>
      <c r="E7738">
        <v>5243</v>
      </c>
      <c r="F7738" t="s">
        <v>86</v>
      </c>
      <c r="G7738">
        <f>H7738*IFERROR(INDEX('Información SKU'!$H$1:$H$54,MATCH(E7738,'Información SKU'!$A$1:$A$54,0),1),15)</f>
        <v>132</v>
      </c>
      <c r="H7738">
        <v>11</v>
      </c>
      <c r="I7738" s="12">
        <f>H7738/IFERROR(INDEX('Información SKU'!$K$1:$K$54,MATCH(E7738,'Información SKU'!$A$1:$A$54,0),1),40)</f>
        <v>0.14666666666666667</v>
      </c>
      <c r="J7738" s="3">
        <v>43523</v>
      </c>
      <c r="K7738" s="12" t="s">
        <v>221</v>
      </c>
      <c r="L7738">
        <v>2</v>
      </c>
    </row>
    <row r="7739" spans="1:12" x14ac:dyDescent="0.25">
      <c r="A7739">
        <v>1003339</v>
      </c>
      <c r="B7739" t="s">
        <v>102</v>
      </c>
      <c r="C7739">
        <v>10985380</v>
      </c>
      <c r="D7739">
        <v>20</v>
      </c>
      <c r="E7739">
        <v>62</v>
      </c>
      <c r="F7739" t="s">
        <v>25</v>
      </c>
      <c r="G7739">
        <f>H7739*IFERROR(INDEX('Información SKU'!$H$1:$H$54,MATCH(E7739,'Información SKU'!$A$1:$A$54,0),1),15)</f>
        <v>944</v>
      </c>
      <c r="H7739">
        <v>118</v>
      </c>
      <c r="I7739" s="12">
        <f>H7739/IFERROR(INDEX('Información SKU'!$K$1:$K$54,MATCH(E7739,'Información SKU'!$A$1:$A$54,0),1),40)</f>
        <v>2.36</v>
      </c>
      <c r="J7739" s="3">
        <v>43523</v>
      </c>
      <c r="K7739" s="12" t="s">
        <v>218</v>
      </c>
      <c r="L7739">
        <v>1</v>
      </c>
    </row>
    <row r="7740" spans="1:12" x14ac:dyDescent="0.25">
      <c r="A7740">
        <v>1003339</v>
      </c>
      <c r="B7740" t="s">
        <v>102</v>
      </c>
      <c r="C7740">
        <v>10985380</v>
      </c>
      <c r="D7740">
        <v>30</v>
      </c>
      <c r="E7740">
        <v>63</v>
      </c>
      <c r="F7740" t="s">
        <v>1</v>
      </c>
      <c r="G7740">
        <f>H7740*IFERROR(INDEX('Información SKU'!$H$1:$H$54,MATCH(E7740,'Información SKU'!$A$1:$A$54,0),1),15)</f>
        <v>885</v>
      </c>
      <c r="H7740">
        <v>59</v>
      </c>
      <c r="I7740" s="12">
        <f>H7740/IFERROR(INDEX('Información SKU'!$K$1:$K$54,MATCH(E7740,'Información SKU'!$A$1:$A$54,0),1),40)</f>
        <v>1.4047619047619047</v>
      </c>
      <c r="J7740" s="3">
        <v>43523</v>
      </c>
      <c r="K7740" s="12" t="s">
        <v>221</v>
      </c>
      <c r="L7740">
        <v>2</v>
      </c>
    </row>
    <row r="7741" spans="1:12" x14ac:dyDescent="0.25">
      <c r="A7741">
        <v>1005665</v>
      </c>
      <c r="B7741" t="s">
        <v>108</v>
      </c>
      <c r="C7741">
        <v>10985450</v>
      </c>
      <c r="D7741">
        <v>40</v>
      </c>
      <c r="E7741">
        <v>5402</v>
      </c>
      <c r="F7741" t="s">
        <v>32</v>
      </c>
      <c r="G7741">
        <f>H7741*IFERROR(INDEX('Información SKU'!$H$1:$H$54,MATCH(E7741,'Información SKU'!$A$1:$A$54,0),1),15)</f>
        <v>96</v>
      </c>
      <c r="H7741">
        <v>16</v>
      </c>
      <c r="I7741" s="12">
        <f>H7741/IFERROR(INDEX('Información SKU'!$K$1:$K$54,MATCH(E7741,'Información SKU'!$A$1:$A$54,0),1),40)</f>
        <v>0.26666666666666666</v>
      </c>
      <c r="J7741" s="3">
        <v>43523</v>
      </c>
      <c r="K7741" s="12" t="s">
        <v>219</v>
      </c>
      <c r="L7741">
        <v>1</v>
      </c>
    </row>
    <row r="7742" spans="1:12" x14ac:dyDescent="0.25">
      <c r="A7742">
        <v>1005665</v>
      </c>
      <c r="B7742" t="s">
        <v>108</v>
      </c>
      <c r="C7742">
        <v>10985456</v>
      </c>
      <c r="D7742">
        <v>30</v>
      </c>
      <c r="E7742">
        <v>2387</v>
      </c>
      <c r="F7742" t="s">
        <v>33</v>
      </c>
      <c r="G7742">
        <f>H7742*IFERROR(INDEX('Información SKU'!$H$1:$H$54,MATCH(E7742,'Información SKU'!$A$1:$A$54,0),1),15)</f>
        <v>360</v>
      </c>
      <c r="H7742">
        <v>30</v>
      </c>
      <c r="I7742" s="12">
        <f>H7742/IFERROR(INDEX('Información SKU'!$K$1:$K$54,MATCH(E7742,'Información SKU'!$A$1:$A$54,0),1),40)</f>
        <v>0.3125</v>
      </c>
      <c r="J7742" s="3">
        <v>43523</v>
      </c>
      <c r="K7742" s="12" t="s">
        <v>223</v>
      </c>
      <c r="L7742">
        <v>3</v>
      </c>
    </row>
    <row r="7743" spans="1:12" x14ac:dyDescent="0.25">
      <c r="A7743">
        <v>1003256</v>
      </c>
      <c r="B7743" t="s">
        <v>105</v>
      </c>
      <c r="C7743">
        <v>10985478</v>
      </c>
      <c r="D7743">
        <v>20</v>
      </c>
      <c r="E7743">
        <v>5273</v>
      </c>
      <c r="F7743" t="s">
        <v>82</v>
      </c>
      <c r="G7743">
        <f>H7743*IFERROR(INDEX('Información SKU'!$H$1:$H$54,MATCH(E7743,'Información SKU'!$A$1:$A$54,0),1),15)</f>
        <v>3648</v>
      </c>
      <c r="H7743">
        <v>608</v>
      </c>
      <c r="I7743" s="12">
        <f>H7743/IFERROR(INDEX('Información SKU'!$K$1:$K$54,MATCH(E7743,'Información SKU'!$A$1:$A$54,0),1),40)</f>
        <v>8.6857142857142851</v>
      </c>
      <c r="J7743" s="3">
        <v>43523</v>
      </c>
      <c r="K7743" s="12" t="s">
        <v>222</v>
      </c>
      <c r="L7743">
        <v>3</v>
      </c>
    </row>
    <row r="7744" spans="1:12" x14ac:dyDescent="0.25">
      <c r="A7744">
        <v>1003256</v>
      </c>
      <c r="B7744" t="s">
        <v>105</v>
      </c>
      <c r="C7744">
        <v>10985478</v>
      </c>
      <c r="D7744">
        <v>30</v>
      </c>
      <c r="E7744">
        <v>5274</v>
      </c>
      <c r="F7744" t="s">
        <v>72</v>
      </c>
      <c r="G7744">
        <f>H7744*IFERROR(INDEX('Información SKU'!$H$1:$H$54,MATCH(E7744,'Información SKU'!$A$1:$A$54,0),1),15)</f>
        <v>2720</v>
      </c>
      <c r="H7744">
        <v>340</v>
      </c>
      <c r="I7744" s="12">
        <f>H7744/IFERROR(INDEX('Información SKU'!$K$1:$K$54,MATCH(E7744,'Información SKU'!$A$1:$A$54,0),1),40)</f>
        <v>4.8571428571428568</v>
      </c>
      <c r="J7744" s="3">
        <v>43523</v>
      </c>
      <c r="K7744" s="12" t="s">
        <v>219</v>
      </c>
      <c r="L7744">
        <v>1</v>
      </c>
    </row>
    <row r="7745" spans="1:12" x14ac:dyDescent="0.25">
      <c r="A7745">
        <v>1003256</v>
      </c>
      <c r="B7745" t="s">
        <v>105</v>
      </c>
      <c r="C7745">
        <v>10985479</v>
      </c>
      <c r="D7745">
        <v>10</v>
      </c>
      <c r="E7745">
        <v>5274</v>
      </c>
      <c r="F7745" t="s">
        <v>72</v>
      </c>
      <c r="G7745">
        <f>H7745*IFERROR(INDEX('Información SKU'!$H$1:$H$54,MATCH(E7745,'Información SKU'!$A$1:$A$54,0),1),15)</f>
        <v>1176</v>
      </c>
      <c r="H7745">
        <v>147</v>
      </c>
      <c r="I7745" s="12">
        <f>H7745/IFERROR(INDEX('Información SKU'!$K$1:$K$54,MATCH(E7745,'Información SKU'!$A$1:$A$54,0),1),40)</f>
        <v>2.1</v>
      </c>
      <c r="J7745" s="3">
        <v>43523</v>
      </c>
      <c r="K7745" s="12" t="s">
        <v>223</v>
      </c>
      <c r="L7745">
        <v>3</v>
      </c>
    </row>
    <row r="7746" spans="1:12" x14ac:dyDescent="0.25">
      <c r="A7746">
        <v>1003256</v>
      </c>
      <c r="B7746" t="s">
        <v>105</v>
      </c>
      <c r="C7746">
        <v>10985480</v>
      </c>
      <c r="D7746">
        <v>250</v>
      </c>
      <c r="E7746">
        <v>5274</v>
      </c>
      <c r="F7746" t="s">
        <v>72</v>
      </c>
      <c r="G7746">
        <f>H7746*IFERROR(INDEX('Información SKU'!$H$1:$H$54,MATCH(E7746,'Información SKU'!$A$1:$A$54,0),1),15)</f>
        <v>96</v>
      </c>
      <c r="H7746">
        <v>12</v>
      </c>
      <c r="I7746" s="12">
        <f>H7746/IFERROR(INDEX('Información SKU'!$K$1:$K$54,MATCH(E7746,'Información SKU'!$A$1:$A$54,0),1),40)</f>
        <v>0.17142857142857143</v>
      </c>
      <c r="J7746" s="3">
        <v>43523</v>
      </c>
      <c r="K7746" s="12" t="s">
        <v>222</v>
      </c>
      <c r="L7746">
        <v>3</v>
      </c>
    </row>
    <row r="7747" spans="1:12" x14ac:dyDescent="0.25">
      <c r="A7747">
        <v>1003256</v>
      </c>
      <c r="B7747" t="s">
        <v>105</v>
      </c>
      <c r="C7747">
        <v>10985480</v>
      </c>
      <c r="D7747">
        <v>240</v>
      </c>
      <c r="E7747">
        <v>5273</v>
      </c>
      <c r="F7747" t="s">
        <v>82</v>
      </c>
      <c r="G7747">
        <f>H7747*IFERROR(INDEX('Información SKU'!$H$1:$H$54,MATCH(E7747,'Información SKU'!$A$1:$A$54,0),1),15)</f>
        <v>66</v>
      </c>
      <c r="H7747">
        <v>11</v>
      </c>
      <c r="I7747" s="12">
        <f>H7747/IFERROR(INDEX('Información SKU'!$K$1:$K$54,MATCH(E7747,'Información SKU'!$A$1:$A$54,0),1),40)</f>
        <v>0.15714285714285714</v>
      </c>
      <c r="J7747" s="3">
        <v>43523</v>
      </c>
      <c r="K7747" s="12" t="s">
        <v>223</v>
      </c>
      <c r="L7747">
        <v>3</v>
      </c>
    </row>
    <row r="7748" spans="1:12" x14ac:dyDescent="0.25">
      <c r="A7748">
        <v>1008259</v>
      </c>
      <c r="B7748" t="s">
        <v>139</v>
      </c>
      <c r="C7748">
        <v>10985523</v>
      </c>
      <c r="D7748">
        <v>470</v>
      </c>
      <c r="E7748">
        <v>224</v>
      </c>
      <c r="F7748" t="s">
        <v>37</v>
      </c>
      <c r="G7748">
        <f>H7748*IFERROR(INDEX('Información SKU'!$H$1:$H$54,MATCH(E7748,'Información SKU'!$A$1:$A$54,0),1),15)</f>
        <v>120</v>
      </c>
      <c r="H7748">
        <v>15</v>
      </c>
      <c r="I7748" s="12">
        <f>H7748/IFERROR(INDEX('Información SKU'!$K$1:$K$54,MATCH(E7748,'Información SKU'!$A$1:$A$54,0),1),40)</f>
        <v>0.35714285714285715</v>
      </c>
      <c r="J7748" s="3">
        <v>43523</v>
      </c>
      <c r="K7748" s="12" t="s">
        <v>223</v>
      </c>
      <c r="L7748">
        <v>3</v>
      </c>
    </row>
    <row r="7749" spans="1:12" x14ac:dyDescent="0.25">
      <c r="A7749">
        <v>1008259</v>
      </c>
      <c r="B7749" t="s">
        <v>139</v>
      </c>
      <c r="C7749">
        <v>10985523</v>
      </c>
      <c r="D7749">
        <v>460</v>
      </c>
      <c r="E7749">
        <v>205</v>
      </c>
      <c r="F7749" t="s">
        <v>35</v>
      </c>
      <c r="G7749">
        <f>H7749*IFERROR(INDEX('Información SKU'!$H$1:$H$54,MATCH(E7749,'Información SKU'!$A$1:$A$54,0),1),15)</f>
        <v>120</v>
      </c>
      <c r="H7749">
        <v>15</v>
      </c>
      <c r="I7749" s="12">
        <f>H7749/IFERROR(INDEX('Información SKU'!$K$1:$K$54,MATCH(E7749,'Información SKU'!$A$1:$A$54,0),1),40)</f>
        <v>0.35714285714285715</v>
      </c>
      <c r="J7749" s="3">
        <v>43523</v>
      </c>
      <c r="K7749" s="12" t="s">
        <v>220</v>
      </c>
      <c r="L7749">
        <v>2</v>
      </c>
    </row>
    <row r="7750" spans="1:12" x14ac:dyDescent="0.25">
      <c r="A7750">
        <v>1008259</v>
      </c>
      <c r="B7750" t="s">
        <v>139</v>
      </c>
      <c r="C7750">
        <v>10985523</v>
      </c>
      <c r="D7750">
        <v>350</v>
      </c>
      <c r="E7750">
        <v>1199</v>
      </c>
      <c r="F7750" t="s">
        <v>26</v>
      </c>
      <c r="G7750">
        <f>H7750*IFERROR(INDEX('Información SKU'!$H$1:$H$54,MATCH(E7750,'Información SKU'!$A$1:$A$54,0),1),15)</f>
        <v>36</v>
      </c>
      <c r="H7750">
        <v>3</v>
      </c>
      <c r="I7750" s="12">
        <f>H7750/IFERROR(INDEX('Información SKU'!$K$1:$K$54,MATCH(E7750,'Información SKU'!$A$1:$A$54,0),1),40)</f>
        <v>0.05</v>
      </c>
      <c r="J7750" s="3">
        <v>43523</v>
      </c>
      <c r="K7750" s="12" t="s">
        <v>220</v>
      </c>
      <c r="L7750">
        <v>2</v>
      </c>
    </row>
    <row r="7751" spans="1:12" x14ac:dyDescent="0.25">
      <c r="A7751">
        <v>1008259</v>
      </c>
      <c r="B7751" t="s">
        <v>139</v>
      </c>
      <c r="C7751">
        <v>10985523</v>
      </c>
      <c r="D7751">
        <v>330</v>
      </c>
      <c r="E7751">
        <v>63</v>
      </c>
      <c r="F7751" t="s">
        <v>1</v>
      </c>
      <c r="G7751">
        <f>H7751*IFERROR(INDEX('Información SKU'!$H$1:$H$54,MATCH(E7751,'Información SKU'!$A$1:$A$54,0),1),15)</f>
        <v>345</v>
      </c>
      <c r="H7751">
        <v>23</v>
      </c>
      <c r="I7751" s="12">
        <f>H7751/IFERROR(INDEX('Información SKU'!$K$1:$K$54,MATCH(E7751,'Información SKU'!$A$1:$A$54,0),1),40)</f>
        <v>0.54761904761904767</v>
      </c>
      <c r="J7751" s="3">
        <v>43523</v>
      </c>
      <c r="K7751" s="12" t="s">
        <v>218</v>
      </c>
      <c r="L7751">
        <v>1</v>
      </c>
    </row>
    <row r="7752" spans="1:12" x14ac:dyDescent="0.25">
      <c r="A7752">
        <v>1008259</v>
      </c>
      <c r="B7752" t="s">
        <v>139</v>
      </c>
      <c r="C7752">
        <v>10985523</v>
      </c>
      <c r="D7752">
        <v>590</v>
      </c>
      <c r="E7752">
        <v>2381</v>
      </c>
      <c r="F7752" t="s">
        <v>93</v>
      </c>
      <c r="G7752">
        <f>H7752*IFERROR(INDEX('Información SKU'!$H$1:$H$54,MATCH(E7752,'Información SKU'!$A$1:$A$54,0),1),15)</f>
        <v>40</v>
      </c>
      <c r="H7752">
        <v>5</v>
      </c>
      <c r="I7752" s="12">
        <f>H7752/IFERROR(INDEX('Información SKU'!$K$1:$K$54,MATCH(E7752,'Información SKU'!$A$1:$A$54,0),1),40)</f>
        <v>2.8571428571428571E-2</v>
      </c>
      <c r="J7752" s="3">
        <v>43523</v>
      </c>
      <c r="K7752" s="12" t="s">
        <v>223</v>
      </c>
      <c r="L7752">
        <v>3</v>
      </c>
    </row>
    <row r="7753" spans="1:12" x14ac:dyDescent="0.25">
      <c r="A7753">
        <v>1008259</v>
      </c>
      <c r="B7753" t="s">
        <v>139</v>
      </c>
      <c r="C7753">
        <v>10985523</v>
      </c>
      <c r="D7753">
        <v>600</v>
      </c>
      <c r="E7753">
        <v>2383</v>
      </c>
      <c r="F7753" t="s">
        <v>92</v>
      </c>
      <c r="G7753">
        <f>H7753*IFERROR(INDEX('Información SKU'!$H$1:$H$54,MATCH(E7753,'Información SKU'!$A$1:$A$54,0),1),15)</f>
        <v>42</v>
      </c>
      <c r="H7753">
        <v>7</v>
      </c>
      <c r="I7753" s="12">
        <f>H7753/IFERROR(INDEX('Información SKU'!$K$1:$K$54,MATCH(E7753,'Información SKU'!$A$1:$A$54,0),1),40)</f>
        <v>0.04</v>
      </c>
      <c r="J7753" s="3">
        <v>43523</v>
      </c>
      <c r="K7753" s="12" t="s">
        <v>221</v>
      </c>
      <c r="L7753">
        <v>2</v>
      </c>
    </row>
    <row r="7754" spans="1:12" x14ac:dyDescent="0.25">
      <c r="A7754">
        <v>1008259</v>
      </c>
      <c r="B7754" t="s">
        <v>139</v>
      </c>
      <c r="C7754">
        <v>10985523</v>
      </c>
      <c r="D7754">
        <v>610</v>
      </c>
      <c r="E7754">
        <v>2384</v>
      </c>
      <c r="F7754" t="s">
        <v>10</v>
      </c>
      <c r="G7754">
        <f>H7754*IFERROR(INDEX('Información SKU'!$H$1:$H$54,MATCH(E7754,'Información SKU'!$A$1:$A$54,0),1),15)</f>
        <v>216</v>
      </c>
      <c r="H7754">
        <v>36</v>
      </c>
      <c r="I7754" s="12">
        <f>H7754/IFERROR(INDEX('Información SKU'!$K$1:$K$54,MATCH(E7754,'Información SKU'!$A$1:$A$54,0),1),40)</f>
        <v>0.375</v>
      </c>
      <c r="J7754" s="3">
        <v>43523</v>
      </c>
      <c r="K7754" s="12" t="s">
        <v>221</v>
      </c>
      <c r="L7754">
        <v>2</v>
      </c>
    </row>
    <row r="7755" spans="1:12" x14ac:dyDescent="0.25">
      <c r="A7755">
        <v>1008259</v>
      </c>
      <c r="B7755" t="s">
        <v>139</v>
      </c>
      <c r="C7755">
        <v>10985523</v>
      </c>
      <c r="D7755">
        <v>620</v>
      </c>
      <c r="E7755">
        <v>521</v>
      </c>
      <c r="F7755" t="s">
        <v>28</v>
      </c>
      <c r="G7755">
        <f>H7755*IFERROR(INDEX('Información SKU'!$H$1:$H$54,MATCH(E7755,'Información SKU'!$A$1:$A$54,0),1),15)</f>
        <v>48</v>
      </c>
      <c r="H7755">
        <v>6</v>
      </c>
      <c r="I7755" s="12">
        <f>H7755/IFERROR(INDEX('Información SKU'!$K$1:$K$54,MATCH(E7755,'Información SKU'!$A$1:$A$54,0),1),40)</f>
        <v>0.1</v>
      </c>
      <c r="J7755" s="3">
        <v>43523</v>
      </c>
      <c r="K7755" s="12" t="s">
        <v>219</v>
      </c>
      <c r="L7755">
        <v>1</v>
      </c>
    </row>
    <row r="7756" spans="1:12" x14ac:dyDescent="0.25">
      <c r="A7756">
        <v>1008259</v>
      </c>
      <c r="B7756" t="s">
        <v>139</v>
      </c>
      <c r="C7756">
        <v>10985523</v>
      </c>
      <c r="D7756">
        <v>40</v>
      </c>
      <c r="E7756">
        <v>416</v>
      </c>
      <c r="F7756" t="s">
        <v>81</v>
      </c>
      <c r="G7756">
        <f>H7756*IFERROR(INDEX('Información SKU'!$H$1:$H$54,MATCH(E7756,'Información SKU'!$A$1:$A$54,0),1),15)</f>
        <v>30</v>
      </c>
      <c r="H7756">
        <v>2</v>
      </c>
      <c r="I7756" s="12">
        <f>H7756/IFERROR(INDEX('Información SKU'!$K$1:$K$54,MATCH(E7756,'Información SKU'!$A$1:$A$54,0),1),40)</f>
        <v>2.8571428571428571E-2</v>
      </c>
      <c r="J7756" s="3">
        <v>43523</v>
      </c>
      <c r="K7756" s="12" t="s">
        <v>218</v>
      </c>
      <c r="L7756">
        <v>1</v>
      </c>
    </row>
    <row r="7757" spans="1:12" x14ac:dyDescent="0.25">
      <c r="A7757">
        <v>1008259</v>
      </c>
      <c r="B7757" t="s">
        <v>139</v>
      </c>
      <c r="C7757">
        <v>10985523</v>
      </c>
      <c r="D7757">
        <v>50</v>
      </c>
      <c r="E7757">
        <v>460</v>
      </c>
      <c r="F7757" t="s">
        <v>38</v>
      </c>
      <c r="G7757">
        <f>H7757*IFERROR(INDEX('Información SKU'!$H$1:$H$54,MATCH(E7757,'Información SKU'!$A$1:$A$54,0),1),15)</f>
        <v>90</v>
      </c>
      <c r="H7757">
        <v>6</v>
      </c>
      <c r="I7757" s="12">
        <f>H7757/IFERROR(INDEX('Información SKU'!$K$1:$K$54,MATCH(E7757,'Información SKU'!$A$1:$A$54,0),1),40)</f>
        <v>7.6923076923076927E-2</v>
      </c>
      <c r="J7757" s="3">
        <v>43523</v>
      </c>
      <c r="K7757" s="12" t="s">
        <v>220</v>
      </c>
      <c r="L7757">
        <v>2</v>
      </c>
    </row>
    <row r="7758" spans="1:12" x14ac:dyDescent="0.25">
      <c r="A7758">
        <v>1008259</v>
      </c>
      <c r="B7758" t="s">
        <v>139</v>
      </c>
      <c r="C7758">
        <v>10985523</v>
      </c>
      <c r="D7758">
        <v>60</v>
      </c>
      <c r="E7758">
        <v>480</v>
      </c>
      <c r="F7758" t="s">
        <v>77</v>
      </c>
      <c r="G7758">
        <f>H7758*IFERROR(INDEX('Información SKU'!$H$1:$H$54,MATCH(E7758,'Información SKU'!$A$1:$A$54,0),1),15)</f>
        <v>16</v>
      </c>
      <c r="H7758">
        <v>2</v>
      </c>
      <c r="I7758" s="12">
        <f>H7758/IFERROR(INDEX('Información SKU'!$K$1:$K$54,MATCH(E7758,'Información SKU'!$A$1:$A$54,0),1),40)</f>
        <v>2.564102564102564E-2</v>
      </c>
      <c r="J7758" s="3">
        <v>43523</v>
      </c>
      <c r="K7758" s="12" t="s">
        <v>223</v>
      </c>
      <c r="L7758">
        <v>3</v>
      </c>
    </row>
    <row r="7759" spans="1:12" x14ac:dyDescent="0.25">
      <c r="A7759">
        <v>1008259</v>
      </c>
      <c r="B7759" t="s">
        <v>139</v>
      </c>
      <c r="C7759">
        <v>10985523</v>
      </c>
      <c r="D7759">
        <v>70</v>
      </c>
      <c r="E7759">
        <v>509</v>
      </c>
      <c r="F7759" t="s">
        <v>0</v>
      </c>
      <c r="G7759">
        <f>H7759*IFERROR(INDEX('Información SKU'!$H$1:$H$54,MATCH(E7759,'Información SKU'!$A$1:$A$54,0),1),15)</f>
        <v>36</v>
      </c>
      <c r="H7759">
        <v>6</v>
      </c>
      <c r="I7759" s="12">
        <f>H7759/IFERROR(INDEX('Información SKU'!$K$1:$K$54,MATCH(E7759,'Información SKU'!$A$1:$A$54,0),1),40)</f>
        <v>7.4999999999999997E-2</v>
      </c>
      <c r="J7759" s="3">
        <v>43523</v>
      </c>
      <c r="K7759" s="12" t="s">
        <v>221</v>
      </c>
      <c r="L7759">
        <v>2</v>
      </c>
    </row>
    <row r="7760" spans="1:12" x14ac:dyDescent="0.25">
      <c r="A7760">
        <v>1001666</v>
      </c>
      <c r="B7760" t="s">
        <v>114</v>
      </c>
      <c r="C7760">
        <v>10985587</v>
      </c>
      <c r="D7760">
        <v>10</v>
      </c>
      <c r="E7760">
        <v>5268</v>
      </c>
      <c r="F7760" t="s">
        <v>83</v>
      </c>
      <c r="G7760">
        <f>H7760*IFERROR(INDEX('Información SKU'!$H$1:$H$54,MATCH(E7760,'Información SKU'!$A$1:$A$54,0),1),15)</f>
        <v>1125</v>
      </c>
      <c r="H7760">
        <v>75</v>
      </c>
      <c r="I7760" s="12">
        <f>H7760/IFERROR(INDEX('Información SKU'!$K$1:$K$54,MATCH(E7760,'Información SKU'!$A$1:$A$54,0),1),40)</f>
        <v>1.0714285714285714</v>
      </c>
      <c r="J7760" s="3">
        <v>43524</v>
      </c>
      <c r="K7760" s="12" t="s">
        <v>219</v>
      </c>
      <c r="L7760">
        <v>1</v>
      </c>
    </row>
    <row r="7761" spans="1:12" x14ac:dyDescent="0.25">
      <c r="A7761">
        <v>1001666</v>
      </c>
      <c r="B7761" t="s">
        <v>114</v>
      </c>
      <c r="C7761">
        <v>10985587</v>
      </c>
      <c r="D7761">
        <v>50</v>
      </c>
      <c r="E7761">
        <v>61</v>
      </c>
      <c r="F7761" t="s">
        <v>20</v>
      </c>
      <c r="G7761">
        <f>H7761*IFERROR(INDEX('Información SKU'!$H$1:$H$54,MATCH(E7761,'Información SKU'!$A$1:$A$54,0),1),15)</f>
        <v>840</v>
      </c>
      <c r="H7761">
        <v>56</v>
      </c>
      <c r="I7761" s="12">
        <f>H7761/IFERROR(INDEX('Información SKU'!$K$1:$K$54,MATCH(E7761,'Información SKU'!$A$1:$A$54,0),1),40)</f>
        <v>0.93333333333333335</v>
      </c>
      <c r="J7761" s="3">
        <v>43524</v>
      </c>
      <c r="K7761" s="12" t="s">
        <v>223</v>
      </c>
      <c r="L7761">
        <v>3</v>
      </c>
    </row>
    <row r="7762" spans="1:12" x14ac:dyDescent="0.25">
      <c r="A7762">
        <v>1001666</v>
      </c>
      <c r="B7762" t="s">
        <v>114</v>
      </c>
      <c r="C7762">
        <v>10985587</v>
      </c>
      <c r="D7762">
        <v>60</v>
      </c>
      <c r="E7762">
        <v>62</v>
      </c>
      <c r="F7762" t="s">
        <v>25</v>
      </c>
      <c r="G7762">
        <f>H7762*IFERROR(INDEX('Información SKU'!$H$1:$H$54,MATCH(E7762,'Información SKU'!$A$1:$A$54,0),1),15)</f>
        <v>1040</v>
      </c>
      <c r="H7762">
        <v>130</v>
      </c>
      <c r="I7762" s="12">
        <f>H7762/IFERROR(INDEX('Información SKU'!$K$1:$K$54,MATCH(E7762,'Información SKU'!$A$1:$A$54,0),1),40)</f>
        <v>2.6</v>
      </c>
      <c r="J7762" s="3">
        <v>43524</v>
      </c>
      <c r="K7762" s="12" t="s">
        <v>219</v>
      </c>
      <c r="L7762">
        <v>1</v>
      </c>
    </row>
    <row r="7763" spans="1:12" x14ac:dyDescent="0.25">
      <c r="A7763">
        <v>1001666</v>
      </c>
      <c r="B7763" t="s">
        <v>114</v>
      </c>
      <c r="C7763">
        <v>10985587</v>
      </c>
      <c r="D7763">
        <v>70</v>
      </c>
      <c r="E7763">
        <v>63</v>
      </c>
      <c r="F7763" t="s">
        <v>1</v>
      </c>
      <c r="G7763">
        <f>H7763*IFERROR(INDEX('Información SKU'!$H$1:$H$54,MATCH(E7763,'Información SKU'!$A$1:$A$54,0),1),15)</f>
        <v>1485</v>
      </c>
      <c r="H7763">
        <v>99</v>
      </c>
      <c r="I7763" s="12">
        <f>H7763/IFERROR(INDEX('Información SKU'!$K$1:$K$54,MATCH(E7763,'Información SKU'!$A$1:$A$54,0),1),40)</f>
        <v>2.3571428571428572</v>
      </c>
      <c r="J7763" s="3">
        <v>43524</v>
      </c>
      <c r="K7763" s="12" t="s">
        <v>223</v>
      </c>
      <c r="L7763">
        <v>3</v>
      </c>
    </row>
    <row r="7764" spans="1:12" x14ac:dyDescent="0.25">
      <c r="A7764">
        <v>1001666</v>
      </c>
      <c r="B7764" t="s">
        <v>114</v>
      </c>
      <c r="C7764">
        <v>10985587</v>
      </c>
      <c r="D7764">
        <v>80</v>
      </c>
      <c r="E7764">
        <v>43</v>
      </c>
      <c r="F7764" t="s">
        <v>12</v>
      </c>
      <c r="G7764">
        <f>H7764*IFERROR(INDEX('Información SKU'!$H$1:$H$54,MATCH(E7764,'Información SKU'!$A$1:$A$54,0),1),15)</f>
        <v>792</v>
      </c>
      <c r="H7764">
        <v>99</v>
      </c>
      <c r="I7764" s="12">
        <f>H7764/IFERROR(INDEX('Información SKU'!$K$1:$K$54,MATCH(E7764,'Información SKU'!$A$1:$A$54,0),1),40)</f>
        <v>2.3571428571428572</v>
      </c>
      <c r="J7764" s="3">
        <v>43524</v>
      </c>
      <c r="K7764" s="12" t="s">
        <v>218</v>
      </c>
      <c r="L7764">
        <v>1</v>
      </c>
    </row>
    <row r="7765" spans="1:12" x14ac:dyDescent="0.25">
      <c r="A7765">
        <v>1001666</v>
      </c>
      <c r="B7765" t="s">
        <v>114</v>
      </c>
      <c r="C7765">
        <v>10985587</v>
      </c>
      <c r="D7765">
        <v>90</v>
      </c>
      <c r="E7765">
        <v>205</v>
      </c>
      <c r="F7765" t="s">
        <v>35</v>
      </c>
      <c r="G7765">
        <f>H7765*IFERROR(INDEX('Información SKU'!$H$1:$H$54,MATCH(E7765,'Información SKU'!$A$1:$A$54,0),1),15)</f>
        <v>712</v>
      </c>
      <c r="H7765">
        <v>89</v>
      </c>
      <c r="I7765" s="12">
        <f>H7765/IFERROR(INDEX('Información SKU'!$K$1:$K$54,MATCH(E7765,'Información SKU'!$A$1:$A$54,0),1),40)</f>
        <v>2.1190476190476191</v>
      </c>
      <c r="J7765" s="3">
        <v>43524</v>
      </c>
      <c r="K7765" s="12" t="s">
        <v>223</v>
      </c>
      <c r="L7765">
        <v>3</v>
      </c>
    </row>
    <row r="7766" spans="1:12" x14ac:dyDescent="0.25">
      <c r="A7766">
        <v>1001665</v>
      </c>
      <c r="B7766" t="s">
        <v>114</v>
      </c>
      <c r="C7766">
        <v>10985588</v>
      </c>
      <c r="D7766">
        <v>110</v>
      </c>
      <c r="E7766">
        <v>61</v>
      </c>
      <c r="F7766" t="s">
        <v>20</v>
      </c>
      <c r="G7766">
        <f>H7766*IFERROR(INDEX('Información SKU'!$H$1:$H$54,MATCH(E7766,'Información SKU'!$A$1:$A$54,0),1),15)</f>
        <v>3375</v>
      </c>
      <c r="H7766">
        <v>225</v>
      </c>
      <c r="I7766" s="12">
        <f>H7766/IFERROR(INDEX('Información SKU'!$K$1:$K$54,MATCH(E7766,'Información SKU'!$A$1:$A$54,0),1),40)</f>
        <v>3.75</v>
      </c>
      <c r="J7766" s="3">
        <v>43524</v>
      </c>
      <c r="K7766" s="12" t="s">
        <v>222</v>
      </c>
      <c r="L7766">
        <v>3</v>
      </c>
    </row>
    <row r="7767" spans="1:12" x14ac:dyDescent="0.25">
      <c r="A7767">
        <v>1001665</v>
      </c>
      <c r="B7767" t="s">
        <v>114</v>
      </c>
      <c r="C7767">
        <v>10985588</v>
      </c>
      <c r="D7767">
        <v>100</v>
      </c>
      <c r="E7767">
        <v>62</v>
      </c>
      <c r="F7767" t="s">
        <v>25</v>
      </c>
      <c r="G7767">
        <f>H7767*IFERROR(INDEX('Información SKU'!$H$1:$H$54,MATCH(E7767,'Información SKU'!$A$1:$A$54,0),1),15)</f>
        <v>992</v>
      </c>
      <c r="H7767">
        <v>124</v>
      </c>
      <c r="I7767" s="12">
        <f>H7767/IFERROR(INDEX('Información SKU'!$K$1:$K$54,MATCH(E7767,'Información SKU'!$A$1:$A$54,0),1),40)</f>
        <v>2.48</v>
      </c>
      <c r="J7767" s="3">
        <v>43524</v>
      </c>
      <c r="K7767" s="12" t="s">
        <v>221</v>
      </c>
      <c r="L7767">
        <v>2</v>
      </c>
    </row>
    <row r="7768" spans="1:12" x14ac:dyDescent="0.25">
      <c r="A7768">
        <v>1001665</v>
      </c>
      <c r="B7768" t="s">
        <v>114</v>
      </c>
      <c r="C7768">
        <v>10985588</v>
      </c>
      <c r="D7768">
        <v>90</v>
      </c>
      <c r="E7768">
        <v>63</v>
      </c>
      <c r="F7768" t="s">
        <v>1</v>
      </c>
      <c r="G7768">
        <f>H7768*IFERROR(INDEX('Información SKU'!$H$1:$H$54,MATCH(E7768,'Información SKU'!$A$1:$A$54,0),1),15)</f>
        <v>675</v>
      </c>
      <c r="H7768">
        <v>45</v>
      </c>
      <c r="I7768" s="12">
        <f>H7768/IFERROR(INDEX('Información SKU'!$K$1:$K$54,MATCH(E7768,'Información SKU'!$A$1:$A$54,0),1),40)</f>
        <v>1.0714285714285714</v>
      </c>
      <c r="J7768" s="3">
        <v>43524</v>
      </c>
      <c r="K7768" s="12" t="s">
        <v>222</v>
      </c>
      <c r="L7768">
        <v>3</v>
      </c>
    </row>
    <row r="7769" spans="1:12" x14ac:dyDescent="0.25">
      <c r="A7769">
        <v>1001665</v>
      </c>
      <c r="B7769" t="s">
        <v>114</v>
      </c>
      <c r="C7769">
        <v>10985588</v>
      </c>
      <c r="D7769">
        <v>80</v>
      </c>
      <c r="E7769">
        <v>205</v>
      </c>
      <c r="F7769" t="s">
        <v>35</v>
      </c>
      <c r="G7769">
        <f>H7769*IFERROR(INDEX('Información SKU'!$H$1:$H$54,MATCH(E7769,'Información SKU'!$A$1:$A$54,0),1),15)</f>
        <v>2016</v>
      </c>
      <c r="H7769">
        <v>252</v>
      </c>
      <c r="I7769" s="12">
        <f>H7769/IFERROR(INDEX('Información SKU'!$K$1:$K$54,MATCH(E7769,'Información SKU'!$A$1:$A$54,0),1),40)</f>
        <v>6</v>
      </c>
      <c r="J7769" s="3">
        <v>43524</v>
      </c>
      <c r="K7769" s="12" t="s">
        <v>218</v>
      </c>
      <c r="L7769">
        <v>1</v>
      </c>
    </row>
    <row r="7770" spans="1:12" x14ac:dyDescent="0.25">
      <c r="A7770">
        <v>1001666</v>
      </c>
      <c r="B7770" t="s">
        <v>114</v>
      </c>
      <c r="C7770">
        <v>10985606</v>
      </c>
      <c r="D7770">
        <v>350</v>
      </c>
      <c r="E7770">
        <v>521</v>
      </c>
      <c r="F7770" t="s">
        <v>28</v>
      </c>
      <c r="G7770">
        <f>H7770*IFERROR(INDEX('Información SKU'!$H$1:$H$54,MATCH(E7770,'Información SKU'!$A$1:$A$54,0),1),15)</f>
        <v>24</v>
      </c>
      <c r="H7770">
        <v>3</v>
      </c>
      <c r="I7770" s="12">
        <f>H7770/IFERROR(INDEX('Información SKU'!$K$1:$K$54,MATCH(E7770,'Información SKU'!$A$1:$A$54,0),1),40)</f>
        <v>0.05</v>
      </c>
      <c r="J7770" s="3">
        <v>43524</v>
      </c>
      <c r="K7770" s="12" t="s">
        <v>220</v>
      </c>
      <c r="L7770">
        <v>2</v>
      </c>
    </row>
    <row r="7771" spans="1:12" x14ac:dyDescent="0.25">
      <c r="A7771">
        <v>1001666</v>
      </c>
      <c r="B7771" t="s">
        <v>114</v>
      </c>
      <c r="C7771">
        <v>10985606</v>
      </c>
      <c r="D7771">
        <v>340</v>
      </c>
      <c r="E7771">
        <v>522</v>
      </c>
      <c r="F7771" t="s">
        <v>6</v>
      </c>
      <c r="G7771">
        <f>H7771*IFERROR(INDEX('Información SKU'!$H$1:$H$54,MATCH(E7771,'Información SKU'!$A$1:$A$54,0),1),15)</f>
        <v>30</v>
      </c>
      <c r="H7771">
        <v>2</v>
      </c>
      <c r="I7771" s="12">
        <f>H7771/IFERROR(INDEX('Información SKU'!$K$1:$K$54,MATCH(E7771,'Información SKU'!$A$1:$A$54,0),1),40)</f>
        <v>3.3333333333333333E-2</v>
      </c>
      <c r="J7771" s="3">
        <v>43524</v>
      </c>
      <c r="K7771" s="12" t="s">
        <v>223</v>
      </c>
      <c r="L7771">
        <v>3</v>
      </c>
    </row>
    <row r="7772" spans="1:12" x14ac:dyDescent="0.25">
      <c r="A7772">
        <v>1001666</v>
      </c>
      <c r="B7772" t="s">
        <v>114</v>
      </c>
      <c r="C7772">
        <v>10985606</v>
      </c>
      <c r="D7772">
        <v>310</v>
      </c>
      <c r="E7772">
        <v>1200</v>
      </c>
      <c r="F7772" t="s">
        <v>17</v>
      </c>
      <c r="G7772">
        <f>H7772*IFERROR(INDEX('Información SKU'!$H$1:$H$54,MATCH(E7772,'Información SKU'!$A$1:$A$54,0),1),15)</f>
        <v>144</v>
      </c>
      <c r="H7772">
        <v>24</v>
      </c>
      <c r="I7772" s="12">
        <f>H7772/IFERROR(INDEX('Información SKU'!$K$1:$K$54,MATCH(E7772,'Información SKU'!$A$1:$A$54,0),1),40)</f>
        <v>0.5714285714285714</v>
      </c>
      <c r="J7772" s="3">
        <v>43524</v>
      </c>
      <c r="K7772" s="12" t="s">
        <v>218</v>
      </c>
      <c r="L7772">
        <v>1</v>
      </c>
    </row>
    <row r="7773" spans="1:12" x14ac:dyDescent="0.25">
      <c r="A7773">
        <v>1001666</v>
      </c>
      <c r="B7773" t="s">
        <v>114</v>
      </c>
      <c r="C7773">
        <v>10985606</v>
      </c>
      <c r="D7773">
        <v>300</v>
      </c>
      <c r="E7773">
        <v>1199</v>
      </c>
      <c r="F7773" t="s">
        <v>26</v>
      </c>
      <c r="G7773">
        <f>H7773*IFERROR(INDEX('Información SKU'!$H$1:$H$54,MATCH(E7773,'Información SKU'!$A$1:$A$54,0),1),15)</f>
        <v>60</v>
      </c>
      <c r="H7773">
        <v>5</v>
      </c>
      <c r="I7773" s="12">
        <f>H7773/IFERROR(INDEX('Información SKU'!$K$1:$K$54,MATCH(E7773,'Información SKU'!$A$1:$A$54,0),1),40)</f>
        <v>8.3333333333333329E-2</v>
      </c>
      <c r="J7773" s="3">
        <v>43524</v>
      </c>
      <c r="K7773" s="12" t="s">
        <v>218</v>
      </c>
      <c r="L7773">
        <v>1</v>
      </c>
    </row>
    <row r="7774" spans="1:12" x14ac:dyDescent="0.25">
      <c r="A7774">
        <v>1001666</v>
      </c>
      <c r="B7774" t="s">
        <v>114</v>
      </c>
      <c r="C7774">
        <v>10985606</v>
      </c>
      <c r="D7774">
        <v>440</v>
      </c>
      <c r="E7774">
        <v>2382</v>
      </c>
      <c r="F7774" t="s">
        <v>34</v>
      </c>
      <c r="G7774">
        <f>H7774*IFERROR(INDEX('Información SKU'!$H$1:$H$54,MATCH(E7774,'Información SKU'!$A$1:$A$54,0),1),15)</f>
        <v>234</v>
      </c>
      <c r="H7774">
        <v>39</v>
      </c>
      <c r="I7774" s="12">
        <f>H7774/IFERROR(INDEX('Información SKU'!$K$1:$K$54,MATCH(E7774,'Información SKU'!$A$1:$A$54,0),1),40)</f>
        <v>0.40625</v>
      </c>
      <c r="J7774" s="3">
        <v>43524</v>
      </c>
      <c r="K7774" s="12" t="s">
        <v>222</v>
      </c>
      <c r="L7774">
        <v>3</v>
      </c>
    </row>
    <row r="7775" spans="1:12" x14ac:dyDescent="0.25">
      <c r="A7775">
        <v>1001666</v>
      </c>
      <c r="B7775" t="s">
        <v>114</v>
      </c>
      <c r="C7775">
        <v>10985606</v>
      </c>
      <c r="D7775">
        <v>450</v>
      </c>
      <c r="E7775">
        <v>2384</v>
      </c>
      <c r="F7775" t="s">
        <v>10</v>
      </c>
      <c r="G7775">
        <f>H7775*IFERROR(INDEX('Información SKU'!$H$1:$H$54,MATCH(E7775,'Información SKU'!$A$1:$A$54,0),1),15)</f>
        <v>486</v>
      </c>
      <c r="H7775">
        <v>81</v>
      </c>
      <c r="I7775" s="12">
        <f>H7775/IFERROR(INDEX('Información SKU'!$K$1:$K$54,MATCH(E7775,'Información SKU'!$A$1:$A$54,0),1),40)</f>
        <v>0.84375</v>
      </c>
      <c r="J7775" s="3">
        <v>43524</v>
      </c>
      <c r="K7775" s="12" t="s">
        <v>222</v>
      </c>
      <c r="L7775">
        <v>3</v>
      </c>
    </row>
    <row r="7776" spans="1:12" x14ac:dyDescent="0.25">
      <c r="A7776">
        <v>1001666</v>
      </c>
      <c r="B7776" t="s">
        <v>114</v>
      </c>
      <c r="C7776">
        <v>10985606</v>
      </c>
      <c r="D7776">
        <v>460</v>
      </c>
      <c r="E7776">
        <v>2387</v>
      </c>
      <c r="F7776" t="s">
        <v>33</v>
      </c>
      <c r="G7776">
        <f>H7776*IFERROR(INDEX('Información SKU'!$H$1:$H$54,MATCH(E7776,'Información SKU'!$A$1:$A$54,0),1),15)</f>
        <v>168</v>
      </c>
      <c r="H7776">
        <v>14</v>
      </c>
      <c r="I7776" s="12">
        <f>H7776/IFERROR(INDEX('Información SKU'!$K$1:$K$54,MATCH(E7776,'Información SKU'!$A$1:$A$54,0),1),40)</f>
        <v>0.14583333333333334</v>
      </c>
      <c r="J7776" s="3">
        <v>43524</v>
      </c>
      <c r="K7776" s="12" t="s">
        <v>220</v>
      </c>
      <c r="L7776">
        <v>2</v>
      </c>
    </row>
    <row r="7777" spans="1:12" x14ac:dyDescent="0.25">
      <c r="A7777">
        <v>1001666</v>
      </c>
      <c r="B7777" t="s">
        <v>114</v>
      </c>
      <c r="C7777">
        <v>10985606</v>
      </c>
      <c r="D7777">
        <v>510</v>
      </c>
      <c r="E7777">
        <v>5268</v>
      </c>
      <c r="F7777" t="s">
        <v>83</v>
      </c>
      <c r="G7777">
        <f>H7777*IFERROR(INDEX('Información SKU'!$H$1:$H$54,MATCH(E7777,'Información SKU'!$A$1:$A$54,0),1),15)</f>
        <v>90</v>
      </c>
      <c r="H7777">
        <v>6</v>
      </c>
      <c r="I7777" s="12">
        <f>H7777/IFERROR(INDEX('Información SKU'!$K$1:$K$54,MATCH(E7777,'Información SKU'!$A$1:$A$54,0),1),40)</f>
        <v>8.5714285714285715E-2</v>
      </c>
      <c r="J7777" s="3">
        <v>43524</v>
      </c>
      <c r="K7777" s="12" t="s">
        <v>218</v>
      </c>
      <c r="L7777">
        <v>1</v>
      </c>
    </row>
    <row r="7778" spans="1:12" x14ac:dyDescent="0.25">
      <c r="A7778">
        <v>1001666</v>
      </c>
      <c r="B7778" t="s">
        <v>114</v>
      </c>
      <c r="C7778">
        <v>10985606</v>
      </c>
      <c r="D7778">
        <v>520</v>
      </c>
      <c r="E7778">
        <v>5402</v>
      </c>
      <c r="F7778" t="s">
        <v>32</v>
      </c>
      <c r="G7778">
        <f>H7778*IFERROR(INDEX('Información SKU'!$H$1:$H$54,MATCH(E7778,'Información SKU'!$A$1:$A$54,0),1),15)</f>
        <v>24</v>
      </c>
      <c r="H7778">
        <v>4</v>
      </c>
      <c r="I7778" s="12">
        <f>H7778/IFERROR(INDEX('Información SKU'!$K$1:$K$54,MATCH(E7778,'Información SKU'!$A$1:$A$54,0),1),40)</f>
        <v>6.6666666666666666E-2</v>
      </c>
      <c r="J7778" s="3">
        <v>43524</v>
      </c>
      <c r="K7778" s="12" t="s">
        <v>222</v>
      </c>
      <c r="L7778">
        <v>3</v>
      </c>
    </row>
    <row r="7779" spans="1:12" x14ac:dyDescent="0.25">
      <c r="A7779">
        <v>1001666</v>
      </c>
      <c r="B7779" t="s">
        <v>114</v>
      </c>
      <c r="C7779">
        <v>10985606</v>
      </c>
      <c r="D7779">
        <v>20</v>
      </c>
      <c r="E7779">
        <v>62</v>
      </c>
      <c r="F7779" t="s">
        <v>25</v>
      </c>
      <c r="G7779">
        <f>H7779*IFERROR(INDEX('Información SKU'!$H$1:$H$54,MATCH(E7779,'Información SKU'!$A$1:$A$54,0),1),15)</f>
        <v>16</v>
      </c>
      <c r="H7779">
        <v>2</v>
      </c>
      <c r="I7779" s="12">
        <f>H7779/IFERROR(INDEX('Información SKU'!$K$1:$K$54,MATCH(E7779,'Información SKU'!$A$1:$A$54,0),1),40)</f>
        <v>0.04</v>
      </c>
      <c r="J7779" s="3">
        <v>43524</v>
      </c>
      <c r="K7779" s="12" t="s">
        <v>223</v>
      </c>
      <c r="L7779">
        <v>3</v>
      </c>
    </row>
    <row r="7780" spans="1:12" x14ac:dyDescent="0.25">
      <c r="A7780">
        <v>1001666</v>
      </c>
      <c r="B7780" t="s">
        <v>114</v>
      </c>
      <c r="C7780">
        <v>10985606</v>
      </c>
      <c r="D7780">
        <v>30</v>
      </c>
      <c r="E7780">
        <v>63</v>
      </c>
      <c r="F7780" t="s">
        <v>1</v>
      </c>
      <c r="G7780">
        <f>H7780*IFERROR(INDEX('Información SKU'!$H$1:$H$54,MATCH(E7780,'Información SKU'!$A$1:$A$54,0),1),15)</f>
        <v>135</v>
      </c>
      <c r="H7780">
        <v>9</v>
      </c>
      <c r="I7780" s="12">
        <f>H7780/IFERROR(INDEX('Información SKU'!$K$1:$K$54,MATCH(E7780,'Información SKU'!$A$1:$A$54,0),1),40)</f>
        <v>0.21428571428571427</v>
      </c>
      <c r="J7780" s="3">
        <v>43524</v>
      </c>
      <c r="K7780" s="12" t="s">
        <v>219</v>
      </c>
      <c r="L7780">
        <v>1</v>
      </c>
    </row>
    <row r="7781" spans="1:12" x14ac:dyDescent="0.25">
      <c r="A7781">
        <v>1001666</v>
      </c>
      <c r="B7781" t="s">
        <v>114</v>
      </c>
      <c r="C7781">
        <v>10985606</v>
      </c>
      <c r="D7781">
        <v>50</v>
      </c>
      <c r="E7781">
        <v>43</v>
      </c>
      <c r="F7781" t="s">
        <v>12</v>
      </c>
      <c r="G7781">
        <f>H7781*IFERROR(INDEX('Información SKU'!$H$1:$H$54,MATCH(E7781,'Información SKU'!$A$1:$A$54,0),1),15)</f>
        <v>104</v>
      </c>
      <c r="H7781">
        <v>13</v>
      </c>
      <c r="I7781" s="12">
        <f>H7781/IFERROR(INDEX('Información SKU'!$K$1:$K$54,MATCH(E7781,'Información SKU'!$A$1:$A$54,0),1),40)</f>
        <v>0.30952380952380953</v>
      </c>
      <c r="J7781" s="3">
        <v>43524</v>
      </c>
      <c r="K7781" s="12" t="s">
        <v>218</v>
      </c>
      <c r="L7781">
        <v>1</v>
      </c>
    </row>
    <row r="7782" spans="1:12" x14ac:dyDescent="0.25">
      <c r="A7782">
        <v>1001666</v>
      </c>
      <c r="B7782" t="s">
        <v>114</v>
      </c>
      <c r="C7782">
        <v>10985606</v>
      </c>
      <c r="D7782">
        <v>70</v>
      </c>
      <c r="E7782">
        <v>205</v>
      </c>
      <c r="F7782" t="s">
        <v>35</v>
      </c>
      <c r="G7782">
        <f>H7782*IFERROR(INDEX('Información SKU'!$H$1:$H$54,MATCH(E7782,'Información SKU'!$A$1:$A$54,0),1),15)</f>
        <v>32</v>
      </c>
      <c r="H7782">
        <v>4</v>
      </c>
      <c r="I7782" s="12">
        <f>H7782/IFERROR(INDEX('Información SKU'!$K$1:$K$54,MATCH(E7782,'Información SKU'!$A$1:$A$54,0),1),40)</f>
        <v>9.5238095238095233E-2</v>
      </c>
      <c r="J7782" s="3">
        <v>43524</v>
      </c>
      <c r="K7782" s="12" t="s">
        <v>218</v>
      </c>
      <c r="L7782">
        <v>1</v>
      </c>
    </row>
    <row r="7783" spans="1:12" x14ac:dyDescent="0.25">
      <c r="A7783">
        <v>1001666</v>
      </c>
      <c r="B7783" t="s">
        <v>114</v>
      </c>
      <c r="C7783">
        <v>10985606</v>
      </c>
      <c r="D7783">
        <v>120</v>
      </c>
      <c r="E7783">
        <v>224</v>
      </c>
      <c r="F7783" t="s">
        <v>37</v>
      </c>
      <c r="G7783">
        <f>H7783*IFERROR(INDEX('Información SKU'!$H$1:$H$54,MATCH(E7783,'Información SKU'!$A$1:$A$54,0),1),15)</f>
        <v>304</v>
      </c>
      <c r="H7783">
        <v>38</v>
      </c>
      <c r="I7783" s="12">
        <f>H7783/IFERROR(INDEX('Información SKU'!$K$1:$K$54,MATCH(E7783,'Información SKU'!$A$1:$A$54,0),1),40)</f>
        <v>0.90476190476190477</v>
      </c>
      <c r="J7783" s="3">
        <v>43524</v>
      </c>
      <c r="K7783" s="12" t="s">
        <v>219</v>
      </c>
      <c r="L7783">
        <v>1</v>
      </c>
    </row>
    <row r="7784" spans="1:12" x14ac:dyDescent="0.25">
      <c r="A7784">
        <v>1001666</v>
      </c>
      <c r="B7784" t="s">
        <v>114</v>
      </c>
      <c r="C7784">
        <v>10985606</v>
      </c>
      <c r="D7784">
        <v>160</v>
      </c>
      <c r="E7784">
        <v>320</v>
      </c>
      <c r="F7784" t="s">
        <v>31</v>
      </c>
      <c r="G7784">
        <f>H7784*IFERROR(INDEX('Información SKU'!$H$1:$H$54,MATCH(E7784,'Información SKU'!$A$1:$A$54,0),1),15)</f>
        <v>420</v>
      </c>
      <c r="H7784">
        <v>28</v>
      </c>
      <c r="I7784" s="12">
        <f>H7784/IFERROR(INDEX('Información SKU'!$K$1:$K$54,MATCH(E7784,'Información SKU'!$A$1:$A$54,0),1),40)</f>
        <v>0.35897435897435898</v>
      </c>
      <c r="J7784" s="3">
        <v>43524</v>
      </c>
      <c r="K7784" s="12" t="s">
        <v>221</v>
      </c>
      <c r="L7784">
        <v>2</v>
      </c>
    </row>
    <row r="7785" spans="1:12" x14ac:dyDescent="0.25">
      <c r="A7785">
        <v>1001666</v>
      </c>
      <c r="B7785" t="s">
        <v>114</v>
      </c>
      <c r="C7785">
        <v>10985606</v>
      </c>
      <c r="D7785">
        <v>250</v>
      </c>
      <c r="E7785">
        <v>460</v>
      </c>
      <c r="F7785" t="s">
        <v>38</v>
      </c>
      <c r="G7785">
        <f>H7785*IFERROR(INDEX('Información SKU'!$H$1:$H$54,MATCH(E7785,'Información SKU'!$A$1:$A$54,0),1),15)</f>
        <v>390</v>
      </c>
      <c r="H7785">
        <v>26</v>
      </c>
      <c r="I7785" s="12">
        <f>H7785/IFERROR(INDEX('Información SKU'!$K$1:$K$54,MATCH(E7785,'Información SKU'!$A$1:$A$54,0),1),40)</f>
        <v>0.33333333333333331</v>
      </c>
      <c r="J7785" s="3">
        <v>43524</v>
      </c>
      <c r="K7785" s="12" t="s">
        <v>219</v>
      </c>
      <c r="L7785">
        <v>1</v>
      </c>
    </row>
    <row r="7786" spans="1:12" x14ac:dyDescent="0.25">
      <c r="A7786">
        <v>1001666</v>
      </c>
      <c r="B7786" t="s">
        <v>114</v>
      </c>
      <c r="C7786">
        <v>10985606</v>
      </c>
      <c r="D7786">
        <v>260</v>
      </c>
      <c r="E7786">
        <v>509</v>
      </c>
      <c r="F7786" t="s">
        <v>0</v>
      </c>
      <c r="G7786">
        <f>H7786*IFERROR(INDEX('Información SKU'!$H$1:$H$54,MATCH(E7786,'Información SKU'!$A$1:$A$54,0),1),15)</f>
        <v>198</v>
      </c>
      <c r="H7786">
        <v>33</v>
      </c>
      <c r="I7786" s="12">
        <f>H7786/IFERROR(INDEX('Información SKU'!$K$1:$K$54,MATCH(E7786,'Información SKU'!$A$1:$A$54,0),1),40)</f>
        <v>0.41249999999999998</v>
      </c>
      <c r="J7786" s="3">
        <v>43524</v>
      </c>
      <c r="K7786" s="12" t="s">
        <v>219</v>
      </c>
      <c r="L7786">
        <v>1</v>
      </c>
    </row>
    <row r="7787" spans="1:12" x14ac:dyDescent="0.25">
      <c r="A7787">
        <v>1001666</v>
      </c>
      <c r="B7787" t="s">
        <v>114</v>
      </c>
      <c r="C7787">
        <v>10985606</v>
      </c>
      <c r="D7787">
        <v>270</v>
      </c>
      <c r="E7787">
        <v>510</v>
      </c>
      <c r="F7787" t="s">
        <v>30</v>
      </c>
      <c r="G7787">
        <f>H7787*IFERROR(INDEX('Información SKU'!$H$1:$H$54,MATCH(E7787,'Información SKU'!$A$1:$A$54,0),1),15)</f>
        <v>12</v>
      </c>
      <c r="H7787">
        <v>2</v>
      </c>
      <c r="I7787" s="12">
        <f>H7787/IFERROR(INDEX('Información SKU'!$K$1:$K$54,MATCH(E7787,'Información SKU'!$A$1:$A$54,0),1),40)</f>
        <v>0.04</v>
      </c>
      <c r="J7787" s="3">
        <v>43524</v>
      </c>
      <c r="K7787" s="12" t="s">
        <v>221</v>
      </c>
      <c r="L7787">
        <v>2</v>
      </c>
    </row>
    <row r="7788" spans="1:12" x14ac:dyDescent="0.25">
      <c r="A7788">
        <v>1001666</v>
      </c>
      <c r="B7788" t="s">
        <v>114</v>
      </c>
      <c r="C7788">
        <v>10985606</v>
      </c>
      <c r="D7788">
        <v>280</v>
      </c>
      <c r="E7788">
        <v>511</v>
      </c>
      <c r="F7788" t="s">
        <v>29</v>
      </c>
      <c r="G7788">
        <f>H7788*IFERROR(INDEX('Información SKU'!$H$1:$H$54,MATCH(E7788,'Información SKU'!$A$1:$A$54,0),1),15)</f>
        <v>16</v>
      </c>
      <c r="H7788">
        <v>2</v>
      </c>
      <c r="I7788" s="12">
        <f>H7788/IFERROR(INDEX('Información SKU'!$K$1:$K$54,MATCH(E7788,'Información SKU'!$A$1:$A$54,0),1),40)</f>
        <v>3.3333333333333333E-2</v>
      </c>
      <c r="J7788" s="3">
        <v>43524</v>
      </c>
      <c r="K7788" s="12" t="s">
        <v>219</v>
      </c>
      <c r="L7788">
        <v>1</v>
      </c>
    </row>
    <row r="7789" spans="1:12" x14ac:dyDescent="0.25">
      <c r="A7789">
        <v>1006465</v>
      </c>
      <c r="B7789" t="s">
        <v>114</v>
      </c>
      <c r="C7789">
        <v>10985607</v>
      </c>
      <c r="D7789">
        <v>50</v>
      </c>
      <c r="E7789">
        <v>511</v>
      </c>
      <c r="F7789" t="s">
        <v>29</v>
      </c>
      <c r="G7789">
        <f>H7789*IFERROR(INDEX('Información SKU'!$H$1:$H$54,MATCH(E7789,'Información SKU'!$A$1:$A$54,0),1),15)</f>
        <v>8</v>
      </c>
      <c r="H7789">
        <v>1</v>
      </c>
      <c r="I7789" s="12">
        <f>H7789/IFERROR(INDEX('Información SKU'!$K$1:$K$54,MATCH(E7789,'Información SKU'!$A$1:$A$54,0),1),40)</f>
        <v>1.6666666666666666E-2</v>
      </c>
      <c r="J7789" s="3">
        <v>43524</v>
      </c>
      <c r="K7789" s="12" t="s">
        <v>221</v>
      </c>
      <c r="L7789">
        <v>2</v>
      </c>
    </row>
    <row r="7790" spans="1:12" x14ac:dyDescent="0.25">
      <c r="A7790">
        <v>1006465</v>
      </c>
      <c r="B7790" t="s">
        <v>114</v>
      </c>
      <c r="C7790">
        <v>10985607</v>
      </c>
      <c r="D7790">
        <v>40</v>
      </c>
      <c r="E7790">
        <v>460</v>
      </c>
      <c r="F7790" t="s">
        <v>38</v>
      </c>
      <c r="G7790">
        <f>H7790*IFERROR(INDEX('Información SKU'!$H$1:$H$54,MATCH(E7790,'Información SKU'!$A$1:$A$54,0),1),15)</f>
        <v>30</v>
      </c>
      <c r="H7790">
        <v>2</v>
      </c>
      <c r="I7790" s="12">
        <f>H7790/IFERROR(INDEX('Información SKU'!$K$1:$K$54,MATCH(E7790,'Información SKU'!$A$1:$A$54,0),1),40)</f>
        <v>2.564102564102564E-2</v>
      </c>
      <c r="J7790" s="3">
        <v>43524</v>
      </c>
      <c r="K7790" s="12" t="s">
        <v>222</v>
      </c>
      <c r="L7790">
        <v>3</v>
      </c>
    </row>
    <row r="7791" spans="1:12" x14ac:dyDescent="0.25">
      <c r="A7791">
        <v>1006465</v>
      </c>
      <c r="B7791" t="s">
        <v>114</v>
      </c>
      <c r="C7791">
        <v>10985607</v>
      </c>
      <c r="D7791">
        <v>20</v>
      </c>
      <c r="E7791">
        <v>43</v>
      </c>
      <c r="F7791" t="s">
        <v>12</v>
      </c>
      <c r="G7791">
        <f>H7791*IFERROR(INDEX('Información SKU'!$H$1:$H$54,MATCH(E7791,'Información SKU'!$A$1:$A$54,0),1),15)</f>
        <v>8</v>
      </c>
      <c r="H7791">
        <v>1</v>
      </c>
      <c r="I7791" s="12">
        <f>H7791/IFERROR(INDEX('Información SKU'!$K$1:$K$54,MATCH(E7791,'Información SKU'!$A$1:$A$54,0),1),40)</f>
        <v>2.3809523809523808E-2</v>
      </c>
      <c r="J7791" s="3">
        <v>43524</v>
      </c>
      <c r="K7791" s="12" t="s">
        <v>223</v>
      </c>
      <c r="L7791">
        <v>3</v>
      </c>
    </row>
    <row r="7792" spans="1:12" x14ac:dyDescent="0.25">
      <c r="A7792">
        <v>1006465</v>
      </c>
      <c r="B7792" t="s">
        <v>114</v>
      </c>
      <c r="C7792">
        <v>10985607</v>
      </c>
      <c r="D7792">
        <v>10</v>
      </c>
      <c r="E7792">
        <v>63</v>
      </c>
      <c r="F7792" t="s">
        <v>1</v>
      </c>
      <c r="G7792">
        <f>H7792*IFERROR(INDEX('Información SKU'!$H$1:$H$54,MATCH(E7792,'Información SKU'!$A$1:$A$54,0),1),15)</f>
        <v>15</v>
      </c>
      <c r="H7792">
        <v>1</v>
      </c>
      <c r="I7792" s="12">
        <f>H7792/IFERROR(INDEX('Información SKU'!$K$1:$K$54,MATCH(E7792,'Información SKU'!$A$1:$A$54,0),1),40)</f>
        <v>2.3809523809523808E-2</v>
      </c>
      <c r="J7792" s="3">
        <v>43524</v>
      </c>
      <c r="K7792" s="12" t="s">
        <v>221</v>
      </c>
      <c r="L7792">
        <v>2</v>
      </c>
    </row>
    <row r="7793" spans="1:12" x14ac:dyDescent="0.25">
      <c r="A7793">
        <v>1001665</v>
      </c>
      <c r="B7793" t="s">
        <v>114</v>
      </c>
      <c r="C7793">
        <v>10985608</v>
      </c>
      <c r="D7793">
        <v>300</v>
      </c>
      <c r="E7793">
        <v>1199</v>
      </c>
      <c r="F7793" t="s">
        <v>26</v>
      </c>
      <c r="G7793">
        <f>H7793*IFERROR(INDEX('Información SKU'!$H$1:$H$54,MATCH(E7793,'Información SKU'!$A$1:$A$54,0),1),15)</f>
        <v>120</v>
      </c>
      <c r="H7793">
        <v>10</v>
      </c>
      <c r="I7793" s="12">
        <f>H7793/IFERROR(INDEX('Información SKU'!$K$1:$K$54,MATCH(E7793,'Información SKU'!$A$1:$A$54,0),1),40)</f>
        <v>0.16666666666666666</v>
      </c>
      <c r="J7793" s="3">
        <v>43524</v>
      </c>
      <c r="K7793" s="12" t="s">
        <v>221</v>
      </c>
      <c r="L7793">
        <v>2</v>
      </c>
    </row>
    <row r="7794" spans="1:12" x14ac:dyDescent="0.25">
      <c r="A7794">
        <v>1001665</v>
      </c>
      <c r="B7794" t="s">
        <v>114</v>
      </c>
      <c r="C7794">
        <v>10985608</v>
      </c>
      <c r="D7794">
        <v>380</v>
      </c>
      <c r="E7794">
        <v>2382</v>
      </c>
      <c r="F7794" t="s">
        <v>34</v>
      </c>
      <c r="G7794">
        <f>H7794*IFERROR(INDEX('Información SKU'!$H$1:$H$54,MATCH(E7794,'Información SKU'!$A$1:$A$54,0),1),15)</f>
        <v>408</v>
      </c>
      <c r="H7794">
        <v>68</v>
      </c>
      <c r="I7794" s="12">
        <f>H7794/IFERROR(INDEX('Información SKU'!$K$1:$K$54,MATCH(E7794,'Información SKU'!$A$1:$A$54,0),1),40)</f>
        <v>0.70833333333333337</v>
      </c>
      <c r="J7794" s="3">
        <v>43524</v>
      </c>
      <c r="K7794" s="12" t="s">
        <v>221</v>
      </c>
      <c r="L7794">
        <v>2</v>
      </c>
    </row>
    <row r="7795" spans="1:12" x14ac:dyDescent="0.25">
      <c r="A7795">
        <v>1001665</v>
      </c>
      <c r="B7795" t="s">
        <v>114</v>
      </c>
      <c r="C7795">
        <v>10985608</v>
      </c>
      <c r="D7795">
        <v>390</v>
      </c>
      <c r="E7795">
        <v>2384</v>
      </c>
      <c r="F7795" t="s">
        <v>10</v>
      </c>
      <c r="G7795">
        <f>H7795*IFERROR(INDEX('Información SKU'!$H$1:$H$54,MATCH(E7795,'Información SKU'!$A$1:$A$54,0),1),15)</f>
        <v>432</v>
      </c>
      <c r="H7795">
        <v>72</v>
      </c>
      <c r="I7795" s="12">
        <f>H7795/IFERROR(INDEX('Información SKU'!$K$1:$K$54,MATCH(E7795,'Información SKU'!$A$1:$A$54,0),1),40)</f>
        <v>0.75</v>
      </c>
      <c r="J7795" s="3">
        <v>43524</v>
      </c>
      <c r="K7795" s="12" t="s">
        <v>223</v>
      </c>
      <c r="L7795">
        <v>3</v>
      </c>
    </row>
    <row r="7796" spans="1:12" x14ac:dyDescent="0.25">
      <c r="A7796">
        <v>1001665</v>
      </c>
      <c r="B7796" t="s">
        <v>114</v>
      </c>
      <c r="C7796">
        <v>10985608</v>
      </c>
      <c r="D7796">
        <v>400</v>
      </c>
      <c r="E7796">
        <v>2387</v>
      </c>
      <c r="F7796" t="s">
        <v>33</v>
      </c>
      <c r="G7796">
        <f>H7796*IFERROR(INDEX('Información SKU'!$H$1:$H$54,MATCH(E7796,'Información SKU'!$A$1:$A$54,0),1),15)</f>
        <v>792</v>
      </c>
      <c r="H7796">
        <v>66</v>
      </c>
      <c r="I7796" s="12">
        <f>H7796/IFERROR(INDEX('Información SKU'!$K$1:$K$54,MATCH(E7796,'Información SKU'!$A$1:$A$54,0),1),40)</f>
        <v>0.6875</v>
      </c>
      <c r="J7796" s="3">
        <v>43524</v>
      </c>
      <c r="K7796" s="12" t="s">
        <v>223</v>
      </c>
      <c r="L7796">
        <v>3</v>
      </c>
    </row>
    <row r="7797" spans="1:12" x14ac:dyDescent="0.25">
      <c r="A7797">
        <v>1001665</v>
      </c>
      <c r="B7797" t="s">
        <v>114</v>
      </c>
      <c r="C7797">
        <v>10985608</v>
      </c>
      <c r="D7797">
        <v>510</v>
      </c>
      <c r="E7797">
        <v>5268</v>
      </c>
      <c r="F7797" t="s">
        <v>83</v>
      </c>
      <c r="G7797">
        <f>H7797*IFERROR(INDEX('Información SKU'!$H$1:$H$54,MATCH(E7797,'Información SKU'!$A$1:$A$54,0),1),15)</f>
        <v>345</v>
      </c>
      <c r="H7797">
        <v>23</v>
      </c>
      <c r="I7797" s="12">
        <f>H7797/IFERROR(INDEX('Información SKU'!$K$1:$K$54,MATCH(E7797,'Información SKU'!$A$1:$A$54,0),1),40)</f>
        <v>0.32857142857142857</v>
      </c>
      <c r="J7797" s="3">
        <v>43524</v>
      </c>
      <c r="K7797" s="12" t="s">
        <v>220</v>
      </c>
      <c r="L7797">
        <v>2</v>
      </c>
    </row>
    <row r="7798" spans="1:12" x14ac:dyDescent="0.25">
      <c r="A7798">
        <v>1001665</v>
      </c>
      <c r="B7798" t="s">
        <v>114</v>
      </c>
      <c r="C7798">
        <v>10985608</v>
      </c>
      <c r="D7798">
        <v>520</v>
      </c>
      <c r="E7798">
        <v>5402</v>
      </c>
      <c r="F7798" t="s">
        <v>32</v>
      </c>
      <c r="G7798">
        <f>H7798*IFERROR(INDEX('Información SKU'!$H$1:$H$54,MATCH(E7798,'Información SKU'!$A$1:$A$54,0),1),15)</f>
        <v>18</v>
      </c>
      <c r="H7798">
        <v>3</v>
      </c>
      <c r="I7798" s="12">
        <f>H7798/IFERROR(INDEX('Información SKU'!$K$1:$K$54,MATCH(E7798,'Información SKU'!$A$1:$A$54,0),1),40)</f>
        <v>0.05</v>
      </c>
      <c r="J7798" s="3">
        <v>43524</v>
      </c>
      <c r="K7798" s="12" t="s">
        <v>222</v>
      </c>
      <c r="L7798">
        <v>3</v>
      </c>
    </row>
    <row r="7799" spans="1:12" x14ac:dyDescent="0.25">
      <c r="A7799">
        <v>1001665</v>
      </c>
      <c r="B7799" t="s">
        <v>114</v>
      </c>
      <c r="C7799">
        <v>10985608</v>
      </c>
      <c r="D7799">
        <v>10</v>
      </c>
      <c r="E7799">
        <v>61</v>
      </c>
      <c r="F7799" t="s">
        <v>20</v>
      </c>
      <c r="G7799">
        <f>H7799*IFERROR(INDEX('Información SKU'!$H$1:$H$54,MATCH(E7799,'Información SKU'!$A$1:$A$54,0),1),15)</f>
        <v>255</v>
      </c>
      <c r="H7799">
        <v>17</v>
      </c>
      <c r="I7799" s="12">
        <f>H7799/IFERROR(INDEX('Información SKU'!$K$1:$K$54,MATCH(E7799,'Información SKU'!$A$1:$A$54,0),1),40)</f>
        <v>0.28333333333333333</v>
      </c>
      <c r="J7799" s="3">
        <v>43524</v>
      </c>
      <c r="K7799" s="12" t="s">
        <v>220</v>
      </c>
      <c r="L7799">
        <v>2</v>
      </c>
    </row>
    <row r="7800" spans="1:12" x14ac:dyDescent="0.25">
      <c r="A7800">
        <v>1001665</v>
      </c>
      <c r="B7800" t="s">
        <v>114</v>
      </c>
      <c r="C7800">
        <v>10985608</v>
      </c>
      <c r="D7800">
        <v>20</v>
      </c>
      <c r="E7800">
        <v>62</v>
      </c>
      <c r="F7800" t="s">
        <v>25</v>
      </c>
      <c r="G7800">
        <f>H7800*IFERROR(INDEX('Información SKU'!$H$1:$H$54,MATCH(E7800,'Información SKU'!$A$1:$A$54,0),1),15)</f>
        <v>304</v>
      </c>
      <c r="H7800">
        <v>38</v>
      </c>
      <c r="I7800" s="12">
        <f>H7800/IFERROR(INDEX('Información SKU'!$K$1:$K$54,MATCH(E7800,'Información SKU'!$A$1:$A$54,0),1),40)</f>
        <v>0.76</v>
      </c>
      <c r="J7800" s="3">
        <v>43524</v>
      </c>
      <c r="K7800" s="12" t="s">
        <v>218</v>
      </c>
      <c r="L7800">
        <v>1</v>
      </c>
    </row>
    <row r="7801" spans="1:12" x14ac:dyDescent="0.25">
      <c r="A7801">
        <v>1001665</v>
      </c>
      <c r="B7801" t="s">
        <v>114</v>
      </c>
      <c r="C7801">
        <v>10985608</v>
      </c>
      <c r="D7801">
        <v>30</v>
      </c>
      <c r="E7801">
        <v>63</v>
      </c>
      <c r="F7801" t="s">
        <v>1</v>
      </c>
      <c r="G7801">
        <f>H7801*IFERROR(INDEX('Información SKU'!$H$1:$H$54,MATCH(E7801,'Información SKU'!$A$1:$A$54,0),1),15)</f>
        <v>375</v>
      </c>
      <c r="H7801">
        <v>25</v>
      </c>
      <c r="I7801" s="12">
        <f>H7801/IFERROR(INDEX('Información SKU'!$K$1:$K$54,MATCH(E7801,'Información SKU'!$A$1:$A$54,0),1),40)</f>
        <v>0.59523809523809523</v>
      </c>
      <c r="J7801" s="3">
        <v>43524</v>
      </c>
      <c r="K7801" s="12" t="s">
        <v>221</v>
      </c>
      <c r="L7801">
        <v>2</v>
      </c>
    </row>
    <row r="7802" spans="1:12" x14ac:dyDescent="0.25">
      <c r="A7802">
        <v>1001665</v>
      </c>
      <c r="B7802" t="s">
        <v>114</v>
      </c>
      <c r="C7802">
        <v>10985608</v>
      </c>
      <c r="D7802">
        <v>60</v>
      </c>
      <c r="E7802">
        <v>41</v>
      </c>
      <c r="F7802" t="s">
        <v>71</v>
      </c>
      <c r="G7802">
        <f>H7802*IFERROR(INDEX('Información SKU'!$H$1:$H$54,MATCH(E7802,'Información SKU'!$A$1:$A$54,0),1),15)</f>
        <v>328</v>
      </c>
      <c r="H7802">
        <v>41</v>
      </c>
      <c r="I7802" s="12">
        <f>H7802/IFERROR(INDEX('Información SKU'!$K$1:$K$54,MATCH(E7802,'Información SKU'!$A$1:$A$54,0),1),40)</f>
        <v>0.68333333333333335</v>
      </c>
      <c r="J7802" s="3">
        <v>43524</v>
      </c>
      <c r="K7802" s="12" t="s">
        <v>221</v>
      </c>
      <c r="L7802">
        <v>2</v>
      </c>
    </row>
    <row r="7803" spans="1:12" x14ac:dyDescent="0.25">
      <c r="A7803">
        <v>1001665</v>
      </c>
      <c r="B7803" t="s">
        <v>114</v>
      </c>
      <c r="C7803">
        <v>10985608</v>
      </c>
      <c r="D7803">
        <v>90</v>
      </c>
      <c r="E7803">
        <v>205</v>
      </c>
      <c r="F7803" t="s">
        <v>35</v>
      </c>
      <c r="G7803">
        <f>H7803*IFERROR(INDEX('Información SKU'!$H$1:$H$54,MATCH(E7803,'Información SKU'!$A$1:$A$54,0),1),15)</f>
        <v>152</v>
      </c>
      <c r="H7803">
        <v>19</v>
      </c>
      <c r="I7803" s="12">
        <f>H7803/IFERROR(INDEX('Información SKU'!$K$1:$K$54,MATCH(E7803,'Información SKU'!$A$1:$A$54,0),1),40)</f>
        <v>0.45238095238095238</v>
      </c>
      <c r="J7803" s="3">
        <v>43524</v>
      </c>
      <c r="K7803" s="12" t="s">
        <v>218</v>
      </c>
      <c r="L7803">
        <v>1</v>
      </c>
    </row>
    <row r="7804" spans="1:12" x14ac:dyDescent="0.25">
      <c r="A7804">
        <v>1001665</v>
      </c>
      <c r="B7804" t="s">
        <v>114</v>
      </c>
      <c r="C7804">
        <v>10985608</v>
      </c>
      <c r="D7804">
        <v>140</v>
      </c>
      <c r="E7804">
        <v>320</v>
      </c>
      <c r="F7804" t="s">
        <v>31</v>
      </c>
      <c r="G7804">
        <f>H7804*IFERROR(INDEX('Información SKU'!$H$1:$H$54,MATCH(E7804,'Información SKU'!$A$1:$A$54,0),1),15)</f>
        <v>585</v>
      </c>
      <c r="H7804">
        <v>39</v>
      </c>
      <c r="I7804" s="12">
        <f>H7804/IFERROR(INDEX('Información SKU'!$K$1:$K$54,MATCH(E7804,'Información SKU'!$A$1:$A$54,0),1),40)</f>
        <v>0.5</v>
      </c>
      <c r="J7804" s="3">
        <v>43524</v>
      </c>
      <c r="K7804" s="12" t="s">
        <v>222</v>
      </c>
      <c r="L7804">
        <v>3</v>
      </c>
    </row>
    <row r="7805" spans="1:12" x14ac:dyDescent="0.25">
      <c r="A7805">
        <v>1001665</v>
      </c>
      <c r="B7805" t="s">
        <v>114</v>
      </c>
      <c r="C7805">
        <v>10985608</v>
      </c>
      <c r="D7805">
        <v>220</v>
      </c>
      <c r="E7805">
        <v>460</v>
      </c>
      <c r="F7805" t="s">
        <v>38</v>
      </c>
      <c r="G7805">
        <f>H7805*IFERROR(INDEX('Información SKU'!$H$1:$H$54,MATCH(E7805,'Información SKU'!$A$1:$A$54,0),1),15)</f>
        <v>825</v>
      </c>
      <c r="H7805">
        <v>55</v>
      </c>
      <c r="I7805" s="12">
        <f>H7805/IFERROR(INDEX('Información SKU'!$K$1:$K$54,MATCH(E7805,'Información SKU'!$A$1:$A$54,0),1),40)</f>
        <v>0.70512820512820518</v>
      </c>
      <c r="J7805" s="3">
        <v>43524</v>
      </c>
      <c r="K7805" s="12" t="s">
        <v>220</v>
      </c>
      <c r="L7805">
        <v>2</v>
      </c>
    </row>
    <row r="7806" spans="1:12" x14ac:dyDescent="0.25">
      <c r="A7806">
        <v>1001665</v>
      </c>
      <c r="B7806" t="s">
        <v>114</v>
      </c>
      <c r="C7806">
        <v>10985608</v>
      </c>
      <c r="D7806">
        <v>230</v>
      </c>
      <c r="E7806">
        <v>509</v>
      </c>
      <c r="F7806" t="s">
        <v>0</v>
      </c>
      <c r="G7806">
        <f>H7806*IFERROR(INDEX('Información SKU'!$H$1:$H$54,MATCH(E7806,'Información SKU'!$A$1:$A$54,0),1),15)</f>
        <v>264</v>
      </c>
      <c r="H7806">
        <v>44</v>
      </c>
      <c r="I7806" s="12">
        <f>H7806/IFERROR(INDEX('Información SKU'!$K$1:$K$54,MATCH(E7806,'Información SKU'!$A$1:$A$54,0),1),40)</f>
        <v>0.55000000000000004</v>
      </c>
      <c r="J7806" s="3">
        <v>43524</v>
      </c>
      <c r="K7806" s="12" t="s">
        <v>219</v>
      </c>
      <c r="L7806">
        <v>1</v>
      </c>
    </row>
    <row r="7807" spans="1:12" x14ac:dyDescent="0.25">
      <c r="A7807">
        <v>1001665</v>
      </c>
      <c r="B7807" t="s">
        <v>114</v>
      </c>
      <c r="C7807">
        <v>10985608</v>
      </c>
      <c r="D7807">
        <v>240</v>
      </c>
      <c r="E7807">
        <v>510</v>
      </c>
      <c r="F7807" t="s">
        <v>30</v>
      </c>
      <c r="G7807">
        <f>H7807*IFERROR(INDEX('Información SKU'!$H$1:$H$54,MATCH(E7807,'Información SKU'!$A$1:$A$54,0),1),15)</f>
        <v>132</v>
      </c>
      <c r="H7807">
        <v>22</v>
      </c>
      <c r="I7807" s="12">
        <f>H7807/IFERROR(INDEX('Información SKU'!$K$1:$K$54,MATCH(E7807,'Información SKU'!$A$1:$A$54,0),1),40)</f>
        <v>0.44</v>
      </c>
      <c r="J7807" s="3">
        <v>43524</v>
      </c>
      <c r="K7807" s="12" t="s">
        <v>221</v>
      </c>
      <c r="L7807">
        <v>2</v>
      </c>
    </row>
    <row r="7808" spans="1:12" x14ac:dyDescent="0.25">
      <c r="A7808">
        <v>1001665</v>
      </c>
      <c r="B7808" t="s">
        <v>114</v>
      </c>
      <c r="C7808">
        <v>10985608</v>
      </c>
      <c r="D7808">
        <v>250</v>
      </c>
      <c r="E7808">
        <v>511</v>
      </c>
      <c r="F7808" t="s">
        <v>29</v>
      </c>
      <c r="G7808">
        <f>H7808*IFERROR(INDEX('Información SKU'!$H$1:$H$54,MATCH(E7808,'Información SKU'!$A$1:$A$54,0),1),15)</f>
        <v>344</v>
      </c>
      <c r="H7808">
        <v>43</v>
      </c>
      <c r="I7808" s="12">
        <f>H7808/IFERROR(INDEX('Información SKU'!$K$1:$K$54,MATCH(E7808,'Información SKU'!$A$1:$A$54,0),1),40)</f>
        <v>0.71666666666666667</v>
      </c>
      <c r="J7808" s="3">
        <v>43524</v>
      </c>
      <c r="K7808" s="12" t="s">
        <v>218</v>
      </c>
      <c r="L7808">
        <v>1</v>
      </c>
    </row>
    <row r="7809" spans="1:12" x14ac:dyDescent="0.25">
      <c r="A7809">
        <v>1001665</v>
      </c>
      <c r="B7809" t="s">
        <v>114</v>
      </c>
      <c r="C7809">
        <v>10985608</v>
      </c>
      <c r="D7809">
        <v>260</v>
      </c>
      <c r="E7809">
        <v>522</v>
      </c>
      <c r="F7809" t="s">
        <v>6</v>
      </c>
      <c r="G7809">
        <f>H7809*IFERROR(INDEX('Información SKU'!$H$1:$H$54,MATCH(E7809,'Información SKU'!$A$1:$A$54,0),1),15)</f>
        <v>105</v>
      </c>
      <c r="H7809">
        <v>7</v>
      </c>
      <c r="I7809" s="12">
        <f>H7809/IFERROR(INDEX('Información SKU'!$K$1:$K$54,MATCH(E7809,'Información SKU'!$A$1:$A$54,0),1),40)</f>
        <v>0.11666666666666667</v>
      </c>
      <c r="J7809" s="3">
        <v>43524</v>
      </c>
      <c r="K7809" s="12" t="s">
        <v>218</v>
      </c>
      <c r="L7809">
        <v>1</v>
      </c>
    </row>
    <row r="7810" spans="1:12" x14ac:dyDescent="0.25">
      <c r="A7810">
        <v>1004650</v>
      </c>
      <c r="B7810" t="s">
        <v>104</v>
      </c>
      <c r="C7810">
        <v>10985656</v>
      </c>
      <c r="D7810">
        <v>80</v>
      </c>
      <c r="E7810">
        <v>2382</v>
      </c>
      <c r="F7810" t="s">
        <v>34</v>
      </c>
      <c r="G7810">
        <f>H7810*IFERROR(INDEX('Información SKU'!$H$1:$H$54,MATCH(E7810,'Información SKU'!$A$1:$A$54,0),1),15)</f>
        <v>54</v>
      </c>
      <c r="H7810">
        <v>9</v>
      </c>
      <c r="I7810" s="12">
        <f>H7810/IFERROR(INDEX('Información SKU'!$K$1:$K$54,MATCH(E7810,'Información SKU'!$A$1:$A$54,0),1),40)</f>
        <v>9.375E-2</v>
      </c>
      <c r="J7810" s="3">
        <v>43524</v>
      </c>
      <c r="K7810" s="12" t="s">
        <v>218</v>
      </c>
      <c r="L7810">
        <v>1</v>
      </c>
    </row>
    <row r="7811" spans="1:12" x14ac:dyDescent="0.25">
      <c r="A7811">
        <v>1004650</v>
      </c>
      <c r="B7811" t="s">
        <v>104</v>
      </c>
      <c r="C7811">
        <v>10985656</v>
      </c>
      <c r="D7811">
        <v>20</v>
      </c>
      <c r="E7811">
        <v>509</v>
      </c>
      <c r="F7811" t="s">
        <v>0</v>
      </c>
      <c r="G7811">
        <f>H7811*IFERROR(INDEX('Información SKU'!$H$1:$H$54,MATCH(E7811,'Información SKU'!$A$1:$A$54,0),1),15)</f>
        <v>108</v>
      </c>
      <c r="H7811">
        <v>18</v>
      </c>
      <c r="I7811" s="12">
        <f>H7811/IFERROR(INDEX('Información SKU'!$K$1:$K$54,MATCH(E7811,'Información SKU'!$A$1:$A$54,0),1),40)</f>
        <v>0.22500000000000001</v>
      </c>
      <c r="J7811" s="3">
        <v>43524</v>
      </c>
      <c r="K7811" s="12" t="s">
        <v>223</v>
      </c>
      <c r="L7811">
        <v>3</v>
      </c>
    </row>
    <row r="7812" spans="1:12" x14ac:dyDescent="0.25">
      <c r="A7812">
        <v>1003207</v>
      </c>
      <c r="B7812" t="s">
        <v>117</v>
      </c>
      <c r="C7812">
        <v>10985740</v>
      </c>
      <c r="D7812">
        <v>110</v>
      </c>
      <c r="E7812">
        <v>5246</v>
      </c>
      <c r="F7812" t="s">
        <v>73</v>
      </c>
      <c r="G7812">
        <f>H7812*IFERROR(INDEX('Información SKU'!$H$1:$H$54,MATCH(E7812,'Información SKU'!$A$1:$A$54,0),1),15)</f>
        <v>576</v>
      </c>
      <c r="H7812">
        <v>96</v>
      </c>
      <c r="I7812" s="12">
        <f>H7812/IFERROR(INDEX('Información SKU'!$K$1:$K$54,MATCH(E7812,'Información SKU'!$A$1:$A$54,0),1),40)</f>
        <v>1.28</v>
      </c>
      <c r="J7812" s="3">
        <v>43524</v>
      </c>
      <c r="K7812" s="12" t="s">
        <v>218</v>
      </c>
      <c r="L7812">
        <v>1</v>
      </c>
    </row>
    <row r="7813" spans="1:12" x14ac:dyDescent="0.25">
      <c r="A7813">
        <v>1003207</v>
      </c>
      <c r="B7813" t="s">
        <v>117</v>
      </c>
      <c r="C7813">
        <v>10985740</v>
      </c>
      <c r="D7813">
        <v>100</v>
      </c>
      <c r="E7813">
        <v>5245</v>
      </c>
      <c r="F7813" t="s">
        <v>85</v>
      </c>
      <c r="G7813">
        <f>H7813*IFERROR(INDEX('Información SKU'!$H$1:$H$54,MATCH(E7813,'Información SKU'!$A$1:$A$54,0),1),15)</f>
        <v>1695</v>
      </c>
      <c r="H7813">
        <v>113</v>
      </c>
      <c r="I7813" s="12">
        <f>H7813/IFERROR(INDEX('Información SKU'!$K$1:$K$54,MATCH(E7813,'Información SKU'!$A$1:$A$54,0),1),40)</f>
        <v>1.1770833333333333</v>
      </c>
      <c r="J7813" s="3">
        <v>43524</v>
      </c>
      <c r="K7813" s="12" t="s">
        <v>221</v>
      </c>
      <c r="L7813">
        <v>2</v>
      </c>
    </row>
    <row r="7814" spans="1:12" x14ac:dyDescent="0.25">
      <c r="A7814">
        <v>1003207</v>
      </c>
      <c r="B7814" t="s">
        <v>117</v>
      </c>
      <c r="C7814">
        <v>10985740</v>
      </c>
      <c r="D7814">
        <v>90</v>
      </c>
      <c r="E7814">
        <v>5243</v>
      </c>
      <c r="F7814" t="s">
        <v>86</v>
      </c>
      <c r="G7814">
        <f>H7814*IFERROR(INDEX('Información SKU'!$H$1:$H$54,MATCH(E7814,'Información SKU'!$A$1:$A$54,0),1),15)</f>
        <v>1692</v>
      </c>
      <c r="H7814">
        <v>141</v>
      </c>
      <c r="I7814" s="12">
        <f>H7814/IFERROR(INDEX('Información SKU'!$K$1:$K$54,MATCH(E7814,'Información SKU'!$A$1:$A$54,0),1),40)</f>
        <v>1.88</v>
      </c>
      <c r="J7814" s="3">
        <v>43524</v>
      </c>
      <c r="K7814" s="12" t="s">
        <v>223</v>
      </c>
      <c r="L7814">
        <v>3</v>
      </c>
    </row>
    <row r="7815" spans="1:12" x14ac:dyDescent="0.25">
      <c r="A7815">
        <v>1003207</v>
      </c>
      <c r="B7815" t="s">
        <v>117</v>
      </c>
      <c r="C7815">
        <v>10985740</v>
      </c>
      <c r="D7815">
        <v>70</v>
      </c>
      <c r="E7815">
        <v>2397</v>
      </c>
      <c r="F7815" t="s">
        <v>67</v>
      </c>
      <c r="G7815">
        <f>H7815*IFERROR(INDEX('Información SKU'!$H$1:$H$54,MATCH(E7815,'Información SKU'!$A$1:$A$54,0),1),15)</f>
        <v>744</v>
      </c>
      <c r="H7815">
        <v>62</v>
      </c>
      <c r="I7815" s="12">
        <f>H7815/IFERROR(INDEX('Información SKU'!$K$1:$K$54,MATCH(E7815,'Información SKU'!$A$1:$A$54,0),1),40)</f>
        <v>1.24</v>
      </c>
      <c r="J7815" s="3">
        <v>43524</v>
      </c>
      <c r="K7815" s="12" t="s">
        <v>218</v>
      </c>
      <c r="L7815">
        <v>1</v>
      </c>
    </row>
    <row r="7816" spans="1:12" x14ac:dyDescent="0.25">
      <c r="A7816">
        <v>1003207</v>
      </c>
      <c r="B7816" t="s">
        <v>117</v>
      </c>
      <c r="C7816">
        <v>10985740</v>
      </c>
      <c r="D7816">
        <v>50</v>
      </c>
      <c r="E7816">
        <v>522</v>
      </c>
      <c r="F7816" t="s">
        <v>6</v>
      </c>
      <c r="G7816">
        <f>H7816*IFERROR(INDEX('Información SKU'!$H$1:$H$54,MATCH(E7816,'Información SKU'!$A$1:$A$54,0),1),15)</f>
        <v>930</v>
      </c>
      <c r="H7816">
        <v>62</v>
      </c>
      <c r="I7816" s="12">
        <f>H7816/IFERROR(INDEX('Información SKU'!$K$1:$K$54,MATCH(E7816,'Información SKU'!$A$1:$A$54,0),1),40)</f>
        <v>1.0333333333333334</v>
      </c>
      <c r="J7816" s="3">
        <v>43524</v>
      </c>
      <c r="K7816" s="12" t="s">
        <v>220</v>
      </c>
      <c r="L7816">
        <v>2</v>
      </c>
    </row>
    <row r="7817" spans="1:12" x14ac:dyDescent="0.25">
      <c r="A7817">
        <v>1003207</v>
      </c>
      <c r="B7817" t="s">
        <v>117</v>
      </c>
      <c r="C7817">
        <v>10985740</v>
      </c>
      <c r="D7817">
        <v>10</v>
      </c>
      <c r="E7817">
        <v>223</v>
      </c>
      <c r="F7817" t="s">
        <v>74</v>
      </c>
      <c r="G7817">
        <f>H7817*IFERROR(INDEX('Información SKU'!$H$1:$H$54,MATCH(E7817,'Información SKU'!$A$1:$A$54,0),1),15)</f>
        <v>546</v>
      </c>
      <c r="H7817">
        <v>91</v>
      </c>
      <c r="I7817" s="12">
        <f>H7817/IFERROR(INDEX('Información SKU'!$K$1:$K$54,MATCH(E7817,'Información SKU'!$A$1:$A$54,0),1),40)</f>
        <v>2.1666666666666665</v>
      </c>
      <c r="J7817" s="3">
        <v>43524</v>
      </c>
      <c r="K7817" s="12" t="s">
        <v>223</v>
      </c>
      <c r="L7817">
        <v>3</v>
      </c>
    </row>
    <row r="7818" spans="1:12" x14ac:dyDescent="0.25">
      <c r="A7818">
        <v>1003207</v>
      </c>
      <c r="B7818" t="s">
        <v>117</v>
      </c>
      <c r="C7818">
        <v>10985741</v>
      </c>
      <c r="D7818">
        <v>10</v>
      </c>
      <c r="E7818">
        <v>5274</v>
      </c>
      <c r="F7818" t="s">
        <v>72</v>
      </c>
      <c r="G7818">
        <f>H7818*IFERROR(INDEX('Información SKU'!$H$1:$H$54,MATCH(E7818,'Información SKU'!$A$1:$A$54,0),1),15)</f>
        <v>16720</v>
      </c>
      <c r="H7818">
        <v>2090</v>
      </c>
      <c r="I7818" s="12">
        <f>H7818/IFERROR(INDEX('Información SKU'!$K$1:$K$54,MATCH(E7818,'Información SKU'!$A$1:$A$54,0),1),40)</f>
        <v>29.857142857142858</v>
      </c>
      <c r="J7818" s="3">
        <v>43524</v>
      </c>
      <c r="K7818" s="12" t="s">
        <v>221</v>
      </c>
      <c r="L7818">
        <v>2</v>
      </c>
    </row>
    <row r="7819" spans="1:12" x14ac:dyDescent="0.25">
      <c r="A7819">
        <v>1003207</v>
      </c>
      <c r="B7819" t="s">
        <v>117</v>
      </c>
      <c r="C7819">
        <v>10985742</v>
      </c>
      <c r="D7819">
        <v>50</v>
      </c>
      <c r="E7819">
        <v>5274</v>
      </c>
      <c r="F7819" t="s">
        <v>72</v>
      </c>
      <c r="G7819">
        <f>H7819*IFERROR(INDEX('Información SKU'!$H$1:$H$54,MATCH(E7819,'Información SKU'!$A$1:$A$54,0),1),15)</f>
        <v>7528</v>
      </c>
      <c r="H7819">
        <v>941</v>
      </c>
      <c r="I7819" s="12">
        <f>H7819/IFERROR(INDEX('Información SKU'!$K$1:$K$54,MATCH(E7819,'Información SKU'!$A$1:$A$54,0),1),40)</f>
        <v>13.442857142857143</v>
      </c>
      <c r="J7819" s="3">
        <v>43524</v>
      </c>
      <c r="K7819" s="12" t="s">
        <v>220</v>
      </c>
      <c r="L7819">
        <v>2</v>
      </c>
    </row>
    <row r="7820" spans="1:12" x14ac:dyDescent="0.25">
      <c r="A7820">
        <v>1003207</v>
      </c>
      <c r="B7820" t="s">
        <v>117</v>
      </c>
      <c r="C7820">
        <v>10985743</v>
      </c>
      <c r="D7820">
        <v>50</v>
      </c>
      <c r="E7820">
        <v>2381</v>
      </c>
      <c r="F7820" t="s">
        <v>93</v>
      </c>
      <c r="G7820">
        <f>H7820*IFERROR(INDEX('Información SKU'!$H$1:$H$54,MATCH(E7820,'Información SKU'!$A$1:$A$54,0),1),15)</f>
        <v>4416</v>
      </c>
      <c r="H7820">
        <v>552</v>
      </c>
      <c r="I7820" s="12">
        <f>H7820/IFERROR(INDEX('Información SKU'!$K$1:$K$54,MATCH(E7820,'Información SKU'!$A$1:$A$54,0),1),40)</f>
        <v>3.1542857142857144</v>
      </c>
      <c r="J7820" s="3">
        <v>43524</v>
      </c>
      <c r="K7820" s="12" t="s">
        <v>222</v>
      </c>
      <c r="L7820">
        <v>3</v>
      </c>
    </row>
    <row r="7821" spans="1:12" x14ac:dyDescent="0.25">
      <c r="A7821">
        <v>1003207</v>
      </c>
      <c r="B7821" t="s">
        <v>117</v>
      </c>
      <c r="C7821">
        <v>10985743</v>
      </c>
      <c r="D7821">
        <v>40</v>
      </c>
      <c r="E7821">
        <v>2384</v>
      </c>
      <c r="F7821" t="s">
        <v>10</v>
      </c>
      <c r="G7821">
        <f>H7821*IFERROR(INDEX('Información SKU'!$H$1:$H$54,MATCH(E7821,'Información SKU'!$A$1:$A$54,0),1),15)</f>
        <v>2490</v>
      </c>
      <c r="H7821">
        <v>415</v>
      </c>
      <c r="I7821" s="12">
        <f>H7821/IFERROR(INDEX('Información SKU'!$K$1:$K$54,MATCH(E7821,'Información SKU'!$A$1:$A$54,0),1),40)</f>
        <v>4.322916666666667</v>
      </c>
      <c r="J7821" s="3">
        <v>43524</v>
      </c>
      <c r="K7821" s="12" t="s">
        <v>223</v>
      </c>
      <c r="L7821">
        <v>3</v>
      </c>
    </row>
    <row r="7822" spans="1:12" x14ac:dyDescent="0.25">
      <c r="A7822">
        <v>1003207</v>
      </c>
      <c r="B7822" t="s">
        <v>117</v>
      </c>
      <c r="C7822">
        <v>10985743</v>
      </c>
      <c r="D7822">
        <v>20</v>
      </c>
      <c r="E7822">
        <v>5233</v>
      </c>
      <c r="F7822" t="s">
        <v>91</v>
      </c>
      <c r="G7822">
        <f>H7822*IFERROR(INDEX('Información SKU'!$H$1:$H$54,MATCH(E7822,'Información SKU'!$A$1:$A$54,0),1),15)</f>
        <v>1476</v>
      </c>
      <c r="H7822">
        <v>123</v>
      </c>
      <c r="I7822" s="12">
        <f>H7822/IFERROR(INDEX('Información SKU'!$K$1:$K$54,MATCH(E7822,'Información SKU'!$A$1:$A$54,0),1),40)</f>
        <v>2.2777777777777777</v>
      </c>
      <c r="J7822" s="3">
        <v>43524</v>
      </c>
      <c r="K7822" s="12" t="s">
        <v>219</v>
      </c>
      <c r="L7822">
        <v>1</v>
      </c>
    </row>
    <row r="7823" spans="1:12" x14ac:dyDescent="0.25">
      <c r="A7823">
        <v>1003207</v>
      </c>
      <c r="B7823" t="s">
        <v>117</v>
      </c>
      <c r="C7823">
        <v>10985743</v>
      </c>
      <c r="D7823">
        <v>10</v>
      </c>
      <c r="E7823">
        <v>5235</v>
      </c>
      <c r="F7823" t="s">
        <v>90</v>
      </c>
      <c r="G7823">
        <f>H7823*IFERROR(INDEX('Información SKU'!$H$1:$H$54,MATCH(E7823,'Información SKU'!$A$1:$A$54,0),1),15)</f>
        <v>660</v>
      </c>
      <c r="H7823">
        <v>55</v>
      </c>
      <c r="I7823" s="12">
        <f>H7823/IFERROR(INDEX('Información SKU'!$K$1:$K$54,MATCH(E7823,'Información SKU'!$A$1:$A$54,0),1),40)</f>
        <v>1.0185185185185186</v>
      </c>
      <c r="J7823" s="3">
        <v>43524</v>
      </c>
      <c r="K7823" s="12" t="s">
        <v>219</v>
      </c>
      <c r="L7823">
        <v>1</v>
      </c>
    </row>
    <row r="7824" spans="1:12" x14ac:dyDescent="0.25">
      <c r="A7824">
        <v>1003207</v>
      </c>
      <c r="B7824" t="s">
        <v>117</v>
      </c>
      <c r="C7824">
        <v>10985744</v>
      </c>
      <c r="D7824">
        <v>10</v>
      </c>
      <c r="E7824">
        <v>63</v>
      </c>
      <c r="F7824" t="s">
        <v>1</v>
      </c>
      <c r="G7824">
        <f>H7824*IFERROR(INDEX('Información SKU'!$H$1:$H$54,MATCH(E7824,'Información SKU'!$A$1:$A$54,0),1),15)</f>
        <v>1875</v>
      </c>
      <c r="H7824">
        <v>125</v>
      </c>
      <c r="I7824" s="12">
        <f>H7824/IFERROR(INDEX('Información SKU'!$K$1:$K$54,MATCH(E7824,'Información SKU'!$A$1:$A$54,0),1),40)</f>
        <v>2.9761904761904763</v>
      </c>
      <c r="J7824" s="3">
        <v>43524</v>
      </c>
      <c r="K7824" s="12" t="s">
        <v>222</v>
      </c>
      <c r="L7824">
        <v>3</v>
      </c>
    </row>
    <row r="7825" spans="1:12" x14ac:dyDescent="0.25">
      <c r="A7825">
        <v>1003207</v>
      </c>
      <c r="B7825" t="s">
        <v>117</v>
      </c>
      <c r="C7825">
        <v>10985744</v>
      </c>
      <c r="D7825">
        <v>20</v>
      </c>
      <c r="E7825">
        <v>205</v>
      </c>
      <c r="F7825" t="s">
        <v>35</v>
      </c>
      <c r="G7825">
        <f>H7825*IFERROR(INDEX('Información SKU'!$H$1:$H$54,MATCH(E7825,'Información SKU'!$A$1:$A$54,0),1),15)</f>
        <v>632</v>
      </c>
      <c r="H7825">
        <v>79</v>
      </c>
      <c r="I7825" s="12">
        <f>H7825/IFERROR(INDEX('Información SKU'!$K$1:$K$54,MATCH(E7825,'Información SKU'!$A$1:$A$54,0),1),40)</f>
        <v>1.8809523809523809</v>
      </c>
      <c r="J7825" s="3">
        <v>43524</v>
      </c>
      <c r="K7825" s="12" t="s">
        <v>223</v>
      </c>
      <c r="L7825">
        <v>3</v>
      </c>
    </row>
    <row r="7826" spans="1:12" x14ac:dyDescent="0.25">
      <c r="A7826">
        <v>1003207</v>
      </c>
      <c r="B7826" t="s">
        <v>117</v>
      </c>
      <c r="C7826">
        <v>10985744</v>
      </c>
      <c r="D7826">
        <v>30</v>
      </c>
      <c r="E7826">
        <v>224</v>
      </c>
      <c r="F7826" t="s">
        <v>37</v>
      </c>
      <c r="G7826">
        <f>H7826*IFERROR(INDEX('Información SKU'!$H$1:$H$54,MATCH(E7826,'Información SKU'!$A$1:$A$54,0),1),15)</f>
        <v>800</v>
      </c>
      <c r="H7826">
        <v>100</v>
      </c>
      <c r="I7826" s="12">
        <f>H7826/IFERROR(INDEX('Información SKU'!$K$1:$K$54,MATCH(E7826,'Información SKU'!$A$1:$A$54,0),1),40)</f>
        <v>2.3809523809523809</v>
      </c>
      <c r="J7826" s="3">
        <v>43524</v>
      </c>
      <c r="K7826" s="12" t="s">
        <v>219</v>
      </c>
      <c r="L7826">
        <v>1</v>
      </c>
    </row>
    <row r="7827" spans="1:12" x14ac:dyDescent="0.25">
      <c r="A7827">
        <v>1003207</v>
      </c>
      <c r="B7827" t="s">
        <v>117</v>
      </c>
      <c r="C7827">
        <v>10985744</v>
      </c>
      <c r="D7827">
        <v>40</v>
      </c>
      <c r="E7827">
        <v>509</v>
      </c>
      <c r="F7827" t="s">
        <v>0</v>
      </c>
      <c r="G7827">
        <f>H7827*IFERROR(INDEX('Información SKU'!$H$1:$H$54,MATCH(E7827,'Información SKU'!$A$1:$A$54,0),1),15)</f>
        <v>2268</v>
      </c>
      <c r="H7827">
        <v>378</v>
      </c>
      <c r="I7827" s="12">
        <f>H7827/IFERROR(INDEX('Información SKU'!$K$1:$K$54,MATCH(E7827,'Información SKU'!$A$1:$A$54,0),1),40)</f>
        <v>4.7249999999999996</v>
      </c>
      <c r="J7827" s="3">
        <v>43524</v>
      </c>
      <c r="K7827" s="12" t="s">
        <v>222</v>
      </c>
      <c r="L7827">
        <v>3</v>
      </c>
    </row>
    <row r="7828" spans="1:12" x14ac:dyDescent="0.25">
      <c r="A7828">
        <v>1003207</v>
      </c>
      <c r="B7828" t="s">
        <v>117</v>
      </c>
      <c r="C7828">
        <v>10985744</v>
      </c>
      <c r="D7828">
        <v>50</v>
      </c>
      <c r="E7828">
        <v>527</v>
      </c>
      <c r="F7828" t="s">
        <v>80</v>
      </c>
      <c r="G7828">
        <f>H7828*IFERROR(INDEX('Información SKU'!$H$1:$H$54,MATCH(E7828,'Información SKU'!$A$1:$A$54,0),1),15)</f>
        <v>1860</v>
      </c>
      <c r="H7828">
        <v>124</v>
      </c>
      <c r="I7828" s="12">
        <f>H7828/IFERROR(INDEX('Información SKU'!$K$1:$K$54,MATCH(E7828,'Información SKU'!$A$1:$A$54,0),1),40)</f>
        <v>2.0666666666666669</v>
      </c>
      <c r="J7828" s="3">
        <v>43524</v>
      </c>
      <c r="K7828" s="12" t="s">
        <v>220</v>
      </c>
      <c r="L7828">
        <v>2</v>
      </c>
    </row>
    <row r="7829" spans="1:12" x14ac:dyDescent="0.25">
      <c r="A7829">
        <v>1003207</v>
      </c>
      <c r="B7829" t="s">
        <v>117</v>
      </c>
      <c r="C7829">
        <v>10985744</v>
      </c>
      <c r="D7829">
        <v>70</v>
      </c>
      <c r="E7829">
        <v>1199</v>
      </c>
      <c r="F7829" t="s">
        <v>26</v>
      </c>
      <c r="G7829">
        <f>H7829*IFERROR(INDEX('Información SKU'!$H$1:$H$54,MATCH(E7829,'Información SKU'!$A$1:$A$54,0),1),15)</f>
        <v>1416</v>
      </c>
      <c r="H7829">
        <v>118</v>
      </c>
      <c r="I7829" s="12">
        <f>H7829/IFERROR(INDEX('Información SKU'!$K$1:$K$54,MATCH(E7829,'Información SKU'!$A$1:$A$54,0),1),40)</f>
        <v>1.9666666666666666</v>
      </c>
      <c r="J7829" s="3">
        <v>43524</v>
      </c>
      <c r="K7829" s="12" t="s">
        <v>222</v>
      </c>
      <c r="L7829">
        <v>3</v>
      </c>
    </row>
    <row r="7830" spans="1:12" x14ac:dyDescent="0.25">
      <c r="A7830">
        <v>1003207</v>
      </c>
      <c r="B7830" t="s">
        <v>117</v>
      </c>
      <c r="C7830">
        <v>10985745</v>
      </c>
      <c r="D7830">
        <v>30</v>
      </c>
      <c r="E7830">
        <v>63</v>
      </c>
      <c r="F7830" t="s">
        <v>1</v>
      </c>
      <c r="G7830">
        <f>H7830*IFERROR(INDEX('Información SKU'!$H$1:$H$54,MATCH(E7830,'Información SKU'!$A$1:$A$54,0),1),15)</f>
        <v>3450</v>
      </c>
      <c r="H7830">
        <v>230</v>
      </c>
      <c r="I7830" s="12">
        <f>H7830/IFERROR(INDEX('Información SKU'!$K$1:$K$54,MATCH(E7830,'Información SKU'!$A$1:$A$54,0),1),40)</f>
        <v>5.4761904761904763</v>
      </c>
      <c r="J7830" s="3">
        <v>43524</v>
      </c>
      <c r="K7830" s="12" t="s">
        <v>222</v>
      </c>
      <c r="L7830">
        <v>3</v>
      </c>
    </row>
    <row r="7831" spans="1:12" x14ac:dyDescent="0.25">
      <c r="A7831">
        <v>1003207</v>
      </c>
      <c r="B7831" t="s">
        <v>117</v>
      </c>
      <c r="C7831">
        <v>10985751</v>
      </c>
      <c r="D7831">
        <v>10</v>
      </c>
      <c r="E7831">
        <v>61</v>
      </c>
      <c r="F7831" t="s">
        <v>20</v>
      </c>
      <c r="G7831">
        <f>H7831*IFERROR(INDEX('Información SKU'!$H$1:$H$54,MATCH(E7831,'Información SKU'!$A$1:$A$54,0),1),15)</f>
        <v>4950</v>
      </c>
      <c r="H7831">
        <v>330</v>
      </c>
      <c r="I7831" s="12">
        <f>H7831/IFERROR(INDEX('Información SKU'!$K$1:$K$54,MATCH(E7831,'Información SKU'!$A$1:$A$54,0),1),40)</f>
        <v>5.5</v>
      </c>
      <c r="J7831" s="3">
        <v>43524</v>
      </c>
      <c r="K7831" s="12" t="s">
        <v>221</v>
      </c>
      <c r="L7831">
        <v>2</v>
      </c>
    </row>
    <row r="7832" spans="1:12" x14ac:dyDescent="0.25">
      <c r="A7832">
        <v>1003207</v>
      </c>
      <c r="B7832" t="s">
        <v>117</v>
      </c>
      <c r="C7832">
        <v>10985751</v>
      </c>
      <c r="D7832">
        <v>20</v>
      </c>
      <c r="E7832">
        <v>62</v>
      </c>
      <c r="F7832" t="s">
        <v>25</v>
      </c>
      <c r="G7832">
        <f>H7832*IFERROR(INDEX('Información SKU'!$H$1:$H$54,MATCH(E7832,'Información SKU'!$A$1:$A$54,0),1),15)</f>
        <v>8784</v>
      </c>
      <c r="H7832">
        <v>1098</v>
      </c>
      <c r="I7832" s="12">
        <f>H7832/IFERROR(INDEX('Información SKU'!$K$1:$K$54,MATCH(E7832,'Información SKU'!$A$1:$A$54,0),1),40)</f>
        <v>21.96</v>
      </c>
      <c r="J7832" s="3">
        <v>43524</v>
      </c>
      <c r="K7832" s="12" t="s">
        <v>219</v>
      </c>
      <c r="L7832">
        <v>1</v>
      </c>
    </row>
    <row r="7833" spans="1:12" x14ac:dyDescent="0.25">
      <c r="A7833">
        <v>1003207</v>
      </c>
      <c r="B7833" t="s">
        <v>117</v>
      </c>
      <c r="C7833">
        <v>10985752</v>
      </c>
      <c r="D7833">
        <v>110</v>
      </c>
      <c r="E7833">
        <v>521</v>
      </c>
      <c r="F7833" t="s">
        <v>28</v>
      </c>
      <c r="G7833">
        <f>H7833*IFERROR(INDEX('Información SKU'!$H$1:$H$54,MATCH(E7833,'Información SKU'!$A$1:$A$54,0),1),15)</f>
        <v>1360</v>
      </c>
      <c r="H7833">
        <v>170</v>
      </c>
      <c r="I7833" s="12">
        <f>H7833/IFERROR(INDEX('Información SKU'!$K$1:$K$54,MATCH(E7833,'Información SKU'!$A$1:$A$54,0),1),40)</f>
        <v>2.8333333333333335</v>
      </c>
      <c r="J7833" s="3">
        <v>43524</v>
      </c>
      <c r="K7833" s="12" t="s">
        <v>220</v>
      </c>
      <c r="L7833">
        <v>2</v>
      </c>
    </row>
    <row r="7834" spans="1:12" x14ac:dyDescent="0.25">
      <c r="A7834">
        <v>1003207</v>
      </c>
      <c r="B7834" t="s">
        <v>117</v>
      </c>
      <c r="C7834">
        <v>10985752</v>
      </c>
      <c r="D7834">
        <v>100</v>
      </c>
      <c r="E7834">
        <v>1200</v>
      </c>
      <c r="F7834" t="s">
        <v>17</v>
      </c>
      <c r="G7834">
        <f>H7834*IFERROR(INDEX('Información SKU'!$H$1:$H$54,MATCH(E7834,'Información SKU'!$A$1:$A$54,0),1),15)</f>
        <v>252</v>
      </c>
      <c r="H7834">
        <v>42</v>
      </c>
      <c r="I7834" s="12">
        <f>H7834/IFERROR(INDEX('Información SKU'!$K$1:$K$54,MATCH(E7834,'Información SKU'!$A$1:$A$54,0),1),40)</f>
        <v>1</v>
      </c>
      <c r="J7834" s="3">
        <v>43524</v>
      </c>
      <c r="K7834" s="12" t="s">
        <v>221</v>
      </c>
      <c r="L7834">
        <v>2</v>
      </c>
    </row>
    <row r="7835" spans="1:12" x14ac:dyDescent="0.25">
      <c r="A7835">
        <v>1003207</v>
      </c>
      <c r="B7835" t="s">
        <v>117</v>
      </c>
      <c r="C7835">
        <v>10985752</v>
      </c>
      <c r="D7835">
        <v>70</v>
      </c>
      <c r="E7835">
        <v>2382</v>
      </c>
      <c r="F7835" t="s">
        <v>34</v>
      </c>
      <c r="G7835">
        <f>H7835*IFERROR(INDEX('Información SKU'!$H$1:$H$54,MATCH(E7835,'Información SKU'!$A$1:$A$54,0),1),15)</f>
        <v>2058</v>
      </c>
      <c r="H7835">
        <v>343</v>
      </c>
      <c r="I7835" s="12">
        <f>H7835/IFERROR(INDEX('Información SKU'!$K$1:$K$54,MATCH(E7835,'Información SKU'!$A$1:$A$54,0),1),40)</f>
        <v>3.5729166666666665</v>
      </c>
      <c r="J7835" s="3">
        <v>43524</v>
      </c>
      <c r="K7835" s="12" t="s">
        <v>219</v>
      </c>
      <c r="L7835">
        <v>1</v>
      </c>
    </row>
    <row r="7836" spans="1:12" x14ac:dyDescent="0.25">
      <c r="A7836">
        <v>1003207</v>
      </c>
      <c r="B7836" t="s">
        <v>117</v>
      </c>
      <c r="C7836">
        <v>10985752</v>
      </c>
      <c r="D7836">
        <v>60</v>
      </c>
      <c r="E7836">
        <v>2383</v>
      </c>
      <c r="F7836" t="s">
        <v>92</v>
      </c>
      <c r="G7836">
        <f>H7836*IFERROR(INDEX('Información SKU'!$H$1:$H$54,MATCH(E7836,'Información SKU'!$A$1:$A$54,0),1),15)</f>
        <v>2142</v>
      </c>
      <c r="H7836">
        <v>357</v>
      </c>
      <c r="I7836" s="12">
        <f>H7836/IFERROR(INDEX('Información SKU'!$K$1:$K$54,MATCH(E7836,'Información SKU'!$A$1:$A$54,0),1),40)</f>
        <v>2.04</v>
      </c>
      <c r="J7836" s="3">
        <v>43524</v>
      </c>
      <c r="K7836" s="12" t="s">
        <v>222</v>
      </c>
      <c r="L7836">
        <v>3</v>
      </c>
    </row>
    <row r="7837" spans="1:12" x14ac:dyDescent="0.25">
      <c r="A7837">
        <v>1003207</v>
      </c>
      <c r="B7837" t="s">
        <v>117</v>
      </c>
      <c r="C7837">
        <v>10985752</v>
      </c>
      <c r="D7837">
        <v>50</v>
      </c>
      <c r="E7837">
        <v>2387</v>
      </c>
      <c r="F7837" t="s">
        <v>33</v>
      </c>
      <c r="G7837">
        <f>H7837*IFERROR(INDEX('Información SKU'!$H$1:$H$54,MATCH(E7837,'Información SKU'!$A$1:$A$54,0),1),15)</f>
        <v>2820</v>
      </c>
      <c r="H7837">
        <v>235</v>
      </c>
      <c r="I7837" s="12">
        <f>H7837/IFERROR(INDEX('Información SKU'!$K$1:$K$54,MATCH(E7837,'Información SKU'!$A$1:$A$54,0),1),40)</f>
        <v>2.4479166666666665</v>
      </c>
      <c r="J7837" s="3">
        <v>43524</v>
      </c>
      <c r="K7837" s="12" t="s">
        <v>219</v>
      </c>
      <c r="L7837">
        <v>1</v>
      </c>
    </row>
    <row r="7838" spans="1:12" x14ac:dyDescent="0.25">
      <c r="A7838">
        <v>1003207</v>
      </c>
      <c r="B7838" t="s">
        <v>117</v>
      </c>
      <c r="C7838">
        <v>10985753</v>
      </c>
      <c r="D7838">
        <v>10</v>
      </c>
      <c r="E7838">
        <v>61</v>
      </c>
      <c r="F7838" t="s">
        <v>20</v>
      </c>
      <c r="G7838">
        <f>H7838*IFERROR(INDEX('Información SKU'!$H$1:$H$54,MATCH(E7838,'Información SKU'!$A$1:$A$54,0),1),15)</f>
        <v>23445</v>
      </c>
      <c r="H7838">
        <v>1563</v>
      </c>
      <c r="I7838" s="12">
        <f>H7838/IFERROR(INDEX('Información SKU'!$K$1:$K$54,MATCH(E7838,'Información SKU'!$A$1:$A$54,0),1),40)</f>
        <v>26.05</v>
      </c>
      <c r="J7838" s="3">
        <v>43524</v>
      </c>
      <c r="K7838" s="12" t="s">
        <v>219</v>
      </c>
      <c r="L7838">
        <v>1</v>
      </c>
    </row>
    <row r="7839" spans="1:12" x14ac:dyDescent="0.25">
      <c r="A7839">
        <v>1005885</v>
      </c>
      <c r="B7839" t="s">
        <v>124</v>
      </c>
      <c r="C7839">
        <v>10985758</v>
      </c>
      <c r="D7839">
        <v>20</v>
      </c>
      <c r="E7839">
        <v>5273</v>
      </c>
      <c r="F7839" t="s">
        <v>82</v>
      </c>
      <c r="G7839">
        <f>H7839*IFERROR(INDEX('Información SKU'!$H$1:$H$54,MATCH(E7839,'Información SKU'!$A$1:$A$54,0),1),15)</f>
        <v>1578</v>
      </c>
      <c r="H7839">
        <v>263</v>
      </c>
      <c r="I7839" s="12">
        <f>H7839/IFERROR(INDEX('Información SKU'!$K$1:$K$54,MATCH(E7839,'Información SKU'!$A$1:$A$54,0),1),40)</f>
        <v>3.7571428571428571</v>
      </c>
      <c r="J7839" s="3">
        <v>43524</v>
      </c>
      <c r="K7839" s="12" t="s">
        <v>219</v>
      </c>
      <c r="L7839">
        <v>1</v>
      </c>
    </row>
    <row r="7840" spans="1:12" x14ac:dyDescent="0.25">
      <c r="A7840">
        <v>1005885</v>
      </c>
      <c r="B7840" t="s">
        <v>124</v>
      </c>
      <c r="C7840">
        <v>10985758</v>
      </c>
      <c r="D7840">
        <v>40</v>
      </c>
      <c r="E7840">
        <v>2384</v>
      </c>
      <c r="F7840" t="s">
        <v>10</v>
      </c>
      <c r="G7840">
        <f>H7840*IFERROR(INDEX('Información SKU'!$H$1:$H$54,MATCH(E7840,'Información SKU'!$A$1:$A$54,0),1),15)</f>
        <v>3630</v>
      </c>
      <c r="H7840">
        <v>605</v>
      </c>
      <c r="I7840" s="12">
        <f>H7840/IFERROR(INDEX('Información SKU'!$K$1:$K$54,MATCH(E7840,'Información SKU'!$A$1:$A$54,0),1),40)</f>
        <v>6.302083333333333</v>
      </c>
      <c r="J7840" s="3">
        <v>43524</v>
      </c>
      <c r="K7840" s="12" t="s">
        <v>220</v>
      </c>
      <c r="L7840">
        <v>2</v>
      </c>
    </row>
    <row r="7841" spans="1:12" x14ac:dyDescent="0.25">
      <c r="A7841">
        <v>1005885</v>
      </c>
      <c r="B7841" t="s">
        <v>124</v>
      </c>
      <c r="C7841">
        <v>10985758</v>
      </c>
      <c r="D7841">
        <v>50</v>
      </c>
      <c r="E7841">
        <v>2382</v>
      </c>
      <c r="F7841" t="s">
        <v>34</v>
      </c>
      <c r="G7841">
        <f>H7841*IFERROR(INDEX('Información SKU'!$H$1:$H$54,MATCH(E7841,'Información SKU'!$A$1:$A$54,0),1),15)</f>
        <v>3486</v>
      </c>
      <c r="H7841">
        <v>581</v>
      </c>
      <c r="I7841" s="12">
        <f>H7841/IFERROR(INDEX('Información SKU'!$K$1:$K$54,MATCH(E7841,'Información SKU'!$A$1:$A$54,0),1),40)</f>
        <v>6.052083333333333</v>
      </c>
      <c r="J7841" s="3">
        <v>43524</v>
      </c>
      <c r="K7841" s="12" t="s">
        <v>223</v>
      </c>
      <c r="L7841">
        <v>3</v>
      </c>
    </row>
    <row r="7842" spans="1:12" x14ac:dyDescent="0.25">
      <c r="A7842">
        <v>1005885</v>
      </c>
      <c r="B7842" t="s">
        <v>124</v>
      </c>
      <c r="C7842">
        <v>10985762</v>
      </c>
      <c r="D7842">
        <v>20</v>
      </c>
      <c r="E7842">
        <v>5246</v>
      </c>
      <c r="F7842" t="s">
        <v>73</v>
      </c>
      <c r="G7842">
        <f>H7842*IFERROR(INDEX('Información SKU'!$H$1:$H$54,MATCH(E7842,'Información SKU'!$A$1:$A$54,0),1),15)</f>
        <v>1296</v>
      </c>
      <c r="H7842">
        <v>216</v>
      </c>
      <c r="I7842" s="12">
        <f>H7842/IFERROR(INDEX('Información SKU'!$K$1:$K$54,MATCH(E7842,'Información SKU'!$A$1:$A$54,0),1),40)</f>
        <v>2.88</v>
      </c>
      <c r="J7842" s="3">
        <v>43524</v>
      </c>
      <c r="K7842" s="12" t="s">
        <v>218</v>
      </c>
      <c r="L7842">
        <v>1</v>
      </c>
    </row>
    <row r="7843" spans="1:12" x14ac:dyDescent="0.25">
      <c r="A7843">
        <v>1005885</v>
      </c>
      <c r="B7843" t="s">
        <v>124</v>
      </c>
      <c r="C7843">
        <v>10985762</v>
      </c>
      <c r="D7843">
        <v>30</v>
      </c>
      <c r="E7843">
        <v>320</v>
      </c>
      <c r="F7843" t="s">
        <v>31</v>
      </c>
      <c r="G7843">
        <f>H7843*IFERROR(INDEX('Información SKU'!$H$1:$H$54,MATCH(E7843,'Información SKU'!$A$1:$A$54,0),1),15)</f>
        <v>4740</v>
      </c>
      <c r="H7843">
        <v>316</v>
      </c>
      <c r="I7843" s="12">
        <f>H7843/IFERROR(INDEX('Información SKU'!$K$1:$K$54,MATCH(E7843,'Información SKU'!$A$1:$A$54,0),1),40)</f>
        <v>4.0512820512820511</v>
      </c>
      <c r="J7843" s="3">
        <v>43524</v>
      </c>
      <c r="K7843" s="12" t="s">
        <v>220</v>
      </c>
      <c r="L7843">
        <v>2</v>
      </c>
    </row>
    <row r="7844" spans="1:12" x14ac:dyDescent="0.25">
      <c r="A7844">
        <v>1005885</v>
      </c>
      <c r="B7844" t="s">
        <v>124</v>
      </c>
      <c r="C7844">
        <v>10985762</v>
      </c>
      <c r="D7844">
        <v>40</v>
      </c>
      <c r="E7844">
        <v>205</v>
      </c>
      <c r="F7844" t="s">
        <v>35</v>
      </c>
      <c r="G7844">
        <f>H7844*IFERROR(INDEX('Información SKU'!$H$1:$H$54,MATCH(E7844,'Información SKU'!$A$1:$A$54,0),1),15)</f>
        <v>2480</v>
      </c>
      <c r="H7844">
        <v>310</v>
      </c>
      <c r="I7844" s="12">
        <f>H7844/IFERROR(INDEX('Información SKU'!$K$1:$K$54,MATCH(E7844,'Información SKU'!$A$1:$A$54,0),1),40)</f>
        <v>7.3809523809523814</v>
      </c>
      <c r="J7844" s="3">
        <v>43524</v>
      </c>
      <c r="K7844" s="12" t="s">
        <v>219</v>
      </c>
      <c r="L7844">
        <v>1</v>
      </c>
    </row>
    <row r="7845" spans="1:12" x14ac:dyDescent="0.25">
      <c r="A7845">
        <v>1005885</v>
      </c>
      <c r="B7845" t="s">
        <v>124</v>
      </c>
      <c r="C7845">
        <v>10985762</v>
      </c>
      <c r="D7845">
        <v>50</v>
      </c>
      <c r="E7845">
        <v>61</v>
      </c>
      <c r="F7845" t="s">
        <v>20</v>
      </c>
      <c r="G7845">
        <f>H7845*IFERROR(INDEX('Información SKU'!$H$1:$H$54,MATCH(E7845,'Información SKU'!$A$1:$A$54,0),1),15)</f>
        <v>1110</v>
      </c>
      <c r="H7845">
        <v>74</v>
      </c>
      <c r="I7845" s="12">
        <f>H7845/IFERROR(INDEX('Información SKU'!$K$1:$K$54,MATCH(E7845,'Información SKU'!$A$1:$A$54,0),1),40)</f>
        <v>1.2333333333333334</v>
      </c>
      <c r="J7845" s="3">
        <v>43524</v>
      </c>
      <c r="K7845" s="12" t="s">
        <v>223</v>
      </c>
      <c r="L7845">
        <v>3</v>
      </c>
    </row>
    <row r="7846" spans="1:12" x14ac:dyDescent="0.25">
      <c r="A7846">
        <v>1005885</v>
      </c>
      <c r="B7846" t="s">
        <v>124</v>
      </c>
      <c r="C7846">
        <v>10985763</v>
      </c>
      <c r="D7846">
        <v>10</v>
      </c>
      <c r="E7846">
        <v>61</v>
      </c>
      <c r="F7846" t="s">
        <v>20</v>
      </c>
      <c r="G7846">
        <f>H7846*IFERROR(INDEX('Información SKU'!$H$1:$H$54,MATCH(E7846,'Información SKU'!$A$1:$A$54,0),1),15)</f>
        <v>19440</v>
      </c>
      <c r="H7846">
        <v>1296</v>
      </c>
      <c r="I7846" s="12">
        <f>H7846/IFERROR(INDEX('Información SKU'!$K$1:$K$54,MATCH(E7846,'Información SKU'!$A$1:$A$54,0),1),40)</f>
        <v>21.6</v>
      </c>
      <c r="J7846" s="3">
        <v>43524</v>
      </c>
      <c r="K7846" s="12" t="s">
        <v>221</v>
      </c>
      <c r="L7846">
        <v>2</v>
      </c>
    </row>
    <row r="7847" spans="1:12" x14ac:dyDescent="0.25">
      <c r="A7847">
        <v>1003550</v>
      </c>
      <c r="B7847" t="s">
        <v>170</v>
      </c>
      <c r="C7847">
        <v>10985765</v>
      </c>
      <c r="D7847">
        <v>490</v>
      </c>
      <c r="E7847">
        <v>320</v>
      </c>
      <c r="F7847" t="s">
        <v>31</v>
      </c>
      <c r="G7847">
        <f>H7847*IFERROR(INDEX('Información SKU'!$H$1:$H$54,MATCH(E7847,'Información SKU'!$A$1:$A$54,0),1),15)</f>
        <v>75</v>
      </c>
      <c r="H7847">
        <v>5</v>
      </c>
      <c r="I7847" s="12">
        <f>H7847/IFERROR(INDEX('Información SKU'!$K$1:$K$54,MATCH(E7847,'Información SKU'!$A$1:$A$54,0),1),40)</f>
        <v>6.4102564102564097E-2</v>
      </c>
      <c r="J7847" s="3">
        <v>43524</v>
      </c>
      <c r="K7847" s="12" t="s">
        <v>222</v>
      </c>
      <c r="L7847">
        <v>3</v>
      </c>
    </row>
    <row r="7848" spans="1:12" x14ac:dyDescent="0.25">
      <c r="A7848">
        <v>1003550</v>
      </c>
      <c r="B7848" t="s">
        <v>170</v>
      </c>
      <c r="C7848">
        <v>10985765</v>
      </c>
      <c r="D7848">
        <v>480</v>
      </c>
      <c r="E7848">
        <v>460</v>
      </c>
      <c r="F7848" t="s">
        <v>38</v>
      </c>
      <c r="G7848">
        <f>H7848*IFERROR(INDEX('Información SKU'!$H$1:$H$54,MATCH(E7848,'Información SKU'!$A$1:$A$54,0),1),15)</f>
        <v>45</v>
      </c>
      <c r="H7848">
        <v>3</v>
      </c>
      <c r="I7848" s="12">
        <f>H7848/IFERROR(INDEX('Información SKU'!$K$1:$K$54,MATCH(E7848,'Información SKU'!$A$1:$A$54,0),1),40)</f>
        <v>3.8461538461538464E-2</v>
      </c>
      <c r="J7848" s="3">
        <v>43524</v>
      </c>
      <c r="K7848" s="12" t="s">
        <v>223</v>
      </c>
      <c r="L7848">
        <v>3</v>
      </c>
    </row>
    <row r="7849" spans="1:12" x14ac:dyDescent="0.25">
      <c r="A7849">
        <v>1003550</v>
      </c>
      <c r="B7849" t="s">
        <v>170</v>
      </c>
      <c r="C7849">
        <v>10985765</v>
      </c>
      <c r="D7849">
        <v>470</v>
      </c>
      <c r="E7849">
        <v>480</v>
      </c>
      <c r="F7849" t="s">
        <v>77</v>
      </c>
      <c r="G7849">
        <f>H7849*IFERROR(INDEX('Información SKU'!$H$1:$H$54,MATCH(E7849,'Información SKU'!$A$1:$A$54,0),1),15)</f>
        <v>16</v>
      </c>
      <c r="H7849">
        <v>2</v>
      </c>
      <c r="I7849" s="12">
        <f>H7849/IFERROR(INDEX('Información SKU'!$K$1:$K$54,MATCH(E7849,'Información SKU'!$A$1:$A$54,0),1),40)</f>
        <v>2.564102564102564E-2</v>
      </c>
      <c r="J7849" s="3">
        <v>43524</v>
      </c>
      <c r="K7849" s="12" t="s">
        <v>218</v>
      </c>
      <c r="L7849">
        <v>1</v>
      </c>
    </row>
    <row r="7850" spans="1:12" x14ac:dyDescent="0.25">
      <c r="A7850">
        <v>1003550</v>
      </c>
      <c r="B7850" t="s">
        <v>170</v>
      </c>
      <c r="C7850">
        <v>10985765</v>
      </c>
      <c r="D7850">
        <v>570</v>
      </c>
      <c r="E7850">
        <v>5246</v>
      </c>
      <c r="F7850" t="s">
        <v>73</v>
      </c>
      <c r="G7850">
        <f>H7850*IFERROR(INDEX('Información SKU'!$H$1:$H$54,MATCH(E7850,'Información SKU'!$A$1:$A$54,0),1),15)</f>
        <v>18</v>
      </c>
      <c r="H7850">
        <v>3</v>
      </c>
      <c r="I7850" s="12">
        <f>H7850/IFERROR(INDEX('Información SKU'!$K$1:$K$54,MATCH(E7850,'Información SKU'!$A$1:$A$54,0),1),40)</f>
        <v>0.04</v>
      </c>
      <c r="J7850" s="3">
        <v>43524</v>
      </c>
      <c r="K7850" s="12" t="s">
        <v>223</v>
      </c>
      <c r="L7850">
        <v>3</v>
      </c>
    </row>
    <row r="7851" spans="1:12" x14ac:dyDescent="0.25">
      <c r="A7851">
        <v>1003550</v>
      </c>
      <c r="B7851" t="s">
        <v>170</v>
      </c>
      <c r="C7851">
        <v>10985765</v>
      </c>
      <c r="D7851">
        <v>620</v>
      </c>
      <c r="E7851">
        <v>5233</v>
      </c>
      <c r="F7851" t="s">
        <v>91</v>
      </c>
      <c r="G7851">
        <f>H7851*IFERROR(INDEX('Información SKU'!$H$1:$H$54,MATCH(E7851,'Información SKU'!$A$1:$A$54,0),1),15)</f>
        <v>36</v>
      </c>
      <c r="H7851">
        <v>3</v>
      </c>
      <c r="I7851" s="12">
        <f>H7851/IFERROR(INDEX('Información SKU'!$K$1:$K$54,MATCH(E7851,'Información SKU'!$A$1:$A$54,0),1),40)</f>
        <v>5.5555555555555552E-2</v>
      </c>
      <c r="J7851" s="3">
        <v>43524</v>
      </c>
      <c r="K7851" s="12" t="s">
        <v>218</v>
      </c>
      <c r="L7851">
        <v>1</v>
      </c>
    </row>
    <row r="7852" spans="1:12" x14ac:dyDescent="0.25">
      <c r="A7852">
        <v>1003550</v>
      </c>
      <c r="B7852" t="s">
        <v>170</v>
      </c>
      <c r="C7852">
        <v>10985765</v>
      </c>
      <c r="D7852">
        <v>630</v>
      </c>
      <c r="E7852">
        <v>420</v>
      </c>
      <c r="F7852" t="s">
        <v>11</v>
      </c>
      <c r="G7852">
        <f>H7852*IFERROR(INDEX('Información SKU'!$H$1:$H$54,MATCH(E7852,'Información SKU'!$A$1:$A$54,0),1),15)</f>
        <v>45</v>
      </c>
      <c r="H7852">
        <v>3</v>
      </c>
      <c r="I7852" s="12">
        <f>H7852/IFERROR(INDEX('Información SKU'!$K$1:$K$54,MATCH(E7852,'Información SKU'!$A$1:$A$54,0),1),40)</f>
        <v>3.8461538461538464E-2</v>
      </c>
      <c r="J7852" s="3">
        <v>43524</v>
      </c>
      <c r="K7852" s="12" t="s">
        <v>223</v>
      </c>
      <c r="L7852">
        <v>3</v>
      </c>
    </row>
    <row r="7853" spans="1:12" x14ac:dyDescent="0.25">
      <c r="A7853">
        <v>1003550</v>
      </c>
      <c r="B7853" t="s">
        <v>170</v>
      </c>
      <c r="C7853">
        <v>10985765</v>
      </c>
      <c r="D7853">
        <v>20</v>
      </c>
      <c r="E7853">
        <v>223</v>
      </c>
      <c r="F7853" t="s">
        <v>74</v>
      </c>
      <c r="G7853">
        <f>H7853*IFERROR(INDEX('Información SKU'!$H$1:$H$54,MATCH(E7853,'Información SKU'!$A$1:$A$54,0),1),15)</f>
        <v>24</v>
      </c>
      <c r="H7853">
        <v>4</v>
      </c>
      <c r="I7853" s="12">
        <f>H7853/IFERROR(INDEX('Información SKU'!$K$1:$K$54,MATCH(E7853,'Información SKU'!$A$1:$A$54,0),1),40)</f>
        <v>9.5238095238095233E-2</v>
      </c>
      <c r="J7853" s="3">
        <v>43524</v>
      </c>
      <c r="K7853" s="12" t="s">
        <v>219</v>
      </c>
      <c r="L7853">
        <v>1</v>
      </c>
    </row>
    <row r="7854" spans="1:12" x14ac:dyDescent="0.25">
      <c r="A7854">
        <v>1003550</v>
      </c>
      <c r="B7854" t="s">
        <v>170</v>
      </c>
      <c r="C7854">
        <v>10985765</v>
      </c>
      <c r="D7854">
        <v>30</v>
      </c>
      <c r="E7854">
        <v>224</v>
      </c>
      <c r="F7854" t="s">
        <v>37</v>
      </c>
      <c r="G7854">
        <f>H7854*IFERROR(INDEX('Información SKU'!$H$1:$H$54,MATCH(E7854,'Información SKU'!$A$1:$A$54,0),1),15)</f>
        <v>24</v>
      </c>
      <c r="H7854">
        <v>3</v>
      </c>
      <c r="I7854" s="12">
        <f>H7854/IFERROR(INDEX('Información SKU'!$K$1:$K$54,MATCH(E7854,'Información SKU'!$A$1:$A$54,0),1),40)</f>
        <v>7.1428571428571425E-2</v>
      </c>
      <c r="J7854" s="3">
        <v>43524</v>
      </c>
      <c r="K7854" s="12" t="s">
        <v>221</v>
      </c>
      <c r="L7854">
        <v>2</v>
      </c>
    </row>
    <row r="7855" spans="1:12" x14ac:dyDescent="0.25">
      <c r="A7855">
        <v>1003550</v>
      </c>
      <c r="B7855" t="s">
        <v>170</v>
      </c>
      <c r="C7855">
        <v>10985765</v>
      </c>
      <c r="D7855">
        <v>40</v>
      </c>
      <c r="E7855">
        <v>62</v>
      </c>
      <c r="F7855" t="s">
        <v>25</v>
      </c>
      <c r="G7855">
        <f>H7855*IFERROR(INDEX('Información SKU'!$H$1:$H$54,MATCH(E7855,'Información SKU'!$A$1:$A$54,0),1),15)</f>
        <v>256</v>
      </c>
      <c r="H7855">
        <v>32</v>
      </c>
      <c r="I7855" s="12">
        <f>H7855/IFERROR(INDEX('Información SKU'!$K$1:$K$54,MATCH(E7855,'Información SKU'!$A$1:$A$54,0),1),40)</f>
        <v>0.64</v>
      </c>
      <c r="J7855" s="3">
        <v>43524</v>
      </c>
      <c r="K7855" s="12" t="s">
        <v>218</v>
      </c>
      <c r="L7855">
        <v>1</v>
      </c>
    </row>
    <row r="7856" spans="1:12" x14ac:dyDescent="0.25">
      <c r="A7856">
        <v>1003550</v>
      </c>
      <c r="B7856" t="s">
        <v>170</v>
      </c>
      <c r="C7856">
        <v>10985765</v>
      </c>
      <c r="D7856">
        <v>50</v>
      </c>
      <c r="E7856">
        <v>63</v>
      </c>
      <c r="F7856" t="s">
        <v>1</v>
      </c>
      <c r="G7856">
        <f>H7856*IFERROR(INDEX('Información SKU'!$H$1:$H$54,MATCH(E7856,'Información SKU'!$A$1:$A$54,0),1),15)</f>
        <v>135</v>
      </c>
      <c r="H7856">
        <v>9</v>
      </c>
      <c r="I7856" s="12">
        <f>H7856/IFERROR(INDEX('Información SKU'!$K$1:$K$54,MATCH(E7856,'Información SKU'!$A$1:$A$54,0),1),40)</f>
        <v>0.21428571428571427</v>
      </c>
      <c r="J7856" s="3">
        <v>43524</v>
      </c>
      <c r="K7856" s="12" t="s">
        <v>222</v>
      </c>
      <c r="L7856">
        <v>3</v>
      </c>
    </row>
    <row r="7857" spans="1:12" x14ac:dyDescent="0.25">
      <c r="A7857">
        <v>1003550</v>
      </c>
      <c r="B7857" t="s">
        <v>170</v>
      </c>
      <c r="C7857">
        <v>10985765</v>
      </c>
      <c r="D7857">
        <v>60</v>
      </c>
      <c r="E7857">
        <v>244</v>
      </c>
      <c r="F7857" t="s">
        <v>94</v>
      </c>
      <c r="G7857">
        <f>H7857*IFERROR(INDEX('Información SKU'!$H$1:$H$54,MATCH(E7857,'Información SKU'!$A$1:$A$54,0),1),15)</f>
        <v>276</v>
      </c>
      <c r="H7857">
        <v>23</v>
      </c>
      <c r="I7857" s="12">
        <f>H7857/IFERROR(INDEX('Información SKU'!$K$1:$K$54,MATCH(E7857,'Información SKU'!$A$1:$A$54,0),1),40)</f>
        <v>0.23958333333333334</v>
      </c>
      <c r="J7857" s="3">
        <v>43524</v>
      </c>
      <c r="K7857" s="12" t="s">
        <v>223</v>
      </c>
      <c r="L7857">
        <v>3</v>
      </c>
    </row>
    <row r="7858" spans="1:12" x14ac:dyDescent="0.25">
      <c r="A7858">
        <v>1003550</v>
      </c>
      <c r="B7858" t="s">
        <v>170</v>
      </c>
      <c r="C7858">
        <v>10985765</v>
      </c>
      <c r="D7858">
        <v>160</v>
      </c>
      <c r="E7858">
        <v>509</v>
      </c>
      <c r="F7858" t="s">
        <v>0</v>
      </c>
      <c r="G7858">
        <f>H7858*IFERROR(INDEX('Información SKU'!$H$1:$H$54,MATCH(E7858,'Información SKU'!$A$1:$A$54,0),1),15)</f>
        <v>18</v>
      </c>
      <c r="H7858">
        <v>3</v>
      </c>
      <c r="I7858" s="12">
        <f>H7858/IFERROR(INDEX('Información SKU'!$K$1:$K$54,MATCH(E7858,'Información SKU'!$A$1:$A$54,0),1),40)</f>
        <v>3.7499999999999999E-2</v>
      </c>
      <c r="J7858" s="3">
        <v>43524</v>
      </c>
      <c r="K7858" s="12" t="s">
        <v>219</v>
      </c>
      <c r="L7858">
        <v>1</v>
      </c>
    </row>
    <row r="7859" spans="1:12" x14ac:dyDescent="0.25">
      <c r="A7859">
        <v>1003550</v>
      </c>
      <c r="B7859" t="s">
        <v>170</v>
      </c>
      <c r="C7859">
        <v>10985765</v>
      </c>
      <c r="D7859">
        <v>170</v>
      </c>
      <c r="E7859">
        <v>1200</v>
      </c>
      <c r="F7859" t="s">
        <v>17</v>
      </c>
      <c r="G7859">
        <f>H7859*IFERROR(INDEX('Información SKU'!$H$1:$H$54,MATCH(E7859,'Información SKU'!$A$1:$A$54,0),1),15)</f>
        <v>48</v>
      </c>
      <c r="H7859">
        <v>8</v>
      </c>
      <c r="I7859" s="12">
        <f>H7859/IFERROR(INDEX('Información SKU'!$K$1:$K$54,MATCH(E7859,'Información SKU'!$A$1:$A$54,0),1),40)</f>
        <v>0.19047619047619047</v>
      </c>
      <c r="J7859" s="3">
        <v>43524</v>
      </c>
      <c r="K7859" s="12" t="s">
        <v>223</v>
      </c>
      <c r="L7859">
        <v>3</v>
      </c>
    </row>
    <row r="7860" spans="1:12" x14ac:dyDescent="0.25">
      <c r="A7860">
        <v>1003550</v>
      </c>
      <c r="B7860" t="s">
        <v>170</v>
      </c>
      <c r="C7860">
        <v>10985765</v>
      </c>
      <c r="D7860">
        <v>180</v>
      </c>
      <c r="E7860">
        <v>1199</v>
      </c>
      <c r="F7860" t="s">
        <v>26</v>
      </c>
      <c r="G7860">
        <f>H7860*IFERROR(INDEX('Información SKU'!$H$1:$H$54,MATCH(E7860,'Información SKU'!$A$1:$A$54,0),1),15)</f>
        <v>36</v>
      </c>
      <c r="H7860">
        <v>3</v>
      </c>
      <c r="I7860" s="12">
        <f>H7860/IFERROR(INDEX('Información SKU'!$K$1:$K$54,MATCH(E7860,'Información SKU'!$A$1:$A$54,0),1),40)</f>
        <v>0.05</v>
      </c>
      <c r="J7860" s="3">
        <v>43524</v>
      </c>
      <c r="K7860" s="12" t="s">
        <v>220</v>
      </c>
      <c r="L7860">
        <v>2</v>
      </c>
    </row>
    <row r="7861" spans="1:12" x14ac:dyDescent="0.25">
      <c r="A7861">
        <v>1003550</v>
      </c>
      <c r="B7861" t="s">
        <v>170</v>
      </c>
      <c r="C7861">
        <v>10985765</v>
      </c>
      <c r="D7861">
        <v>200</v>
      </c>
      <c r="E7861">
        <v>5402</v>
      </c>
      <c r="F7861" t="s">
        <v>32</v>
      </c>
      <c r="G7861">
        <f>H7861*IFERROR(INDEX('Información SKU'!$H$1:$H$54,MATCH(E7861,'Información SKU'!$A$1:$A$54,0),1),15)</f>
        <v>24</v>
      </c>
      <c r="H7861">
        <v>4</v>
      </c>
      <c r="I7861" s="12">
        <f>H7861/IFERROR(INDEX('Información SKU'!$K$1:$K$54,MATCH(E7861,'Información SKU'!$A$1:$A$54,0),1),40)</f>
        <v>6.6666666666666666E-2</v>
      </c>
      <c r="J7861" s="3">
        <v>43524</v>
      </c>
      <c r="K7861" s="12" t="s">
        <v>223</v>
      </c>
      <c r="L7861">
        <v>3</v>
      </c>
    </row>
    <row r="7862" spans="1:12" x14ac:dyDescent="0.25">
      <c r="A7862">
        <v>1003550</v>
      </c>
      <c r="B7862" t="s">
        <v>170</v>
      </c>
      <c r="C7862">
        <v>10985765</v>
      </c>
      <c r="D7862">
        <v>210</v>
      </c>
      <c r="E7862">
        <v>521</v>
      </c>
      <c r="F7862" t="s">
        <v>28</v>
      </c>
      <c r="G7862">
        <f>H7862*IFERROR(INDEX('Información SKU'!$H$1:$H$54,MATCH(E7862,'Información SKU'!$A$1:$A$54,0),1),15)</f>
        <v>48</v>
      </c>
      <c r="H7862">
        <v>6</v>
      </c>
      <c r="I7862" s="12">
        <f>H7862/IFERROR(INDEX('Información SKU'!$K$1:$K$54,MATCH(E7862,'Información SKU'!$A$1:$A$54,0),1),40)</f>
        <v>0.1</v>
      </c>
      <c r="J7862" s="3">
        <v>43524</v>
      </c>
      <c r="K7862" s="12" t="s">
        <v>219</v>
      </c>
      <c r="L7862">
        <v>1</v>
      </c>
    </row>
    <row r="7863" spans="1:12" x14ac:dyDescent="0.25">
      <c r="A7863">
        <v>1003550</v>
      </c>
      <c r="B7863" t="s">
        <v>170</v>
      </c>
      <c r="C7863">
        <v>10985765</v>
      </c>
      <c r="D7863">
        <v>230</v>
      </c>
      <c r="E7863">
        <v>5236</v>
      </c>
      <c r="F7863" t="s">
        <v>89</v>
      </c>
      <c r="G7863">
        <f>H7863*IFERROR(INDEX('Información SKU'!$H$1:$H$54,MATCH(E7863,'Información SKU'!$A$1:$A$54,0),1),15)</f>
        <v>24</v>
      </c>
      <c r="H7863">
        <v>2</v>
      </c>
      <c r="I7863" s="12">
        <f>H7863/IFERROR(INDEX('Información SKU'!$K$1:$K$54,MATCH(E7863,'Información SKU'!$A$1:$A$54,0),1),40)</f>
        <v>3.6363636363636362E-2</v>
      </c>
      <c r="J7863" s="3">
        <v>43524</v>
      </c>
      <c r="K7863" s="12" t="s">
        <v>222</v>
      </c>
      <c r="L7863">
        <v>3</v>
      </c>
    </row>
    <row r="7864" spans="1:12" x14ac:dyDescent="0.25">
      <c r="A7864">
        <v>1003550</v>
      </c>
      <c r="B7864" t="s">
        <v>170</v>
      </c>
      <c r="C7864">
        <v>10985765</v>
      </c>
      <c r="D7864">
        <v>240</v>
      </c>
      <c r="E7864">
        <v>5238</v>
      </c>
      <c r="F7864" t="s">
        <v>88</v>
      </c>
      <c r="G7864">
        <f>H7864*IFERROR(INDEX('Información SKU'!$H$1:$H$54,MATCH(E7864,'Información SKU'!$A$1:$A$54,0),1),15)</f>
        <v>45</v>
      </c>
      <c r="H7864">
        <v>3</v>
      </c>
      <c r="I7864" s="12">
        <f>H7864/IFERROR(INDEX('Información SKU'!$K$1:$K$54,MATCH(E7864,'Información SKU'!$A$1:$A$54,0),1),40)</f>
        <v>5.4545454545454543E-2</v>
      </c>
      <c r="J7864" s="3">
        <v>43524</v>
      </c>
      <c r="K7864" s="12" t="s">
        <v>219</v>
      </c>
      <c r="L7864">
        <v>1</v>
      </c>
    </row>
    <row r="7865" spans="1:12" x14ac:dyDescent="0.25">
      <c r="A7865">
        <v>1003550</v>
      </c>
      <c r="B7865" t="s">
        <v>170</v>
      </c>
      <c r="C7865">
        <v>10985765</v>
      </c>
      <c r="D7865">
        <v>250</v>
      </c>
      <c r="E7865">
        <v>5266</v>
      </c>
      <c r="F7865" t="s">
        <v>84</v>
      </c>
      <c r="G7865">
        <f>H7865*IFERROR(INDEX('Información SKU'!$H$1:$H$54,MATCH(E7865,'Información SKU'!$A$1:$A$54,0),1),15)</f>
        <v>16</v>
      </c>
      <c r="H7865">
        <v>2</v>
      </c>
      <c r="I7865" s="12">
        <f>H7865/IFERROR(INDEX('Información SKU'!$K$1:$K$54,MATCH(E7865,'Información SKU'!$A$1:$A$54,0),1),40)</f>
        <v>2.8571428571428571E-2</v>
      </c>
      <c r="J7865" s="3">
        <v>43524</v>
      </c>
      <c r="K7865" s="12" t="s">
        <v>222</v>
      </c>
      <c r="L7865">
        <v>3</v>
      </c>
    </row>
    <row r="7866" spans="1:12" x14ac:dyDescent="0.25">
      <c r="A7866">
        <v>1003550</v>
      </c>
      <c r="B7866" t="s">
        <v>170</v>
      </c>
      <c r="C7866">
        <v>10985765</v>
      </c>
      <c r="D7866">
        <v>260</v>
      </c>
      <c r="E7866">
        <v>5243</v>
      </c>
      <c r="F7866" t="s">
        <v>86</v>
      </c>
      <c r="G7866">
        <f>H7866*IFERROR(INDEX('Información SKU'!$H$1:$H$54,MATCH(E7866,'Información SKU'!$A$1:$A$54,0),1),15)</f>
        <v>36</v>
      </c>
      <c r="H7866">
        <v>3</v>
      </c>
      <c r="I7866" s="12">
        <f>H7866/IFERROR(INDEX('Información SKU'!$K$1:$K$54,MATCH(E7866,'Información SKU'!$A$1:$A$54,0),1),40)</f>
        <v>0.04</v>
      </c>
      <c r="J7866" s="3">
        <v>43524</v>
      </c>
      <c r="K7866" s="12" t="s">
        <v>220</v>
      </c>
      <c r="L7866">
        <v>2</v>
      </c>
    </row>
    <row r="7867" spans="1:12" x14ac:dyDescent="0.25">
      <c r="A7867">
        <v>1003550</v>
      </c>
      <c r="B7867" t="s">
        <v>170</v>
      </c>
      <c r="C7867">
        <v>10985765</v>
      </c>
      <c r="D7867">
        <v>270</v>
      </c>
      <c r="E7867">
        <v>478</v>
      </c>
      <c r="F7867" t="s">
        <v>76</v>
      </c>
      <c r="G7867">
        <f>H7867*IFERROR(INDEX('Información SKU'!$H$1:$H$54,MATCH(E7867,'Información SKU'!$A$1:$A$54,0),1),15)</f>
        <v>60</v>
      </c>
      <c r="H7867">
        <v>4</v>
      </c>
      <c r="I7867" s="12">
        <f>H7867/IFERROR(INDEX('Información SKU'!$K$1:$K$54,MATCH(E7867,'Información SKU'!$A$1:$A$54,0),1),40)</f>
        <v>5.7142857142857141E-2</v>
      </c>
      <c r="J7867" s="3">
        <v>43524</v>
      </c>
      <c r="K7867" s="12" t="s">
        <v>220</v>
      </c>
      <c r="L7867">
        <v>2</v>
      </c>
    </row>
    <row r="7868" spans="1:12" x14ac:dyDescent="0.25">
      <c r="A7868">
        <v>1003550</v>
      </c>
      <c r="B7868" t="s">
        <v>170</v>
      </c>
      <c r="C7868">
        <v>10985765</v>
      </c>
      <c r="D7868">
        <v>280</v>
      </c>
      <c r="E7868">
        <v>5273</v>
      </c>
      <c r="F7868" t="s">
        <v>82</v>
      </c>
      <c r="G7868">
        <f>H7868*IFERROR(INDEX('Información SKU'!$H$1:$H$54,MATCH(E7868,'Información SKU'!$A$1:$A$54,0),1),15)</f>
        <v>54</v>
      </c>
      <c r="H7868">
        <v>9</v>
      </c>
      <c r="I7868" s="12">
        <f>H7868/IFERROR(INDEX('Información SKU'!$K$1:$K$54,MATCH(E7868,'Información SKU'!$A$1:$A$54,0),1),40)</f>
        <v>0.12857142857142856</v>
      </c>
      <c r="J7868" s="3">
        <v>43524</v>
      </c>
      <c r="K7868" s="12" t="s">
        <v>218</v>
      </c>
      <c r="L7868">
        <v>1</v>
      </c>
    </row>
    <row r="7869" spans="1:12" x14ac:dyDescent="0.25">
      <c r="A7869">
        <v>1003550</v>
      </c>
      <c r="B7869" t="s">
        <v>170</v>
      </c>
      <c r="C7869">
        <v>10985765</v>
      </c>
      <c r="D7869">
        <v>290</v>
      </c>
      <c r="E7869">
        <v>416</v>
      </c>
      <c r="F7869" t="s">
        <v>81</v>
      </c>
      <c r="G7869">
        <f>H7869*IFERROR(INDEX('Información SKU'!$H$1:$H$54,MATCH(E7869,'Información SKU'!$A$1:$A$54,0),1),15)</f>
        <v>105</v>
      </c>
      <c r="H7869">
        <v>7</v>
      </c>
      <c r="I7869" s="12">
        <f>H7869/IFERROR(INDEX('Información SKU'!$K$1:$K$54,MATCH(E7869,'Información SKU'!$A$1:$A$54,0),1),40)</f>
        <v>0.1</v>
      </c>
      <c r="J7869" s="3">
        <v>43524</v>
      </c>
      <c r="K7869" s="12" t="s">
        <v>218</v>
      </c>
      <c r="L7869">
        <v>1</v>
      </c>
    </row>
    <row r="7870" spans="1:12" x14ac:dyDescent="0.25">
      <c r="A7870">
        <v>1003550</v>
      </c>
      <c r="B7870" t="s">
        <v>170</v>
      </c>
      <c r="C7870">
        <v>10985765</v>
      </c>
      <c r="D7870">
        <v>300</v>
      </c>
      <c r="E7870">
        <v>2384</v>
      </c>
      <c r="F7870" t="s">
        <v>10</v>
      </c>
      <c r="G7870">
        <f>H7870*IFERROR(INDEX('Información SKU'!$H$1:$H$54,MATCH(E7870,'Información SKU'!$A$1:$A$54,0),1),15)</f>
        <v>30</v>
      </c>
      <c r="H7870">
        <v>5</v>
      </c>
      <c r="I7870" s="12">
        <f>H7870/IFERROR(INDEX('Información SKU'!$K$1:$K$54,MATCH(E7870,'Información SKU'!$A$1:$A$54,0),1),40)</f>
        <v>5.2083333333333336E-2</v>
      </c>
      <c r="J7870" s="3">
        <v>43524</v>
      </c>
      <c r="K7870" s="12" t="s">
        <v>218</v>
      </c>
      <c r="L7870">
        <v>1</v>
      </c>
    </row>
    <row r="7871" spans="1:12" x14ac:dyDescent="0.25">
      <c r="A7871">
        <v>1003550</v>
      </c>
      <c r="B7871" t="s">
        <v>170</v>
      </c>
      <c r="C7871">
        <v>10985765</v>
      </c>
      <c r="D7871">
        <v>310</v>
      </c>
      <c r="E7871">
        <v>2383</v>
      </c>
      <c r="F7871" t="s">
        <v>92</v>
      </c>
      <c r="G7871">
        <f>H7871*IFERROR(INDEX('Información SKU'!$H$1:$H$54,MATCH(E7871,'Información SKU'!$A$1:$A$54,0),1),15)</f>
        <v>18</v>
      </c>
      <c r="H7871">
        <v>3</v>
      </c>
      <c r="I7871" s="12">
        <f>H7871/IFERROR(INDEX('Información SKU'!$K$1:$K$54,MATCH(E7871,'Información SKU'!$A$1:$A$54,0),1),40)</f>
        <v>1.7142857142857144E-2</v>
      </c>
      <c r="J7871" s="3">
        <v>43524</v>
      </c>
      <c r="K7871" s="12" t="s">
        <v>219</v>
      </c>
      <c r="L7871">
        <v>1</v>
      </c>
    </row>
    <row r="7872" spans="1:12" x14ac:dyDescent="0.25">
      <c r="A7872">
        <v>1005885</v>
      </c>
      <c r="B7872" t="s">
        <v>124</v>
      </c>
      <c r="C7872">
        <v>10985766</v>
      </c>
      <c r="D7872">
        <v>30</v>
      </c>
      <c r="E7872">
        <v>63</v>
      </c>
      <c r="F7872" t="s">
        <v>1</v>
      </c>
      <c r="G7872">
        <f>H7872*IFERROR(INDEX('Información SKU'!$H$1:$H$54,MATCH(E7872,'Información SKU'!$A$1:$A$54,0),1),15)</f>
        <v>2025</v>
      </c>
      <c r="H7872">
        <v>135</v>
      </c>
      <c r="I7872" s="12">
        <f>H7872/IFERROR(INDEX('Información SKU'!$K$1:$K$54,MATCH(E7872,'Información SKU'!$A$1:$A$54,0),1),40)</f>
        <v>3.2142857142857144</v>
      </c>
      <c r="J7872" s="3">
        <v>43524</v>
      </c>
      <c r="K7872" s="12" t="s">
        <v>218</v>
      </c>
      <c r="L7872">
        <v>1</v>
      </c>
    </row>
    <row r="7873" spans="1:12" x14ac:dyDescent="0.25">
      <c r="A7873">
        <v>1005885</v>
      </c>
      <c r="B7873" t="s">
        <v>124</v>
      </c>
      <c r="C7873">
        <v>10985766</v>
      </c>
      <c r="D7873">
        <v>20</v>
      </c>
      <c r="E7873">
        <v>41</v>
      </c>
      <c r="F7873" t="s">
        <v>71</v>
      </c>
      <c r="G7873">
        <f>H7873*IFERROR(INDEX('Información SKU'!$H$1:$H$54,MATCH(E7873,'Información SKU'!$A$1:$A$54,0),1),15)</f>
        <v>1560</v>
      </c>
      <c r="H7873">
        <v>195</v>
      </c>
      <c r="I7873" s="12">
        <f>H7873/IFERROR(INDEX('Información SKU'!$K$1:$K$54,MATCH(E7873,'Información SKU'!$A$1:$A$54,0),1),40)</f>
        <v>3.25</v>
      </c>
      <c r="J7873" s="3">
        <v>43524</v>
      </c>
      <c r="K7873" s="12" t="s">
        <v>220</v>
      </c>
      <c r="L7873">
        <v>2</v>
      </c>
    </row>
    <row r="7874" spans="1:12" x14ac:dyDescent="0.25">
      <c r="A7874">
        <v>1005885</v>
      </c>
      <c r="B7874" t="s">
        <v>124</v>
      </c>
      <c r="C7874">
        <v>10985766</v>
      </c>
      <c r="D7874">
        <v>10</v>
      </c>
      <c r="E7874">
        <v>61</v>
      </c>
      <c r="F7874" t="s">
        <v>20</v>
      </c>
      <c r="G7874">
        <f>H7874*IFERROR(INDEX('Información SKU'!$H$1:$H$54,MATCH(E7874,'Información SKU'!$A$1:$A$54,0),1),15)</f>
        <v>16245</v>
      </c>
      <c r="H7874">
        <v>1083</v>
      </c>
      <c r="I7874" s="12">
        <f>H7874/IFERROR(INDEX('Información SKU'!$K$1:$K$54,MATCH(E7874,'Información SKU'!$A$1:$A$54,0),1),40)</f>
        <v>18.05</v>
      </c>
      <c r="J7874" s="3">
        <v>43524</v>
      </c>
      <c r="K7874" s="12" t="s">
        <v>221</v>
      </c>
      <c r="L7874">
        <v>2</v>
      </c>
    </row>
    <row r="7875" spans="1:12" x14ac:dyDescent="0.25">
      <c r="A7875">
        <v>1005885</v>
      </c>
      <c r="B7875" t="s">
        <v>124</v>
      </c>
      <c r="C7875">
        <v>10985768</v>
      </c>
      <c r="D7875">
        <v>50</v>
      </c>
      <c r="E7875">
        <v>509</v>
      </c>
      <c r="F7875" t="s">
        <v>0</v>
      </c>
      <c r="G7875">
        <f>H7875*IFERROR(INDEX('Información SKU'!$H$1:$H$54,MATCH(E7875,'Información SKU'!$A$1:$A$54,0),1),15)</f>
        <v>2826</v>
      </c>
      <c r="H7875">
        <v>471</v>
      </c>
      <c r="I7875" s="12">
        <f>H7875/IFERROR(INDEX('Información SKU'!$K$1:$K$54,MATCH(E7875,'Información SKU'!$A$1:$A$54,0),1),40)</f>
        <v>5.8875000000000002</v>
      </c>
      <c r="J7875" s="3">
        <v>43524</v>
      </c>
      <c r="K7875" s="12" t="s">
        <v>223</v>
      </c>
      <c r="L7875">
        <v>3</v>
      </c>
    </row>
    <row r="7876" spans="1:12" x14ac:dyDescent="0.25">
      <c r="A7876">
        <v>1005885</v>
      </c>
      <c r="B7876" t="s">
        <v>124</v>
      </c>
      <c r="C7876">
        <v>10985768</v>
      </c>
      <c r="D7876">
        <v>40</v>
      </c>
      <c r="E7876">
        <v>1199</v>
      </c>
      <c r="F7876" t="s">
        <v>26</v>
      </c>
      <c r="G7876">
        <f>H7876*IFERROR(INDEX('Información SKU'!$H$1:$H$54,MATCH(E7876,'Información SKU'!$A$1:$A$54,0),1),15)</f>
        <v>876</v>
      </c>
      <c r="H7876">
        <v>73</v>
      </c>
      <c r="I7876" s="12">
        <f>H7876/IFERROR(INDEX('Información SKU'!$K$1:$K$54,MATCH(E7876,'Información SKU'!$A$1:$A$54,0),1),40)</f>
        <v>1.2166666666666666</v>
      </c>
      <c r="J7876" s="3">
        <v>43524</v>
      </c>
      <c r="K7876" s="12" t="s">
        <v>222</v>
      </c>
      <c r="L7876">
        <v>3</v>
      </c>
    </row>
    <row r="7877" spans="1:12" x14ac:dyDescent="0.25">
      <c r="A7877">
        <v>1005885</v>
      </c>
      <c r="B7877" t="s">
        <v>124</v>
      </c>
      <c r="C7877">
        <v>10985768</v>
      </c>
      <c r="D7877">
        <v>10</v>
      </c>
      <c r="E7877">
        <v>63</v>
      </c>
      <c r="F7877" t="s">
        <v>1</v>
      </c>
      <c r="G7877">
        <f>H7877*IFERROR(INDEX('Información SKU'!$H$1:$H$54,MATCH(E7877,'Información SKU'!$A$1:$A$54,0),1),15)</f>
        <v>720</v>
      </c>
      <c r="H7877">
        <v>48</v>
      </c>
      <c r="I7877" s="12">
        <f>H7877/IFERROR(INDEX('Información SKU'!$K$1:$K$54,MATCH(E7877,'Información SKU'!$A$1:$A$54,0),1),40)</f>
        <v>1.1428571428571428</v>
      </c>
      <c r="J7877" s="3">
        <v>43524</v>
      </c>
      <c r="K7877" s="12" t="s">
        <v>221</v>
      </c>
      <c r="L7877">
        <v>2</v>
      </c>
    </row>
    <row r="7878" spans="1:12" x14ac:dyDescent="0.25">
      <c r="A7878">
        <v>1007487</v>
      </c>
      <c r="B7878" t="s">
        <v>117</v>
      </c>
      <c r="C7878">
        <v>10985784</v>
      </c>
      <c r="D7878">
        <v>110</v>
      </c>
      <c r="E7878">
        <v>63</v>
      </c>
      <c r="F7878" t="s">
        <v>1</v>
      </c>
      <c r="G7878">
        <f>H7878*IFERROR(INDEX('Información SKU'!$H$1:$H$54,MATCH(E7878,'Información SKU'!$A$1:$A$54,0),1),15)</f>
        <v>3405</v>
      </c>
      <c r="H7878">
        <v>227</v>
      </c>
      <c r="I7878" s="12">
        <f>H7878/IFERROR(INDEX('Información SKU'!$K$1:$K$54,MATCH(E7878,'Información SKU'!$A$1:$A$54,0),1),40)</f>
        <v>5.4047619047619051</v>
      </c>
      <c r="J7878" s="3">
        <v>43524</v>
      </c>
      <c r="K7878" s="12" t="s">
        <v>223</v>
      </c>
      <c r="L7878">
        <v>3</v>
      </c>
    </row>
    <row r="7879" spans="1:12" x14ac:dyDescent="0.25">
      <c r="A7879">
        <v>1007487</v>
      </c>
      <c r="B7879" t="s">
        <v>117</v>
      </c>
      <c r="C7879">
        <v>10985784</v>
      </c>
      <c r="D7879">
        <v>80</v>
      </c>
      <c r="E7879">
        <v>205</v>
      </c>
      <c r="F7879" t="s">
        <v>35</v>
      </c>
      <c r="G7879">
        <f>H7879*IFERROR(INDEX('Información SKU'!$H$1:$H$54,MATCH(E7879,'Información SKU'!$A$1:$A$54,0),1),15)</f>
        <v>384</v>
      </c>
      <c r="H7879">
        <v>48</v>
      </c>
      <c r="I7879" s="12">
        <f>H7879/IFERROR(INDEX('Información SKU'!$K$1:$K$54,MATCH(E7879,'Información SKU'!$A$1:$A$54,0),1),40)</f>
        <v>1.1428571428571428</v>
      </c>
      <c r="J7879" s="3">
        <v>43524</v>
      </c>
      <c r="K7879" s="12" t="s">
        <v>221</v>
      </c>
      <c r="L7879">
        <v>2</v>
      </c>
    </row>
    <row r="7880" spans="1:12" x14ac:dyDescent="0.25">
      <c r="A7880">
        <v>1007487</v>
      </c>
      <c r="B7880" t="s">
        <v>117</v>
      </c>
      <c r="C7880">
        <v>10985784</v>
      </c>
      <c r="D7880">
        <v>70</v>
      </c>
      <c r="E7880">
        <v>223</v>
      </c>
      <c r="F7880" t="s">
        <v>74</v>
      </c>
      <c r="G7880">
        <f>H7880*IFERROR(INDEX('Información SKU'!$H$1:$H$54,MATCH(E7880,'Información SKU'!$A$1:$A$54,0),1),15)</f>
        <v>468</v>
      </c>
      <c r="H7880">
        <v>78</v>
      </c>
      <c r="I7880" s="12">
        <f>H7880/IFERROR(INDEX('Información SKU'!$K$1:$K$54,MATCH(E7880,'Información SKU'!$A$1:$A$54,0),1),40)</f>
        <v>1.8571428571428572</v>
      </c>
      <c r="J7880" s="3">
        <v>43524</v>
      </c>
      <c r="K7880" s="12" t="s">
        <v>221</v>
      </c>
      <c r="L7880">
        <v>2</v>
      </c>
    </row>
    <row r="7881" spans="1:12" x14ac:dyDescent="0.25">
      <c r="A7881">
        <v>1007487</v>
      </c>
      <c r="B7881" t="s">
        <v>117</v>
      </c>
      <c r="C7881">
        <v>10985784</v>
      </c>
      <c r="D7881">
        <v>60</v>
      </c>
      <c r="E7881">
        <v>224</v>
      </c>
      <c r="F7881" t="s">
        <v>37</v>
      </c>
      <c r="G7881">
        <f>H7881*IFERROR(INDEX('Información SKU'!$H$1:$H$54,MATCH(E7881,'Información SKU'!$A$1:$A$54,0),1),15)</f>
        <v>872</v>
      </c>
      <c r="H7881">
        <v>109</v>
      </c>
      <c r="I7881" s="12">
        <f>H7881/IFERROR(INDEX('Información SKU'!$K$1:$K$54,MATCH(E7881,'Información SKU'!$A$1:$A$54,0),1),40)</f>
        <v>2.5952380952380953</v>
      </c>
      <c r="J7881" s="3">
        <v>43524</v>
      </c>
      <c r="K7881" s="12" t="s">
        <v>222</v>
      </c>
      <c r="L7881">
        <v>3</v>
      </c>
    </row>
    <row r="7882" spans="1:12" x14ac:dyDescent="0.25">
      <c r="A7882">
        <v>1007487</v>
      </c>
      <c r="B7882" t="s">
        <v>117</v>
      </c>
      <c r="C7882">
        <v>10985784</v>
      </c>
      <c r="D7882">
        <v>40</v>
      </c>
      <c r="E7882">
        <v>1200</v>
      </c>
      <c r="F7882" t="s">
        <v>17</v>
      </c>
      <c r="G7882">
        <f>H7882*IFERROR(INDEX('Información SKU'!$H$1:$H$54,MATCH(E7882,'Información SKU'!$A$1:$A$54,0),1),15)</f>
        <v>300</v>
      </c>
      <c r="H7882">
        <v>50</v>
      </c>
      <c r="I7882" s="12">
        <f>H7882/IFERROR(INDEX('Información SKU'!$K$1:$K$54,MATCH(E7882,'Información SKU'!$A$1:$A$54,0),1),40)</f>
        <v>1.1904761904761905</v>
      </c>
      <c r="J7882" s="3">
        <v>43524</v>
      </c>
      <c r="K7882" s="12" t="s">
        <v>222</v>
      </c>
      <c r="L7882">
        <v>3</v>
      </c>
    </row>
    <row r="7883" spans="1:12" x14ac:dyDescent="0.25">
      <c r="A7883">
        <v>1007487</v>
      </c>
      <c r="B7883" t="s">
        <v>117</v>
      </c>
      <c r="C7883">
        <v>10985785</v>
      </c>
      <c r="D7883">
        <v>10</v>
      </c>
      <c r="E7883">
        <v>61</v>
      </c>
      <c r="F7883" t="s">
        <v>20</v>
      </c>
      <c r="G7883">
        <f>H7883*IFERROR(INDEX('Información SKU'!$H$1:$H$54,MATCH(E7883,'Información SKU'!$A$1:$A$54,0),1),15)</f>
        <v>9720</v>
      </c>
      <c r="H7883">
        <v>648</v>
      </c>
      <c r="I7883" s="12">
        <f>H7883/IFERROR(INDEX('Información SKU'!$K$1:$K$54,MATCH(E7883,'Información SKU'!$A$1:$A$54,0),1),40)</f>
        <v>10.8</v>
      </c>
      <c r="J7883" s="3">
        <v>43524</v>
      </c>
      <c r="K7883" s="12" t="s">
        <v>221</v>
      </c>
      <c r="L7883">
        <v>2</v>
      </c>
    </row>
    <row r="7884" spans="1:12" x14ac:dyDescent="0.25">
      <c r="A7884">
        <v>1007487</v>
      </c>
      <c r="B7884" t="s">
        <v>117</v>
      </c>
      <c r="C7884">
        <v>10985785</v>
      </c>
      <c r="D7884">
        <v>20</v>
      </c>
      <c r="E7884">
        <v>62</v>
      </c>
      <c r="F7884" t="s">
        <v>25</v>
      </c>
      <c r="G7884">
        <f>H7884*IFERROR(INDEX('Información SKU'!$H$1:$H$54,MATCH(E7884,'Información SKU'!$A$1:$A$54,0),1),15)</f>
        <v>9216</v>
      </c>
      <c r="H7884">
        <v>1152</v>
      </c>
      <c r="I7884" s="12">
        <f>H7884/IFERROR(INDEX('Información SKU'!$K$1:$K$54,MATCH(E7884,'Información SKU'!$A$1:$A$54,0),1),40)</f>
        <v>23.04</v>
      </c>
      <c r="J7884" s="3">
        <v>43524</v>
      </c>
      <c r="K7884" s="12" t="s">
        <v>221</v>
      </c>
      <c r="L7884">
        <v>2</v>
      </c>
    </row>
    <row r="7885" spans="1:12" x14ac:dyDescent="0.25">
      <c r="A7885">
        <v>1007487</v>
      </c>
      <c r="B7885" t="s">
        <v>117</v>
      </c>
      <c r="C7885">
        <v>10985785</v>
      </c>
      <c r="D7885">
        <v>30</v>
      </c>
      <c r="E7885">
        <v>5274</v>
      </c>
      <c r="F7885" t="s">
        <v>72</v>
      </c>
      <c r="G7885">
        <f>H7885*IFERROR(INDEX('Información SKU'!$H$1:$H$54,MATCH(E7885,'Información SKU'!$A$1:$A$54,0),1),15)</f>
        <v>9376</v>
      </c>
      <c r="H7885">
        <v>1172</v>
      </c>
      <c r="I7885" s="12">
        <f>H7885/IFERROR(INDEX('Información SKU'!$K$1:$K$54,MATCH(E7885,'Información SKU'!$A$1:$A$54,0),1),40)</f>
        <v>16.742857142857144</v>
      </c>
      <c r="J7885" s="3">
        <v>43524</v>
      </c>
      <c r="K7885" s="12" t="s">
        <v>222</v>
      </c>
      <c r="L7885">
        <v>3</v>
      </c>
    </row>
    <row r="7886" spans="1:12" x14ac:dyDescent="0.25">
      <c r="A7886">
        <v>1007487</v>
      </c>
      <c r="B7886" t="s">
        <v>117</v>
      </c>
      <c r="C7886">
        <v>10985786</v>
      </c>
      <c r="D7886">
        <v>90</v>
      </c>
      <c r="E7886">
        <v>2382</v>
      </c>
      <c r="F7886" t="s">
        <v>34</v>
      </c>
      <c r="G7886">
        <f>H7886*IFERROR(INDEX('Información SKU'!$H$1:$H$54,MATCH(E7886,'Información SKU'!$A$1:$A$54,0),1),15)</f>
        <v>1224</v>
      </c>
      <c r="H7886">
        <v>204</v>
      </c>
      <c r="I7886" s="12">
        <f>H7886/IFERROR(INDEX('Información SKU'!$K$1:$K$54,MATCH(E7886,'Información SKU'!$A$1:$A$54,0),1),40)</f>
        <v>2.125</v>
      </c>
      <c r="J7886" s="3">
        <v>43524</v>
      </c>
      <c r="K7886" s="12" t="s">
        <v>223</v>
      </c>
      <c r="L7886">
        <v>3</v>
      </c>
    </row>
    <row r="7887" spans="1:12" x14ac:dyDescent="0.25">
      <c r="A7887">
        <v>1007487</v>
      </c>
      <c r="B7887" t="s">
        <v>117</v>
      </c>
      <c r="C7887">
        <v>10985786</v>
      </c>
      <c r="D7887">
        <v>80</v>
      </c>
      <c r="E7887">
        <v>2384</v>
      </c>
      <c r="F7887" t="s">
        <v>10</v>
      </c>
      <c r="G7887">
        <f>H7887*IFERROR(INDEX('Información SKU'!$H$1:$H$54,MATCH(E7887,'Información SKU'!$A$1:$A$54,0),1),15)</f>
        <v>1818</v>
      </c>
      <c r="H7887">
        <v>303</v>
      </c>
      <c r="I7887" s="12">
        <f>H7887/IFERROR(INDEX('Información SKU'!$K$1:$K$54,MATCH(E7887,'Información SKU'!$A$1:$A$54,0),1),40)</f>
        <v>3.15625</v>
      </c>
      <c r="J7887" s="3">
        <v>43524</v>
      </c>
      <c r="K7887" s="12" t="s">
        <v>220</v>
      </c>
      <c r="L7887">
        <v>2</v>
      </c>
    </row>
    <row r="7888" spans="1:12" x14ac:dyDescent="0.25">
      <c r="A7888">
        <v>1007487</v>
      </c>
      <c r="B7888" t="s">
        <v>117</v>
      </c>
      <c r="C7888">
        <v>10985786</v>
      </c>
      <c r="D7888">
        <v>70</v>
      </c>
      <c r="E7888">
        <v>2387</v>
      </c>
      <c r="F7888" t="s">
        <v>33</v>
      </c>
      <c r="G7888">
        <f>H7888*IFERROR(INDEX('Información SKU'!$H$1:$H$54,MATCH(E7888,'Información SKU'!$A$1:$A$54,0),1),15)</f>
        <v>1056</v>
      </c>
      <c r="H7888">
        <v>88</v>
      </c>
      <c r="I7888" s="12">
        <f>H7888/IFERROR(INDEX('Información SKU'!$K$1:$K$54,MATCH(E7888,'Información SKU'!$A$1:$A$54,0),1),40)</f>
        <v>0.91666666666666663</v>
      </c>
      <c r="J7888" s="3">
        <v>43524</v>
      </c>
      <c r="K7888" s="12" t="s">
        <v>220</v>
      </c>
      <c r="L7888">
        <v>2</v>
      </c>
    </row>
    <row r="7889" spans="1:12" x14ac:dyDescent="0.25">
      <c r="A7889">
        <v>1007487</v>
      </c>
      <c r="B7889" t="s">
        <v>117</v>
      </c>
      <c r="C7889">
        <v>10985786</v>
      </c>
      <c r="D7889">
        <v>10</v>
      </c>
      <c r="E7889">
        <v>5246</v>
      </c>
      <c r="F7889" t="s">
        <v>73</v>
      </c>
      <c r="G7889">
        <f>H7889*IFERROR(INDEX('Información SKU'!$H$1:$H$54,MATCH(E7889,'Información SKU'!$A$1:$A$54,0),1),15)</f>
        <v>576</v>
      </c>
      <c r="H7889">
        <v>96</v>
      </c>
      <c r="I7889" s="12">
        <f>H7889/IFERROR(INDEX('Información SKU'!$K$1:$K$54,MATCH(E7889,'Información SKU'!$A$1:$A$54,0),1),40)</f>
        <v>1.28</v>
      </c>
      <c r="J7889" s="3">
        <v>43524</v>
      </c>
      <c r="K7889" s="12" t="s">
        <v>218</v>
      </c>
      <c r="L7889">
        <v>1</v>
      </c>
    </row>
    <row r="7890" spans="1:12" x14ac:dyDescent="0.25">
      <c r="A7890">
        <v>1007487</v>
      </c>
      <c r="B7890" t="s">
        <v>117</v>
      </c>
      <c r="C7890">
        <v>10985787</v>
      </c>
      <c r="D7890">
        <v>50</v>
      </c>
      <c r="E7890">
        <v>5273</v>
      </c>
      <c r="F7890" t="s">
        <v>82</v>
      </c>
      <c r="G7890">
        <f>H7890*IFERROR(INDEX('Información SKU'!$H$1:$H$54,MATCH(E7890,'Información SKU'!$A$1:$A$54,0),1),15)</f>
        <v>9996</v>
      </c>
      <c r="H7890">
        <v>1666</v>
      </c>
      <c r="I7890" s="12">
        <f>H7890/IFERROR(INDEX('Información SKU'!$K$1:$K$54,MATCH(E7890,'Información SKU'!$A$1:$A$54,0),1),40)</f>
        <v>23.8</v>
      </c>
      <c r="J7890" s="3">
        <v>43524</v>
      </c>
      <c r="K7890" s="12" t="s">
        <v>219</v>
      </c>
      <c r="L7890">
        <v>1</v>
      </c>
    </row>
    <row r="7891" spans="1:12" x14ac:dyDescent="0.25">
      <c r="A7891">
        <v>1007487</v>
      </c>
      <c r="B7891" t="s">
        <v>117</v>
      </c>
      <c r="C7891">
        <v>10985787</v>
      </c>
      <c r="D7891">
        <v>30</v>
      </c>
      <c r="E7891">
        <v>521</v>
      </c>
      <c r="F7891" t="s">
        <v>28</v>
      </c>
      <c r="G7891">
        <f>H7891*IFERROR(INDEX('Información SKU'!$H$1:$H$54,MATCH(E7891,'Información SKU'!$A$1:$A$54,0),1),15)</f>
        <v>1464</v>
      </c>
      <c r="H7891">
        <v>183</v>
      </c>
      <c r="I7891" s="12">
        <f>H7891/IFERROR(INDEX('Información SKU'!$K$1:$K$54,MATCH(E7891,'Información SKU'!$A$1:$A$54,0),1),40)</f>
        <v>3.05</v>
      </c>
      <c r="J7891" s="3">
        <v>43524</v>
      </c>
      <c r="K7891" s="12" t="s">
        <v>219</v>
      </c>
      <c r="L7891">
        <v>1</v>
      </c>
    </row>
    <row r="7892" spans="1:12" x14ac:dyDescent="0.25">
      <c r="A7892">
        <v>1005885</v>
      </c>
      <c r="B7892" t="s">
        <v>124</v>
      </c>
      <c r="C7892">
        <v>10985798</v>
      </c>
      <c r="D7892">
        <v>30</v>
      </c>
      <c r="E7892">
        <v>62</v>
      </c>
      <c r="F7892" t="s">
        <v>25</v>
      </c>
      <c r="G7892">
        <f>H7892*IFERROR(INDEX('Información SKU'!$H$1:$H$54,MATCH(E7892,'Información SKU'!$A$1:$A$54,0),1),15)</f>
        <v>4272</v>
      </c>
      <c r="H7892">
        <v>534</v>
      </c>
      <c r="I7892" s="12">
        <f>H7892/IFERROR(INDEX('Información SKU'!$K$1:$K$54,MATCH(E7892,'Información SKU'!$A$1:$A$54,0),1),40)</f>
        <v>10.68</v>
      </c>
      <c r="J7892" s="3">
        <v>43524</v>
      </c>
      <c r="K7892" s="12" t="s">
        <v>220</v>
      </c>
      <c r="L7892">
        <v>2</v>
      </c>
    </row>
    <row r="7893" spans="1:12" x14ac:dyDescent="0.25">
      <c r="A7893">
        <v>1005885</v>
      </c>
      <c r="B7893" t="s">
        <v>124</v>
      </c>
      <c r="C7893">
        <v>10985799</v>
      </c>
      <c r="D7893">
        <v>10</v>
      </c>
      <c r="E7893">
        <v>62</v>
      </c>
      <c r="F7893" t="s">
        <v>25</v>
      </c>
      <c r="G7893">
        <f>H7893*IFERROR(INDEX('Información SKU'!$H$1:$H$54,MATCH(E7893,'Información SKU'!$A$1:$A$54,0),1),15)</f>
        <v>13224</v>
      </c>
      <c r="H7893">
        <v>1653</v>
      </c>
      <c r="I7893" s="12">
        <f>H7893/IFERROR(INDEX('Información SKU'!$K$1:$K$54,MATCH(E7893,'Información SKU'!$A$1:$A$54,0),1),40)</f>
        <v>33.06</v>
      </c>
      <c r="J7893" s="3">
        <v>43524</v>
      </c>
      <c r="K7893" s="12" t="s">
        <v>219</v>
      </c>
      <c r="L7893">
        <v>1</v>
      </c>
    </row>
    <row r="7894" spans="1:12" x14ac:dyDescent="0.25">
      <c r="A7894">
        <v>1005885</v>
      </c>
      <c r="B7894" t="s">
        <v>124</v>
      </c>
      <c r="C7894">
        <v>10985810</v>
      </c>
      <c r="D7894">
        <v>220</v>
      </c>
      <c r="E7894">
        <v>509</v>
      </c>
      <c r="F7894" t="s">
        <v>0</v>
      </c>
      <c r="G7894">
        <f>H7894*IFERROR(INDEX('Información SKU'!$H$1:$H$54,MATCH(E7894,'Información SKU'!$A$1:$A$54,0),1),15)</f>
        <v>306</v>
      </c>
      <c r="H7894">
        <v>51</v>
      </c>
      <c r="I7894" s="12">
        <f>H7894/IFERROR(INDEX('Información SKU'!$K$1:$K$54,MATCH(E7894,'Información SKU'!$A$1:$A$54,0),1),40)</f>
        <v>0.63749999999999996</v>
      </c>
      <c r="J7894" s="3">
        <v>43524</v>
      </c>
      <c r="K7894" s="12" t="s">
        <v>220</v>
      </c>
      <c r="L7894">
        <v>2</v>
      </c>
    </row>
    <row r="7895" spans="1:12" x14ac:dyDescent="0.25">
      <c r="A7895">
        <v>1005885</v>
      </c>
      <c r="B7895" t="s">
        <v>124</v>
      </c>
      <c r="C7895">
        <v>10985810</v>
      </c>
      <c r="D7895">
        <v>390</v>
      </c>
      <c r="E7895">
        <v>62</v>
      </c>
      <c r="F7895" t="s">
        <v>25</v>
      </c>
      <c r="G7895">
        <f>H7895*IFERROR(INDEX('Información SKU'!$H$1:$H$54,MATCH(E7895,'Información SKU'!$A$1:$A$54,0),1),15)</f>
        <v>912</v>
      </c>
      <c r="H7895">
        <v>114</v>
      </c>
      <c r="I7895" s="12">
        <f>H7895/IFERROR(INDEX('Información SKU'!$K$1:$K$54,MATCH(E7895,'Información SKU'!$A$1:$A$54,0),1),40)</f>
        <v>2.2799999999999998</v>
      </c>
      <c r="J7895" s="3">
        <v>43524</v>
      </c>
      <c r="K7895" s="12" t="s">
        <v>223</v>
      </c>
      <c r="L7895">
        <v>3</v>
      </c>
    </row>
    <row r="7896" spans="1:12" x14ac:dyDescent="0.25">
      <c r="A7896">
        <v>1005885</v>
      </c>
      <c r="B7896" t="s">
        <v>124</v>
      </c>
      <c r="C7896">
        <v>10985810</v>
      </c>
      <c r="D7896">
        <v>20</v>
      </c>
      <c r="E7896">
        <v>5273</v>
      </c>
      <c r="F7896" t="s">
        <v>82</v>
      </c>
      <c r="G7896">
        <f>H7896*IFERROR(INDEX('Información SKU'!$H$1:$H$54,MATCH(E7896,'Información SKU'!$A$1:$A$54,0),1),15)</f>
        <v>18</v>
      </c>
      <c r="H7896">
        <v>3</v>
      </c>
      <c r="I7896" s="12">
        <f>H7896/IFERROR(INDEX('Información SKU'!$K$1:$K$54,MATCH(E7896,'Información SKU'!$A$1:$A$54,0),1),40)</f>
        <v>4.2857142857142858E-2</v>
      </c>
      <c r="J7896" s="3">
        <v>43524</v>
      </c>
      <c r="K7896" s="12" t="s">
        <v>223</v>
      </c>
      <c r="L7896">
        <v>3</v>
      </c>
    </row>
    <row r="7897" spans="1:12" x14ac:dyDescent="0.25">
      <c r="A7897">
        <v>1005885</v>
      </c>
      <c r="B7897" t="s">
        <v>124</v>
      </c>
      <c r="C7897">
        <v>10985810</v>
      </c>
      <c r="D7897">
        <v>60</v>
      </c>
      <c r="E7897">
        <v>2383</v>
      </c>
      <c r="F7897" t="s">
        <v>92</v>
      </c>
      <c r="G7897">
        <f>H7897*IFERROR(INDEX('Información SKU'!$H$1:$H$54,MATCH(E7897,'Información SKU'!$A$1:$A$54,0),1),15)</f>
        <v>738</v>
      </c>
      <c r="H7897">
        <v>123</v>
      </c>
      <c r="I7897" s="12">
        <f>H7897/IFERROR(INDEX('Información SKU'!$K$1:$K$54,MATCH(E7897,'Información SKU'!$A$1:$A$54,0),1),40)</f>
        <v>0.70285714285714285</v>
      </c>
      <c r="J7897" s="3">
        <v>43524</v>
      </c>
      <c r="K7897" s="12" t="s">
        <v>221</v>
      </c>
      <c r="L7897">
        <v>2</v>
      </c>
    </row>
    <row r="7898" spans="1:12" x14ac:dyDescent="0.25">
      <c r="A7898">
        <v>1005885</v>
      </c>
      <c r="B7898" t="s">
        <v>124</v>
      </c>
      <c r="C7898">
        <v>10985810</v>
      </c>
      <c r="D7898">
        <v>70</v>
      </c>
      <c r="E7898">
        <v>2384</v>
      </c>
      <c r="F7898" t="s">
        <v>10</v>
      </c>
      <c r="G7898">
        <f>H7898*IFERROR(INDEX('Información SKU'!$H$1:$H$54,MATCH(E7898,'Información SKU'!$A$1:$A$54,0),1),15)</f>
        <v>264</v>
      </c>
      <c r="H7898">
        <v>44</v>
      </c>
      <c r="I7898" s="12">
        <f>H7898/IFERROR(INDEX('Información SKU'!$K$1:$K$54,MATCH(E7898,'Información SKU'!$A$1:$A$54,0),1),40)</f>
        <v>0.45833333333333331</v>
      </c>
      <c r="J7898" s="3">
        <v>43524</v>
      </c>
      <c r="K7898" s="12" t="s">
        <v>220</v>
      </c>
      <c r="L7898">
        <v>2</v>
      </c>
    </row>
    <row r="7899" spans="1:12" x14ac:dyDescent="0.25">
      <c r="A7899">
        <v>1005885</v>
      </c>
      <c r="B7899" t="s">
        <v>124</v>
      </c>
      <c r="C7899">
        <v>10985810</v>
      </c>
      <c r="D7899">
        <v>80</v>
      </c>
      <c r="E7899">
        <v>2382</v>
      </c>
      <c r="F7899" t="s">
        <v>34</v>
      </c>
      <c r="G7899">
        <f>H7899*IFERROR(INDEX('Información SKU'!$H$1:$H$54,MATCH(E7899,'Información SKU'!$A$1:$A$54,0),1),15)</f>
        <v>318</v>
      </c>
      <c r="H7899">
        <v>53</v>
      </c>
      <c r="I7899" s="12">
        <f>H7899/IFERROR(INDEX('Información SKU'!$K$1:$K$54,MATCH(E7899,'Información SKU'!$A$1:$A$54,0),1),40)</f>
        <v>0.55208333333333337</v>
      </c>
      <c r="J7899" s="3">
        <v>43524</v>
      </c>
      <c r="K7899" s="12" t="s">
        <v>221</v>
      </c>
      <c r="L7899">
        <v>2</v>
      </c>
    </row>
    <row r="7900" spans="1:12" x14ac:dyDescent="0.25">
      <c r="A7900">
        <v>1005885</v>
      </c>
      <c r="B7900" t="s">
        <v>124</v>
      </c>
      <c r="C7900">
        <v>10985810</v>
      </c>
      <c r="D7900">
        <v>120</v>
      </c>
      <c r="E7900">
        <v>5246</v>
      </c>
      <c r="F7900" t="s">
        <v>73</v>
      </c>
      <c r="G7900">
        <f>H7900*IFERROR(INDEX('Información SKU'!$H$1:$H$54,MATCH(E7900,'Información SKU'!$A$1:$A$54,0),1),15)</f>
        <v>102</v>
      </c>
      <c r="H7900">
        <v>17</v>
      </c>
      <c r="I7900" s="12">
        <f>H7900/IFERROR(INDEX('Información SKU'!$K$1:$K$54,MATCH(E7900,'Información SKU'!$A$1:$A$54,0),1),40)</f>
        <v>0.22666666666666666</v>
      </c>
      <c r="J7900" s="3">
        <v>43524</v>
      </c>
      <c r="K7900" s="12" t="s">
        <v>220</v>
      </c>
      <c r="L7900">
        <v>2</v>
      </c>
    </row>
    <row r="7901" spans="1:12" x14ac:dyDescent="0.25">
      <c r="A7901">
        <v>1005885</v>
      </c>
      <c r="B7901" t="s">
        <v>124</v>
      </c>
      <c r="C7901">
        <v>10985810</v>
      </c>
      <c r="D7901">
        <v>130</v>
      </c>
      <c r="E7901">
        <v>320</v>
      </c>
      <c r="F7901" t="s">
        <v>31</v>
      </c>
      <c r="G7901">
        <f>H7901*IFERROR(INDEX('Información SKU'!$H$1:$H$54,MATCH(E7901,'Información SKU'!$A$1:$A$54,0),1),15)</f>
        <v>450</v>
      </c>
      <c r="H7901">
        <v>30</v>
      </c>
      <c r="I7901" s="12">
        <f>H7901/IFERROR(INDEX('Información SKU'!$K$1:$K$54,MATCH(E7901,'Información SKU'!$A$1:$A$54,0),1),40)</f>
        <v>0.38461538461538464</v>
      </c>
      <c r="J7901" s="3">
        <v>43524</v>
      </c>
      <c r="K7901" s="12" t="s">
        <v>221</v>
      </c>
      <c r="L7901">
        <v>2</v>
      </c>
    </row>
    <row r="7902" spans="1:12" x14ac:dyDescent="0.25">
      <c r="A7902">
        <v>1005885</v>
      </c>
      <c r="B7902" t="s">
        <v>124</v>
      </c>
      <c r="C7902">
        <v>10985810</v>
      </c>
      <c r="D7902">
        <v>140</v>
      </c>
      <c r="E7902">
        <v>205</v>
      </c>
      <c r="F7902" t="s">
        <v>35</v>
      </c>
      <c r="G7902">
        <f>H7902*IFERROR(INDEX('Información SKU'!$H$1:$H$54,MATCH(E7902,'Información SKU'!$A$1:$A$54,0),1),15)</f>
        <v>280</v>
      </c>
      <c r="H7902">
        <v>35</v>
      </c>
      <c r="I7902" s="12">
        <f>H7902/IFERROR(INDEX('Información SKU'!$K$1:$K$54,MATCH(E7902,'Información SKU'!$A$1:$A$54,0),1),40)</f>
        <v>0.83333333333333337</v>
      </c>
      <c r="J7902" s="3">
        <v>43524</v>
      </c>
      <c r="K7902" s="12" t="s">
        <v>223</v>
      </c>
      <c r="L7902">
        <v>3</v>
      </c>
    </row>
    <row r="7903" spans="1:12" x14ac:dyDescent="0.25">
      <c r="A7903">
        <v>1005885</v>
      </c>
      <c r="B7903" t="s">
        <v>124</v>
      </c>
      <c r="C7903">
        <v>10985810</v>
      </c>
      <c r="D7903">
        <v>150</v>
      </c>
      <c r="E7903">
        <v>511</v>
      </c>
      <c r="F7903" t="s">
        <v>29</v>
      </c>
      <c r="G7903">
        <f>H7903*IFERROR(INDEX('Información SKU'!$H$1:$H$54,MATCH(E7903,'Información SKU'!$A$1:$A$54,0),1),15)</f>
        <v>352</v>
      </c>
      <c r="H7903">
        <v>44</v>
      </c>
      <c r="I7903" s="12">
        <f>H7903/IFERROR(INDEX('Información SKU'!$K$1:$K$54,MATCH(E7903,'Información SKU'!$A$1:$A$54,0),1),40)</f>
        <v>0.73333333333333328</v>
      </c>
      <c r="J7903" s="3">
        <v>43524</v>
      </c>
      <c r="K7903" s="12" t="s">
        <v>219</v>
      </c>
      <c r="L7903">
        <v>1</v>
      </c>
    </row>
    <row r="7904" spans="1:12" x14ac:dyDescent="0.25">
      <c r="A7904">
        <v>1005885</v>
      </c>
      <c r="B7904" t="s">
        <v>124</v>
      </c>
      <c r="C7904">
        <v>10985810</v>
      </c>
      <c r="D7904">
        <v>160</v>
      </c>
      <c r="E7904">
        <v>61</v>
      </c>
      <c r="F7904" t="s">
        <v>20</v>
      </c>
      <c r="G7904">
        <f>H7904*IFERROR(INDEX('Información SKU'!$H$1:$H$54,MATCH(E7904,'Información SKU'!$A$1:$A$54,0),1),15)</f>
        <v>915</v>
      </c>
      <c r="H7904">
        <v>61</v>
      </c>
      <c r="I7904" s="12">
        <f>H7904/IFERROR(INDEX('Información SKU'!$K$1:$K$54,MATCH(E7904,'Información SKU'!$A$1:$A$54,0),1),40)</f>
        <v>1.0166666666666666</v>
      </c>
      <c r="J7904" s="3">
        <v>43524</v>
      </c>
      <c r="K7904" s="12" t="s">
        <v>219</v>
      </c>
      <c r="L7904">
        <v>1</v>
      </c>
    </row>
    <row r="7905" spans="1:12" x14ac:dyDescent="0.25">
      <c r="A7905">
        <v>1005885</v>
      </c>
      <c r="B7905" t="s">
        <v>124</v>
      </c>
      <c r="C7905">
        <v>10985810</v>
      </c>
      <c r="D7905">
        <v>170</v>
      </c>
      <c r="E7905">
        <v>41</v>
      </c>
      <c r="F7905" t="s">
        <v>71</v>
      </c>
      <c r="G7905">
        <f>H7905*IFERROR(INDEX('Información SKU'!$H$1:$H$54,MATCH(E7905,'Información SKU'!$A$1:$A$54,0),1),15)</f>
        <v>64</v>
      </c>
      <c r="H7905">
        <v>8</v>
      </c>
      <c r="I7905" s="12">
        <f>H7905/IFERROR(INDEX('Información SKU'!$K$1:$K$54,MATCH(E7905,'Información SKU'!$A$1:$A$54,0),1),40)</f>
        <v>0.13333333333333333</v>
      </c>
      <c r="J7905" s="3">
        <v>43524</v>
      </c>
      <c r="K7905" s="12" t="s">
        <v>220</v>
      </c>
      <c r="L7905">
        <v>2</v>
      </c>
    </row>
    <row r="7906" spans="1:12" x14ac:dyDescent="0.25">
      <c r="A7906">
        <v>1005885</v>
      </c>
      <c r="B7906" t="s">
        <v>124</v>
      </c>
      <c r="C7906">
        <v>10985810</v>
      </c>
      <c r="D7906">
        <v>180</v>
      </c>
      <c r="E7906">
        <v>63</v>
      </c>
      <c r="F7906" t="s">
        <v>1</v>
      </c>
      <c r="G7906">
        <f>H7906*IFERROR(INDEX('Información SKU'!$H$1:$H$54,MATCH(E7906,'Información SKU'!$A$1:$A$54,0),1),15)</f>
        <v>600</v>
      </c>
      <c r="H7906">
        <v>40</v>
      </c>
      <c r="I7906" s="12">
        <f>H7906/IFERROR(INDEX('Información SKU'!$K$1:$K$54,MATCH(E7906,'Información SKU'!$A$1:$A$54,0),1),40)</f>
        <v>0.95238095238095233</v>
      </c>
      <c r="J7906" s="3">
        <v>43524</v>
      </c>
      <c r="K7906" s="12" t="s">
        <v>220</v>
      </c>
      <c r="L7906">
        <v>2</v>
      </c>
    </row>
    <row r="7907" spans="1:12" x14ac:dyDescent="0.25">
      <c r="A7907">
        <v>1005885</v>
      </c>
      <c r="B7907" t="s">
        <v>124</v>
      </c>
      <c r="C7907">
        <v>10985810</v>
      </c>
      <c r="D7907">
        <v>210</v>
      </c>
      <c r="E7907">
        <v>1199</v>
      </c>
      <c r="F7907" t="s">
        <v>26</v>
      </c>
      <c r="G7907">
        <f>H7907*IFERROR(INDEX('Información SKU'!$H$1:$H$54,MATCH(E7907,'Información SKU'!$A$1:$A$54,0),1),15)</f>
        <v>720</v>
      </c>
      <c r="H7907">
        <v>60</v>
      </c>
      <c r="I7907" s="12">
        <f>H7907/IFERROR(INDEX('Información SKU'!$K$1:$K$54,MATCH(E7907,'Información SKU'!$A$1:$A$54,0),1),40)</f>
        <v>1</v>
      </c>
      <c r="J7907" s="3">
        <v>43524</v>
      </c>
      <c r="K7907" s="12" t="s">
        <v>222</v>
      </c>
      <c r="L7907">
        <v>3</v>
      </c>
    </row>
    <row r="7908" spans="1:12" x14ac:dyDescent="0.25">
      <c r="A7908">
        <v>1001211</v>
      </c>
      <c r="B7908" t="s">
        <v>147</v>
      </c>
      <c r="C7908">
        <v>10985910</v>
      </c>
      <c r="D7908">
        <v>30</v>
      </c>
      <c r="E7908">
        <v>205</v>
      </c>
      <c r="F7908" t="s">
        <v>35</v>
      </c>
      <c r="G7908">
        <f>H7908*IFERROR(INDEX('Información SKU'!$H$1:$H$54,MATCH(E7908,'Información SKU'!$A$1:$A$54,0),1),15)</f>
        <v>360</v>
      </c>
      <c r="H7908">
        <v>45</v>
      </c>
      <c r="I7908" s="12">
        <f>H7908/IFERROR(INDEX('Información SKU'!$K$1:$K$54,MATCH(E7908,'Información SKU'!$A$1:$A$54,0),1),40)</f>
        <v>1.0714285714285714</v>
      </c>
      <c r="J7908" s="3">
        <v>43524</v>
      </c>
      <c r="K7908" s="12" t="s">
        <v>219</v>
      </c>
      <c r="L7908">
        <v>1</v>
      </c>
    </row>
    <row r="7909" spans="1:12" x14ac:dyDescent="0.25">
      <c r="A7909">
        <v>1001211</v>
      </c>
      <c r="B7909" t="s">
        <v>147</v>
      </c>
      <c r="C7909">
        <v>10985910</v>
      </c>
      <c r="D7909">
        <v>40</v>
      </c>
      <c r="E7909">
        <v>63</v>
      </c>
      <c r="F7909" t="s">
        <v>1</v>
      </c>
      <c r="G7909">
        <f>H7909*IFERROR(INDEX('Información SKU'!$H$1:$H$54,MATCH(E7909,'Información SKU'!$A$1:$A$54,0),1),15)</f>
        <v>795</v>
      </c>
      <c r="H7909">
        <v>53</v>
      </c>
      <c r="I7909" s="12">
        <f>H7909/IFERROR(INDEX('Información SKU'!$K$1:$K$54,MATCH(E7909,'Información SKU'!$A$1:$A$54,0),1),40)</f>
        <v>1.2619047619047619</v>
      </c>
      <c r="J7909" s="3">
        <v>43524</v>
      </c>
      <c r="K7909" s="12" t="s">
        <v>220</v>
      </c>
      <c r="L7909">
        <v>2</v>
      </c>
    </row>
    <row r="7910" spans="1:12" x14ac:dyDescent="0.25">
      <c r="A7910">
        <v>1001674</v>
      </c>
      <c r="B7910" t="s">
        <v>114</v>
      </c>
      <c r="C7910">
        <v>10985969</v>
      </c>
      <c r="D7910">
        <v>10</v>
      </c>
      <c r="E7910">
        <v>62</v>
      </c>
      <c r="F7910" t="s">
        <v>25</v>
      </c>
      <c r="G7910">
        <f>H7910*IFERROR(INDEX('Información SKU'!$H$1:$H$54,MATCH(E7910,'Información SKU'!$A$1:$A$54,0),1),15)</f>
        <v>2384</v>
      </c>
      <c r="H7910">
        <v>298</v>
      </c>
      <c r="I7910" s="12">
        <f>H7910/IFERROR(INDEX('Información SKU'!$K$1:$K$54,MATCH(E7910,'Información SKU'!$A$1:$A$54,0),1),40)</f>
        <v>5.96</v>
      </c>
      <c r="J7910" s="3">
        <v>43468</v>
      </c>
      <c r="K7910" s="12" t="s">
        <v>222</v>
      </c>
      <c r="L7910">
        <v>3</v>
      </c>
    </row>
    <row r="7911" spans="1:12" x14ac:dyDescent="0.25">
      <c r="A7911">
        <v>1001674</v>
      </c>
      <c r="B7911" t="s">
        <v>114</v>
      </c>
      <c r="C7911">
        <v>10985969</v>
      </c>
      <c r="D7911">
        <v>20</v>
      </c>
      <c r="E7911">
        <v>581</v>
      </c>
      <c r="F7911" t="s">
        <v>40</v>
      </c>
      <c r="G7911">
        <f>H7911*IFERROR(INDEX('Información SKU'!$H$1:$H$54,MATCH(E7911,'Información SKU'!$A$1:$A$54,0),1),15)</f>
        <v>1164</v>
      </c>
      <c r="H7911">
        <v>194</v>
      </c>
      <c r="I7911" s="12">
        <f>H7911/IFERROR(INDEX('Información SKU'!$K$1:$K$54,MATCH(E7911,'Información SKU'!$A$1:$A$54,0),1),40)</f>
        <v>3.88</v>
      </c>
      <c r="J7911" s="3">
        <v>43468</v>
      </c>
      <c r="K7911" s="12" t="s">
        <v>221</v>
      </c>
      <c r="L7911">
        <v>2</v>
      </c>
    </row>
    <row r="7912" spans="1:12" x14ac:dyDescent="0.25">
      <c r="A7912">
        <v>1001674</v>
      </c>
      <c r="B7912" t="s">
        <v>114</v>
      </c>
      <c r="C7912">
        <v>10985977</v>
      </c>
      <c r="D7912">
        <v>20</v>
      </c>
      <c r="E7912">
        <v>511</v>
      </c>
      <c r="F7912" t="s">
        <v>29</v>
      </c>
      <c r="G7912">
        <f>H7912*IFERROR(INDEX('Información SKU'!$H$1:$H$54,MATCH(E7912,'Información SKU'!$A$1:$A$54,0),1),15)</f>
        <v>480</v>
      </c>
      <c r="H7912">
        <v>60</v>
      </c>
      <c r="I7912" s="12">
        <f>H7912/IFERROR(INDEX('Información SKU'!$K$1:$K$54,MATCH(E7912,'Información SKU'!$A$1:$A$54,0),1),40)</f>
        <v>1</v>
      </c>
      <c r="J7912" s="3">
        <v>43468</v>
      </c>
      <c r="K7912" s="12" t="s">
        <v>221</v>
      </c>
      <c r="L7912">
        <v>2</v>
      </c>
    </row>
    <row r="7913" spans="1:12" x14ac:dyDescent="0.25">
      <c r="A7913">
        <v>1001674</v>
      </c>
      <c r="B7913" t="s">
        <v>114</v>
      </c>
      <c r="C7913">
        <v>10986001</v>
      </c>
      <c r="D7913">
        <v>20</v>
      </c>
      <c r="E7913">
        <v>581</v>
      </c>
      <c r="F7913" t="s">
        <v>40</v>
      </c>
      <c r="G7913">
        <f>H7913*IFERROR(INDEX('Información SKU'!$H$1:$H$54,MATCH(E7913,'Información SKU'!$A$1:$A$54,0),1),15)</f>
        <v>336</v>
      </c>
      <c r="H7913">
        <v>56</v>
      </c>
      <c r="I7913" s="12">
        <f>H7913/IFERROR(INDEX('Información SKU'!$K$1:$K$54,MATCH(E7913,'Información SKU'!$A$1:$A$54,0),1),40)</f>
        <v>1.1200000000000001</v>
      </c>
      <c r="J7913" s="3">
        <v>43468</v>
      </c>
      <c r="K7913" s="12" t="s">
        <v>219</v>
      </c>
      <c r="L7913">
        <v>1</v>
      </c>
    </row>
    <row r="7914" spans="1:12" x14ac:dyDescent="0.25">
      <c r="A7914">
        <v>1001674</v>
      </c>
      <c r="B7914" t="s">
        <v>114</v>
      </c>
      <c r="C7914">
        <v>10986001</v>
      </c>
      <c r="D7914">
        <v>10</v>
      </c>
      <c r="E7914">
        <v>62</v>
      </c>
      <c r="F7914" t="s">
        <v>25</v>
      </c>
      <c r="G7914">
        <f>H7914*IFERROR(INDEX('Información SKU'!$H$1:$H$54,MATCH(E7914,'Información SKU'!$A$1:$A$54,0),1),15)</f>
        <v>80</v>
      </c>
      <c r="H7914">
        <v>10</v>
      </c>
      <c r="I7914" s="12">
        <f>H7914/IFERROR(INDEX('Información SKU'!$K$1:$K$54,MATCH(E7914,'Información SKU'!$A$1:$A$54,0),1),40)</f>
        <v>0.2</v>
      </c>
      <c r="J7914" s="3">
        <v>43468</v>
      </c>
      <c r="K7914" s="12" t="s">
        <v>221</v>
      </c>
      <c r="L7914">
        <v>2</v>
      </c>
    </row>
    <row r="7915" spans="1:12" x14ac:dyDescent="0.25">
      <c r="A7915">
        <v>1001674</v>
      </c>
      <c r="B7915" t="s">
        <v>114</v>
      </c>
      <c r="C7915">
        <v>10986005</v>
      </c>
      <c r="D7915">
        <v>30</v>
      </c>
      <c r="E7915">
        <v>511</v>
      </c>
      <c r="F7915" t="s">
        <v>29</v>
      </c>
      <c r="G7915">
        <f>H7915*IFERROR(INDEX('Información SKU'!$H$1:$H$54,MATCH(E7915,'Información SKU'!$A$1:$A$54,0),1),15)</f>
        <v>168</v>
      </c>
      <c r="H7915">
        <v>21</v>
      </c>
      <c r="I7915" s="12">
        <f>H7915/IFERROR(INDEX('Información SKU'!$K$1:$K$54,MATCH(E7915,'Información SKU'!$A$1:$A$54,0),1),40)</f>
        <v>0.35</v>
      </c>
      <c r="J7915" s="3">
        <v>43468</v>
      </c>
      <c r="K7915" s="12" t="s">
        <v>220</v>
      </c>
      <c r="L7915">
        <v>2</v>
      </c>
    </row>
    <row r="7916" spans="1:12" x14ac:dyDescent="0.25">
      <c r="A7916">
        <v>1004688</v>
      </c>
      <c r="B7916" t="s">
        <v>104</v>
      </c>
      <c r="C7916">
        <v>10986015</v>
      </c>
      <c r="D7916">
        <v>20</v>
      </c>
      <c r="E7916">
        <v>63</v>
      </c>
      <c r="F7916" t="s">
        <v>1</v>
      </c>
      <c r="G7916">
        <f>H7916*IFERROR(INDEX('Información SKU'!$H$1:$H$54,MATCH(E7916,'Información SKU'!$A$1:$A$54,0),1),15)</f>
        <v>1845</v>
      </c>
      <c r="H7916">
        <v>123</v>
      </c>
      <c r="I7916" s="12">
        <f>H7916/IFERROR(INDEX('Información SKU'!$K$1:$K$54,MATCH(E7916,'Información SKU'!$A$1:$A$54,0),1),40)</f>
        <v>2.9285714285714284</v>
      </c>
      <c r="J7916" s="3">
        <v>43468</v>
      </c>
      <c r="K7916" s="12" t="s">
        <v>219</v>
      </c>
      <c r="L7916">
        <v>1</v>
      </c>
    </row>
    <row r="7917" spans="1:12" x14ac:dyDescent="0.25">
      <c r="A7917">
        <v>1004688</v>
      </c>
      <c r="B7917" t="s">
        <v>104</v>
      </c>
      <c r="C7917">
        <v>10986015</v>
      </c>
      <c r="D7917">
        <v>10</v>
      </c>
      <c r="E7917">
        <v>62</v>
      </c>
      <c r="F7917" t="s">
        <v>25</v>
      </c>
      <c r="G7917">
        <f>H7917*IFERROR(INDEX('Información SKU'!$H$1:$H$54,MATCH(E7917,'Información SKU'!$A$1:$A$54,0),1),15)</f>
        <v>4976</v>
      </c>
      <c r="H7917">
        <v>622</v>
      </c>
      <c r="I7917" s="12">
        <f>H7917/IFERROR(INDEX('Información SKU'!$K$1:$K$54,MATCH(E7917,'Información SKU'!$A$1:$A$54,0),1),40)</f>
        <v>12.44</v>
      </c>
      <c r="J7917" s="3">
        <v>43468</v>
      </c>
      <c r="K7917" s="12" t="s">
        <v>221</v>
      </c>
      <c r="L7917">
        <v>2</v>
      </c>
    </row>
    <row r="7918" spans="1:12" x14ac:dyDescent="0.25">
      <c r="A7918">
        <v>1004688</v>
      </c>
      <c r="B7918" t="s">
        <v>104</v>
      </c>
      <c r="C7918">
        <v>10986016</v>
      </c>
      <c r="D7918">
        <v>10</v>
      </c>
      <c r="E7918">
        <v>62</v>
      </c>
      <c r="F7918" t="s">
        <v>25</v>
      </c>
      <c r="G7918">
        <f>H7918*IFERROR(INDEX('Información SKU'!$H$1:$H$54,MATCH(E7918,'Información SKU'!$A$1:$A$54,0),1),15)</f>
        <v>488</v>
      </c>
      <c r="H7918">
        <v>61</v>
      </c>
      <c r="I7918" s="12">
        <f>H7918/IFERROR(INDEX('Información SKU'!$K$1:$K$54,MATCH(E7918,'Información SKU'!$A$1:$A$54,0),1),40)</f>
        <v>1.22</v>
      </c>
      <c r="J7918" s="3">
        <v>43468</v>
      </c>
      <c r="K7918" s="12" t="s">
        <v>220</v>
      </c>
      <c r="L7918">
        <v>2</v>
      </c>
    </row>
    <row r="7919" spans="1:12" x14ac:dyDescent="0.25">
      <c r="A7919">
        <v>1004688</v>
      </c>
      <c r="B7919" t="s">
        <v>104</v>
      </c>
      <c r="C7919">
        <v>10986016</v>
      </c>
      <c r="D7919">
        <v>20</v>
      </c>
      <c r="E7919">
        <v>61</v>
      </c>
      <c r="F7919" t="s">
        <v>20</v>
      </c>
      <c r="G7919">
        <f>H7919*IFERROR(INDEX('Información SKU'!$H$1:$H$54,MATCH(E7919,'Información SKU'!$A$1:$A$54,0),1),15)</f>
        <v>6480</v>
      </c>
      <c r="H7919">
        <v>432</v>
      </c>
      <c r="I7919" s="12">
        <f>H7919/IFERROR(INDEX('Información SKU'!$K$1:$K$54,MATCH(E7919,'Información SKU'!$A$1:$A$54,0),1),40)</f>
        <v>7.2</v>
      </c>
      <c r="J7919" s="3">
        <v>43468</v>
      </c>
      <c r="K7919" s="12" t="s">
        <v>220</v>
      </c>
      <c r="L7919">
        <v>2</v>
      </c>
    </row>
    <row r="7920" spans="1:12" x14ac:dyDescent="0.25">
      <c r="A7920">
        <v>1004688</v>
      </c>
      <c r="B7920" t="s">
        <v>104</v>
      </c>
      <c r="C7920">
        <v>10986018</v>
      </c>
      <c r="D7920">
        <v>10</v>
      </c>
      <c r="E7920">
        <v>2384</v>
      </c>
      <c r="F7920" t="s">
        <v>10</v>
      </c>
      <c r="G7920">
        <f>H7920*IFERROR(INDEX('Información SKU'!$H$1:$H$54,MATCH(E7920,'Información SKU'!$A$1:$A$54,0),1),15)</f>
        <v>690</v>
      </c>
      <c r="H7920">
        <v>115</v>
      </c>
      <c r="I7920" s="12">
        <f>H7920/IFERROR(INDEX('Información SKU'!$K$1:$K$54,MATCH(E7920,'Información SKU'!$A$1:$A$54,0),1),40)</f>
        <v>1.1979166666666667</v>
      </c>
      <c r="J7920" s="3">
        <v>43468</v>
      </c>
      <c r="K7920" s="12" t="s">
        <v>223</v>
      </c>
      <c r="L7920">
        <v>3</v>
      </c>
    </row>
    <row r="7921" spans="1:12" x14ac:dyDescent="0.25">
      <c r="A7921">
        <v>1004688</v>
      </c>
      <c r="B7921" t="s">
        <v>104</v>
      </c>
      <c r="C7921">
        <v>10986018</v>
      </c>
      <c r="D7921">
        <v>20</v>
      </c>
      <c r="E7921">
        <v>5275</v>
      </c>
      <c r="F7921" t="s">
        <v>75</v>
      </c>
      <c r="G7921">
        <f>H7921*IFERROR(INDEX('Información SKU'!$H$1:$H$54,MATCH(E7921,'Información SKU'!$A$1:$A$54,0),1),15)</f>
        <v>1848</v>
      </c>
      <c r="H7921">
        <v>308</v>
      </c>
      <c r="I7921" s="12">
        <f>H7921/IFERROR(INDEX('Información SKU'!$K$1:$K$54,MATCH(E7921,'Información SKU'!$A$1:$A$54,0),1),40)</f>
        <v>4.4000000000000004</v>
      </c>
      <c r="J7921" s="3">
        <v>43468</v>
      </c>
      <c r="K7921" s="12" t="s">
        <v>218</v>
      </c>
      <c r="L7921">
        <v>1</v>
      </c>
    </row>
    <row r="7922" spans="1:12" x14ac:dyDescent="0.25">
      <c r="A7922">
        <v>1004689</v>
      </c>
      <c r="B7922" t="s">
        <v>104</v>
      </c>
      <c r="C7922">
        <v>10986025</v>
      </c>
      <c r="D7922">
        <v>20</v>
      </c>
      <c r="E7922">
        <v>2389</v>
      </c>
      <c r="F7922" t="s">
        <v>70</v>
      </c>
      <c r="G7922">
        <f>H7922*IFERROR(INDEX('Información SKU'!$H$1:$H$54,MATCH(E7922,'Información SKU'!$A$1:$A$54,0),1),15)</f>
        <v>30</v>
      </c>
      <c r="H7922">
        <v>5</v>
      </c>
      <c r="I7922" s="12">
        <f>H7922/IFERROR(INDEX('Información SKU'!$K$1:$K$54,MATCH(E7922,'Información SKU'!$A$1:$A$54,0),1),40)</f>
        <v>5.2083333333333336E-2</v>
      </c>
      <c r="J7922" s="3">
        <v>43468</v>
      </c>
      <c r="K7922" s="12" t="s">
        <v>220</v>
      </c>
      <c r="L7922">
        <v>2</v>
      </c>
    </row>
    <row r="7923" spans="1:12" x14ac:dyDescent="0.25">
      <c r="A7923">
        <v>1004689</v>
      </c>
      <c r="B7923" t="s">
        <v>104</v>
      </c>
      <c r="C7923">
        <v>10986025</v>
      </c>
      <c r="D7923">
        <v>40</v>
      </c>
      <c r="E7923">
        <v>5274</v>
      </c>
      <c r="F7923" t="s">
        <v>72</v>
      </c>
      <c r="G7923">
        <f>H7923*IFERROR(INDEX('Información SKU'!$H$1:$H$54,MATCH(E7923,'Información SKU'!$A$1:$A$54,0),1),15)</f>
        <v>24</v>
      </c>
      <c r="H7923">
        <v>3</v>
      </c>
      <c r="I7923" s="12">
        <f>H7923/IFERROR(INDEX('Información SKU'!$K$1:$K$54,MATCH(E7923,'Información SKU'!$A$1:$A$54,0),1),40)</f>
        <v>4.2857142857142858E-2</v>
      </c>
      <c r="J7923" s="3">
        <v>43468</v>
      </c>
      <c r="K7923" s="12" t="s">
        <v>221</v>
      </c>
      <c r="L7923">
        <v>2</v>
      </c>
    </row>
    <row r="7924" spans="1:12" x14ac:dyDescent="0.25">
      <c r="A7924">
        <v>1004688</v>
      </c>
      <c r="B7924" t="s">
        <v>104</v>
      </c>
      <c r="C7924">
        <v>10986026</v>
      </c>
      <c r="D7924">
        <v>60</v>
      </c>
      <c r="E7924">
        <v>5275</v>
      </c>
      <c r="F7924" t="s">
        <v>75</v>
      </c>
      <c r="G7924">
        <f>H7924*IFERROR(INDEX('Información SKU'!$H$1:$H$54,MATCH(E7924,'Información SKU'!$A$1:$A$54,0),1),15)</f>
        <v>114</v>
      </c>
      <c r="H7924">
        <v>19</v>
      </c>
      <c r="I7924" s="12">
        <f>H7924/IFERROR(INDEX('Información SKU'!$K$1:$K$54,MATCH(E7924,'Información SKU'!$A$1:$A$54,0),1),40)</f>
        <v>0.27142857142857141</v>
      </c>
      <c r="J7924" s="3">
        <v>43468</v>
      </c>
      <c r="K7924" s="12" t="s">
        <v>222</v>
      </c>
      <c r="L7924">
        <v>3</v>
      </c>
    </row>
    <row r="7925" spans="1:12" x14ac:dyDescent="0.25">
      <c r="A7925">
        <v>1004688</v>
      </c>
      <c r="B7925" t="s">
        <v>104</v>
      </c>
      <c r="C7925">
        <v>10986026</v>
      </c>
      <c r="D7925">
        <v>50</v>
      </c>
      <c r="E7925">
        <v>5274</v>
      </c>
      <c r="F7925" t="s">
        <v>72</v>
      </c>
      <c r="G7925">
        <f>H7925*IFERROR(INDEX('Información SKU'!$H$1:$H$54,MATCH(E7925,'Información SKU'!$A$1:$A$54,0),1),15)</f>
        <v>88</v>
      </c>
      <c r="H7925">
        <v>11</v>
      </c>
      <c r="I7925" s="12">
        <f>H7925/IFERROR(INDEX('Información SKU'!$K$1:$K$54,MATCH(E7925,'Información SKU'!$A$1:$A$54,0),1),40)</f>
        <v>0.15714285714285714</v>
      </c>
      <c r="J7925" s="3">
        <v>43468</v>
      </c>
      <c r="K7925" s="12" t="s">
        <v>219</v>
      </c>
      <c r="L7925">
        <v>1</v>
      </c>
    </row>
    <row r="7926" spans="1:12" x14ac:dyDescent="0.25">
      <c r="A7926">
        <v>1004688</v>
      </c>
      <c r="B7926" t="s">
        <v>104</v>
      </c>
      <c r="C7926">
        <v>10986026</v>
      </c>
      <c r="D7926">
        <v>30</v>
      </c>
      <c r="E7926">
        <v>2389</v>
      </c>
      <c r="F7926" t="s">
        <v>70</v>
      </c>
      <c r="G7926">
        <f>H7926*IFERROR(INDEX('Información SKU'!$H$1:$H$54,MATCH(E7926,'Información SKU'!$A$1:$A$54,0),1),15)</f>
        <v>48</v>
      </c>
      <c r="H7926">
        <v>8</v>
      </c>
      <c r="I7926" s="12">
        <f>H7926/IFERROR(INDEX('Información SKU'!$K$1:$K$54,MATCH(E7926,'Información SKU'!$A$1:$A$54,0),1),40)</f>
        <v>8.3333333333333329E-2</v>
      </c>
      <c r="J7926" s="3">
        <v>43468</v>
      </c>
      <c r="K7926" s="12" t="s">
        <v>220</v>
      </c>
      <c r="L7926">
        <v>2</v>
      </c>
    </row>
    <row r="7927" spans="1:12" x14ac:dyDescent="0.25">
      <c r="A7927">
        <v>1004688</v>
      </c>
      <c r="B7927" t="s">
        <v>104</v>
      </c>
      <c r="C7927">
        <v>10986026</v>
      </c>
      <c r="D7927">
        <v>20</v>
      </c>
      <c r="E7927">
        <v>2387</v>
      </c>
      <c r="F7927" t="s">
        <v>33</v>
      </c>
      <c r="G7927">
        <f>H7927*IFERROR(INDEX('Información SKU'!$H$1:$H$54,MATCH(E7927,'Información SKU'!$A$1:$A$54,0),1),15)</f>
        <v>96</v>
      </c>
      <c r="H7927">
        <v>8</v>
      </c>
      <c r="I7927" s="12">
        <f>H7927/IFERROR(INDEX('Información SKU'!$K$1:$K$54,MATCH(E7927,'Información SKU'!$A$1:$A$54,0),1),40)</f>
        <v>8.3333333333333329E-2</v>
      </c>
      <c r="J7927" s="3">
        <v>43468</v>
      </c>
      <c r="K7927" s="12" t="s">
        <v>222</v>
      </c>
      <c r="L7927">
        <v>3</v>
      </c>
    </row>
    <row r="7928" spans="1:12" x14ac:dyDescent="0.25">
      <c r="A7928">
        <v>1004688</v>
      </c>
      <c r="B7928" t="s">
        <v>104</v>
      </c>
      <c r="C7928">
        <v>10986027</v>
      </c>
      <c r="D7928">
        <v>150</v>
      </c>
      <c r="E7928">
        <v>61</v>
      </c>
      <c r="F7928" t="s">
        <v>20</v>
      </c>
      <c r="G7928">
        <f>H7928*IFERROR(INDEX('Información SKU'!$H$1:$H$54,MATCH(E7928,'Información SKU'!$A$1:$A$54,0),1),15)</f>
        <v>45</v>
      </c>
      <c r="H7928">
        <v>3</v>
      </c>
      <c r="I7928" s="12">
        <f>H7928/IFERROR(INDEX('Información SKU'!$K$1:$K$54,MATCH(E7928,'Información SKU'!$A$1:$A$54,0),1),40)</f>
        <v>0.05</v>
      </c>
      <c r="J7928" s="3">
        <v>43468</v>
      </c>
      <c r="K7928" s="12" t="s">
        <v>218</v>
      </c>
      <c r="L7928">
        <v>1</v>
      </c>
    </row>
    <row r="7929" spans="1:12" x14ac:dyDescent="0.25">
      <c r="A7929">
        <v>1004688</v>
      </c>
      <c r="B7929" t="s">
        <v>104</v>
      </c>
      <c r="C7929">
        <v>10986027</v>
      </c>
      <c r="D7929">
        <v>140</v>
      </c>
      <c r="E7929">
        <v>62</v>
      </c>
      <c r="F7929" t="s">
        <v>25</v>
      </c>
      <c r="G7929">
        <f>H7929*IFERROR(INDEX('Información SKU'!$H$1:$H$54,MATCH(E7929,'Información SKU'!$A$1:$A$54,0),1),15)</f>
        <v>232</v>
      </c>
      <c r="H7929">
        <v>29</v>
      </c>
      <c r="I7929" s="12">
        <f>H7929/IFERROR(INDEX('Información SKU'!$K$1:$K$54,MATCH(E7929,'Información SKU'!$A$1:$A$54,0),1),40)</f>
        <v>0.57999999999999996</v>
      </c>
      <c r="J7929" s="3">
        <v>43468</v>
      </c>
      <c r="K7929" s="12" t="s">
        <v>218</v>
      </c>
      <c r="L7929">
        <v>1</v>
      </c>
    </row>
    <row r="7930" spans="1:12" x14ac:dyDescent="0.25">
      <c r="A7930">
        <v>1004688</v>
      </c>
      <c r="B7930" t="s">
        <v>104</v>
      </c>
      <c r="C7930">
        <v>10986027</v>
      </c>
      <c r="D7930">
        <v>130</v>
      </c>
      <c r="E7930">
        <v>63</v>
      </c>
      <c r="F7930" t="s">
        <v>1</v>
      </c>
      <c r="G7930">
        <f>H7930*IFERROR(INDEX('Información SKU'!$H$1:$H$54,MATCH(E7930,'Información SKU'!$A$1:$A$54,0),1),15)</f>
        <v>285</v>
      </c>
      <c r="H7930">
        <v>19</v>
      </c>
      <c r="I7930" s="12">
        <f>H7930/IFERROR(INDEX('Información SKU'!$K$1:$K$54,MATCH(E7930,'Información SKU'!$A$1:$A$54,0),1),40)</f>
        <v>0.45238095238095238</v>
      </c>
      <c r="J7930" s="3">
        <v>43468</v>
      </c>
      <c r="K7930" s="12" t="s">
        <v>223</v>
      </c>
      <c r="L7930">
        <v>3</v>
      </c>
    </row>
    <row r="7931" spans="1:12" x14ac:dyDescent="0.25">
      <c r="A7931">
        <v>1004688</v>
      </c>
      <c r="B7931" t="s">
        <v>104</v>
      </c>
      <c r="C7931">
        <v>10986027</v>
      </c>
      <c r="D7931">
        <v>120</v>
      </c>
      <c r="E7931">
        <v>205</v>
      </c>
      <c r="F7931" t="s">
        <v>35</v>
      </c>
      <c r="G7931">
        <f>H7931*IFERROR(INDEX('Información SKU'!$H$1:$H$54,MATCH(E7931,'Información SKU'!$A$1:$A$54,0),1),15)</f>
        <v>256</v>
      </c>
      <c r="H7931">
        <v>32</v>
      </c>
      <c r="I7931" s="12">
        <f>H7931/IFERROR(INDEX('Información SKU'!$K$1:$K$54,MATCH(E7931,'Información SKU'!$A$1:$A$54,0),1),40)</f>
        <v>0.76190476190476186</v>
      </c>
      <c r="J7931" s="3">
        <v>43468</v>
      </c>
      <c r="K7931" s="12" t="s">
        <v>222</v>
      </c>
      <c r="L7931">
        <v>3</v>
      </c>
    </row>
    <row r="7932" spans="1:12" x14ac:dyDescent="0.25">
      <c r="A7932">
        <v>1004688</v>
      </c>
      <c r="B7932" t="s">
        <v>104</v>
      </c>
      <c r="C7932">
        <v>10986027</v>
      </c>
      <c r="D7932">
        <v>90</v>
      </c>
      <c r="E7932">
        <v>416</v>
      </c>
      <c r="F7932" t="s">
        <v>81</v>
      </c>
      <c r="G7932">
        <f>H7932*IFERROR(INDEX('Información SKU'!$H$1:$H$54,MATCH(E7932,'Información SKU'!$A$1:$A$54,0),1),15)</f>
        <v>450</v>
      </c>
      <c r="H7932">
        <v>30</v>
      </c>
      <c r="I7932" s="12">
        <f>H7932/IFERROR(INDEX('Información SKU'!$K$1:$K$54,MATCH(E7932,'Información SKU'!$A$1:$A$54,0),1),40)</f>
        <v>0.42857142857142855</v>
      </c>
      <c r="J7932" s="3">
        <v>43468</v>
      </c>
      <c r="K7932" s="12" t="s">
        <v>223</v>
      </c>
      <c r="L7932">
        <v>3</v>
      </c>
    </row>
    <row r="7933" spans="1:12" x14ac:dyDescent="0.25">
      <c r="A7933">
        <v>1004688</v>
      </c>
      <c r="B7933" t="s">
        <v>104</v>
      </c>
      <c r="C7933">
        <v>10986027</v>
      </c>
      <c r="D7933">
        <v>80</v>
      </c>
      <c r="E7933">
        <v>509</v>
      </c>
      <c r="F7933" t="s">
        <v>0</v>
      </c>
      <c r="G7933">
        <f>H7933*IFERROR(INDEX('Información SKU'!$H$1:$H$54,MATCH(E7933,'Información SKU'!$A$1:$A$54,0),1),15)</f>
        <v>306</v>
      </c>
      <c r="H7933">
        <v>51</v>
      </c>
      <c r="I7933" s="12">
        <f>H7933/IFERROR(INDEX('Información SKU'!$K$1:$K$54,MATCH(E7933,'Información SKU'!$A$1:$A$54,0),1),40)</f>
        <v>0.63749999999999996</v>
      </c>
      <c r="J7933" s="3">
        <v>43468</v>
      </c>
      <c r="K7933" s="12" t="s">
        <v>223</v>
      </c>
      <c r="L7933">
        <v>3</v>
      </c>
    </row>
    <row r="7934" spans="1:12" x14ac:dyDescent="0.25">
      <c r="A7934">
        <v>1004688</v>
      </c>
      <c r="B7934" t="s">
        <v>104</v>
      </c>
      <c r="C7934">
        <v>10986032</v>
      </c>
      <c r="D7934">
        <v>30</v>
      </c>
      <c r="E7934">
        <v>2382</v>
      </c>
      <c r="F7934" t="s">
        <v>34</v>
      </c>
      <c r="G7934">
        <f>H7934*IFERROR(INDEX('Información SKU'!$H$1:$H$54,MATCH(E7934,'Información SKU'!$A$1:$A$54,0),1),15)</f>
        <v>480</v>
      </c>
      <c r="H7934">
        <v>80</v>
      </c>
      <c r="I7934" s="12">
        <f>H7934/IFERROR(INDEX('Información SKU'!$K$1:$K$54,MATCH(E7934,'Información SKU'!$A$1:$A$54,0),1),40)</f>
        <v>0.83333333333333337</v>
      </c>
      <c r="J7934" s="3">
        <v>43468</v>
      </c>
      <c r="K7934" s="12" t="s">
        <v>218</v>
      </c>
      <c r="L7934">
        <v>1</v>
      </c>
    </row>
    <row r="7935" spans="1:12" x14ac:dyDescent="0.25">
      <c r="A7935">
        <v>1004688</v>
      </c>
      <c r="B7935" t="s">
        <v>104</v>
      </c>
      <c r="C7935">
        <v>10986032</v>
      </c>
      <c r="D7935">
        <v>40</v>
      </c>
      <c r="E7935">
        <v>2384</v>
      </c>
      <c r="F7935" t="s">
        <v>10</v>
      </c>
      <c r="G7935">
        <f>H7935*IFERROR(INDEX('Información SKU'!$H$1:$H$54,MATCH(E7935,'Información SKU'!$A$1:$A$54,0),1),15)</f>
        <v>288</v>
      </c>
      <c r="H7935">
        <v>48</v>
      </c>
      <c r="I7935" s="12">
        <f>H7935/IFERROR(INDEX('Información SKU'!$K$1:$K$54,MATCH(E7935,'Información SKU'!$A$1:$A$54,0),1),40)</f>
        <v>0.5</v>
      </c>
      <c r="J7935" s="3">
        <v>43468</v>
      </c>
      <c r="K7935" s="12" t="s">
        <v>221</v>
      </c>
      <c r="L7935">
        <v>2</v>
      </c>
    </row>
    <row r="7936" spans="1:12" x14ac:dyDescent="0.25">
      <c r="A7936">
        <v>1004688</v>
      </c>
      <c r="B7936" t="s">
        <v>104</v>
      </c>
      <c r="C7936">
        <v>10986032</v>
      </c>
      <c r="D7936">
        <v>50</v>
      </c>
      <c r="E7936">
        <v>2387</v>
      </c>
      <c r="F7936" t="s">
        <v>33</v>
      </c>
      <c r="G7936">
        <f>H7936*IFERROR(INDEX('Información SKU'!$H$1:$H$54,MATCH(E7936,'Información SKU'!$A$1:$A$54,0),1),15)</f>
        <v>720</v>
      </c>
      <c r="H7936">
        <v>60</v>
      </c>
      <c r="I7936" s="12">
        <f>H7936/IFERROR(INDEX('Información SKU'!$K$1:$K$54,MATCH(E7936,'Información SKU'!$A$1:$A$54,0),1),40)</f>
        <v>0.625</v>
      </c>
      <c r="J7936" s="3">
        <v>43468</v>
      </c>
      <c r="K7936" s="12" t="s">
        <v>223</v>
      </c>
      <c r="L7936">
        <v>3</v>
      </c>
    </row>
    <row r="7937" spans="1:12" x14ac:dyDescent="0.25">
      <c r="A7937">
        <v>1004688</v>
      </c>
      <c r="B7937" t="s">
        <v>104</v>
      </c>
      <c r="C7937">
        <v>10986032</v>
      </c>
      <c r="D7937">
        <v>60</v>
      </c>
      <c r="E7937">
        <v>2389</v>
      </c>
      <c r="F7937" t="s">
        <v>70</v>
      </c>
      <c r="G7937">
        <f>H7937*IFERROR(INDEX('Información SKU'!$H$1:$H$54,MATCH(E7937,'Información SKU'!$A$1:$A$54,0),1),15)</f>
        <v>444</v>
      </c>
      <c r="H7937">
        <v>74</v>
      </c>
      <c r="I7937" s="12">
        <f>H7937/IFERROR(INDEX('Información SKU'!$K$1:$K$54,MATCH(E7937,'Información SKU'!$A$1:$A$54,0),1),40)</f>
        <v>0.77083333333333337</v>
      </c>
      <c r="J7937" s="3">
        <v>43468</v>
      </c>
      <c r="K7937" s="12" t="s">
        <v>223</v>
      </c>
      <c r="L7937">
        <v>3</v>
      </c>
    </row>
    <row r="7938" spans="1:12" x14ac:dyDescent="0.25">
      <c r="A7938">
        <v>1004688</v>
      </c>
      <c r="B7938" t="s">
        <v>104</v>
      </c>
      <c r="C7938">
        <v>10986032</v>
      </c>
      <c r="D7938">
        <v>120</v>
      </c>
      <c r="E7938">
        <v>5273</v>
      </c>
      <c r="F7938" t="s">
        <v>82</v>
      </c>
      <c r="G7938">
        <f>H7938*IFERROR(INDEX('Información SKU'!$H$1:$H$54,MATCH(E7938,'Información SKU'!$A$1:$A$54,0),1),15)</f>
        <v>252</v>
      </c>
      <c r="H7938">
        <v>42</v>
      </c>
      <c r="I7938" s="12">
        <f>H7938/IFERROR(INDEX('Información SKU'!$K$1:$K$54,MATCH(E7938,'Información SKU'!$A$1:$A$54,0),1),40)</f>
        <v>0.6</v>
      </c>
      <c r="J7938" s="3">
        <v>43468</v>
      </c>
      <c r="K7938" s="12" t="s">
        <v>220</v>
      </c>
      <c r="L7938">
        <v>2</v>
      </c>
    </row>
    <row r="7939" spans="1:12" x14ac:dyDescent="0.25">
      <c r="A7939">
        <v>1004688</v>
      </c>
      <c r="B7939" t="s">
        <v>104</v>
      </c>
      <c r="C7939">
        <v>10986032</v>
      </c>
      <c r="D7939">
        <v>130</v>
      </c>
      <c r="E7939">
        <v>5274</v>
      </c>
      <c r="F7939" t="s">
        <v>72</v>
      </c>
      <c r="G7939">
        <f>H7939*IFERROR(INDEX('Información SKU'!$H$1:$H$54,MATCH(E7939,'Información SKU'!$A$1:$A$54,0),1),15)</f>
        <v>24</v>
      </c>
      <c r="H7939">
        <v>3</v>
      </c>
      <c r="I7939" s="12">
        <f>H7939/IFERROR(INDEX('Información SKU'!$K$1:$K$54,MATCH(E7939,'Información SKU'!$A$1:$A$54,0),1),40)</f>
        <v>4.2857142857142858E-2</v>
      </c>
      <c r="J7939" s="3">
        <v>43468</v>
      </c>
      <c r="K7939" s="12" t="s">
        <v>218</v>
      </c>
      <c r="L7939">
        <v>1</v>
      </c>
    </row>
    <row r="7940" spans="1:12" x14ac:dyDescent="0.25">
      <c r="A7940">
        <v>1004688</v>
      </c>
      <c r="B7940" t="s">
        <v>104</v>
      </c>
      <c r="C7940">
        <v>10986032</v>
      </c>
      <c r="D7940">
        <v>140</v>
      </c>
      <c r="E7940">
        <v>5275</v>
      </c>
      <c r="F7940" t="s">
        <v>75</v>
      </c>
      <c r="G7940">
        <f>H7940*IFERROR(INDEX('Información SKU'!$H$1:$H$54,MATCH(E7940,'Información SKU'!$A$1:$A$54,0),1),15)</f>
        <v>36</v>
      </c>
      <c r="H7940">
        <v>6</v>
      </c>
      <c r="I7940" s="12">
        <f>H7940/IFERROR(INDEX('Información SKU'!$K$1:$K$54,MATCH(E7940,'Información SKU'!$A$1:$A$54,0),1),40)</f>
        <v>8.5714285714285715E-2</v>
      </c>
      <c r="J7940" s="3">
        <v>43468</v>
      </c>
      <c r="K7940" s="12" t="s">
        <v>219</v>
      </c>
      <c r="L7940">
        <v>1</v>
      </c>
    </row>
    <row r="7941" spans="1:12" x14ac:dyDescent="0.25">
      <c r="A7941">
        <v>1004689</v>
      </c>
      <c r="B7941" t="s">
        <v>104</v>
      </c>
      <c r="C7941">
        <v>10986034</v>
      </c>
      <c r="D7941">
        <v>260</v>
      </c>
      <c r="E7941">
        <v>2382</v>
      </c>
      <c r="F7941" t="s">
        <v>34</v>
      </c>
      <c r="G7941">
        <f>H7941*IFERROR(INDEX('Información SKU'!$H$1:$H$54,MATCH(E7941,'Información SKU'!$A$1:$A$54,0),1),15)</f>
        <v>54</v>
      </c>
      <c r="H7941">
        <v>9</v>
      </c>
      <c r="I7941" s="12">
        <f>H7941/IFERROR(INDEX('Información SKU'!$K$1:$K$54,MATCH(E7941,'Información SKU'!$A$1:$A$54,0),1),40)</f>
        <v>9.375E-2</v>
      </c>
      <c r="J7941" s="3">
        <v>43468</v>
      </c>
      <c r="K7941" s="12" t="s">
        <v>221</v>
      </c>
      <c r="L7941">
        <v>2</v>
      </c>
    </row>
    <row r="7942" spans="1:12" x14ac:dyDescent="0.25">
      <c r="A7942">
        <v>1004689</v>
      </c>
      <c r="B7942" t="s">
        <v>104</v>
      </c>
      <c r="C7942">
        <v>10986034</v>
      </c>
      <c r="D7942">
        <v>250</v>
      </c>
      <c r="E7942">
        <v>2384</v>
      </c>
      <c r="F7942" t="s">
        <v>10</v>
      </c>
      <c r="G7942">
        <f>H7942*IFERROR(INDEX('Información SKU'!$H$1:$H$54,MATCH(E7942,'Información SKU'!$A$1:$A$54,0),1),15)</f>
        <v>108</v>
      </c>
      <c r="H7942">
        <v>18</v>
      </c>
      <c r="I7942" s="12">
        <f>H7942/IFERROR(INDEX('Información SKU'!$K$1:$K$54,MATCH(E7942,'Información SKU'!$A$1:$A$54,0),1),40)</f>
        <v>0.1875</v>
      </c>
      <c r="J7942" s="3">
        <v>43468</v>
      </c>
      <c r="K7942" s="12" t="s">
        <v>219</v>
      </c>
      <c r="L7942">
        <v>1</v>
      </c>
    </row>
    <row r="7943" spans="1:12" x14ac:dyDescent="0.25">
      <c r="A7943">
        <v>1004689</v>
      </c>
      <c r="B7943" t="s">
        <v>104</v>
      </c>
      <c r="C7943">
        <v>10986034</v>
      </c>
      <c r="D7943">
        <v>240</v>
      </c>
      <c r="E7943">
        <v>2389</v>
      </c>
      <c r="F7943" t="s">
        <v>70</v>
      </c>
      <c r="G7943">
        <f>H7943*IFERROR(INDEX('Información SKU'!$H$1:$H$54,MATCH(E7943,'Información SKU'!$A$1:$A$54,0),1),15)</f>
        <v>60</v>
      </c>
      <c r="H7943">
        <v>10</v>
      </c>
      <c r="I7943" s="12">
        <f>H7943/IFERROR(INDEX('Información SKU'!$K$1:$K$54,MATCH(E7943,'Información SKU'!$A$1:$A$54,0),1),40)</f>
        <v>0.10416666666666667</v>
      </c>
      <c r="J7943" s="3">
        <v>43468</v>
      </c>
      <c r="K7943" s="12" t="s">
        <v>218</v>
      </c>
      <c r="L7943">
        <v>1</v>
      </c>
    </row>
    <row r="7944" spans="1:12" x14ac:dyDescent="0.25">
      <c r="A7944">
        <v>1004689</v>
      </c>
      <c r="B7944" t="s">
        <v>104</v>
      </c>
      <c r="C7944">
        <v>10986034</v>
      </c>
      <c r="D7944">
        <v>160</v>
      </c>
      <c r="E7944">
        <v>5273</v>
      </c>
      <c r="F7944" t="s">
        <v>82</v>
      </c>
      <c r="G7944">
        <f>H7944*IFERROR(INDEX('Información SKU'!$H$1:$H$54,MATCH(E7944,'Información SKU'!$A$1:$A$54,0),1),15)</f>
        <v>228</v>
      </c>
      <c r="H7944">
        <v>38</v>
      </c>
      <c r="I7944" s="12">
        <f>H7944/IFERROR(INDEX('Información SKU'!$K$1:$K$54,MATCH(E7944,'Información SKU'!$A$1:$A$54,0),1),40)</f>
        <v>0.54285714285714282</v>
      </c>
      <c r="J7944" s="3">
        <v>43468</v>
      </c>
      <c r="K7944" s="12" t="s">
        <v>222</v>
      </c>
      <c r="L7944">
        <v>3</v>
      </c>
    </row>
    <row r="7945" spans="1:12" x14ac:dyDescent="0.25">
      <c r="A7945">
        <v>1004689</v>
      </c>
      <c r="B7945" t="s">
        <v>104</v>
      </c>
      <c r="C7945">
        <v>10986034</v>
      </c>
      <c r="D7945">
        <v>150</v>
      </c>
      <c r="E7945">
        <v>5274</v>
      </c>
      <c r="F7945" t="s">
        <v>72</v>
      </c>
      <c r="G7945">
        <f>H7945*IFERROR(INDEX('Información SKU'!$H$1:$H$54,MATCH(E7945,'Información SKU'!$A$1:$A$54,0),1),15)</f>
        <v>376</v>
      </c>
      <c r="H7945">
        <v>47</v>
      </c>
      <c r="I7945" s="12">
        <f>H7945/IFERROR(INDEX('Información SKU'!$K$1:$K$54,MATCH(E7945,'Información SKU'!$A$1:$A$54,0),1),40)</f>
        <v>0.67142857142857137</v>
      </c>
      <c r="J7945" s="3">
        <v>43468</v>
      </c>
      <c r="K7945" s="12" t="s">
        <v>219</v>
      </c>
      <c r="L7945">
        <v>1</v>
      </c>
    </row>
    <row r="7946" spans="1:12" x14ac:dyDescent="0.25">
      <c r="A7946">
        <v>1004689</v>
      </c>
      <c r="B7946" t="s">
        <v>104</v>
      </c>
      <c r="C7946">
        <v>10986034</v>
      </c>
      <c r="D7946">
        <v>130</v>
      </c>
      <c r="E7946">
        <v>61</v>
      </c>
      <c r="F7946" t="s">
        <v>20</v>
      </c>
      <c r="G7946">
        <f>H7946*IFERROR(INDEX('Información SKU'!$H$1:$H$54,MATCH(E7946,'Información SKU'!$A$1:$A$54,0),1),15)</f>
        <v>555</v>
      </c>
      <c r="H7946">
        <v>37</v>
      </c>
      <c r="I7946" s="12">
        <f>H7946/IFERROR(INDEX('Información SKU'!$K$1:$K$54,MATCH(E7946,'Información SKU'!$A$1:$A$54,0),1),40)</f>
        <v>0.6166666666666667</v>
      </c>
      <c r="J7946" s="3">
        <v>43468</v>
      </c>
      <c r="K7946" s="12" t="s">
        <v>219</v>
      </c>
      <c r="L7946">
        <v>1</v>
      </c>
    </row>
    <row r="7947" spans="1:12" x14ac:dyDescent="0.25">
      <c r="A7947">
        <v>1004689</v>
      </c>
      <c r="B7947" t="s">
        <v>104</v>
      </c>
      <c r="C7947">
        <v>10986034</v>
      </c>
      <c r="D7947">
        <v>120</v>
      </c>
      <c r="E7947">
        <v>62</v>
      </c>
      <c r="F7947" t="s">
        <v>25</v>
      </c>
      <c r="G7947">
        <f>H7947*IFERROR(INDEX('Información SKU'!$H$1:$H$54,MATCH(E7947,'Información SKU'!$A$1:$A$54,0),1),15)</f>
        <v>56</v>
      </c>
      <c r="H7947">
        <v>7</v>
      </c>
      <c r="I7947" s="12">
        <f>H7947/IFERROR(INDEX('Información SKU'!$K$1:$K$54,MATCH(E7947,'Información SKU'!$A$1:$A$54,0),1),40)</f>
        <v>0.14000000000000001</v>
      </c>
      <c r="J7947" s="3">
        <v>43468</v>
      </c>
      <c r="K7947" s="12" t="s">
        <v>219</v>
      </c>
      <c r="L7947">
        <v>1</v>
      </c>
    </row>
    <row r="7948" spans="1:12" x14ac:dyDescent="0.25">
      <c r="A7948">
        <v>1004689</v>
      </c>
      <c r="B7948" t="s">
        <v>104</v>
      </c>
      <c r="C7948">
        <v>10986034</v>
      </c>
      <c r="D7948">
        <v>110</v>
      </c>
      <c r="E7948">
        <v>63</v>
      </c>
      <c r="F7948" t="s">
        <v>1</v>
      </c>
      <c r="G7948">
        <f>H7948*IFERROR(INDEX('Información SKU'!$H$1:$H$54,MATCH(E7948,'Información SKU'!$A$1:$A$54,0),1),15)</f>
        <v>90</v>
      </c>
      <c r="H7948">
        <v>6</v>
      </c>
      <c r="I7948" s="12">
        <f>H7948/IFERROR(INDEX('Información SKU'!$K$1:$K$54,MATCH(E7948,'Información SKU'!$A$1:$A$54,0),1),40)</f>
        <v>0.14285714285714285</v>
      </c>
      <c r="J7948" s="3">
        <v>43468</v>
      </c>
      <c r="K7948" s="12" t="s">
        <v>223</v>
      </c>
      <c r="L7948">
        <v>3</v>
      </c>
    </row>
    <row r="7949" spans="1:12" x14ac:dyDescent="0.25">
      <c r="A7949">
        <v>1004689</v>
      </c>
      <c r="B7949" t="s">
        <v>104</v>
      </c>
      <c r="C7949">
        <v>10986034</v>
      </c>
      <c r="D7949">
        <v>90</v>
      </c>
      <c r="E7949">
        <v>205</v>
      </c>
      <c r="F7949" t="s">
        <v>35</v>
      </c>
      <c r="G7949">
        <f>H7949*IFERROR(INDEX('Información SKU'!$H$1:$H$54,MATCH(E7949,'Información SKU'!$A$1:$A$54,0),1),15)</f>
        <v>160</v>
      </c>
      <c r="H7949">
        <v>20</v>
      </c>
      <c r="I7949" s="12">
        <f>H7949/IFERROR(INDEX('Información SKU'!$K$1:$K$54,MATCH(E7949,'Información SKU'!$A$1:$A$54,0),1),40)</f>
        <v>0.47619047619047616</v>
      </c>
      <c r="J7949" s="3">
        <v>43468</v>
      </c>
      <c r="K7949" s="12" t="s">
        <v>220</v>
      </c>
      <c r="L7949">
        <v>2</v>
      </c>
    </row>
    <row r="7950" spans="1:12" x14ac:dyDescent="0.25">
      <c r="A7950">
        <v>1004689</v>
      </c>
      <c r="B7950" t="s">
        <v>104</v>
      </c>
      <c r="C7950">
        <v>10986034</v>
      </c>
      <c r="D7950">
        <v>60</v>
      </c>
      <c r="E7950">
        <v>509</v>
      </c>
      <c r="F7950" t="s">
        <v>0</v>
      </c>
      <c r="G7950">
        <f>H7950*IFERROR(INDEX('Información SKU'!$H$1:$H$54,MATCH(E7950,'Información SKU'!$A$1:$A$54,0),1),15)</f>
        <v>42</v>
      </c>
      <c r="H7950">
        <v>7</v>
      </c>
      <c r="I7950" s="12">
        <f>H7950/IFERROR(INDEX('Información SKU'!$K$1:$K$54,MATCH(E7950,'Información SKU'!$A$1:$A$54,0),1),40)</f>
        <v>8.7499999999999994E-2</v>
      </c>
      <c r="J7950" s="3">
        <v>43468</v>
      </c>
      <c r="K7950" s="12" t="s">
        <v>221</v>
      </c>
      <c r="L7950">
        <v>2</v>
      </c>
    </row>
    <row r="7951" spans="1:12" x14ac:dyDescent="0.25">
      <c r="A7951">
        <v>1004650</v>
      </c>
      <c r="B7951" t="s">
        <v>104</v>
      </c>
      <c r="C7951">
        <v>10986035</v>
      </c>
      <c r="D7951">
        <v>60</v>
      </c>
      <c r="E7951">
        <v>5236</v>
      </c>
      <c r="F7951" t="s">
        <v>89</v>
      </c>
      <c r="G7951">
        <f>H7951*IFERROR(INDEX('Información SKU'!$H$1:$H$54,MATCH(E7951,'Información SKU'!$A$1:$A$54,0),1),15)</f>
        <v>300</v>
      </c>
      <c r="H7951">
        <v>25</v>
      </c>
      <c r="I7951" s="12">
        <f>H7951/IFERROR(INDEX('Información SKU'!$K$1:$K$54,MATCH(E7951,'Información SKU'!$A$1:$A$54,0),1),40)</f>
        <v>0.45454545454545453</v>
      </c>
      <c r="J7951" s="3">
        <v>43468</v>
      </c>
      <c r="K7951" s="12" t="s">
        <v>223</v>
      </c>
      <c r="L7951">
        <v>3</v>
      </c>
    </row>
    <row r="7952" spans="1:12" x14ac:dyDescent="0.25">
      <c r="A7952">
        <v>1003149</v>
      </c>
      <c r="B7952" t="s">
        <v>119</v>
      </c>
      <c r="C7952">
        <v>10986304</v>
      </c>
      <c r="D7952">
        <v>300</v>
      </c>
      <c r="E7952">
        <v>509</v>
      </c>
      <c r="F7952" t="s">
        <v>0</v>
      </c>
      <c r="G7952">
        <f>H7952*IFERROR(INDEX('Información SKU'!$H$1:$H$54,MATCH(E7952,'Información SKU'!$A$1:$A$54,0),1),15)</f>
        <v>138</v>
      </c>
      <c r="H7952">
        <v>23</v>
      </c>
      <c r="I7952" s="12">
        <f>H7952/IFERROR(INDEX('Información SKU'!$K$1:$K$54,MATCH(E7952,'Información SKU'!$A$1:$A$54,0),1),40)</f>
        <v>0.28749999999999998</v>
      </c>
      <c r="J7952" s="3">
        <v>43468</v>
      </c>
      <c r="K7952" s="12" t="s">
        <v>220</v>
      </c>
      <c r="L7952">
        <v>2</v>
      </c>
    </row>
    <row r="7953" spans="1:12" x14ac:dyDescent="0.25">
      <c r="A7953">
        <v>1003149</v>
      </c>
      <c r="B7953" t="s">
        <v>119</v>
      </c>
      <c r="C7953">
        <v>10986304</v>
      </c>
      <c r="D7953">
        <v>290</v>
      </c>
      <c r="E7953">
        <v>63</v>
      </c>
      <c r="F7953" t="s">
        <v>1</v>
      </c>
      <c r="G7953">
        <f>H7953*IFERROR(INDEX('Información SKU'!$H$1:$H$54,MATCH(E7953,'Información SKU'!$A$1:$A$54,0),1),15)</f>
        <v>945</v>
      </c>
      <c r="H7953">
        <v>63</v>
      </c>
      <c r="I7953" s="12">
        <f>H7953/IFERROR(INDEX('Información SKU'!$K$1:$K$54,MATCH(E7953,'Información SKU'!$A$1:$A$54,0),1),40)</f>
        <v>1.5</v>
      </c>
      <c r="J7953" s="3">
        <v>43468</v>
      </c>
      <c r="K7953" s="12" t="s">
        <v>218</v>
      </c>
      <c r="L7953">
        <v>1</v>
      </c>
    </row>
    <row r="7954" spans="1:12" x14ac:dyDescent="0.25">
      <c r="A7954">
        <v>1003149</v>
      </c>
      <c r="B7954" t="s">
        <v>119</v>
      </c>
      <c r="C7954">
        <v>10986304</v>
      </c>
      <c r="D7954">
        <v>280</v>
      </c>
      <c r="E7954">
        <v>62</v>
      </c>
      <c r="F7954" t="s">
        <v>25</v>
      </c>
      <c r="G7954">
        <f>H7954*IFERROR(INDEX('Información SKU'!$H$1:$H$54,MATCH(E7954,'Información SKU'!$A$1:$A$54,0),1),15)</f>
        <v>456</v>
      </c>
      <c r="H7954">
        <v>57</v>
      </c>
      <c r="I7954" s="12">
        <f>H7954/IFERROR(INDEX('Información SKU'!$K$1:$K$54,MATCH(E7954,'Información SKU'!$A$1:$A$54,0),1),40)</f>
        <v>1.1399999999999999</v>
      </c>
      <c r="J7954" s="3">
        <v>43468</v>
      </c>
      <c r="K7954" s="12" t="s">
        <v>221</v>
      </c>
      <c r="L7954">
        <v>2</v>
      </c>
    </row>
    <row r="7955" spans="1:12" x14ac:dyDescent="0.25">
      <c r="A7955">
        <v>1003149</v>
      </c>
      <c r="B7955" t="s">
        <v>119</v>
      </c>
      <c r="C7955">
        <v>10986304</v>
      </c>
      <c r="D7955">
        <v>270</v>
      </c>
      <c r="E7955">
        <v>42</v>
      </c>
      <c r="F7955" t="s">
        <v>15</v>
      </c>
      <c r="G7955">
        <f>H7955*IFERROR(INDEX('Información SKU'!$H$1:$H$54,MATCH(E7955,'Información SKU'!$A$1:$A$54,0),1),15)</f>
        <v>216</v>
      </c>
      <c r="H7955">
        <v>18</v>
      </c>
      <c r="I7955" s="12">
        <f>H7955/IFERROR(INDEX('Información SKU'!$K$1:$K$54,MATCH(E7955,'Información SKU'!$A$1:$A$54,0),1),40)</f>
        <v>0.36</v>
      </c>
      <c r="J7955" s="3">
        <v>43468</v>
      </c>
      <c r="K7955" s="12" t="s">
        <v>223</v>
      </c>
      <c r="L7955">
        <v>3</v>
      </c>
    </row>
    <row r="7956" spans="1:12" x14ac:dyDescent="0.25">
      <c r="A7956">
        <v>1003149</v>
      </c>
      <c r="B7956" t="s">
        <v>119</v>
      </c>
      <c r="C7956">
        <v>10986304</v>
      </c>
      <c r="D7956">
        <v>260</v>
      </c>
      <c r="E7956">
        <v>41</v>
      </c>
      <c r="F7956" t="s">
        <v>71</v>
      </c>
      <c r="G7956">
        <f>H7956*IFERROR(INDEX('Información SKU'!$H$1:$H$54,MATCH(E7956,'Información SKU'!$A$1:$A$54,0),1),15)</f>
        <v>152</v>
      </c>
      <c r="H7956">
        <v>19</v>
      </c>
      <c r="I7956" s="12">
        <f>H7956/IFERROR(INDEX('Información SKU'!$K$1:$K$54,MATCH(E7956,'Información SKU'!$A$1:$A$54,0),1),40)</f>
        <v>0.31666666666666665</v>
      </c>
      <c r="J7956" s="3">
        <v>43468</v>
      </c>
      <c r="K7956" s="12" t="s">
        <v>223</v>
      </c>
      <c r="L7956">
        <v>3</v>
      </c>
    </row>
    <row r="7957" spans="1:12" x14ac:dyDescent="0.25">
      <c r="A7957">
        <v>1003149</v>
      </c>
      <c r="B7957" t="s">
        <v>119</v>
      </c>
      <c r="C7957">
        <v>10986304</v>
      </c>
      <c r="D7957">
        <v>250</v>
      </c>
      <c r="E7957">
        <v>205</v>
      </c>
      <c r="F7957" t="s">
        <v>35</v>
      </c>
      <c r="G7957">
        <f>H7957*IFERROR(INDEX('Información SKU'!$H$1:$H$54,MATCH(E7957,'Información SKU'!$A$1:$A$54,0),1),15)</f>
        <v>792</v>
      </c>
      <c r="H7957">
        <v>99</v>
      </c>
      <c r="I7957" s="12">
        <f>H7957/IFERROR(INDEX('Información SKU'!$K$1:$K$54,MATCH(E7957,'Información SKU'!$A$1:$A$54,0),1),40)</f>
        <v>2.3571428571428572</v>
      </c>
      <c r="J7957" s="3">
        <v>43468</v>
      </c>
      <c r="K7957" s="12" t="s">
        <v>221</v>
      </c>
      <c r="L7957">
        <v>2</v>
      </c>
    </row>
    <row r="7958" spans="1:12" x14ac:dyDescent="0.25">
      <c r="A7958">
        <v>1003149</v>
      </c>
      <c r="B7958" t="s">
        <v>119</v>
      </c>
      <c r="C7958">
        <v>10986304</v>
      </c>
      <c r="D7958">
        <v>150</v>
      </c>
      <c r="E7958">
        <v>1199</v>
      </c>
      <c r="F7958" t="s">
        <v>26</v>
      </c>
      <c r="G7958">
        <f>H7958*IFERROR(INDEX('Información SKU'!$H$1:$H$54,MATCH(E7958,'Información SKU'!$A$1:$A$54,0),1),15)</f>
        <v>660</v>
      </c>
      <c r="H7958">
        <v>55</v>
      </c>
      <c r="I7958" s="12">
        <f>H7958/IFERROR(INDEX('Información SKU'!$K$1:$K$54,MATCH(E7958,'Información SKU'!$A$1:$A$54,0),1),40)</f>
        <v>0.91666666666666663</v>
      </c>
      <c r="J7958" s="3">
        <v>43468</v>
      </c>
      <c r="K7958" s="12" t="s">
        <v>219</v>
      </c>
      <c r="L7958">
        <v>1</v>
      </c>
    </row>
    <row r="7959" spans="1:12" x14ac:dyDescent="0.25">
      <c r="A7959">
        <v>1003149</v>
      </c>
      <c r="B7959" t="s">
        <v>119</v>
      </c>
      <c r="C7959">
        <v>10986304</v>
      </c>
      <c r="D7959">
        <v>120</v>
      </c>
      <c r="E7959">
        <v>1200</v>
      </c>
      <c r="F7959" t="s">
        <v>17</v>
      </c>
      <c r="G7959">
        <f>H7959*IFERROR(INDEX('Información SKU'!$H$1:$H$54,MATCH(E7959,'Información SKU'!$A$1:$A$54,0),1),15)</f>
        <v>72</v>
      </c>
      <c r="H7959">
        <v>12</v>
      </c>
      <c r="I7959" s="12">
        <f>H7959/IFERROR(INDEX('Información SKU'!$K$1:$K$54,MATCH(E7959,'Información SKU'!$A$1:$A$54,0),1),40)</f>
        <v>0.2857142857142857</v>
      </c>
      <c r="J7959" s="3">
        <v>43468</v>
      </c>
      <c r="K7959" s="12" t="s">
        <v>221</v>
      </c>
      <c r="L7959">
        <v>2</v>
      </c>
    </row>
    <row r="7960" spans="1:12" x14ac:dyDescent="0.25">
      <c r="A7960">
        <v>1003149</v>
      </c>
      <c r="B7960" t="s">
        <v>119</v>
      </c>
      <c r="C7960">
        <v>10986304</v>
      </c>
      <c r="D7960">
        <v>80</v>
      </c>
      <c r="E7960">
        <v>5235</v>
      </c>
      <c r="F7960" t="s">
        <v>90</v>
      </c>
      <c r="G7960">
        <f>H7960*IFERROR(INDEX('Información SKU'!$H$1:$H$54,MATCH(E7960,'Información SKU'!$A$1:$A$54,0),1),15)</f>
        <v>444</v>
      </c>
      <c r="H7960">
        <v>37</v>
      </c>
      <c r="I7960" s="12">
        <f>H7960/IFERROR(INDEX('Información SKU'!$K$1:$K$54,MATCH(E7960,'Información SKU'!$A$1:$A$54,0),1),40)</f>
        <v>0.68518518518518523</v>
      </c>
      <c r="J7960" s="3">
        <v>43468</v>
      </c>
      <c r="K7960" s="12" t="s">
        <v>218</v>
      </c>
      <c r="L7960">
        <v>1</v>
      </c>
    </row>
    <row r="7961" spans="1:12" x14ac:dyDescent="0.25">
      <c r="A7961">
        <v>1003149</v>
      </c>
      <c r="B7961" t="s">
        <v>119</v>
      </c>
      <c r="C7961">
        <v>10986304</v>
      </c>
      <c r="D7961">
        <v>70</v>
      </c>
      <c r="E7961">
        <v>5233</v>
      </c>
      <c r="F7961" t="s">
        <v>91</v>
      </c>
      <c r="G7961">
        <f>H7961*IFERROR(INDEX('Información SKU'!$H$1:$H$54,MATCH(E7961,'Información SKU'!$A$1:$A$54,0),1),15)</f>
        <v>1452</v>
      </c>
      <c r="H7961">
        <v>121</v>
      </c>
      <c r="I7961" s="12">
        <f>H7961/IFERROR(INDEX('Información SKU'!$K$1:$K$54,MATCH(E7961,'Información SKU'!$A$1:$A$54,0),1),40)</f>
        <v>2.2407407407407409</v>
      </c>
      <c r="J7961" s="3">
        <v>43468</v>
      </c>
      <c r="K7961" s="12" t="s">
        <v>220</v>
      </c>
      <c r="L7961">
        <v>2</v>
      </c>
    </row>
    <row r="7962" spans="1:12" x14ac:dyDescent="0.25">
      <c r="A7962">
        <v>1003149</v>
      </c>
      <c r="B7962" t="s">
        <v>119</v>
      </c>
      <c r="C7962">
        <v>10986304</v>
      </c>
      <c r="D7962">
        <v>60</v>
      </c>
      <c r="E7962">
        <v>460</v>
      </c>
      <c r="F7962" t="s">
        <v>38</v>
      </c>
      <c r="G7962">
        <f>H7962*IFERROR(INDEX('Información SKU'!$H$1:$H$54,MATCH(E7962,'Información SKU'!$A$1:$A$54,0),1),15)</f>
        <v>420</v>
      </c>
      <c r="H7962">
        <v>28</v>
      </c>
      <c r="I7962" s="12">
        <f>H7962/IFERROR(INDEX('Información SKU'!$K$1:$K$54,MATCH(E7962,'Información SKU'!$A$1:$A$54,0),1),40)</f>
        <v>0.35897435897435898</v>
      </c>
      <c r="J7962" s="3">
        <v>43468</v>
      </c>
      <c r="K7962" s="12" t="s">
        <v>221</v>
      </c>
      <c r="L7962">
        <v>2</v>
      </c>
    </row>
    <row r="7963" spans="1:12" x14ac:dyDescent="0.25">
      <c r="A7963">
        <v>1003149</v>
      </c>
      <c r="B7963" t="s">
        <v>119</v>
      </c>
      <c r="C7963">
        <v>10986304</v>
      </c>
      <c r="D7963">
        <v>30</v>
      </c>
      <c r="E7963">
        <v>320</v>
      </c>
      <c r="F7963" t="s">
        <v>31</v>
      </c>
      <c r="G7963">
        <f>H7963*IFERROR(INDEX('Información SKU'!$H$1:$H$54,MATCH(E7963,'Información SKU'!$A$1:$A$54,0),1),15)</f>
        <v>450</v>
      </c>
      <c r="H7963">
        <v>30</v>
      </c>
      <c r="I7963" s="12">
        <f>H7963/IFERROR(INDEX('Información SKU'!$K$1:$K$54,MATCH(E7963,'Información SKU'!$A$1:$A$54,0),1),40)</f>
        <v>0.38461538461538464</v>
      </c>
      <c r="J7963" s="3">
        <v>43468</v>
      </c>
      <c r="K7963" s="12" t="s">
        <v>219</v>
      </c>
      <c r="L7963">
        <v>1</v>
      </c>
    </row>
    <row r="7964" spans="1:12" x14ac:dyDescent="0.25">
      <c r="A7964">
        <v>1003149</v>
      </c>
      <c r="B7964" t="s">
        <v>119</v>
      </c>
      <c r="C7964">
        <v>10986304</v>
      </c>
      <c r="D7964">
        <v>10</v>
      </c>
      <c r="E7964">
        <v>5273</v>
      </c>
      <c r="F7964" t="s">
        <v>82</v>
      </c>
      <c r="G7964">
        <f>H7964*IFERROR(INDEX('Información SKU'!$H$1:$H$54,MATCH(E7964,'Información SKU'!$A$1:$A$54,0),1),15)</f>
        <v>234</v>
      </c>
      <c r="H7964">
        <v>39</v>
      </c>
      <c r="I7964" s="12">
        <f>H7964/IFERROR(INDEX('Información SKU'!$K$1:$K$54,MATCH(E7964,'Información SKU'!$A$1:$A$54,0),1),40)</f>
        <v>0.55714285714285716</v>
      </c>
      <c r="J7964" s="3">
        <v>43468</v>
      </c>
      <c r="K7964" s="12" t="s">
        <v>218</v>
      </c>
      <c r="L7964">
        <v>1</v>
      </c>
    </row>
    <row r="7965" spans="1:12" x14ac:dyDescent="0.25">
      <c r="A7965">
        <v>1003149</v>
      </c>
      <c r="B7965" t="s">
        <v>119</v>
      </c>
      <c r="C7965">
        <v>10986307</v>
      </c>
      <c r="D7965">
        <v>10</v>
      </c>
      <c r="E7965">
        <v>61</v>
      </c>
      <c r="F7965" t="s">
        <v>20</v>
      </c>
      <c r="G7965">
        <f>H7965*IFERROR(INDEX('Información SKU'!$H$1:$H$54,MATCH(E7965,'Información SKU'!$A$1:$A$54,0),1),15)</f>
        <v>22620</v>
      </c>
      <c r="H7965">
        <v>1508</v>
      </c>
      <c r="I7965" s="12">
        <f>H7965/IFERROR(INDEX('Información SKU'!$K$1:$K$54,MATCH(E7965,'Información SKU'!$A$1:$A$54,0),1),40)</f>
        <v>25.133333333333333</v>
      </c>
      <c r="J7965" s="3">
        <v>43468</v>
      </c>
      <c r="K7965" s="12" t="s">
        <v>223</v>
      </c>
      <c r="L7965">
        <v>3</v>
      </c>
    </row>
    <row r="7966" spans="1:12" x14ac:dyDescent="0.25">
      <c r="A7966">
        <v>1003149</v>
      </c>
      <c r="B7966" t="s">
        <v>119</v>
      </c>
      <c r="C7966">
        <v>10986312</v>
      </c>
      <c r="D7966">
        <v>290</v>
      </c>
      <c r="E7966">
        <v>509</v>
      </c>
      <c r="F7966" t="s">
        <v>0</v>
      </c>
      <c r="G7966">
        <f>H7966*IFERROR(INDEX('Información SKU'!$H$1:$H$54,MATCH(E7966,'Información SKU'!$A$1:$A$54,0),1),15)</f>
        <v>150</v>
      </c>
      <c r="H7966">
        <v>25</v>
      </c>
      <c r="I7966" s="12">
        <f>H7966/IFERROR(INDEX('Información SKU'!$K$1:$K$54,MATCH(E7966,'Información SKU'!$A$1:$A$54,0),1),40)</f>
        <v>0.3125</v>
      </c>
      <c r="J7966" s="3">
        <v>43468</v>
      </c>
      <c r="K7966" s="12" t="s">
        <v>222</v>
      </c>
      <c r="L7966">
        <v>3</v>
      </c>
    </row>
    <row r="7967" spans="1:12" x14ac:dyDescent="0.25">
      <c r="A7967">
        <v>1003149</v>
      </c>
      <c r="B7967" t="s">
        <v>119</v>
      </c>
      <c r="C7967">
        <v>10986312</v>
      </c>
      <c r="D7967">
        <v>280</v>
      </c>
      <c r="E7967">
        <v>511</v>
      </c>
      <c r="F7967" t="s">
        <v>29</v>
      </c>
      <c r="G7967">
        <f>H7967*IFERROR(INDEX('Información SKU'!$H$1:$H$54,MATCH(E7967,'Información SKU'!$A$1:$A$54,0),1),15)</f>
        <v>384</v>
      </c>
      <c r="H7967">
        <v>48</v>
      </c>
      <c r="I7967" s="12">
        <f>H7967/IFERROR(INDEX('Información SKU'!$K$1:$K$54,MATCH(E7967,'Información SKU'!$A$1:$A$54,0),1),40)</f>
        <v>0.8</v>
      </c>
      <c r="J7967" s="3">
        <v>43468</v>
      </c>
      <c r="K7967" s="12" t="s">
        <v>222</v>
      </c>
      <c r="L7967">
        <v>3</v>
      </c>
    </row>
    <row r="7968" spans="1:12" x14ac:dyDescent="0.25">
      <c r="A7968">
        <v>1003149</v>
      </c>
      <c r="B7968" t="s">
        <v>119</v>
      </c>
      <c r="C7968">
        <v>10986312</v>
      </c>
      <c r="D7968">
        <v>270</v>
      </c>
      <c r="E7968">
        <v>42</v>
      </c>
      <c r="F7968" t="s">
        <v>15</v>
      </c>
      <c r="G7968">
        <f>H7968*IFERROR(INDEX('Información SKU'!$H$1:$H$54,MATCH(E7968,'Información SKU'!$A$1:$A$54,0),1),15)</f>
        <v>288</v>
      </c>
      <c r="H7968">
        <v>24</v>
      </c>
      <c r="I7968" s="12">
        <f>H7968/IFERROR(INDEX('Información SKU'!$K$1:$K$54,MATCH(E7968,'Información SKU'!$A$1:$A$54,0),1),40)</f>
        <v>0.48</v>
      </c>
      <c r="J7968" s="3">
        <v>43468</v>
      </c>
      <c r="K7968" s="12" t="s">
        <v>222</v>
      </c>
      <c r="L7968">
        <v>3</v>
      </c>
    </row>
    <row r="7969" spans="1:12" x14ac:dyDescent="0.25">
      <c r="A7969">
        <v>1003149</v>
      </c>
      <c r="B7969" t="s">
        <v>119</v>
      </c>
      <c r="C7969">
        <v>10986312</v>
      </c>
      <c r="D7969">
        <v>260</v>
      </c>
      <c r="E7969">
        <v>41</v>
      </c>
      <c r="F7969" t="s">
        <v>71</v>
      </c>
      <c r="G7969">
        <f>H7969*IFERROR(INDEX('Información SKU'!$H$1:$H$54,MATCH(E7969,'Información SKU'!$A$1:$A$54,0),1),15)</f>
        <v>208</v>
      </c>
      <c r="H7969">
        <v>26</v>
      </c>
      <c r="I7969" s="12">
        <f>H7969/IFERROR(INDEX('Información SKU'!$K$1:$K$54,MATCH(E7969,'Información SKU'!$A$1:$A$54,0),1),40)</f>
        <v>0.43333333333333335</v>
      </c>
      <c r="J7969" s="3">
        <v>43468</v>
      </c>
      <c r="K7969" s="12" t="s">
        <v>218</v>
      </c>
      <c r="L7969">
        <v>1</v>
      </c>
    </row>
    <row r="7970" spans="1:12" x14ac:dyDescent="0.25">
      <c r="A7970">
        <v>1003149</v>
      </c>
      <c r="B7970" t="s">
        <v>119</v>
      </c>
      <c r="C7970">
        <v>10986312</v>
      </c>
      <c r="D7970">
        <v>250</v>
      </c>
      <c r="E7970">
        <v>205</v>
      </c>
      <c r="F7970" t="s">
        <v>35</v>
      </c>
      <c r="G7970">
        <f>H7970*IFERROR(INDEX('Información SKU'!$H$1:$H$54,MATCH(E7970,'Información SKU'!$A$1:$A$54,0),1),15)</f>
        <v>496</v>
      </c>
      <c r="H7970">
        <v>62</v>
      </c>
      <c r="I7970" s="12">
        <f>H7970/IFERROR(INDEX('Información SKU'!$K$1:$K$54,MATCH(E7970,'Información SKU'!$A$1:$A$54,0),1),40)</f>
        <v>1.4761904761904763</v>
      </c>
      <c r="J7970" s="3">
        <v>43468</v>
      </c>
      <c r="K7970" s="12" t="s">
        <v>218</v>
      </c>
      <c r="L7970">
        <v>1</v>
      </c>
    </row>
    <row r="7971" spans="1:12" x14ac:dyDescent="0.25">
      <c r="A7971">
        <v>1003149</v>
      </c>
      <c r="B7971" t="s">
        <v>119</v>
      </c>
      <c r="C7971">
        <v>10986312</v>
      </c>
      <c r="D7971">
        <v>170</v>
      </c>
      <c r="E7971">
        <v>1199</v>
      </c>
      <c r="F7971" t="s">
        <v>26</v>
      </c>
      <c r="G7971">
        <f>H7971*IFERROR(INDEX('Información SKU'!$H$1:$H$54,MATCH(E7971,'Información SKU'!$A$1:$A$54,0),1),15)</f>
        <v>1188</v>
      </c>
      <c r="H7971">
        <v>99</v>
      </c>
      <c r="I7971" s="12">
        <f>H7971/IFERROR(INDEX('Información SKU'!$K$1:$K$54,MATCH(E7971,'Información SKU'!$A$1:$A$54,0),1),40)</f>
        <v>1.65</v>
      </c>
      <c r="J7971" s="3">
        <v>43468</v>
      </c>
      <c r="K7971" s="12" t="s">
        <v>218</v>
      </c>
      <c r="L7971">
        <v>1</v>
      </c>
    </row>
    <row r="7972" spans="1:12" x14ac:dyDescent="0.25">
      <c r="A7972">
        <v>1003149</v>
      </c>
      <c r="B7972" t="s">
        <v>119</v>
      </c>
      <c r="C7972">
        <v>10986312</v>
      </c>
      <c r="D7972">
        <v>140</v>
      </c>
      <c r="E7972">
        <v>1200</v>
      </c>
      <c r="F7972" t="s">
        <v>17</v>
      </c>
      <c r="G7972">
        <f>H7972*IFERROR(INDEX('Información SKU'!$H$1:$H$54,MATCH(E7972,'Información SKU'!$A$1:$A$54,0),1),15)</f>
        <v>318</v>
      </c>
      <c r="H7972">
        <v>53</v>
      </c>
      <c r="I7972" s="12">
        <f>H7972/IFERROR(INDEX('Información SKU'!$K$1:$K$54,MATCH(E7972,'Información SKU'!$A$1:$A$54,0),1),40)</f>
        <v>1.2619047619047619</v>
      </c>
      <c r="J7972" s="3">
        <v>43468</v>
      </c>
      <c r="K7972" s="12" t="s">
        <v>221</v>
      </c>
      <c r="L7972">
        <v>2</v>
      </c>
    </row>
    <row r="7973" spans="1:12" x14ac:dyDescent="0.25">
      <c r="A7973">
        <v>1003149</v>
      </c>
      <c r="B7973" t="s">
        <v>119</v>
      </c>
      <c r="C7973">
        <v>10986312</v>
      </c>
      <c r="D7973">
        <v>90</v>
      </c>
      <c r="E7973">
        <v>5235</v>
      </c>
      <c r="F7973" t="s">
        <v>90</v>
      </c>
      <c r="G7973">
        <f>H7973*IFERROR(INDEX('Información SKU'!$H$1:$H$54,MATCH(E7973,'Información SKU'!$A$1:$A$54,0),1),15)</f>
        <v>1068</v>
      </c>
      <c r="H7973">
        <v>89</v>
      </c>
      <c r="I7973" s="12">
        <f>H7973/IFERROR(INDEX('Información SKU'!$K$1:$K$54,MATCH(E7973,'Información SKU'!$A$1:$A$54,0),1),40)</f>
        <v>1.6481481481481481</v>
      </c>
      <c r="J7973" s="3">
        <v>43468</v>
      </c>
      <c r="K7973" s="12" t="s">
        <v>218</v>
      </c>
      <c r="L7973">
        <v>1</v>
      </c>
    </row>
    <row r="7974" spans="1:12" x14ac:dyDescent="0.25">
      <c r="A7974">
        <v>1003149</v>
      </c>
      <c r="B7974" t="s">
        <v>119</v>
      </c>
      <c r="C7974">
        <v>10986312</v>
      </c>
      <c r="D7974">
        <v>80</v>
      </c>
      <c r="E7974">
        <v>5233</v>
      </c>
      <c r="F7974" t="s">
        <v>91</v>
      </c>
      <c r="G7974">
        <f>H7974*IFERROR(INDEX('Información SKU'!$H$1:$H$54,MATCH(E7974,'Información SKU'!$A$1:$A$54,0),1),15)</f>
        <v>828</v>
      </c>
      <c r="H7974">
        <v>69</v>
      </c>
      <c r="I7974" s="12">
        <f>H7974/IFERROR(INDEX('Información SKU'!$K$1:$K$54,MATCH(E7974,'Información SKU'!$A$1:$A$54,0),1),40)</f>
        <v>1.2777777777777777</v>
      </c>
      <c r="J7974" s="3">
        <v>43468</v>
      </c>
      <c r="K7974" s="12" t="s">
        <v>219</v>
      </c>
      <c r="L7974">
        <v>1</v>
      </c>
    </row>
    <row r="7975" spans="1:12" x14ac:dyDescent="0.25">
      <c r="A7975">
        <v>1003149</v>
      </c>
      <c r="B7975" t="s">
        <v>119</v>
      </c>
      <c r="C7975">
        <v>10986312</v>
      </c>
      <c r="D7975">
        <v>70</v>
      </c>
      <c r="E7975">
        <v>460</v>
      </c>
      <c r="F7975" t="s">
        <v>38</v>
      </c>
      <c r="G7975">
        <f>H7975*IFERROR(INDEX('Información SKU'!$H$1:$H$54,MATCH(E7975,'Información SKU'!$A$1:$A$54,0),1),15)</f>
        <v>975</v>
      </c>
      <c r="H7975">
        <v>65</v>
      </c>
      <c r="I7975" s="12">
        <f>H7975/IFERROR(INDEX('Información SKU'!$K$1:$K$54,MATCH(E7975,'Información SKU'!$A$1:$A$54,0),1),40)</f>
        <v>0.83333333333333337</v>
      </c>
      <c r="J7975" s="3">
        <v>43468</v>
      </c>
      <c r="K7975" s="12" t="s">
        <v>219</v>
      </c>
      <c r="L7975">
        <v>1</v>
      </c>
    </row>
    <row r="7976" spans="1:12" x14ac:dyDescent="0.25">
      <c r="A7976">
        <v>1003149</v>
      </c>
      <c r="B7976" t="s">
        <v>119</v>
      </c>
      <c r="C7976">
        <v>10986312</v>
      </c>
      <c r="D7976">
        <v>40</v>
      </c>
      <c r="E7976">
        <v>420</v>
      </c>
      <c r="F7976" t="s">
        <v>11</v>
      </c>
      <c r="G7976">
        <f>H7976*IFERROR(INDEX('Información SKU'!$H$1:$H$54,MATCH(E7976,'Información SKU'!$A$1:$A$54,0),1),15)</f>
        <v>240</v>
      </c>
      <c r="H7976">
        <v>16</v>
      </c>
      <c r="I7976" s="12">
        <f>H7976/IFERROR(INDEX('Información SKU'!$K$1:$K$54,MATCH(E7976,'Información SKU'!$A$1:$A$54,0),1),40)</f>
        <v>0.20512820512820512</v>
      </c>
      <c r="J7976" s="3">
        <v>43468</v>
      </c>
      <c r="K7976" s="12" t="s">
        <v>219</v>
      </c>
      <c r="L7976">
        <v>1</v>
      </c>
    </row>
    <row r="7977" spans="1:12" x14ac:dyDescent="0.25">
      <c r="A7977">
        <v>1003149</v>
      </c>
      <c r="B7977" t="s">
        <v>119</v>
      </c>
      <c r="C7977">
        <v>10986312</v>
      </c>
      <c r="D7977">
        <v>30</v>
      </c>
      <c r="E7977">
        <v>320</v>
      </c>
      <c r="F7977" t="s">
        <v>31</v>
      </c>
      <c r="G7977">
        <f>H7977*IFERROR(INDEX('Información SKU'!$H$1:$H$54,MATCH(E7977,'Información SKU'!$A$1:$A$54,0),1),15)</f>
        <v>900</v>
      </c>
      <c r="H7977">
        <v>60</v>
      </c>
      <c r="I7977" s="12">
        <f>H7977/IFERROR(INDEX('Información SKU'!$K$1:$K$54,MATCH(E7977,'Información SKU'!$A$1:$A$54,0),1),40)</f>
        <v>0.76923076923076927</v>
      </c>
      <c r="J7977" s="3">
        <v>43468</v>
      </c>
      <c r="K7977" s="12" t="s">
        <v>219</v>
      </c>
      <c r="L7977">
        <v>1</v>
      </c>
    </row>
    <row r="7978" spans="1:12" x14ac:dyDescent="0.25">
      <c r="A7978">
        <v>1003149</v>
      </c>
      <c r="B7978" t="s">
        <v>119</v>
      </c>
      <c r="C7978">
        <v>10986312</v>
      </c>
      <c r="D7978">
        <v>10</v>
      </c>
      <c r="E7978">
        <v>5273</v>
      </c>
      <c r="F7978" t="s">
        <v>82</v>
      </c>
      <c r="G7978">
        <f>H7978*IFERROR(INDEX('Información SKU'!$H$1:$H$54,MATCH(E7978,'Información SKU'!$A$1:$A$54,0),1),15)</f>
        <v>480</v>
      </c>
      <c r="H7978">
        <v>80</v>
      </c>
      <c r="I7978" s="12">
        <f>H7978/IFERROR(INDEX('Información SKU'!$K$1:$K$54,MATCH(E7978,'Información SKU'!$A$1:$A$54,0),1),40)</f>
        <v>1.1428571428571428</v>
      </c>
      <c r="J7978" s="3">
        <v>43468</v>
      </c>
      <c r="K7978" s="12" t="s">
        <v>223</v>
      </c>
      <c r="L7978">
        <v>3</v>
      </c>
    </row>
    <row r="7979" spans="1:12" x14ac:dyDescent="0.25">
      <c r="A7979">
        <v>1003149</v>
      </c>
      <c r="B7979" t="s">
        <v>119</v>
      </c>
      <c r="C7979">
        <v>10986313</v>
      </c>
      <c r="D7979">
        <v>60</v>
      </c>
      <c r="E7979">
        <v>509</v>
      </c>
      <c r="F7979" t="s">
        <v>0</v>
      </c>
      <c r="G7979">
        <f>H7979*IFERROR(INDEX('Información SKU'!$H$1:$H$54,MATCH(E7979,'Información SKU'!$A$1:$A$54,0),1),15)</f>
        <v>1128</v>
      </c>
      <c r="H7979">
        <v>188</v>
      </c>
      <c r="I7979" s="12">
        <f>H7979/IFERROR(INDEX('Información SKU'!$K$1:$K$54,MATCH(E7979,'Información SKU'!$A$1:$A$54,0),1),40)</f>
        <v>2.35</v>
      </c>
      <c r="J7979" s="3">
        <v>43468</v>
      </c>
      <c r="K7979" s="12" t="s">
        <v>218</v>
      </c>
      <c r="L7979">
        <v>1</v>
      </c>
    </row>
    <row r="7980" spans="1:12" x14ac:dyDescent="0.25">
      <c r="A7980">
        <v>1003149</v>
      </c>
      <c r="B7980" t="s">
        <v>119</v>
      </c>
      <c r="C7980">
        <v>10986313</v>
      </c>
      <c r="D7980">
        <v>50</v>
      </c>
      <c r="E7980">
        <v>63</v>
      </c>
      <c r="F7980" t="s">
        <v>1</v>
      </c>
      <c r="G7980">
        <f>H7980*IFERROR(INDEX('Información SKU'!$H$1:$H$54,MATCH(E7980,'Información SKU'!$A$1:$A$54,0),1),15)</f>
        <v>1845</v>
      </c>
      <c r="H7980">
        <v>123</v>
      </c>
      <c r="I7980" s="12">
        <f>H7980/IFERROR(INDEX('Información SKU'!$K$1:$K$54,MATCH(E7980,'Información SKU'!$A$1:$A$54,0),1),40)</f>
        <v>2.9285714285714284</v>
      </c>
      <c r="J7980" s="3">
        <v>43468</v>
      </c>
      <c r="K7980" s="12" t="s">
        <v>219</v>
      </c>
      <c r="L7980">
        <v>1</v>
      </c>
    </row>
    <row r="7981" spans="1:12" x14ac:dyDescent="0.25">
      <c r="A7981">
        <v>1003149</v>
      </c>
      <c r="B7981" t="s">
        <v>119</v>
      </c>
      <c r="C7981">
        <v>10986313</v>
      </c>
      <c r="D7981">
        <v>40</v>
      </c>
      <c r="E7981">
        <v>62</v>
      </c>
      <c r="F7981" t="s">
        <v>25</v>
      </c>
      <c r="G7981">
        <f>H7981*IFERROR(INDEX('Información SKU'!$H$1:$H$54,MATCH(E7981,'Información SKU'!$A$1:$A$54,0),1),15)</f>
        <v>1344</v>
      </c>
      <c r="H7981">
        <v>168</v>
      </c>
      <c r="I7981" s="12">
        <f>H7981/IFERROR(INDEX('Información SKU'!$K$1:$K$54,MATCH(E7981,'Información SKU'!$A$1:$A$54,0),1),40)</f>
        <v>3.36</v>
      </c>
      <c r="J7981" s="3">
        <v>43468</v>
      </c>
      <c r="K7981" s="12" t="s">
        <v>220</v>
      </c>
      <c r="L7981">
        <v>2</v>
      </c>
    </row>
    <row r="7982" spans="1:12" x14ac:dyDescent="0.25">
      <c r="A7982">
        <v>1003149</v>
      </c>
      <c r="B7982" t="s">
        <v>119</v>
      </c>
      <c r="C7982">
        <v>10986313</v>
      </c>
      <c r="D7982">
        <v>30</v>
      </c>
      <c r="E7982">
        <v>61</v>
      </c>
      <c r="F7982" t="s">
        <v>20</v>
      </c>
      <c r="G7982">
        <f>H7982*IFERROR(INDEX('Información SKU'!$H$1:$H$54,MATCH(E7982,'Información SKU'!$A$1:$A$54,0),1),15)</f>
        <v>10080</v>
      </c>
      <c r="H7982">
        <v>672</v>
      </c>
      <c r="I7982" s="12">
        <f>H7982/IFERROR(INDEX('Información SKU'!$K$1:$K$54,MATCH(E7982,'Información SKU'!$A$1:$A$54,0),1),40)</f>
        <v>11.2</v>
      </c>
      <c r="J7982" s="3">
        <v>43468</v>
      </c>
      <c r="K7982" s="12" t="s">
        <v>219</v>
      </c>
      <c r="L7982">
        <v>1</v>
      </c>
    </row>
    <row r="7983" spans="1:12" x14ac:dyDescent="0.25">
      <c r="A7983">
        <v>1003149</v>
      </c>
      <c r="B7983" t="s">
        <v>119</v>
      </c>
      <c r="C7983">
        <v>10986314</v>
      </c>
      <c r="D7983">
        <v>170</v>
      </c>
      <c r="E7983">
        <v>1199</v>
      </c>
      <c r="F7983" t="s">
        <v>26</v>
      </c>
      <c r="G7983">
        <f>H7983*IFERROR(INDEX('Información SKU'!$H$1:$H$54,MATCH(E7983,'Información SKU'!$A$1:$A$54,0),1),15)</f>
        <v>828</v>
      </c>
      <c r="H7983">
        <v>69</v>
      </c>
      <c r="I7983" s="12">
        <f>H7983/IFERROR(INDEX('Información SKU'!$K$1:$K$54,MATCH(E7983,'Información SKU'!$A$1:$A$54,0),1),40)</f>
        <v>1.1499999999999999</v>
      </c>
      <c r="J7983" s="3">
        <v>43468</v>
      </c>
      <c r="K7983" s="12" t="s">
        <v>218</v>
      </c>
      <c r="L7983">
        <v>1</v>
      </c>
    </row>
    <row r="7984" spans="1:12" x14ac:dyDescent="0.25">
      <c r="A7984">
        <v>1003149</v>
      </c>
      <c r="B7984" t="s">
        <v>119</v>
      </c>
      <c r="C7984">
        <v>10986314</v>
      </c>
      <c r="D7984">
        <v>260</v>
      </c>
      <c r="E7984">
        <v>205</v>
      </c>
      <c r="F7984" t="s">
        <v>35</v>
      </c>
      <c r="G7984">
        <f>H7984*IFERROR(INDEX('Información SKU'!$H$1:$H$54,MATCH(E7984,'Información SKU'!$A$1:$A$54,0),1),15)</f>
        <v>576</v>
      </c>
      <c r="H7984">
        <v>72</v>
      </c>
      <c r="I7984" s="12">
        <f>H7984/IFERROR(INDEX('Información SKU'!$K$1:$K$54,MATCH(E7984,'Información SKU'!$A$1:$A$54,0),1),40)</f>
        <v>1.7142857142857142</v>
      </c>
      <c r="J7984" s="3">
        <v>43468</v>
      </c>
      <c r="K7984" s="12" t="s">
        <v>221</v>
      </c>
      <c r="L7984">
        <v>2</v>
      </c>
    </row>
    <row r="7985" spans="1:12" x14ac:dyDescent="0.25">
      <c r="A7985">
        <v>1003149</v>
      </c>
      <c r="B7985" t="s">
        <v>119</v>
      </c>
      <c r="C7985">
        <v>10986314</v>
      </c>
      <c r="D7985">
        <v>270</v>
      </c>
      <c r="E7985">
        <v>41</v>
      </c>
      <c r="F7985" t="s">
        <v>71</v>
      </c>
      <c r="G7985">
        <f>H7985*IFERROR(INDEX('Información SKU'!$H$1:$H$54,MATCH(E7985,'Información SKU'!$A$1:$A$54,0),1),15)</f>
        <v>200</v>
      </c>
      <c r="H7985">
        <v>25</v>
      </c>
      <c r="I7985" s="12">
        <f>H7985/IFERROR(INDEX('Información SKU'!$K$1:$K$54,MATCH(E7985,'Información SKU'!$A$1:$A$54,0),1),40)</f>
        <v>0.41666666666666669</v>
      </c>
      <c r="J7985" s="3">
        <v>43468</v>
      </c>
      <c r="K7985" s="12" t="s">
        <v>223</v>
      </c>
      <c r="L7985">
        <v>3</v>
      </c>
    </row>
    <row r="7986" spans="1:12" x14ac:dyDescent="0.25">
      <c r="A7986">
        <v>1003149</v>
      </c>
      <c r="B7986" t="s">
        <v>119</v>
      </c>
      <c r="C7986">
        <v>10986314</v>
      </c>
      <c r="D7986">
        <v>280</v>
      </c>
      <c r="E7986">
        <v>42</v>
      </c>
      <c r="F7986" t="s">
        <v>15</v>
      </c>
      <c r="G7986">
        <f>H7986*IFERROR(INDEX('Información SKU'!$H$1:$H$54,MATCH(E7986,'Información SKU'!$A$1:$A$54,0),1),15)</f>
        <v>360</v>
      </c>
      <c r="H7986">
        <v>30</v>
      </c>
      <c r="I7986" s="12">
        <f>H7986/IFERROR(INDEX('Información SKU'!$K$1:$K$54,MATCH(E7986,'Información SKU'!$A$1:$A$54,0),1),40)</f>
        <v>0.6</v>
      </c>
      <c r="J7986" s="3">
        <v>43468</v>
      </c>
      <c r="K7986" s="12" t="s">
        <v>221</v>
      </c>
      <c r="L7986">
        <v>2</v>
      </c>
    </row>
    <row r="7987" spans="1:12" x14ac:dyDescent="0.25">
      <c r="A7987">
        <v>1003149</v>
      </c>
      <c r="B7987" t="s">
        <v>119</v>
      </c>
      <c r="C7987">
        <v>10986314</v>
      </c>
      <c r="D7987">
        <v>290</v>
      </c>
      <c r="E7987">
        <v>63</v>
      </c>
      <c r="F7987" t="s">
        <v>1</v>
      </c>
      <c r="G7987">
        <f>H7987*IFERROR(INDEX('Información SKU'!$H$1:$H$54,MATCH(E7987,'Información SKU'!$A$1:$A$54,0),1),15)</f>
        <v>2685</v>
      </c>
      <c r="H7987">
        <v>179</v>
      </c>
      <c r="I7987" s="12">
        <f>H7987/IFERROR(INDEX('Información SKU'!$K$1:$K$54,MATCH(E7987,'Información SKU'!$A$1:$A$54,0),1),40)</f>
        <v>4.2619047619047619</v>
      </c>
      <c r="J7987" s="3">
        <v>43468</v>
      </c>
      <c r="K7987" s="12" t="s">
        <v>218</v>
      </c>
      <c r="L7987">
        <v>1</v>
      </c>
    </row>
    <row r="7988" spans="1:12" x14ac:dyDescent="0.25">
      <c r="A7988">
        <v>1003149</v>
      </c>
      <c r="B7988" t="s">
        <v>119</v>
      </c>
      <c r="C7988">
        <v>10986314</v>
      </c>
      <c r="D7988">
        <v>300</v>
      </c>
      <c r="E7988">
        <v>511</v>
      </c>
      <c r="F7988" t="s">
        <v>29</v>
      </c>
      <c r="G7988">
        <f>H7988*IFERROR(INDEX('Información SKU'!$H$1:$H$54,MATCH(E7988,'Información SKU'!$A$1:$A$54,0),1),15)</f>
        <v>264</v>
      </c>
      <c r="H7988">
        <v>33</v>
      </c>
      <c r="I7988" s="12">
        <f>H7988/IFERROR(INDEX('Información SKU'!$K$1:$K$54,MATCH(E7988,'Información SKU'!$A$1:$A$54,0),1),40)</f>
        <v>0.55000000000000004</v>
      </c>
      <c r="J7988" s="3">
        <v>43468</v>
      </c>
      <c r="K7988" s="12" t="s">
        <v>218</v>
      </c>
      <c r="L7988">
        <v>1</v>
      </c>
    </row>
    <row r="7989" spans="1:12" x14ac:dyDescent="0.25">
      <c r="A7989">
        <v>1003149</v>
      </c>
      <c r="B7989" t="s">
        <v>119</v>
      </c>
      <c r="C7989">
        <v>10986314</v>
      </c>
      <c r="D7989">
        <v>140</v>
      </c>
      <c r="E7989">
        <v>1200</v>
      </c>
      <c r="F7989" t="s">
        <v>17</v>
      </c>
      <c r="G7989">
        <f>H7989*IFERROR(INDEX('Información SKU'!$H$1:$H$54,MATCH(E7989,'Información SKU'!$A$1:$A$54,0),1),15)</f>
        <v>150</v>
      </c>
      <c r="H7989">
        <v>25</v>
      </c>
      <c r="I7989" s="12">
        <f>H7989/IFERROR(INDEX('Información SKU'!$K$1:$K$54,MATCH(E7989,'Información SKU'!$A$1:$A$54,0),1),40)</f>
        <v>0.59523809523809523</v>
      </c>
      <c r="J7989" s="3">
        <v>43468</v>
      </c>
      <c r="K7989" s="12" t="s">
        <v>222</v>
      </c>
      <c r="L7989">
        <v>3</v>
      </c>
    </row>
    <row r="7990" spans="1:12" x14ac:dyDescent="0.25">
      <c r="A7990">
        <v>1003149</v>
      </c>
      <c r="B7990" t="s">
        <v>119</v>
      </c>
      <c r="C7990">
        <v>10986314</v>
      </c>
      <c r="D7990">
        <v>100</v>
      </c>
      <c r="E7990">
        <v>5235</v>
      </c>
      <c r="F7990" t="s">
        <v>90</v>
      </c>
      <c r="G7990">
        <f>H7990*IFERROR(INDEX('Información SKU'!$H$1:$H$54,MATCH(E7990,'Información SKU'!$A$1:$A$54,0),1),15)</f>
        <v>492</v>
      </c>
      <c r="H7990">
        <v>41</v>
      </c>
      <c r="I7990" s="12">
        <f>H7990/IFERROR(INDEX('Información SKU'!$K$1:$K$54,MATCH(E7990,'Información SKU'!$A$1:$A$54,0),1),40)</f>
        <v>0.7592592592592593</v>
      </c>
      <c r="J7990" s="3">
        <v>43468</v>
      </c>
      <c r="K7990" s="12" t="s">
        <v>221</v>
      </c>
      <c r="L7990">
        <v>2</v>
      </c>
    </row>
    <row r="7991" spans="1:12" x14ac:dyDescent="0.25">
      <c r="A7991">
        <v>1003149</v>
      </c>
      <c r="B7991" t="s">
        <v>119</v>
      </c>
      <c r="C7991">
        <v>10986314</v>
      </c>
      <c r="D7991">
        <v>90</v>
      </c>
      <c r="E7991">
        <v>5233</v>
      </c>
      <c r="F7991" t="s">
        <v>91</v>
      </c>
      <c r="G7991">
        <f>H7991*IFERROR(INDEX('Información SKU'!$H$1:$H$54,MATCH(E7991,'Información SKU'!$A$1:$A$54,0),1),15)</f>
        <v>960</v>
      </c>
      <c r="H7991">
        <v>80</v>
      </c>
      <c r="I7991" s="12">
        <f>H7991/IFERROR(INDEX('Información SKU'!$K$1:$K$54,MATCH(E7991,'Información SKU'!$A$1:$A$54,0),1),40)</f>
        <v>1.4814814814814814</v>
      </c>
      <c r="J7991" s="3">
        <v>43468</v>
      </c>
      <c r="K7991" s="12" t="s">
        <v>220</v>
      </c>
      <c r="L7991">
        <v>2</v>
      </c>
    </row>
    <row r="7992" spans="1:12" x14ac:dyDescent="0.25">
      <c r="A7992">
        <v>1003149</v>
      </c>
      <c r="B7992" t="s">
        <v>119</v>
      </c>
      <c r="C7992">
        <v>10986314</v>
      </c>
      <c r="D7992">
        <v>80</v>
      </c>
      <c r="E7992">
        <v>480</v>
      </c>
      <c r="F7992" t="s">
        <v>77</v>
      </c>
      <c r="G7992">
        <f>H7992*IFERROR(INDEX('Información SKU'!$H$1:$H$54,MATCH(E7992,'Información SKU'!$A$1:$A$54,0),1),15)</f>
        <v>112</v>
      </c>
      <c r="H7992">
        <v>14</v>
      </c>
      <c r="I7992" s="12">
        <f>H7992/IFERROR(INDEX('Información SKU'!$K$1:$K$54,MATCH(E7992,'Información SKU'!$A$1:$A$54,0),1),40)</f>
        <v>0.17948717948717949</v>
      </c>
      <c r="J7992" s="3">
        <v>43468</v>
      </c>
      <c r="K7992" s="12" t="s">
        <v>222</v>
      </c>
      <c r="L7992">
        <v>3</v>
      </c>
    </row>
    <row r="7993" spans="1:12" x14ac:dyDescent="0.25">
      <c r="A7993">
        <v>1003149</v>
      </c>
      <c r="B7993" t="s">
        <v>119</v>
      </c>
      <c r="C7993">
        <v>10986314</v>
      </c>
      <c r="D7993">
        <v>70</v>
      </c>
      <c r="E7993">
        <v>460</v>
      </c>
      <c r="F7993" t="s">
        <v>38</v>
      </c>
      <c r="G7993">
        <f>H7993*IFERROR(INDEX('Información SKU'!$H$1:$H$54,MATCH(E7993,'Información SKU'!$A$1:$A$54,0),1),15)</f>
        <v>645</v>
      </c>
      <c r="H7993">
        <v>43</v>
      </c>
      <c r="I7993" s="12">
        <f>H7993/IFERROR(INDEX('Información SKU'!$K$1:$K$54,MATCH(E7993,'Información SKU'!$A$1:$A$54,0),1),40)</f>
        <v>0.55128205128205132</v>
      </c>
      <c r="J7993" s="3">
        <v>43468</v>
      </c>
      <c r="K7993" s="12" t="s">
        <v>221</v>
      </c>
      <c r="L7993">
        <v>2</v>
      </c>
    </row>
    <row r="7994" spans="1:12" x14ac:dyDescent="0.25">
      <c r="A7994">
        <v>1003149</v>
      </c>
      <c r="B7994" t="s">
        <v>119</v>
      </c>
      <c r="C7994">
        <v>10986314</v>
      </c>
      <c r="D7994">
        <v>40</v>
      </c>
      <c r="E7994">
        <v>420</v>
      </c>
      <c r="F7994" t="s">
        <v>11</v>
      </c>
      <c r="G7994">
        <f>H7994*IFERROR(INDEX('Información SKU'!$H$1:$H$54,MATCH(E7994,'Información SKU'!$A$1:$A$54,0),1),15)</f>
        <v>330</v>
      </c>
      <c r="H7994">
        <v>22</v>
      </c>
      <c r="I7994" s="12">
        <f>H7994/IFERROR(INDEX('Información SKU'!$K$1:$K$54,MATCH(E7994,'Información SKU'!$A$1:$A$54,0),1),40)</f>
        <v>0.28205128205128205</v>
      </c>
      <c r="J7994" s="3">
        <v>43468</v>
      </c>
      <c r="K7994" s="12" t="s">
        <v>220</v>
      </c>
      <c r="L7994">
        <v>2</v>
      </c>
    </row>
    <row r="7995" spans="1:12" x14ac:dyDescent="0.25">
      <c r="A7995">
        <v>1003149</v>
      </c>
      <c r="B7995" t="s">
        <v>119</v>
      </c>
      <c r="C7995">
        <v>10986314</v>
      </c>
      <c r="D7995">
        <v>30</v>
      </c>
      <c r="E7995">
        <v>320</v>
      </c>
      <c r="F7995" t="s">
        <v>31</v>
      </c>
      <c r="G7995">
        <f>H7995*IFERROR(INDEX('Información SKU'!$H$1:$H$54,MATCH(E7995,'Información SKU'!$A$1:$A$54,0),1),15)</f>
        <v>765</v>
      </c>
      <c r="H7995">
        <v>51</v>
      </c>
      <c r="I7995" s="12">
        <f>H7995/IFERROR(INDEX('Información SKU'!$K$1:$K$54,MATCH(E7995,'Información SKU'!$A$1:$A$54,0),1),40)</f>
        <v>0.65384615384615385</v>
      </c>
      <c r="J7995" s="3">
        <v>43468</v>
      </c>
      <c r="K7995" s="12" t="s">
        <v>220</v>
      </c>
      <c r="L7995">
        <v>2</v>
      </c>
    </row>
    <row r="7996" spans="1:12" x14ac:dyDescent="0.25">
      <c r="A7996">
        <v>1003149</v>
      </c>
      <c r="B7996" t="s">
        <v>119</v>
      </c>
      <c r="C7996">
        <v>10986314</v>
      </c>
      <c r="D7996">
        <v>10</v>
      </c>
      <c r="E7996">
        <v>5273</v>
      </c>
      <c r="F7996" t="s">
        <v>82</v>
      </c>
      <c r="G7996">
        <f>H7996*IFERROR(INDEX('Información SKU'!$H$1:$H$54,MATCH(E7996,'Información SKU'!$A$1:$A$54,0),1),15)</f>
        <v>252</v>
      </c>
      <c r="H7996">
        <v>42</v>
      </c>
      <c r="I7996" s="12">
        <f>H7996/IFERROR(INDEX('Información SKU'!$K$1:$K$54,MATCH(E7996,'Información SKU'!$A$1:$A$54,0),1),40)</f>
        <v>0.6</v>
      </c>
      <c r="J7996" s="3">
        <v>43468</v>
      </c>
      <c r="K7996" s="12" t="s">
        <v>219</v>
      </c>
      <c r="L7996">
        <v>1</v>
      </c>
    </row>
    <row r="7997" spans="1:12" x14ac:dyDescent="0.25">
      <c r="A7997">
        <v>1003149</v>
      </c>
      <c r="B7997" t="s">
        <v>119</v>
      </c>
      <c r="C7997">
        <v>10986315</v>
      </c>
      <c r="D7997">
        <v>50</v>
      </c>
      <c r="E7997">
        <v>509</v>
      </c>
      <c r="F7997" t="s">
        <v>0</v>
      </c>
      <c r="G7997">
        <f>H7997*IFERROR(INDEX('Información SKU'!$H$1:$H$54,MATCH(E7997,'Información SKU'!$A$1:$A$54,0),1),15)</f>
        <v>2478</v>
      </c>
      <c r="H7997">
        <v>413</v>
      </c>
      <c r="I7997" s="12">
        <f>H7997/IFERROR(INDEX('Información SKU'!$K$1:$K$54,MATCH(E7997,'Información SKU'!$A$1:$A$54,0),1),40)</f>
        <v>5.1624999999999996</v>
      </c>
      <c r="J7997" s="3">
        <v>43468</v>
      </c>
      <c r="K7997" s="12" t="s">
        <v>218</v>
      </c>
      <c r="L7997">
        <v>1</v>
      </c>
    </row>
    <row r="7998" spans="1:12" x14ac:dyDescent="0.25">
      <c r="A7998">
        <v>1003149</v>
      </c>
      <c r="B7998" t="s">
        <v>119</v>
      </c>
      <c r="C7998">
        <v>10986315</v>
      </c>
      <c r="D7998">
        <v>40</v>
      </c>
      <c r="E7998">
        <v>62</v>
      </c>
      <c r="F7998" t="s">
        <v>25</v>
      </c>
      <c r="G7998">
        <f>H7998*IFERROR(INDEX('Información SKU'!$H$1:$H$54,MATCH(E7998,'Información SKU'!$A$1:$A$54,0),1),15)</f>
        <v>3016</v>
      </c>
      <c r="H7998">
        <v>377</v>
      </c>
      <c r="I7998" s="12">
        <f>H7998/IFERROR(INDEX('Información SKU'!$K$1:$K$54,MATCH(E7998,'Información SKU'!$A$1:$A$54,0),1),40)</f>
        <v>7.54</v>
      </c>
      <c r="J7998" s="3">
        <v>43468</v>
      </c>
      <c r="K7998" s="12" t="s">
        <v>221</v>
      </c>
      <c r="L7998">
        <v>2</v>
      </c>
    </row>
    <row r="7999" spans="1:12" x14ac:dyDescent="0.25">
      <c r="A7999">
        <v>1003149</v>
      </c>
      <c r="B7999" t="s">
        <v>119</v>
      </c>
      <c r="C7999">
        <v>10986317</v>
      </c>
      <c r="D7999">
        <v>30</v>
      </c>
      <c r="E7999">
        <v>61</v>
      </c>
      <c r="F7999" t="s">
        <v>20</v>
      </c>
      <c r="G7999">
        <f>H7999*IFERROR(INDEX('Información SKU'!$H$1:$H$54,MATCH(E7999,'Información SKU'!$A$1:$A$54,0),1),15)</f>
        <v>5205</v>
      </c>
      <c r="H7999">
        <v>347</v>
      </c>
      <c r="I7999" s="12">
        <f>H7999/IFERROR(INDEX('Información SKU'!$K$1:$K$54,MATCH(E7999,'Información SKU'!$A$1:$A$54,0),1),40)</f>
        <v>5.7833333333333332</v>
      </c>
      <c r="J7999" s="3">
        <v>43468</v>
      </c>
      <c r="K7999" s="12" t="s">
        <v>221</v>
      </c>
      <c r="L7999">
        <v>2</v>
      </c>
    </row>
    <row r="8000" spans="1:12" x14ac:dyDescent="0.25">
      <c r="A8000">
        <v>1003149</v>
      </c>
      <c r="B8000" t="s">
        <v>119</v>
      </c>
      <c r="C8000">
        <v>10986318</v>
      </c>
      <c r="D8000">
        <v>10</v>
      </c>
      <c r="E8000">
        <v>61</v>
      </c>
      <c r="F8000" t="s">
        <v>20</v>
      </c>
      <c r="G8000">
        <f>H8000*IFERROR(INDEX('Información SKU'!$H$1:$H$54,MATCH(E8000,'Información SKU'!$A$1:$A$54,0),1),15)</f>
        <v>10170</v>
      </c>
      <c r="H8000">
        <v>678</v>
      </c>
      <c r="I8000" s="12">
        <f>H8000/IFERROR(INDEX('Información SKU'!$K$1:$K$54,MATCH(E8000,'Información SKU'!$A$1:$A$54,0),1),40)</f>
        <v>11.3</v>
      </c>
      <c r="J8000" s="3">
        <v>43468</v>
      </c>
      <c r="K8000" s="12" t="s">
        <v>222</v>
      </c>
      <c r="L8000">
        <v>3</v>
      </c>
    </row>
    <row r="8001" spans="1:12" x14ac:dyDescent="0.25">
      <c r="A8001">
        <v>1003149</v>
      </c>
      <c r="B8001" t="s">
        <v>119</v>
      </c>
      <c r="C8001">
        <v>10986321</v>
      </c>
      <c r="D8001">
        <v>40</v>
      </c>
      <c r="E8001">
        <v>61</v>
      </c>
      <c r="F8001" t="s">
        <v>20</v>
      </c>
      <c r="G8001">
        <f>H8001*IFERROR(INDEX('Información SKU'!$H$1:$H$54,MATCH(E8001,'Información SKU'!$A$1:$A$54,0),1),15)</f>
        <v>2760</v>
      </c>
      <c r="H8001">
        <v>184</v>
      </c>
      <c r="I8001" s="12">
        <f>H8001/IFERROR(INDEX('Información SKU'!$K$1:$K$54,MATCH(E8001,'Información SKU'!$A$1:$A$54,0),1),40)</f>
        <v>3.0666666666666669</v>
      </c>
      <c r="J8001" s="3">
        <v>43468</v>
      </c>
      <c r="K8001" s="12" t="s">
        <v>222</v>
      </c>
      <c r="L8001">
        <v>3</v>
      </c>
    </row>
    <row r="8002" spans="1:12" x14ac:dyDescent="0.25">
      <c r="A8002">
        <v>1003149</v>
      </c>
      <c r="B8002" t="s">
        <v>119</v>
      </c>
      <c r="C8002">
        <v>10986335</v>
      </c>
      <c r="D8002">
        <v>260</v>
      </c>
      <c r="E8002">
        <v>42</v>
      </c>
      <c r="F8002" t="s">
        <v>15</v>
      </c>
      <c r="G8002">
        <f>H8002*IFERROR(INDEX('Información SKU'!$H$1:$H$54,MATCH(E8002,'Información SKU'!$A$1:$A$54,0),1),15)</f>
        <v>384</v>
      </c>
      <c r="H8002">
        <v>32</v>
      </c>
      <c r="I8002" s="12">
        <f>H8002/IFERROR(INDEX('Información SKU'!$K$1:$K$54,MATCH(E8002,'Información SKU'!$A$1:$A$54,0),1),40)</f>
        <v>0.64</v>
      </c>
      <c r="J8002" s="3">
        <v>43468</v>
      </c>
      <c r="K8002" s="12" t="s">
        <v>219</v>
      </c>
      <c r="L8002">
        <v>1</v>
      </c>
    </row>
    <row r="8003" spans="1:12" x14ac:dyDescent="0.25">
      <c r="A8003">
        <v>1003149</v>
      </c>
      <c r="B8003" t="s">
        <v>119</v>
      </c>
      <c r="C8003">
        <v>10986335</v>
      </c>
      <c r="D8003">
        <v>250</v>
      </c>
      <c r="E8003">
        <v>41</v>
      </c>
      <c r="F8003" t="s">
        <v>71</v>
      </c>
      <c r="G8003">
        <f>H8003*IFERROR(INDEX('Información SKU'!$H$1:$H$54,MATCH(E8003,'Información SKU'!$A$1:$A$54,0),1),15)</f>
        <v>200</v>
      </c>
      <c r="H8003">
        <v>25</v>
      </c>
      <c r="I8003" s="12">
        <f>H8003/IFERROR(INDEX('Información SKU'!$K$1:$K$54,MATCH(E8003,'Información SKU'!$A$1:$A$54,0),1),40)</f>
        <v>0.41666666666666669</v>
      </c>
      <c r="J8003" s="3">
        <v>43468</v>
      </c>
      <c r="K8003" s="12" t="s">
        <v>223</v>
      </c>
      <c r="L8003">
        <v>3</v>
      </c>
    </row>
    <row r="8004" spans="1:12" x14ac:dyDescent="0.25">
      <c r="A8004">
        <v>1003149</v>
      </c>
      <c r="B8004" t="s">
        <v>119</v>
      </c>
      <c r="C8004">
        <v>10986335</v>
      </c>
      <c r="D8004">
        <v>170</v>
      </c>
      <c r="E8004">
        <v>1199</v>
      </c>
      <c r="F8004" t="s">
        <v>26</v>
      </c>
      <c r="G8004">
        <f>H8004*IFERROR(INDEX('Información SKU'!$H$1:$H$54,MATCH(E8004,'Información SKU'!$A$1:$A$54,0),1),15)</f>
        <v>1020</v>
      </c>
      <c r="H8004">
        <v>85</v>
      </c>
      <c r="I8004" s="12">
        <f>H8004/IFERROR(INDEX('Información SKU'!$K$1:$K$54,MATCH(E8004,'Información SKU'!$A$1:$A$54,0),1),40)</f>
        <v>1.4166666666666667</v>
      </c>
      <c r="J8004" s="3">
        <v>43468</v>
      </c>
      <c r="K8004" s="12" t="s">
        <v>223</v>
      </c>
      <c r="L8004">
        <v>3</v>
      </c>
    </row>
    <row r="8005" spans="1:12" x14ac:dyDescent="0.25">
      <c r="A8005">
        <v>1003149</v>
      </c>
      <c r="B8005" t="s">
        <v>119</v>
      </c>
      <c r="C8005">
        <v>10986335</v>
      </c>
      <c r="D8005">
        <v>140</v>
      </c>
      <c r="E8005">
        <v>1200</v>
      </c>
      <c r="F8005" t="s">
        <v>17</v>
      </c>
      <c r="G8005">
        <f>H8005*IFERROR(INDEX('Información SKU'!$H$1:$H$54,MATCH(E8005,'Información SKU'!$A$1:$A$54,0),1),15)</f>
        <v>216</v>
      </c>
      <c r="H8005">
        <v>36</v>
      </c>
      <c r="I8005" s="12">
        <f>H8005/IFERROR(INDEX('Información SKU'!$K$1:$K$54,MATCH(E8005,'Información SKU'!$A$1:$A$54,0),1),40)</f>
        <v>0.8571428571428571</v>
      </c>
      <c r="J8005" s="3">
        <v>43468</v>
      </c>
      <c r="K8005" s="12" t="s">
        <v>220</v>
      </c>
      <c r="L8005">
        <v>2</v>
      </c>
    </row>
    <row r="8006" spans="1:12" x14ac:dyDescent="0.25">
      <c r="A8006">
        <v>1003149</v>
      </c>
      <c r="B8006" t="s">
        <v>119</v>
      </c>
      <c r="C8006">
        <v>10986335</v>
      </c>
      <c r="D8006">
        <v>100</v>
      </c>
      <c r="E8006">
        <v>5235</v>
      </c>
      <c r="F8006" t="s">
        <v>90</v>
      </c>
      <c r="G8006">
        <f>H8006*IFERROR(INDEX('Información SKU'!$H$1:$H$54,MATCH(E8006,'Información SKU'!$A$1:$A$54,0),1),15)</f>
        <v>768</v>
      </c>
      <c r="H8006">
        <v>64</v>
      </c>
      <c r="I8006" s="12">
        <f>H8006/IFERROR(INDEX('Información SKU'!$K$1:$K$54,MATCH(E8006,'Información SKU'!$A$1:$A$54,0),1),40)</f>
        <v>1.1851851851851851</v>
      </c>
      <c r="J8006" s="3">
        <v>43468</v>
      </c>
      <c r="K8006" s="12" t="s">
        <v>220</v>
      </c>
      <c r="L8006">
        <v>2</v>
      </c>
    </row>
    <row r="8007" spans="1:12" x14ac:dyDescent="0.25">
      <c r="A8007">
        <v>1003149</v>
      </c>
      <c r="B8007" t="s">
        <v>119</v>
      </c>
      <c r="C8007">
        <v>10986335</v>
      </c>
      <c r="D8007">
        <v>90</v>
      </c>
      <c r="E8007">
        <v>5233</v>
      </c>
      <c r="F8007" t="s">
        <v>91</v>
      </c>
      <c r="G8007">
        <f>H8007*IFERROR(INDEX('Información SKU'!$H$1:$H$54,MATCH(E8007,'Información SKU'!$A$1:$A$54,0),1),15)</f>
        <v>1092</v>
      </c>
      <c r="H8007">
        <v>91</v>
      </c>
      <c r="I8007" s="12">
        <f>H8007/IFERROR(INDEX('Información SKU'!$K$1:$K$54,MATCH(E8007,'Información SKU'!$A$1:$A$54,0),1),40)</f>
        <v>1.6851851851851851</v>
      </c>
      <c r="J8007" s="3">
        <v>43468</v>
      </c>
      <c r="K8007" s="12" t="s">
        <v>218</v>
      </c>
      <c r="L8007">
        <v>1</v>
      </c>
    </row>
    <row r="8008" spans="1:12" x14ac:dyDescent="0.25">
      <c r="A8008">
        <v>1003149</v>
      </c>
      <c r="B8008" t="s">
        <v>119</v>
      </c>
      <c r="C8008">
        <v>10986335</v>
      </c>
      <c r="D8008">
        <v>80</v>
      </c>
      <c r="E8008">
        <v>480</v>
      </c>
      <c r="F8008" t="s">
        <v>77</v>
      </c>
      <c r="G8008">
        <f>H8008*IFERROR(INDEX('Información SKU'!$H$1:$H$54,MATCH(E8008,'Información SKU'!$A$1:$A$54,0),1),15)</f>
        <v>336</v>
      </c>
      <c r="H8008">
        <v>42</v>
      </c>
      <c r="I8008" s="12">
        <f>H8008/IFERROR(INDEX('Información SKU'!$K$1:$K$54,MATCH(E8008,'Información SKU'!$A$1:$A$54,0),1),40)</f>
        <v>0.53846153846153844</v>
      </c>
      <c r="J8008" s="3">
        <v>43468</v>
      </c>
      <c r="K8008" s="12" t="s">
        <v>223</v>
      </c>
      <c r="L8008">
        <v>3</v>
      </c>
    </row>
    <row r="8009" spans="1:12" x14ac:dyDescent="0.25">
      <c r="A8009">
        <v>1003149</v>
      </c>
      <c r="B8009" t="s">
        <v>119</v>
      </c>
      <c r="C8009">
        <v>10986335</v>
      </c>
      <c r="D8009">
        <v>70</v>
      </c>
      <c r="E8009">
        <v>460</v>
      </c>
      <c r="F8009" t="s">
        <v>38</v>
      </c>
      <c r="G8009">
        <f>H8009*IFERROR(INDEX('Información SKU'!$H$1:$H$54,MATCH(E8009,'Información SKU'!$A$1:$A$54,0),1),15)</f>
        <v>930</v>
      </c>
      <c r="H8009">
        <v>62</v>
      </c>
      <c r="I8009" s="12">
        <f>H8009/IFERROR(INDEX('Información SKU'!$K$1:$K$54,MATCH(E8009,'Información SKU'!$A$1:$A$54,0),1),40)</f>
        <v>0.79487179487179482</v>
      </c>
      <c r="J8009" s="3">
        <v>43468</v>
      </c>
      <c r="K8009" s="12" t="s">
        <v>220</v>
      </c>
      <c r="L8009">
        <v>2</v>
      </c>
    </row>
    <row r="8010" spans="1:12" x14ac:dyDescent="0.25">
      <c r="A8010">
        <v>1003149</v>
      </c>
      <c r="B8010" t="s">
        <v>119</v>
      </c>
      <c r="C8010">
        <v>10986335</v>
      </c>
      <c r="D8010">
        <v>40</v>
      </c>
      <c r="E8010">
        <v>420</v>
      </c>
      <c r="F8010" t="s">
        <v>11</v>
      </c>
      <c r="G8010">
        <f>H8010*IFERROR(INDEX('Información SKU'!$H$1:$H$54,MATCH(E8010,'Información SKU'!$A$1:$A$54,0),1),15)</f>
        <v>285</v>
      </c>
      <c r="H8010">
        <v>19</v>
      </c>
      <c r="I8010" s="12">
        <f>H8010/IFERROR(INDEX('Información SKU'!$K$1:$K$54,MATCH(E8010,'Información SKU'!$A$1:$A$54,0),1),40)</f>
        <v>0.24358974358974358</v>
      </c>
      <c r="J8010" s="3">
        <v>43468</v>
      </c>
      <c r="K8010" s="12" t="s">
        <v>221</v>
      </c>
      <c r="L8010">
        <v>2</v>
      </c>
    </row>
    <row r="8011" spans="1:12" x14ac:dyDescent="0.25">
      <c r="A8011">
        <v>1003149</v>
      </c>
      <c r="B8011" t="s">
        <v>119</v>
      </c>
      <c r="C8011">
        <v>10986335</v>
      </c>
      <c r="D8011">
        <v>30</v>
      </c>
      <c r="E8011">
        <v>320</v>
      </c>
      <c r="F8011" t="s">
        <v>31</v>
      </c>
      <c r="G8011">
        <f>H8011*IFERROR(INDEX('Información SKU'!$H$1:$H$54,MATCH(E8011,'Información SKU'!$A$1:$A$54,0),1),15)</f>
        <v>975</v>
      </c>
      <c r="H8011">
        <v>65</v>
      </c>
      <c r="I8011" s="12">
        <f>H8011/IFERROR(INDEX('Información SKU'!$K$1:$K$54,MATCH(E8011,'Información SKU'!$A$1:$A$54,0),1),40)</f>
        <v>0.83333333333333337</v>
      </c>
      <c r="J8011" s="3">
        <v>43468</v>
      </c>
      <c r="K8011" s="12" t="s">
        <v>219</v>
      </c>
      <c r="L8011">
        <v>1</v>
      </c>
    </row>
    <row r="8012" spans="1:12" x14ac:dyDescent="0.25">
      <c r="A8012">
        <v>1003149</v>
      </c>
      <c r="B8012" t="s">
        <v>119</v>
      </c>
      <c r="C8012">
        <v>10986335</v>
      </c>
      <c r="D8012">
        <v>10</v>
      </c>
      <c r="E8012">
        <v>5273</v>
      </c>
      <c r="F8012" t="s">
        <v>82</v>
      </c>
      <c r="G8012">
        <f>H8012*IFERROR(INDEX('Información SKU'!$H$1:$H$54,MATCH(E8012,'Información SKU'!$A$1:$A$54,0),1),15)</f>
        <v>384</v>
      </c>
      <c r="H8012">
        <v>64</v>
      </c>
      <c r="I8012" s="12">
        <f>H8012/IFERROR(INDEX('Información SKU'!$K$1:$K$54,MATCH(E8012,'Información SKU'!$A$1:$A$54,0),1),40)</f>
        <v>0.91428571428571426</v>
      </c>
      <c r="J8012" s="3">
        <v>43468</v>
      </c>
      <c r="K8012" s="12" t="s">
        <v>219</v>
      </c>
      <c r="L8012">
        <v>1</v>
      </c>
    </row>
    <row r="8013" spans="1:12" x14ac:dyDescent="0.25">
      <c r="A8013">
        <v>1003149</v>
      </c>
      <c r="B8013" t="s">
        <v>119</v>
      </c>
      <c r="C8013">
        <v>10986337</v>
      </c>
      <c r="D8013">
        <v>60</v>
      </c>
      <c r="E8013">
        <v>509</v>
      </c>
      <c r="F8013" t="s">
        <v>0</v>
      </c>
      <c r="G8013">
        <f>H8013*IFERROR(INDEX('Información SKU'!$H$1:$H$54,MATCH(E8013,'Información SKU'!$A$1:$A$54,0),1),15)</f>
        <v>1122</v>
      </c>
      <c r="H8013">
        <v>187</v>
      </c>
      <c r="I8013" s="12">
        <f>H8013/IFERROR(INDEX('Información SKU'!$K$1:$K$54,MATCH(E8013,'Información SKU'!$A$1:$A$54,0),1),40)</f>
        <v>2.3374999999999999</v>
      </c>
      <c r="J8013" s="3">
        <v>43468</v>
      </c>
      <c r="K8013" s="12" t="s">
        <v>220</v>
      </c>
      <c r="L8013">
        <v>2</v>
      </c>
    </row>
    <row r="8014" spans="1:12" x14ac:dyDescent="0.25">
      <c r="A8014">
        <v>1003149</v>
      </c>
      <c r="B8014" t="s">
        <v>119</v>
      </c>
      <c r="C8014">
        <v>10986337</v>
      </c>
      <c r="D8014">
        <v>50</v>
      </c>
      <c r="E8014">
        <v>511</v>
      </c>
      <c r="F8014" t="s">
        <v>29</v>
      </c>
      <c r="G8014">
        <f>H8014*IFERROR(INDEX('Información SKU'!$H$1:$H$54,MATCH(E8014,'Información SKU'!$A$1:$A$54,0),1),15)</f>
        <v>952</v>
      </c>
      <c r="H8014">
        <v>119</v>
      </c>
      <c r="I8014" s="12">
        <f>H8014/IFERROR(INDEX('Información SKU'!$K$1:$K$54,MATCH(E8014,'Información SKU'!$A$1:$A$54,0),1),40)</f>
        <v>1.9833333333333334</v>
      </c>
      <c r="J8014" s="3">
        <v>43468</v>
      </c>
      <c r="K8014" s="12" t="s">
        <v>223</v>
      </c>
      <c r="L8014">
        <v>3</v>
      </c>
    </row>
    <row r="8015" spans="1:12" x14ac:dyDescent="0.25">
      <c r="A8015">
        <v>1003149</v>
      </c>
      <c r="B8015" t="s">
        <v>119</v>
      </c>
      <c r="C8015">
        <v>10986337</v>
      </c>
      <c r="D8015">
        <v>40</v>
      </c>
      <c r="E8015">
        <v>63</v>
      </c>
      <c r="F8015" t="s">
        <v>1</v>
      </c>
      <c r="G8015">
        <f>H8015*IFERROR(INDEX('Información SKU'!$H$1:$H$54,MATCH(E8015,'Información SKU'!$A$1:$A$54,0),1),15)</f>
        <v>1125</v>
      </c>
      <c r="H8015">
        <v>75</v>
      </c>
      <c r="I8015" s="12">
        <f>H8015/IFERROR(INDEX('Información SKU'!$K$1:$K$54,MATCH(E8015,'Información SKU'!$A$1:$A$54,0),1),40)</f>
        <v>1.7857142857142858</v>
      </c>
      <c r="J8015" s="3">
        <v>43468</v>
      </c>
      <c r="K8015" s="12" t="s">
        <v>221</v>
      </c>
      <c r="L8015">
        <v>2</v>
      </c>
    </row>
    <row r="8016" spans="1:12" x14ac:dyDescent="0.25">
      <c r="A8016">
        <v>1003149</v>
      </c>
      <c r="B8016" t="s">
        <v>119</v>
      </c>
      <c r="C8016">
        <v>10986337</v>
      </c>
      <c r="D8016">
        <v>30</v>
      </c>
      <c r="E8016">
        <v>62</v>
      </c>
      <c r="F8016" t="s">
        <v>25</v>
      </c>
      <c r="G8016">
        <f>H8016*IFERROR(INDEX('Información SKU'!$H$1:$H$54,MATCH(E8016,'Información SKU'!$A$1:$A$54,0),1),15)</f>
        <v>1264</v>
      </c>
      <c r="H8016">
        <v>158</v>
      </c>
      <c r="I8016" s="12">
        <f>H8016/IFERROR(INDEX('Información SKU'!$K$1:$K$54,MATCH(E8016,'Información SKU'!$A$1:$A$54,0),1),40)</f>
        <v>3.16</v>
      </c>
      <c r="J8016" s="3">
        <v>43468</v>
      </c>
      <c r="K8016" s="12" t="s">
        <v>220</v>
      </c>
      <c r="L8016">
        <v>2</v>
      </c>
    </row>
    <row r="8017" spans="1:12" x14ac:dyDescent="0.25">
      <c r="A8017">
        <v>1003149</v>
      </c>
      <c r="B8017" t="s">
        <v>119</v>
      </c>
      <c r="C8017">
        <v>10986337</v>
      </c>
      <c r="D8017">
        <v>20</v>
      </c>
      <c r="E8017">
        <v>205</v>
      </c>
      <c r="F8017" t="s">
        <v>35</v>
      </c>
      <c r="G8017">
        <f>H8017*IFERROR(INDEX('Información SKU'!$H$1:$H$54,MATCH(E8017,'Información SKU'!$A$1:$A$54,0),1),15)</f>
        <v>1216</v>
      </c>
      <c r="H8017">
        <v>152</v>
      </c>
      <c r="I8017" s="12">
        <f>H8017/IFERROR(INDEX('Información SKU'!$K$1:$K$54,MATCH(E8017,'Información SKU'!$A$1:$A$54,0),1),40)</f>
        <v>3.6190476190476191</v>
      </c>
      <c r="J8017" s="3">
        <v>43468</v>
      </c>
      <c r="K8017" s="12" t="s">
        <v>221</v>
      </c>
      <c r="L8017">
        <v>2</v>
      </c>
    </row>
    <row r="8018" spans="1:12" x14ac:dyDescent="0.25">
      <c r="A8018">
        <v>1003149</v>
      </c>
      <c r="B8018" t="s">
        <v>119</v>
      </c>
      <c r="C8018">
        <v>10986339</v>
      </c>
      <c r="D8018">
        <v>10</v>
      </c>
      <c r="E8018">
        <v>61</v>
      </c>
      <c r="F8018" t="s">
        <v>20</v>
      </c>
      <c r="G8018">
        <f>H8018*IFERROR(INDEX('Información SKU'!$H$1:$H$54,MATCH(E8018,'Información SKU'!$A$1:$A$54,0),1),15)</f>
        <v>17550</v>
      </c>
      <c r="H8018">
        <v>1170</v>
      </c>
      <c r="I8018" s="12">
        <f>H8018/IFERROR(INDEX('Información SKU'!$K$1:$K$54,MATCH(E8018,'Información SKU'!$A$1:$A$54,0),1),40)</f>
        <v>19.5</v>
      </c>
      <c r="J8018" s="3">
        <v>43468</v>
      </c>
      <c r="K8018" s="12" t="s">
        <v>220</v>
      </c>
      <c r="L8018">
        <v>2</v>
      </c>
    </row>
    <row r="8019" spans="1:12" x14ac:dyDescent="0.25">
      <c r="A8019">
        <v>1003199</v>
      </c>
      <c r="B8019" t="s">
        <v>120</v>
      </c>
      <c r="C8019">
        <v>10986354</v>
      </c>
      <c r="D8019">
        <v>10</v>
      </c>
      <c r="E8019">
        <v>61</v>
      </c>
      <c r="F8019" t="s">
        <v>20</v>
      </c>
      <c r="G8019">
        <f>H8019*IFERROR(INDEX('Información SKU'!$H$1:$H$54,MATCH(E8019,'Información SKU'!$A$1:$A$54,0),1),15)</f>
        <v>22620</v>
      </c>
      <c r="H8019">
        <v>1508</v>
      </c>
      <c r="I8019" s="12">
        <f>H8019/IFERROR(INDEX('Información SKU'!$K$1:$K$54,MATCH(E8019,'Información SKU'!$A$1:$A$54,0),1),40)</f>
        <v>25.133333333333333</v>
      </c>
      <c r="J8019" s="3">
        <v>43468</v>
      </c>
      <c r="K8019" s="12" t="s">
        <v>220</v>
      </c>
      <c r="L8019">
        <v>2</v>
      </c>
    </row>
    <row r="8020" spans="1:12" x14ac:dyDescent="0.25">
      <c r="A8020">
        <v>1003199</v>
      </c>
      <c r="B8020" t="s">
        <v>120</v>
      </c>
      <c r="C8020">
        <v>10986360</v>
      </c>
      <c r="D8020">
        <v>320</v>
      </c>
      <c r="E8020">
        <v>509</v>
      </c>
      <c r="F8020" t="s">
        <v>0</v>
      </c>
      <c r="G8020">
        <f>H8020*IFERROR(INDEX('Información SKU'!$H$1:$H$54,MATCH(E8020,'Información SKU'!$A$1:$A$54,0),1),15)</f>
        <v>384</v>
      </c>
      <c r="H8020">
        <v>64</v>
      </c>
      <c r="I8020" s="12">
        <f>H8020/IFERROR(INDEX('Información SKU'!$K$1:$K$54,MATCH(E8020,'Información SKU'!$A$1:$A$54,0),1),40)</f>
        <v>0.8</v>
      </c>
      <c r="J8020" s="3">
        <v>43468</v>
      </c>
      <c r="K8020" s="12" t="s">
        <v>219</v>
      </c>
      <c r="L8020">
        <v>1</v>
      </c>
    </row>
    <row r="8021" spans="1:12" x14ac:dyDescent="0.25">
      <c r="A8021">
        <v>1003199</v>
      </c>
      <c r="B8021" t="s">
        <v>120</v>
      </c>
      <c r="C8021">
        <v>10986360</v>
      </c>
      <c r="D8021">
        <v>310</v>
      </c>
      <c r="E8021">
        <v>223</v>
      </c>
      <c r="F8021" t="s">
        <v>74</v>
      </c>
      <c r="G8021">
        <f>H8021*IFERROR(INDEX('Información SKU'!$H$1:$H$54,MATCH(E8021,'Información SKU'!$A$1:$A$54,0),1),15)</f>
        <v>192</v>
      </c>
      <c r="H8021">
        <v>32</v>
      </c>
      <c r="I8021" s="12">
        <f>H8021/IFERROR(INDEX('Información SKU'!$K$1:$K$54,MATCH(E8021,'Información SKU'!$A$1:$A$54,0),1),40)</f>
        <v>0.76190476190476186</v>
      </c>
      <c r="J8021" s="3">
        <v>43468</v>
      </c>
      <c r="K8021" s="12" t="s">
        <v>219</v>
      </c>
      <c r="L8021">
        <v>1</v>
      </c>
    </row>
    <row r="8022" spans="1:12" x14ac:dyDescent="0.25">
      <c r="A8022">
        <v>1003199</v>
      </c>
      <c r="B8022" t="s">
        <v>120</v>
      </c>
      <c r="C8022">
        <v>10986360</v>
      </c>
      <c r="D8022">
        <v>300</v>
      </c>
      <c r="E8022">
        <v>511</v>
      </c>
      <c r="F8022" t="s">
        <v>29</v>
      </c>
      <c r="G8022">
        <f>H8022*IFERROR(INDEX('Información SKU'!$H$1:$H$54,MATCH(E8022,'Información SKU'!$A$1:$A$54,0),1),15)</f>
        <v>520</v>
      </c>
      <c r="H8022">
        <v>65</v>
      </c>
      <c r="I8022" s="12">
        <f>H8022/IFERROR(INDEX('Información SKU'!$K$1:$K$54,MATCH(E8022,'Información SKU'!$A$1:$A$54,0),1),40)</f>
        <v>1.0833333333333333</v>
      </c>
      <c r="J8022" s="3">
        <v>43468</v>
      </c>
      <c r="K8022" s="12" t="s">
        <v>221</v>
      </c>
      <c r="L8022">
        <v>2</v>
      </c>
    </row>
    <row r="8023" spans="1:12" x14ac:dyDescent="0.25">
      <c r="A8023">
        <v>1003199</v>
      </c>
      <c r="B8023" t="s">
        <v>120</v>
      </c>
      <c r="C8023">
        <v>10986360</v>
      </c>
      <c r="D8023">
        <v>290</v>
      </c>
      <c r="E8023">
        <v>63</v>
      </c>
      <c r="F8023" t="s">
        <v>1</v>
      </c>
      <c r="G8023">
        <f>H8023*IFERROR(INDEX('Información SKU'!$H$1:$H$54,MATCH(E8023,'Información SKU'!$A$1:$A$54,0),1),15)</f>
        <v>285</v>
      </c>
      <c r="H8023">
        <v>19</v>
      </c>
      <c r="I8023" s="12">
        <f>H8023/IFERROR(INDEX('Información SKU'!$K$1:$K$54,MATCH(E8023,'Información SKU'!$A$1:$A$54,0),1),40)</f>
        <v>0.45238095238095238</v>
      </c>
      <c r="J8023" s="3">
        <v>43468</v>
      </c>
      <c r="K8023" s="12" t="s">
        <v>221</v>
      </c>
      <c r="L8023">
        <v>2</v>
      </c>
    </row>
    <row r="8024" spans="1:12" x14ac:dyDescent="0.25">
      <c r="A8024">
        <v>1003199</v>
      </c>
      <c r="B8024" t="s">
        <v>120</v>
      </c>
      <c r="C8024">
        <v>10986360</v>
      </c>
      <c r="D8024">
        <v>280</v>
      </c>
      <c r="E8024">
        <v>62</v>
      </c>
      <c r="F8024" t="s">
        <v>25</v>
      </c>
      <c r="G8024">
        <f>H8024*IFERROR(INDEX('Información SKU'!$H$1:$H$54,MATCH(E8024,'Información SKU'!$A$1:$A$54,0),1),15)</f>
        <v>2264</v>
      </c>
      <c r="H8024">
        <v>283</v>
      </c>
      <c r="I8024" s="12">
        <f>H8024/IFERROR(INDEX('Información SKU'!$K$1:$K$54,MATCH(E8024,'Información SKU'!$A$1:$A$54,0),1),40)</f>
        <v>5.66</v>
      </c>
      <c r="J8024" s="3">
        <v>43468</v>
      </c>
      <c r="K8024" s="12" t="s">
        <v>222</v>
      </c>
      <c r="L8024">
        <v>3</v>
      </c>
    </row>
    <row r="8025" spans="1:12" x14ac:dyDescent="0.25">
      <c r="A8025">
        <v>1003199</v>
      </c>
      <c r="B8025" t="s">
        <v>120</v>
      </c>
      <c r="C8025">
        <v>10986360</v>
      </c>
      <c r="D8025">
        <v>190</v>
      </c>
      <c r="E8025">
        <v>1199</v>
      </c>
      <c r="F8025" t="s">
        <v>26</v>
      </c>
      <c r="G8025">
        <f>H8025*IFERROR(INDEX('Información SKU'!$H$1:$H$54,MATCH(E8025,'Información SKU'!$A$1:$A$54,0),1),15)</f>
        <v>744</v>
      </c>
      <c r="H8025">
        <v>62</v>
      </c>
      <c r="I8025" s="12">
        <f>H8025/IFERROR(INDEX('Información SKU'!$K$1:$K$54,MATCH(E8025,'Información SKU'!$A$1:$A$54,0),1),40)</f>
        <v>1.0333333333333334</v>
      </c>
      <c r="J8025" s="3">
        <v>43468</v>
      </c>
      <c r="K8025" s="12" t="s">
        <v>223</v>
      </c>
      <c r="L8025">
        <v>3</v>
      </c>
    </row>
    <row r="8026" spans="1:12" x14ac:dyDescent="0.25">
      <c r="A8026">
        <v>1003199</v>
      </c>
      <c r="B8026" t="s">
        <v>120</v>
      </c>
      <c r="C8026">
        <v>10986360</v>
      </c>
      <c r="D8026">
        <v>10</v>
      </c>
      <c r="E8026">
        <v>5273</v>
      </c>
      <c r="F8026" t="s">
        <v>82</v>
      </c>
      <c r="G8026">
        <f>H8026*IFERROR(INDEX('Información SKU'!$H$1:$H$54,MATCH(E8026,'Información SKU'!$A$1:$A$54,0),1),15)</f>
        <v>192</v>
      </c>
      <c r="H8026">
        <v>32</v>
      </c>
      <c r="I8026" s="12">
        <f>H8026/IFERROR(INDEX('Información SKU'!$K$1:$K$54,MATCH(E8026,'Información SKU'!$A$1:$A$54,0),1),40)</f>
        <v>0.45714285714285713</v>
      </c>
      <c r="J8026" s="3">
        <v>43468</v>
      </c>
      <c r="K8026" s="12" t="s">
        <v>222</v>
      </c>
      <c r="L8026">
        <v>3</v>
      </c>
    </row>
    <row r="8027" spans="1:12" x14ac:dyDescent="0.25">
      <c r="A8027">
        <v>1003199</v>
      </c>
      <c r="B8027" t="s">
        <v>120</v>
      </c>
      <c r="C8027">
        <v>10986360</v>
      </c>
      <c r="D8027">
        <v>40</v>
      </c>
      <c r="E8027">
        <v>320</v>
      </c>
      <c r="F8027" t="s">
        <v>31</v>
      </c>
      <c r="G8027">
        <f>H8027*IFERROR(INDEX('Información SKU'!$H$1:$H$54,MATCH(E8027,'Información SKU'!$A$1:$A$54,0),1),15)</f>
        <v>660</v>
      </c>
      <c r="H8027">
        <v>44</v>
      </c>
      <c r="I8027" s="12">
        <f>H8027/IFERROR(INDEX('Información SKU'!$K$1:$K$54,MATCH(E8027,'Información SKU'!$A$1:$A$54,0),1),40)</f>
        <v>0.5641025641025641</v>
      </c>
      <c r="J8027" s="3">
        <v>43468</v>
      </c>
      <c r="K8027" s="12" t="s">
        <v>218</v>
      </c>
      <c r="L8027">
        <v>1</v>
      </c>
    </row>
    <row r="8028" spans="1:12" x14ac:dyDescent="0.25">
      <c r="A8028">
        <v>1003199</v>
      </c>
      <c r="B8028" t="s">
        <v>120</v>
      </c>
      <c r="C8028">
        <v>10986360</v>
      </c>
      <c r="D8028">
        <v>50</v>
      </c>
      <c r="E8028">
        <v>420</v>
      </c>
      <c r="F8028" t="s">
        <v>11</v>
      </c>
      <c r="G8028">
        <f>H8028*IFERROR(INDEX('Información SKU'!$H$1:$H$54,MATCH(E8028,'Información SKU'!$A$1:$A$54,0),1),15)</f>
        <v>165</v>
      </c>
      <c r="H8028">
        <v>11</v>
      </c>
      <c r="I8028" s="12">
        <f>H8028/IFERROR(INDEX('Información SKU'!$K$1:$K$54,MATCH(E8028,'Información SKU'!$A$1:$A$54,0),1),40)</f>
        <v>0.14102564102564102</v>
      </c>
      <c r="J8028" s="3">
        <v>43468</v>
      </c>
      <c r="K8028" s="12" t="s">
        <v>219</v>
      </c>
      <c r="L8028">
        <v>1</v>
      </c>
    </row>
    <row r="8029" spans="1:12" x14ac:dyDescent="0.25">
      <c r="A8029">
        <v>1003199</v>
      </c>
      <c r="B8029" t="s">
        <v>120</v>
      </c>
      <c r="C8029">
        <v>10986360</v>
      </c>
      <c r="D8029">
        <v>80</v>
      </c>
      <c r="E8029">
        <v>460</v>
      </c>
      <c r="F8029" t="s">
        <v>38</v>
      </c>
      <c r="G8029">
        <f>H8029*IFERROR(INDEX('Información SKU'!$H$1:$H$54,MATCH(E8029,'Información SKU'!$A$1:$A$54,0),1),15)</f>
        <v>450</v>
      </c>
      <c r="H8029">
        <v>30</v>
      </c>
      <c r="I8029" s="12">
        <f>H8029/IFERROR(INDEX('Información SKU'!$K$1:$K$54,MATCH(E8029,'Información SKU'!$A$1:$A$54,0),1),40)</f>
        <v>0.38461538461538464</v>
      </c>
      <c r="J8029" s="3">
        <v>43468</v>
      </c>
      <c r="K8029" s="12" t="s">
        <v>219</v>
      </c>
      <c r="L8029">
        <v>1</v>
      </c>
    </row>
    <row r="8030" spans="1:12" x14ac:dyDescent="0.25">
      <c r="A8030">
        <v>1003199</v>
      </c>
      <c r="B8030" t="s">
        <v>120</v>
      </c>
      <c r="C8030">
        <v>10986360</v>
      </c>
      <c r="D8030">
        <v>90</v>
      </c>
      <c r="E8030">
        <v>480</v>
      </c>
      <c r="F8030" t="s">
        <v>77</v>
      </c>
      <c r="G8030">
        <f>H8030*IFERROR(INDEX('Información SKU'!$H$1:$H$54,MATCH(E8030,'Información SKU'!$A$1:$A$54,0),1),15)</f>
        <v>192</v>
      </c>
      <c r="H8030">
        <v>24</v>
      </c>
      <c r="I8030" s="12">
        <f>H8030/IFERROR(INDEX('Información SKU'!$K$1:$K$54,MATCH(E8030,'Información SKU'!$A$1:$A$54,0),1),40)</f>
        <v>0.30769230769230771</v>
      </c>
      <c r="J8030" s="3">
        <v>43468</v>
      </c>
      <c r="K8030" s="12" t="s">
        <v>222</v>
      </c>
      <c r="L8030">
        <v>3</v>
      </c>
    </row>
    <row r="8031" spans="1:12" x14ac:dyDescent="0.25">
      <c r="A8031">
        <v>1003199</v>
      </c>
      <c r="B8031" t="s">
        <v>120</v>
      </c>
      <c r="C8031">
        <v>10986360</v>
      </c>
      <c r="D8031">
        <v>100</v>
      </c>
      <c r="E8031">
        <v>5233</v>
      </c>
      <c r="F8031" t="s">
        <v>91</v>
      </c>
      <c r="G8031">
        <f>H8031*IFERROR(INDEX('Información SKU'!$H$1:$H$54,MATCH(E8031,'Información SKU'!$A$1:$A$54,0),1),15)</f>
        <v>528</v>
      </c>
      <c r="H8031">
        <v>44</v>
      </c>
      <c r="I8031" s="12">
        <f>H8031/IFERROR(INDEX('Información SKU'!$K$1:$K$54,MATCH(E8031,'Información SKU'!$A$1:$A$54,0),1),40)</f>
        <v>0.81481481481481477</v>
      </c>
      <c r="J8031" s="3">
        <v>43468</v>
      </c>
      <c r="K8031" s="12" t="s">
        <v>220</v>
      </c>
      <c r="L8031">
        <v>2</v>
      </c>
    </row>
    <row r="8032" spans="1:12" x14ac:dyDescent="0.25">
      <c r="A8032">
        <v>1003199</v>
      </c>
      <c r="B8032" t="s">
        <v>120</v>
      </c>
      <c r="C8032">
        <v>10986360</v>
      </c>
      <c r="D8032">
        <v>160</v>
      </c>
      <c r="E8032">
        <v>1200</v>
      </c>
      <c r="F8032" t="s">
        <v>17</v>
      </c>
      <c r="G8032">
        <f>H8032*IFERROR(INDEX('Información SKU'!$H$1:$H$54,MATCH(E8032,'Información SKU'!$A$1:$A$54,0),1),15)</f>
        <v>192</v>
      </c>
      <c r="H8032">
        <v>32</v>
      </c>
      <c r="I8032" s="12">
        <f>H8032/IFERROR(INDEX('Información SKU'!$K$1:$K$54,MATCH(E8032,'Información SKU'!$A$1:$A$54,0),1),40)</f>
        <v>0.76190476190476186</v>
      </c>
      <c r="J8032" s="3">
        <v>43468</v>
      </c>
      <c r="K8032" s="12" t="s">
        <v>221</v>
      </c>
      <c r="L8032">
        <v>2</v>
      </c>
    </row>
    <row r="8033" spans="1:12" x14ac:dyDescent="0.25">
      <c r="A8033">
        <v>1003199</v>
      </c>
      <c r="B8033" t="s">
        <v>120</v>
      </c>
      <c r="C8033">
        <v>10986362</v>
      </c>
      <c r="D8033">
        <v>210</v>
      </c>
      <c r="E8033">
        <v>1199</v>
      </c>
      <c r="F8033" t="s">
        <v>26</v>
      </c>
      <c r="G8033">
        <f>H8033*IFERROR(INDEX('Información SKU'!$H$1:$H$54,MATCH(E8033,'Información SKU'!$A$1:$A$54,0),1),15)</f>
        <v>204</v>
      </c>
      <c r="H8033">
        <v>17</v>
      </c>
      <c r="I8033" s="12">
        <f>H8033/IFERROR(INDEX('Información SKU'!$K$1:$K$54,MATCH(E8033,'Información SKU'!$A$1:$A$54,0),1),40)</f>
        <v>0.28333333333333333</v>
      </c>
      <c r="J8033" s="3">
        <v>43468</v>
      </c>
      <c r="K8033" s="12" t="s">
        <v>223</v>
      </c>
      <c r="L8033">
        <v>3</v>
      </c>
    </row>
    <row r="8034" spans="1:12" x14ac:dyDescent="0.25">
      <c r="A8034">
        <v>1003199</v>
      </c>
      <c r="B8034" t="s">
        <v>120</v>
      </c>
      <c r="C8034">
        <v>10986362</v>
      </c>
      <c r="D8034">
        <v>290</v>
      </c>
      <c r="E8034">
        <v>205</v>
      </c>
      <c r="F8034" t="s">
        <v>35</v>
      </c>
      <c r="G8034">
        <f>H8034*IFERROR(INDEX('Información SKU'!$H$1:$H$54,MATCH(E8034,'Información SKU'!$A$1:$A$54,0),1),15)</f>
        <v>520</v>
      </c>
      <c r="H8034">
        <v>65</v>
      </c>
      <c r="I8034" s="12">
        <f>H8034/IFERROR(INDEX('Información SKU'!$K$1:$K$54,MATCH(E8034,'Información SKU'!$A$1:$A$54,0),1),40)</f>
        <v>1.5476190476190477</v>
      </c>
      <c r="J8034" s="3">
        <v>43468</v>
      </c>
      <c r="K8034" s="12" t="s">
        <v>220</v>
      </c>
      <c r="L8034">
        <v>2</v>
      </c>
    </row>
    <row r="8035" spans="1:12" x14ac:dyDescent="0.25">
      <c r="A8035">
        <v>1003199</v>
      </c>
      <c r="B8035" t="s">
        <v>120</v>
      </c>
      <c r="C8035">
        <v>10986362</v>
      </c>
      <c r="D8035">
        <v>300</v>
      </c>
      <c r="E8035">
        <v>42</v>
      </c>
      <c r="F8035" t="s">
        <v>15</v>
      </c>
      <c r="G8035">
        <f>H8035*IFERROR(INDEX('Información SKU'!$H$1:$H$54,MATCH(E8035,'Información SKU'!$A$1:$A$54,0),1),15)</f>
        <v>228</v>
      </c>
      <c r="H8035">
        <v>19</v>
      </c>
      <c r="I8035" s="12">
        <f>H8035/IFERROR(INDEX('Información SKU'!$K$1:$K$54,MATCH(E8035,'Información SKU'!$A$1:$A$54,0),1),40)</f>
        <v>0.38</v>
      </c>
      <c r="J8035" s="3">
        <v>43468</v>
      </c>
      <c r="K8035" s="12" t="s">
        <v>219</v>
      </c>
      <c r="L8035">
        <v>1</v>
      </c>
    </row>
    <row r="8036" spans="1:12" x14ac:dyDescent="0.25">
      <c r="A8036">
        <v>1003199</v>
      </c>
      <c r="B8036" t="s">
        <v>120</v>
      </c>
      <c r="C8036">
        <v>10986362</v>
      </c>
      <c r="D8036">
        <v>310</v>
      </c>
      <c r="E8036">
        <v>61</v>
      </c>
      <c r="F8036" t="s">
        <v>20</v>
      </c>
      <c r="G8036">
        <f>H8036*IFERROR(INDEX('Información SKU'!$H$1:$H$54,MATCH(E8036,'Información SKU'!$A$1:$A$54,0),1),15)</f>
        <v>3510</v>
      </c>
      <c r="H8036">
        <v>234</v>
      </c>
      <c r="I8036" s="12">
        <f>H8036/IFERROR(INDEX('Información SKU'!$K$1:$K$54,MATCH(E8036,'Información SKU'!$A$1:$A$54,0),1),40)</f>
        <v>3.9</v>
      </c>
      <c r="J8036" s="3">
        <v>43468</v>
      </c>
      <c r="K8036" s="12" t="s">
        <v>218</v>
      </c>
      <c r="L8036">
        <v>1</v>
      </c>
    </row>
    <row r="8037" spans="1:12" x14ac:dyDescent="0.25">
      <c r="A8037">
        <v>1003199</v>
      </c>
      <c r="B8037" t="s">
        <v>120</v>
      </c>
      <c r="C8037">
        <v>10986362</v>
      </c>
      <c r="D8037">
        <v>320</v>
      </c>
      <c r="E8037">
        <v>62</v>
      </c>
      <c r="F8037" t="s">
        <v>25</v>
      </c>
      <c r="G8037">
        <f>H8037*IFERROR(INDEX('Información SKU'!$H$1:$H$54,MATCH(E8037,'Información SKU'!$A$1:$A$54,0),1),15)</f>
        <v>632</v>
      </c>
      <c r="H8037">
        <v>79</v>
      </c>
      <c r="I8037" s="12">
        <f>H8037/IFERROR(INDEX('Información SKU'!$K$1:$K$54,MATCH(E8037,'Información SKU'!$A$1:$A$54,0),1),40)</f>
        <v>1.58</v>
      </c>
      <c r="J8037" s="3">
        <v>43468</v>
      </c>
      <c r="K8037" s="12" t="s">
        <v>223</v>
      </c>
      <c r="L8037">
        <v>3</v>
      </c>
    </row>
    <row r="8038" spans="1:12" x14ac:dyDescent="0.25">
      <c r="A8038">
        <v>1003199</v>
      </c>
      <c r="B8038" t="s">
        <v>120</v>
      </c>
      <c r="C8038">
        <v>10986362</v>
      </c>
      <c r="D8038">
        <v>330</v>
      </c>
      <c r="E8038">
        <v>511</v>
      </c>
      <c r="F8038" t="s">
        <v>29</v>
      </c>
      <c r="G8038">
        <f>H8038*IFERROR(INDEX('Información SKU'!$H$1:$H$54,MATCH(E8038,'Información SKU'!$A$1:$A$54,0),1),15)</f>
        <v>232</v>
      </c>
      <c r="H8038">
        <v>29</v>
      </c>
      <c r="I8038" s="12">
        <f>H8038/IFERROR(INDEX('Información SKU'!$K$1:$K$54,MATCH(E8038,'Información SKU'!$A$1:$A$54,0),1),40)</f>
        <v>0.48333333333333334</v>
      </c>
      <c r="J8038" s="3">
        <v>43468</v>
      </c>
      <c r="K8038" s="12" t="s">
        <v>221</v>
      </c>
      <c r="L8038">
        <v>2</v>
      </c>
    </row>
    <row r="8039" spans="1:12" x14ac:dyDescent="0.25">
      <c r="A8039">
        <v>1003199</v>
      </c>
      <c r="B8039" t="s">
        <v>120</v>
      </c>
      <c r="C8039">
        <v>10986362</v>
      </c>
      <c r="D8039">
        <v>340</v>
      </c>
      <c r="E8039">
        <v>223</v>
      </c>
      <c r="F8039" t="s">
        <v>74</v>
      </c>
      <c r="G8039">
        <f>H8039*IFERROR(INDEX('Información SKU'!$H$1:$H$54,MATCH(E8039,'Información SKU'!$A$1:$A$54,0),1),15)</f>
        <v>396</v>
      </c>
      <c r="H8039">
        <v>66</v>
      </c>
      <c r="I8039" s="12">
        <f>H8039/IFERROR(INDEX('Información SKU'!$K$1:$K$54,MATCH(E8039,'Información SKU'!$A$1:$A$54,0),1),40)</f>
        <v>1.5714285714285714</v>
      </c>
      <c r="J8039" s="3">
        <v>43468</v>
      </c>
      <c r="K8039" s="12" t="s">
        <v>222</v>
      </c>
      <c r="L8039">
        <v>3</v>
      </c>
    </row>
    <row r="8040" spans="1:12" x14ac:dyDescent="0.25">
      <c r="A8040">
        <v>1003199</v>
      </c>
      <c r="B8040" t="s">
        <v>120</v>
      </c>
      <c r="C8040">
        <v>10986362</v>
      </c>
      <c r="D8040">
        <v>350</v>
      </c>
      <c r="E8040">
        <v>41</v>
      </c>
      <c r="F8040" t="s">
        <v>71</v>
      </c>
      <c r="G8040">
        <f>H8040*IFERROR(INDEX('Información SKU'!$H$1:$H$54,MATCH(E8040,'Información SKU'!$A$1:$A$54,0),1),15)</f>
        <v>104</v>
      </c>
      <c r="H8040">
        <v>13</v>
      </c>
      <c r="I8040" s="12">
        <f>H8040/IFERROR(INDEX('Información SKU'!$K$1:$K$54,MATCH(E8040,'Información SKU'!$A$1:$A$54,0),1),40)</f>
        <v>0.21666666666666667</v>
      </c>
      <c r="J8040" s="3">
        <v>43468</v>
      </c>
      <c r="K8040" s="12" t="s">
        <v>220</v>
      </c>
      <c r="L8040">
        <v>2</v>
      </c>
    </row>
    <row r="8041" spans="1:12" x14ac:dyDescent="0.25">
      <c r="A8041">
        <v>1003199</v>
      </c>
      <c r="B8041" t="s">
        <v>120</v>
      </c>
      <c r="C8041">
        <v>10986362</v>
      </c>
      <c r="D8041">
        <v>360</v>
      </c>
      <c r="E8041">
        <v>509</v>
      </c>
      <c r="F8041" t="s">
        <v>0</v>
      </c>
      <c r="G8041">
        <f>H8041*IFERROR(INDEX('Información SKU'!$H$1:$H$54,MATCH(E8041,'Información SKU'!$A$1:$A$54,0),1),15)</f>
        <v>594</v>
      </c>
      <c r="H8041">
        <v>99</v>
      </c>
      <c r="I8041" s="12">
        <f>H8041/IFERROR(INDEX('Información SKU'!$K$1:$K$54,MATCH(E8041,'Información SKU'!$A$1:$A$54,0),1),40)</f>
        <v>1.2375</v>
      </c>
      <c r="J8041" s="3">
        <v>43468</v>
      </c>
      <c r="K8041" s="12" t="s">
        <v>219</v>
      </c>
      <c r="L8041">
        <v>1</v>
      </c>
    </row>
    <row r="8042" spans="1:12" x14ac:dyDescent="0.25">
      <c r="A8042">
        <v>1003199</v>
      </c>
      <c r="B8042" t="s">
        <v>120</v>
      </c>
      <c r="C8042">
        <v>10986362</v>
      </c>
      <c r="D8042">
        <v>10</v>
      </c>
      <c r="E8042">
        <v>5273</v>
      </c>
      <c r="F8042" t="s">
        <v>82</v>
      </c>
      <c r="G8042">
        <f>H8042*IFERROR(INDEX('Información SKU'!$H$1:$H$54,MATCH(E8042,'Información SKU'!$A$1:$A$54,0),1),15)</f>
        <v>528</v>
      </c>
      <c r="H8042">
        <v>88</v>
      </c>
      <c r="I8042" s="12">
        <f>H8042/IFERROR(INDEX('Información SKU'!$K$1:$K$54,MATCH(E8042,'Información SKU'!$A$1:$A$54,0),1),40)</f>
        <v>1.2571428571428571</v>
      </c>
      <c r="J8042" s="3">
        <v>43468</v>
      </c>
      <c r="K8042" s="12" t="s">
        <v>220</v>
      </c>
      <c r="L8042">
        <v>2</v>
      </c>
    </row>
    <row r="8043" spans="1:12" x14ac:dyDescent="0.25">
      <c r="A8043">
        <v>1003199</v>
      </c>
      <c r="B8043" t="s">
        <v>120</v>
      </c>
      <c r="C8043">
        <v>10986362</v>
      </c>
      <c r="D8043">
        <v>40</v>
      </c>
      <c r="E8043">
        <v>320</v>
      </c>
      <c r="F8043" t="s">
        <v>31</v>
      </c>
      <c r="G8043">
        <f>H8043*IFERROR(INDEX('Información SKU'!$H$1:$H$54,MATCH(E8043,'Información SKU'!$A$1:$A$54,0),1),15)</f>
        <v>645</v>
      </c>
      <c r="H8043">
        <v>43</v>
      </c>
      <c r="I8043" s="12">
        <f>H8043/IFERROR(INDEX('Información SKU'!$K$1:$K$54,MATCH(E8043,'Información SKU'!$A$1:$A$54,0),1),40)</f>
        <v>0.55128205128205132</v>
      </c>
      <c r="J8043" s="3">
        <v>43468</v>
      </c>
      <c r="K8043" s="12" t="s">
        <v>220</v>
      </c>
      <c r="L8043">
        <v>2</v>
      </c>
    </row>
    <row r="8044" spans="1:12" x14ac:dyDescent="0.25">
      <c r="A8044">
        <v>1003199</v>
      </c>
      <c r="B8044" t="s">
        <v>120</v>
      </c>
      <c r="C8044">
        <v>10986362</v>
      </c>
      <c r="D8044">
        <v>50</v>
      </c>
      <c r="E8044">
        <v>420</v>
      </c>
      <c r="F8044" t="s">
        <v>11</v>
      </c>
      <c r="G8044">
        <f>H8044*IFERROR(INDEX('Información SKU'!$H$1:$H$54,MATCH(E8044,'Información SKU'!$A$1:$A$54,0),1),15)</f>
        <v>195</v>
      </c>
      <c r="H8044">
        <v>13</v>
      </c>
      <c r="I8044" s="12">
        <f>H8044/IFERROR(INDEX('Información SKU'!$K$1:$K$54,MATCH(E8044,'Información SKU'!$A$1:$A$54,0),1),40)</f>
        <v>0.16666666666666666</v>
      </c>
      <c r="J8044" s="3">
        <v>43468</v>
      </c>
      <c r="K8044" s="12" t="s">
        <v>220</v>
      </c>
      <c r="L8044">
        <v>2</v>
      </c>
    </row>
    <row r="8045" spans="1:12" x14ac:dyDescent="0.25">
      <c r="A8045">
        <v>1003199</v>
      </c>
      <c r="B8045" t="s">
        <v>120</v>
      </c>
      <c r="C8045">
        <v>10986362</v>
      </c>
      <c r="D8045">
        <v>80</v>
      </c>
      <c r="E8045">
        <v>460</v>
      </c>
      <c r="F8045" t="s">
        <v>38</v>
      </c>
      <c r="G8045">
        <f>H8045*IFERROR(INDEX('Información SKU'!$H$1:$H$54,MATCH(E8045,'Información SKU'!$A$1:$A$54,0),1),15)</f>
        <v>510</v>
      </c>
      <c r="H8045">
        <v>34</v>
      </c>
      <c r="I8045" s="12">
        <f>H8045/IFERROR(INDEX('Información SKU'!$K$1:$K$54,MATCH(E8045,'Información SKU'!$A$1:$A$54,0),1),40)</f>
        <v>0.4358974358974359</v>
      </c>
      <c r="J8045" s="3">
        <v>43468</v>
      </c>
      <c r="K8045" s="12" t="s">
        <v>222</v>
      </c>
      <c r="L8045">
        <v>3</v>
      </c>
    </row>
    <row r="8046" spans="1:12" x14ac:dyDescent="0.25">
      <c r="A8046">
        <v>1003199</v>
      </c>
      <c r="B8046" t="s">
        <v>120</v>
      </c>
      <c r="C8046">
        <v>10986362</v>
      </c>
      <c r="D8046">
        <v>90</v>
      </c>
      <c r="E8046">
        <v>480</v>
      </c>
      <c r="F8046" t="s">
        <v>77</v>
      </c>
      <c r="G8046">
        <f>H8046*IFERROR(INDEX('Información SKU'!$H$1:$H$54,MATCH(E8046,'Información SKU'!$A$1:$A$54,0),1),15)</f>
        <v>120</v>
      </c>
      <c r="H8046">
        <v>15</v>
      </c>
      <c r="I8046" s="12">
        <f>H8046/IFERROR(INDEX('Información SKU'!$K$1:$K$54,MATCH(E8046,'Información SKU'!$A$1:$A$54,0),1),40)</f>
        <v>0.19230769230769232</v>
      </c>
      <c r="J8046" s="3">
        <v>43468</v>
      </c>
      <c r="K8046" s="12" t="s">
        <v>221</v>
      </c>
      <c r="L8046">
        <v>2</v>
      </c>
    </row>
    <row r="8047" spans="1:12" x14ac:dyDescent="0.25">
      <c r="A8047">
        <v>1003199</v>
      </c>
      <c r="B8047" t="s">
        <v>120</v>
      </c>
      <c r="C8047">
        <v>10986362</v>
      </c>
      <c r="D8047">
        <v>100</v>
      </c>
      <c r="E8047">
        <v>5233</v>
      </c>
      <c r="F8047" t="s">
        <v>91</v>
      </c>
      <c r="G8047">
        <f>H8047*IFERROR(INDEX('Información SKU'!$H$1:$H$54,MATCH(E8047,'Información SKU'!$A$1:$A$54,0),1),15)</f>
        <v>864</v>
      </c>
      <c r="H8047">
        <v>72</v>
      </c>
      <c r="I8047" s="12">
        <f>H8047/IFERROR(INDEX('Información SKU'!$K$1:$K$54,MATCH(E8047,'Información SKU'!$A$1:$A$54,0),1),40)</f>
        <v>1.3333333333333333</v>
      </c>
      <c r="J8047" s="3">
        <v>43468</v>
      </c>
      <c r="K8047" s="12" t="s">
        <v>222</v>
      </c>
      <c r="L8047">
        <v>3</v>
      </c>
    </row>
    <row r="8048" spans="1:12" x14ac:dyDescent="0.25">
      <c r="A8048">
        <v>1003199</v>
      </c>
      <c r="B8048" t="s">
        <v>120</v>
      </c>
      <c r="C8048">
        <v>10986362</v>
      </c>
      <c r="D8048">
        <v>110</v>
      </c>
      <c r="E8048">
        <v>5235</v>
      </c>
      <c r="F8048" t="s">
        <v>90</v>
      </c>
      <c r="G8048">
        <f>H8048*IFERROR(INDEX('Información SKU'!$H$1:$H$54,MATCH(E8048,'Información SKU'!$A$1:$A$54,0),1),15)</f>
        <v>1032</v>
      </c>
      <c r="H8048">
        <v>86</v>
      </c>
      <c r="I8048" s="12">
        <f>H8048/IFERROR(INDEX('Información SKU'!$K$1:$K$54,MATCH(E8048,'Información SKU'!$A$1:$A$54,0),1),40)</f>
        <v>1.5925925925925926</v>
      </c>
      <c r="J8048" s="3">
        <v>43468</v>
      </c>
      <c r="K8048" s="12" t="s">
        <v>222</v>
      </c>
      <c r="L8048">
        <v>3</v>
      </c>
    </row>
    <row r="8049" spans="1:12" x14ac:dyDescent="0.25">
      <c r="A8049">
        <v>1003199</v>
      </c>
      <c r="B8049" t="s">
        <v>120</v>
      </c>
      <c r="C8049">
        <v>10986362</v>
      </c>
      <c r="D8049">
        <v>180</v>
      </c>
      <c r="E8049">
        <v>1200</v>
      </c>
      <c r="F8049" t="s">
        <v>17</v>
      </c>
      <c r="G8049">
        <f>H8049*IFERROR(INDEX('Información SKU'!$H$1:$H$54,MATCH(E8049,'Información SKU'!$A$1:$A$54,0),1),15)</f>
        <v>36</v>
      </c>
      <c r="H8049">
        <v>6</v>
      </c>
      <c r="I8049" s="12">
        <f>H8049/IFERROR(INDEX('Información SKU'!$K$1:$K$54,MATCH(E8049,'Información SKU'!$A$1:$A$54,0),1),40)</f>
        <v>0.14285714285714285</v>
      </c>
      <c r="J8049" s="3">
        <v>43468</v>
      </c>
      <c r="K8049" s="12" t="s">
        <v>222</v>
      </c>
      <c r="L8049">
        <v>3</v>
      </c>
    </row>
    <row r="8050" spans="1:12" x14ac:dyDescent="0.25">
      <c r="A8050">
        <v>1003199</v>
      </c>
      <c r="B8050" t="s">
        <v>120</v>
      </c>
      <c r="C8050">
        <v>10986392</v>
      </c>
      <c r="D8050">
        <v>190</v>
      </c>
      <c r="E8050">
        <v>1199</v>
      </c>
      <c r="F8050" t="s">
        <v>26</v>
      </c>
      <c r="G8050">
        <f>H8050*IFERROR(INDEX('Información SKU'!$H$1:$H$54,MATCH(E8050,'Información SKU'!$A$1:$A$54,0),1),15)</f>
        <v>444</v>
      </c>
      <c r="H8050">
        <v>37</v>
      </c>
      <c r="I8050" s="12">
        <f>H8050/IFERROR(INDEX('Información SKU'!$K$1:$K$54,MATCH(E8050,'Información SKU'!$A$1:$A$54,0),1),40)</f>
        <v>0.6166666666666667</v>
      </c>
      <c r="J8050" s="3">
        <v>43468</v>
      </c>
      <c r="K8050" s="12" t="s">
        <v>218</v>
      </c>
      <c r="L8050">
        <v>1</v>
      </c>
    </row>
    <row r="8051" spans="1:12" x14ac:dyDescent="0.25">
      <c r="A8051">
        <v>1003199</v>
      </c>
      <c r="B8051" t="s">
        <v>120</v>
      </c>
      <c r="C8051">
        <v>10986392</v>
      </c>
      <c r="D8051">
        <v>280</v>
      </c>
      <c r="E8051">
        <v>61</v>
      </c>
      <c r="F8051" t="s">
        <v>20</v>
      </c>
      <c r="G8051">
        <f>H8051*IFERROR(INDEX('Información SKU'!$H$1:$H$54,MATCH(E8051,'Información SKU'!$A$1:$A$54,0),1),15)</f>
        <v>4725</v>
      </c>
      <c r="H8051">
        <v>315</v>
      </c>
      <c r="I8051" s="12">
        <f>H8051/IFERROR(INDEX('Información SKU'!$K$1:$K$54,MATCH(E8051,'Información SKU'!$A$1:$A$54,0),1),40)</f>
        <v>5.25</v>
      </c>
      <c r="J8051" s="3">
        <v>43468</v>
      </c>
      <c r="K8051" s="12" t="s">
        <v>221</v>
      </c>
      <c r="L8051">
        <v>2</v>
      </c>
    </row>
    <row r="8052" spans="1:12" x14ac:dyDescent="0.25">
      <c r="A8052">
        <v>1003199</v>
      </c>
      <c r="B8052" t="s">
        <v>120</v>
      </c>
      <c r="C8052">
        <v>10986392</v>
      </c>
      <c r="D8052">
        <v>290</v>
      </c>
      <c r="E8052">
        <v>62</v>
      </c>
      <c r="F8052" t="s">
        <v>25</v>
      </c>
      <c r="G8052">
        <f>H8052*IFERROR(INDEX('Información SKU'!$H$1:$H$54,MATCH(E8052,'Información SKU'!$A$1:$A$54,0),1),15)</f>
        <v>1712</v>
      </c>
      <c r="H8052">
        <v>214</v>
      </c>
      <c r="I8052" s="12">
        <f>H8052/IFERROR(INDEX('Información SKU'!$K$1:$K$54,MATCH(E8052,'Información SKU'!$A$1:$A$54,0),1),40)</f>
        <v>4.28</v>
      </c>
      <c r="J8052" s="3">
        <v>43468</v>
      </c>
      <c r="K8052" s="12" t="s">
        <v>220</v>
      </c>
      <c r="L8052">
        <v>2</v>
      </c>
    </row>
    <row r="8053" spans="1:12" x14ac:dyDescent="0.25">
      <c r="A8053">
        <v>1003199</v>
      </c>
      <c r="B8053" t="s">
        <v>120</v>
      </c>
      <c r="C8053">
        <v>10986392</v>
      </c>
      <c r="D8053">
        <v>300</v>
      </c>
      <c r="E8053">
        <v>63</v>
      </c>
      <c r="F8053" t="s">
        <v>1</v>
      </c>
      <c r="G8053">
        <f>H8053*IFERROR(INDEX('Información SKU'!$H$1:$H$54,MATCH(E8053,'Información SKU'!$A$1:$A$54,0),1),15)</f>
        <v>975</v>
      </c>
      <c r="H8053">
        <v>65</v>
      </c>
      <c r="I8053" s="12">
        <f>H8053/IFERROR(INDEX('Información SKU'!$K$1:$K$54,MATCH(E8053,'Información SKU'!$A$1:$A$54,0),1),40)</f>
        <v>1.5476190476190477</v>
      </c>
      <c r="J8053" s="3">
        <v>43468</v>
      </c>
      <c r="K8053" s="12" t="s">
        <v>223</v>
      </c>
      <c r="L8053">
        <v>3</v>
      </c>
    </row>
    <row r="8054" spans="1:12" x14ac:dyDescent="0.25">
      <c r="A8054">
        <v>1003199</v>
      </c>
      <c r="B8054" t="s">
        <v>120</v>
      </c>
      <c r="C8054">
        <v>10986392</v>
      </c>
      <c r="D8054">
        <v>310</v>
      </c>
      <c r="E8054">
        <v>511</v>
      </c>
      <c r="F8054" t="s">
        <v>29</v>
      </c>
      <c r="G8054">
        <f>H8054*IFERROR(INDEX('Información SKU'!$H$1:$H$54,MATCH(E8054,'Información SKU'!$A$1:$A$54,0),1),15)</f>
        <v>384</v>
      </c>
      <c r="H8054">
        <v>48</v>
      </c>
      <c r="I8054" s="12">
        <f>H8054/IFERROR(INDEX('Información SKU'!$K$1:$K$54,MATCH(E8054,'Información SKU'!$A$1:$A$54,0),1),40)</f>
        <v>0.8</v>
      </c>
      <c r="J8054" s="3">
        <v>43468</v>
      </c>
      <c r="K8054" s="12" t="s">
        <v>221</v>
      </c>
      <c r="L8054">
        <v>2</v>
      </c>
    </row>
    <row r="8055" spans="1:12" x14ac:dyDescent="0.25">
      <c r="A8055">
        <v>1003199</v>
      </c>
      <c r="B8055" t="s">
        <v>120</v>
      </c>
      <c r="C8055">
        <v>10986392</v>
      </c>
      <c r="D8055">
        <v>320</v>
      </c>
      <c r="E8055">
        <v>223</v>
      </c>
      <c r="F8055" t="s">
        <v>74</v>
      </c>
      <c r="G8055">
        <f>H8055*IFERROR(INDEX('Información SKU'!$H$1:$H$54,MATCH(E8055,'Información SKU'!$A$1:$A$54,0),1),15)</f>
        <v>480</v>
      </c>
      <c r="H8055">
        <v>80</v>
      </c>
      <c r="I8055" s="12">
        <f>H8055/IFERROR(INDEX('Información SKU'!$K$1:$K$54,MATCH(E8055,'Información SKU'!$A$1:$A$54,0),1),40)</f>
        <v>1.9047619047619047</v>
      </c>
      <c r="J8055" s="3">
        <v>43468</v>
      </c>
      <c r="K8055" s="12" t="s">
        <v>223</v>
      </c>
      <c r="L8055">
        <v>3</v>
      </c>
    </row>
    <row r="8056" spans="1:12" x14ac:dyDescent="0.25">
      <c r="A8056">
        <v>1003199</v>
      </c>
      <c r="B8056" t="s">
        <v>120</v>
      </c>
      <c r="C8056">
        <v>10986392</v>
      </c>
      <c r="D8056">
        <v>330</v>
      </c>
      <c r="E8056">
        <v>509</v>
      </c>
      <c r="F8056" t="s">
        <v>0</v>
      </c>
      <c r="G8056">
        <f>H8056*IFERROR(INDEX('Información SKU'!$H$1:$H$54,MATCH(E8056,'Información SKU'!$A$1:$A$54,0),1),15)</f>
        <v>576</v>
      </c>
      <c r="H8056">
        <v>96</v>
      </c>
      <c r="I8056" s="12">
        <f>H8056/IFERROR(INDEX('Información SKU'!$K$1:$K$54,MATCH(E8056,'Información SKU'!$A$1:$A$54,0),1),40)</f>
        <v>1.2</v>
      </c>
      <c r="J8056" s="3">
        <v>43468</v>
      </c>
      <c r="K8056" s="12" t="s">
        <v>220</v>
      </c>
      <c r="L8056">
        <v>2</v>
      </c>
    </row>
    <row r="8057" spans="1:12" x14ac:dyDescent="0.25">
      <c r="A8057">
        <v>1003199</v>
      </c>
      <c r="B8057" t="s">
        <v>120</v>
      </c>
      <c r="C8057">
        <v>10986392</v>
      </c>
      <c r="D8057">
        <v>160</v>
      </c>
      <c r="E8057">
        <v>1200</v>
      </c>
      <c r="F8057" t="s">
        <v>17</v>
      </c>
      <c r="G8057">
        <f>H8057*IFERROR(INDEX('Información SKU'!$H$1:$H$54,MATCH(E8057,'Información SKU'!$A$1:$A$54,0),1),15)</f>
        <v>72</v>
      </c>
      <c r="H8057">
        <v>12</v>
      </c>
      <c r="I8057" s="12">
        <f>H8057/IFERROR(INDEX('Información SKU'!$K$1:$K$54,MATCH(E8057,'Información SKU'!$A$1:$A$54,0),1),40)</f>
        <v>0.2857142857142857</v>
      </c>
      <c r="J8057" s="3">
        <v>43468</v>
      </c>
      <c r="K8057" s="12" t="s">
        <v>221</v>
      </c>
      <c r="L8057">
        <v>2</v>
      </c>
    </row>
    <row r="8058" spans="1:12" x14ac:dyDescent="0.25">
      <c r="A8058">
        <v>1003199</v>
      </c>
      <c r="B8058" t="s">
        <v>120</v>
      </c>
      <c r="C8058">
        <v>10986392</v>
      </c>
      <c r="D8058">
        <v>100</v>
      </c>
      <c r="E8058">
        <v>5235</v>
      </c>
      <c r="F8058" t="s">
        <v>90</v>
      </c>
      <c r="G8058">
        <f>H8058*IFERROR(INDEX('Información SKU'!$H$1:$H$54,MATCH(E8058,'Información SKU'!$A$1:$A$54,0),1),15)</f>
        <v>444</v>
      </c>
      <c r="H8058">
        <v>37</v>
      </c>
      <c r="I8058" s="12">
        <f>H8058/IFERROR(INDEX('Información SKU'!$K$1:$K$54,MATCH(E8058,'Información SKU'!$A$1:$A$54,0),1),40)</f>
        <v>0.68518518518518523</v>
      </c>
      <c r="J8058" s="3">
        <v>43468</v>
      </c>
      <c r="K8058" s="12" t="s">
        <v>223</v>
      </c>
      <c r="L8058">
        <v>3</v>
      </c>
    </row>
    <row r="8059" spans="1:12" x14ac:dyDescent="0.25">
      <c r="A8059">
        <v>1003199</v>
      </c>
      <c r="B8059" t="s">
        <v>120</v>
      </c>
      <c r="C8059">
        <v>10986392</v>
      </c>
      <c r="D8059">
        <v>90</v>
      </c>
      <c r="E8059">
        <v>5233</v>
      </c>
      <c r="F8059" t="s">
        <v>91</v>
      </c>
      <c r="G8059">
        <f>H8059*IFERROR(INDEX('Información SKU'!$H$1:$H$54,MATCH(E8059,'Información SKU'!$A$1:$A$54,0),1),15)</f>
        <v>504</v>
      </c>
      <c r="H8059">
        <v>42</v>
      </c>
      <c r="I8059" s="12">
        <f>H8059/IFERROR(INDEX('Información SKU'!$K$1:$K$54,MATCH(E8059,'Información SKU'!$A$1:$A$54,0),1),40)</f>
        <v>0.77777777777777779</v>
      </c>
      <c r="J8059" s="3">
        <v>43468</v>
      </c>
      <c r="K8059" s="12" t="s">
        <v>223</v>
      </c>
      <c r="L8059">
        <v>3</v>
      </c>
    </row>
    <row r="8060" spans="1:12" x14ac:dyDescent="0.25">
      <c r="A8060">
        <v>1003199</v>
      </c>
      <c r="B8060" t="s">
        <v>120</v>
      </c>
      <c r="C8060">
        <v>10986392</v>
      </c>
      <c r="D8060">
        <v>80</v>
      </c>
      <c r="E8060">
        <v>480</v>
      </c>
      <c r="F8060" t="s">
        <v>77</v>
      </c>
      <c r="G8060">
        <f>H8060*IFERROR(INDEX('Información SKU'!$H$1:$H$54,MATCH(E8060,'Información SKU'!$A$1:$A$54,0),1),15)</f>
        <v>168</v>
      </c>
      <c r="H8060">
        <v>21</v>
      </c>
      <c r="I8060" s="12">
        <f>H8060/IFERROR(INDEX('Información SKU'!$K$1:$K$54,MATCH(E8060,'Información SKU'!$A$1:$A$54,0),1),40)</f>
        <v>0.26923076923076922</v>
      </c>
      <c r="J8060" s="3">
        <v>43468</v>
      </c>
      <c r="K8060" s="12" t="s">
        <v>221</v>
      </c>
      <c r="L8060">
        <v>2</v>
      </c>
    </row>
    <row r="8061" spans="1:12" x14ac:dyDescent="0.25">
      <c r="A8061">
        <v>1003199</v>
      </c>
      <c r="B8061" t="s">
        <v>120</v>
      </c>
      <c r="C8061">
        <v>10986392</v>
      </c>
      <c r="D8061">
        <v>70</v>
      </c>
      <c r="E8061">
        <v>460</v>
      </c>
      <c r="F8061" t="s">
        <v>38</v>
      </c>
      <c r="G8061">
        <f>H8061*IFERROR(INDEX('Información SKU'!$H$1:$H$54,MATCH(E8061,'Información SKU'!$A$1:$A$54,0),1),15)</f>
        <v>495</v>
      </c>
      <c r="H8061">
        <v>33</v>
      </c>
      <c r="I8061" s="12">
        <f>H8061/IFERROR(INDEX('Información SKU'!$K$1:$K$54,MATCH(E8061,'Información SKU'!$A$1:$A$54,0),1),40)</f>
        <v>0.42307692307692307</v>
      </c>
      <c r="J8061" s="3">
        <v>43468</v>
      </c>
      <c r="K8061" s="12" t="s">
        <v>222</v>
      </c>
      <c r="L8061">
        <v>3</v>
      </c>
    </row>
    <row r="8062" spans="1:12" x14ac:dyDescent="0.25">
      <c r="A8062">
        <v>1003199</v>
      </c>
      <c r="B8062" t="s">
        <v>120</v>
      </c>
      <c r="C8062">
        <v>10986392</v>
      </c>
      <c r="D8062">
        <v>40</v>
      </c>
      <c r="E8062">
        <v>420</v>
      </c>
      <c r="F8062" t="s">
        <v>11</v>
      </c>
      <c r="G8062">
        <f>H8062*IFERROR(INDEX('Información SKU'!$H$1:$H$54,MATCH(E8062,'Información SKU'!$A$1:$A$54,0),1),15)</f>
        <v>390</v>
      </c>
      <c r="H8062">
        <v>26</v>
      </c>
      <c r="I8062" s="12">
        <f>H8062/IFERROR(INDEX('Información SKU'!$K$1:$K$54,MATCH(E8062,'Información SKU'!$A$1:$A$54,0),1),40)</f>
        <v>0.33333333333333331</v>
      </c>
      <c r="J8062" s="3">
        <v>43468</v>
      </c>
      <c r="K8062" s="12" t="s">
        <v>223</v>
      </c>
      <c r="L8062">
        <v>3</v>
      </c>
    </row>
    <row r="8063" spans="1:12" x14ac:dyDescent="0.25">
      <c r="A8063">
        <v>1003199</v>
      </c>
      <c r="B8063" t="s">
        <v>120</v>
      </c>
      <c r="C8063">
        <v>10986392</v>
      </c>
      <c r="D8063">
        <v>30</v>
      </c>
      <c r="E8063">
        <v>320</v>
      </c>
      <c r="F8063" t="s">
        <v>31</v>
      </c>
      <c r="G8063">
        <f>H8063*IFERROR(INDEX('Información SKU'!$H$1:$H$54,MATCH(E8063,'Información SKU'!$A$1:$A$54,0),1),15)</f>
        <v>540</v>
      </c>
      <c r="H8063">
        <v>36</v>
      </c>
      <c r="I8063" s="12">
        <f>H8063/IFERROR(INDEX('Información SKU'!$K$1:$K$54,MATCH(E8063,'Información SKU'!$A$1:$A$54,0),1),40)</f>
        <v>0.46153846153846156</v>
      </c>
      <c r="J8063" s="3">
        <v>43468</v>
      </c>
      <c r="K8063" s="12" t="s">
        <v>221</v>
      </c>
      <c r="L8063">
        <v>2</v>
      </c>
    </row>
    <row r="8064" spans="1:12" x14ac:dyDescent="0.25">
      <c r="A8064">
        <v>1003199</v>
      </c>
      <c r="B8064" t="s">
        <v>120</v>
      </c>
      <c r="C8064">
        <v>10986394</v>
      </c>
      <c r="D8064">
        <v>30</v>
      </c>
      <c r="E8064">
        <v>61</v>
      </c>
      <c r="F8064" t="s">
        <v>20</v>
      </c>
      <c r="G8064">
        <f>H8064*IFERROR(INDEX('Información SKU'!$H$1:$H$54,MATCH(E8064,'Información SKU'!$A$1:$A$54,0),1),15)</f>
        <v>5760</v>
      </c>
      <c r="H8064">
        <v>384</v>
      </c>
      <c r="I8064" s="12">
        <f>H8064/IFERROR(INDEX('Información SKU'!$K$1:$K$54,MATCH(E8064,'Información SKU'!$A$1:$A$54,0),1),40)</f>
        <v>6.4</v>
      </c>
      <c r="J8064" s="3">
        <v>43468</v>
      </c>
      <c r="K8064" s="12" t="s">
        <v>221</v>
      </c>
      <c r="L8064">
        <v>2</v>
      </c>
    </row>
    <row r="8065" spans="1:12" x14ac:dyDescent="0.25">
      <c r="A8065">
        <v>1003199</v>
      </c>
      <c r="B8065" t="s">
        <v>120</v>
      </c>
      <c r="C8065">
        <v>10986407</v>
      </c>
      <c r="D8065">
        <v>210</v>
      </c>
      <c r="E8065">
        <v>1199</v>
      </c>
      <c r="F8065" t="s">
        <v>26</v>
      </c>
      <c r="G8065">
        <f>H8065*IFERROR(INDEX('Información SKU'!$H$1:$H$54,MATCH(E8065,'Información SKU'!$A$1:$A$54,0),1),15)</f>
        <v>612</v>
      </c>
      <c r="H8065">
        <v>51</v>
      </c>
      <c r="I8065" s="12">
        <f>H8065/IFERROR(INDEX('Información SKU'!$K$1:$K$54,MATCH(E8065,'Información SKU'!$A$1:$A$54,0),1),40)</f>
        <v>0.85</v>
      </c>
      <c r="J8065" s="3">
        <v>43468</v>
      </c>
      <c r="K8065" s="12" t="s">
        <v>223</v>
      </c>
      <c r="L8065">
        <v>3</v>
      </c>
    </row>
    <row r="8066" spans="1:12" x14ac:dyDescent="0.25">
      <c r="A8066">
        <v>1003199</v>
      </c>
      <c r="B8066" t="s">
        <v>120</v>
      </c>
      <c r="C8066">
        <v>10986407</v>
      </c>
      <c r="D8066">
        <v>300</v>
      </c>
      <c r="E8066">
        <v>205</v>
      </c>
      <c r="F8066" t="s">
        <v>35</v>
      </c>
      <c r="G8066">
        <f>H8066*IFERROR(INDEX('Información SKU'!$H$1:$H$54,MATCH(E8066,'Información SKU'!$A$1:$A$54,0),1),15)</f>
        <v>1136</v>
      </c>
      <c r="H8066">
        <v>142</v>
      </c>
      <c r="I8066" s="12">
        <f>H8066/IFERROR(INDEX('Información SKU'!$K$1:$K$54,MATCH(E8066,'Información SKU'!$A$1:$A$54,0),1),40)</f>
        <v>3.3809523809523809</v>
      </c>
      <c r="J8066" s="3">
        <v>43468</v>
      </c>
      <c r="K8066" s="12" t="s">
        <v>222</v>
      </c>
      <c r="L8066">
        <v>3</v>
      </c>
    </row>
    <row r="8067" spans="1:12" x14ac:dyDescent="0.25">
      <c r="A8067">
        <v>1003199</v>
      </c>
      <c r="B8067" t="s">
        <v>120</v>
      </c>
      <c r="C8067">
        <v>10986407</v>
      </c>
      <c r="D8067">
        <v>310</v>
      </c>
      <c r="E8067">
        <v>42</v>
      </c>
      <c r="F8067" t="s">
        <v>15</v>
      </c>
      <c r="G8067">
        <f>H8067*IFERROR(INDEX('Información SKU'!$H$1:$H$54,MATCH(E8067,'Información SKU'!$A$1:$A$54,0),1),15)</f>
        <v>312</v>
      </c>
      <c r="H8067">
        <v>26</v>
      </c>
      <c r="I8067" s="12">
        <f>H8067/IFERROR(INDEX('Información SKU'!$K$1:$K$54,MATCH(E8067,'Información SKU'!$A$1:$A$54,0),1),40)</f>
        <v>0.52</v>
      </c>
      <c r="J8067" s="3">
        <v>43468</v>
      </c>
      <c r="K8067" s="12" t="s">
        <v>222</v>
      </c>
      <c r="L8067">
        <v>3</v>
      </c>
    </row>
    <row r="8068" spans="1:12" x14ac:dyDescent="0.25">
      <c r="A8068">
        <v>1003199</v>
      </c>
      <c r="B8068" t="s">
        <v>120</v>
      </c>
      <c r="C8068">
        <v>10986407</v>
      </c>
      <c r="D8068">
        <v>320</v>
      </c>
      <c r="E8068">
        <v>511</v>
      </c>
      <c r="F8068" t="s">
        <v>29</v>
      </c>
      <c r="G8068">
        <f>H8068*IFERROR(INDEX('Información SKU'!$H$1:$H$54,MATCH(E8068,'Información SKU'!$A$1:$A$54,0),1),15)</f>
        <v>944</v>
      </c>
      <c r="H8068">
        <v>118</v>
      </c>
      <c r="I8068" s="12">
        <f>H8068/IFERROR(INDEX('Información SKU'!$K$1:$K$54,MATCH(E8068,'Información SKU'!$A$1:$A$54,0),1),40)</f>
        <v>1.9666666666666666</v>
      </c>
      <c r="J8068" s="3">
        <v>43468</v>
      </c>
      <c r="K8068" s="12" t="s">
        <v>220</v>
      </c>
      <c r="L8068">
        <v>2</v>
      </c>
    </row>
    <row r="8069" spans="1:12" x14ac:dyDescent="0.25">
      <c r="A8069">
        <v>1003199</v>
      </c>
      <c r="B8069" t="s">
        <v>120</v>
      </c>
      <c r="C8069">
        <v>10986407</v>
      </c>
      <c r="D8069">
        <v>330</v>
      </c>
      <c r="E8069">
        <v>223</v>
      </c>
      <c r="F8069" t="s">
        <v>74</v>
      </c>
      <c r="G8069">
        <f>H8069*IFERROR(INDEX('Información SKU'!$H$1:$H$54,MATCH(E8069,'Información SKU'!$A$1:$A$54,0),1),15)</f>
        <v>264</v>
      </c>
      <c r="H8069">
        <v>44</v>
      </c>
      <c r="I8069" s="12">
        <f>H8069/IFERROR(INDEX('Información SKU'!$K$1:$K$54,MATCH(E8069,'Información SKU'!$A$1:$A$54,0),1),40)</f>
        <v>1.0476190476190477</v>
      </c>
      <c r="J8069" s="3">
        <v>43468</v>
      </c>
      <c r="K8069" s="12" t="s">
        <v>219</v>
      </c>
      <c r="L8069">
        <v>1</v>
      </c>
    </row>
    <row r="8070" spans="1:12" x14ac:dyDescent="0.25">
      <c r="A8070">
        <v>1003199</v>
      </c>
      <c r="B8070" t="s">
        <v>120</v>
      </c>
      <c r="C8070">
        <v>10986407</v>
      </c>
      <c r="D8070">
        <v>340</v>
      </c>
      <c r="E8070">
        <v>41</v>
      </c>
      <c r="F8070" t="s">
        <v>71</v>
      </c>
      <c r="G8070">
        <f>H8070*IFERROR(INDEX('Información SKU'!$H$1:$H$54,MATCH(E8070,'Información SKU'!$A$1:$A$54,0),1),15)</f>
        <v>144</v>
      </c>
      <c r="H8070">
        <v>18</v>
      </c>
      <c r="I8070" s="12">
        <f>H8070/IFERROR(INDEX('Información SKU'!$K$1:$K$54,MATCH(E8070,'Información SKU'!$A$1:$A$54,0),1),40)</f>
        <v>0.3</v>
      </c>
      <c r="J8070" s="3">
        <v>43468</v>
      </c>
      <c r="K8070" s="12" t="s">
        <v>223</v>
      </c>
      <c r="L8070">
        <v>3</v>
      </c>
    </row>
    <row r="8071" spans="1:12" x14ac:dyDescent="0.25">
      <c r="A8071">
        <v>1003199</v>
      </c>
      <c r="B8071" t="s">
        <v>120</v>
      </c>
      <c r="C8071">
        <v>10986407</v>
      </c>
      <c r="D8071">
        <v>350</v>
      </c>
      <c r="E8071">
        <v>509</v>
      </c>
      <c r="F8071" t="s">
        <v>0</v>
      </c>
      <c r="G8071">
        <f>H8071*IFERROR(INDEX('Información SKU'!$H$1:$H$54,MATCH(E8071,'Información SKU'!$A$1:$A$54,0),1),15)</f>
        <v>1050</v>
      </c>
      <c r="H8071">
        <v>175</v>
      </c>
      <c r="I8071" s="12">
        <f>H8071/IFERROR(INDEX('Información SKU'!$K$1:$K$54,MATCH(E8071,'Información SKU'!$A$1:$A$54,0),1),40)</f>
        <v>2.1875</v>
      </c>
      <c r="J8071" s="3">
        <v>43468</v>
      </c>
      <c r="K8071" s="12" t="s">
        <v>221</v>
      </c>
      <c r="L8071">
        <v>2</v>
      </c>
    </row>
    <row r="8072" spans="1:12" x14ac:dyDescent="0.25">
      <c r="A8072">
        <v>1003199</v>
      </c>
      <c r="B8072" t="s">
        <v>120</v>
      </c>
      <c r="C8072">
        <v>10986407</v>
      </c>
      <c r="D8072">
        <v>180</v>
      </c>
      <c r="E8072">
        <v>1200</v>
      </c>
      <c r="F8072" t="s">
        <v>17</v>
      </c>
      <c r="G8072">
        <f>H8072*IFERROR(INDEX('Información SKU'!$H$1:$H$54,MATCH(E8072,'Información SKU'!$A$1:$A$54,0),1),15)</f>
        <v>144</v>
      </c>
      <c r="H8072">
        <v>24</v>
      </c>
      <c r="I8072" s="12">
        <f>H8072/IFERROR(INDEX('Información SKU'!$K$1:$K$54,MATCH(E8072,'Información SKU'!$A$1:$A$54,0),1),40)</f>
        <v>0.5714285714285714</v>
      </c>
      <c r="J8072" s="3">
        <v>43468</v>
      </c>
      <c r="K8072" s="12" t="s">
        <v>220</v>
      </c>
      <c r="L8072">
        <v>2</v>
      </c>
    </row>
    <row r="8073" spans="1:12" x14ac:dyDescent="0.25">
      <c r="A8073">
        <v>1003199</v>
      </c>
      <c r="B8073" t="s">
        <v>120</v>
      </c>
      <c r="C8073">
        <v>10986407</v>
      </c>
      <c r="D8073">
        <v>10</v>
      </c>
      <c r="E8073">
        <v>5273</v>
      </c>
      <c r="F8073" t="s">
        <v>82</v>
      </c>
      <c r="G8073">
        <f>H8073*IFERROR(INDEX('Información SKU'!$H$1:$H$54,MATCH(E8073,'Información SKU'!$A$1:$A$54,0),1),15)</f>
        <v>840</v>
      </c>
      <c r="H8073">
        <v>140</v>
      </c>
      <c r="I8073" s="12">
        <f>H8073/IFERROR(INDEX('Información SKU'!$K$1:$K$54,MATCH(E8073,'Información SKU'!$A$1:$A$54,0),1),40)</f>
        <v>2</v>
      </c>
      <c r="J8073" s="3">
        <v>43468</v>
      </c>
      <c r="K8073" s="12" t="s">
        <v>221</v>
      </c>
      <c r="L8073">
        <v>2</v>
      </c>
    </row>
    <row r="8074" spans="1:12" x14ac:dyDescent="0.25">
      <c r="A8074">
        <v>1003199</v>
      </c>
      <c r="B8074" t="s">
        <v>120</v>
      </c>
      <c r="C8074">
        <v>10986407</v>
      </c>
      <c r="D8074">
        <v>40</v>
      </c>
      <c r="E8074">
        <v>320</v>
      </c>
      <c r="F8074" t="s">
        <v>31</v>
      </c>
      <c r="G8074">
        <f>H8074*IFERROR(INDEX('Información SKU'!$H$1:$H$54,MATCH(E8074,'Información SKU'!$A$1:$A$54,0),1),15)</f>
        <v>810</v>
      </c>
      <c r="H8074">
        <v>54</v>
      </c>
      <c r="I8074" s="12">
        <f>H8074/IFERROR(INDEX('Información SKU'!$K$1:$K$54,MATCH(E8074,'Información SKU'!$A$1:$A$54,0),1),40)</f>
        <v>0.69230769230769229</v>
      </c>
      <c r="J8074" s="3">
        <v>43468</v>
      </c>
      <c r="K8074" s="12" t="s">
        <v>223</v>
      </c>
      <c r="L8074">
        <v>3</v>
      </c>
    </row>
    <row r="8075" spans="1:12" x14ac:dyDescent="0.25">
      <c r="A8075">
        <v>1003199</v>
      </c>
      <c r="B8075" t="s">
        <v>120</v>
      </c>
      <c r="C8075">
        <v>10986407</v>
      </c>
      <c r="D8075">
        <v>50</v>
      </c>
      <c r="E8075">
        <v>420</v>
      </c>
      <c r="F8075" t="s">
        <v>11</v>
      </c>
      <c r="G8075">
        <f>H8075*IFERROR(INDEX('Información SKU'!$H$1:$H$54,MATCH(E8075,'Información SKU'!$A$1:$A$54,0),1),15)</f>
        <v>285</v>
      </c>
      <c r="H8075">
        <v>19</v>
      </c>
      <c r="I8075" s="12">
        <f>H8075/IFERROR(INDEX('Información SKU'!$K$1:$K$54,MATCH(E8075,'Información SKU'!$A$1:$A$54,0),1),40)</f>
        <v>0.24358974358974358</v>
      </c>
      <c r="J8075" s="3">
        <v>43468</v>
      </c>
      <c r="K8075" s="12" t="s">
        <v>223</v>
      </c>
      <c r="L8075">
        <v>3</v>
      </c>
    </row>
    <row r="8076" spans="1:12" x14ac:dyDescent="0.25">
      <c r="A8076">
        <v>1003199</v>
      </c>
      <c r="B8076" t="s">
        <v>120</v>
      </c>
      <c r="C8076">
        <v>10986407</v>
      </c>
      <c r="D8076">
        <v>80</v>
      </c>
      <c r="E8076">
        <v>460</v>
      </c>
      <c r="F8076" t="s">
        <v>38</v>
      </c>
      <c r="G8076">
        <f>H8076*IFERROR(INDEX('Información SKU'!$H$1:$H$54,MATCH(E8076,'Información SKU'!$A$1:$A$54,0),1),15)</f>
        <v>285</v>
      </c>
      <c r="H8076">
        <v>19</v>
      </c>
      <c r="I8076" s="12">
        <f>H8076/IFERROR(INDEX('Información SKU'!$K$1:$K$54,MATCH(E8076,'Información SKU'!$A$1:$A$54,0),1),40)</f>
        <v>0.24358974358974358</v>
      </c>
      <c r="J8076" s="3">
        <v>43468</v>
      </c>
      <c r="K8076" s="12" t="s">
        <v>223</v>
      </c>
      <c r="L8076">
        <v>3</v>
      </c>
    </row>
    <row r="8077" spans="1:12" x14ac:dyDescent="0.25">
      <c r="A8077">
        <v>1003199</v>
      </c>
      <c r="B8077" t="s">
        <v>120</v>
      </c>
      <c r="C8077">
        <v>10986407</v>
      </c>
      <c r="D8077">
        <v>90</v>
      </c>
      <c r="E8077">
        <v>480</v>
      </c>
      <c r="F8077" t="s">
        <v>77</v>
      </c>
      <c r="G8077">
        <f>H8077*IFERROR(INDEX('Información SKU'!$H$1:$H$54,MATCH(E8077,'Información SKU'!$A$1:$A$54,0),1),15)</f>
        <v>256</v>
      </c>
      <c r="H8077">
        <v>32</v>
      </c>
      <c r="I8077" s="12">
        <f>H8077/IFERROR(INDEX('Información SKU'!$K$1:$K$54,MATCH(E8077,'Información SKU'!$A$1:$A$54,0),1),40)</f>
        <v>0.41025641025641024</v>
      </c>
      <c r="J8077" s="3">
        <v>43468</v>
      </c>
      <c r="K8077" s="12" t="s">
        <v>221</v>
      </c>
      <c r="L8077">
        <v>2</v>
      </c>
    </row>
    <row r="8078" spans="1:12" x14ac:dyDescent="0.25">
      <c r="A8078">
        <v>1003199</v>
      </c>
      <c r="B8078" t="s">
        <v>120</v>
      </c>
      <c r="C8078">
        <v>10986407</v>
      </c>
      <c r="D8078">
        <v>100</v>
      </c>
      <c r="E8078">
        <v>5233</v>
      </c>
      <c r="F8078" t="s">
        <v>91</v>
      </c>
      <c r="G8078">
        <f>H8078*IFERROR(INDEX('Información SKU'!$H$1:$H$54,MATCH(E8078,'Información SKU'!$A$1:$A$54,0),1),15)</f>
        <v>924</v>
      </c>
      <c r="H8078">
        <v>77</v>
      </c>
      <c r="I8078" s="12">
        <f>H8078/IFERROR(INDEX('Información SKU'!$K$1:$K$54,MATCH(E8078,'Información SKU'!$A$1:$A$54,0),1),40)</f>
        <v>1.4259259259259258</v>
      </c>
      <c r="J8078" s="3">
        <v>43468</v>
      </c>
      <c r="K8078" s="12" t="s">
        <v>220</v>
      </c>
      <c r="L8078">
        <v>2</v>
      </c>
    </row>
    <row r="8079" spans="1:12" x14ac:dyDescent="0.25">
      <c r="A8079">
        <v>1003199</v>
      </c>
      <c r="B8079" t="s">
        <v>120</v>
      </c>
      <c r="C8079">
        <v>10986407</v>
      </c>
      <c r="D8079">
        <v>110</v>
      </c>
      <c r="E8079">
        <v>5235</v>
      </c>
      <c r="F8079" t="s">
        <v>90</v>
      </c>
      <c r="G8079">
        <f>H8079*IFERROR(INDEX('Información SKU'!$H$1:$H$54,MATCH(E8079,'Información SKU'!$A$1:$A$54,0),1),15)</f>
        <v>156</v>
      </c>
      <c r="H8079">
        <v>13</v>
      </c>
      <c r="I8079" s="12">
        <f>H8079/IFERROR(INDEX('Información SKU'!$K$1:$K$54,MATCH(E8079,'Información SKU'!$A$1:$A$54,0),1),40)</f>
        <v>0.24074074074074073</v>
      </c>
      <c r="J8079" s="3">
        <v>43468</v>
      </c>
      <c r="K8079" s="12" t="s">
        <v>222</v>
      </c>
      <c r="L8079">
        <v>3</v>
      </c>
    </row>
    <row r="8080" spans="1:12" x14ac:dyDescent="0.25">
      <c r="A8080">
        <v>1003199</v>
      </c>
      <c r="B8080" t="s">
        <v>120</v>
      </c>
      <c r="C8080">
        <v>10986408</v>
      </c>
      <c r="D8080">
        <v>50</v>
      </c>
      <c r="E8080">
        <v>63</v>
      </c>
      <c r="F8080" t="s">
        <v>1</v>
      </c>
      <c r="G8080">
        <f>H8080*IFERROR(INDEX('Información SKU'!$H$1:$H$54,MATCH(E8080,'Información SKU'!$A$1:$A$54,0),1),15)</f>
        <v>2460</v>
      </c>
      <c r="H8080">
        <v>164</v>
      </c>
      <c r="I8080" s="12">
        <f>H8080/IFERROR(INDEX('Información SKU'!$K$1:$K$54,MATCH(E8080,'Información SKU'!$A$1:$A$54,0),1),40)</f>
        <v>3.9047619047619047</v>
      </c>
      <c r="J8080" s="3">
        <v>43468</v>
      </c>
      <c r="K8080" s="12" t="s">
        <v>221</v>
      </c>
      <c r="L8080">
        <v>2</v>
      </c>
    </row>
    <row r="8081" spans="1:12" x14ac:dyDescent="0.25">
      <c r="A8081">
        <v>1003199</v>
      </c>
      <c r="B8081" t="s">
        <v>120</v>
      </c>
      <c r="C8081">
        <v>10986408</v>
      </c>
      <c r="D8081">
        <v>40</v>
      </c>
      <c r="E8081">
        <v>62</v>
      </c>
      <c r="F8081" t="s">
        <v>25</v>
      </c>
      <c r="G8081">
        <f>H8081*IFERROR(INDEX('Información SKU'!$H$1:$H$54,MATCH(E8081,'Información SKU'!$A$1:$A$54,0),1),15)</f>
        <v>1680</v>
      </c>
      <c r="H8081">
        <v>210</v>
      </c>
      <c r="I8081" s="12">
        <f>H8081/IFERROR(INDEX('Información SKU'!$K$1:$K$54,MATCH(E8081,'Información SKU'!$A$1:$A$54,0),1),40)</f>
        <v>4.2</v>
      </c>
      <c r="J8081" s="3">
        <v>43468</v>
      </c>
      <c r="K8081" s="12" t="s">
        <v>220</v>
      </c>
      <c r="L8081">
        <v>2</v>
      </c>
    </row>
    <row r="8082" spans="1:12" x14ac:dyDescent="0.25">
      <c r="A8082">
        <v>1003199</v>
      </c>
      <c r="B8082" t="s">
        <v>120</v>
      </c>
      <c r="C8082">
        <v>10986408</v>
      </c>
      <c r="D8082">
        <v>30</v>
      </c>
      <c r="E8082">
        <v>61</v>
      </c>
      <c r="F8082" t="s">
        <v>20</v>
      </c>
      <c r="G8082">
        <f>H8082*IFERROR(INDEX('Información SKU'!$H$1:$H$54,MATCH(E8082,'Información SKU'!$A$1:$A$54,0),1),15)</f>
        <v>4830</v>
      </c>
      <c r="H8082">
        <v>322</v>
      </c>
      <c r="I8082" s="12">
        <f>H8082/IFERROR(INDEX('Información SKU'!$K$1:$K$54,MATCH(E8082,'Información SKU'!$A$1:$A$54,0),1),40)</f>
        <v>5.3666666666666663</v>
      </c>
      <c r="J8082" s="3">
        <v>43468</v>
      </c>
      <c r="K8082" s="12" t="s">
        <v>221</v>
      </c>
      <c r="L8082">
        <v>2</v>
      </c>
    </row>
    <row r="8083" spans="1:12" x14ac:dyDescent="0.25">
      <c r="A8083">
        <v>1003255</v>
      </c>
      <c r="B8083" t="s">
        <v>121</v>
      </c>
      <c r="C8083">
        <v>10986418</v>
      </c>
      <c r="D8083">
        <v>260</v>
      </c>
      <c r="E8083">
        <v>509</v>
      </c>
      <c r="F8083" t="s">
        <v>0</v>
      </c>
      <c r="G8083">
        <f>H8083*IFERROR(INDEX('Información SKU'!$H$1:$H$54,MATCH(E8083,'Información SKU'!$A$1:$A$54,0),1),15)</f>
        <v>162</v>
      </c>
      <c r="H8083">
        <v>27</v>
      </c>
      <c r="I8083" s="12">
        <f>H8083/IFERROR(INDEX('Información SKU'!$K$1:$K$54,MATCH(E8083,'Información SKU'!$A$1:$A$54,0),1),40)</f>
        <v>0.33750000000000002</v>
      </c>
      <c r="J8083" s="3">
        <v>43468</v>
      </c>
      <c r="K8083" s="12" t="s">
        <v>220</v>
      </c>
      <c r="L8083">
        <v>2</v>
      </c>
    </row>
    <row r="8084" spans="1:12" x14ac:dyDescent="0.25">
      <c r="A8084">
        <v>1003255</v>
      </c>
      <c r="B8084" t="s">
        <v>121</v>
      </c>
      <c r="C8084">
        <v>10986418</v>
      </c>
      <c r="D8084">
        <v>250</v>
      </c>
      <c r="E8084">
        <v>63</v>
      </c>
      <c r="F8084" t="s">
        <v>1</v>
      </c>
      <c r="G8084">
        <f>H8084*IFERROR(INDEX('Información SKU'!$H$1:$H$54,MATCH(E8084,'Información SKU'!$A$1:$A$54,0),1),15)</f>
        <v>360</v>
      </c>
      <c r="H8084">
        <v>24</v>
      </c>
      <c r="I8084" s="12">
        <f>H8084/IFERROR(INDEX('Información SKU'!$K$1:$K$54,MATCH(E8084,'Información SKU'!$A$1:$A$54,0),1),40)</f>
        <v>0.5714285714285714</v>
      </c>
      <c r="J8084" s="3">
        <v>43468</v>
      </c>
      <c r="K8084" s="12" t="s">
        <v>221</v>
      </c>
      <c r="L8084">
        <v>2</v>
      </c>
    </row>
    <row r="8085" spans="1:12" x14ac:dyDescent="0.25">
      <c r="A8085">
        <v>1003255</v>
      </c>
      <c r="B8085" t="s">
        <v>121</v>
      </c>
      <c r="C8085">
        <v>10986418</v>
      </c>
      <c r="D8085">
        <v>240</v>
      </c>
      <c r="E8085">
        <v>62</v>
      </c>
      <c r="F8085" t="s">
        <v>25</v>
      </c>
      <c r="G8085">
        <f>H8085*IFERROR(INDEX('Información SKU'!$H$1:$H$54,MATCH(E8085,'Información SKU'!$A$1:$A$54,0),1),15)</f>
        <v>416</v>
      </c>
      <c r="H8085">
        <v>52</v>
      </c>
      <c r="I8085" s="12">
        <f>H8085/IFERROR(INDEX('Información SKU'!$K$1:$K$54,MATCH(E8085,'Información SKU'!$A$1:$A$54,0),1),40)</f>
        <v>1.04</v>
      </c>
      <c r="J8085" s="3">
        <v>43468</v>
      </c>
      <c r="K8085" s="12" t="s">
        <v>219</v>
      </c>
      <c r="L8085">
        <v>1</v>
      </c>
    </row>
    <row r="8086" spans="1:12" x14ac:dyDescent="0.25">
      <c r="A8086">
        <v>1003255</v>
      </c>
      <c r="B8086" t="s">
        <v>121</v>
      </c>
      <c r="C8086">
        <v>10986418</v>
      </c>
      <c r="D8086">
        <v>230</v>
      </c>
      <c r="E8086">
        <v>205</v>
      </c>
      <c r="F8086" t="s">
        <v>35</v>
      </c>
      <c r="G8086">
        <f>H8086*IFERROR(INDEX('Información SKU'!$H$1:$H$54,MATCH(E8086,'Información SKU'!$A$1:$A$54,0),1),15)</f>
        <v>88</v>
      </c>
      <c r="H8086">
        <v>11</v>
      </c>
      <c r="I8086" s="12">
        <f>H8086/IFERROR(INDEX('Información SKU'!$K$1:$K$54,MATCH(E8086,'Información SKU'!$A$1:$A$54,0),1),40)</f>
        <v>0.26190476190476192</v>
      </c>
      <c r="J8086" s="3">
        <v>43468</v>
      </c>
      <c r="K8086" s="12" t="s">
        <v>219</v>
      </c>
      <c r="L8086">
        <v>1</v>
      </c>
    </row>
    <row r="8087" spans="1:12" x14ac:dyDescent="0.25">
      <c r="A8087">
        <v>1003255</v>
      </c>
      <c r="B8087" t="s">
        <v>121</v>
      </c>
      <c r="C8087">
        <v>10986418</v>
      </c>
      <c r="D8087">
        <v>160</v>
      </c>
      <c r="E8087">
        <v>1199</v>
      </c>
      <c r="F8087" t="s">
        <v>26</v>
      </c>
      <c r="G8087">
        <f>H8087*IFERROR(INDEX('Información SKU'!$H$1:$H$54,MATCH(E8087,'Información SKU'!$A$1:$A$54,0),1),15)</f>
        <v>168</v>
      </c>
      <c r="H8087">
        <v>14</v>
      </c>
      <c r="I8087" s="12">
        <f>H8087/IFERROR(INDEX('Información SKU'!$K$1:$K$54,MATCH(E8087,'Información SKU'!$A$1:$A$54,0),1),40)</f>
        <v>0.23333333333333334</v>
      </c>
      <c r="J8087" s="3">
        <v>43468</v>
      </c>
      <c r="K8087" s="12" t="s">
        <v>222</v>
      </c>
      <c r="L8087">
        <v>3</v>
      </c>
    </row>
    <row r="8088" spans="1:12" x14ac:dyDescent="0.25">
      <c r="A8088">
        <v>1003255</v>
      </c>
      <c r="B8088" t="s">
        <v>121</v>
      </c>
      <c r="C8088">
        <v>10986418</v>
      </c>
      <c r="D8088">
        <v>130</v>
      </c>
      <c r="E8088">
        <v>1200</v>
      </c>
      <c r="F8088" t="s">
        <v>17</v>
      </c>
      <c r="G8088">
        <f>H8088*IFERROR(INDEX('Información SKU'!$H$1:$H$54,MATCH(E8088,'Información SKU'!$A$1:$A$54,0),1),15)</f>
        <v>36</v>
      </c>
      <c r="H8088">
        <v>6</v>
      </c>
      <c r="I8088" s="12">
        <f>H8088/IFERROR(INDEX('Información SKU'!$K$1:$K$54,MATCH(E8088,'Información SKU'!$A$1:$A$54,0),1),40)</f>
        <v>0.14285714285714285</v>
      </c>
      <c r="J8088" s="3">
        <v>43468</v>
      </c>
      <c r="K8088" s="12" t="s">
        <v>220</v>
      </c>
      <c r="L8088">
        <v>2</v>
      </c>
    </row>
    <row r="8089" spans="1:12" x14ac:dyDescent="0.25">
      <c r="A8089">
        <v>1003255</v>
      </c>
      <c r="B8089" t="s">
        <v>121</v>
      </c>
      <c r="C8089">
        <v>10986418</v>
      </c>
      <c r="D8089">
        <v>60</v>
      </c>
      <c r="E8089">
        <v>5235</v>
      </c>
      <c r="F8089" t="s">
        <v>90</v>
      </c>
      <c r="G8089">
        <f>H8089*IFERROR(INDEX('Información SKU'!$H$1:$H$54,MATCH(E8089,'Información SKU'!$A$1:$A$54,0),1),15)</f>
        <v>132</v>
      </c>
      <c r="H8089">
        <v>11</v>
      </c>
      <c r="I8089" s="12">
        <f>H8089/IFERROR(INDEX('Información SKU'!$K$1:$K$54,MATCH(E8089,'Información SKU'!$A$1:$A$54,0),1),40)</f>
        <v>0.20370370370370369</v>
      </c>
      <c r="J8089" s="3">
        <v>43468</v>
      </c>
      <c r="K8089" s="12" t="s">
        <v>222</v>
      </c>
      <c r="L8089">
        <v>3</v>
      </c>
    </row>
    <row r="8090" spans="1:12" x14ac:dyDescent="0.25">
      <c r="A8090">
        <v>1003255</v>
      </c>
      <c r="B8090" t="s">
        <v>121</v>
      </c>
      <c r="C8090">
        <v>10986418</v>
      </c>
      <c r="D8090">
        <v>50</v>
      </c>
      <c r="E8090">
        <v>5233</v>
      </c>
      <c r="F8090" t="s">
        <v>91</v>
      </c>
      <c r="G8090">
        <f>H8090*IFERROR(INDEX('Información SKU'!$H$1:$H$54,MATCH(E8090,'Información SKU'!$A$1:$A$54,0),1),15)</f>
        <v>132</v>
      </c>
      <c r="H8090">
        <v>11</v>
      </c>
      <c r="I8090" s="12">
        <f>H8090/IFERROR(INDEX('Información SKU'!$K$1:$K$54,MATCH(E8090,'Información SKU'!$A$1:$A$54,0),1),40)</f>
        <v>0.20370370370370369</v>
      </c>
      <c r="J8090" s="3">
        <v>43468</v>
      </c>
      <c r="K8090" s="12" t="s">
        <v>222</v>
      </c>
      <c r="L8090">
        <v>3</v>
      </c>
    </row>
    <row r="8091" spans="1:12" x14ac:dyDescent="0.25">
      <c r="A8091">
        <v>1003255</v>
      </c>
      <c r="B8091" t="s">
        <v>121</v>
      </c>
      <c r="C8091">
        <v>10986418</v>
      </c>
      <c r="D8091">
        <v>30</v>
      </c>
      <c r="E8091">
        <v>320</v>
      </c>
      <c r="F8091" t="s">
        <v>31</v>
      </c>
      <c r="G8091">
        <f>H8091*IFERROR(INDEX('Información SKU'!$H$1:$H$54,MATCH(E8091,'Información SKU'!$A$1:$A$54,0),1),15)</f>
        <v>105</v>
      </c>
      <c r="H8091">
        <v>7</v>
      </c>
      <c r="I8091" s="12">
        <f>H8091/IFERROR(INDEX('Información SKU'!$K$1:$K$54,MATCH(E8091,'Información SKU'!$A$1:$A$54,0),1),40)</f>
        <v>8.9743589743589744E-2</v>
      </c>
      <c r="J8091" s="3">
        <v>43468</v>
      </c>
      <c r="K8091" s="12" t="s">
        <v>222</v>
      </c>
      <c r="L8091">
        <v>3</v>
      </c>
    </row>
    <row r="8092" spans="1:12" x14ac:dyDescent="0.25">
      <c r="A8092">
        <v>1003255</v>
      </c>
      <c r="B8092" t="s">
        <v>121</v>
      </c>
      <c r="C8092">
        <v>10986418</v>
      </c>
      <c r="D8092">
        <v>20</v>
      </c>
      <c r="E8092">
        <v>5273</v>
      </c>
      <c r="F8092" t="s">
        <v>82</v>
      </c>
      <c r="G8092">
        <f>H8092*IFERROR(INDEX('Información SKU'!$H$1:$H$54,MATCH(E8092,'Información SKU'!$A$1:$A$54,0),1),15)</f>
        <v>246</v>
      </c>
      <c r="H8092">
        <v>41</v>
      </c>
      <c r="I8092" s="12">
        <f>H8092/IFERROR(INDEX('Información SKU'!$K$1:$K$54,MATCH(E8092,'Información SKU'!$A$1:$A$54,0),1),40)</f>
        <v>0.58571428571428574</v>
      </c>
      <c r="J8092" s="3">
        <v>43468</v>
      </c>
      <c r="K8092" s="12" t="s">
        <v>220</v>
      </c>
      <c r="L8092">
        <v>2</v>
      </c>
    </row>
    <row r="8093" spans="1:12" x14ac:dyDescent="0.25">
      <c r="A8093">
        <v>1003255</v>
      </c>
      <c r="B8093" t="s">
        <v>121</v>
      </c>
      <c r="C8093">
        <v>10986419</v>
      </c>
      <c r="D8093">
        <v>160</v>
      </c>
      <c r="E8093">
        <v>509</v>
      </c>
      <c r="F8093" t="s">
        <v>0</v>
      </c>
      <c r="G8093">
        <f>H8093*IFERROR(INDEX('Información SKU'!$H$1:$H$54,MATCH(E8093,'Información SKU'!$A$1:$A$54,0),1),15)</f>
        <v>138</v>
      </c>
      <c r="H8093">
        <v>23</v>
      </c>
      <c r="I8093" s="12">
        <f>H8093/IFERROR(INDEX('Información SKU'!$K$1:$K$54,MATCH(E8093,'Información SKU'!$A$1:$A$54,0),1),40)</f>
        <v>0.28749999999999998</v>
      </c>
      <c r="J8093" s="3">
        <v>43468</v>
      </c>
      <c r="K8093" s="12" t="s">
        <v>221</v>
      </c>
      <c r="L8093">
        <v>2</v>
      </c>
    </row>
    <row r="8094" spans="1:12" x14ac:dyDescent="0.25">
      <c r="A8094">
        <v>1003255</v>
      </c>
      <c r="B8094" t="s">
        <v>121</v>
      </c>
      <c r="C8094">
        <v>10986419</v>
      </c>
      <c r="D8094">
        <v>150</v>
      </c>
      <c r="E8094">
        <v>63</v>
      </c>
      <c r="F8094" t="s">
        <v>1</v>
      </c>
      <c r="G8094">
        <f>H8094*IFERROR(INDEX('Información SKU'!$H$1:$H$54,MATCH(E8094,'Información SKU'!$A$1:$A$54,0),1),15)</f>
        <v>240</v>
      </c>
      <c r="H8094">
        <v>16</v>
      </c>
      <c r="I8094" s="12">
        <f>H8094/IFERROR(INDEX('Información SKU'!$K$1:$K$54,MATCH(E8094,'Información SKU'!$A$1:$A$54,0),1),40)</f>
        <v>0.38095238095238093</v>
      </c>
      <c r="J8094" s="3">
        <v>43468</v>
      </c>
      <c r="K8094" s="12" t="s">
        <v>220</v>
      </c>
      <c r="L8094">
        <v>2</v>
      </c>
    </row>
    <row r="8095" spans="1:12" x14ac:dyDescent="0.25">
      <c r="A8095">
        <v>1003255</v>
      </c>
      <c r="B8095" t="s">
        <v>121</v>
      </c>
      <c r="C8095">
        <v>10986419</v>
      </c>
      <c r="D8095">
        <v>140</v>
      </c>
      <c r="E8095">
        <v>62</v>
      </c>
      <c r="F8095" t="s">
        <v>25</v>
      </c>
      <c r="G8095">
        <f>H8095*IFERROR(INDEX('Información SKU'!$H$1:$H$54,MATCH(E8095,'Información SKU'!$A$1:$A$54,0),1),15)</f>
        <v>544</v>
      </c>
      <c r="H8095">
        <v>68</v>
      </c>
      <c r="I8095" s="12">
        <f>H8095/IFERROR(INDEX('Información SKU'!$K$1:$K$54,MATCH(E8095,'Información SKU'!$A$1:$A$54,0),1),40)</f>
        <v>1.36</v>
      </c>
      <c r="J8095" s="3">
        <v>43468</v>
      </c>
      <c r="K8095" s="12" t="s">
        <v>218</v>
      </c>
      <c r="L8095">
        <v>1</v>
      </c>
    </row>
    <row r="8096" spans="1:12" x14ac:dyDescent="0.25">
      <c r="A8096">
        <v>1003255</v>
      </c>
      <c r="B8096" t="s">
        <v>121</v>
      </c>
      <c r="C8096">
        <v>10986419</v>
      </c>
      <c r="D8096">
        <v>130</v>
      </c>
      <c r="E8096">
        <v>61</v>
      </c>
      <c r="F8096" t="s">
        <v>20</v>
      </c>
      <c r="G8096">
        <f>H8096*IFERROR(INDEX('Información SKU'!$H$1:$H$54,MATCH(E8096,'Información SKU'!$A$1:$A$54,0),1),15)</f>
        <v>2925</v>
      </c>
      <c r="H8096">
        <v>195</v>
      </c>
      <c r="I8096" s="12">
        <f>H8096/IFERROR(INDEX('Información SKU'!$K$1:$K$54,MATCH(E8096,'Información SKU'!$A$1:$A$54,0),1),40)</f>
        <v>3.25</v>
      </c>
      <c r="J8096" s="3">
        <v>43468</v>
      </c>
      <c r="K8096" s="12" t="s">
        <v>218</v>
      </c>
      <c r="L8096">
        <v>1</v>
      </c>
    </row>
    <row r="8097" spans="1:12" x14ac:dyDescent="0.25">
      <c r="A8097">
        <v>1003255</v>
      </c>
      <c r="B8097" t="s">
        <v>121</v>
      </c>
      <c r="C8097">
        <v>10986419</v>
      </c>
      <c r="D8097">
        <v>20</v>
      </c>
      <c r="E8097">
        <v>5275</v>
      </c>
      <c r="F8097" t="s">
        <v>75</v>
      </c>
      <c r="G8097">
        <f>H8097*IFERROR(INDEX('Información SKU'!$H$1:$H$54,MATCH(E8097,'Información SKU'!$A$1:$A$54,0),1),15)</f>
        <v>1560</v>
      </c>
      <c r="H8097">
        <v>260</v>
      </c>
      <c r="I8097" s="12">
        <f>H8097/IFERROR(INDEX('Información SKU'!$K$1:$K$54,MATCH(E8097,'Información SKU'!$A$1:$A$54,0),1),40)</f>
        <v>3.7142857142857144</v>
      </c>
      <c r="J8097" s="3">
        <v>43468</v>
      </c>
      <c r="K8097" s="12" t="s">
        <v>223</v>
      </c>
      <c r="L8097">
        <v>3</v>
      </c>
    </row>
    <row r="8098" spans="1:12" x14ac:dyDescent="0.25">
      <c r="A8098">
        <v>1003255</v>
      </c>
      <c r="B8098" t="s">
        <v>121</v>
      </c>
      <c r="C8098">
        <v>10986419</v>
      </c>
      <c r="D8098">
        <v>30</v>
      </c>
      <c r="E8098">
        <v>5273</v>
      </c>
      <c r="F8098" t="s">
        <v>82</v>
      </c>
      <c r="G8098">
        <f>H8098*IFERROR(INDEX('Información SKU'!$H$1:$H$54,MATCH(E8098,'Información SKU'!$A$1:$A$54,0),1),15)</f>
        <v>90</v>
      </c>
      <c r="H8098">
        <v>15</v>
      </c>
      <c r="I8098" s="12">
        <f>H8098/IFERROR(INDEX('Información SKU'!$K$1:$K$54,MATCH(E8098,'Información SKU'!$A$1:$A$54,0),1),40)</f>
        <v>0.21428571428571427</v>
      </c>
      <c r="J8098" s="3">
        <v>43468</v>
      </c>
      <c r="K8098" s="12" t="s">
        <v>220</v>
      </c>
      <c r="L8098">
        <v>2</v>
      </c>
    </row>
    <row r="8099" spans="1:12" x14ac:dyDescent="0.25">
      <c r="A8099">
        <v>1003255</v>
      </c>
      <c r="B8099" t="s">
        <v>121</v>
      </c>
      <c r="C8099">
        <v>10986421</v>
      </c>
      <c r="D8099">
        <v>290</v>
      </c>
      <c r="E8099">
        <v>205</v>
      </c>
      <c r="F8099" t="s">
        <v>35</v>
      </c>
      <c r="G8099">
        <f>H8099*IFERROR(INDEX('Información SKU'!$H$1:$H$54,MATCH(E8099,'Información SKU'!$A$1:$A$54,0),1),15)</f>
        <v>240</v>
      </c>
      <c r="H8099">
        <v>30</v>
      </c>
      <c r="I8099" s="12">
        <f>H8099/IFERROR(INDEX('Información SKU'!$K$1:$K$54,MATCH(E8099,'Información SKU'!$A$1:$A$54,0),1),40)</f>
        <v>0.7142857142857143</v>
      </c>
      <c r="J8099" s="3">
        <v>43468</v>
      </c>
      <c r="K8099" s="12" t="s">
        <v>222</v>
      </c>
      <c r="L8099">
        <v>3</v>
      </c>
    </row>
    <row r="8100" spans="1:12" x14ac:dyDescent="0.25">
      <c r="A8100">
        <v>1003255</v>
      </c>
      <c r="B8100" t="s">
        <v>121</v>
      </c>
      <c r="C8100">
        <v>10986421</v>
      </c>
      <c r="D8100">
        <v>300</v>
      </c>
      <c r="E8100">
        <v>42</v>
      </c>
      <c r="F8100" t="s">
        <v>15</v>
      </c>
      <c r="G8100">
        <f>H8100*IFERROR(INDEX('Información SKU'!$H$1:$H$54,MATCH(E8100,'Información SKU'!$A$1:$A$54,0),1),15)</f>
        <v>60</v>
      </c>
      <c r="H8100">
        <v>5</v>
      </c>
      <c r="I8100" s="12">
        <f>H8100/IFERROR(INDEX('Información SKU'!$K$1:$K$54,MATCH(E8100,'Información SKU'!$A$1:$A$54,0),1),40)</f>
        <v>0.1</v>
      </c>
      <c r="J8100" s="3">
        <v>43468</v>
      </c>
      <c r="K8100" s="12" t="s">
        <v>223</v>
      </c>
      <c r="L8100">
        <v>3</v>
      </c>
    </row>
    <row r="8101" spans="1:12" x14ac:dyDescent="0.25">
      <c r="A8101">
        <v>1003255</v>
      </c>
      <c r="B8101" t="s">
        <v>121</v>
      </c>
      <c r="C8101">
        <v>10986421</v>
      </c>
      <c r="D8101">
        <v>310</v>
      </c>
      <c r="E8101">
        <v>61</v>
      </c>
      <c r="F8101" t="s">
        <v>20</v>
      </c>
      <c r="G8101">
        <f>H8101*IFERROR(INDEX('Información SKU'!$H$1:$H$54,MATCH(E8101,'Información SKU'!$A$1:$A$54,0),1),15)</f>
        <v>2820</v>
      </c>
      <c r="H8101">
        <v>188</v>
      </c>
      <c r="I8101" s="12">
        <f>H8101/IFERROR(INDEX('Información SKU'!$K$1:$K$54,MATCH(E8101,'Información SKU'!$A$1:$A$54,0),1),40)</f>
        <v>3.1333333333333333</v>
      </c>
      <c r="J8101" s="3">
        <v>43468</v>
      </c>
      <c r="K8101" s="12" t="s">
        <v>222</v>
      </c>
      <c r="L8101">
        <v>3</v>
      </c>
    </row>
    <row r="8102" spans="1:12" x14ac:dyDescent="0.25">
      <c r="A8102">
        <v>1003255</v>
      </c>
      <c r="B8102" t="s">
        <v>121</v>
      </c>
      <c r="C8102">
        <v>10986421</v>
      </c>
      <c r="D8102">
        <v>320</v>
      </c>
      <c r="E8102">
        <v>62</v>
      </c>
      <c r="F8102" t="s">
        <v>25</v>
      </c>
      <c r="G8102">
        <f>H8102*IFERROR(INDEX('Información SKU'!$H$1:$H$54,MATCH(E8102,'Información SKU'!$A$1:$A$54,0),1),15)</f>
        <v>624</v>
      </c>
      <c r="H8102">
        <v>78</v>
      </c>
      <c r="I8102" s="12">
        <f>H8102/IFERROR(INDEX('Información SKU'!$K$1:$K$54,MATCH(E8102,'Información SKU'!$A$1:$A$54,0),1),40)</f>
        <v>1.56</v>
      </c>
      <c r="J8102" s="3">
        <v>43468</v>
      </c>
      <c r="K8102" s="12" t="s">
        <v>223</v>
      </c>
      <c r="L8102">
        <v>3</v>
      </c>
    </row>
    <row r="8103" spans="1:12" x14ac:dyDescent="0.25">
      <c r="A8103">
        <v>1003255</v>
      </c>
      <c r="B8103" t="s">
        <v>121</v>
      </c>
      <c r="C8103">
        <v>10986421</v>
      </c>
      <c r="D8103">
        <v>330</v>
      </c>
      <c r="E8103">
        <v>63</v>
      </c>
      <c r="F8103" t="s">
        <v>1</v>
      </c>
      <c r="G8103">
        <f>H8103*IFERROR(INDEX('Información SKU'!$H$1:$H$54,MATCH(E8103,'Información SKU'!$A$1:$A$54,0),1),15)</f>
        <v>480</v>
      </c>
      <c r="H8103">
        <v>32</v>
      </c>
      <c r="I8103" s="12">
        <f>H8103/IFERROR(INDEX('Información SKU'!$K$1:$K$54,MATCH(E8103,'Información SKU'!$A$1:$A$54,0),1),40)</f>
        <v>0.76190476190476186</v>
      </c>
      <c r="J8103" s="3">
        <v>43468</v>
      </c>
      <c r="K8103" s="12" t="s">
        <v>221</v>
      </c>
      <c r="L8103">
        <v>2</v>
      </c>
    </row>
    <row r="8104" spans="1:12" x14ac:dyDescent="0.25">
      <c r="A8104">
        <v>1003255</v>
      </c>
      <c r="B8104" t="s">
        <v>121</v>
      </c>
      <c r="C8104">
        <v>10986421</v>
      </c>
      <c r="D8104">
        <v>340</v>
      </c>
      <c r="E8104">
        <v>509</v>
      </c>
      <c r="F8104" t="s">
        <v>0</v>
      </c>
      <c r="G8104">
        <f>H8104*IFERROR(INDEX('Información SKU'!$H$1:$H$54,MATCH(E8104,'Información SKU'!$A$1:$A$54,0),1),15)</f>
        <v>300</v>
      </c>
      <c r="H8104">
        <v>50</v>
      </c>
      <c r="I8104" s="12">
        <f>H8104/IFERROR(INDEX('Información SKU'!$K$1:$K$54,MATCH(E8104,'Información SKU'!$A$1:$A$54,0),1),40)</f>
        <v>0.625</v>
      </c>
      <c r="J8104" s="3">
        <v>43468</v>
      </c>
      <c r="K8104" s="12" t="s">
        <v>219</v>
      </c>
      <c r="L8104">
        <v>1</v>
      </c>
    </row>
    <row r="8105" spans="1:12" x14ac:dyDescent="0.25">
      <c r="A8105">
        <v>1003255</v>
      </c>
      <c r="B8105" t="s">
        <v>121</v>
      </c>
      <c r="C8105">
        <v>10986421</v>
      </c>
      <c r="D8105">
        <v>180</v>
      </c>
      <c r="E8105">
        <v>1199</v>
      </c>
      <c r="F8105" t="s">
        <v>26</v>
      </c>
      <c r="G8105">
        <f>H8105*IFERROR(INDEX('Información SKU'!$H$1:$H$54,MATCH(E8105,'Información SKU'!$A$1:$A$54,0),1),15)</f>
        <v>204</v>
      </c>
      <c r="H8105">
        <v>17</v>
      </c>
      <c r="I8105" s="12">
        <f>H8105/IFERROR(INDEX('Información SKU'!$K$1:$K$54,MATCH(E8105,'Información SKU'!$A$1:$A$54,0),1),40)</f>
        <v>0.28333333333333333</v>
      </c>
      <c r="J8105" s="3">
        <v>43468</v>
      </c>
      <c r="K8105" s="12" t="s">
        <v>220</v>
      </c>
      <c r="L8105">
        <v>2</v>
      </c>
    </row>
    <row r="8106" spans="1:12" x14ac:dyDescent="0.25">
      <c r="A8106">
        <v>1003255</v>
      </c>
      <c r="B8106" t="s">
        <v>121</v>
      </c>
      <c r="C8106">
        <v>10986421</v>
      </c>
      <c r="D8106">
        <v>20</v>
      </c>
      <c r="E8106">
        <v>320</v>
      </c>
      <c r="F8106" t="s">
        <v>31</v>
      </c>
      <c r="G8106">
        <f>H8106*IFERROR(INDEX('Información SKU'!$H$1:$H$54,MATCH(E8106,'Información SKU'!$A$1:$A$54,0),1),15)</f>
        <v>180</v>
      </c>
      <c r="H8106">
        <v>12</v>
      </c>
      <c r="I8106" s="12">
        <f>H8106/IFERROR(INDEX('Información SKU'!$K$1:$K$54,MATCH(E8106,'Información SKU'!$A$1:$A$54,0),1),40)</f>
        <v>0.15384615384615385</v>
      </c>
      <c r="J8106" s="3">
        <v>43468</v>
      </c>
      <c r="K8106" s="12" t="s">
        <v>219</v>
      </c>
      <c r="L8106">
        <v>1</v>
      </c>
    </row>
    <row r="8107" spans="1:12" x14ac:dyDescent="0.25">
      <c r="A8107">
        <v>1003255</v>
      </c>
      <c r="B8107" t="s">
        <v>121</v>
      </c>
      <c r="C8107">
        <v>10986421</v>
      </c>
      <c r="D8107">
        <v>30</v>
      </c>
      <c r="E8107">
        <v>420</v>
      </c>
      <c r="F8107" t="s">
        <v>11</v>
      </c>
      <c r="G8107">
        <f>H8107*IFERROR(INDEX('Información SKU'!$H$1:$H$54,MATCH(E8107,'Información SKU'!$A$1:$A$54,0),1),15)</f>
        <v>90</v>
      </c>
      <c r="H8107">
        <v>6</v>
      </c>
      <c r="I8107" s="12">
        <f>H8107/IFERROR(INDEX('Información SKU'!$K$1:$K$54,MATCH(E8107,'Información SKU'!$A$1:$A$54,0),1),40)</f>
        <v>7.6923076923076927E-2</v>
      </c>
      <c r="J8107" s="3">
        <v>43468</v>
      </c>
      <c r="K8107" s="12" t="s">
        <v>218</v>
      </c>
      <c r="L8107">
        <v>1</v>
      </c>
    </row>
    <row r="8108" spans="1:12" x14ac:dyDescent="0.25">
      <c r="A8108">
        <v>1003255</v>
      </c>
      <c r="B8108" t="s">
        <v>121</v>
      </c>
      <c r="C8108">
        <v>10986421</v>
      </c>
      <c r="D8108">
        <v>50</v>
      </c>
      <c r="E8108">
        <v>480</v>
      </c>
      <c r="F8108" t="s">
        <v>77</v>
      </c>
      <c r="G8108">
        <f>H8108*IFERROR(INDEX('Información SKU'!$H$1:$H$54,MATCH(E8108,'Información SKU'!$A$1:$A$54,0),1),15)</f>
        <v>56</v>
      </c>
      <c r="H8108">
        <v>7</v>
      </c>
      <c r="I8108" s="12">
        <f>H8108/IFERROR(INDEX('Información SKU'!$K$1:$K$54,MATCH(E8108,'Información SKU'!$A$1:$A$54,0),1),40)</f>
        <v>8.9743589743589744E-2</v>
      </c>
      <c r="J8108" s="3">
        <v>43468</v>
      </c>
      <c r="K8108" s="12" t="s">
        <v>220</v>
      </c>
      <c r="L8108">
        <v>2</v>
      </c>
    </row>
    <row r="8109" spans="1:12" x14ac:dyDescent="0.25">
      <c r="A8109">
        <v>1003255</v>
      </c>
      <c r="B8109" t="s">
        <v>121</v>
      </c>
      <c r="C8109">
        <v>10986421</v>
      </c>
      <c r="D8109">
        <v>60</v>
      </c>
      <c r="E8109">
        <v>5233</v>
      </c>
      <c r="F8109" t="s">
        <v>91</v>
      </c>
      <c r="G8109">
        <f>H8109*IFERROR(INDEX('Información SKU'!$H$1:$H$54,MATCH(E8109,'Información SKU'!$A$1:$A$54,0),1),15)</f>
        <v>192</v>
      </c>
      <c r="H8109">
        <v>16</v>
      </c>
      <c r="I8109" s="12">
        <f>H8109/IFERROR(INDEX('Información SKU'!$K$1:$K$54,MATCH(E8109,'Información SKU'!$A$1:$A$54,0),1),40)</f>
        <v>0.29629629629629628</v>
      </c>
      <c r="J8109" s="3">
        <v>43468</v>
      </c>
      <c r="K8109" s="12" t="s">
        <v>220</v>
      </c>
      <c r="L8109">
        <v>2</v>
      </c>
    </row>
    <row r="8110" spans="1:12" x14ac:dyDescent="0.25">
      <c r="A8110">
        <v>1003255</v>
      </c>
      <c r="B8110" t="s">
        <v>121</v>
      </c>
      <c r="C8110">
        <v>10986421</v>
      </c>
      <c r="D8110">
        <v>70</v>
      </c>
      <c r="E8110">
        <v>5235</v>
      </c>
      <c r="F8110" t="s">
        <v>90</v>
      </c>
      <c r="G8110">
        <f>H8110*IFERROR(INDEX('Información SKU'!$H$1:$H$54,MATCH(E8110,'Información SKU'!$A$1:$A$54,0),1),15)</f>
        <v>132</v>
      </c>
      <c r="H8110">
        <v>11</v>
      </c>
      <c r="I8110" s="12">
        <f>H8110/IFERROR(INDEX('Información SKU'!$K$1:$K$54,MATCH(E8110,'Información SKU'!$A$1:$A$54,0),1),40)</f>
        <v>0.20370370370370369</v>
      </c>
      <c r="J8110" s="3">
        <v>43468</v>
      </c>
      <c r="K8110" s="12" t="s">
        <v>222</v>
      </c>
      <c r="L8110">
        <v>3</v>
      </c>
    </row>
    <row r="8111" spans="1:12" x14ac:dyDescent="0.25">
      <c r="A8111">
        <v>1003255</v>
      </c>
      <c r="B8111" t="s">
        <v>121</v>
      </c>
      <c r="C8111">
        <v>10986421</v>
      </c>
      <c r="D8111">
        <v>150</v>
      </c>
      <c r="E8111">
        <v>1200</v>
      </c>
      <c r="F8111" t="s">
        <v>17</v>
      </c>
      <c r="G8111">
        <f>H8111*IFERROR(INDEX('Información SKU'!$H$1:$H$54,MATCH(E8111,'Información SKU'!$A$1:$A$54,0),1),15)</f>
        <v>36</v>
      </c>
      <c r="H8111">
        <v>6</v>
      </c>
      <c r="I8111" s="12">
        <f>H8111/IFERROR(INDEX('Información SKU'!$K$1:$K$54,MATCH(E8111,'Información SKU'!$A$1:$A$54,0),1),40)</f>
        <v>0.14285714285714285</v>
      </c>
      <c r="J8111" s="3">
        <v>43468</v>
      </c>
      <c r="K8111" s="12" t="s">
        <v>219</v>
      </c>
      <c r="L8111">
        <v>1</v>
      </c>
    </row>
    <row r="8112" spans="1:12" x14ac:dyDescent="0.25">
      <c r="A8112">
        <v>1000461</v>
      </c>
      <c r="B8112" t="s">
        <v>142</v>
      </c>
      <c r="C8112">
        <v>10986434</v>
      </c>
      <c r="D8112">
        <v>30</v>
      </c>
      <c r="E8112">
        <v>2382</v>
      </c>
      <c r="F8112" t="s">
        <v>34</v>
      </c>
      <c r="G8112">
        <f>H8112*IFERROR(INDEX('Información SKU'!$H$1:$H$54,MATCH(E8112,'Información SKU'!$A$1:$A$54,0),1),15)</f>
        <v>582</v>
      </c>
      <c r="H8112">
        <v>97</v>
      </c>
      <c r="I8112" s="12">
        <f>H8112/IFERROR(INDEX('Información SKU'!$K$1:$K$54,MATCH(E8112,'Información SKU'!$A$1:$A$54,0),1),40)</f>
        <v>1.0104166666666667</v>
      </c>
      <c r="J8112" s="3">
        <v>43468</v>
      </c>
      <c r="K8112" s="12" t="s">
        <v>220</v>
      </c>
      <c r="L8112">
        <v>2</v>
      </c>
    </row>
    <row r="8113" spans="1:12" x14ac:dyDescent="0.25">
      <c r="A8113">
        <v>1000461</v>
      </c>
      <c r="B8113" t="s">
        <v>142</v>
      </c>
      <c r="C8113">
        <v>10986442</v>
      </c>
      <c r="D8113">
        <v>40</v>
      </c>
      <c r="E8113">
        <v>2384</v>
      </c>
      <c r="F8113" t="s">
        <v>10</v>
      </c>
      <c r="G8113">
        <f>H8113*IFERROR(INDEX('Información SKU'!$H$1:$H$54,MATCH(E8113,'Información SKU'!$A$1:$A$54,0),1),15)</f>
        <v>432</v>
      </c>
      <c r="H8113">
        <v>72</v>
      </c>
      <c r="I8113" s="12">
        <f>H8113/IFERROR(INDEX('Información SKU'!$K$1:$K$54,MATCH(E8113,'Información SKU'!$A$1:$A$54,0),1),40)</f>
        <v>0.75</v>
      </c>
      <c r="J8113" s="3">
        <v>43468</v>
      </c>
      <c r="K8113" s="12" t="s">
        <v>223</v>
      </c>
      <c r="L8113">
        <v>3</v>
      </c>
    </row>
    <row r="8114" spans="1:12" x14ac:dyDescent="0.25">
      <c r="A8114">
        <v>1004650</v>
      </c>
      <c r="B8114" t="s">
        <v>104</v>
      </c>
      <c r="C8114">
        <v>10986561</v>
      </c>
      <c r="D8114">
        <v>70</v>
      </c>
      <c r="E8114">
        <v>2384</v>
      </c>
      <c r="F8114" t="s">
        <v>10</v>
      </c>
      <c r="G8114">
        <f>H8114*IFERROR(INDEX('Información SKU'!$H$1:$H$54,MATCH(E8114,'Información SKU'!$A$1:$A$54,0),1),15)</f>
        <v>636</v>
      </c>
      <c r="H8114">
        <v>106</v>
      </c>
      <c r="I8114" s="12">
        <f>H8114/IFERROR(INDEX('Información SKU'!$K$1:$K$54,MATCH(E8114,'Información SKU'!$A$1:$A$54,0),1),40)</f>
        <v>1.1041666666666667</v>
      </c>
      <c r="J8114" s="3">
        <v>43499</v>
      </c>
      <c r="K8114" s="12" t="s">
        <v>219</v>
      </c>
      <c r="L8114">
        <v>1</v>
      </c>
    </row>
    <row r="8115" spans="1:12" x14ac:dyDescent="0.25">
      <c r="A8115">
        <v>1004650</v>
      </c>
      <c r="B8115" t="s">
        <v>104</v>
      </c>
      <c r="C8115">
        <v>10986561</v>
      </c>
      <c r="D8115">
        <v>30</v>
      </c>
      <c r="E8115">
        <v>63</v>
      </c>
      <c r="F8115" t="s">
        <v>1</v>
      </c>
      <c r="G8115">
        <f>H8115*IFERROR(INDEX('Información SKU'!$H$1:$H$54,MATCH(E8115,'Información SKU'!$A$1:$A$54,0),1),15)</f>
        <v>1245</v>
      </c>
      <c r="H8115">
        <v>83</v>
      </c>
      <c r="I8115" s="12">
        <f>H8115/IFERROR(INDEX('Información SKU'!$K$1:$K$54,MATCH(E8115,'Información SKU'!$A$1:$A$54,0),1),40)</f>
        <v>1.9761904761904763</v>
      </c>
      <c r="J8115" s="3">
        <v>43499</v>
      </c>
      <c r="K8115" s="12" t="s">
        <v>219</v>
      </c>
      <c r="L8115">
        <v>1</v>
      </c>
    </row>
    <row r="8116" spans="1:12" x14ac:dyDescent="0.25">
      <c r="A8116">
        <v>1004650</v>
      </c>
      <c r="B8116" t="s">
        <v>104</v>
      </c>
      <c r="C8116">
        <v>10986561</v>
      </c>
      <c r="D8116">
        <v>20</v>
      </c>
      <c r="E8116">
        <v>62</v>
      </c>
      <c r="F8116" t="s">
        <v>25</v>
      </c>
      <c r="G8116">
        <f>H8116*IFERROR(INDEX('Información SKU'!$H$1:$H$54,MATCH(E8116,'Información SKU'!$A$1:$A$54,0),1),15)</f>
        <v>984</v>
      </c>
      <c r="H8116">
        <v>123</v>
      </c>
      <c r="I8116" s="12">
        <f>H8116/IFERROR(INDEX('Información SKU'!$K$1:$K$54,MATCH(E8116,'Información SKU'!$A$1:$A$54,0),1),40)</f>
        <v>2.46</v>
      </c>
      <c r="J8116" s="3">
        <v>43499</v>
      </c>
      <c r="K8116" s="12" t="s">
        <v>220</v>
      </c>
      <c r="L8116">
        <v>2</v>
      </c>
    </row>
    <row r="8117" spans="1:12" x14ac:dyDescent="0.25">
      <c r="A8117">
        <v>1004650</v>
      </c>
      <c r="B8117" t="s">
        <v>104</v>
      </c>
      <c r="C8117">
        <v>10986561</v>
      </c>
      <c r="D8117">
        <v>10</v>
      </c>
      <c r="E8117">
        <v>61</v>
      </c>
      <c r="F8117" t="s">
        <v>20</v>
      </c>
      <c r="G8117">
        <f>H8117*IFERROR(INDEX('Información SKU'!$H$1:$H$54,MATCH(E8117,'Información SKU'!$A$1:$A$54,0),1),15)</f>
        <v>2160</v>
      </c>
      <c r="H8117">
        <v>144</v>
      </c>
      <c r="I8117" s="12">
        <f>H8117/IFERROR(INDEX('Información SKU'!$K$1:$K$54,MATCH(E8117,'Información SKU'!$A$1:$A$54,0),1),40)</f>
        <v>2.4</v>
      </c>
      <c r="J8117" s="3">
        <v>43499</v>
      </c>
      <c r="K8117" s="12" t="s">
        <v>220</v>
      </c>
      <c r="L8117">
        <v>2</v>
      </c>
    </row>
    <row r="8118" spans="1:12" x14ac:dyDescent="0.25">
      <c r="A8118">
        <v>1004650</v>
      </c>
      <c r="B8118" t="s">
        <v>104</v>
      </c>
      <c r="C8118">
        <v>10986588</v>
      </c>
      <c r="D8118">
        <v>90</v>
      </c>
      <c r="E8118">
        <v>2382</v>
      </c>
      <c r="F8118" t="s">
        <v>34</v>
      </c>
      <c r="G8118">
        <f>H8118*IFERROR(INDEX('Información SKU'!$H$1:$H$54,MATCH(E8118,'Información SKU'!$A$1:$A$54,0),1),15)</f>
        <v>144</v>
      </c>
      <c r="H8118">
        <v>24</v>
      </c>
      <c r="I8118" s="12">
        <f>H8118/IFERROR(INDEX('Información SKU'!$K$1:$K$54,MATCH(E8118,'Información SKU'!$A$1:$A$54,0),1),40)</f>
        <v>0.25</v>
      </c>
      <c r="J8118" s="3">
        <v>43499</v>
      </c>
      <c r="K8118" s="12" t="s">
        <v>223</v>
      </c>
      <c r="L8118">
        <v>3</v>
      </c>
    </row>
    <row r="8119" spans="1:12" x14ac:dyDescent="0.25">
      <c r="A8119">
        <v>1004650</v>
      </c>
      <c r="B8119" t="s">
        <v>104</v>
      </c>
      <c r="C8119">
        <v>10986588</v>
      </c>
      <c r="D8119">
        <v>30</v>
      </c>
      <c r="E8119">
        <v>63</v>
      </c>
      <c r="F8119" t="s">
        <v>1</v>
      </c>
      <c r="G8119">
        <f>H8119*IFERROR(INDEX('Información SKU'!$H$1:$H$54,MATCH(E8119,'Información SKU'!$A$1:$A$54,0),1),15)</f>
        <v>315</v>
      </c>
      <c r="H8119">
        <v>21</v>
      </c>
      <c r="I8119" s="12">
        <f>H8119/IFERROR(INDEX('Información SKU'!$K$1:$K$54,MATCH(E8119,'Información SKU'!$A$1:$A$54,0),1),40)</f>
        <v>0.5</v>
      </c>
      <c r="J8119" s="3">
        <v>43499</v>
      </c>
      <c r="K8119" s="12" t="s">
        <v>221</v>
      </c>
      <c r="L8119">
        <v>2</v>
      </c>
    </row>
    <row r="8120" spans="1:12" x14ac:dyDescent="0.25">
      <c r="A8120">
        <v>1004650</v>
      </c>
      <c r="B8120" t="s">
        <v>104</v>
      </c>
      <c r="C8120">
        <v>10986588</v>
      </c>
      <c r="D8120">
        <v>20</v>
      </c>
      <c r="E8120">
        <v>62</v>
      </c>
      <c r="F8120" t="s">
        <v>25</v>
      </c>
      <c r="G8120">
        <f>H8120*IFERROR(INDEX('Información SKU'!$H$1:$H$54,MATCH(E8120,'Información SKU'!$A$1:$A$54,0),1),15)</f>
        <v>512</v>
      </c>
      <c r="H8120">
        <v>64</v>
      </c>
      <c r="I8120" s="12">
        <f>H8120/IFERROR(INDEX('Información SKU'!$K$1:$K$54,MATCH(E8120,'Información SKU'!$A$1:$A$54,0),1),40)</f>
        <v>1.28</v>
      </c>
      <c r="J8120" s="3">
        <v>43499</v>
      </c>
      <c r="K8120" s="12" t="s">
        <v>219</v>
      </c>
      <c r="L8120">
        <v>1</v>
      </c>
    </row>
    <row r="8121" spans="1:12" x14ac:dyDescent="0.25">
      <c r="A8121">
        <v>1004650</v>
      </c>
      <c r="B8121" t="s">
        <v>104</v>
      </c>
      <c r="C8121">
        <v>10986588</v>
      </c>
      <c r="D8121">
        <v>10</v>
      </c>
      <c r="E8121">
        <v>61</v>
      </c>
      <c r="F8121" t="s">
        <v>20</v>
      </c>
      <c r="G8121">
        <f>H8121*IFERROR(INDEX('Información SKU'!$H$1:$H$54,MATCH(E8121,'Información SKU'!$A$1:$A$54,0),1),15)</f>
        <v>315</v>
      </c>
      <c r="H8121">
        <v>21</v>
      </c>
      <c r="I8121" s="12">
        <f>H8121/IFERROR(INDEX('Información SKU'!$K$1:$K$54,MATCH(E8121,'Información SKU'!$A$1:$A$54,0),1),40)</f>
        <v>0.35</v>
      </c>
      <c r="J8121" s="3">
        <v>43499</v>
      </c>
      <c r="K8121" s="12" t="s">
        <v>219</v>
      </c>
      <c r="L8121">
        <v>1</v>
      </c>
    </row>
    <row r="8122" spans="1:12" x14ac:dyDescent="0.25">
      <c r="A8122">
        <v>1001665</v>
      </c>
      <c r="B8122" t="s">
        <v>114</v>
      </c>
      <c r="C8122">
        <v>10986678</v>
      </c>
      <c r="D8122">
        <v>10</v>
      </c>
      <c r="E8122">
        <v>205</v>
      </c>
      <c r="F8122" t="s">
        <v>35</v>
      </c>
      <c r="G8122">
        <f>H8122*IFERROR(INDEX('Información SKU'!$H$1:$H$54,MATCH(E8122,'Información SKU'!$A$1:$A$54,0),1),15)</f>
        <v>5096</v>
      </c>
      <c r="H8122">
        <v>637</v>
      </c>
      <c r="I8122" s="12">
        <f>H8122/IFERROR(INDEX('Información SKU'!$K$1:$K$54,MATCH(E8122,'Información SKU'!$A$1:$A$54,0),1),40)</f>
        <v>15.166666666666666</v>
      </c>
      <c r="J8122" s="3">
        <v>43499</v>
      </c>
      <c r="K8122" s="12" t="s">
        <v>220</v>
      </c>
      <c r="L8122">
        <v>2</v>
      </c>
    </row>
    <row r="8123" spans="1:12" x14ac:dyDescent="0.25">
      <c r="A8123">
        <v>1001665</v>
      </c>
      <c r="B8123" t="s">
        <v>114</v>
      </c>
      <c r="C8123">
        <v>10986679</v>
      </c>
      <c r="D8123">
        <v>60</v>
      </c>
      <c r="E8123">
        <v>62</v>
      </c>
      <c r="F8123" t="s">
        <v>25</v>
      </c>
      <c r="G8123">
        <f>H8123*IFERROR(INDEX('Información SKU'!$H$1:$H$54,MATCH(E8123,'Información SKU'!$A$1:$A$54,0),1),15)</f>
        <v>6384</v>
      </c>
      <c r="H8123">
        <v>798</v>
      </c>
      <c r="I8123" s="12">
        <f>H8123/IFERROR(INDEX('Información SKU'!$K$1:$K$54,MATCH(E8123,'Información SKU'!$A$1:$A$54,0),1),40)</f>
        <v>15.96</v>
      </c>
      <c r="J8123" s="3">
        <v>43499</v>
      </c>
      <c r="K8123" s="12" t="s">
        <v>220</v>
      </c>
      <c r="L8123">
        <v>2</v>
      </c>
    </row>
    <row r="8124" spans="1:12" x14ac:dyDescent="0.25">
      <c r="A8124">
        <v>1001665</v>
      </c>
      <c r="B8124" t="s">
        <v>114</v>
      </c>
      <c r="C8124">
        <v>10986679</v>
      </c>
      <c r="D8124">
        <v>50</v>
      </c>
      <c r="E8124">
        <v>63</v>
      </c>
      <c r="F8124" t="s">
        <v>1</v>
      </c>
      <c r="G8124">
        <f>H8124*IFERROR(INDEX('Información SKU'!$H$1:$H$54,MATCH(E8124,'Información SKU'!$A$1:$A$54,0),1),15)</f>
        <v>1650</v>
      </c>
      <c r="H8124">
        <v>110</v>
      </c>
      <c r="I8124" s="12">
        <f>H8124/IFERROR(INDEX('Información SKU'!$K$1:$K$54,MATCH(E8124,'Información SKU'!$A$1:$A$54,0),1),40)</f>
        <v>2.6190476190476191</v>
      </c>
      <c r="J8124" s="3">
        <v>43499</v>
      </c>
      <c r="K8124" s="12" t="s">
        <v>219</v>
      </c>
      <c r="L8124">
        <v>1</v>
      </c>
    </row>
    <row r="8125" spans="1:12" x14ac:dyDescent="0.25">
      <c r="A8125">
        <v>1001665</v>
      </c>
      <c r="B8125" t="s">
        <v>114</v>
      </c>
      <c r="C8125">
        <v>10986679</v>
      </c>
      <c r="D8125">
        <v>30</v>
      </c>
      <c r="E8125">
        <v>41</v>
      </c>
      <c r="F8125" t="s">
        <v>71</v>
      </c>
      <c r="G8125">
        <f>H8125*IFERROR(INDEX('Información SKU'!$H$1:$H$54,MATCH(E8125,'Información SKU'!$A$1:$A$54,0),1),15)</f>
        <v>624</v>
      </c>
      <c r="H8125">
        <v>78</v>
      </c>
      <c r="I8125" s="12">
        <f>H8125/IFERROR(INDEX('Información SKU'!$K$1:$K$54,MATCH(E8125,'Información SKU'!$A$1:$A$54,0),1),40)</f>
        <v>1.3</v>
      </c>
      <c r="J8125" s="3">
        <v>43499</v>
      </c>
      <c r="K8125" s="12" t="s">
        <v>220</v>
      </c>
      <c r="L8125">
        <v>2</v>
      </c>
    </row>
    <row r="8126" spans="1:12" x14ac:dyDescent="0.25">
      <c r="A8126">
        <v>1001665</v>
      </c>
      <c r="B8126" t="s">
        <v>114</v>
      </c>
      <c r="C8126">
        <v>10986680</v>
      </c>
      <c r="D8126">
        <v>30</v>
      </c>
      <c r="E8126">
        <v>460</v>
      </c>
      <c r="F8126" t="s">
        <v>38</v>
      </c>
      <c r="G8126">
        <f>H8126*IFERROR(INDEX('Información SKU'!$H$1:$H$54,MATCH(E8126,'Información SKU'!$A$1:$A$54,0),1),15)</f>
        <v>1275</v>
      </c>
      <c r="H8126">
        <v>85</v>
      </c>
      <c r="I8126" s="12">
        <f>H8126/IFERROR(INDEX('Información SKU'!$K$1:$K$54,MATCH(E8126,'Información SKU'!$A$1:$A$54,0),1),40)</f>
        <v>1.0897435897435896</v>
      </c>
      <c r="J8126" s="3">
        <v>43499</v>
      </c>
      <c r="K8126" s="12" t="s">
        <v>222</v>
      </c>
      <c r="L8126">
        <v>3</v>
      </c>
    </row>
    <row r="8127" spans="1:12" x14ac:dyDescent="0.25">
      <c r="A8127">
        <v>1001665</v>
      </c>
      <c r="B8127" t="s">
        <v>114</v>
      </c>
      <c r="C8127">
        <v>10986680</v>
      </c>
      <c r="D8127">
        <v>40</v>
      </c>
      <c r="E8127">
        <v>61</v>
      </c>
      <c r="F8127" t="s">
        <v>20</v>
      </c>
      <c r="G8127">
        <f>H8127*IFERROR(INDEX('Información SKU'!$H$1:$H$54,MATCH(E8127,'Información SKU'!$A$1:$A$54,0),1),15)</f>
        <v>3825</v>
      </c>
      <c r="H8127">
        <v>255</v>
      </c>
      <c r="I8127" s="12">
        <f>H8127/IFERROR(INDEX('Información SKU'!$K$1:$K$54,MATCH(E8127,'Información SKU'!$A$1:$A$54,0),1),40)</f>
        <v>4.25</v>
      </c>
      <c r="J8127" s="3">
        <v>43499</v>
      </c>
      <c r="K8127" s="12" t="s">
        <v>220</v>
      </c>
      <c r="L8127">
        <v>2</v>
      </c>
    </row>
    <row r="8128" spans="1:12" x14ac:dyDescent="0.25">
      <c r="A8128">
        <v>1001665</v>
      </c>
      <c r="B8128" t="s">
        <v>114</v>
      </c>
      <c r="C8128">
        <v>10986680</v>
      </c>
      <c r="D8128">
        <v>50</v>
      </c>
      <c r="E8128">
        <v>62</v>
      </c>
      <c r="F8128" t="s">
        <v>25</v>
      </c>
      <c r="G8128">
        <f>H8128*IFERROR(INDEX('Información SKU'!$H$1:$H$54,MATCH(E8128,'Información SKU'!$A$1:$A$54,0),1),15)</f>
        <v>5880</v>
      </c>
      <c r="H8128">
        <v>735</v>
      </c>
      <c r="I8128" s="12">
        <f>H8128/IFERROR(INDEX('Información SKU'!$K$1:$K$54,MATCH(E8128,'Información SKU'!$A$1:$A$54,0),1),40)</f>
        <v>14.7</v>
      </c>
      <c r="J8128" s="3">
        <v>43499</v>
      </c>
      <c r="K8128" s="12" t="s">
        <v>218</v>
      </c>
      <c r="L8128">
        <v>1</v>
      </c>
    </row>
    <row r="8129" spans="1:12" x14ac:dyDescent="0.25">
      <c r="A8129">
        <v>1001665</v>
      </c>
      <c r="B8129" t="s">
        <v>114</v>
      </c>
      <c r="C8129">
        <v>10986681</v>
      </c>
      <c r="D8129">
        <v>100</v>
      </c>
      <c r="E8129">
        <v>5268</v>
      </c>
      <c r="F8129" t="s">
        <v>83</v>
      </c>
      <c r="G8129">
        <f>H8129*IFERROR(INDEX('Información SKU'!$H$1:$H$54,MATCH(E8129,'Información SKU'!$A$1:$A$54,0),1),15)</f>
        <v>975</v>
      </c>
      <c r="H8129">
        <v>65</v>
      </c>
      <c r="I8129" s="12">
        <f>H8129/IFERROR(INDEX('Información SKU'!$K$1:$K$54,MATCH(E8129,'Información SKU'!$A$1:$A$54,0),1),40)</f>
        <v>0.9285714285714286</v>
      </c>
      <c r="J8129" s="3">
        <v>43499</v>
      </c>
      <c r="K8129" s="12" t="s">
        <v>219</v>
      </c>
      <c r="L8129">
        <v>1</v>
      </c>
    </row>
    <row r="8130" spans="1:12" x14ac:dyDescent="0.25">
      <c r="A8130">
        <v>1001666</v>
      </c>
      <c r="B8130" t="s">
        <v>114</v>
      </c>
      <c r="C8130">
        <v>10986683</v>
      </c>
      <c r="D8130">
        <v>80</v>
      </c>
      <c r="E8130">
        <v>62</v>
      </c>
      <c r="F8130" t="s">
        <v>25</v>
      </c>
      <c r="G8130">
        <f>H8130*IFERROR(INDEX('Información SKU'!$H$1:$H$54,MATCH(E8130,'Información SKU'!$A$1:$A$54,0),1),15)</f>
        <v>3488</v>
      </c>
      <c r="H8130">
        <v>436</v>
      </c>
      <c r="I8130" s="12">
        <f>H8130/IFERROR(INDEX('Información SKU'!$K$1:$K$54,MATCH(E8130,'Información SKU'!$A$1:$A$54,0),1),40)</f>
        <v>8.7200000000000006</v>
      </c>
      <c r="J8130" s="3">
        <v>43499</v>
      </c>
      <c r="K8130" s="12" t="s">
        <v>220</v>
      </c>
      <c r="L8130">
        <v>2</v>
      </c>
    </row>
    <row r="8131" spans="1:12" x14ac:dyDescent="0.25">
      <c r="A8131">
        <v>1001666</v>
      </c>
      <c r="B8131" t="s">
        <v>114</v>
      </c>
      <c r="C8131">
        <v>10986683</v>
      </c>
      <c r="D8131">
        <v>70</v>
      </c>
      <c r="E8131">
        <v>63</v>
      </c>
      <c r="F8131" t="s">
        <v>1</v>
      </c>
      <c r="G8131">
        <f>H8131*IFERROR(INDEX('Información SKU'!$H$1:$H$54,MATCH(E8131,'Información SKU'!$A$1:$A$54,0),1),15)</f>
        <v>2880</v>
      </c>
      <c r="H8131">
        <v>192</v>
      </c>
      <c r="I8131" s="12">
        <f>H8131/IFERROR(INDEX('Información SKU'!$K$1:$K$54,MATCH(E8131,'Información SKU'!$A$1:$A$54,0),1),40)</f>
        <v>4.5714285714285712</v>
      </c>
      <c r="J8131" s="3">
        <v>43499</v>
      </c>
      <c r="K8131" s="12" t="s">
        <v>218</v>
      </c>
      <c r="L8131">
        <v>1</v>
      </c>
    </row>
    <row r="8132" spans="1:12" x14ac:dyDescent="0.25">
      <c r="A8132">
        <v>1001666</v>
      </c>
      <c r="B8132" t="s">
        <v>114</v>
      </c>
      <c r="C8132">
        <v>10986683</v>
      </c>
      <c r="D8132">
        <v>60</v>
      </c>
      <c r="E8132">
        <v>43</v>
      </c>
      <c r="F8132" t="s">
        <v>12</v>
      </c>
      <c r="G8132">
        <f>H8132*IFERROR(INDEX('Información SKU'!$H$1:$H$54,MATCH(E8132,'Información SKU'!$A$1:$A$54,0),1),15)</f>
        <v>320</v>
      </c>
      <c r="H8132">
        <v>40</v>
      </c>
      <c r="I8132" s="12">
        <f>H8132/IFERROR(INDEX('Información SKU'!$K$1:$K$54,MATCH(E8132,'Información SKU'!$A$1:$A$54,0),1),40)</f>
        <v>0.95238095238095233</v>
      </c>
      <c r="J8132" s="3">
        <v>43499</v>
      </c>
      <c r="K8132" s="12" t="s">
        <v>222</v>
      </c>
      <c r="L8132">
        <v>3</v>
      </c>
    </row>
    <row r="8133" spans="1:12" x14ac:dyDescent="0.25">
      <c r="A8133">
        <v>1001666</v>
      </c>
      <c r="B8133" t="s">
        <v>114</v>
      </c>
      <c r="C8133">
        <v>10986683</v>
      </c>
      <c r="D8133">
        <v>50</v>
      </c>
      <c r="E8133">
        <v>205</v>
      </c>
      <c r="F8133" t="s">
        <v>35</v>
      </c>
      <c r="G8133">
        <f>H8133*IFERROR(INDEX('Información SKU'!$H$1:$H$54,MATCH(E8133,'Información SKU'!$A$1:$A$54,0),1),15)</f>
        <v>1632</v>
      </c>
      <c r="H8133">
        <v>204</v>
      </c>
      <c r="I8133" s="12">
        <f>H8133/IFERROR(INDEX('Información SKU'!$K$1:$K$54,MATCH(E8133,'Información SKU'!$A$1:$A$54,0),1),40)</f>
        <v>4.8571428571428568</v>
      </c>
      <c r="J8133" s="3">
        <v>43499</v>
      </c>
      <c r="K8133" s="12" t="s">
        <v>219</v>
      </c>
      <c r="L8133">
        <v>1</v>
      </c>
    </row>
    <row r="8134" spans="1:12" x14ac:dyDescent="0.25">
      <c r="A8134">
        <v>1001666</v>
      </c>
      <c r="B8134" t="s">
        <v>114</v>
      </c>
      <c r="C8134">
        <v>10986683</v>
      </c>
      <c r="D8134">
        <v>40</v>
      </c>
      <c r="E8134">
        <v>224</v>
      </c>
      <c r="F8134" t="s">
        <v>37</v>
      </c>
      <c r="G8134">
        <f>H8134*IFERROR(INDEX('Información SKU'!$H$1:$H$54,MATCH(E8134,'Información SKU'!$A$1:$A$54,0),1),15)</f>
        <v>632</v>
      </c>
      <c r="H8134">
        <v>79</v>
      </c>
      <c r="I8134" s="12">
        <f>H8134/IFERROR(INDEX('Información SKU'!$K$1:$K$54,MATCH(E8134,'Información SKU'!$A$1:$A$54,0),1),40)</f>
        <v>1.8809523809523809</v>
      </c>
      <c r="J8134" s="3">
        <v>43499</v>
      </c>
      <c r="K8134" s="12" t="s">
        <v>220</v>
      </c>
      <c r="L8134">
        <v>2</v>
      </c>
    </row>
    <row r="8135" spans="1:12" x14ac:dyDescent="0.25">
      <c r="A8135">
        <v>1001666</v>
      </c>
      <c r="B8135" t="s">
        <v>114</v>
      </c>
      <c r="C8135">
        <v>10986684</v>
      </c>
      <c r="D8135">
        <v>120</v>
      </c>
      <c r="E8135">
        <v>62</v>
      </c>
      <c r="F8135" t="s">
        <v>25</v>
      </c>
      <c r="G8135">
        <f>H8135*IFERROR(INDEX('Información SKU'!$H$1:$H$54,MATCH(E8135,'Información SKU'!$A$1:$A$54,0),1),15)</f>
        <v>1360</v>
      </c>
      <c r="H8135">
        <v>170</v>
      </c>
      <c r="I8135" s="12">
        <f>H8135/IFERROR(INDEX('Información SKU'!$K$1:$K$54,MATCH(E8135,'Información SKU'!$A$1:$A$54,0),1),40)</f>
        <v>3.4</v>
      </c>
      <c r="J8135" s="3">
        <v>43499</v>
      </c>
      <c r="K8135" s="12" t="s">
        <v>218</v>
      </c>
      <c r="L8135">
        <v>1</v>
      </c>
    </row>
    <row r="8136" spans="1:12" x14ac:dyDescent="0.25">
      <c r="A8136">
        <v>1001666</v>
      </c>
      <c r="B8136" t="s">
        <v>114</v>
      </c>
      <c r="C8136">
        <v>10986684</v>
      </c>
      <c r="D8136">
        <v>110</v>
      </c>
      <c r="E8136">
        <v>61</v>
      </c>
      <c r="F8136" t="s">
        <v>20</v>
      </c>
      <c r="G8136">
        <f>H8136*IFERROR(INDEX('Información SKU'!$H$1:$H$54,MATCH(E8136,'Información SKU'!$A$1:$A$54,0),1),15)</f>
        <v>1095</v>
      </c>
      <c r="H8136">
        <v>73</v>
      </c>
      <c r="I8136" s="12">
        <f>H8136/IFERROR(INDEX('Información SKU'!$K$1:$K$54,MATCH(E8136,'Información SKU'!$A$1:$A$54,0),1),40)</f>
        <v>1.2166666666666666</v>
      </c>
      <c r="J8136" s="3">
        <v>43499</v>
      </c>
      <c r="K8136" s="12" t="s">
        <v>221</v>
      </c>
      <c r="L8136">
        <v>2</v>
      </c>
    </row>
    <row r="8137" spans="1:12" x14ac:dyDescent="0.25">
      <c r="A8137">
        <v>1001666</v>
      </c>
      <c r="B8137" t="s">
        <v>114</v>
      </c>
      <c r="C8137">
        <v>10986684</v>
      </c>
      <c r="D8137">
        <v>90</v>
      </c>
      <c r="E8137">
        <v>2384</v>
      </c>
      <c r="F8137" t="s">
        <v>10</v>
      </c>
      <c r="G8137">
        <f>H8137*IFERROR(INDEX('Información SKU'!$H$1:$H$54,MATCH(E8137,'Información SKU'!$A$1:$A$54,0),1),15)</f>
        <v>654</v>
      </c>
      <c r="H8137">
        <v>109</v>
      </c>
      <c r="I8137" s="12">
        <f>H8137/IFERROR(INDEX('Información SKU'!$K$1:$K$54,MATCH(E8137,'Información SKU'!$A$1:$A$54,0),1),40)</f>
        <v>1.1354166666666667</v>
      </c>
      <c r="J8137" s="3">
        <v>43499</v>
      </c>
      <c r="K8137" s="12" t="s">
        <v>221</v>
      </c>
      <c r="L8137">
        <v>2</v>
      </c>
    </row>
    <row r="8138" spans="1:12" x14ac:dyDescent="0.25">
      <c r="A8138">
        <v>1001666</v>
      </c>
      <c r="B8138" t="s">
        <v>114</v>
      </c>
      <c r="C8138">
        <v>10986684</v>
      </c>
      <c r="D8138">
        <v>20</v>
      </c>
      <c r="E8138">
        <v>5268</v>
      </c>
      <c r="F8138" t="s">
        <v>83</v>
      </c>
      <c r="G8138">
        <f>H8138*IFERROR(INDEX('Información SKU'!$H$1:$H$54,MATCH(E8138,'Información SKU'!$A$1:$A$54,0),1),15)</f>
        <v>1155</v>
      </c>
      <c r="H8138">
        <v>77</v>
      </c>
      <c r="I8138" s="12">
        <f>H8138/IFERROR(INDEX('Información SKU'!$K$1:$K$54,MATCH(E8138,'Información SKU'!$A$1:$A$54,0),1),40)</f>
        <v>1.1000000000000001</v>
      </c>
      <c r="J8138" s="3">
        <v>43499</v>
      </c>
      <c r="K8138" s="12" t="s">
        <v>219</v>
      </c>
      <c r="L8138">
        <v>1</v>
      </c>
    </row>
    <row r="8139" spans="1:12" x14ac:dyDescent="0.25">
      <c r="A8139">
        <v>1006465</v>
      </c>
      <c r="B8139" t="s">
        <v>114</v>
      </c>
      <c r="C8139">
        <v>10986685</v>
      </c>
      <c r="D8139">
        <v>150</v>
      </c>
      <c r="E8139">
        <v>522</v>
      </c>
      <c r="F8139" t="s">
        <v>6</v>
      </c>
      <c r="G8139">
        <f>H8139*IFERROR(INDEX('Información SKU'!$H$1:$H$54,MATCH(E8139,'Información SKU'!$A$1:$A$54,0),1),15)</f>
        <v>15</v>
      </c>
      <c r="H8139">
        <v>1</v>
      </c>
      <c r="I8139" s="12">
        <f>H8139/IFERROR(INDEX('Información SKU'!$K$1:$K$54,MATCH(E8139,'Información SKU'!$A$1:$A$54,0),1),40)</f>
        <v>1.6666666666666666E-2</v>
      </c>
      <c r="J8139" s="3">
        <v>43499</v>
      </c>
      <c r="K8139" s="12" t="s">
        <v>219</v>
      </c>
      <c r="L8139">
        <v>1</v>
      </c>
    </row>
    <row r="8140" spans="1:12" x14ac:dyDescent="0.25">
      <c r="A8140">
        <v>1006465</v>
      </c>
      <c r="B8140" t="s">
        <v>114</v>
      </c>
      <c r="C8140">
        <v>10986685</v>
      </c>
      <c r="D8140">
        <v>140</v>
      </c>
      <c r="E8140">
        <v>511</v>
      </c>
      <c r="F8140" t="s">
        <v>29</v>
      </c>
      <c r="G8140">
        <f>H8140*IFERROR(INDEX('Información SKU'!$H$1:$H$54,MATCH(E8140,'Información SKU'!$A$1:$A$54,0),1),15)</f>
        <v>16</v>
      </c>
      <c r="H8140">
        <v>2</v>
      </c>
      <c r="I8140" s="12">
        <f>H8140/IFERROR(INDEX('Información SKU'!$K$1:$K$54,MATCH(E8140,'Información SKU'!$A$1:$A$54,0),1),40)</f>
        <v>3.3333333333333333E-2</v>
      </c>
      <c r="J8140" s="3">
        <v>43499</v>
      </c>
      <c r="K8140" s="12" t="s">
        <v>222</v>
      </c>
      <c r="L8140">
        <v>3</v>
      </c>
    </row>
    <row r="8141" spans="1:12" x14ac:dyDescent="0.25">
      <c r="A8141">
        <v>1006465</v>
      </c>
      <c r="B8141" t="s">
        <v>114</v>
      </c>
      <c r="C8141">
        <v>10986685</v>
      </c>
      <c r="D8141">
        <v>130</v>
      </c>
      <c r="E8141">
        <v>509</v>
      </c>
      <c r="F8141" t="s">
        <v>0</v>
      </c>
      <c r="G8141">
        <f>H8141*IFERROR(INDEX('Información SKU'!$H$1:$H$54,MATCH(E8141,'Información SKU'!$A$1:$A$54,0),1),15)</f>
        <v>12</v>
      </c>
      <c r="H8141">
        <v>2</v>
      </c>
      <c r="I8141" s="12">
        <f>H8141/IFERROR(INDEX('Información SKU'!$K$1:$K$54,MATCH(E8141,'Información SKU'!$A$1:$A$54,0),1),40)</f>
        <v>2.5000000000000001E-2</v>
      </c>
      <c r="J8141" s="3">
        <v>43499</v>
      </c>
      <c r="K8141" s="12" t="s">
        <v>220</v>
      </c>
      <c r="L8141">
        <v>2</v>
      </c>
    </row>
    <row r="8142" spans="1:12" x14ac:dyDescent="0.25">
      <c r="A8142">
        <v>1006465</v>
      </c>
      <c r="B8142" t="s">
        <v>114</v>
      </c>
      <c r="C8142">
        <v>10986685</v>
      </c>
      <c r="D8142">
        <v>120</v>
      </c>
      <c r="E8142">
        <v>1200</v>
      </c>
      <c r="F8142" t="s">
        <v>17</v>
      </c>
      <c r="G8142">
        <f>H8142*IFERROR(INDEX('Información SKU'!$H$1:$H$54,MATCH(E8142,'Información SKU'!$A$1:$A$54,0),1),15)</f>
        <v>6</v>
      </c>
      <c r="H8142">
        <v>1</v>
      </c>
      <c r="I8142" s="12">
        <f>H8142/IFERROR(INDEX('Información SKU'!$K$1:$K$54,MATCH(E8142,'Información SKU'!$A$1:$A$54,0),1),40)</f>
        <v>2.3809523809523808E-2</v>
      </c>
      <c r="J8142" s="3">
        <v>43499</v>
      </c>
      <c r="K8142" s="12" t="s">
        <v>221</v>
      </c>
      <c r="L8142">
        <v>2</v>
      </c>
    </row>
    <row r="8143" spans="1:12" x14ac:dyDescent="0.25">
      <c r="A8143">
        <v>1006465</v>
      </c>
      <c r="B8143" t="s">
        <v>114</v>
      </c>
      <c r="C8143">
        <v>10986685</v>
      </c>
      <c r="D8143">
        <v>70</v>
      </c>
      <c r="E8143">
        <v>61</v>
      </c>
      <c r="F8143" t="s">
        <v>20</v>
      </c>
      <c r="G8143">
        <f>H8143*IFERROR(INDEX('Información SKU'!$H$1:$H$54,MATCH(E8143,'Información SKU'!$A$1:$A$54,0),1),15)</f>
        <v>30</v>
      </c>
      <c r="H8143">
        <v>2</v>
      </c>
      <c r="I8143" s="12">
        <f>H8143/IFERROR(INDEX('Información SKU'!$K$1:$K$54,MATCH(E8143,'Información SKU'!$A$1:$A$54,0),1),40)</f>
        <v>3.3333333333333333E-2</v>
      </c>
      <c r="J8143" s="3">
        <v>43499</v>
      </c>
      <c r="K8143" s="12" t="s">
        <v>219</v>
      </c>
      <c r="L8143">
        <v>1</v>
      </c>
    </row>
    <row r="8144" spans="1:12" x14ac:dyDescent="0.25">
      <c r="A8144">
        <v>1006465</v>
      </c>
      <c r="B8144" t="s">
        <v>114</v>
      </c>
      <c r="C8144">
        <v>10986685</v>
      </c>
      <c r="D8144">
        <v>60</v>
      </c>
      <c r="E8144">
        <v>63</v>
      </c>
      <c r="F8144" t="s">
        <v>1</v>
      </c>
      <c r="G8144">
        <f>H8144*IFERROR(INDEX('Información SKU'!$H$1:$H$54,MATCH(E8144,'Información SKU'!$A$1:$A$54,0),1),15)</f>
        <v>45</v>
      </c>
      <c r="H8144">
        <v>3</v>
      </c>
      <c r="I8144" s="12">
        <f>H8144/IFERROR(INDEX('Información SKU'!$K$1:$K$54,MATCH(E8144,'Información SKU'!$A$1:$A$54,0),1),40)</f>
        <v>7.1428571428571425E-2</v>
      </c>
      <c r="J8144" s="3">
        <v>43499</v>
      </c>
      <c r="K8144" s="12" t="s">
        <v>222</v>
      </c>
      <c r="L8144">
        <v>3</v>
      </c>
    </row>
    <row r="8145" spans="1:12" x14ac:dyDescent="0.25">
      <c r="A8145">
        <v>1006465</v>
      </c>
      <c r="B8145" t="s">
        <v>114</v>
      </c>
      <c r="C8145">
        <v>10986685</v>
      </c>
      <c r="D8145">
        <v>50</v>
      </c>
      <c r="E8145">
        <v>42</v>
      </c>
      <c r="F8145" t="s">
        <v>15</v>
      </c>
      <c r="G8145">
        <f>H8145*IFERROR(INDEX('Información SKU'!$H$1:$H$54,MATCH(E8145,'Información SKU'!$A$1:$A$54,0),1),15)</f>
        <v>12</v>
      </c>
      <c r="H8145">
        <v>1</v>
      </c>
      <c r="I8145" s="12">
        <f>H8145/IFERROR(INDEX('Información SKU'!$K$1:$K$54,MATCH(E8145,'Información SKU'!$A$1:$A$54,0),1),40)</f>
        <v>0.02</v>
      </c>
      <c r="J8145" s="3">
        <v>43499</v>
      </c>
      <c r="K8145" s="12" t="s">
        <v>222</v>
      </c>
      <c r="L8145">
        <v>3</v>
      </c>
    </row>
    <row r="8146" spans="1:12" x14ac:dyDescent="0.25">
      <c r="A8146">
        <v>1001665</v>
      </c>
      <c r="B8146" t="s">
        <v>114</v>
      </c>
      <c r="C8146">
        <v>10986686</v>
      </c>
      <c r="D8146">
        <v>420</v>
      </c>
      <c r="E8146">
        <v>1199</v>
      </c>
      <c r="F8146" t="s">
        <v>26</v>
      </c>
      <c r="G8146">
        <f>H8146*IFERROR(INDEX('Información SKU'!$H$1:$H$54,MATCH(E8146,'Información SKU'!$A$1:$A$54,0),1),15)</f>
        <v>588</v>
      </c>
      <c r="H8146">
        <v>49</v>
      </c>
      <c r="I8146" s="12">
        <f>H8146/IFERROR(INDEX('Información SKU'!$K$1:$K$54,MATCH(E8146,'Información SKU'!$A$1:$A$54,0),1),40)</f>
        <v>0.81666666666666665</v>
      </c>
      <c r="J8146" s="3">
        <v>43499</v>
      </c>
      <c r="K8146" s="12" t="s">
        <v>221</v>
      </c>
      <c r="L8146">
        <v>2</v>
      </c>
    </row>
    <row r="8147" spans="1:12" x14ac:dyDescent="0.25">
      <c r="A8147">
        <v>1001665</v>
      </c>
      <c r="B8147" t="s">
        <v>114</v>
      </c>
      <c r="C8147">
        <v>10986686</v>
      </c>
      <c r="D8147">
        <v>340</v>
      </c>
      <c r="E8147">
        <v>2387</v>
      </c>
      <c r="F8147" t="s">
        <v>33</v>
      </c>
      <c r="G8147">
        <f>H8147*IFERROR(INDEX('Información SKU'!$H$1:$H$54,MATCH(E8147,'Información SKU'!$A$1:$A$54,0),1),15)</f>
        <v>816</v>
      </c>
      <c r="H8147">
        <v>68</v>
      </c>
      <c r="I8147" s="12">
        <f>H8147/IFERROR(INDEX('Información SKU'!$K$1:$K$54,MATCH(E8147,'Información SKU'!$A$1:$A$54,0),1),40)</f>
        <v>0.70833333333333337</v>
      </c>
      <c r="J8147" s="3">
        <v>43499</v>
      </c>
      <c r="K8147" s="12" t="s">
        <v>221</v>
      </c>
      <c r="L8147">
        <v>2</v>
      </c>
    </row>
    <row r="8148" spans="1:12" x14ac:dyDescent="0.25">
      <c r="A8148">
        <v>1001665</v>
      </c>
      <c r="B8148" t="s">
        <v>114</v>
      </c>
      <c r="C8148">
        <v>10986686</v>
      </c>
      <c r="D8148">
        <v>330</v>
      </c>
      <c r="E8148">
        <v>2384</v>
      </c>
      <c r="F8148" t="s">
        <v>10</v>
      </c>
      <c r="G8148">
        <f>H8148*IFERROR(INDEX('Información SKU'!$H$1:$H$54,MATCH(E8148,'Información SKU'!$A$1:$A$54,0),1),15)</f>
        <v>246</v>
      </c>
      <c r="H8148">
        <v>41</v>
      </c>
      <c r="I8148" s="12">
        <f>H8148/IFERROR(INDEX('Información SKU'!$K$1:$K$54,MATCH(E8148,'Información SKU'!$A$1:$A$54,0),1),40)</f>
        <v>0.42708333333333331</v>
      </c>
      <c r="J8148" s="3">
        <v>43499</v>
      </c>
      <c r="K8148" s="12" t="s">
        <v>222</v>
      </c>
      <c r="L8148">
        <v>3</v>
      </c>
    </row>
    <row r="8149" spans="1:12" x14ac:dyDescent="0.25">
      <c r="A8149">
        <v>1001665</v>
      </c>
      <c r="B8149" t="s">
        <v>114</v>
      </c>
      <c r="C8149">
        <v>10986686</v>
      </c>
      <c r="D8149">
        <v>300</v>
      </c>
      <c r="E8149">
        <v>2382</v>
      </c>
      <c r="F8149" t="s">
        <v>34</v>
      </c>
      <c r="G8149">
        <f>H8149*IFERROR(INDEX('Información SKU'!$H$1:$H$54,MATCH(E8149,'Información SKU'!$A$1:$A$54,0),1),15)</f>
        <v>228</v>
      </c>
      <c r="H8149">
        <v>38</v>
      </c>
      <c r="I8149" s="12">
        <f>H8149/IFERROR(INDEX('Información SKU'!$K$1:$K$54,MATCH(E8149,'Información SKU'!$A$1:$A$54,0),1),40)</f>
        <v>0.39583333333333331</v>
      </c>
      <c r="J8149" s="3">
        <v>43499</v>
      </c>
      <c r="K8149" s="12" t="s">
        <v>220</v>
      </c>
      <c r="L8149">
        <v>2</v>
      </c>
    </row>
    <row r="8150" spans="1:12" x14ac:dyDescent="0.25">
      <c r="A8150">
        <v>1001665</v>
      </c>
      <c r="B8150" t="s">
        <v>114</v>
      </c>
      <c r="C8150">
        <v>10986686</v>
      </c>
      <c r="D8150">
        <v>520</v>
      </c>
      <c r="E8150">
        <v>5268</v>
      </c>
      <c r="F8150" t="s">
        <v>83</v>
      </c>
      <c r="G8150">
        <f>H8150*IFERROR(INDEX('Información SKU'!$H$1:$H$54,MATCH(E8150,'Información SKU'!$A$1:$A$54,0),1),15)</f>
        <v>705</v>
      </c>
      <c r="H8150">
        <v>47</v>
      </c>
      <c r="I8150" s="12">
        <f>H8150/IFERROR(INDEX('Información SKU'!$K$1:$K$54,MATCH(E8150,'Información SKU'!$A$1:$A$54,0),1),40)</f>
        <v>0.67142857142857137</v>
      </c>
      <c r="J8150" s="3">
        <v>43499</v>
      </c>
      <c r="K8150" s="12" t="s">
        <v>218</v>
      </c>
      <c r="L8150">
        <v>1</v>
      </c>
    </row>
    <row r="8151" spans="1:12" x14ac:dyDescent="0.25">
      <c r="A8151">
        <v>1001665</v>
      </c>
      <c r="B8151" t="s">
        <v>114</v>
      </c>
      <c r="C8151">
        <v>10986686</v>
      </c>
      <c r="D8151">
        <v>530</v>
      </c>
      <c r="E8151">
        <v>5402</v>
      </c>
      <c r="F8151" t="s">
        <v>32</v>
      </c>
      <c r="G8151">
        <f>H8151*IFERROR(INDEX('Información SKU'!$H$1:$H$54,MATCH(E8151,'Información SKU'!$A$1:$A$54,0),1),15)</f>
        <v>42</v>
      </c>
      <c r="H8151">
        <v>7</v>
      </c>
      <c r="I8151" s="12">
        <f>H8151/IFERROR(INDEX('Información SKU'!$K$1:$K$54,MATCH(E8151,'Información SKU'!$A$1:$A$54,0),1),40)</f>
        <v>0.11666666666666667</v>
      </c>
      <c r="J8151" s="3">
        <v>43499</v>
      </c>
      <c r="K8151" s="12" t="s">
        <v>220</v>
      </c>
      <c r="L8151">
        <v>2</v>
      </c>
    </row>
    <row r="8152" spans="1:12" x14ac:dyDescent="0.25">
      <c r="A8152">
        <v>1001665</v>
      </c>
      <c r="B8152" t="s">
        <v>114</v>
      </c>
      <c r="C8152">
        <v>10986686</v>
      </c>
      <c r="D8152">
        <v>20</v>
      </c>
      <c r="E8152">
        <v>205</v>
      </c>
      <c r="F8152" t="s">
        <v>35</v>
      </c>
      <c r="G8152">
        <f>H8152*IFERROR(INDEX('Información SKU'!$H$1:$H$54,MATCH(E8152,'Información SKU'!$A$1:$A$54,0),1),15)</f>
        <v>168</v>
      </c>
      <c r="H8152">
        <v>21</v>
      </c>
      <c r="I8152" s="12">
        <f>H8152/IFERROR(INDEX('Información SKU'!$K$1:$K$54,MATCH(E8152,'Información SKU'!$A$1:$A$54,0),1),40)</f>
        <v>0.5</v>
      </c>
      <c r="J8152" s="3">
        <v>43499</v>
      </c>
      <c r="K8152" s="12" t="s">
        <v>219</v>
      </c>
      <c r="L8152">
        <v>1</v>
      </c>
    </row>
    <row r="8153" spans="1:12" x14ac:dyDescent="0.25">
      <c r="A8153">
        <v>1001665</v>
      </c>
      <c r="B8153" t="s">
        <v>114</v>
      </c>
      <c r="C8153">
        <v>10986686</v>
      </c>
      <c r="D8153">
        <v>90</v>
      </c>
      <c r="E8153">
        <v>41</v>
      </c>
      <c r="F8153" t="s">
        <v>71</v>
      </c>
      <c r="G8153">
        <f>H8153*IFERROR(INDEX('Información SKU'!$H$1:$H$54,MATCH(E8153,'Información SKU'!$A$1:$A$54,0),1),15)</f>
        <v>88</v>
      </c>
      <c r="H8153">
        <v>11</v>
      </c>
      <c r="I8153" s="12">
        <f>H8153/IFERROR(INDEX('Información SKU'!$K$1:$K$54,MATCH(E8153,'Información SKU'!$A$1:$A$54,0),1),40)</f>
        <v>0.18333333333333332</v>
      </c>
      <c r="J8153" s="3">
        <v>43499</v>
      </c>
      <c r="K8153" s="12" t="s">
        <v>222</v>
      </c>
      <c r="L8153">
        <v>3</v>
      </c>
    </row>
    <row r="8154" spans="1:12" x14ac:dyDescent="0.25">
      <c r="A8154">
        <v>1001665</v>
      </c>
      <c r="B8154" t="s">
        <v>114</v>
      </c>
      <c r="C8154">
        <v>10986686</v>
      </c>
      <c r="D8154">
        <v>120</v>
      </c>
      <c r="E8154">
        <v>63</v>
      </c>
      <c r="F8154" t="s">
        <v>1</v>
      </c>
      <c r="G8154">
        <f>H8154*IFERROR(INDEX('Información SKU'!$H$1:$H$54,MATCH(E8154,'Información SKU'!$A$1:$A$54,0),1),15)</f>
        <v>660</v>
      </c>
      <c r="H8154">
        <v>44</v>
      </c>
      <c r="I8154" s="12">
        <f>H8154/IFERROR(INDEX('Información SKU'!$K$1:$K$54,MATCH(E8154,'Información SKU'!$A$1:$A$54,0),1),40)</f>
        <v>1.0476190476190477</v>
      </c>
      <c r="J8154" s="3">
        <v>43499</v>
      </c>
      <c r="K8154" s="12" t="s">
        <v>221</v>
      </c>
      <c r="L8154">
        <v>2</v>
      </c>
    </row>
    <row r="8155" spans="1:12" x14ac:dyDescent="0.25">
      <c r="A8155">
        <v>1001665</v>
      </c>
      <c r="B8155" t="s">
        <v>114</v>
      </c>
      <c r="C8155">
        <v>10986686</v>
      </c>
      <c r="D8155">
        <v>130</v>
      </c>
      <c r="E8155">
        <v>62</v>
      </c>
      <c r="F8155" t="s">
        <v>25</v>
      </c>
      <c r="G8155">
        <f>H8155*IFERROR(INDEX('Información SKU'!$H$1:$H$54,MATCH(E8155,'Información SKU'!$A$1:$A$54,0),1),15)</f>
        <v>176</v>
      </c>
      <c r="H8155">
        <v>22</v>
      </c>
      <c r="I8155" s="12">
        <f>H8155/IFERROR(INDEX('Información SKU'!$K$1:$K$54,MATCH(E8155,'Información SKU'!$A$1:$A$54,0),1),40)</f>
        <v>0.44</v>
      </c>
      <c r="J8155" s="3">
        <v>43499</v>
      </c>
      <c r="K8155" s="12" t="s">
        <v>220</v>
      </c>
      <c r="L8155">
        <v>2</v>
      </c>
    </row>
    <row r="8156" spans="1:12" x14ac:dyDescent="0.25">
      <c r="A8156">
        <v>1001665</v>
      </c>
      <c r="B8156" t="s">
        <v>114</v>
      </c>
      <c r="C8156">
        <v>10986686</v>
      </c>
      <c r="D8156">
        <v>140</v>
      </c>
      <c r="E8156">
        <v>61</v>
      </c>
      <c r="F8156" t="s">
        <v>20</v>
      </c>
      <c r="G8156">
        <f>H8156*IFERROR(INDEX('Información SKU'!$H$1:$H$54,MATCH(E8156,'Información SKU'!$A$1:$A$54,0),1),15)</f>
        <v>870</v>
      </c>
      <c r="H8156">
        <v>58</v>
      </c>
      <c r="I8156" s="12">
        <f>H8156/IFERROR(INDEX('Información SKU'!$K$1:$K$54,MATCH(E8156,'Información SKU'!$A$1:$A$54,0),1),40)</f>
        <v>0.96666666666666667</v>
      </c>
      <c r="J8156" s="3">
        <v>43499</v>
      </c>
      <c r="K8156" s="12" t="s">
        <v>223</v>
      </c>
      <c r="L8156">
        <v>3</v>
      </c>
    </row>
    <row r="8157" spans="1:12" x14ac:dyDescent="0.25">
      <c r="A8157">
        <v>1001665</v>
      </c>
      <c r="B8157" t="s">
        <v>114</v>
      </c>
      <c r="C8157">
        <v>10986686</v>
      </c>
      <c r="D8157">
        <v>150</v>
      </c>
      <c r="E8157">
        <v>320</v>
      </c>
      <c r="F8157" t="s">
        <v>31</v>
      </c>
      <c r="G8157">
        <f>H8157*IFERROR(INDEX('Información SKU'!$H$1:$H$54,MATCH(E8157,'Información SKU'!$A$1:$A$54,0),1),15)</f>
        <v>1065</v>
      </c>
      <c r="H8157">
        <v>71</v>
      </c>
      <c r="I8157" s="12">
        <f>H8157/IFERROR(INDEX('Información SKU'!$K$1:$K$54,MATCH(E8157,'Información SKU'!$A$1:$A$54,0),1),40)</f>
        <v>0.91025641025641024</v>
      </c>
      <c r="J8157" s="3">
        <v>43499</v>
      </c>
      <c r="K8157" s="12" t="s">
        <v>220</v>
      </c>
      <c r="L8157">
        <v>2</v>
      </c>
    </row>
    <row r="8158" spans="1:12" x14ac:dyDescent="0.25">
      <c r="A8158">
        <v>1001665</v>
      </c>
      <c r="B8158" t="s">
        <v>114</v>
      </c>
      <c r="C8158">
        <v>10986686</v>
      </c>
      <c r="D8158">
        <v>270</v>
      </c>
      <c r="E8158">
        <v>522</v>
      </c>
      <c r="F8158" t="s">
        <v>6</v>
      </c>
      <c r="G8158">
        <f>H8158*IFERROR(INDEX('Información SKU'!$H$1:$H$54,MATCH(E8158,'Información SKU'!$A$1:$A$54,0),1),15)</f>
        <v>270</v>
      </c>
      <c r="H8158">
        <v>18</v>
      </c>
      <c r="I8158" s="12">
        <f>H8158/IFERROR(INDEX('Información SKU'!$K$1:$K$54,MATCH(E8158,'Información SKU'!$A$1:$A$54,0),1),40)</f>
        <v>0.3</v>
      </c>
      <c r="J8158" s="3">
        <v>43499</v>
      </c>
      <c r="K8158" s="12" t="s">
        <v>220</v>
      </c>
      <c r="L8158">
        <v>2</v>
      </c>
    </row>
    <row r="8159" spans="1:12" x14ac:dyDescent="0.25">
      <c r="A8159">
        <v>1001665</v>
      </c>
      <c r="B8159" t="s">
        <v>114</v>
      </c>
      <c r="C8159">
        <v>10986686</v>
      </c>
      <c r="D8159">
        <v>260</v>
      </c>
      <c r="E8159">
        <v>521</v>
      </c>
      <c r="F8159" t="s">
        <v>28</v>
      </c>
      <c r="G8159">
        <f>H8159*IFERROR(INDEX('Información SKU'!$H$1:$H$54,MATCH(E8159,'Información SKU'!$A$1:$A$54,0),1),15)</f>
        <v>304</v>
      </c>
      <c r="H8159">
        <v>38</v>
      </c>
      <c r="I8159" s="12">
        <f>H8159/IFERROR(INDEX('Información SKU'!$K$1:$K$54,MATCH(E8159,'Información SKU'!$A$1:$A$54,0),1),40)</f>
        <v>0.6333333333333333</v>
      </c>
      <c r="J8159" s="3">
        <v>43499</v>
      </c>
      <c r="K8159" s="12" t="s">
        <v>221</v>
      </c>
      <c r="L8159">
        <v>2</v>
      </c>
    </row>
    <row r="8160" spans="1:12" x14ac:dyDescent="0.25">
      <c r="A8160">
        <v>1001665</v>
      </c>
      <c r="B8160" t="s">
        <v>114</v>
      </c>
      <c r="C8160">
        <v>10986686</v>
      </c>
      <c r="D8160">
        <v>250</v>
      </c>
      <c r="E8160">
        <v>511</v>
      </c>
      <c r="F8160" t="s">
        <v>29</v>
      </c>
      <c r="G8160">
        <f>H8160*IFERROR(INDEX('Información SKU'!$H$1:$H$54,MATCH(E8160,'Información SKU'!$A$1:$A$54,0),1),15)</f>
        <v>304</v>
      </c>
      <c r="H8160">
        <v>38</v>
      </c>
      <c r="I8160" s="12">
        <f>H8160/IFERROR(INDEX('Información SKU'!$K$1:$K$54,MATCH(E8160,'Información SKU'!$A$1:$A$54,0),1),40)</f>
        <v>0.6333333333333333</v>
      </c>
      <c r="J8160" s="3">
        <v>43499</v>
      </c>
      <c r="K8160" s="12" t="s">
        <v>222</v>
      </c>
      <c r="L8160">
        <v>3</v>
      </c>
    </row>
    <row r="8161" spans="1:12" x14ac:dyDescent="0.25">
      <c r="A8161">
        <v>1001665</v>
      </c>
      <c r="B8161" t="s">
        <v>114</v>
      </c>
      <c r="C8161">
        <v>10986686</v>
      </c>
      <c r="D8161">
        <v>240</v>
      </c>
      <c r="E8161">
        <v>510</v>
      </c>
      <c r="F8161" t="s">
        <v>30</v>
      </c>
      <c r="G8161">
        <f>H8161*IFERROR(INDEX('Información SKU'!$H$1:$H$54,MATCH(E8161,'Información SKU'!$A$1:$A$54,0),1),15)</f>
        <v>294</v>
      </c>
      <c r="H8161">
        <v>49</v>
      </c>
      <c r="I8161" s="12">
        <f>H8161/IFERROR(INDEX('Información SKU'!$K$1:$K$54,MATCH(E8161,'Información SKU'!$A$1:$A$54,0),1),40)</f>
        <v>0.98</v>
      </c>
      <c r="J8161" s="3">
        <v>43499</v>
      </c>
      <c r="K8161" s="12" t="s">
        <v>222</v>
      </c>
      <c r="L8161">
        <v>3</v>
      </c>
    </row>
    <row r="8162" spans="1:12" x14ac:dyDescent="0.25">
      <c r="A8162">
        <v>1001665</v>
      </c>
      <c r="B8162" t="s">
        <v>114</v>
      </c>
      <c r="C8162">
        <v>10986686</v>
      </c>
      <c r="D8162">
        <v>230</v>
      </c>
      <c r="E8162">
        <v>509</v>
      </c>
      <c r="F8162" t="s">
        <v>0</v>
      </c>
      <c r="G8162">
        <f>H8162*IFERROR(INDEX('Información SKU'!$H$1:$H$54,MATCH(E8162,'Información SKU'!$A$1:$A$54,0),1),15)</f>
        <v>552</v>
      </c>
      <c r="H8162">
        <v>92</v>
      </c>
      <c r="I8162" s="12">
        <f>H8162/IFERROR(INDEX('Información SKU'!$K$1:$K$54,MATCH(E8162,'Información SKU'!$A$1:$A$54,0),1),40)</f>
        <v>1.1499999999999999</v>
      </c>
      <c r="J8162" s="3">
        <v>43499</v>
      </c>
      <c r="K8162" s="12" t="s">
        <v>219</v>
      </c>
      <c r="L8162">
        <v>1</v>
      </c>
    </row>
    <row r="8163" spans="1:12" x14ac:dyDescent="0.25">
      <c r="A8163">
        <v>1001665</v>
      </c>
      <c r="B8163" t="s">
        <v>114</v>
      </c>
      <c r="C8163">
        <v>10986686</v>
      </c>
      <c r="D8163">
        <v>220</v>
      </c>
      <c r="E8163">
        <v>460</v>
      </c>
      <c r="F8163" t="s">
        <v>38</v>
      </c>
      <c r="G8163">
        <f>H8163*IFERROR(INDEX('Información SKU'!$H$1:$H$54,MATCH(E8163,'Información SKU'!$A$1:$A$54,0),1),15)</f>
        <v>120</v>
      </c>
      <c r="H8163">
        <v>8</v>
      </c>
      <c r="I8163" s="12">
        <f>H8163/IFERROR(INDEX('Información SKU'!$K$1:$K$54,MATCH(E8163,'Información SKU'!$A$1:$A$54,0),1),40)</f>
        <v>0.10256410256410256</v>
      </c>
      <c r="J8163" s="3">
        <v>43499</v>
      </c>
      <c r="K8163" s="12" t="s">
        <v>223</v>
      </c>
      <c r="L8163">
        <v>3</v>
      </c>
    </row>
    <row r="8164" spans="1:12" x14ac:dyDescent="0.25">
      <c r="A8164">
        <v>1001666</v>
      </c>
      <c r="B8164" t="s">
        <v>114</v>
      </c>
      <c r="C8164">
        <v>10986687</v>
      </c>
      <c r="D8164">
        <v>500</v>
      </c>
      <c r="E8164">
        <v>2387</v>
      </c>
      <c r="F8164" t="s">
        <v>33</v>
      </c>
      <c r="G8164">
        <f>H8164*IFERROR(INDEX('Información SKU'!$H$1:$H$54,MATCH(E8164,'Información SKU'!$A$1:$A$54,0),1),15)</f>
        <v>492</v>
      </c>
      <c r="H8164">
        <v>41</v>
      </c>
      <c r="I8164" s="12">
        <f>H8164/IFERROR(INDEX('Información SKU'!$K$1:$K$54,MATCH(E8164,'Información SKU'!$A$1:$A$54,0),1),40)</f>
        <v>0.42708333333333331</v>
      </c>
      <c r="J8164" s="3">
        <v>43499</v>
      </c>
      <c r="K8164" s="12" t="s">
        <v>219</v>
      </c>
      <c r="L8164">
        <v>1</v>
      </c>
    </row>
    <row r="8165" spans="1:12" x14ac:dyDescent="0.25">
      <c r="A8165">
        <v>1001666</v>
      </c>
      <c r="B8165" t="s">
        <v>114</v>
      </c>
      <c r="C8165">
        <v>10986687</v>
      </c>
      <c r="D8165">
        <v>490</v>
      </c>
      <c r="E8165">
        <v>2384</v>
      </c>
      <c r="F8165" t="s">
        <v>10</v>
      </c>
      <c r="G8165">
        <f>H8165*IFERROR(INDEX('Información SKU'!$H$1:$H$54,MATCH(E8165,'Información SKU'!$A$1:$A$54,0),1),15)</f>
        <v>30</v>
      </c>
      <c r="H8165">
        <v>5</v>
      </c>
      <c r="I8165" s="12">
        <f>H8165/IFERROR(INDEX('Información SKU'!$K$1:$K$54,MATCH(E8165,'Información SKU'!$A$1:$A$54,0),1),40)</f>
        <v>5.2083333333333336E-2</v>
      </c>
      <c r="J8165" s="3">
        <v>43499</v>
      </c>
      <c r="K8165" s="12" t="s">
        <v>221</v>
      </c>
      <c r="L8165">
        <v>2</v>
      </c>
    </row>
    <row r="8166" spans="1:12" x14ac:dyDescent="0.25">
      <c r="A8166">
        <v>1001666</v>
      </c>
      <c r="B8166" t="s">
        <v>114</v>
      </c>
      <c r="C8166">
        <v>10986687</v>
      </c>
      <c r="D8166">
        <v>480</v>
      </c>
      <c r="E8166">
        <v>2382</v>
      </c>
      <c r="F8166" t="s">
        <v>34</v>
      </c>
      <c r="G8166">
        <f>H8166*IFERROR(INDEX('Información SKU'!$H$1:$H$54,MATCH(E8166,'Información SKU'!$A$1:$A$54,0),1),15)</f>
        <v>90</v>
      </c>
      <c r="H8166">
        <v>15</v>
      </c>
      <c r="I8166" s="12">
        <f>H8166/IFERROR(INDEX('Información SKU'!$K$1:$K$54,MATCH(E8166,'Información SKU'!$A$1:$A$54,0),1),40)</f>
        <v>0.15625</v>
      </c>
      <c r="J8166" s="3">
        <v>43499</v>
      </c>
      <c r="K8166" s="12" t="s">
        <v>221</v>
      </c>
      <c r="L8166">
        <v>2</v>
      </c>
    </row>
    <row r="8167" spans="1:12" x14ac:dyDescent="0.25">
      <c r="A8167">
        <v>1001666</v>
      </c>
      <c r="B8167" t="s">
        <v>114</v>
      </c>
      <c r="C8167">
        <v>10986687</v>
      </c>
      <c r="D8167">
        <v>390</v>
      </c>
      <c r="E8167">
        <v>1200</v>
      </c>
      <c r="F8167" t="s">
        <v>17</v>
      </c>
      <c r="G8167">
        <f>H8167*IFERROR(INDEX('Información SKU'!$H$1:$H$54,MATCH(E8167,'Información SKU'!$A$1:$A$54,0),1),15)</f>
        <v>174</v>
      </c>
      <c r="H8167">
        <v>29</v>
      </c>
      <c r="I8167" s="12">
        <f>H8167/IFERROR(INDEX('Información SKU'!$K$1:$K$54,MATCH(E8167,'Información SKU'!$A$1:$A$54,0),1),40)</f>
        <v>0.69047619047619047</v>
      </c>
      <c r="J8167" s="3">
        <v>43499</v>
      </c>
      <c r="K8167" s="12" t="s">
        <v>221</v>
      </c>
      <c r="L8167">
        <v>2</v>
      </c>
    </row>
    <row r="8168" spans="1:12" x14ac:dyDescent="0.25">
      <c r="A8168">
        <v>1001666</v>
      </c>
      <c r="B8168" t="s">
        <v>114</v>
      </c>
      <c r="C8168">
        <v>10986687</v>
      </c>
      <c r="D8168">
        <v>380</v>
      </c>
      <c r="E8168">
        <v>1199</v>
      </c>
      <c r="F8168" t="s">
        <v>26</v>
      </c>
      <c r="G8168">
        <f>H8168*IFERROR(INDEX('Información SKU'!$H$1:$H$54,MATCH(E8168,'Información SKU'!$A$1:$A$54,0),1),15)</f>
        <v>456</v>
      </c>
      <c r="H8168">
        <v>38</v>
      </c>
      <c r="I8168" s="12">
        <f>H8168/IFERROR(INDEX('Información SKU'!$K$1:$K$54,MATCH(E8168,'Información SKU'!$A$1:$A$54,0),1),40)</f>
        <v>0.6333333333333333</v>
      </c>
      <c r="J8168" s="3">
        <v>43499</v>
      </c>
      <c r="K8168" s="12" t="s">
        <v>223</v>
      </c>
      <c r="L8168">
        <v>3</v>
      </c>
    </row>
    <row r="8169" spans="1:12" x14ac:dyDescent="0.25">
      <c r="A8169">
        <v>1001666</v>
      </c>
      <c r="B8169" t="s">
        <v>114</v>
      </c>
      <c r="C8169">
        <v>10986687</v>
      </c>
      <c r="D8169">
        <v>590</v>
      </c>
      <c r="E8169">
        <v>5268</v>
      </c>
      <c r="F8169" t="s">
        <v>83</v>
      </c>
      <c r="G8169">
        <f>H8169*IFERROR(INDEX('Información SKU'!$H$1:$H$54,MATCH(E8169,'Información SKU'!$A$1:$A$54,0),1),15)</f>
        <v>630</v>
      </c>
      <c r="H8169">
        <v>42</v>
      </c>
      <c r="I8169" s="12">
        <f>H8169/IFERROR(INDEX('Información SKU'!$K$1:$K$54,MATCH(E8169,'Información SKU'!$A$1:$A$54,0),1),40)</f>
        <v>0.6</v>
      </c>
      <c r="J8169" s="3">
        <v>43499</v>
      </c>
      <c r="K8169" s="12" t="s">
        <v>221</v>
      </c>
      <c r="L8169">
        <v>2</v>
      </c>
    </row>
    <row r="8170" spans="1:12" x14ac:dyDescent="0.25">
      <c r="A8170">
        <v>1001666</v>
      </c>
      <c r="B8170" t="s">
        <v>114</v>
      </c>
      <c r="C8170">
        <v>10986687</v>
      </c>
      <c r="D8170">
        <v>610</v>
      </c>
      <c r="E8170">
        <v>5402</v>
      </c>
      <c r="F8170" t="s">
        <v>32</v>
      </c>
      <c r="G8170">
        <f>H8170*IFERROR(INDEX('Información SKU'!$H$1:$H$54,MATCH(E8170,'Información SKU'!$A$1:$A$54,0),1),15)</f>
        <v>54</v>
      </c>
      <c r="H8170">
        <v>9</v>
      </c>
      <c r="I8170" s="12">
        <f>H8170/IFERROR(INDEX('Información SKU'!$K$1:$K$54,MATCH(E8170,'Información SKU'!$A$1:$A$54,0),1),40)</f>
        <v>0.15</v>
      </c>
      <c r="J8170" s="3">
        <v>43499</v>
      </c>
      <c r="K8170" s="12" t="s">
        <v>221</v>
      </c>
      <c r="L8170">
        <v>2</v>
      </c>
    </row>
    <row r="8171" spans="1:12" x14ac:dyDescent="0.25">
      <c r="A8171">
        <v>1001666</v>
      </c>
      <c r="B8171" t="s">
        <v>114</v>
      </c>
      <c r="C8171">
        <v>10986687</v>
      </c>
      <c r="D8171">
        <v>10</v>
      </c>
      <c r="E8171">
        <v>61</v>
      </c>
      <c r="F8171" t="s">
        <v>20</v>
      </c>
      <c r="G8171">
        <f>H8171*IFERROR(INDEX('Información SKU'!$H$1:$H$54,MATCH(E8171,'Información SKU'!$A$1:$A$54,0),1),15)</f>
        <v>840</v>
      </c>
      <c r="H8171">
        <v>56</v>
      </c>
      <c r="I8171" s="12">
        <f>H8171/IFERROR(INDEX('Información SKU'!$K$1:$K$54,MATCH(E8171,'Información SKU'!$A$1:$A$54,0),1),40)</f>
        <v>0.93333333333333335</v>
      </c>
      <c r="J8171" s="3">
        <v>43499</v>
      </c>
      <c r="K8171" s="12" t="s">
        <v>220</v>
      </c>
      <c r="L8171">
        <v>2</v>
      </c>
    </row>
    <row r="8172" spans="1:12" x14ac:dyDescent="0.25">
      <c r="A8172">
        <v>1001666</v>
      </c>
      <c r="B8172" t="s">
        <v>114</v>
      </c>
      <c r="C8172">
        <v>10986687</v>
      </c>
      <c r="D8172">
        <v>20</v>
      </c>
      <c r="E8172">
        <v>62</v>
      </c>
      <c r="F8172" t="s">
        <v>25</v>
      </c>
      <c r="G8172">
        <f>H8172*IFERROR(INDEX('Información SKU'!$H$1:$H$54,MATCH(E8172,'Información SKU'!$A$1:$A$54,0),1),15)</f>
        <v>416</v>
      </c>
      <c r="H8172">
        <v>52</v>
      </c>
      <c r="I8172" s="12">
        <f>H8172/IFERROR(INDEX('Información SKU'!$K$1:$K$54,MATCH(E8172,'Información SKU'!$A$1:$A$54,0),1),40)</f>
        <v>1.04</v>
      </c>
      <c r="J8172" s="3">
        <v>43499</v>
      </c>
      <c r="K8172" s="12" t="s">
        <v>220</v>
      </c>
      <c r="L8172">
        <v>2</v>
      </c>
    </row>
    <row r="8173" spans="1:12" x14ac:dyDescent="0.25">
      <c r="A8173">
        <v>1001666</v>
      </c>
      <c r="B8173" t="s">
        <v>114</v>
      </c>
      <c r="C8173">
        <v>10986687</v>
      </c>
      <c r="D8173">
        <v>30</v>
      </c>
      <c r="E8173">
        <v>63</v>
      </c>
      <c r="F8173" t="s">
        <v>1</v>
      </c>
      <c r="G8173">
        <f>H8173*IFERROR(INDEX('Información SKU'!$H$1:$H$54,MATCH(E8173,'Información SKU'!$A$1:$A$54,0),1),15)</f>
        <v>90</v>
      </c>
      <c r="H8173">
        <v>6</v>
      </c>
      <c r="I8173" s="12">
        <f>H8173/IFERROR(INDEX('Información SKU'!$K$1:$K$54,MATCH(E8173,'Información SKU'!$A$1:$A$54,0),1),40)</f>
        <v>0.14285714285714285</v>
      </c>
      <c r="J8173" s="3">
        <v>43499</v>
      </c>
      <c r="K8173" s="12" t="s">
        <v>222</v>
      </c>
      <c r="L8173">
        <v>3</v>
      </c>
    </row>
    <row r="8174" spans="1:12" x14ac:dyDescent="0.25">
      <c r="A8174">
        <v>1001666</v>
      </c>
      <c r="B8174" t="s">
        <v>114</v>
      </c>
      <c r="C8174">
        <v>10986687</v>
      </c>
      <c r="D8174">
        <v>50</v>
      </c>
      <c r="E8174">
        <v>42</v>
      </c>
      <c r="F8174" t="s">
        <v>15</v>
      </c>
      <c r="G8174">
        <f>H8174*IFERROR(INDEX('Información SKU'!$H$1:$H$54,MATCH(E8174,'Información SKU'!$A$1:$A$54,0),1),15)</f>
        <v>372</v>
      </c>
      <c r="H8174">
        <v>31</v>
      </c>
      <c r="I8174" s="12">
        <f>H8174/IFERROR(INDEX('Información SKU'!$K$1:$K$54,MATCH(E8174,'Información SKU'!$A$1:$A$54,0),1),40)</f>
        <v>0.62</v>
      </c>
      <c r="J8174" s="3">
        <v>43499</v>
      </c>
      <c r="K8174" s="12" t="s">
        <v>223</v>
      </c>
      <c r="L8174">
        <v>3</v>
      </c>
    </row>
    <row r="8175" spans="1:12" x14ac:dyDescent="0.25">
      <c r="A8175">
        <v>1001666</v>
      </c>
      <c r="B8175" t="s">
        <v>114</v>
      </c>
      <c r="C8175">
        <v>10986687</v>
      </c>
      <c r="D8175">
        <v>60</v>
      </c>
      <c r="E8175">
        <v>43</v>
      </c>
      <c r="F8175" t="s">
        <v>12</v>
      </c>
      <c r="G8175">
        <f>H8175*IFERROR(INDEX('Información SKU'!$H$1:$H$54,MATCH(E8175,'Información SKU'!$A$1:$A$54,0),1),15)</f>
        <v>136</v>
      </c>
      <c r="H8175">
        <v>17</v>
      </c>
      <c r="I8175" s="12">
        <f>H8175/IFERROR(INDEX('Información SKU'!$K$1:$K$54,MATCH(E8175,'Información SKU'!$A$1:$A$54,0),1),40)</f>
        <v>0.40476190476190477</v>
      </c>
      <c r="J8175" s="3">
        <v>43499</v>
      </c>
      <c r="K8175" s="12" t="s">
        <v>221</v>
      </c>
      <c r="L8175">
        <v>2</v>
      </c>
    </row>
    <row r="8176" spans="1:12" x14ac:dyDescent="0.25">
      <c r="A8176">
        <v>1001666</v>
      </c>
      <c r="B8176" t="s">
        <v>114</v>
      </c>
      <c r="C8176">
        <v>10986687</v>
      </c>
      <c r="D8176">
        <v>90</v>
      </c>
      <c r="E8176">
        <v>205</v>
      </c>
      <c r="F8176" t="s">
        <v>35</v>
      </c>
      <c r="G8176">
        <f>H8176*IFERROR(INDEX('Información SKU'!$H$1:$H$54,MATCH(E8176,'Información SKU'!$A$1:$A$54,0),1),15)</f>
        <v>32</v>
      </c>
      <c r="H8176">
        <v>4</v>
      </c>
      <c r="I8176" s="12">
        <f>H8176/IFERROR(INDEX('Información SKU'!$K$1:$K$54,MATCH(E8176,'Información SKU'!$A$1:$A$54,0),1),40)</f>
        <v>9.5238095238095233E-2</v>
      </c>
      <c r="J8176" s="3">
        <v>43499</v>
      </c>
      <c r="K8176" s="12" t="s">
        <v>219</v>
      </c>
      <c r="L8176">
        <v>1</v>
      </c>
    </row>
    <row r="8177" spans="1:12" x14ac:dyDescent="0.25">
      <c r="A8177">
        <v>1001666</v>
      </c>
      <c r="B8177" t="s">
        <v>114</v>
      </c>
      <c r="C8177">
        <v>10986687</v>
      </c>
      <c r="D8177">
        <v>100</v>
      </c>
      <c r="E8177">
        <v>224</v>
      </c>
      <c r="F8177" t="s">
        <v>37</v>
      </c>
      <c r="G8177">
        <f>H8177*IFERROR(INDEX('Información SKU'!$H$1:$H$54,MATCH(E8177,'Información SKU'!$A$1:$A$54,0),1),15)</f>
        <v>16</v>
      </c>
      <c r="H8177">
        <v>2</v>
      </c>
      <c r="I8177" s="12">
        <f>H8177/IFERROR(INDEX('Información SKU'!$K$1:$K$54,MATCH(E8177,'Información SKU'!$A$1:$A$54,0),1),40)</f>
        <v>4.7619047619047616E-2</v>
      </c>
      <c r="J8177" s="3">
        <v>43499</v>
      </c>
      <c r="K8177" s="12" t="s">
        <v>219</v>
      </c>
      <c r="L8177">
        <v>1</v>
      </c>
    </row>
    <row r="8178" spans="1:12" x14ac:dyDescent="0.25">
      <c r="A8178">
        <v>1001666</v>
      </c>
      <c r="B8178" t="s">
        <v>114</v>
      </c>
      <c r="C8178">
        <v>10986687</v>
      </c>
      <c r="D8178">
        <v>340</v>
      </c>
      <c r="E8178">
        <v>522</v>
      </c>
      <c r="F8178" t="s">
        <v>6</v>
      </c>
      <c r="G8178">
        <f>H8178*IFERROR(INDEX('Información SKU'!$H$1:$H$54,MATCH(E8178,'Información SKU'!$A$1:$A$54,0),1),15)</f>
        <v>255</v>
      </c>
      <c r="H8178">
        <v>17</v>
      </c>
      <c r="I8178" s="12">
        <f>H8178/IFERROR(INDEX('Información SKU'!$K$1:$K$54,MATCH(E8178,'Información SKU'!$A$1:$A$54,0),1),40)</f>
        <v>0.28333333333333333</v>
      </c>
      <c r="J8178" s="3">
        <v>43499</v>
      </c>
      <c r="K8178" s="12" t="s">
        <v>221</v>
      </c>
      <c r="L8178">
        <v>2</v>
      </c>
    </row>
    <row r="8179" spans="1:12" x14ac:dyDescent="0.25">
      <c r="A8179">
        <v>1001666</v>
      </c>
      <c r="B8179" t="s">
        <v>114</v>
      </c>
      <c r="C8179">
        <v>10986687</v>
      </c>
      <c r="D8179">
        <v>330</v>
      </c>
      <c r="E8179">
        <v>521</v>
      </c>
      <c r="F8179" t="s">
        <v>28</v>
      </c>
      <c r="G8179">
        <f>H8179*IFERROR(INDEX('Información SKU'!$H$1:$H$54,MATCH(E8179,'Información SKU'!$A$1:$A$54,0),1),15)</f>
        <v>376</v>
      </c>
      <c r="H8179">
        <v>47</v>
      </c>
      <c r="I8179" s="12">
        <f>H8179/IFERROR(INDEX('Información SKU'!$K$1:$K$54,MATCH(E8179,'Información SKU'!$A$1:$A$54,0),1),40)</f>
        <v>0.78333333333333333</v>
      </c>
      <c r="J8179" s="3">
        <v>43499</v>
      </c>
      <c r="K8179" s="12" t="s">
        <v>223</v>
      </c>
      <c r="L8179">
        <v>3</v>
      </c>
    </row>
    <row r="8180" spans="1:12" x14ac:dyDescent="0.25">
      <c r="A8180">
        <v>1001666</v>
      </c>
      <c r="B8180" t="s">
        <v>114</v>
      </c>
      <c r="C8180">
        <v>10986687</v>
      </c>
      <c r="D8180">
        <v>320</v>
      </c>
      <c r="E8180">
        <v>511</v>
      </c>
      <c r="F8180" t="s">
        <v>29</v>
      </c>
      <c r="G8180">
        <f>H8180*IFERROR(INDEX('Información SKU'!$H$1:$H$54,MATCH(E8180,'Información SKU'!$A$1:$A$54,0),1),15)</f>
        <v>312</v>
      </c>
      <c r="H8180">
        <v>39</v>
      </c>
      <c r="I8180" s="12">
        <f>H8180/IFERROR(INDEX('Información SKU'!$K$1:$K$54,MATCH(E8180,'Información SKU'!$A$1:$A$54,0),1),40)</f>
        <v>0.65</v>
      </c>
      <c r="J8180" s="3">
        <v>43499</v>
      </c>
      <c r="K8180" s="12" t="s">
        <v>218</v>
      </c>
      <c r="L8180">
        <v>1</v>
      </c>
    </row>
    <row r="8181" spans="1:12" x14ac:dyDescent="0.25">
      <c r="A8181">
        <v>1001666</v>
      </c>
      <c r="B8181" t="s">
        <v>114</v>
      </c>
      <c r="C8181">
        <v>10986687</v>
      </c>
      <c r="D8181">
        <v>310</v>
      </c>
      <c r="E8181">
        <v>510</v>
      </c>
      <c r="F8181" t="s">
        <v>30</v>
      </c>
      <c r="G8181">
        <f>H8181*IFERROR(INDEX('Información SKU'!$H$1:$H$54,MATCH(E8181,'Información SKU'!$A$1:$A$54,0),1),15)</f>
        <v>24</v>
      </c>
      <c r="H8181">
        <v>4</v>
      </c>
      <c r="I8181" s="12">
        <f>H8181/IFERROR(INDEX('Información SKU'!$K$1:$K$54,MATCH(E8181,'Información SKU'!$A$1:$A$54,0),1),40)</f>
        <v>0.08</v>
      </c>
      <c r="J8181" s="3">
        <v>43499</v>
      </c>
      <c r="K8181" s="12" t="s">
        <v>219</v>
      </c>
      <c r="L8181">
        <v>1</v>
      </c>
    </row>
    <row r="8182" spans="1:12" x14ac:dyDescent="0.25">
      <c r="A8182">
        <v>1001666</v>
      </c>
      <c r="B8182" t="s">
        <v>114</v>
      </c>
      <c r="C8182">
        <v>10986687</v>
      </c>
      <c r="D8182">
        <v>300</v>
      </c>
      <c r="E8182">
        <v>509</v>
      </c>
      <c r="F8182" t="s">
        <v>0</v>
      </c>
      <c r="G8182">
        <f>H8182*IFERROR(INDEX('Información SKU'!$H$1:$H$54,MATCH(E8182,'Información SKU'!$A$1:$A$54,0),1),15)</f>
        <v>318</v>
      </c>
      <c r="H8182">
        <v>53</v>
      </c>
      <c r="I8182" s="12">
        <f>H8182/IFERROR(INDEX('Información SKU'!$K$1:$K$54,MATCH(E8182,'Información SKU'!$A$1:$A$54,0),1),40)</f>
        <v>0.66249999999999998</v>
      </c>
      <c r="J8182" s="3">
        <v>43499</v>
      </c>
      <c r="K8182" s="12" t="s">
        <v>220</v>
      </c>
      <c r="L8182">
        <v>2</v>
      </c>
    </row>
    <row r="8183" spans="1:12" x14ac:dyDescent="0.25">
      <c r="A8183">
        <v>1001666</v>
      </c>
      <c r="B8183" t="s">
        <v>114</v>
      </c>
      <c r="C8183">
        <v>10986687</v>
      </c>
      <c r="D8183">
        <v>290</v>
      </c>
      <c r="E8183">
        <v>460</v>
      </c>
      <c r="F8183" t="s">
        <v>38</v>
      </c>
      <c r="G8183">
        <f>H8183*IFERROR(INDEX('Información SKU'!$H$1:$H$54,MATCH(E8183,'Información SKU'!$A$1:$A$54,0),1),15)</f>
        <v>660</v>
      </c>
      <c r="H8183">
        <v>44</v>
      </c>
      <c r="I8183" s="12">
        <f>H8183/IFERROR(INDEX('Información SKU'!$K$1:$K$54,MATCH(E8183,'Información SKU'!$A$1:$A$54,0),1),40)</f>
        <v>0.5641025641025641</v>
      </c>
      <c r="J8183" s="3">
        <v>43499</v>
      </c>
      <c r="K8183" s="12" t="s">
        <v>223</v>
      </c>
      <c r="L8183">
        <v>3</v>
      </c>
    </row>
    <row r="8184" spans="1:12" x14ac:dyDescent="0.25">
      <c r="A8184">
        <v>1001666</v>
      </c>
      <c r="B8184" t="s">
        <v>114</v>
      </c>
      <c r="C8184">
        <v>10986687</v>
      </c>
      <c r="D8184">
        <v>280</v>
      </c>
      <c r="E8184">
        <v>420</v>
      </c>
      <c r="F8184" t="s">
        <v>11</v>
      </c>
      <c r="G8184">
        <f>H8184*IFERROR(INDEX('Información SKU'!$H$1:$H$54,MATCH(E8184,'Información SKU'!$A$1:$A$54,0),1),15)</f>
        <v>480</v>
      </c>
      <c r="H8184">
        <v>32</v>
      </c>
      <c r="I8184" s="12">
        <f>H8184/IFERROR(INDEX('Información SKU'!$K$1:$K$54,MATCH(E8184,'Información SKU'!$A$1:$A$54,0),1),40)</f>
        <v>0.41025641025641024</v>
      </c>
      <c r="J8184" s="3">
        <v>43499</v>
      </c>
      <c r="K8184" s="12" t="s">
        <v>220</v>
      </c>
      <c r="L8184">
        <v>2</v>
      </c>
    </row>
    <row r="8185" spans="1:12" x14ac:dyDescent="0.25">
      <c r="A8185">
        <v>1001666</v>
      </c>
      <c r="B8185" t="s">
        <v>114</v>
      </c>
      <c r="C8185">
        <v>10986687</v>
      </c>
      <c r="D8185">
        <v>190</v>
      </c>
      <c r="E8185">
        <v>320</v>
      </c>
      <c r="F8185" t="s">
        <v>31</v>
      </c>
      <c r="G8185">
        <f>H8185*IFERROR(INDEX('Información SKU'!$H$1:$H$54,MATCH(E8185,'Información SKU'!$A$1:$A$54,0),1),15)</f>
        <v>960</v>
      </c>
      <c r="H8185">
        <v>64</v>
      </c>
      <c r="I8185" s="12">
        <f>H8185/IFERROR(INDEX('Información SKU'!$K$1:$K$54,MATCH(E8185,'Información SKU'!$A$1:$A$54,0),1),40)</f>
        <v>0.82051282051282048</v>
      </c>
      <c r="J8185" s="3">
        <v>43499</v>
      </c>
      <c r="K8185" s="12" t="s">
        <v>218</v>
      </c>
      <c r="L8185">
        <v>1</v>
      </c>
    </row>
    <row r="8186" spans="1:12" x14ac:dyDescent="0.25">
      <c r="A8186">
        <v>1000954</v>
      </c>
      <c r="B8186" t="s">
        <v>125</v>
      </c>
      <c r="C8186">
        <v>10986699</v>
      </c>
      <c r="D8186">
        <v>80</v>
      </c>
      <c r="E8186">
        <v>2384</v>
      </c>
      <c r="F8186" t="s">
        <v>10</v>
      </c>
      <c r="G8186">
        <f>H8186*IFERROR(INDEX('Información SKU'!$H$1:$H$54,MATCH(E8186,'Información SKU'!$A$1:$A$54,0),1),15)</f>
        <v>102</v>
      </c>
      <c r="H8186">
        <v>17</v>
      </c>
      <c r="I8186" s="12">
        <f>H8186/IFERROR(INDEX('Información SKU'!$K$1:$K$54,MATCH(E8186,'Información SKU'!$A$1:$A$54,0),1),40)</f>
        <v>0.17708333333333334</v>
      </c>
      <c r="J8186" s="3">
        <v>43499</v>
      </c>
      <c r="K8186" s="12" t="s">
        <v>223</v>
      </c>
      <c r="L8186">
        <v>3</v>
      </c>
    </row>
    <row r="8187" spans="1:12" x14ac:dyDescent="0.25">
      <c r="A8187">
        <v>1000954</v>
      </c>
      <c r="B8187" t="s">
        <v>125</v>
      </c>
      <c r="C8187">
        <v>10986700</v>
      </c>
      <c r="D8187">
        <v>10</v>
      </c>
      <c r="E8187">
        <v>62</v>
      </c>
      <c r="F8187" t="s">
        <v>25</v>
      </c>
      <c r="G8187">
        <f>H8187*IFERROR(INDEX('Información SKU'!$H$1:$H$54,MATCH(E8187,'Información SKU'!$A$1:$A$54,0),1),15)</f>
        <v>1240</v>
      </c>
      <c r="H8187">
        <v>155</v>
      </c>
      <c r="I8187" s="12">
        <f>H8187/IFERROR(INDEX('Información SKU'!$K$1:$K$54,MATCH(E8187,'Información SKU'!$A$1:$A$54,0),1),40)</f>
        <v>3.1</v>
      </c>
      <c r="J8187" s="3">
        <v>43499</v>
      </c>
      <c r="K8187" s="12" t="s">
        <v>218</v>
      </c>
      <c r="L8187">
        <v>1</v>
      </c>
    </row>
    <row r="8188" spans="1:12" x14ac:dyDescent="0.25">
      <c r="A8188">
        <v>1003933</v>
      </c>
      <c r="B8188" t="s">
        <v>115</v>
      </c>
      <c r="C8188">
        <v>10986702</v>
      </c>
      <c r="D8188">
        <v>10</v>
      </c>
      <c r="E8188">
        <v>61</v>
      </c>
      <c r="F8188" t="s">
        <v>20</v>
      </c>
      <c r="G8188">
        <f>H8188*IFERROR(INDEX('Información SKU'!$H$1:$H$54,MATCH(E8188,'Información SKU'!$A$1:$A$54,0),1),15)</f>
        <v>4680</v>
      </c>
      <c r="H8188">
        <v>312</v>
      </c>
      <c r="I8188" s="12">
        <f>H8188/IFERROR(INDEX('Información SKU'!$K$1:$K$54,MATCH(E8188,'Información SKU'!$A$1:$A$54,0),1),40)</f>
        <v>5.2</v>
      </c>
      <c r="J8188" s="3">
        <v>43527</v>
      </c>
      <c r="K8188" s="12" t="s">
        <v>223</v>
      </c>
      <c r="L8188">
        <v>3</v>
      </c>
    </row>
    <row r="8189" spans="1:12" x14ac:dyDescent="0.25">
      <c r="A8189">
        <v>1003933</v>
      </c>
      <c r="B8189" t="s">
        <v>115</v>
      </c>
      <c r="C8189">
        <v>10986702</v>
      </c>
      <c r="D8189">
        <v>20</v>
      </c>
      <c r="E8189">
        <v>62</v>
      </c>
      <c r="F8189" t="s">
        <v>25</v>
      </c>
      <c r="G8189">
        <f>H8189*IFERROR(INDEX('Información SKU'!$H$1:$H$54,MATCH(E8189,'Información SKU'!$A$1:$A$54,0),1),15)</f>
        <v>1944</v>
      </c>
      <c r="H8189">
        <v>243</v>
      </c>
      <c r="I8189" s="12">
        <f>H8189/IFERROR(INDEX('Información SKU'!$K$1:$K$54,MATCH(E8189,'Información SKU'!$A$1:$A$54,0),1),40)</f>
        <v>4.8600000000000003</v>
      </c>
      <c r="J8189" s="3">
        <v>43527</v>
      </c>
      <c r="K8189" s="12" t="s">
        <v>223</v>
      </c>
      <c r="L8189">
        <v>3</v>
      </c>
    </row>
    <row r="8190" spans="1:12" x14ac:dyDescent="0.25">
      <c r="A8190">
        <v>1003933</v>
      </c>
      <c r="B8190" t="s">
        <v>115</v>
      </c>
      <c r="C8190">
        <v>10986702</v>
      </c>
      <c r="D8190">
        <v>30</v>
      </c>
      <c r="E8190">
        <v>63</v>
      </c>
      <c r="F8190" t="s">
        <v>1</v>
      </c>
      <c r="G8190">
        <f>H8190*IFERROR(INDEX('Información SKU'!$H$1:$H$54,MATCH(E8190,'Información SKU'!$A$1:$A$54,0),1),15)</f>
        <v>615</v>
      </c>
      <c r="H8190">
        <v>41</v>
      </c>
      <c r="I8190" s="12">
        <f>H8190/IFERROR(INDEX('Información SKU'!$K$1:$K$54,MATCH(E8190,'Información SKU'!$A$1:$A$54,0),1),40)</f>
        <v>0.97619047619047616</v>
      </c>
      <c r="J8190" s="3">
        <v>43527</v>
      </c>
      <c r="K8190" s="12" t="s">
        <v>218</v>
      </c>
      <c r="L8190">
        <v>1</v>
      </c>
    </row>
    <row r="8191" spans="1:12" x14ac:dyDescent="0.25">
      <c r="A8191">
        <v>1003933</v>
      </c>
      <c r="B8191" t="s">
        <v>115</v>
      </c>
      <c r="C8191">
        <v>10986702</v>
      </c>
      <c r="D8191">
        <v>40</v>
      </c>
      <c r="E8191">
        <v>205</v>
      </c>
      <c r="F8191" t="s">
        <v>35</v>
      </c>
      <c r="G8191">
        <f>H8191*IFERROR(INDEX('Información SKU'!$H$1:$H$54,MATCH(E8191,'Información SKU'!$A$1:$A$54,0),1),15)</f>
        <v>664</v>
      </c>
      <c r="H8191">
        <v>83</v>
      </c>
      <c r="I8191" s="12">
        <f>H8191/IFERROR(INDEX('Información SKU'!$K$1:$K$54,MATCH(E8191,'Información SKU'!$A$1:$A$54,0),1),40)</f>
        <v>1.9761904761904763</v>
      </c>
      <c r="J8191" s="3">
        <v>43527</v>
      </c>
      <c r="K8191" s="12" t="s">
        <v>221</v>
      </c>
      <c r="L8191">
        <v>2</v>
      </c>
    </row>
    <row r="8192" spans="1:12" x14ac:dyDescent="0.25">
      <c r="A8192">
        <v>1003933</v>
      </c>
      <c r="B8192" t="s">
        <v>115</v>
      </c>
      <c r="C8192">
        <v>10986702</v>
      </c>
      <c r="D8192">
        <v>50</v>
      </c>
      <c r="E8192">
        <v>223</v>
      </c>
      <c r="F8192" t="s">
        <v>74</v>
      </c>
      <c r="G8192">
        <f>H8192*IFERROR(INDEX('Información SKU'!$H$1:$H$54,MATCH(E8192,'Información SKU'!$A$1:$A$54,0),1),15)</f>
        <v>930</v>
      </c>
      <c r="H8192">
        <v>155</v>
      </c>
      <c r="I8192" s="12">
        <f>H8192/IFERROR(INDEX('Información SKU'!$K$1:$K$54,MATCH(E8192,'Información SKU'!$A$1:$A$54,0),1),40)</f>
        <v>3.6904761904761907</v>
      </c>
      <c r="J8192" s="3">
        <v>43527</v>
      </c>
      <c r="K8192" s="12" t="s">
        <v>218</v>
      </c>
      <c r="L8192">
        <v>1</v>
      </c>
    </row>
    <row r="8193" spans="1:12" x14ac:dyDescent="0.25">
      <c r="A8193">
        <v>1003933</v>
      </c>
      <c r="B8193" t="s">
        <v>115</v>
      </c>
      <c r="C8193">
        <v>10986702</v>
      </c>
      <c r="D8193">
        <v>60</v>
      </c>
      <c r="E8193">
        <v>224</v>
      </c>
      <c r="F8193" t="s">
        <v>37</v>
      </c>
      <c r="G8193">
        <f>H8193*IFERROR(INDEX('Información SKU'!$H$1:$H$54,MATCH(E8193,'Información SKU'!$A$1:$A$54,0),1),15)</f>
        <v>320</v>
      </c>
      <c r="H8193">
        <v>40</v>
      </c>
      <c r="I8193" s="12">
        <f>H8193/IFERROR(INDEX('Información SKU'!$K$1:$K$54,MATCH(E8193,'Información SKU'!$A$1:$A$54,0),1),40)</f>
        <v>0.95238095238095233</v>
      </c>
      <c r="J8193" s="3">
        <v>43527</v>
      </c>
      <c r="K8193" s="12" t="s">
        <v>221</v>
      </c>
      <c r="L8193">
        <v>2</v>
      </c>
    </row>
    <row r="8194" spans="1:12" x14ac:dyDescent="0.25">
      <c r="A8194">
        <v>1003933</v>
      </c>
      <c r="B8194" t="s">
        <v>115</v>
      </c>
      <c r="C8194">
        <v>10986702</v>
      </c>
      <c r="D8194">
        <v>70</v>
      </c>
      <c r="E8194">
        <v>244</v>
      </c>
      <c r="F8194" t="s">
        <v>94</v>
      </c>
      <c r="G8194">
        <f>H8194*IFERROR(INDEX('Información SKU'!$H$1:$H$54,MATCH(E8194,'Información SKU'!$A$1:$A$54,0),1),15)</f>
        <v>3324</v>
      </c>
      <c r="H8194">
        <v>277</v>
      </c>
      <c r="I8194" s="12">
        <f>H8194/IFERROR(INDEX('Información SKU'!$K$1:$K$54,MATCH(E8194,'Información SKU'!$A$1:$A$54,0),1),40)</f>
        <v>2.8854166666666665</v>
      </c>
      <c r="J8194" s="3">
        <v>43527</v>
      </c>
      <c r="K8194" s="12" t="s">
        <v>218</v>
      </c>
      <c r="L8194">
        <v>1</v>
      </c>
    </row>
    <row r="8195" spans="1:12" x14ac:dyDescent="0.25">
      <c r="A8195">
        <v>1003933</v>
      </c>
      <c r="B8195" t="s">
        <v>115</v>
      </c>
      <c r="C8195">
        <v>10986703</v>
      </c>
      <c r="D8195">
        <v>110</v>
      </c>
      <c r="E8195">
        <v>320</v>
      </c>
      <c r="F8195" t="s">
        <v>31</v>
      </c>
      <c r="G8195">
        <f>H8195*IFERROR(INDEX('Información SKU'!$H$1:$H$54,MATCH(E8195,'Información SKU'!$A$1:$A$54,0),1),15)</f>
        <v>1380</v>
      </c>
      <c r="H8195">
        <v>92</v>
      </c>
      <c r="I8195" s="12">
        <f>H8195/IFERROR(INDEX('Información SKU'!$K$1:$K$54,MATCH(E8195,'Información SKU'!$A$1:$A$54,0),1),40)</f>
        <v>1.1794871794871795</v>
      </c>
      <c r="J8195" s="3">
        <v>43527</v>
      </c>
      <c r="K8195" s="12" t="s">
        <v>220</v>
      </c>
      <c r="L8195">
        <v>2</v>
      </c>
    </row>
    <row r="8196" spans="1:12" x14ac:dyDescent="0.25">
      <c r="A8196">
        <v>1003933</v>
      </c>
      <c r="B8196" t="s">
        <v>115</v>
      </c>
      <c r="C8196">
        <v>10986703</v>
      </c>
      <c r="D8196">
        <v>100</v>
      </c>
      <c r="E8196">
        <v>416</v>
      </c>
      <c r="F8196" t="s">
        <v>81</v>
      </c>
      <c r="G8196">
        <f>H8196*IFERROR(INDEX('Información SKU'!$H$1:$H$54,MATCH(E8196,'Información SKU'!$A$1:$A$54,0),1),15)</f>
        <v>1995</v>
      </c>
      <c r="H8196">
        <v>133</v>
      </c>
      <c r="I8196" s="12">
        <f>H8196/IFERROR(INDEX('Información SKU'!$K$1:$K$54,MATCH(E8196,'Información SKU'!$A$1:$A$54,0),1),40)</f>
        <v>1.9</v>
      </c>
      <c r="J8196" s="3">
        <v>43527</v>
      </c>
      <c r="K8196" s="12" t="s">
        <v>222</v>
      </c>
      <c r="L8196">
        <v>3</v>
      </c>
    </row>
    <row r="8197" spans="1:12" x14ac:dyDescent="0.25">
      <c r="A8197">
        <v>1003933</v>
      </c>
      <c r="B8197" t="s">
        <v>115</v>
      </c>
      <c r="C8197">
        <v>10986703</v>
      </c>
      <c r="D8197">
        <v>90</v>
      </c>
      <c r="E8197">
        <v>478</v>
      </c>
      <c r="F8197" t="s">
        <v>76</v>
      </c>
      <c r="G8197">
        <f>H8197*IFERROR(INDEX('Información SKU'!$H$1:$H$54,MATCH(E8197,'Información SKU'!$A$1:$A$54,0),1),15)</f>
        <v>1125</v>
      </c>
      <c r="H8197">
        <v>75</v>
      </c>
      <c r="I8197" s="12">
        <f>H8197/IFERROR(INDEX('Información SKU'!$K$1:$K$54,MATCH(E8197,'Información SKU'!$A$1:$A$54,0),1),40)</f>
        <v>1.0714285714285714</v>
      </c>
      <c r="J8197" s="3">
        <v>43527</v>
      </c>
      <c r="K8197" s="12" t="s">
        <v>222</v>
      </c>
      <c r="L8197">
        <v>3</v>
      </c>
    </row>
    <row r="8198" spans="1:12" x14ac:dyDescent="0.25">
      <c r="A8198">
        <v>1003933</v>
      </c>
      <c r="B8198" t="s">
        <v>115</v>
      </c>
      <c r="C8198">
        <v>10986703</v>
      </c>
      <c r="D8198">
        <v>30</v>
      </c>
      <c r="E8198">
        <v>5266</v>
      </c>
      <c r="F8198" t="s">
        <v>84</v>
      </c>
      <c r="G8198">
        <f>H8198*IFERROR(INDEX('Información SKU'!$H$1:$H$54,MATCH(E8198,'Información SKU'!$A$1:$A$54,0),1),15)</f>
        <v>720</v>
      </c>
      <c r="H8198">
        <v>90</v>
      </c>
      <c r="I8198" s="12">
        <f>H8198/IFERROR(INDEX('Información SKU'!$K$1:$K$54,MATCH(E8198,'Información SKU'!$A$1:$A$54,0),1),40)</f>
        <v>1.2857142857142858</v>
      </c>
      <c r="J8198" s="3">
        <v>43527</v>
      </c>
      <c r="K8198" s="12" t="s">
        <v>223</v>
      </c>
      <c r="L8198">
        <v>3</v>
      </c>
    </row>
    <row r="8199" spans="1:12" x14ac:dyDescent="0.25">
      <c r="A8199">
        <v>1003933</v>
      </c>
      <c r="B8199" t="s">
        <v>115</v>
      </c>
      <c r="C8199">
        <v>10986703</v>
      </c>
      <c r="D8199">
        <v>20</v>
      </c>
      <c r="E8199">
        <v>5268</v>
      </c>
      <c r="F8199" t="s">
        <v>83</v>
      </c>
      <c r="G8199">
        <f>H8199*IFERROR(INDEX('Información SKU'!$H$1:$H$54,MATCH(E8199,'Información SKU'!$A$1:$A$54,0),1),15)</f>
        <v>2100</v>
      </c>
      <c r="H8199">
        <v>140</v>
      </c>
      <c r="I8199" s="12">
        <f>H8199/IFERROR(INDEX('Información SKU'!$K$1:$K$54,MATCH(E8199,'Información SKU'!$A$1:$A$54,0),1),40)</f>
        <v>2</v>
      </c>
      <c r="J8199" s="3">
        <v>43527</v>
      </c>
      <c r="K8199" s="12" t="s">
        <v>223</v>
      </c>
      <c r="L8199">
        <v>3</v>
      </c>
    </row>
    <row r="8200" spans="1:12" x14ac:dyDescent="0.25">
      <c r="A8200">
        <v>1003933</v>
      </c>
      <c r="B8200" t="s">
        <v>115</v>
      </c>
      <c r="C8200">
        <v>10986703</v>
      </c>
      <c r="D8200">
        <v>10</v>
      </c>
      <c r="E8200">
        <v>5273</v>
      </c>
      <c r="F8200" t="s">
        <v>82</v>
      </c>
      <c r="G8200">
        <f>H8200*IFERROR(INDEX('Información SKU'!$H$1:$H$54,MATCH(E8200,'Información SKU'!$A$1:$A$54,0),1),15)</f>
        <v>1086</v>
      </c>
      <c r="H8200">
        <v>181</v>
      </c>
      <c r="I8200" s="12">
        <f>H8200/IFERROR(INDEX('Información SKU'!$K$1:$K$54,MATCH(E8200,'Información SKU'!$A$1:$A$54,0),1),40)</f>
        <v>2.5857142857142859</v>
      </c>
      <c r="J8200" s="3">
        <v>43527</v>
      </c>
      <c r="K8200" s="12" t="s">
        <v>222</v>
      </c>
      <c r="L8200">
        <v>3</v>
      </c>
    </row>
    <row r="8201" spans="1:12" x14ac:dyDescent="0.25">
      <c r="A8201">
        <v>1003933</v>
      </c>
      <c r="B8201" t="s">
        <v>115</v>
      </c>
      <c r="C8201">
        <v>10986704</v>
      </c>
      <c r="D8201">
        <v>680</v>
      </c>
      <c r="E8201">
        <v>2397</v>
      </c>
      <c r="F8201" t="s">
        <v>67</v>
      </c>
      <c r="G8201">
        <f>H8201*IFERROR(INDEX('Información SKU'!$H$1:$H$54,MATCH(E8201,'Información SKU'!$A$1:$A$54,0),1),15)</f>
        <v>36</v>
      </c>
      <c r="H8201">
        <v>3</v>
      </c>
      <c r="I8201" s="12">
        <f>H8201/IFERROR(INDEX('Información SKU'!$K$1:$K$54,MATCH(E8201,'Información SKU'!$A$1:$A$54,0),1),40)</f>
        <v>0.06</v>
      </c>
      <c r="J8201" s="3">
        <v>43527</v>
      </c>
      <c r="K8201" s="12" t="s">
        <v>219</v>
      </c>
      <c r="L8201">
        <v>1</v>
      </c>
    </row>
    <row r="8202" spans="1:12" x14ac:dyDescent="0.25">
      <c r="A8202">
        <v>1003933</v>
      </c>
      <c r="B8202" t="s">
        <v>115</v>
      </c>
      <c r="C8202">
        <v>10986704</v>
      </c>
      <c r="D8202">
        <v>670</v>
      </c>
      <c r="E8202">
        <v>2396</v>
      </c>
      <c r="F8202" t="s">
        <v>68</v>
      </c>
      <c r="G8202">
        <f>H8202*IFERROR(INDEX('Información SKU'!$H$1:$H$54,MATCH(E8202,'Información SKU'!$A$1:$A$54,0),1),15)</f>
        <v>75</v>
      </c>
      <c r="H8202">
        <v>5</v>
      </c>
      <c r="I8202" s="12">
        <f>H8202/IFERROR(INDEX('Información SKU'!$K$1:$K$54,MATCH(E8202,'Información SKU'!$A$1:$A$54,0),1),40)</f>
        <v>0.1</v>
      </c>
      <c r="J8202" s="3">
        <v>43527</v>
      </c>
      <c r="K8202" s="12" t="s">
        <v>220</v>
      </c>
      <c r="L8202">
        <v>2</v>
      </c>
    </row>
    <row r="8203" spans="1:12" x14ac:dyDescent="0.25">
      <c r="A8203">
        <v>1003933</v>
      </c>
      <c r="B8203" t="s">
        <v>115</v>
      </c>
      <c r="C8203">
        <v>10986704</v>
      </c>
      <c r="D8203">
        <v>660</v>
      </c>
      <c r="E8203">
        <v>2390</v>
      </c>
      <c r="F8203" t="s">
        <v>69</v>
      </c>
      <c r="G8203">
        <f>H8203*IFERROR(INDEX('Información SKU'!$H$1:$H$54,MATCH(E8203,'Información SKU'!$A$1:$A$54,0),1),15)</f>
        <v>396</v>
      </c>
      <c r="H8203">
        <v>33</v>
      </c>
      <c r="I8203" s="12">
        <f>H8203/IFERROR(INDEX('Información SKU'!$K$1:$K$54,MATCH(E8203,'Información SKU'!$A$1:$A$54,0),1),40)</f>
        <v>0.18857142857142858</v>
      </c>
      <c r="J8203" s="3">
        <v>43527</v>
      </c>
      <c r="K8203" s="12" t="s">
        <v>221</v>
      </c>
      <c r="L8203">
        <v>2</v>
      </c>
    </row>
    <row r="8204" spans="1:12" x14ac:dyDescent="0.25">
      <c r="A8204">
        <v>1003933</v>
      </c>
      <c r="B8204" t="s">
        <v>115</v>
      </c>
      <c r="C8204">
        <v>10986704</v>
      </c>
      <c r="D8204">
        <v>650</v>
      </c>
      <c r="E8204">
        <v>2389</v>
      </c>
      <c r="F8204" t="s">
        <v>70</v>
      </c>
      <c r="G8204">
        <f>H8204*IFERROR(INDEX('Información SKU'!$H$1:$H$54,MATCH(E8204,'Información SKU'!$A$1:$A$54,0),1),15)</f>
        <v>132</v>
      </c>
      <c r="H8204">
        <v>22</v>
      </c>
      <c r="I8204" s="12">
        <f>H8204/IFERROR(INDEX('Información SKU'!$K$1:$K$54,MATCH(E8204,'Información SKU'!$A$1:$A$54,0),1),40)</f>
        <v>0.22916666666666666</v>
      </c>
      <c r="J8204" s="3">
        <v>43527</v>
      </c>
      <c r="K8204" s="12" t="s">
        <v>220</v>
      </c>
      <c r="L8204">
        <v>2</v>
      </c>
    </row>
    <row r="8205" spans="1:12" x14ac:dyDescent="0.25">
      <c r="A8205">
        <v>1003933</v>
      </c>
      <c r="B8205" t="s">
        <v>115</v>
      </c>
      <c r="C8205">
        <v>10986704</v>
      </c>
      <c r="D8205">
        <v>640</v>
      </c>
      <c r="E8205">
        <v>2387</v>
      </c>
      <c r="F8205" t="s">
        <v>33</v>
      </c>
      <c r="G8205">
        <f>H8205*IFERROR(INDEX('Información SKU'!$H$1:$H$54,MATCH(E8205,'Información SKU'!$A$1:$A$54,0),1),15)</f>
        <v>348</v>
      </c>
      <c r="H8205">
        <v>29</v>
      </c>
      <c r="I8205" s="12">
        <f>H8205/IFERROR(INDEX('Información SKU'!$K$1:$K$54,MATCH(E8205,'Información SKU'!$A$1:$A$54,0),1),40)</f>
        <v>0.30208333333333331</v>
      </c>
      <c r="J8205" s="3">
        <v>43527</v>
      </c>
      <c r="K8205" s="12" t="s">
        <v>223</v>
      </c>
      <c r="L8205">
        <v>3</v>
      </c>
    </row>
    <row r="8206" spans="1:12" x14ac:dyDescent="0.25">
      <c r="A8206">
        <v>1003933</v>
      </c>
      <c r="B8206" t="s">
        <v>115</v>
      </c>
      <c r="C8206">
        <v>10986704</v>
      </c>
      <c r="D8206">
        <v>620</v>
      </c>
      <c r="E8206">
        <v>2384</v>
      </c>
      <c r="F8206" t="s">
        <v>10</v>
      </c>
      <c r="G8206">
        <f>H8206*IFERROR(INDEX('Información SKU'!$H$1:$H$54,MATCH(E8206,'Información SKU'!$A$1:$A$54,0),1),15)</f>
        <v>306</v>
      </c>
      <c r="H8206">
        <v>51</v>
      </c>
      <c r="I8206" s="12">
        <f>H8206/IFERROR(INDEX('Información SKU'!$K$1:$K$54,MATCH(E8206,'Información SKU'!$A$1:$A$54,0),1),40)</f>
        <v>0.53125</v>
      </c>
      <c r="J8206" s="3">
        <v>43527</v>
      </c>
      <c r="K8206" s="12" t="s">
        <v>219</v>
      </c>
      <c r="L8206">
        <v>1</v>
      </c>
    </row>
    <row r="8207" spans="1:12" x14ac:dyDescent="0.25">
      <c r="A8207">
        <v>1003933</v>
      </c>
      <c r="B8207" t="s">
        <v>115</v>
      </c>
      <c r="C8207">
        <v>10986704</v>
      </c>
      <c r="D8207">
        <v>610</v>
      </c>
      <c r="E8207">
        <v>2383</v>
      </c>
      <c r="F8207" t="s">
        <v>92</v>
      </c>
      <c r="G8207">
        <f>H8207*IFERROR(INDEX('Información SKU'!$H$1:$H$54,MATCH(E8207,'Información SKU'!$A$1:$A$54,0),1),15)</f>
        <v>150</v>
      </c>
      <c r="H8207">
        <v>25</v>
      </c>
      <c r="I8207" s="12">
        <f>H8207/IFERROR(INDEX('Información SKU'!$K$1:$K$54,MATCH(E8207,'Información SKU'!$A$1:$A$54,0),1),40)</f>
        <v>0.14285714285714285</v>
      </c>
      <c r="J8207" s="3">
        <v>43527</v>
      </c>
      <c r="K8207" s="12" t="s">
        <v>222</v>
      </c>
      <c r="L8207">
        <v>3</v>
      </c>
    </row>
    <row r="8208" spans="1:12" x14ac:dyDescent="0.25">
      <c r="A8208">
        <v>1003933</v>
      </c>
      <c r="B8208" t="s">
        <v>115</v>
      </c>
      <c r="C8208">
        <v>10986704</v>
      </c>
      <c r="D8208">
        <v>600</v>
      </c>
      <c r="E8208">
        <v>2382</v>
      </c>
      <c r="F8208" t="s">
        <v>34</v>
      </c>
      <c r="G8208">
        <f>H8208*IFERROR(INDEX('Información SKU'!$H$1:$H$54,MATCH(E8208,'Información SKU'!$A$1:$A$54,0),1),15)</f>
        <v>246</v>
      </c>
      <c r="H8208">
        <v>41</v>
      </c>
      <c r="I8208" s="12">
        <f>H8208/IFERROR(INDEX('Información SKU'!$K$1:$K$54,MATCH(E8208,'Información SKU'!$A$1:$A$54,0),1),40)</f>
        <v>0.42708333333333331</v>
      </c>
      <c r="J8208" s="3">
        <v>43527</v>
      </c>
      <c r="K8208" s="12" t="s">
        <v>218</v>
      </c>
      <c r="L8208">
        <v>1</v>
      </c>
    </row>
    <row r="8209" spans="1:12" x14ac:dyDescent="0.25">
      <c r="A8209">
        <v>1003933</v>
      </c>
      <c r="B8209" t="s">
        <v>115</v>
      </c>
      <c r="C8209">
        <v>10986704</v>
      </c>
      <c r="D8209">
        <v>590</v>
      </c>
      <c r="E8209">
        <v>2381</v>
      </c>
      <c r="F8209" t="s">
        <v>93</v>
      </c>
      <c r="G8209">
        <f>H8209*IFERROR(INDEX('Información SKU'!$H$1:$H$54,MATCH(E8209,'Información SKU'!$A$1:$A$54,0),1),15)</f>
        <v>136</v>
      </c>
      <c r="H8209">
        <v>17</v>
      </c>
      <c r="I8209" s="12">
        <f>H8209/IFERROR(INDEX('Información SKU'!$K$1:$K$54,MATCH(E8209,'Información SKU'!$A$1:$A$54,0),1),40)</f>
        <v>9.7142857142857142E-2</v>
      </c>
      <c r="J8209" s="3">
        <v>43527</v>
      </c>
      <c r="K8209" s="12" t="s">
        <v>222</v>
      </c>
      <c r="L8209">
        <v>3</v>
      </c>
    </row>
    <row r="8210" spans="1:12" x14ac:dyDescent="0.25">
      <c r="A8210">
        <v>1003933</v>
      </c>
      <c r="B8210" t="s">
        <v>115</v>
      </c>
      <c r="C8210">
        <v>10986704</v>
      </c>
      <c r="D8210">
        <v>870</v>
      </c>
      <c r="E8210">
        <v>5402</v>
      </c>
      <c r="F8210" t="s">
        <v>32</v>
      </c>
      <c r="G8210">
        <f>H8210*IFERROR(INDEX('Información SKU'!$H$1:$H$54,MATCH(E8210,'Información SKU'!$A$1:$A$54,0),1),15)</f>
        <v>18</v>
      </c>
      <c r="H8210">
        <v>3</v>
      </c>
      <c r="I8210" s="12">
        <f>H8210/IFERROR(INDEX('Información SKU'!$K$1:$K$54,MATCH(E8210,'Información SKU'!$A$1:$A$54,0),1),40)</f>
        <v>0.05</v>
      </c>
      <c r="J8210" s="3">
        <v>43527</v>
      </c>
      <c r="K8210" s="12" t="s">
        <v>218</v>
      </c>
      <c r="L8210">
        <v>1</v>
      </c>
    </row>
    <row r="8211" spans="1:12" x14ac:dyDescent="0.25">
      <c r="A8211">
        <v>1003933</v>
      </c>
      <c r="B8211" t="s">
        <v>115</v>
      </c>
      <c r="C8211">
        <v>10986704</v>
      </c>
      <c r="D8211">
        <v>850</v>
      </c>
      <c r="E8211">
        <v>5275</v>
      </c>
      <c r="F8211" t="s">
        <v>75</v>
      </c>
      <c r="G8211">
        <f>H8211*IFERROR(INDEX('Información SKU'!$H$1:$H$54,MATCH(E8211,'Información SKU'!$A$1:$A$54,0),1),15)</f>
        <v>108</v>
      </c>
      <c r="H8211">
        <v>18</v>
      </c>
      <c r="I8211" s="12">
        <f>H8211/IFERROR(INDEX('Información SKU'!$K$1:$K$54,MATCH(E8211,'Información SKU'!$A$1:$A$54,0),1),40)</f>
        <v>0.25714285714285712</v>
      </c>
      <c r="J8211" s="3">
        <v>43527</v>
      </c>
      <c r="K8211" s="12" t="s">
        <v>223</v>
      </c>
      <c r="L8211">
        <v>3</v>
      </c>
    </row>
    <row r="8212" spans="1:12" x14ac:dyDescent="0.25">
      <c r="A8212">
        <v>1003933</v>
      </c>
      <c r="B8212" t="s">
        <v>115</v>
      </c>
      <c r="C8212">
        <v>10986704</v>
      </c>
      <c r="D8212">
        <v>840</v>
      </c>
      <c r="E8212">
        <v>5274</v>
      </c>
      <c r="F8212" t="s">
        <v>72</v>
      </c>
      <c r="G8212">
        <f>H8212*IFERROR(INDEX('Información SKU'!$H$1:$H$54,MATCH(E8212,'Información SKU'!$A$1:$A$54,0),1),15)</f>
        <v>152</v>
      </c>
      <c r="H8212">
        <v>19</v>
      </c>
      <c r="I8212" s="12">
        <f>H8212/IFERROR(INDEX('Información SKU'!$K$1:$K$54,MATCH(E8212,'Información SKU'!$A$1:$A$54,0),1),40)</f>
        <v>0.27142857142857141</v>
      </c>
      <c r="J8212" s="3">
        <v>43527</v>
      </c>
      <c r="K8212" s="12" t="s">
        <v>221</v>
      </c>
      <c r="L8212">
        <v>2</v>
      </c>
    </row>
    <row r="8213" spans="1:12" x14ac:dyDescent="0.25">
      <c r="A8213">
        <v>1003933</v>
      </c>
      <c r="B8213" t="s">
        <v>115</v>
      </c>
      <c r="C8213">
        <v>10986704</v>
      </c>
      <c r="D8213">
        <v>830</v>
      </c>
      <c r="E8213">
        <v>5273</v>
      </c>
      <c r="F8213" t="s">
        <v>82</v>
      </c>
      <c r="G8213">
        <f>H8213*IFERROR(INDEX('Información SKU'!$H$1:$H$54,MATCH(E8213,'Información SKU'!$A$1:$A$54,0),1),15)</f>
        <v>216</v>
      </c>
      <c r="H8213">
        <v>36</v>
      </c>
      <c r="I8213" s="12">
        <f>H8213/IFERROR(INDEX('Información SKU'!$K$1:$K$54,MATCH(E8213,'Información SKU'!$A$1:$A$54,0),1),40)</f>
        <v>0.51428571428571423</v>
      </c>
      <c r="J8213" s="3">
        <v>43527</v>
      </c>
      <c r="K8213" s="12" t="s">
        <v>220</v>
      </c>
      <c r="L8213">
        <v>2</v>
      </c>
    </row>
    <row r="8214" spans="1:12" x14ac:dyDescent="0.25">
      <c r="A8214">
        <v>1003933</v>
      </c>
      <c r="B8214" t="s">
        <v>115</v>
      </c>
      <c r="C8214">
        <v>10986704</v>
      </c>
      <c r="D8214">
        <v>810</v>
      </c>
      <c r="E8214">
        <v>5266</v>
      </c>
      <c r="F8214" t="s">
        <v>84</v>
      </c>
      <c r="G8214">
        <f>H8214*IFERROR(INDEX('Información SKU'!$H$1:$H$54,MATCH(E8214,'Información SKU'!$A$1:$A$54,0),1),15)</f>
        <v>480</v>
      </c>
      <c r="H8214">
        <v>60</v>
      </c>
      <c r="I8214" s="12">
        <f>H8214/IFERROR(INDEX('Información SKU'!$K$1:$K$54,MATCH(E8214,'Información SKU'!$A$1:$A$54,0),1),40)</f>
        <v>0.8571428571428571</v>
      </c>
      <c r="J8214" s="3">
        <v>43527</v>
      </c>
      <c r="K8214" s="12" t="s">
        <v>219</v>
      </c>
      <c r="L8214">
        <v>1</v>
      </c>
    </row>
    <row r="8215" spans="1:12" x14ac:dyDescent="0.25">
      <c r="A8215">
        <v>1003933</v>
      </c>
      <c r="B8215" t="s">
        <v>115</v>
      </c>
      <c r="C8215">
        <v>10986704</v>
      </c>
      <c r="D8215">
        <v>800</v>
      </c>
      <c r="E8215">
        <v>5246</v>
      </c>
      <c r="F8215" t="s">
        <v>73</v>
      </c>
      <c r="G8215">
        <f>H8215*IFERROR(INDEX('Información SKU'!$H$1:$H$54,MATCH(E8215,'Información SKU'!$A$1:$A$54,0),1),15)</f>
        <v>18</v>
      </c>
      <c r="H8215">
        <v>3</v>
      </c>
      <c r="I8215" s="12">
        <f>H8215/IFERROR(INDEX('Información SKU'!$K$1:$K$54,MATCH(E8215,'Información SKU'!$A$1:$A$54,0),1),40)</f>
        <v>0.04</v>
      </c>
      <c r="J8215" s="3">
        <v>43527</v>
      </c>
      <c r="K8215" s="12" t="s">
        <v>223</v>
      </c>
      <c r="L8215">
        <v>3</v>
      </c>
    </row>
    <row r="8216" spans="1:12" x14ac:dyDescent="0.25">
      <c r="A8216">
        <v>1003933</v>
      </c>
      <c r="B8216" t="s">
        <v>115</v>
      </c>
      <c r="C8216">
        <v>10986704</v>
      </c>
      <c r="D8216">
        <v>790</v>
      </c>
      <c r="E8216">
        <v>5245</v>
      </c>
      <c r="F8216" t="s">
        <v>85</v>
      </c>
      <c r="G8216">
        <f>H8216*IFERROR(INDEX('Información SKU'!$H$1:$H$54,MATCH(E8216,'Información SKU'!$A$1:$A$54,0),1),15)</f>
        <v>105</v>
      </c>
      <c r="H8216">
        <v>7</v>
      </c>
      <c r="I8216" s="12">
        <f>H8216/IFERROR(INDEX('Información SKU'!$K$1:$K$54,MATCH(E8216,'Información SKU'!$A$1:$A$54,0),1),40)</f>
        <v>7.2916666666666671E-2</v>
      </c>
      <c r="J8216" s="3">
        <v>43527</v>
      </c>
      <c r="K8216" s="12" t="s">
        <v>223</v>
      </c>
      <c r="L8216">
        <v>3</v>
      </c>
    </row>
    <row r="8217" spans="1:12" x14ac:dyDescent="0.25">
      <c r="A8217">
        <v>1003933</v>
      </c>
      <c r="B8217" t="s">
        <v>115</v>
      </c>
      <c r="C8217">
        <v>10986704</v>
      </c>
      <c r="D8217">
        <v>780</v>
      </c>
      <c r="E8217">
        <v>5243</v>
      </c>
      <c r="F8217" t="s">
        <v>86</v>
      </c>
      <c r="G8217">
        <f>H8217*IFERROR(INDEX('Información SKU'!$H$1:$H$54,MATCH(E8217,'Información SKU'!$A$1:$A$54,0),1),15)</f>
        <v>60</v>
      </c>
      <c r="H8217">
        <v>5</v>
      </c>
      <c r="I8217" s="12">
        <f>H8217/IFERROR(INDEX('Información SKU'!$K$1:$K$54,MATCH(E8217,'Información SKU'!$A$1:$A$54,0),1),40)</f>
        <v>6.6666666666666666E-2</v>
      </c>
      <c r="J8217" s="3">
        <v>43527</v>
      </c>
      <c r="K8217" s="12" t="s">
        <v>222</v>
      </c>
      <c r="L8217">
        <v>3</v>
      </c>
    </row>
    <row r="8218" spans="1:12" x14ac:dyDescent="0.25">
      <c r="A8218">
        <v>1003933</v>
      </c>
      <c r="B8218" t="s">
        <v>115</v>
      </c>
      <c r="C8218">
        <v>10986704</v>
      </c>
      <c r="D8218">
        <v>770</v>
      </c>
      <c r="E8218">
        <v>5242</v>
      </c>
      <c r="F8218" t="s">
        <v>87</v>
      </c>
      <c r="G8218">
        <f>H8218*IFERROR(INDEX('Información SKU'!$H$1:$H$54,MATCH(E8218,'Información SKU'!$A$1:$A$54,0),1),15)</f>
        <v>135</v>
      </c>
      <c r="H8218">
        <v>9</v>
      </c>
      <c r="I8218" s="12">
        <f>H8218/IFERROR(INDEX('Información SKU'!$K$1:$K$54,MATCH(E8218,'Información SKU'!$A$1:$A$54,0),1),40)</f>
        <v>9.375E-2</v>
      </c>
      <c r="J8218" s="3">
        <v>43527</v>
      </c>
      <c r="K8218" s="12" t="s">
        <v>220</v>
      </c>
      <c r="L8218">
        <v>2</v>
      </c>
    </row>
    <row r="8219" spans="1:12" x14ac:dyDescent="0.25">
      <c r="A8219">
        <v>1003933</v>
      </c>
      <c r="B8219" t="s">
        <v>115</v>
      </c>
      <c r="C8219">
        <v>10986704</v>
      </c>
      <c r="D8219">
        <v>760</v>
      </c>
      <c r="E8219">
        <v>5238</v>
      </c>
      <c r="F8219" t="s">
        <v>88</v>
      </c>
      <c r="G8219">
        <f>H8219*IFERROR(INDEX('Información SKU'!$H$1:$H$54,MATCH(E8219,'Información SKU'!$A$1:$A$54,0),1),15)</f>
        <v>330</v>
      </c>
      <c r="H8219">
        <v>22</v>
      </c>
      <c r="I8219" s="12">
        <f>H8219/IFERROR(INDEX('Información SKU'!$K$1:$K$54,MATCH(E8219,'Información SKU'!$A$1:$A$54,0),1),40)</f>
        <v>0.4</v>
      </c>
      <c r="J8219" s="3">
        <v>43527</v>
      </c>
      <c r="K8219" s="12" t="s">
        <v>221</v>
      </c>
      <c r="L8219">
        <v>2</v>
      </c>
    </row>
    <row r="8220" spans="1:12" x14ac:dyDescent="0.25">
      <c r="A8220">
        <v>1003933</v>
      </c>
      <c r="B8220" t="s">
        <v>115</v>
      </c>
      <c r="C8220">
        <v>10986704</v>
      </c>
      <c r="D8220">
        <v>250</v>
      </c>
      <c r="E8220">
        <v>5236</v>
      </c>
      <c r="F8220" t="s">
        <v>89</v>
      </c>
      <c r="G8220">
        <f>H8220*IFERROR(INDEX('Información SKU'!$H$1:$H$54,MATCH(E8220,'Información SKU'!$A$1:$A$54,0),1),15)</f>
        <v>300</v>
      </c>
      <c r="H8220">
        <v>25</v>
      </c>
      <c r="I8220" s="12">
        <f>H8220/IFERROR(INDEX('Información SKU'!$K$1:$K$54,MATCH(E8220,'Información SKU'!$A$1:$A$54,0),1),40)</f>
        <v>0.45454545454545453</v>
      </c>
      <c r="J8220" s="3">
        <v>43527</v>
      </c>
      <c r="K8220" s="12" t="s">
        <v>218</v>
      </c>
      <c r="L8220">
        <v>1</v>
      </c>
    </row>
    <row r="8221" spans="1:12" x14ac:dyDescent="0.25">
      <c r="A8221">
        <v>1003933</v>
      </c>
      <c r="B8221" t="s">
        <v>115</v>
      </c>
      <c r="C8221">
        <v>10986704</v>
      </c>
      <c r="D8221">
        <v>240</v>
      </c>
      <c r="E8221">
        <v>5235</v>
      </c>
      <c r="F8221" t="s">
        <v>90</v>
      </c>
      <c r="G8221">
        <f>H8221*IFERROR(INDEX('Información SKU'!$H$1:$H$54,MATCH(E8221,'Información SKU'!$A$1:$A$54,0),1),15)</f>
        <v>60</v>
      </c>
      <c r="H8221">
        <v>5</v>
      </c>
      <c r="I8221" s="12">
        <f>H8221/IFERROR(INDEX('Información SKU'!$K$1:$K$54,MATCH(E8221,'Información SKU'!$A$1:$A$54,0),1),40)</f>
        <v>9.2592592592592587E-2</v>
      </c>
      <c r="J8221" s="3">
        <v>43527</v>
      </c>
      <c r="K8221" s="12" t="s">
        <v>221</v>
      </c>
      <c r="L8221">
        <v>2</v>
      </c>
    </row>
    <row r="8222" spans="1:12" x14ac:dyDescent="0.25">
      <c r="A8222">
        <v>1003933</v>
      </c>
      <c r="B8222" t="s">
        <v>115</v>
      </c>
      <c r="C8222">
        <v>10986704</v>
      </c>
      <c r="D8222">
        <v>230</v>
      </c>
      <c r="E8222">
        <v>5233</v>
      </c>
      <c r="F8222" t="s">
        <v>91</v>
      </c>
      <c r="G8222">
        <f>H8222*IFERROR(INDEX('Información SKU'!$H$1:$H$54,MATCH(E8222,'Información SKU'!$A$1:$A$54,0),1),15)</f>
        <v>108</v>
      </c>
      <c r="H8222">
        <v>9</v>
      </c>
      <c r="I8222" s="12">
        <f>H8222/IFERROR(INDEX('Información SKU'!$K$1:$K$54,MATCH(E8222,'Información SKU'!$A$1:$A$54,0),1),40)</f>
        <v>0.16666666666666666</v>
      </c>
      <c r="J8222" s="3">
        <v>43527</v>
      </c>
      <c r="K8222" s="12" t="s">
        <v>218</v>
      </c>
      <c r="L8222">
        <v>1</v>
      </c>
    </row>
    <row r="8223" spans="1:12" x14ac:dyDescent="0.25">
      <c r="A8223">
        <v>1003933</v>
      </c>
      <c r="B8223" t="s">
        <v>115</v>
      </c>
      <c r="C8223">
        <v>10986704</v>
      </c>
      <c r="D8223">
        <v>70</v>
      </c>
      <c r="E8223">
        <v>320</v>
      </c>
      <c r="F8223" t="s">
        <v>31</v>
      </c>
      <c r="G8223">
        <f>H8223*IFERROR(INDEX('Información SKU'!$H$1:$H$54,MATCH(E8223,'Información SKU'!$A$1:$A$54,0),1),15)</f>
        <v>975</v>
      </c>
      <c r="H8223">
        <v>65</v>
      </c>
      <c r="I8223" s="12">
        <f>H8223/IFERROR(INDEX('Información SKU'!$K$1:$K$54,MATCH(E8223,'Información SKU'!$A$1:$A$54,0),1),40)</f>
        <v>0.83333333333333337</v>
      </c>
      <c r="J8223" s="3">
        <v>43527</v>
      </c>
      <c r="K8223" s="12" t="s">
        <v>222</v>
      </c>
      <c r="L8223">
        <v>3</v>
      </c>
    </row>
    <row r="8224" spans="1:12" x14ac:dyDescent="0.25">
      <c r="A8224">
        <v>1003933</v>
      </c>
      <c r="B8224" t="s">
        <v>115</v>
      </c>
      <c r="C8224">
        <v>10986704</v>
      </c>
      <c r="D8224">
        <v>460</v>
      </c>
      <c r="E8224">
        <v>224</v>
      </c>
      <c r="F8224" t="s">
        <v>37</v>
      </c>
      <c r="G8224">
        <f>H8224*IFERROR(INDEX('Información SKU'!$H$1:$H$54,MATCH(E8224,'Información SKU'!$A$1:$A$54,0),1),15)</f>
        <v>144</v>
      </c>
      <c r="H8224">
        <v>18</v>
      </c>
      <c r="I8224" s="12">
        <f>H8224/IFERROR(INDEX('Información SKU'!$K$1:$K$54,MATCH(E8224,'Información SKU'!$A$1:$A$54,0),1),40)</f>
        <v>0.42857142857142855</v>
      </c>
      <c r="J8224" s="3">
        <v>43527</v>
      </c>
      <c r="K8224" s="12" t="s">
        <v>219</v>
      </c>
      <c r="L8224">
        <v>1</v>
      </c>
    </row>
    <row r="8225" spans="1:12" x14ac:dyDescent="0.25">
      <c r="A8225">
        <v>1003933</v>
      </c>
      <c r="B8225" t="s">
        <v>115</v>
      </c>
      <c r="C8225">
        <v>10986704</v>
      </c>
      <c r="D8225">
        <v>450</v>
      </c>
      <c r="E8225">
        <v>223</v>
      </c>
      <c r="F8225" t="s">
        <v>74</v>
      </c>
      <c r="G8225">
        <f>H8225*IFERROR(INDEX('Información SKU'!$H$1:$H$54,MATCH(E8225,'Información SKU'!$A$1:$A$54,0),1),15)</f>
        <v>216</v>
      </c>
      <c r="H8225">
        <v>36</v>
      </c>
      <c r="I8225" s="12">
        <f>H8225/IFERROR(INDEX('Información SKU'!$K$1:$K$54,MATCH(E8225,'Información SKU'!$A$1:$A$54,0),1),40)</f>
        <v>0.8571428571428571</v>
      </c>
      <c r="J8225" s="3">
        <v>43527</v>
      </c>
      <c r="K8225" s="12" t="s">
        <v>221</v>
      </c>
      <c r="L8225">
        <v>2</v>
      </c>
    </row>
    <row r="8226" spans="1:12" x14ac:dyDescent="0.25">
      <c r="A8226">
        <v>1003933</v>
      </c>
      <c r="B8226" t="s">
        <v>115</v>
      </c>
      <c r="C8226">
        <v>10986704</v>
      </c>
      <c r="D8226">
        <v>440</v>
      </c>
      <c r="E8226">
        <v>205</v>
      </c>
      <c r="F8226" t="s">
        <v>35</v>
      </c>
      <c r="G8226">
        <f>H8226*IFERROR(INDEX('Información SKU'!$H$1:$H$54,MATCH(E8226,'Información SKU'!$A$1:$A$54,0),1),15)</f>
        <v>128</v>
      </c>
      <c r="H8226">
        <v>16</v>
      </c>
      <c r="I8226" s="12">
        <f>H8226/IFERROR(INDEX('Información SKU'!$K$1:$K$54,MATCH(E8226,'Información SKU'!$A$1:$A$54,0),1),40)</f>
        <v>0.38095238095238093</v>
      </c>
      <c r="J8226" s="3">
        <v>43527</v>
      </c>
      <c r="K8226" s="12" t="s">
        <v>221</v>
      </c>
      <c r="L8226">
        <v>2</v>
      </c>
    </row>
    <row r="8227" spans="1:12" x14ac:dyDescent="0.25">
      <c r="A8227">
        <v>1003933</v>
      </c>
      <c r="B8227" t="s">
        <v>115</v>
      </c>
      <c r="C8227">
        <v>10986704</v>
      </c>
      <c r="D8227">
        <v>380</v>
      </c>
      <c r="E8227">
        <v>43</v>
      </c>
      <c r="F8227" t="s">
        <v>12</v>
      </c>
      <c r="G8227">
        <f>H8227*IFERROR(INDEX('Información SKU'!$H$1:$H$54,MATCH(E8227,'Información SKU'!$A$1:$A$54,0),1),15)</f>
        <v>88</v>
      </c>
      <c r="H8227">
        <v>11</v>
      </c>
      <c r="I8227" s="12">
        <f>H8227/IFERROR(INDEX('Información SKU'!$K$1:$K$54,MATCH(E8227,'Información SKU'!$A$1:$A$54,0),1),40)</f>
        <v>0.26190476190476192</v>
      </c>
      <c r="J8227" s="3">
        <v>43527</v>
      </c>
      <c r="K8227" s="12" t="s">
        <v>221</v>
      </c>
      <c r="L8227">
        <v>2</v>
      </c>
    </row>
    <row r="8228" spans="1:12" x14ac:dyDescent="0.25">
      <c r="A8228">
        <v>1003933</v>
      </c>
      <c r="B8228" t="s">
        <v>115</v>
      </c>
      <c r="C8228">
        <v>10986704</v>
      </c>
      <c r="D8228">
        <v>370</v>
      </c>
      <c r="E8228">
        <v>42</v>
      </c>
      <c r="F8228" t="s">
        <v>15</v>
      </c>
      <c r="G8228">
        <f>H8228*IFERROR(INDEX('Información SKU'!$H$1:$H$54,MATCH(E8228,'Información SKU'!$A$1:$A$54,0),1),15)</f>
        <v>396</v>
      </c>
      <c r="H8228">
        <v>33</v>
      </c>
      <c r="I8228" s="12">
        <f>H8228/IFERROR(INDEX('Información SKU'!$K$1:$K$54,MATCH(E8228,'Información SKU'!$A$1:$A$54,0),1),40)</f>
        <v>0.66</v>
      </c>
      <c r="J8228" s="3">
        <v>43527</v>
      </c>
      <c r="K8228" s="12" t="s">
        <v>219</v>
      </c>
      <c r="L8228">
        <v>1</v>
      </c>
    </row>
    <row r="8229" spans="1:12" x14ac:dyDescent="0.25">
      <c r="A8229">
        <v>1003933</v>
      </c>
      <c r="B8229" t="s">
        <v>115</v>
      </c>
      <c r="C8229">
        <v>10986704</v>
      </c>
      <c r="D8229">
        <v>360</v>
      </c>
      <c r="E8229">
        <v>41</v>
      </c>
      <c r="F8229" t="s">
        <v>71</v>
      </c>
      <c r="G8229">
        <f>H8229*IFERROR(INDEX('Información SKU'!$H$1:$H$54,MATCH(E8229,'Información SKU'!$A$1:$A$54,0),1),15)</f>
        <v>72</v>
      </c>
      <c r="H8229">
        <v>9</v>
      </c>
      <c r="I8229" s="12">
        <f>H8229/IFERROR(INDEX('Información SKU'!$K$1:$K$54,MATCH(E8229,'Información SKU'!$A$1:$A$54,0),1),40)</f>
        <v>0.15</v>
      </c>
      <c r="J8229" s="3">
        <v>43527</v>
      </c>
      <c r="K8229" s="12" t="s">
        <v>218</v>
      </c>
      <c r="L8229">
        <v>1</v>
      </c>
    </row>
    <row r="8230" spans="1:12" x14ac:dyDescent="0.25">
      <c r="A8230">
        <v>1003933</v>
      </c>
      <c r="B8230" t="s">
        <v>115</v>
      </c>
      <c r="C8230">
        <v>10986704</v>
      </c>
      <c r="D8230">
        <v>290</v>
      </c>
      <c r="E8230">
        <v>63</v>
      </c>
      <c r="F8230" t="s">
        <v>1</v>
      </c>
      <c r="G8230">
        <f>H8230*IFERROR(INDEX('Información SKU'!$H$1:$H$54,MATCH(E8230,'Información SKU'!$A$1:$A$54,0),1),15)</f>
        <v>390</v>
      </c>
      <c r="H8230">
        <v>26</v>
      </c>
      <c r="I8230" s="12">
        <f>H8230/IFERROR(INDEX('Información SKU'!$K$1:$K$54,MATCH(E8230,'Información SKU'!$A$1:$A$54,0),1),40)</f>
        <v>0.61904761904761907</v>
      </c>
      <c r="J8230" s="3">
        <v>43527</v>
      </c>
      <c r="K8230" s="12" t="s">
        <v>221</v>
      </c>
      <c r="L8230">
        <v>2</v>
      </c>
    </row>
    <row r="8231" spans="1:12" x14ac:dyDescent="0.25">
      <c r="A8231">
        <v>1003933</v>
      </c>
      <c r="B8231" t="s">
        <v>115</v>
      </c>
      <c r="C8231">
        <v>10986704</v>
      </c>
      <c r="D8231">
        <v>280</v>
      </c>
      <c r="E8231">
        <v>62</v>
      </c>
      <c r="F8231" t="s">
        <v>25</v>
      </c>
      <c r="G8231">
        <f>H8231*IFERROR(INDEX('Información SKU'!$H$1:$H$54,MATCH(E8231,'Información SKU'!$A$1:$A$54,0),1),15)</f>
        <v>296</v>
      </c>
      <c r="H8231">
        <v>37</v>
      </c>
      <c r="I8231" s="12">
        <f>H8231/IFERROR(INDEX('Información SKU'!$K$1:$K$54,MATCH(E8231,'Información SKU'!$A$1:$A$54,0),1),40)</f>
        <v>0.74</v>
      </c>
      <c r="J8231" s="3">
        <v>43527</v>
      </c>
      <c r="K8231" s="12" t="s">
        <v>221</v>
      </c>
      <c r="L8231">
        <v>2</v>
      </c>
    </row>
    <row r="8232" spans="1:12" x14ac:dyDescent="0.25">
      <c r="A8232">
        <v>1003933</v>
      </c>
      <c r="B8232" t="s">
        <v>115</v>
      </c>
      <c r="C8232">
        <v>10986704</v>
      </c>
      <c r="D8232">
        <v>270</v>
      </c>
      <c r="E8232">
        <v>61</v>
      </c>
      <c r="F8232" t="s">
        <v>20</v>
      </c>
      <c r="G8232">
        <f>H8232*IFERROR(INDEX('Información SKU'!$H$1:$H$54,MATCH(E8232,'Información SKU'!$A$1:$A$54,0),1),15)</f>
        <v>465</v>
      </c>
      <c r="H8232">
        <v>31</v>
      </c>
      <c r="I8232" s="12">
        <f>H8232/IFERROR(INDEX('Información SKU'!$K$1:$K$54,MATCH(E8232,'Información SKU'!$A$1:$A$54,0),1),40)</f>
        <v>0.51666666666666672</v>
      </c>
      <c r="J8232" s="3">
        <v>43527</v>
      </c>
      <c r="K8232" s="12" t="s">
        <v>219</v>
      </c>
      <c r="L8232">
        <v>1</v>
      </c>
    </row>
    <row r="8233" spans="1:12" x14ac:dyDescent="0.25">
      <c r="A8233">
        <v>1003933</v>
      </c>
      <c r="B8233" t="s">
        <v>115</v>
      </c>
      <c r="C8233">
        <v>10986705</v>
      </c>
      <c r="D8233">
        <v>170</v>
      </c>
      <c r="E8233">
        <v>478</v>
      </c>
      <c r="F8233" t="s">
        <v>76</v>
      </c>
      <c r="G8233">
        <f>H8233*IFERROR(INDEX('Información SKU'!$H$1:$H$54,MATCH(E8233,'Información SKU'!$A$1:$A$54,0),1),15)</f>
        <v>570</v>
      </c>
      <c r="H8233">
        <v>38</v>
      </c>
      <c r="I8233" s="12">
        <f>H8233/IFERROR(INDEX('Información SKU'!$K$1:$K$54,MATCH(E8233,'Información SKU'!$A$1:$A$54,0),1),40)</f>
        <v>0.54285714285714282</v>
      </c>
      <c r="J8233" s="3">
        <v>43527</v>
      </c>
      <c r="K8233" s="12" t="s">
        <v>222</v>
      </c>
      <c r="L8233">
        <v>3</v>
      </c>
    </row>
    <row r="8234" spans="1:12" x14ac:dyDescent="0.25">
      <c r="A8234">
        <v>1003933</v>
      </c>
      <c r="B8234" t="s">
        <v>115</v>
      </c>
      <c r="C8234">
        <v>10986705</v>
      </c>
      <c r="D8234">
        <v>180</v>
      </c>
      <c r="E8234">
        <v>480</v>
      </c>
      <c r="F8234" t="s">
        <v>77</v>
      </c>
      <c r="G8234">
        <f>H8234*IFERROR(INDEX('Información SKU'!$H$1:$H$54,MATCH(E8234,'Información SKU'!$A$1:$A$54,0),1),15)</f>
        <v>240</v>
      </c>
      <c r="H8234">
        <v>30</v>
      </c>
      <c r="I8234" s="12">
        <f>H8234/IFERROR(INDEX('Información SKU'!$K$1:$K$54,MATCH(E8234,'Información SKU'!$A$1:$A$54,0),1),40)</f>
        <v>0.38461538461538464</v>
      </c>
      <c r="J8234" s="3">
        <v>43527</v>
      </c>
      <c r="K8234" s="12" t="s">
        <v>221</v>
      </c>
      <c r="L8234">
        <v>2</v>
      </c>
    </row>
    <row r="8235" spans="1:12" x14ac:dyDescent="0.25">
      <c r="A8235">
        <v>1003933</v>
      </c>
      <c r="B8235" t="s">
        <v>115</v>
      </c>
      <c r="C8235">
        <v>10986705</v>
      </c>
      <c r="D8235">
        <v>190</v>
      </c>
      <c r="E8235">
        <v>509</v>
      </c>
      <c r="F8235" t="s">
        <v>0</v>
      </c>
      <c r="G8235">
        <f>H8235*IFERROR(INDEX('Información SKU'!$H$1:$H$54,MATCH(E8235,'Información SKU'!$A$1:$A$54,0),1),15)</f>
        <v>156</v>
      </c>
      <c r="H8235">
        <v>26</v>
      </c>
      <c r="I8235" s="12">
        <f>H8235/IFERROR(INDEX('Información SKU'!$K$1:$K$54,MATCH(E8235,'Información SKU'!$A$1:$A$54,0),1),40)</f>
        <v>0.32500000000000001</v>
      </c>
      <c r="J8235" s="3">
        <v>43527</v>
      </c>
      <c r="K8235" s="12" t="s">
        <v>219</v>
      </c>
      <c r="L8235">
        <v>1</v>
      </c>
    </row>
    <row r="8236" spans="1:12" x14ac:dyDescent="0.25">
      <c r="A8236">
        <v>1003933</v>
      </c>
      <c r="B8236" t="s">
        <v>115</v>
      </c>
      <c r="C8236">
        <v>10986705</v>
      </c>
      <c r="D8236">
        <v>200</v>
      </c>
      <c r="E8236">
        <v>510</v>
      </c>
      <c r="F8236" t="s">
        <v>30</v>
      </c>
      <c r="G8236">
        <f>H8236*IFERROR(INDEX('Información SKU'!$H$1:$H$54,MATCH(E8236,'Información SKU'!$A$1:$A$54,0),1),15)</f>
        <v>30</v>
      </c>
      <c r="H8236">
        <v>5</v>
      </c>
      <c r="I8236" s="12">
        <f>H8236/IFERROR(INDEX('Información SKU'!$K$1:$K$54,MATCH(E8236,'Información SKU'!$A$1:$A$54,0),1),40)</f>
        <v>0.1</v>
      </c>
      <c r="J8236" s="3">
        <v>43527</v>
      </c>
      <c r="K8236" s="12" t="s">
        <v>223</v>
      </c>
      <c r="L8236">
        <v>3</v>
      </c>
    </row>
    <row r="8237" spans="1:12" x14ac:dyDescent="0.25">
      <c r="A8237">
        <v>1003933</v>
      </c>
      <c r="B8237" t="s">
        <v>115</v>
      </c>
      <c r="C8237">
        <v>10986705</v>
      </c>
      <c r="D8237">
        <v>210</v>
      </c>
      <c r="E8237">
        <v>521</v>
      </c>
      <c r="F8237" t="s">
        <v>28</v>
      </c>
      <c r="G8237">
        <f>H8237*IFERROR(INDEX('Información SKU'!$H$1:$H$54,MATCH(E8237,'Información SKU'!$A$1:$A$54,0),1),15)</f>
        <v>128</v>
      </c>
      <c r="H8237">
        <v>16</v>
      </c>
      <c r="I8237" s="12">
        <f>H8237/IFERROR(INDEX('Información SKU'!$K$1:$K$54,MATCH(E8237,'Información SKU'!$A$1:$A$54,0),1),40)</f>
        <v>0.26666666666666666</v>
      </c>
      <c r="J8237" s="3">
        <v>43527</v>
      </c>
      <c r="K8237" s="12" t="s">
        <v>220</v>
      </c>
      <c r="L8237">
        <v>2</v>
      </c>
    </row>
    <row r="8238" spans="1:12" x14ac:dyDescent="0.25">
      <c r="A8238">
        <v>1003933</v>
      </c>
      <c r="B8238" t="s">
        <v>115</v>
      </c>
      <c r="C8238">
        <v>10986705</v>
      </c>
      <c r="D8238">
        <v>220</v>
      </c>
      <c r="E8238">
        <v>522</v>
      </c>
      <c r="F8238" t="s">
        <v>6</v>
      </c>
      <c r="G8238">
        <f>H8238*IFERROR(INDEX('Información SKU'!$H$1:$H$54,MATCH(E8238,'Información SKU'!$A$1:$A$54,0),1),15)</f>
        <v>45</v>
      </c>
      <c r="H8238">
        <v>3</v>
      </c>
      <c r="I8238" s="12">
        <f>H8238/IFERROR(INDEX('Información SKU'!$K$1:$K$54,MATCH(E8238,'Información SKU'!$A$1:$A$54,0),1),40)</f>
        <v>0.05</v>
      </c>
      <c r="J8238" s="3">
        <v>43527</v>
      </c>
      <c r="K8238" s="12" t="s">
        <v>220</v>
      </c>
      <c r="L8238">
        <v>2</v>
      </c>
    </row>
    <row r="8239" spans="1:12" x14ac:dyDescent="0.25">
      <c r="A8239">
        <v>1003933</v>
      </c>
      <c r="B8239" t="s">
        <v>115</v>
      </c>
      <c r="C8239">
        <v>10986705</v>
      </c>
      <c r="D8239">
        <v>230</v>
      </c>
      <c r="E8239">
        <v>527</v>
      </c>
      <c r="F8239" t="s">
        <v>80</v>
      </c>
      <c r="G8239">
        <f>H8239*IFERROR(INDEX('Información SKU'!$H$1:$H$54,MATCH(E8239,'Información SKU'!$A$1:$A$54,0),1),15)</f>
        <v>105</v>
      </c>
      <c r="H8239">
        <v>7</v>
      </c>
      <c r="I8239" s="12">
        <f>H8239/IFERROR(INDEX('Información SKU'!$K$1:$K$54,MATCH(E8239,'Información SKU'!$A$1:$A$54,0),1),40)</f>
        <v>0.11666666666666667</v>
      </c>
      <c r="J8239" s="3">
        <v>43527</v>
      </c>
      <c r="K8239" s="12" t="s">
        <v>222</v>
      </c>
      <c r="L8239">
        <v>3</v>
      </c>
    </row>
    <row r="8240" spans="1:12" x14ac:dyDescent="0.25">
      <c r="A8240">
        <v>1003933</v>
      </c>
      <c r="B8240" t="s">
        <v>115</v>
      </c>
      <c r="C8240">
        <v>10986705</v>
      </c>
      <c r="D8240">
        <v>310</v>
      </c>
      <c r="E8240">
        <v>1199</v>
      </c>
      <c r="F8240" t="s">
        <v>26</v>
      </c>
      <c r="G8240">
        <f>H8240*IFERROR(INDEX('Información SKU'!$H$1:$H$54,MATCH(E8240,'Información SKU'!$A$1:$A$54,0),1),15)</f>
        <v>228</v>
      </c>
      <c r="H8240">
        <v>19</v>
      </c>
      <c r="I8240" s="12">
        <f>H8240/IFERROR(INDEX('Información SKU'!$K$1:$K$54,MATCH(E8240,'Información SKU'!$A$1:$A$54,0),1),40)</f>
        <v>0.31666666666666665</v>
      </c>
      <c r="J8240" s="3">
        <v>43527</v>
      </c>
      <c r="K8240" s="12" t="s">
        <v>218</v>
      </c>
      <c r="L8240">
        <v>1</v>
      </c>
    </row>
    <row r="8241" spans="1:12" x14ac:dyDescent="0.25">
      <c r="A8241">
        <v>1003933</v>
      </c>
      <c r="B8241" t="s">
        <v>115</v>
      </c>
      <c r="C8241">
        <v>10986705</v>
      </c>
      <c r="D8241">
        <v>320</v>
      </c>
      <c r="E8241">
        <v>1200</v>
      </c>
      <c r="F8241" t="s">
        <v>17</v>
      </c>
      <c r="G8241">
        <f>H8241*IFERROR(INDEX('Información SKU'!$H$1:$H$54,MATCH(E8241,'Información SKU'!$A$1:$A$54,0),1),15)</f>
        <v>204</v>
      </c>
      <c r="H8241">
        <v>34</v>
      </c>
      <c r="I8241" s="12">
        <f>H8241/IFERROR(INDEX('Información SKU'!$K$1:$K$54,MATCH(E8241,'Información SKU'!$A$1:$A$54,0),1),40)</f>
        <v>0.80952380952380953</v>
      </c>
      <c r="J8241" s="3">
        <v>43527</v>
      </c>
      <c r="K8241" s="12" t="s">
        <v>219</v>
      </c>
      <c r="L8241">
        <v>1</v>
      </c>
    </row>
    <row r="8242" spans="1:12" x14ac:dyDescent="0.25">
      <c r="A8242">
        <v>1003933</v>
      </c>
      <c r="B8242" t="s">
        <v>115</v>
      </c>
      <c r="C8242">
        <v>10986705</v>
      </c>
      <c r="D8242">
        <v>10</v>
      </c>
      <c r="E8242">
        <v>460</v>
      </c>
      <c r="F8242" t="s">
        <v>38</v>
      </c>
      <c r="G8242">
        <f>H8242*IFERROR(INDEX('Información SKU'!$H$1:$H$54,MATCH(E8242,'Información SKU'!$A$1:$A$54,0),1),15)</f>
        <v>885</v>
      </c>
      <c r="H8242">
        <v>59</v>
      </c>
      <c r="I8242" s="12">
        <f>H8242/IFERROR(INDEX('Información SKU'!$K$1:$K$54,MATCH(E8242,'Información SKU'!$A$1:$A$54,0),1),40)</f>
        <v>0.75641025641025639</v>
      </c>
      <c r="J8242" s="3">
        <v>43527</v>
      </c>
      <c r="K8242" s="12" t="s">
        <v>221</v>
      </c>
      <c r="L8242">
        <v>2</v>
      </c>
    </row>
    <row r="8243" spans="1:12" x14ac:dyDescent="0.25">
      <c r="A8243">
        <v>1003933</v>
      </c>
      <c r="B8243" t="s">
        <v>115</v>
      </c>
      <c r="C8243">
        <v>10986705</v>
      </c>
      <c r="D8243">
        <v>20</v>
      </c>
      <c r="E8243">
        <v>439</v>
      </c>
      <c r="F8243" t="s">
        <v>78</v>
      </c>
      <c r="G8243">
        <f>H8243*IFERROR(INDEX('Información SKU'!$H$1:$H$54,MATCH(E8243,'Información SKU'!$A$1:$A$54,0),1),15)</f>
        <v>198</v>
      </c>
      <c r="H8243">
        <v>33</v>
      </c>
      <c r="I8243" s="12">
        <f>H8243/IFERROR(INDEX('Información SKU'!$K$1:$K$54,MATCH(E8243,'Información SKU'!$A$1:$A$54,0),1),40)</f>
        <v>0.26190476190476192</v>
      </c>
      <c r="J8243" s="3">
        <v>43527</v>
      </c>
      <c r="K8243" s="12" t="s">
        <v>220</v>
      </c>
      <c r="L8243">
        <v>2</v>
      </c>
    </row>
    <row r="8244" spans="1:12" x14ac:dyDescent="0.25">
      <c r="A8244">
        <v>1003933</v>
      </c>
      <c r="B8244" t="s">
        <v>115</v>
      </c>
      <c r="C8244">
        <v>10986705</v>
      </c>
      <c r="D8244">
        <v>30</v>
      </c>
      <c r="E8244">
        <v>420</v>
      </c>
      <c r="F8244" t="s">
        <v>11</v>
      </c>
      <c r="G8244">
        <f>H8244*IFERROR(INDEX('Información SKU'!$H$1:$H$54,MATCH(E8244,'Información SKU'!$A$1:$A$54,0),1),15)</f>
        <v>180</v>
      </c>
      <c r="H8244">
        <v>12</v>
      </c>
      <c r="I8244" s="12">
        <f>H8244/IFERROR(INDEX('Información SKU'!$K$1:$K$54,MATCH(E8244,'Información SKU'!$A$1:$A$54,0),1),40)</f>
        <v>0.15384615384615385</v>
      </c>
      <c r="J8244" s="3">
        <v>43527</v>
      </c>
      <c r="K8244" s="12" t="s">
        <v>222</v>
      </c>
      <c r="L8244">
        <v>3</v>
      </c>
    </row>
    <row r="8245" spans="1:12" x14ac:dyDescent="0.25">
      <c r="A8245">
        <v>1003933</v>
      </c>
      <c r="B8245" t="s">
        <v>115</v>
      </c>
      <c r="C8245">
        <v>10986705</v>
      </c>
      <c r="D8245">
        <v>50</v>
      </c>
      <c r="E8245">
        <v>416</v>
      </c>
      <c r="F8245" t="s">
        <v>81</v>
      </c>
      <c r="G8245">
        <f>H8245*IFERROR(INDEX('Información SKU'!$H$1:$H$54,MATCH(E8245,'Información SKU'!$A$1:$A$54,0),1),15)</f>
        <v>90</v>
      </c>
      <c r="H8245">
        <v>6</v>
      </c>
      <c r="I8245" s="12">
        <f>H8245/IFERROR(INDEX('Información SKU'!$K$1:$K$54,MATCH(E8245,'Información SKU'!$A$1:$A$54,0),1),40)</f>
        <v>8.5714285714285715E-2</v>
      </c>
      <c r="J8245" s="3">
        <v>43527</v>
      </c>
      <c r="K8245" s="12" t="s">
        <v>222</v>
      </c>
      <c r="L8245">
        <v>3</v>
      </c>
    </row>
    <row r="8246" spans="1:12" x14ac:dyDescent="0.25">
      <c r="A8246">
        <v>1001674</v>
      </c>
      <c r="B8246" t="s">
        <v>114</v>
      </c>
      <c r="C8246">
        <v>10986881</v>
      </c>
      <c r="D8246">
        <v>40</v>
      </c>
      <c r="E8246">
        <v>581</v>
      </c>
      <c r="F8246" t="s">
        <v>40</v>
      </c>
      <c r="G8246">
        <f>H8246*IFERROR(INDEX('Información SKU'!$H$1:$H$54,MATCH(E8246,'Información SKU'!$A$1:$A$54,0),1),15)</f>
        <v>1224</v>
      </c>
      <c r="H8246">
        <v>204</v>
      </c>
      <c r="I8246" s="12">
        <f>H8246/IFERROR(INDEX('Información SKU'!$K$1:$K$54,MATCH(E8246,'Información SKU'!$A$1:$A$54,0),1),40)</f>
        <v>4.08</v>
      </c>
      <c r="J8246" s="3">
        <v>43558</v>
      </c>
      <c r="K8246" s="12" t="s">
        <v>221</v>
      </c>
      <c r="L8246">
        <v>2</v>
      </c>
    </row>
    <row r="8247" spans="1:12" x14ac:dyDescent="0.25">
      <c r="A8247">
        <v>1001674</v>
      </c>
      <c r="B8247" t="s">
        <v>114</v>
      </c>
      <c r="C8247">
        <v>10986910</v>
      </c>
      <c r="D8247">
        <v>50</v>
      </c>
      <c r="E8247">
        <v>581</v>
      </c>
      <c r="F8247" t="s">
        <v>40</v>
      </c>
      <c r="G8247">
        <f>H8247*IFERROR(INDEX('Información SKU'!$H$1:$H$54,MATCH(E8247,'Información SKU'!$A$1:$A$54,0),1),15)</f>
        <v>102</v>
      </c>
      <c r="H8247">
        <v>17</v>
      </c>
      <c r="I8247" s="12">
        <f>H8247/IFERROR(INDEX('Información SKU'!$K$1:$K$54,MATCH(E8247,'Información SKU'!$A$1:$A$54,0),1),40)</f>
        <v>0.34</v>
      </c>
      <c r="J8247" s="3">
        <v>43558</v>
      </c>
      <c r="K8247" s="12" t="s">
        <v>219</v>
      </c>
      <c r="L8247">
        <v>1</v>
      </c>
    </row>
    <row r="8248" spans="1:12" x14ac:dyDescent="0.25">
      <c r="A8248">
        <v>1001674</v>
      </c>
      <c r="B8248" t="s">
        <v>114</v>
      </c>
      <c r="C8248">
        <v>10986914</v>
      </c>
      <c r="D8248">
        <v>30</v>
      </c>
      <c r="E8248">
        <v>511</v>
      </c>
      <c r="F8248" t="s">
        <v>29</v>
      </c>
      <c r="G8248">
        <f>H8248*IFERROR(INDEX('Información SKU'!$H$1:$H$54,MATCH(E8248,'Información SKU'!$A$1:$A$54,0),1),15)</f>
        <v>600</v>
      </c>
      <c r="H8248">
        <v>75</v>
      </c>
      <c r="I8248" s="12">
        <f>H8248/IFERROR(INDEX('Información SKU'!$K$1:$K$54,MATCH(E8248,'Información SKU'!$A$1:$A$54,0),1),40)</f>
        <v>1.25</v>
      </c>
      <c r="J8248" s="3">
        <v>43558</v>
      </c>
      <c r="K8248" s="12" t="s">
        <v>222</v>
      </c>
      <c r="L8248">
        <v>3</v>
      </c>
    </row>
    <row r="8249" spans="1:12" x14ac:dyDescent="0.25">
      <c r="A8249">
        <v>1004688</v>
      </c>
      <c r="B8249" t="s">
        <v>104</v>
      </c>
      <c r="C8249">
        <v>10986947</v>
      </c>
      <c r="D8249">
        <v>10</v>
      </c>
      <c r="E8249">
        <v>5238</v>
      </c>
      <c r="F8249" t="s">
        <v>88</v>
      </c>
      <c r="G8249">
        <f>H8249*IFERROR(INDEX('Información SKU'!$H$1:$H$54,MATCH(E8249,'Información SKU'!$A$1:$A$54,0),1),15)</f>
        <v>885</v>
      </c>
      <c r="H8249">
        <v>59</v>
      </c>
      <c r="I8249" s="12">
        <f>H8249/IFERROR(INDEX('Información SKU'!$K$1:$K$54,MATCH(E8249,'Información SKU'!$A$1:$A$54,0),1),40)</f>
        <v>1.0727272727272728</v>
      </c>
      <c r="J8249" s="3">
        <v>43558</v>
      </c>
      <c r="K8249" s="12" t="s">
        <v>221</v>
      </c>
      <c r="L8249">
        <v>2</v>
      </c>
    </row>
    <row r="8250" spans="1:12" x14ac:dyDescent="0.25">
      <c r="A8250">
        <v>1004688</v>
      </c>
      <c r="B8250" t="s">
        <v>104</v>
      </c>
      <c r="C8250">
        <v>10986947</v>
      </c>
      <c r="D8250">
        <v>20</v>
      </c>
      <c r="E8250">
        <v>510</v>
      </c>
      <c r="F8250" t="s">
        <v>30</v>
      </c>
      <c r="G8250">
        <f>H8250*IFERROR(INDEX('Información SKU'!$H$1:$H$54,MATCH(E8250,'Información SKU'!$A$1:$A$54,0),1),15)</f>
        <v>918</v>
      </c>
      <c r="H8250">
        <v>153</v>
      </c>
      <c r="I8250" s="12">
        <f>H8250/IFERROR(INDEX('Información SKU'!$K$1:$K$54,MATCH(E8250,'Información SKU'!$A$1:$A$54,0),1),40)</f>
        <v>3.06</v>
      </c>
      <c r="J8250" s="3">
        <v>43558</v>
      </c>
      <c r="K8250" s="12" t="s">
        <v>221</v>
      </c>
      <c r="L8250">
        <v>2</v>
      </c>
    </row>
    <row r="8251" spans="1:12" x14ac:dyDescent="0.25">
      <c r="A8251">
        <v>1004688</v>
      </c>
      <c r="B8251" t="s">
        <v>104</v>
      </c>
      <c r="C8251">
        <v>10986948</v>
      </c>
      <c r="D8251">
        <v>10</v>
      </c>
      <c r="E8251">
        <v>61</v>
      </c>
      <c r="F8251" t="s">
        <v>20</v>
      </c>
      <c r="G8251">
        <f>H8251*IFERROR(INDEX('Información SKU'!$H$1:$H$54,MATCH(E8251,'Información SKU'!$A$1:$A$54,0),1),15)</f>
        <v>4275</v>
      </c>
      <c r="H8251">
        <v>285</v>
      </c>
      <c r="I8251" s="12">
        <f>H8251/IFERROR(INDEX('Información SKU'!$K$1:$K$54,MATCH(E8251,'Información SKU'!$A$1:$A$54,0),1),40)</f>
        <v>4.75</v>
      </c>
      <c r="J8251" s="3">
        <v>43558</v>
      </c>
      <c r="K8251" s="12" t="s">
        <v>222</v>
      </c>
      <c r="L8251">
        <v>3</v>
      </c>
    </row>
    <row r="8252" spans="1:12" x14ac:dyDescent="0.25">
      <c r="A8252">
        <v>1004688</v>
      </c>
      <c r="B8252" t="s">
        <v>104</v>
      </c>
      <c r="C8252">
        <v>10986948</v>
      </c>
      <c r="D8252">
        <v>20</v>
      </c>
      <c r="E8252">
        <v>62</v>
      </c>
      <c r="F8252" t="s">
        <v>25</v>
      </c>
      <c r="G8252">
        <f>H8252*IFERROR(INDEX('Información SKU'!$H$1:$H$54,MATCH(E8252,'Información SKU'!$A$1:$A$54,0),1),15)</f>
        <v>4840</v>
      </c>
      <c r="H8252">
        <v>605</v>
      </c>
      <c r="I8252" s="12">
        <f>H8252/IFERROR(INDEX('Información SKU'!$K$1:$K$54,MATCH(E8252,'Información SKU'!$A$1:$A$54,0),1),40)</f>
        <v>12.1</v>
      </c>
      <c r="J8252" s="3">
        <v>43558</v>
      </c>
      <c r="K8252" s="12" t="s">
        <v>221</v>
      </c>
      <c r="L8252">
        <v>2</v>
      </c>
    </row>
    <row r="8253" spans="1:12" x14ac:dyDescent="0.25">
      <c r="A8253">
        <v>1004688</v>
      </c>
      <c r="B8253" t="s">
        <v>104</v>
      </c>
      <c r="C8253">
        <v>10986948</v>
      </c>
      <c r="D8253">
        <v>30</v>
      </c>
      <c r="E8253">
        <v>63</v>
      </c>
      <c r="F8253" t="s">
        <v>1</v>
      </c>
      <c r="G8253">
        <f>H8253*IFERROR(INDEX('Información SKU'!$H$1:$H$54,MATCH(E8253,'Información SKU'!$A$1:$A$54,0),1),15)</f>
        <v>2955</v>
      </c>
      <c r="H8253">
        <v>197</v>
      </c>
      <c r="I8253" s="12">
        <f>H8253/IFERROR(INDEX('Información SKU'!$K$1:$K$54,MATCH(E8253,'Información SKU'!$A$1:$A$54,0),1),40)</f>
        <v>4.6904761904761907</v>
      </c>
      <c r="J8253" s="3">
        <v>43558</v>
      </c>
      <c r="K8253" s="12" t="s">
        <v>221</v>
      </c>
      <c r="L8253">
        <v>2</v>
      </c>
    </row>
    <row r="8254" spans="1:12" x14ac:dyDescent="0.25">
      <c r="A8254">
        <v>1004688</v>
      </c>
      <c r="B8254" t="s">
        <v>104</v>
      </c>
      <c r="C8254">
        <v>10986948</v>
      </c>
      <c r="D8254">
        <v>70</v>
      </c>
      <c r="E8254">
        <v>223</v>
      </c>
      <c r="F8254" t="s">
        <v>74</v>
      </c>
      <c r="G8254">
        <f>H8254*IFERROR(INDEX('Información SKU'!$H$1:$H$54,MATCH(E8254,'Información SKU'!$A$1:$A$54,0),1),15)</f>
        <v>1440</v>
      </c>
      <c r="H8254">
        <v>240</v>
      </c>
      <c r="I8254" s="12">
        <f>H8254/IFERROR(INDEX('Información SKU'!$K$1:$K$54,MATCH(E8254,'Información SKU'!$A$1:$A$54,0),1),40)</f>
        <v>5.7142857142857144</v>
      </c>
      <c r="J8254" s="3">
        <v>43558</v>
      </c>
      <c r="K8254" s="12" t="s">
        <v>220</v>
      </c>
      <c r="L8254">
        <v>2</v>
      </c>
    </row>
    <row r="8255" spans="1:12" x14ac:dyDescent="0.25">
      <c r="A8255">
        <v>1004688</v>
      </c>
      <c r="B8255" t="s">
        <v>104</v>
      </c>
      <c r="C8255">
        <v>10986949</v>
      </c>
      <c r="D8255">
        <v>80</v>
      </c>
      <c r="E8255">
        <v>224</v>
      </c>
      <c r="F8255" t="s">
        <v>37</v>
      </c>
      <c r="G8255">
        <f>H8255*IFERROR(INDEX('Información SKU'!$H$1:$H$54,MATCH(E8255,'Información SKU'!$A$1:$A$54,0),1),15)</f>
        <v>2496</v>
      </c>
      <c r="H8255">
        <v>312</v>
      </c>
      <c r="I8255" s="12">
        <f>H8255/IFERROR(INDEX('Información SKU'!$K$1:$K$54,MATCH(E8255,'Información SKU'!$A$1:$A$54,0),1),40)</f>
        <v>7.4285714285714288</v>
      </c>
      <c r="J8255" s="3">
        <v>43558</v>
      </c>
      <c r="K8255" s="12" t="s">
        <v>222</v>
      </c>
      <c r="L8255">
        <v>3</v>
      </c>
    </row>
    <row r="8256" spans="1:12" x14ac:dyDescent="0.25">
      <c r="A8256">
        <v>1004688</v>
      </c>
      <c r="B8256" t="s">
        <v>104</v>
      </c>
      <c r="C8256">
        <v>10986949</v>
      </c>
      <c r="D8256">
        <v>20</v>
      </c>
      <c r="E8256">
        <v>320</v>
      </c>
      <c r="F8256" t="s">
        <v>31</v>
      </c>
      <c r="G8256">
        <f>H8256*IFERROR(INDEX('Información SKU'!$H$1:$H$54,MATCH(E8256,'Información SKU'!$A$1:$A$54,0),1),15)</f>
        <v>1425</v>
      </c>
      <c r="H8256">
        <v>95</v>
      </c>
      <c r="I8256" s="12">
        <f>H8256/IFERROR(INDEX('Información SKU'!$K$1:$K$54,MATCH(E8256,'Información SKU'!$A$1:$A$54,0),1),40)</f>
        <v>1.2179487179487178</v>
      </c>
      <c r="J8256" s="3">
        <v>43558</v>
      </c>
      <c r="K8256" s="12" t="s">
        <v>222</v>
      </c>
      <c r="L8256">
        <v>3</v>
      </c>
    </row>
    <row r="8257" spans="1:12" x14ac:dyDescent="0.25">
      <c r="A8257">
        <v>1004688</v>
      </c>
      <c r="B8257" t="s">
        <v>104</v>
      </c>
      <c r="C8257">
        <v>10986950</v>
      </c>
      <c r="D8257">
        <v>150</v>
      </c>
      <c r="E8257">
        <v>460</v>
      </c>
      <c r="F8257" t="s">
        <v>38</v>
      </c>
      <c r="G8257">
        <f>H8257*IFERROR(INDEX('Información SKU'!$H$1:$H$54,MATCH(E8257,'Información SKU'!$A$1:$A$54,0),1),15)</f>
        <v>1500</v>
      </c>
      <c r="H8257">
        <v>100</v>
      </c>
      <c r="I8257" s="12">
        <f>H8257/IFERROR(INDEX('Información SKU'!$K$1:$K$54,MATCH(E8257,'Información SKU'!$A$1:$A$54,0),1),40)</f>
        <v>1.2820512820512822</v>
      </c>
      <c r="J8257" s="3">
        <v>43558</v>
      </c>
      <c r="K8257" s="12" t="s">
        <v>223</v>
      </c>
      <c r="L8257">
        <v>3</v>
      </c>
    </row>
    <row r="8258" spans="1:12" x14ac:dyDescent="0.25">
      <c r="A8258">
        <v>1004688</v>
      </c>
      <c r="B8258" t="s">
        <v>104</v>
      </c>
      <c r="C8258">
        <v>10986950</v>
      </c>
      <c r="D8258">
        <v>140</v>
      </c>
      <c r="E8258">
        <v>521</v>
      </c>
      <c r="F8258" t="s">
        <v>28</v>
      </c>
      <c r="G8258">
        <f>H8258*IFERROR(INDEX('Información SKU'!$H$1:$H$54,MATCH(E8258,'Información SKU'!$A$1:$A$54,0),1),15)</f>
        <v>552</v>
      </c>
      <c r="H8258">
        <v>69</v>
      </c>
      <c r="I8258" s="12">
        <f>H8258/IFERROR(INDEX('Información SKU'!$K$1:$K$54,MATCH(E8258,'Información SKU'!$A$1:$A$54,0),1),40)</f>
        <v>1.1499999999999999</v>
      </c>
      <c r="J8258" s="3">
        <v>43558</v>
      </c>
      <c r="K8258" s="12" t="s">
        <v>222</v>
      </c>
      <c r="L8258">
        <v>3</v>
      </c>
    </row>
    <row r="8259" spans="1:12" x14ac:dyDescent="0.25">
      <c r="A8259">
        <v>1004688</v>
      </c>
      <c r="B8259" t="s">
        <v>104</v>
      </c>
      <c r="C8259">
        <v>10986950</v>
      </c>
      <c r="D8259">
        <v>120</v>
      </c>
      <c r="E8259">
        <v>1200</v>
      </c>
      <c r="F8259" t="s">
        <v>17</v>
      </c>
      <c r="G8259">
        <f>H8259*IFERROR(INDEX('Información SKU'!$H$1:$H$54,MATCH(E8259,'Información SKU'!$A$1:$A$54,0),1),15)</f>
        <v>492</v>
      </c>
      <c r="H8259">
        <v>82</v>
      </c>
      <c r="I8259" s="12">
        <f>H8259/IFERROR(INDEX('Información SKU'!$K$1:$K$54,MATCH(E8259,'Información SKU'!$A$1:$A$54,0),1),40)</f>
        <v>1.9523809523809523</v>
      </c>
      <c r="J8259" s="3">
        <v>43558</v>
      </c>
      <c r="K8259" s="12" t="s">
        <v>222</v>
      </c>
      <c r="L8259">
        <v>3</v>
      </c>
    </row>
    <row r="8260" spans="1:12" x14ac:dyDescent="0.25">
      <c r="A8260">
        <v>1004688</v>
      </c>
      <c r="B8260" t="s">
        <v>104</v>
      </c>
      <c r="C8260">
        <v>10986951</v>
      </c>
      <c r="D8260">
        <v>40</v>
      </c>
      <c r="E8260">
        <v>5236</v>
      </c>
      <c r="F8260" t="s">
        <v>89</v>
      </c>
      <c r="G8260">
        <f>H8260*IFERROR(INDEX('Información SKU'!$H$1:$H$54,MATCH(E8260,'Información SKU'!$A$1:$A$54,0),1),15)</f>
        <v>1416</v>
      </c>
      <c r="H8260">
        <v>118</v>
      </c>
      <c r="I8260" s="12">
        <f>H8260/IFERROR(INDEX('Información SKU'!$K$1:$K$54,MATCH(E8260,'Información SKU'!$A$1:$A$54,0),1),40)</f>
        <v>2.1454545454545455</v>
      </c>
      <c r="J8260" s="3">
        <v>43558</v>
      </c>
      <c r="K8260" s="12" t="s">
        <v>222</v>
      </c>
      <c r="L8260">
        <v>3</v>
      </c>
    </row>
    <row r="8261" spans="1:12" x14ac:dyDescent="0.25">
      <c r="A8261">
        <v>1004688</v>
      </c>
      <c r="B8261" t="s">
        <v>104</v>
      </c>
      <c r="C8261">
        <v>10986951</v>
      </c>
      <c r="D8261">
        <v>30</v>
      </c>
      <c r="E8261">
        <v>5275</v>
      </c>
      <c r="F8261" t="s">
        <v>75</v>
      </c>
      <c r="G8261">
        <f>H8261*IFERROR(INDEX('Información SKU'!$H$1:$H$54,MATCH(E8261,'Información SKU'!$A$1:$A$54,0),1),15)</f>
        <v>756</v>
      </c>
      <c r="H8261">
        <v>126</v>
      </c>
      <c r="I8261" s="12">
        <f>H8261/IFERROR(INDEX('Información SKU'!$K$1:$K$54,MATCH(E8261,'Información SKU'!$A$1:$A$54,0),1),40)</f>
        <v>1.8</v>
      </c>
      <c r="J8261" s="3">
        <v>43558</v>
      </c>
      <c r="K8261" s="12" t="s">
        <v>221</v>
      </c>
      <c r="L8261">
        <v>2</v>
      </c>
    </row>
    <row r="8262" spans="1:12" x14ac:dyDescent="0.25">
      <c r="A8262">
        <v>1004688</v>
      </c>
      <c r="B8262" t="s">
        <v>104</v>
      </c>
      <c r="C8262">
        <v>10986956</v>
      </c>
      <c r="D8262">
        <v>10</v>
      </c>
      <c r="E8262">
        <v>511</v>
      </c>
      <c r="F8262" t="s">
        <v>29</v>
      </c>
      <c r="G8262">
        <f>H8262*IFERROR(INDEX('Información SKU'!$H$1:$H$54,MATCH(E8262,'Información SKU'!$A$1:$A$54,0),1),15)</f>
        <v>1216</v>
      </c>
      <c r="H8262">
        <v>152</v>
      </c>
      <c r="I8262" s="12">
        <f>H8262/IFERROR(INDEX('Información SKU'!$K$1:$K$54,MATCH(E8262,'Información SKU'!$A$1:$A$54,0),1),40)</f>
        <v>2.5333333333333332</v>
      </c>
      <c r="J8262" s="3">
        <v>43558</v>
      </c>
      <c r="K8262" s="12" t="s">
        <v>223</v>
      </c>
      <c r="L8262">
        <v>3</v>
      </c>
    </row>
    <row r="8263" spans="1:12" x14ac:dyDescent="0.25">
      <c r="A8263">
        <v>1004650</v>
      </c>
      <c r="B8263" t="s">
        <v>104</v>
      </c>
      <c r="C8263">
        <v>10986960</v>
      </c>
      <c r="D8263">
        <v>140</v>
      </c>
      <c r="E8263">
        <v>5236</v>
      </c>
      <c r="F8263" t="s">
        <v>89</v>
      </c>
      <c r="G8263">
        <f>H8263*IFERROR(INDEX('Información SKU'!$H$1:$H$54,MATCH(E8263,'Información SKU'!$A$1:$A$54,0),1),15)</f>
        <v>360</v>
      </c>
      <c r="H8263">
        <v>30</v>
      </c>
      <c r="I8263" s="12">
        <f>H8263/IFERROR(INDEX('Información SKU'!$K$1:$K$54,MATCH(E8263,'Información SKU'!$A$1:$A$54,0),1),40)</f>
        <v>0.54545454545454541</v>
      </c>
      <c r="J8263" s="3">
        <v>43558</v>
      </c>
      <c r="K8263" s="12" t="s">
        <v>222</v>
      </c>
      <c r="L8263">
        <v>3</v>
      </c>
    </row>
    <row r="8264" spans="1:12" x14ac:dyDescent="0.25">
      <c r="A8264">
        <v>1004650</v>
      </c>
      <c r="B8264" t="s">
        <v>104</v>
      </c>
      <c r="C8264">
        <v>10986960</v>
      </c>
      <c r="D8264">
        <v>90</v>
      </c>
      <c r="E8264">
        <v>416</v>
      </c>
      <c r="F8264" t="s">
        <v>81</v>
      </c>
      <c r="G8264">
        <f>H8264*IFERROR(INDEX('Información SKU'!$H$1:$H$54,MATCH(E8264,'Información SKU'!$A$1:$A$54,0),1),15)</f>
        <v>285</v>
      </c>
      <c r="H8264">
        <v>19</v>
      </c>
      <c r="I8264" s="12">
        <f>H8264/IFERROR(INDEX('Información SKU'!$K$1:$K$54,MATCH(E8264,'Información SKU'!$A$1:$A$54,0),1),40)</f>
        <v>0.27142857142857141</v>
      </c>
      <c r="J8264" s="3">
        <v>43558</v>
      </c>
      <c r="K8264" s="12" t="s">
        <v>218</v>
      </c>
      <c r="L8264">
        <v>1</v>
      </c>
    </row>
    <row r="8265" spans="1:12" x14ac:dyDescent="0.25">
      <c r="A8265">
        <v>1004650</v>
      </c>
      <c r="B8265" t="s">
        <v>104</v>
      </c>
      <c r="C8265">
        <v>10986960</v>
      </c>
      <c r="D8265">
        <v>60</v>
      </c>
      <c r="E8265">
        <v>320</v>
      </c>
      <c r="F8265" t="s">
        <v>31</v>
      </c>
      <c r="G8265">
        <f>H8265*IFERROR(INDEX('Información SKU'!$H$1:$H$54,MATCH(E8265,'Información SKU'!$A$1:$A$54,0),1),15)</f>
        <v>525</v>
      </c>
      <c r="H8265">
        <v>35</v>
      </c>
      <c r="I8265" s="12">
        <f>H8265/IFERROR(INDEX('Información SKU'!$K$1:$K$54,MATCH(E8265,'Información SKU'!$A$1:$A$54,0),1),40)</f>
        <v>0.44871794871794873</v>
      </c>
      <c r="J8265" s="3">
        <v>43558</v>
      </c>
      <c r="K8265" s="12" t="s">
        <v>223</v>
      </c>
      <c r="L8265">
        <v>3</v>
      </c>
    </row>
    <row r="8266" spans="1:12" x14ac:dyDescent="0.25">
      <c r="A8266">
        <v>1004650</v>
      </c>
      <c r="B8266" t="s">
        <v>104</v>
      </c>
      <c r="C8266">
        <v>10986960</v>
      </c>
      <c r="D8266">
        <v>10</v>
      </c>
      <c r="E8266">
        <v>62</v>
      </c>
      <c r="F8266" t="s">
        <v>25</v>
      </c>
      <c r="G8266">
        <f>H8266*IFERROR(INDEX('Información SKU'!$H$1:$H$54,MATCH(E8266,'Información SKU'!$A$1:$A$54,0),1),15)</f>
        <v>440</v>
      </c>
      <c r="H8266">
        <v>55</v>
      </c>
      <c r="I8266" s="12">
        <f>H8266/IFERROR(INDEX('Información SKU'!$K$1:$K$54,MATCH(E8266,'Información SKU'!$A$1:$A$54,0),1),40)</f>
        <v>1.1000000000000001</v>
      </c>
      <c r="J8266" s="3">
        <v>43558</v>
      </c>
      <c r="K8266" s="12" t="s">
        <v>222</v>
      </c>
      <c r="L8266">
        <v>3</v>
      </c>
    </row>
    <row r="8267" spans="1:12" x14ac:dyDescent="0.25">
      <c r="A8267">
        <v>1004689</v>
      </c>
      <c r="B8267" t="s">
        <v>104</v>
      </c>
      <c r="C8267">
        <v>10986968</v>
      </c>
      <c r="D8267">
        <v>240</v>
      </c>
      <c r="E8267">
        <v>5402</v>
      </c>
      <c r="F8267" t="s">
        <v>32</v>
      </c>
      <c r="G8267">
        <f>H8267*IFERROR(INDEX('Información SKU'!$H$1:$H$54,MATCH(E8267,'Información SKU'!$A$1:$A$54,0),1),15)</f>
        <v>24</v>
      </c>
      <c r="H8267">
        <v>4</v>
      </c>
      <c r="I8267" s="12">
        <f>H8267/IFERROR(INDEX('Información SKU'!$K$1:$K$54,MATCH(E8267,'Información SKU'!$A$1:$A$54,0),1),40)</f>
        <v>6.6666666666666666E-2</v>
      </c>
      <c r="J8267" s="3">
        <v>43558</v>
      </c>
      <c r="K8267" s="12" t="s">
        <v>220</v>
      </c>
      <c r="L8267">
        <v>2</v>
      </c>
    </row>
    <row r="8268" spans="1:12" x14ac:dyDescent="0.25">
      <c r="A8268">
        <v>1004689</v>
      </c>
      <c r="B8268" t="s">
        <v>104</v>
      </c>
      <c r="C8268">
        <v>10986968</v>
      </c>
      <c r="D8268">
        <v>230</v>
      </c>
      <c r="E8268">
        <v>5274</v>
      </c>
      <c r="F8268" t="s">
        <v>72</v>
      </c>
      <c r="G8268">
        <f>H8268*IFERROR(INDEX('Información SKU'!$H$1:$H$54,MATCH(E8268,'Información SKU'!$A$1:$A$54,0),1),15)</f>
        <v>80</v>
      </c>
      <c r="H8268">
        <v>10</v>
      </c>
      <c r="I8268" s="12">
        <f>H8268/IFERROR(INDEX('Información SKU'!$K$1:$K$54,MATCH(E8268,'Información SKU'!$A$1:$A$54,0),1),40)</f>
        <v>0.14285714285714285</v>
      </c>
      <c r="J8268" s="3">
        <v>43558</v>
      </c>
      <c r="K8268" s="12" t="s">
        <v>219</v>
      </c>
      <c r="L8268">
        <v>1</v>
      </c>
    </row>
    <row r="8269" spans="1:12" x14ac:dyDescent="0.25">
      <c r="A8269">
        <v>1004689</v>
      </c>
      <c r="B8269" t="s">
        <v>104</v>
      </c>
      <c r="C8269">
        <v>10986968</v>
      </c>
      <c r="D8269">
        <v>220</v>
      </c>
      <c r="E8269">
        <v>5273</v>
      </c>
      <c r="F8269" t="s">
        <v>82</v>
      </c>
      <c r="G8269">
        <f>H8269*IFERROR(INDEX('Información SKU'!$H$1:$H$54,MATCH(E8269,'Información SKU'!$A$1:$A$54,0),1),15)</f>
        <v>6</v>
      </c>
      <c r="H8269">
        <v>1</v>
      </c>
      <c r="I8269" s="12">
        <f>H8269/IFERROR(INDEX('Información SKU'!$K$1:$K$54,MATCH(E8269,'Información SKU'!$A$1:$A$54,0),1),40)</f>
        <v>1.4285714285714285E-2</v>
      </c>
      <c r="J8269" s="3">
        <v>43558</v>
      </c>
      <c r="K8269" s="12" t="s">
        <v>218</v>
      </c>
      <c r="L8269">
        <v>1</v>
      </c>
    </row>
    <row r="8270" spans="1:12" x14ac:dyDescent="0.25">
      <c r="A8270">
        <v>1004689</v>
      </c>
      <c r="B8270" t="s">
        <v>104</v>
      </c>
      <c r="C8270">
        <v>10986968</v>
      </c>
      <c r="D8270">
        <v>210</v>
      </c>
      <c r="E8270">
        <v>5243</v>
      </c>
      <c r="F8270" t="s">
        <v>86</v>
      </c>
      <c r="G8270">
        <f>H8270*IFERROR(INDEX('Información SKU'!$H$1:$H$54,MATCH(E8270,'Información SKU'!$A$1:$A$54,0),1),15)</f>
        <v>96</v>
      </c>
      <c r="H8270">
        <v>8</v>
      </c>
      <c r="I8270" s="12">
        <f>H8270/IFERROR(INDEX('Información SKU'!$K$1:$K$54,MATCH(E8270,'Información SKU'!$A$1:$A$54,0),1),40)</f>
        <v>0.10666666666666667</v>
      </c>
      <c r="J8270" s="3">
        <v>43558</v>
      </c>
      <c r="K8270" s="12" t="s">
        <v>222</v>
      </c>
      <c r="L8270">
        <v>3</v>
      </c>
    </row>
    <row r="8271" spans="1:12" x14ac:dyDescent="0.25">
      <c r="A8271">
        <v>1004689</v>
      </c>
      <c r="B8271" t="s">
        <v>104</v>
      </c>
      <c r="C8271">
        <v>10986968</v>
      </c>
      <c r="D8271">
        <v>10</v>
      </c>
      <c r="E8271">
        <v>2384</v>
      </c>
      <c r="F8271" t="s">
        <v>10</v>
      </c>
      <c r="G8271">
        <f>H8271*IFERROR(INDEX('Información SKU'!$H$1:$H$54,MATCH(E8271,'Información SKU'!$A$1:$A$54,0),1),15)</f>
        <v>42</v>
      </c>
      <c r="H8271">
        <v>7</v>
      </c>
      <c r="I8271" s="12">
        <f>H8271/IFERROR(INDEX('Información SKU'!$K$1:$K$54,MATCH(E8271,'Información SKU'!$A$1:$A$54,0),1),40)</f>
        <v>7.2916666666666671E-2</v>
      </c>
      <c r="J8271" s="3">
        <v>43558</v>
      </c>
      <c r="K8271" s="12" t="s">
        <v>218</v>
      </c>
      <c r="L8271">
        <v>1</v>
      </c>
    </row>
    <row r="8272" spans="1:12" x14ac:dyDescent="0.25">
      <c r="A8272">
        <v>1004689</v>
      </c>
      <c r="B8272" t="s">
        <v>104</v>
      </c>
      <c r="C8272">
        <v>10986968</v>
      </c>
      <c r="D8272">
        <v>20</v>
      </c>
      <c r="E8272">
        <v>2382</v>
      </c>
      <c r="F8272" t="s">
        <v>34</v>
      </c>
      <c r="G8272">
        <f>H8272*IFERROR(INDEX('Información SKU'!$H$1:$H$54,MATCH(E8272,'Información SKU'!$A$1:$A$54,0),1),15)</f>
        <v>54</v>
      </c>
      <c r="H8272">
        <v>9</v>
      </c>
      <c r="I8272" s="12">
        <f>H8272/IFERROR(INDEX('Información SKU'!$K$1:$K$54,MATCH(E8272,'Información SKU'!$A$1:$A$54,0),1),40)</f>
        <v>9.375E-2</v>
      </c>
      <c r="J8272" s="3">
        <v>43558</v>
      </c>
      <c r="K8272" s="12" t="s">
        <v>223</v>
      </c>
      <c r="L8272">
        <v>3</v>
      </c>
    </row>
    <row r="8273" spans="1:12" x14ac:dyDescent="0.25">
      <c r="A8273">
        <v>1004689</v>
      </c>
      <c r="B8273" t="s">
        <v>104</v>
      </c>
      <c r="C8273">
        <v>10986968</v>
      </c>
      <c r="D8273">
        <v>40</v>
      </c>
      <c r="E8273">
        <v>2389</v>
      </c>
      <c r="F8273" t="s">
        <v>70</v>
      </c>
      <c r="G8273">
        <f>H8273*IFERROR(INDEX('Información SKU'!$H$1:$H$54,MATCH(E8273,'Información SKU'!$A$1:$A$54,0),1),15)</f>
        <v>24</v>
      </c>
      <c r="H8273">
        <v>4</v>
      </c>
      <c r="I8273" s="12">
        <f>H8273/IFERROR(INDEX('Información SKU'!$K$1:$K$54,MATCH(E8273,'Información SKU'!$A$1:$A$54,0),1),40)</f>
        <v>4.1666666666666664E-2</v>
      </c>
      <c r="J8273" s="3">
        <v>43558</v>
      </c>
      <c r="K8273" s="12" t="s">
        <v>222</v>
      </c>
      <c r="L8273">
        <v>3</v>
      </c>
    </row>
    <row r="8274" spans="1:12" x14ac:dyDescent="0.25">
      <c r="A8274">
        <v>1004689</v>
      </c>
      <c r="B8274" t="s">
        <v>104</v>
      </c>
      <c r="C8274">
        <v>10986968</v>
      </c>
      <c r="D8274">
        <v>50</v>
      </c>
      <c r="E8274">
        <v>2396</v>
      </c>
      <c r="F8274" t="s">
        <v>68</v>
      </c>
      <c r="G8274">
        <f>H8274*IFERROR(INDEX('Información SKU'!$H$1:$H$54,MATCH(E8274,'Información SKU'!$A$1:$A$54,0),1),15)</f>
        <v>225</v>
      </c>
      <c r="H8274">
        <v>15</v>
      </c>
      <c r="I8274" s="12">
        <f>H8274/IFERROR(INDEX('Información SKU'!$K$1:$K$54,MATCH(E8274,'Información SKU'!$A$1:$A$54,0),1),40)</f>
        <v>0.3</v>
      </c>
      <c r="J8274" s="3">
        <v>43558</v>
      </c>
      <c r="K8274" s="12" t="s">
        <v>219</v>
      </c>
      <c r="L8274">
        <v>1</v>
      </c>
    </row>
    <row r="8275" spans="1:12" x14ac:dyDescent="0.25">
      <c r="A8275">
        <v>1004689</v>
      </c>
      <c r="B8275" t="s">
        <v>104</v>
      </c>
      <c r="C8275">
        <v>10986968</v>
      </c>
      <c r="D8275">
        <v>70</v>
      </c>
      <c r="E8275">
        <v>527</v>
      </c>
      <c r="F8275" t="s">
        <v>80</v>
      </c>
      <c r="G8275">
        <f>H8275*IFERROR(INDEX('Información SKU'!$H$1:$H$54,MATCH(E8275,'Información SKU'!$A$1:$A$54,0),1),15)</f>
        <v>60</v>
      </c>
      <c r="H8275">
        <v>4</v>
      </c>
      <c r="I8275" s="12">
        <f>H8275/IFERROR(INDEX('Información SKU'!$K$1:$K$54,MATCH(E8275,'Información SKU'!$A$1:$A$54,0),1),40)</f>
        <v>6.6666666666666666E-2</v>
      </c>
      <c r="J8275" s="3">
        <v>43558</v>
      </c>
      <c r="K8275" s="12" t="s">
        <v>220</v>
      </c>
      <c r="L8275">
        <v>2</v>
      </c>
    </row>
    <row r="8276" spans="1:12" x14ac:dyDescent="0.25">
      <c r="A8276">
        <v>1004688</v>
      </c>
      <c r="B8276" t="s">
        <v>104</v>
      </c>
      <c r="C8276">
        <v>10986969</v>
      </c>
      <c r="D8276">
        <v>250</v>
      </c>
      <c r="E8276">
        <v>2387</v>
      </c>
      <c r="F8276" t="s">
        <v>33</v>
      </c>
      <c r="G8276">
        <f>H8276*IFERROR(INDEX('Información SKU'!$H$1:$H$54,MATCH(E8276,'Información SKU'!$A$1:$A$54,0),1),15)</f>
        <v>48</v>
      </c>
      <c r="H8276">
        <v>4</v>
      </c>
      <c r="I8276" s="12">
        <f>H8276/IFERROR(INDEX('Información SKU'!$K$1:$K$54,MATCH(E8276,'Información SKU'!$A$1:$A$54,0),1),40)</f>
        <v>4.1666666666666664E-2</v>
      </c>
      <c r="J8276" s="3">
        <v>43558</v>
      </c>
      <c r="K8276" s="12" t="s">
        <v>220</v>
      </c>
      <c r="L8276">
        <v>2</v>
      </c>
    </row>
    <row r="8277" spans="1:12" x14ac:dyDescent="0.25">
      <c r="A8277">
        <v>1004688</v>
      </c>
      <c r="B8277" t="s">
        <v>104</v>
      </c>
      <c r="C8277">
        <v>10986969</v>
      </c>
      <c r="D8277">
        <v>260</v>
      </c>
      <c r="E8277">
        <v>2389</v>
      </c>
      <c r="F8277" t="s">
        <v>70</v>
      </c>
      <c r="G8277">
        <f>H8277*IFERROR(INDEX('Información SKU'!$H$1:$H$54,MATCH(E8277,'Información SKU'!$A$1:$A$54,0),1),15)</f>
        <v>18</v>
      </c>
      <c r="H8277">
        <v>3</v>
      </c>
      <c r="I8277" s="12">
        <f>H8277/IFERROR(INDEX('Información SKU'!$K$1:$K$54,MATCH(E8277,'Información SKU'!$A$1:$A$54,0),1),40)</f>
        <v>3.125E-2</v>
      </c>
      <c r="J8277" s="3">
        <v>43558</v>
      </c>
      <c r="K8277" s="12" t="s">
        <v>220</v>
      </c>
      <c r="L8277">
        <v>2</v>
      </c>
    </row>
    <row r="8278" spans="1:12" x14ac:dyDescent="0.25">
      <c r="A8278">
        <v>1004688</v>
      </c>
      <c r="B8278" t="s">
        <v>104</v>
      </c>
      <c r="C8278">
        <v>10986969</v>
      </c>
      <c r="D8278">
        <v>280</v>
      </c>
      <c r="E8278">
        <v>2396</v>
      </c>
      <c r="F8278" t="s">
        <v>68</v>
      </c>
      <c r="G8278">
        <f>H8278*IFERROR(INDEX('Información SKU'!$H$1:$H$54,MATCH(E8278,'Información SKU'!$A$1:$A$54,0),1),15)</f>
        <v>75</v>
      </c>
      <c r="H8278">
        <v>5</v>
      </c>
      <c r="I8278" s="12">
        <f>H8278/IFERROR(INDEX('Información SKU'!$K$1:$K$54,MATCH(E8278,'Información SKU'!$A$1:$A$54,0),1),40)</f>
        <v>0.1</v>
      </c>
      <c r="J8278" s="3">
        <v>43558</v>
      </c>
      <c r="K8278" s="12" t="s">
        <v>219</v>
      </c>
      <c r="L8278">
        <v>1</v>
      </c>
    </row>
    <row r="8279" spans="1:12" x14ac:dyDescent="0.25">
      <c r="A8279">
        <v>1004688</v>
      </c>
      <c r="B8279" t="s">
        <v>104</v>
      </c>
      <c r="C8279">
        <v>10986969</v>
      </c>
      <c r="D8279">
        <v>380</v>
      </c>
      <c r="E8279">
        <v>5243</v>
      </c>
      <c r="F8279" t="s">
        <v>86</v>
      </c>
      <c r="G8279">
        <f>H8279*IFERROR(INDEX('Información SKU'!$H$1:$H$54,MATCH(E8279,'Información SKU'!$A$1:$A$54,0),1),15)</f>
        <v>24</v>
      </c>
      <c r="H8279">
        <v>2</v>
      </c>
      <c r="I8279" s="12">
        <f>H8279/IFERROR(INDEX('Información SKU'!$K$1:$K$54,MATCH(E8279,'Información SKU'!$A$1:$A$54,0),1),40)</f>
        <v>2.6666666666666668E-2</v>
      </c>
      <c r="J8279" s="3">
        <v>43558</v>
      </c>
      <c r="K8279" s="12" t="s">
        <v>221</v>
      </c>
      <c r="L8279">
        <v>2</v>
      </c>
    </row>
    <row r="8280" spans="1:12" x14ac:dyDescent="0.25">
      <c r="A8280">
        <v>1004688</v>
      </c>
      <c r="B8280" t="s">
        <v>104</v>
      </c>
      <c r="C8280">
        <v>10986969</v>
      </c>
      <c r="D8280">
        <v>390</v>
      </c>
      <c r="E8280">
        <v>5246</v>
      </c>
      <c r="F8280" t="s">
        <v>73</v>
      </c>
      <c r="G8280">
        <f>H8280*IFERROR(INDEX('Información SKU'!$H$1:$H$54,MATCH(E8280,'Información SKU'!$A$1:$A$54,0),1),15)</f>
        <v>12</v>
      </c>
      <c r="H8280">
        <v>2</v>
      </c>
      <c r="I8280" s="12">
        <f>H8280/IFERROR(INDEX('Información SKU'!$K$1:$K$54,MATCH(E8280,'Información SKU'!$A$1:$A$54,0),1),40)</f>
        <v>2.6666666666666668E-2</v>
      </c>
      <c r="J8280" s="3">
        <v>43558</v>
      </c>
      <c r="K8280" s="12" t="s">
        <v>221</v>
      </c>
      <c r="L8280">
        <v>2</v>
      </c>
    </row>
    <row r="8281" spans="1:12" x14ac:dyDescent="0.25">
      <c r="A8281">
        <v>1004688</v>
      </c>
      <c r="B8281" t="s">
        <v>104</v>
      </c>
      <c r="C8281">
        <v>10986969</v>
      </c>
      <c r="D8281">
        <v>400</v>
      </c>
      <c r="E8281">
        <v>5274</v>
      </c>
      <c r="F8281" t="s">
        <v>72</v>
      </c>
      <c r="G8281">
        <f>H8281*IFERROR(INDEX('Información SKU'!$H$1:$H$54,MATCH(E8281,'Información SKU'!$A$1:$A$54,0),1),15)</f>
        <v>104</v>
      </c>
      <c r="H8281">
        <v>13</v>
      </c>
      <c r="I8281" s="12">
        <f>H8281/IFERROR(INDEX('Información SKU'!$K$1:$K$54,MATCH(E8281,'Información SKU'!$A$1:$A$54,0),1),40)</f>
        <v>0.18571428571428572</v>
      </c>
      <c r="J8281" s="3">
        <v>43558</v>
      </c>
      <c r="K8281" s="12" t="s">
        <v>223</v>
      </c>
      <c r="L8281">
        <v>3</v>
      </c>
    </row>
    <row r="8282" spans="1:12" x14ac:dyDescent="0.25">
      <c r="A8282">
        <v>1004688</v>
      </c>
      <c r="B8282" t="s">
        <v>104</v>
      </c>
      <c r="C8282">
        <v>10986969</v>
      </c>
      <c r="D8282">
        <v>410</v>
      </c>
      <c r="E8282">
        <v>5275</v>
      </c>
      <c r="F8282" t="s">
        <v>75</v>
      </c>
      <c r="G8282">
        <f>H8282*IFERROR(INDEX('Información SKU'!$H$1:$H$54,MATCH(E8282,'Información SKU'!$A$1:$A$54,0),1),15)</f>
        <v>18</v>
      </c>
      <c r="H8282">
        <v>3</v>
      </c>
      <c r="I8282" s="12">
        <f>H8282/IFERROR(INDEX('Información SKU'!$K$1:$K$54,MATCH(E8282,'Información SKU'!$A$1:$A$54,0),1),40)</f>
        <v>4.2857142857142858E-2</v>
      </c>
      <c r="J8282" s="3">
        <v>43558</v>
      </c>
      <c r="K8282" s="12" t="s">
        <v>220</v>
      </c>
      <c r="L8282">
        <v>2</v>
      </c>
    </row>
    <row r="8283" spans="1:12" x14ac:dyDescent="0.25">
      <c r="A8283">
        <v>1004688</v>
      </c>
      <c r="B8283" t="s">
        <v>104</v>
      </c>
      <c r="C8283">
        <v>10986969</v>
      </c>
      <c r="D8283">
        <v>430</v>
      </c>
      <c r="E8283">
        <v>5402</v>
      </c>
      <c r="F8283" t="s">
        <v>32</v>
      </c>
      <c r="G8283">
        <f>H8283*IFERROR(INDEX('Información SKU'!$H$1:$H$54,MATCH(E8283,'Información SKU'!$A$1:$A$54,0),1),15)</f>
        <v>24</v>
      </c>
      <c r="H8283">
        <v>4</v>
      </c>
      <c r="I8283" s="12">
        <f>H8283/IFERROR(INDEX('Información SKU'!$K$1:$K$54,MATCH(E8283,'Información SKU'!$A$1:$A$54,0),1),40)</f>
        <v>6.6666666666666666E-2</v>
      </c>
      <c r="J8283" s="3">
        <v>43558</v>
      </c>
      <c r="K8283" s="12" t="s">
        <v>222</v>
      </c>
      <c r="L8283">
        <v>3</v>
      </c>
    </row>
    <row r="8284" spans="1:12" x14ac:dyDescent="0.25">
      <c r="A8284">
        <v>1004688</v>
      </c>
      <c r="B8284" t="s">
        <v>104</v>
      </c>
      <c r="C8284">
        <v>10986969</v>
      </c>
      <c r="D8284">
        <v>30</v>
      </c>
      <c r="E8284">
        <v>41</v>
      </c>
      <c r="F8284" t="s">
        <v>71</v>
      </c>
      <c r="G8284">
        <f>H8284*IFERROR(INDEX('Información SKU'!$H$1:$H$54,MATCH(E8284,'Información SKU'!$A$1:$A$54,0),1),15)</f>
        <v>16</v>
      </c>
      <c r="H8284">
        <v>2</v>
      </c>
      <c r="I8284" s="12">
        <f>H8284/IFERROR(INDEX('Información SKU'!$K$1:$K$54,MATCH(E8284,'Información SKU'!$A$1:$A$54,0),1),40)</f>
        <v>3.3333333333333333E-2</v>
      </c>
      <c r="J8284" s="3">
        <v>43558</v>
      </c>
      <c r="K8284" s="12" t="s">
        <v>223</v>
      </c>
      <c r="L8284">
        <v>3</v>
      </c>
    </row>
    <row r="8285" spans="1:12" x14ac:dyDescent="0.25">
      <c r="A8285">
        <v>1004688</v>
      </c>
      <c r="B8285" t="s">
        <v>104</v>
      </c>
      <c r="C8285">
        <v>10986969</v>
      </c>
      <c r="D8285">
        <v>40</v>
      </c>
      <c r="E8285">
        <v>42</v>
      </c>
      <c r="F8285" t="s">
        <v>15</v>
      </c>
      <c r="G8285">
        <f>H8285*IFERROR(INDEX('Información SKU'!$H$1:$H$54,MATCH(E8285,'Información SKU'!$A$1:$A$54,0),1),15)</f>
        <v>36</v>
      </c>
      <c r="H8285">
        <v>3</v>
      </c>
      <c r="I8285" s="12">
        <f>H8285/IFERROR(INDEX('Información SKU'!$K$1:$K$54,MATCH(E8285,'Información SKU'!$A$1:$A$54,0),1),40)</f>
        <v>0.06</v>
      </c>
      <c r="J8285" s="3">
        <v>43558</v>
      </c>
      <c r="K8285" s="12" t="s">
        <v>219</v>
      </c>
      <c r="L8285">
        <v>1</v>
      </c>
    </row>
    <row r="8286" spans="1:12" x14ac:dyDescent="0.25">
      <c r="A8286">
        <v>1004688</v>
      </c>
      <c r="B8286" t="s">
        <v>104</v>
      </c>
      <c r="C8286">
        <v>10986969</v>
      </c>
      <c r="D8286">
        <v>50</v>
      </c>
      <c r="E8286">
        <v>43</v>
      </c>
      <c r="F8286" t="s">
        <v>12</v>
      </c>
      <c r="G8286">
        <f>H8286*IFERROR(INDEX('Información SKU'!$H$1:$H$54,MATCH(E8286,'Información SKU'!$A$1:$A$54,0),1),15)</f>
        <v>40</v>
      </c>
      <c r="H8286">
        <v>5</v>
      </c>
      <c r="I8286" s="12">
        <f>H8286/IFERROR(INDEX('Información SKU'!$K$1:$K$54,MATCH(E8286,'Información SKU'!$A$1:$A$54,0),1),40)</f>
        <v>0.11904761904761904</v>
      </c>
      <c r="J8286" s="3">
        <v>43558</v>
      </c>
      <c r="K8286" s="12" t="s">
        <v>221</v>
      </c>
      <c r="L8286">
        <v>2</v>
      </c>
    </row>
    <row r="8287" spans="1:12" x14ac:dyDescent="0.25">
      <c r="A8287">
        <v>1004688</v>
      </c>
      <c r="B8287" t="s">
        <v>104</v>
      </c>
      <c r="C8287">
        <v>10986969</v>
      </c>
      <c r="D8287">
        <v>70</v>
      </c>
      <c r="E8287">
        <v>224</v>
      </c>
      <c r="F8287" t="s">
        <v>37</v>
      </c>
      <c r="G8287">
        <f>H8287*IFERROR(INDEX('Información SKU'!$H$1:$H$54,MATCH(E8287,'Información SKU'!$A$1:$A$54,0),1),15)</f>
        <v>48</v>
      </c>
      <c r="H8287">
        <v>6</v>
      </c>
      <c r="I8287" s="12">
        <f>H8287/IFERROR(INDEX('Información SKU'!$K$1:$K$54,MATCH(E8287,'Información SKU'!$A$1:$A$54,0),1),40)</f>
        <v>0.14285714285714285</v>
      </c>
      <c r="J8287" s="3">
        <v>43558</v>
      </c>
      <c r="K8287" s="12" t="s">
        <v>222</v>
      </c>
      <c r="L8287">
        <v>3</v>
      </c>
    </row>
    <row r="8288" spans="1:12" x14ac:dyDescent="0.25">
      <c r="A8288">
        <v>1004688</v>
      </c>
      <c r="B8288" t="s">
        <v>104</v>
      </c>
      <c r="C8288">
        <v>10986969</v>
      </c>
      <c r="D8288">
        <v>210</v>
      </c>
      <c r="E8288">
        <v>1200</v>
      </c>
      <c r="F8288" t="s">
        <v>17</v>
      </c>
      <c r="G8288">
        <f>H8288*IFERROR(INDEX('Información SKU'!$H$1:$H$54,MATCH(E8288,'Información SKU'!$A$1:$A$54,0),1),15)</f>
        <v>24</v>
      </c>
      <c r="H8288">
        <v>4</v>
      </c>
      <c r="I8288" s="12">
        <f>H8288/IFERROR(INDEX('Información SKU'!$K$1:$K$54,MATCH(E8288,'Información SKU'!$A$1:$A$54,0),1),40)</f>
        <v>9.5238095238095233E-2</v>
      </c>
      <c r="J8288" s="3">
        <v>43558</v>
      </c>
      <c r="K8288" s="12" t="s">
        <v>222</v>
      </c>
      <c r="L8288">
        <v>3</v>
      </c>
    </row>
    <row r="8289" spans="1:12" x14ac:dyDescent="0.25">
      <c r="A8289">
        <v>1004688</v>
      </c>
      <c r="B8289" t="s">
        <v>104</v>
      </c>
      <c r="C8289">
        <v>10986969</v>
      </c>
      <c r="D8289">
        <v>200</v>
      </c>
      <c r="E8289">
        <v>527</v>
      </c>
      <c r="F8289" t="s">
        <v>80</v>
      </c>
      <c r="G8289">
        <f>H8289*IFERROR(INDEX('Información SKU'!$H$1:$H$54,MATCH(E8289,'Información SKU'!$A$1:$A$54,0),1),15)</f>
        <v>45</v>
      </c>
      <c r="H8289">
        <v>3</v>
      </c>
      <c r="I8289" s="12">
        <f>H8289/IFERROR(INDEX('Información SKU'!$K$1:$K$54,MATCH(E8289,'Información SKU'!$A$1:$A$54,0),1),40)</f>
        <v>0.05</v>
      </c>
      <c r="J8289" s="3">
        <v>43558</v>
      </c>
      <c r="K8289" s="12" t="s">
        <v>222</v>
      </c>
      <c r="L8289">
        <v>3</v>
      </c>
    </row>
    <row r="8290" spans="1:12" x14ac:dyDescent="0.25">
      <c r="A8290">
        <v>1004688</v>
      </c>
      <c r="B8290" t="s">
        <v>104</v>
      </c>
      <c r="C8290">
        <v>10986969</v>
      </c>
      <c r="D8290">
        <v>190</v>
      </c>
      <c r="E8290">
        <v>522</v>
      </c>
      <c r="F8290" t="s">
        <v>6</v>
      </c>
      <c r="G8290">
        <f>H8290*IFERROR(INDEX('Información SKU'!$H$1:$H$54,MATCH(E8290,'Información SKU'!$A$1:$A$54,0),1),15)</f>
        <v>60</v>
      </c>
      <c r="H8290">
        <v>4</v>
      </c>
      <c r="I8290" s="12">
        <f>H8290/IFERROR(INDEX('Información SKU'!$K$1:$K$54,MATCH(E8290,'Información SKU'!$A$1:$A$54,0),1),40)</f>
        <v>6.6666666666666666E-2</v>
      </c>
      <c r="J8290" s="3">
        <v>43558</v>
      </c>
      <c r="K8290" s="12" t="s">
        <v>222</v>
      </c>
      <c r="L8290">
        <v>3</v>
      </c>
    </row>
    <row r="8291" spans="1:12" x14ac:dyDescent="0.25">
      <c r="A8291">
        <v>1004688</v>
      </c>
      <c r="B8291" t="s">
        <v>104</v>
      </c>
      <c r="C8291">
        <v>10986969</v>
      </c>
      <c r="D8291">
        <v>180</v>
      </c>
      <c r="E8291">
        <v>521</v>
      </c>
      <c r="F8291" t="s">
        <v>28</v>
      </c>
      <c r="G8291">
        <f>H8291*IFERROR(INDEX('Información SKU'!$H$1:$H$54,MATCH(E8291,'Información SKU'!$A$1:$A$54,0),1),15)</f>
        <v>136</v>
      </c>
      <c r="H8291">
        <v>17</v>
      </c>
      <c r="I8291" s="12">
        <f>H8291/IFERROR(INDEX('Información SKU'!$K$1:$K$54,MATCH(E8291,'Información SKU'!$A$1:$A$54,0),1),40)</f>
        <v>0.28333333333333333</v>
      </c>
      <c r="J8291" s="3">
        <v>43558</v>
      </c>
      <c r="K8291" s="12" t="s">
        <v>221</v>
      </c>
      <c r="L8291">
        <v>2</v>
      </c>
    </row>
    <row r="8292" spans="1:12" x14ac:dyDescent="0.25">
      <c r="A8292">
        <v>1004688</v>
      </c>
      <c r="B8292" t="s">
        <v>104</v>
      </c>
      <c r="C8292">
        <v>10986969</v>
      </c>
      <c r="D8292">
        <v>170</v>
      </c>
      <c r="E8292">
        <v>460</v>
      </c>
      <c r="F8292" t="s">
        <v>38</v>
      </c>
      <c r="G8292">
        <f>H8292*IFERROR(INDEX('Información SKU'!$H$1:$H$54,MATCH(E8292,'Información SKU'!$A$1:$A$54,0),1),15)</f>
        <v>345</v>
      </c>
      <c r="H8292">
        <v>23</v>
      </c>
      <c r="I8292" s="12">
        <f>H8292/IFERROR(INDEX('Información SKU'!$K$1:$K$54,MATCH(E8292,'Información SKU'!$A$1:$A$54,0),1),40)</f>
        <v>0.29487179487179488</v>
      </c>
      <c r="J8292" s="3">
        <v>43558</v>
      </c>
      <c r="K8292" s="12" t="s">
        <v>220</v>
      </c>
      <c r="L8292">
        <v>2</v>
      </c>
    </row>
    <row r="8293" spans="1:12" x14ac:dyDescent="0.25">
      <c r="A8293">
        <v>1004688</v>
      </c>
      <c r="B8293" t="s">
        <v>104</v>
      </c>
      <c r="C8293">
        <v>10986977</v>
      </c>
      <c r="D8293">
        <v>50</v>
      </c>
      <c r="E8293">
        <v>5238</v>
      </c>
      <c r="F8293" t="s">
        <v>88</v>
      </c>
      <c r="G8293">
        <f>H8293*IFERROR(INDEX('Información SKU'!$H$1:$H$54,MATCH(E8293,'Información SKU'!$A$1:$A$54,0),1),15)</f>
        <v>285</v>
      </c>
      <c r="H8293">
        <v>19</v>
      </c>
      <c r="I8293" s="12">
        <f>H8293/IFERROR(INDEX('Información SKU'!$K$1:$K$54,MATCH(E8293,'Información SKU'!$A$1:$A$54,0),1),40)</f>
        <v>0.34545454545454546</v>
      </c>
      <c r="J8293" s="3">
        <v>43558</v>
      </c>
      <c r="K8293" s="12" t="s">
        <v>220</v>
      </c>
      <c r="L8293">
        <v>2</v>
      </c>
    </row>
    <row r="8294" spans="1:12" x14ac:dyDescent="0.25">
      <c r="A8294">
        <v>1004688</v>
      </c>
      <c r="B8294" t="s">
        <v>104</v>
      </c>
      <c r="C8294">
        <v>10986977</v>
      </c>
      <c r="D8294">
        <v>30</v>
      </c>
      <c r="E8294">
        <v>510</v>
      </c>
      <c r="F8294" t="s">
        <v>30</v>
      </c>
      <c r="G8294">
        <f>H8294*IFERROR(INDEX('Información SKU'!$H$1:$H$54,MATCH(E8294,'Información SKU'!$A$1:$A$54,0),1),15)</f>
        <v>72</v>
      </c>
      <c r="H8294">
        <v>12</v>
      </c>
      <c r="I8294" s="12">
        <f>H8294/IFERROR(INDEX('Información SKU'!$K$1:$K$54,MATCH(E8294,'Información SKU'!$A$1:$A$54,0),1),40)</f>
        <v>0.24</v>
      </c>
      <c r="J8294" s="3">
        <v>43558</v>
      </c>
      <c r="K8294" s="12" t="s">
        <v>220</v>
      </c>
      <c r="L8294">
        <v>2</v>
      </c>
    </row>
    <row r="8295" spans="1:12" x14ac:dyDescent="0.25">
      <c r="A8295">
        <v>1004688</v>
      </c>
      <c r="B8295" t="s">
        <v>104</v>
      </c>
      <c r="C8295">
        <v>10986977</v>
      </c>
      <c r="D8295">
        <v>20</v>
      </c>
      <c r="E8295">
        <v>478</v>
      </c>
      <c r="F8295" t="s">
        <v>76</v>
      </c>
      <c r="G8295">
        <f>H8295*IFERROR(INDEX('Información SKU'!$H$1:$H$54,MATCH(E8295,'Información SKU'!$A$1:$A$54,0),1),15)</f>
        <v>1050</v>
      </c>
      <c r="H8295">
        <v>70</v>
      </c>
      <c r="I8295" s="12">
        <f>H8295/IFERROR(INDEX('Información SKU'!$K$1:$K$54,MATCH(E8295,'Información SKU'!$A$1:$A$54,0),1),40)</f>
        <v>1</v>
      </c>
      <c r="J8295" s="3">
        <v>43558</v>
      </c>
      <c r="K8295" s="12" t="s">
        <v>222</v>
      </c>
      <c r="L8295">
        <v>3</v>
      </c>
    </row>
    <row r="8296" spans="1:12" x14ac:dyDescent="0.25">
      <c r="A8296">
        <v>1004689</v>
      </c>
      <c r="B8296" t="s">
        <v>104</v>
      </c>
      <c r="C8296">
        <v>10986978</v>
      </c>
      <c r="D8296">
        <v>20</v>
      </c>
      <c r="E8296">
        <v>511</v>
      </c>
      <c r="F8296" t="s">
        <v>29</v>
      </c>
      <c r="G8296">
        <f>H8296*IFERROR(INDEX('Información SKU'!$H$1:$H$54,MATCH(E8296,'Información SKU'!$A$1:$A$54,0),1),15)</f>
        <v>160</v>
      </c>
      <c r="H8296">
        <v>20</v>
      </c>
      <c r="I8296" s="12">
        <f>H8296/IFERROR(INDEX('Información SKU'!$K$1:$K$54,MATCH(E8296,'Información SKU'!$A$1:$A$54,0),1),40)</f>
        <v>0.33333333333333331</v>
      </c>
      <c r="J8296" s="3">
        <v>43558</v>
      </c>
      <c r="K8296" s="12" t="s">
        <v>223</v>
      </c>
      <c r="L8296">
        <v>3</v>
      </c>
    </row>
    <row r="8297" spans="1:12" x14ac:dyDescent="0.25">
      <c r="A8297">
        <v>1004688</v>
      </c>
      <c r="B8297" t="s">
        <v>104</v>
      </c>
      <c r="C8297">
        <v>10986979</v>
      </c>
      <c r="D8297">
        <v>10</v>
      </c>
      <c r="E8297">
        <v>5238</v>
      </c>
      <c r="F8297" t="s">
        <v>88</v>
      </c>
      <c r="G8297">
        <f>H8297*IFERROR(INDEX('Información SKU'!$H$1:$H$54,MATCH(E8297,'Información SKU'!$A$1:$A$54,0),1),15)</f>
        <v>195</v>
      </c>
      <c r="H8297">
        <v>13</v>
      </c>
      <c r="I8297" s="12">
        <f>H8297/IFERROR(INDEX('Información SKU'!$K$1:$K$54,MATCH(E8297,'Información SKU'!$A$1:$A$54,0),1),40)</f>
        <v>0.23636363636363636</v>
      </c>
      <c r="J8297" s="3">
        <v>43558</v>
      </c>
      <c r="K8297" s="12" t="s">
        <v>220</v>
      </c>
      <c r="L8297">
        <v>2</v>
      </c>
    </row>
    <row r="8298" spans="1:12" x14ac:dyDescent="0.25">
      <c r="A8298">
        <v>1004688</v>
      </c>
      <c r="B8298" t="s">
        <v>104</v>
      </c>
      <c r="C8298">
        <v>10986979</v>
      </c>
      <c r="D8298">
        <v>20</v>
      </c>
      <c r="E8298">
        <v>510</v>
      </c>
      <c r="F8298" t="s">
        <v>30</v>
      </c>
      <c r="G8298">
        <f>H8298*IFERROR(INDEX('Información SKU'!$H$1:$H$54,MATCH(E8298,'Información SKU'!$A$1:$A$54,0),1),15)</f>
        <v>78</v>
      </c>
      <c r="H8298">
        <v>13</v>
      </c>
      <c r="I8298" s="12">
        <f>H8298/IFERROR(INDEX('Información SKU'!$K$1:$K$54,MATCH(E8298,'Información SKU'!$A$1:$A$54,0),1),40)</f>
        <v>0.26</v>
      </c>
      <c r="J8298" s="3">
        <v>43558</v>
      </c>
      <c r="K8298" s="12" t="s">
        <v>221</v>
      </c>
      <c r="L8298">
        <v>2</v>
      </c>
    </row>
    <row r="8299" spans="1:12" x14ac:dyDescent="0.25">
      <c r="A8299">
        <v>1004689</v>
      </c>
      <c r="B8299" t="s">
        <v>104</v>
      </c>
      <c r="C8299">
        <v>10986980</v>
      </c>
      <c r="D8299">
        <v>110</v>
      </c>
      <c r="E8299">
        <v>5402</v>
      </c>
      <c r="F8299" t="s">
        <v>32</v>
      </c>
      <c r="G8299">
        <f>H8299*IFERROR(INDEX('Información SKU'!$H$1:$H$54,MATCH(E8299,'Información SKU'!$A$1:$A$54,0),1),15)</f>
        <v>12</v>
      </c>
      <c r="H8299">
        <v>2</v>
      </c>
      <c r="I8299" s="12">
        <f>H8299/IFERROR(INDEX('Información SKU'!$K$1:$K$54,MATCH(E8299,'Información SKU'!$A$1:$A$54,0),1),40)</f>
        <v>3.3333333333333333E-2</v>
      </c>
      <c r="J8299" s="3">
        <v>43558</v>
      </c>
      <c r="K8299" s="12" t="s">
        <v>219</v>
      </c>
      <c r="L8299">
        <v>1</v>
      </c>
    </row>
    <row r="8300" spans="1:12" x14ac:dyDescent="0.25">
      <c r="A8300">
        <v>1004689</v>
      </c>
      <c r="B8300" t="s">
        <v>104</v>
      </c>
      <c r="C8300">
        <v>10986980</v>
      </c>
      <c r="D8300">
        <v>100</v>
      </c>
      <c r="E8300">
        <v>5274</v>
      </c>
      <c r="F8300" t="s">
        <v>72</v>
      </c>
      <c r="G8300">
        <f>H8300*IFERROR(INDEX('Información SKU'!$H$1:$H$54,MATCH(E8300,'Información SKU'!$A$1:$A$54,0),1),15)</f>
        <v>16</v>
      </c>
      <c r="H8300">
        <v>2</v>
      </c>
      <c r="I8300" s="12">
        <f>H8300/IFERROR(INDEX('Información SKU'!$K$1:$K$54,MATCH(E8300,'Información SKU'!$A$1:$A$54,0),1),40)</f>
        <v>2.8571428571428571E-2</v>
      </c>
      <c r="J8300" s="3">
        <v>43558</v>
      </c>
      <c r="K8300" s="12" t="s">
        <v>218</v>
      </c>
      <c r="L8300">
        <v>1</v>
      </c>
    </row>
    <row r="8301" spans="1:12" x14ac:dyDescent="0.25">
      <c r="A8301">
        <v>1004689</v>
      </c>
      <c r="B8301" t="s">
        <v>104</v>
      </c>
      <c r="C8301">
        <v>10986980</v>
      </c>
      <c r="D8301">
        <v>90</v>
      </c>
      <c r="E8301">
        <v>5243</v>
      </c>
      <c r="F8301" t="s">
        <v>86</v>
      </c>
      <c r="G8301">
        <f>H8301*IFERROR(INDEX('Información SKU'!$H$1:$H$54,MATCH(E8301,'Información SKU'!$A$1:$A$54,0),1),15)</f>
        <v>24</v>
      </c>
      <c r="H8301">
        <v>2</v>
      </c>
      <c r="I8301" s="12">
        <f>H8301/IFERROR(INDEX('Información SKU'!$K$1:$K$54,MATCH(E8301,'Información SKU'!$A$1:$A$54,0),1),40)</f>
        <v>2.6666666666666668E-2</v>
      </c>
      <c r="J8301" s="3">
        <v>43558</v>
      </c>
      <c r="K8301" s="12" t="s">
        <v>222</v>
      </c>
      <c r="L8301">
        <v>3</v>
      </c>
    </row>
    <row r="8302" spans="1:12" x14ac:dyDescent="0.25">
      <c r="A8302">
        <v>1004689</v>
      </c>
      <c r="B8302" t="s">
        <v>104</v>
      </c>
      <c r="C8302">
        <v>10986980</v>
      </c>
      <c r="D8302">
        <v>50</v>
      </c>
      <c r="E8302">
        <v>2389</v>
      </c>
      <c r="F8302" t="s">
        <v>70</v>
      </c>
      <c r="G8302">
        <f>H8302*IFERROR(INDEX('Información SKU'!$H$1:$H$54,MATCH(E8302,'Información SKU'!$A$1:$A$54,0),1),15)</f>
        <v>24</v>
      </c>
      <c r="H8302">
        <v>4</v>
      </c>
      <c r="I8302" s="12">
        <f>H8302/IFERROR(INDEX('Información SKU'!$K$1:$K$54,MATCH(E8302,'Información SKU'!$A$1:$A$54,0),1),40)</f>
        <v>4.1666666666666664E-2</v>
      </c>
      <c r="J8302" s="3">
        <v>43558</v>
      </c>
      <c r="K8302" s="12" t="s">
        <v>221</v>
      </c>
      <c r="L8302">
        <v>2</v>
      </c>
    </row>
    <row r="8303" spans="1:12" x14ac:dyDescent="0.25">
      <c r="A8303">
        <v>1004689</v>
      </c>
      <c r="B8303" t="s">
        <v>104</v>
      </c>
      <c r="C8303">
        <v>10986980</v>
      </c>
      <c r="D8303">
        <v>20</v>
      </c>
      <c r="E8303">
        <v>460</v>
      </c>
      <c r="F8303" t="s">
        <v>38</v>
      </c>
      <c r="G8303">
        <f>H8303*IFERROR(INDEX('Información SKU'!$H$1:$H$54,MATCH(E8303,'Información SKU'!$A$1:$A$54,0),1),15)</f>
        <v>45</v>
      </c>
      <c r="H8303">
        <v>3</v>
      </c>
      <c r="I8303" s="12">
        <f>H8303/IFERROR(INDEX('Información SKU'!$K$1:$K$54,MATCH(E8303,'Información SKU'!$A$1:$A$54,0),1),40)</f>
        <v>3.8461538461538464E-2</v>
      </c>
      <c r="J8303" s="3">
        <v>43558</v>
      </c>
      <c r="K8303" s="12" t="s">
        <v>220</v>
      </c>
      <c r="L8303">
        <v>2</v>
      </c>
    </row>
    <row r="8304" spans="1:12" x14ac:dyDescent="0.25">
      <c r="A8304">
        <v>1004688</v>
      </c>
      <c r="B8304" t="s">
        <v>104</v>
      </c>
      <c r="C8304">
        <v>10986981</v>
      </c>
      <c r="D8304">
        <v>370</v>
      </c>
      <c r="E8304">
        <v>2397</v>
      </c>
      <c r="F8304" t="s">
        <v>67</v>
      </c>
      <c r="G8304">
        <f>H8304*IFERROR(INDEX('Información SKU'!$H$1:$H$54,MATCH(E8304,'Información SKU'!$A$1:$A$54,0),1),15)</f>
        <v>12</v>
      </c>
      <c r="H8304">
        <v>1</v>
      </c>
      <c r="I8304" s="12">
        <f>H8304/IFERROR(INDEX('Información SKU'!$K$1:$K$54,MATCH(E8304,'Información SKU'!$A$1:$A$54,0),1),40)</f>
        <v>0.02</v>
      </c>
      <c r="J8304" s="3">
        <v>43558</v>
      </c>
      <c r="K8304" s="12" t="s">
        <v>220</v>
      </c>
      <c r="L8304">
        <v>2</v>
      </c>
    </row>
    <row r="8305" spans="1:12" x14ac:dyDescent="0.25">
      <c r="A8305">
        <v>1004688</v>
      </c>
      <c r="B8305" t="s">
        <v>104</v>
      </c>
      <c r="C8305">
        <v>10986981</v>
      </c>
      <c r="D8305">
        <v>380</v>
      </c>
      <c r="E8305">
        <v>2396</v>
      </c>
      <c r="F8305" t="s">
        <v>68</v>
      </c>
      <c r="G8305">
        <f>H8305*IFERROR(INDEX('Información SKU'!$H$1:$H$54,MATCH(E8305,'Información SKU'!$A$1:$A$54,0),1),15)</f>
        <v>30</v>
      </c>
      <c r="H8305">
        <v>2</v>
      </c>
      <c r="I8305" s="12">
        <f>H8305/IFERROR(INDEX('Información SKU'!$K$1:$K$54,MATCH(E8305,'Información SKU'!$A$1:$A$54,0),1),40)</f>
        <v>0.04</v>
      </c>
      <c r="J8305" s="3">
        <v>43558</v>
      </c>
      <c r="K8305" s="12" t="s">
        <v>218</v>
      </c>
      <c r="L8305">
        <v>1</v>
      </c>
    </row>
    <row r="8306" spans="1:12" x14ac:dyDescent="0.25">
      <c r="A8306">
        <v>1004688</v>
      </c>
      <c r="B8306" t="s">
        <v>104</v>
      </c>
      <c r="C8306">
        <v>10986981</v>
      </c>
      <c r="D8306">
        <v>410</v>
      </c>
      <c r="E8306">
        <v>2389</v>
      </c>
      <c r="F8306" t="s">
        <v>70</v>
      </c>
      <c r="G8306">
        <f>H8306*IFERROR(INDEX('Información SKU'!$H$1:$H$54,MATCH(E8306,'Información SKU'!$A$1:$A$54,0),1),15)</f>
        <v>324</v>
      </c>
      <c r="H8306">
        <v>54</v>
      </c>
      <c r="I8306" s="12">
        <f>H8306/IFERROR(INDEX('Información SKU'!$K$1:$K$54,MATCH(E8306,'Información SKU'!$A$1:$A$54,0),1),40)</f>
        <v>0.5625</v>
      </c>
      <c r="J8306" s="3">
        <v>43558</v>
      </c>
      <c r="K8306" s="12" t="s">
        <v>220</v>
      </c>
      <c r="L8306">
        <v>2</v>
      </c>
    </row>
    <row r="8307" spans="1:12" x14ac:dyDescent="0.25">
      <c r="A8307">
        <v>1004688</v>
      </c>
      <c r="B8307" t="s">
        <v>104</v>
      </c>
      <c r="C8307">
        <v>10986981</v>
      </c>
      <c r="D8307">
        <v>420</v>
      </c>
      <c r="E8307">
        <v>2387</v>
      </c>
      <c r="F8307" t="s">
        <v>33</v>
      </c>
      <c r="G8307">
        <f>H8307*IFERROR(INDEX('Información SKU'!$H$1:$H$54,MATCH(E8307,'Información SKU'!$A$1:$A$54,0),1),15)</f>
        <v>504</v>
      </c>
      <c r="H8307">
        <v>42</v>
      </c>
      <c r="I8307" s="12">
        <f>H8307/IFERROR(INDEX('Información SKU'!$K$1:$K$54,MATCH(E8307,'Información SKU'!$A$1:$A$54,0),1),40)</f>
        <v>0.4375</v>
      </c>
      <c r="J8307" s="3">
        <v>43558</v>
      </c>
      <c r="K8307" s="12" t="s">
        <v>222</v>
      </c>
      <c r="L8307">
        <v>3</v>
      </c>
    </row>
    <row r="8308" spans="1:12" x14ac:dyDescent="0.25">
      <c r="A8308">
        <v>1004688</v>
      </c>
      <c r="B8308" t="s">
        <v>104</v>
      </c>
      <c r="C8308">
        <v>10986981</v>
      </c>
      <c r="D8308">
        <v>430</v>
      </c>
      <c r="E8308">
        <v>2384</v>
      </c>
      <c r="F8308" t="s">
        <v>10</v>
      </c>
      <c r="G8308">
        <f>H8308*IFERROR(INDEX('Información SKU'!$H$1:$H$54,MATCH(E8308,'Información SKU'!$A$1:$A$54,0),1),15)</f>
        <v>474</v>
      </c>
      <c r="H8308">
        <v>79</v>
      </c>
      <c r="I8308" s="12">
        <f>H8308/IFERROR(INDEX('Información SKU'!$K$1:$K$54,MATCH(E8308,'Información SKU'!$A$1:$A$54,0),1),40)</f>
        <v>0.82291666666666663</v>
      </c>
      <c r="J8308" s="3">
        <v>43558</v>
      </c>
      <c r="K8308" s="12" t="s">
        <v>218</v>
      </c>
      <c r="L8308">
        <v>1</v>
      </c>
    </row>
    <row r="8309" spans="1:12" x14ac:dyDescent="0.25">
      <c r="A8309">
        <v>1004688</v>
      </c>
      <c r="B8309" t="s">
        <v>104</v>
      </c>
      <c r="C8309">
        <v>10986981</v>
      </c>
      <c r="D8309">
        <v>440</v>
      </c>
      <c r="E8309">
        <v>2382</v>
      </c>
      <c r="F8309" t="s">
        <v>34</v>
      </c>
      <c r="G8309">
        <f>H8309*IFERROR(INDEX('Información SKU'!$H$1:$H$54,MATCH(E8309,'Información SKU'!$A$1:$A$54,0),1),15)</f>
        <v>444</v>
      </c>
      <c r="H8309">
        <v>74</v>
      </c>
      <c r="I8309" s="12">
        <f>H8309/IFERROR(INDEX('Información SKU'!$K$1:$K$54,MATCH(E8309,'Información SKU'!$A$1:$A$54,0),1),40)</f>
        <v>0.77083333333333337</v>
      </c>
      <c r="J8309" s="3">
        <v>43558</v>
      </c>
      <c r="K8309" s="12" t="s">
        <v>222</v>
      </c>
      <c r="L8309">
        <v>3</v>
      </c>
    </row>
    <row r="8310" spans="1:12" x14ac:dyDescent="0.25">
      <c r="A8310">
        <v>1004688</v>
      </c>
      <c r="B8310" t="s">
        <v>104</v>
      </c>
      <c r="C8310">
        <v>10986981</v>
      </c>
      <c r="D8310">
        <v>510</v>
      </c>
      <c r="E8310">
        <v>5243</v>
      </c>
      <c r="F8310" t="s">
        <v>86</v>
      </c>
      <c r="G8310">
        <f>H8310*IFERROR(INDEX('Información SKU'!$H$1:$H$54,MATCH(E8310,'Información SKU'!$A$1:$A$54,0),1),15)</f>
        <v>756</v>
      </c>
      <c r="H8310">
        <v>63</v>
      </c>
      <c r="I8310" s="12">
        <f>H8310/IFERROR(INDEX('Información SKU'!$K$1:$K$54,MATCH(E8310,'Información SKU'!$A$1:$A$54,0),1),40)</f>
        <v>0.84</v>
      </c>
      <c r="J8310" s="3">
        <v>43558</v>
      </c>
      <c r="K8310" s="12" t="s">
        <v>218</v>
      </c>
      <c r="L8310">
        <v>1</v>
      </c>
    </row>
    <row r="8311" spans="1:12" x14ac:dyDescent="0.25">
      <c r="A8311">
        <v>1004688</v>
      </c>
      <c r="B8311" t="s">
        <v>104</v>
      </c>
      <c r="C8311">
        <v>10986981</v>
      </c>
      <c r="D8311">
        <v>520</v>
      </c>
      <c r="E8311">
        <v>5246</v>
      </c>
      <c r="F8311" t="s">
        <v>73</v>
      </c>
      <c r="G8311">
        <f>H8311*IFERROR(INDEX('Información SKU'!$H$1:$H$54,MATCH(E8311,'Información SKU'!$A$1:$A$54,0),1),15)</f>
        <v>288</v>
      </c>
      <c r="H8311">
        <v>48</v>
      </c>
      <c r="I8311" s="12">
        <f>H8311/IFERROR(INDEX('Información SKU'!$K$1:$K$54,MATCH(E8311,'Información SKU'!$A$1:$A$54,0),1),40)</f>
        <v>0.64</v>
      </c>
      <c r="J8311" s="3">
        <v>43558</v>
      </c>
      <c r="K8311" s="12" t="s">
        <v>218</v>
      </c>
      <c r="L8311">
        <v>1</v>
      </c>
    </row>
    <row r="8312" spans="1:12" x14ac:dyDescent="0.25">
      <c r="A8312">
        <v>1004688</v>
      </c>
      <c r="B8312" t="s">
        <v>104</v>
      </c>
      <c r="C8312">
        <v>10986981</v>
      </c>
      <c r="D8312">
        <v>530</v>
      </c>
      <c r="E8312">
        <v>5273</v>
      </c>
      <c r="F8312" t="s">
        <v>82</v>
      </c>
      <c r="G8312">
        <f>H8312*IFERROR(INDEX('Información SKU'!$H$1:$H$54,MATCH(E8312,'Información SKU'!$A$1:$A$54,0),1),15)</f>
        <v>162</v>
      </c>
      <c r="H8312">
        <v>27</v>
      </c>
      <c r="I8312" s="12">
        <f>H8312/IFERROR(INDEX('Información SKU'!$K$1:$K$54,MATCH(E8312,'Información SKU'!$A$1:$A$54,0),1),40)</f>
        <v>0.38571428571428573</v>
      </c>
      <c r="J8312" s="3">
        <v>43558</v>
      </c>
      <c r="K8312" s="12" t="s">
        <v>220</v>
      </c>
      <c r="L8312">
        <v>2</v>
      </c>
    </row>
    <row r="8313" spans="1:12" x14ac:dyDescent="0.25">
      <c r="A8313">
        <v>1004688</v>
      </c>
      <c r="B8313" t="s">
        <v>104</v>
      </c>
      <c r="C8313">
        <v>10986981</v>
      </c>
      <c r="D8313">
        <v>540</v>
      </c>
      <c r="E8313">
        <v>5274</v>
      </c>
      <c r="F8313" t="s">
        <v>72</v>
      </c>
      <c r="G8313">
        <f>H8313*IFERROR(INDEX('Información SKU'!$H$1:$H$54,MATCH(E8313,'Información SKU'!$A$1:$A$54,0),1),15)</f>
        <v>168</v>
      </c>
      <c r="H8313">
        <v>21</v>
      </c>
      <c r="I8313" s="12">
        <f>H8313/IFERROR(INDEX('Información SKU'!$K$1:$K$54,MATCH(E8313,'Información SKU'!$A$1:$A$54,0),1),40)</f>
        <v>0.3</v>
      </c>
      <c r="J8313" s="3">
        <v>43558</v>
      </c>
      <c r="K8313" s="12" t="s">
        <v>220</v>
      </c>
      <c r="L8313">
        <v>2</v>
      </c>
    </row>
    <row r="8314" spans="1:12" x14ac:dyDescent="0.25">
      <c r="A8314">
        <v>1004688</v>
      </c>
      <c r="B8314" t="s">
        <v>104</v>
      </c>
      <c r="C8314">
        <v>10986981</v>
      </c>
      <c r="D8314">
        <v>550</v>
      </c>
      <c r="E8314">
        <v>5275</v>
      </c>
      <c r="F8314" t="s">
        <v>75</v>
      </c>
      <c r="G8314">
        <f>H8314*IFERROR(INDEX('Información SKU'!$H$1:$H$54,MATCH(E8314,'Información SKU'!$A$1:$A$54,0),1),15)</f>
        <v>258</v>
      </c>
      <c r="H8314">
        <v>43</v>
      </c>
      <c r="I8314" s="12">
        <f>H8314/IFERROR(INDEX('Información SKU'!$K$1:$K$54,MATCH(E8314,'Información SKU'!$A$1:$A$54,0),1),40)</f>
        <v>0.61428571428571432</v>
      </c>
      <c r="J8314" s="3">
        <v>43558</v>
      </c>
      <c r="K8314" s="12" t="s">
        <v>218</v>
      </c>
      <c r="L8314">
        <v>1</v>
      </c>
    </row>
    <row r="8315" spans="1:12" x14ac:dyDescent="0.25">
      <c r="A8315">
        <v>1004688</v>
      </c>
      <c r="B8315" t="s">
        <v>104</v>
      </c>
      <c r="C8315">
        <v>10986981</v>
      </c>
      <c r="D8315">
        <v>570</v>
      </c>
      <c r="E8315">
        <v>5402</v>
      </c>
      <c r="F8315" t="s">
        <v>32</v>
      </c>
      <c r="G8315">
        <f>H8315*IFERROR(INDEX('Información SKU'!$H$1:$H$54,MATCH(E8315,'Información SKU'!$A$1:$A$54,0),1),15)</f>
        <v>264</v>
      </c>
      <c r="H8315">
        <v>44</v>
      </c>
      <c r="I8315" s="12">
        <f>H8315/IFERROR(INDEX('Información SKU'!$K$1:$K$54,MATCH(E8315,'Información SKU'!$A$1:$A$54,0),1),40)</f>
        <v>0.73333333333333328</v>
      </c>
      <c r="J8315" s="3">
        <v>43558</v>
      </c>
      <c r="K8315" s="12" t="s">
        <v>222</v>
      </c>
      <c r="L8315">
        <v>3</v>
      </c>
    </row>
    <row r="8316" spans="1:12" x14ac:dyDescent="0.25">
      <c r="A8316">
        <v>1004688</v>
      </c>
      <c r="B8316" t="s">
        <v>104</v>
      </c>
      <c r="C8316">
        <v>10986981</v>
      </c>
      <c r="D8316">
        <v>620</v>
      </c>
      <c r="E8316">
        <v>1200</v>
      </c>
      <c r="F8316" t="s">
        <v>17</v>
      </c>
      <c r="G8316">
        <f>H8316*IFERROR(INDEX('Información SKU'!$H$1:$H$54,MATCH(E8316,'Información SKU'!$A$1:$A$54,0),1),15)</f>
        <v>48</v>
      </c>
      <c r="H8316">
        <v>8</v>
      </c>
      <c r="I8316" s="12">
        <f>H8316/IFERROR(INDEX('Información SKU'!$K$1:$K$54,MATCH(E8316,'Información SKU'!$A$1:$A$54,0),1),40)</f>
        <v>0.19047619047619047</v>
      </c>
      <c r="J8316" s="3">
        <v>43558</v>
      </c>
      <c r="K8316" s="12" t="s">
        <v>223</v>
      </c>
      <c r="L8316">
        <v>3</v>
      </c>
    </row>
    <row r="8317" spans="1:12" x14ac:dyDescent="0.25">
      <c r="A8317">
        <v>1004688</v>
      </c>
      <c r="B8317" t="s">
        <v>104</v>
      </c>
      <c r="C8317">
        <v>10986981</v>
      </c>
      <c r="D8317">
        <v>10</v>
      </c>
      <c r="E8317">
        <v>5236</v>
      </c>
      <c r="F8317" t="s">
        <v>89</v>
      </c>
      <c r="G8317">
        <f>H8317*IFERROR(INDEX('Información SKU'!$H$1:$H$54,MATCH(E8317,'Información SKU'!$A$1:$A$54,0),1),15)</f>
        <v>48</v>
      </c>
      <c r="H8317">
        <v>4</v>
      </c>
      <c r="I8317" s="12">
        <f>H8317/IFERROR(INDEX('Información SKU'!$K$1:$K$54,MATCH(E8317,'Información SKU'!$A$1:$A$54,0),1),40)</f>
        <v>7.2727272727272724E-2</v>
      </c>
      <c r="J8317" s="3">
        <v>43558</v>
      </c>
      <c r="K8317" s="12" t="s">
        <v>222</v>
      </c>
      <c r="L8317">
        <v>3</v>
      </c>
    </row>
    <row r="8318" spans="1:12" x14ac:dyDescent="0.25">
      <c r="A8318">
        <v>1004688</v>
      </c>
      <c r="B8318" t="s">
        <v>104</v>
      </c>
      <c r="C8318">
        <v>10986981</v>
      </c>
      <c r="D8318">
        <v>130</v>
      </c>
      <c r="E8318">
        <v>1199</v>
      </c>
      <c r="F8318" t="s">
        <v>26</v>
      </c>
      <c r="G8318">
        <f>H8318*IFERROR(INDEX('Información SKU'!$H$1:$H$54,MATCH(E8318,'Información SKU'!$A$1:$A$54,0),1),15)</f>
        <v>768</v>
      </c>
      <c r="H8318">
        <v>64</v>
      </c>
      <c r="I8318" s="12">
        <f>H8318/IFERROR(INDEX('Información SKU'!$K$1:$K$54,MATCH(E8318,'Información SKU'!$A$1:$A$54,0),1),40)</f>
        <v>1.0666666666666667</v>
      </c>
      <c r="J8318" s="3">
        <v>43558</v>
      </c>
      <c r="K8318" s="12" t="s">
        <v>223</v>
      </c>
      <c r="L8318">
        <v>3</v>
      </c>
    </row>
    <row r="8319" spans="1:12" x14ac:dyDescent="0.25">
      <c r="A8319">
        <v>1004688</v>
      </c>
      <c r="B8319" t="s">
        <v>104</v>
      </c>
      <c r="C8319">
        <v>10986981</v>
      </c>
      <c r="D8319">
        <v>270</v>
      </c>
      <c r="E8319">
        <v>41</v>
      </c>
      <c r="F8319" t="s">
        <v>71</v>
      </c>
      <c r="G8319">
        <f>H8319*IFERROR(INDEX('Información SKU'!$H$1:$H$54,MATCH(E8319,'Información SKU'!$A$1:$A$54,0),1),15)</f>
        <v>216</v>
      </c>
      <c r="H8319">
        <v>27</v>
      </c>
      <c r="I8319" s="12">
        <f>H8319/IFERROR(INDEX('Información SKU'!$K$1:$K$54,MATCH(E8319,'Información SKU'!$A$1:$A$54,0),1),40)</f>
        <v>0.45</v>
      </c>
      <c r="J8319" s="3">
        <v>43558</v>
      </c>
      <c r="K8319" s="12" t="s">
        <v>218</v>
      </c>
      <c r="L8319">
        <v>1</v>
      </c>
    </row>
    <row r="8320" spans="1:12" x14ac:dyDescent="0.25">
      <c r="A8320">
        <v>1004688</v>
      </c>
      <c r="B8320" t="s">
        <v>104</v>
      </c>
      <c r="C8320">
        <v>10986981</v>
      </c>
      <c r="D8320">
        <v>260</v>
      </c>
      <c r="E8320">
        <v>42</v>
      </c>
      <c r="F8320" t="s">
        <v>15</v>
      </c>
      <c r="G8320">
        <f>H8320*IFERROR(INDEX('Información SKU'!$H$1:$H$54,MATCH(E8320,'Información SKU'!$A$1:$A$54,0),1),15)</f>
        <v>672</v>
      </c>
      <c r="H8320">
        <v>56</v>
      </c>
      <c r="I8320" s="12">
        <f>H8320/IFERROR(INDEX('Información SKU'!$K$1:$K$54,MATCH(E8320,'Información SKU'!$A$1:$A$54,0),1),40)</f>
        <v>1.1200000000000001</v>
      </c>
      <c r="J8320" s="3">
        <v>43558</v>
      </c>
      <c r="K8320" s="12" t="s">
        <v>218</v>
      </c>
      <c r="L8320">
        <v>1</v>
      </c>
    </row>
    <row r="8321" spans="1:12" x14ac:dyDescent="0.25">
      <c r="A8321">
        <v>1004688</v>
      </c>
      <c r="B8321" t="s">
        <v>104</v>
      </c>
      <c r="C8321">
        <v>10986981</v>
      </c>
      <c r="D8321">
        <v>250</v>
      </c>
      <c r="E8321">
        <v>43</v>
      </c>
      <c r="F8321" t="s">
        <v>12</v>
      </c>
      <c r="G8321">
        <f>H8321*IFERROR(INDEX('Información SKU'!$H$1:$H$54,MATCH(E8321,'Información SKU'!$A$1:$A$54,0),1),15)</f>
        <v>120</v>
      </c>
      <c r="H8321">
        <v>15</v>
      </c>
      <c r="I8321" s="12">
        <f>H8321/IFERROR(INDEX('Información SKU'!$K$1:$K$54,MATCH(E8321,'Información SKU'!$A$1:$A$54,0),1),40)</f>
        <v>0.35714285714285715</v>
      </c>
      <c r="J8321" s="3">
        <v>43558</v>
      </c>
      <c r="K8321" s="12" t="s">
        <v>223</v>
      </c>
      <c r="L8321">
        <v>3</v>
      </c>
    </row>
    <row r="8322" spans="1:12" x14ac:dyDescent="0.25">
      <c r="A8322">
        <v>1004688</v>
      </c>
      <c r="B8322" t="s">
        <v>104</v>
      </c>
      <c r="C8322">
        <v>10986981</v>
      </c>
      <c r="D8322">
        <v>220</v>
      </c>
      <c r="E8322">
        <v>205</v>
      </c>
      <c r="F8322" t="s">
        <v>35</v>
      </c>
      <c r="G8322">
        <f>H8322*IFERROR(INDEX('Información SKU'!$H$1:$H$54,MATCH(E8322,'Información SKU'!$A$1:$A$54,0),1),15)</f>
        <v>296</v>
      </c>
      <c r="H8322">
        <v>37</v>
      </c>
      <c r="I8322" s="12">
        <f>H8322/IFERROR(INDEX('Información SKU'!$K$1:$K$54,MATCH(E8322,'Información SKU'!$A$1:$A$54,0),1),40)</f>
        <v>0.88095238095238093</v>
      </c>
      <c r="J8322" s="3">
        <v>43558</v>
      </c>
      <c r="K8322" s="12" t="s">
        <v>218</v>
      </c>
      <c r="L8322">
        <v>1</v>
      </c>
    </row>
    <row r="8323" spans="1:12" x14ac:dyDescent="0.25">
      <c r="A8323">
        <v>1004688</v>
      </c>
      <c r="B8323" t="s">
        <v>104</v>
      </c>
      <c r="C8323">
        <v>10986981</v>
      </c>
      <c r="D8323">
        <v>210</v>
      </c>
      <c r="E8323">
        <v>223</v>
      </c>
      <c r="F8323" t="s">
        <v>74</v>
      </c>
      <c r="G8323">
        <f>H8323*IFERROR(INDEX('Información SKU'!$H$1:$H$54,MATCH(E8323,'Información SKU'!$A$1:$A$54,0),1),15)</f>
        <v>42</v>
      </c>
      <c r="H8323">
        <v>7</v>
      </c>
      <c r="I8323" s="12">
        <f>H8323/IFERROR(INDEX('Información SKU'!$K$1:$K$54,MATCH(E8323,'Información SKU'!$A$1:$A$54,0),1),40)</f>
        <v>0.16666666666666666</v>
      </c>
      <c r="J8323" s="3">
        <v>43558</v>
      </c>
      <c r="K8323" s="12" t="s">
        <v>223</v>
      </c>
      <c r="L8323">
        <v>3</v>
      </c>
    </row>
    <row r="8324" spans="1:12" x14ac:dyDescent="0.25">
      <c r="A8324">
        <v>1004688</v>
      </c>
      <c r="B8324" t="s">
        <v>104</v>
      </c>
      <c r="C8324">
        <v>10986981</v>
      </c>
      <c r="D8324">
        <v>200</v>
      </c>
      <c r="E8324">
        <v>224</v>
      </c>
      <c r="F8324" t="s">
        <v>37</v>
      </c>
      <c r="G8324">
        <f>H8324*IFERROR(INDEX('Información SKU'!$H$1:$H$54,MATCH(E8324,'Información SKU'!$A$1:$A$54,0),1),15)</f>
        <v>120</v>
      </c>
      <c r="H8324">
        <v>15</v>
      </c>
      <c r="I8324" s="12">
        <f>H8324/IFERROR(INDEX('Información SKU'!$K$1:$K$54,MATCH(E8324,'Información SKU'!$A$1:$A$54,0),1),40)</f>
        <v>0.35714285714285715</v>
      </c>
      <c r="J8324" s="3">
        <v>43558</v>
      </c>
      <c r="K8324" s="12" t="s">
        <v>219</v>
      </c>
      <c r="L8324">
        <v>1</v>
      </c>
    </row>
    <row r="8325" spans="1:12" x14ac:dyDescent="0.25">
      <c r="A8325">
        <v>1004688</v>
      </c>
      <c r="B8325" t="s">
        <v>104</v>
      </c>
      <c r="C8325">
        <v>10986982</v>
      </c>
      <c r="D8325">
        <v>250</v>
      </c>
      <c r="E8325">
        <v>62</v>
      </c>
      <c r="F8325" t="s">
        <v>25</v>
      </c>
      <c r="G8325">
        <f>H8325*IFERROR(INDEX('Información SKU'!$H$1:$H$54,MATCH(E8325,'Información SKU'!$A$1:$A$54,0),1),15)</f>
        <v>408</v>
      </c>
      <c r="H8325">
        <v>51</v>
      </c>
      <c r="I8325" s="12">
        <f>H8325/IFERROR(INDEX('Información SKU'!$K$1:$K$54,MATCH(E8325,'Información SKU'!$A$1:$A$54,0),1),40)</f>
        <v>1.02</v>
      </c>
      <c r="J8325" s="3">
        <v>43558</v>
      </c>
      <c r="K8325" s="12" t="s">
        <v>220</v>
      </c>
      <c r="L8325">
        <v>2</v>
      </c>
    </row>
    <row r="8326" spans="1:12" x14ac:dyDescent="0.25">
      <c r="A8326">
        <v>1004688</v>
      </c>
      <c r="B8326" t="s">
        <v>104</v>
      </c>
      <c r="C8326">
        <v>10986982</v>
      </c>
      <c r="D8326">
        <v>240</v>
      </c>
      <c r="E8326">
        <v>61</v>
      </c>
      <c r="F8326" t="s">
        <v>20</v>
      </c>
      <c r="G8326">
        <f>H8326*IFERROR(INDEX('Información SKU'!$H$1:$H$54,MATCH(E8326,'Información SKU'!$A$1:$A$54,0),1),15)</f>
        <v>390</v>
      </c>
      <c r="H8326">
        <v>26</v>
      </c>
      <c r="I8326" s="12">
        <f>H8326/IFERROR(INDEX('Información SKU'!$K$1:$K$54,MATCH(E8326,'Información SKU'!$A$1:$A$54,0),1),40)</f>
        <v>0.43333333333333335</v>
      </c>
      <c r="J8326" s="3">
        <v>43558</v>
      </c>
      <c r="K8326" s="12" t="s">
        <v>223</v>
      </c>
      <c r="L8326">
        <v>3</v>
      </c>
    </row>
    <row r="8327" spans="1:12" x14ac:dyDescent="0.25">
      <c r="A8327">
        <v>1004688</v>
      </c>
      <c r="B8327" t="s">
        <v>104</v>
      </c>
      <c r="C8327">
        <v>10986982</v>
      </c>
      <c r="D8327">
        <v>170</v>
      </c>
      <c r="E8327">
        <v>527</v>
      </c>
      <c r="F8327" t="s">
        <v>80</v>
      </c>
      <c r="G8327">
        <f>H8327*IFERROR(INDEX('Información SKU'!$H$1:$H$54,MATCH(E8327,'Información SKU'!$A$1:$A$54,0),1),15)</f>
        <v>885</v>
      </c>
      <c r="H8327">
        <v>59</v>
      </c>
      <c r="I8327" s="12">
        <f>H8327/IFERROR(INDEX('Información SKU'!$K$1:$K$54,MATCH(E8327,'Información SKU'!$A$1:$A$54,0),1),40)</f>
        <v>0.98333333333333328</v>
      </c>
      <c r="J8327" s="3">
        <v>43558</v>
      </c>
      <c r="K8327" s="12" t="s">
        <v>222</v>
      </c>
      <c r="L8327">
        <v>3</v>
      </c>
    </row>
    <row r="8328" spans="1:12" x14ac:dyDescent="0.25">
      <c r="A8328">
        <v>1004688</v>
      </c>
      <c r="B8328" t="s">
        <v>104</v>
      </c>
      <c r="C8328">
        <v>10986982</v>
      </c>
      <c r="D8328">
        <v>160</v>
      </c>
      <c r="E8328">
        <v>522</v>
      </c>
      <c r="F8328" t="s">
        <v>6</v>
      </c>
      <c r="G8328">
        <f>H8328*IFERROR(INDEX('Información SKU'!$H$1:$H$54,MATCH(E8328,'Información SKU'!$A$1:$A$54,0),1),15)</f>
        <v>510</v>
      </c>
      <c r="H8328">
        <v>34</v>
      </c>
      <c r="I8328" s="12">
        <f>H8328/IFERROR(INDEX('Información SKU'!$K$1:$K$54,MATCH(E8328,'Información SKU'!$A$1:$A$54,0),1),40)</f>
        <v>0.56666666666666665</v>
      </c>
      <c r="J8328" s="3">
        <v>43558</v>
      </c>
      <c r="K8328" s="12" t="s">
        <v>222</v>
      </c>
      <c r="L8328">
        <v>3</v>
      </c>
    </row>
    <row r="8329" spans="1:12" x14ac:dyDescent="0.25">
      <c r="A8329">
        <v>1004688</v>
      </c>
      <c r="B8329" t="s">
        <v>104</v>
      </c>
      <c r="C8329">
        <v>10986982</v>
      </c>
      <c r="D8329">
        <v>150</v>
      </c>
      <c r="E8329">
        <v>521</v>
      </c>
      <c r="F8329" t="s">
        <v>28</v>
      </c>
      <c r="G8329">
        <f>H8329*IFERROR(INDEX('Información SKU'!$H$1:$H$54,MATCH(E8329,'Información SKU'!$A$1:$A$54,0),1),15)</f>
        <v>432</v>
      </c>
      <c r="H8329">
        <v>54</v>
      </c>
      <c r="I8329" s="12">
        <f>H8329/IFERROR(INDEX('Información SKU'!$K$1:$K$54,MATCH(E8329,'Información SKU'!$A$1:$A$54,0),1),40)</f>
        <v>0.9</v>
      </c>
      <c r="J8329" s="3">
        <v>43558</v>
      </c>
      <c r="K8329" s="12" t="s">
        <v>223</v>
      </c>
      <c r="L8329">
        <v>3</v>
      </c>
    </row>
    <row r="8330" spans="1:12" x14ac:dyDescent="0.25">
      <c r="A8330">
        <v>1004688</v>
      </c>
      <c r="B8330" t="s">
        <v>104</v>
      </c>
      <c r="C8330">
        <v>10986982</v>
      </c>
      <c r="D8330">
        <v>140</v>
      </c>
      <c r="E8330">
        <v>509</v>
      </c>
      <c r="F8330" t="s">
        <v>0</v>
      </c>
      <c r="G8330">
        <f>H8330*IFERROR(INDEX('Información SKU'!$H$1:$H$54,MATCH(E8330,'Información SKU'!$A$1:$A$54,0),1),15)</f>
        <v>282</v>
      </c>
      <c r="H8330">
        <v>47</v>
      </c>
      <c r="I8330" s="12">
        <f>H8330/IFERROR(INDEX('Información SKU'!$K$1:$K$54,MATCH(E8330,'Información SKU'!$A$1:$A$54,0),1),40)</f>
        <v>0.58750000000000002</v>
      </c>
      <c r="J8330" s="3">
        <v>43558</v>
      </c>
      <c r="K8330" s="12" t="s">
        <v>218</v>
      </c>
      <c r="L8330">
        <v>1</v>
      </c>
    </row>
    <row r="8331" spans="1:12" x14ac:dyDescent="0.25">
      <c r="A8331">
        <v>1004688</v>
      </c>
      <c r="B8331" t="s">
        <v>104</v>
      </c>
      <c r="C8331">
        <v>10986982</v>
      </c>
      <c r="D8331">
        <v>130</v>
      </c>
      <c r="E8331">
        <v>460</v>
      </c>
      <c r="F8331" t="s">
        <v>38</v>
      </c>
      <c r="G8331">
        <f>H8331*IFERROR(INDEX('Información SKU'!$H$1:$H$54,MATCH(E8331,'Información SKU'!$A$1:$A$54,0),1),15)</f>
        <v>660</v>
      </c>
      <c r="H8331">
        <v>44</v>
      </c>
      <c r="I8331" s="12">
        <f>H8331/IFERROR(INDEX('Información SKU'!$K$1:$K$54,MATCH(E8331,'Información SKU'!$A$1:$A$54,0),1),40)</f>
        <v>0.5641025641025641</v>
      </c>
      <c r="J8331" s="3">
        <v>43558</v>
      </c>
      <c r="K8331" s="12" t="s">
        <v>218</v>
      </c>
      <c r="L8331">
        <v>1</v>
      </c>
    </row>
    <row r="8332" spans="1:12" x14ac:dyDescent="0.25">
      <c r="A8332">
        <v>1004688</v>
      </c>
      <c r="B8332" t="s">
        <v>104</v>
      </c>
      <c r="C8332">
        <v>10986982</v>
      </c>
      <c r="D8332">
        <v>10</v>
      </c>
      <c r="E8332">
        <v>320</v>
      </c>
      <c r="F8332" t="s">
        <v>31</v>
      </c>
      <c r="G8332">
        <f>H8332*IFERROR(INDEX('Información SKU'!$H$1:$H$54,MATCH(E8332,'Información SKU'!$A$1:$A$54,0),1),15)</f>
        <v>705</v>
      </c>
      <c r="H8332">
        <v>47</v>
      </c>
      <c r="I8332" s="12">
        <f>H8332/IFERROR(INDEX('Información SKU'!$K$1:$K$54,MATCH(E8332,'Información SKU'!$A$1:$A$54,0),1),40)</f>
        <v>0.60256410256410253</v>
      </c>
      <c r="J8332" s="3">
        <v>43558</v>
      </c>
      <c r="K8332" s="12" t="s">
        <v>218</v>
      </c>
      <c r="L8332">
        <v>1</v>
      </c>
    </row>
    <row r="8333" spans="1:12" x14ac:dyDescent="0.25">
      <c r="A8333">
        <v>1004689</v>
      </c>
      <c r="B8333" t="s">
        <v>104</v>
      </c>
      <c r="C8333">
        <v>10986983</v>
      </c>
      <c r="D8333">
        <v>220</v>
      </c>
      <c r="E8333">
        <v>1199</v>
      </c>
      <c r="F8333" t="s">
        <v>26</v>
      </c>
      <c r="G8333">
        <f>H8333*IFERROR(INDEX('Información SKU'!$H$1:$H$54,MATCH(E8333,'Información SKU'!$A$1:$A$54,0),1),15)</f>
        <v>48</v>
      </c>
      <c r="H8333">
        <v>4</v>
      </c>
      <c r="I8333" s="12">
        <f>H8333/IFERROR(INDEX('Información SKU'!$K$1:$K$54,MATCH(E8333,'Información SKU'!$A$1:$A$54,0),1),40)</f>
        <v>6.6666666666666666E-2</v>
      </c>
      <c r="J8333" s="3">
        <v>43558</v>
      </c>
      <c r="K8333" s="12" t="s">
        <v>220</v>
      </c>
      <c r="L8333">
        <v>2</v>
      </c>
    </row>
    <row r="8334" spans="1:12" x14ac:dyDescent="0.25">
      <c r="A8334">
        <v>1004689</v>
      </c>
      <c r="B8334" t="s">
        <v>104</v>
      </c>
      <c r="C8334">
        <v>10986983</v>
      </c>
      <c r="D8334">
        <v>230</v>
      </c>
      <c r="E8334">
        <v>1200</v>
      </c>
      <c r="F8334" t="s">
        <v>17</v>
      </c>
      <c r="G8334">
        <f>H8334*IFERROR(INDEX('Información SKU'!$H$1:$H$54,MATCH(E8334,'Información SKU'!$A$1:$A$54,0),1),15)</f>
        <v>30</v>
      </c>
      <c r="H8334">
        <v>5</v>
      </c>
      <c r="I8334" s="12">
        <f>H8334/IFERROR(INDEX('Información SKU'!$K$1:$K$54,MATCH(E8334,'Información SKU'!$A$1:$A$54,0),1),40)</f>
        <v>0.11904761904761904</v>
      </c>
      <c r="J8334" s="3">
        <v>43558</v>
      </c>
      <c r="K8334" s="12" t="s">
        <v>222</v>
      </c>
      <c r="L8334">
        <v>3</v>
      </c>
    </row>
    <row r="8335" spans="1:12" x14ac:dyDescent="0.25">
      <c r="A8335">
        <v>1004689</v>
      </c>
      <c r="B8335" t="s">
        <v>104</v>
      </c>
      <c r="C8335">
        <v>10986983</v>
      </c>
      <c r="D8335">
        <v>160</v>
      </c>
      <c r="E8335">
        <v>521</v>
      </c>
      <c r="F8335" t="s">
        <v>28</v>
      </c>
      <c r="G8335">
        <f>H8335*IFERROR(INDEX('Información SKU'!$H$1:$H$54,MATCH(E8335,'Información SKU'!$A$1:$A$54,0),1),15)</f>
        <v>72</v>
      </c>
      <c r="H8335">
        <v>9</v>
      </c>
      <c r="I8335" s="12">
        <f>H8335/IFERROR(INDEX('Información SKU'!$K$1:$K$54,MATCH(E8335,'Información SKU'!$A$1:$A$54,0),1),40)</f>
        <v>0.15</v>
      </c>
      <c r="J8335" s="3">
        <v>43558</v>
      </c>
      <c r="K8335" s="12" t="s">
        <v>218</v>
      </c>
      <c r="L8335">
        <v>1</v>
      </c>
    </row>
    <row r="8336" spans="1:12" x14ac:dyDescent="0.25">
      <c r="A8336">
        <v>1004689</v>
      </c>
      <c r="B8336" t="s">
        <v>104</v>
      </c>
      <c r="C8336">
        <v>10986983</v>
      </c>
      <c r="D8336">
        <v>150</v>
      </c>
      <c r="E8336">
        <v>509</v>
      </c>
      <c r="F8336" t="s">
        <v>0</v>
      </c>
      <c r="G8336">
        <f>H8336*IFERROR(INDEX('Información SKU'!$H$1:$H$54,MATCH(E8336,'Información SKU'!$A$1:$A$54,0),1),15)</f>
        <v>60</v>
      </c>
      <c r="H8336">
        <v>10</v>
      </c>
      <c r="I8336" s="12">
        <f>H8336/IFERROR(INDEX('Información SKU'!$K$1:$K$54,MATCH(E8336,'Información SKU'!$A$1:$A$54,0),1),40)</f>
        <v>0.125</v>
      </c>
      <c r="J8336" s="3">
        <v>43558</v>
      </c>
      <c r="K8336" s="12" t="s">
        <v>221</v>
      </c>
      <c r="L8336">
        <v>2</v>
      </c>
    </row>
    <row r="8337" spans="1:12" x14ac:dyDescent="0.25">
      <c r="A8337">
        <v>1004689</v>
      </c>
      <c r="B8337" t="s">
        <v>104</v>
      </c>
      <c r="C8337">
        <v>10986983</v>
      </c>
      <c r="D8337">
        <v>140</v>
      </c>
      <c r="E8337">
        <v>320</v>
      </c>
      <c r="F8337" t="s">
        <v>31</v>
      </c>
      <c r="G8337">
        <f>H8337*IFERROR(INDEX('Información SKU'!$H$1:$H$54,MATCH(E8337,'Información SKU'!$A$1:$A$54,0),1),15)</f>
        <v>195</v>
      </c>
      <c r="H8337">
        <v>13</v>
      </c>
      <c r="I8337" s="12">
        <f>H8337/IFERROR(INDEX('Información SKU'!$K$1:$K$54,MATCH(E8337,'Información SKU'!$A$1:$A$54,0),1),40)</f>
        <v>0.16666666666666666</v>
      </c>
      <c r="J8337" s="3">
        <v>43558</v>
      </c>
      <c r="K8337" s="12" t="s">
        <v>222</v>
      </c>
      <c r="L8337">
        <v>3</v>
      </c>
    </row>
    <row r="8338" spans="1:12" x14ac:dyDescent="0.25">
      <c r="A8338">
        <v>1004689</v>
      </c>
      <c r="B8338" t="s">
        <v>104</v>
      </c>
      <c r="C8338">
        <v>10986983</v>
      </c>
      <c r="D8338">
        <v>90</v>
      </c>
      <c r="E8338">
        <v>224</v>
      </c>
      <c r="F8338" t="s">
        <v>37</v>
      </c>
      <c r="G8338">
        <f>H8338*IFERROR(INDEX('Información SKU'!$H$1:$H$54,MATCH(E8338,'Información SKU'!$A$1:$A$54,0),1),15)</f>
        <v>16</v>
      </c>
      <c r="H8338">
        <v>2</v>
      </c>
      <c r="I8338" s="12">
        <f>H8338/IFERROR(INDEX('Información SKU'!$K$1:$K$54,MATCH(E8338,'Información SKU'!$A$1:$A$54,0),1),40)</f>
        <v>4.7619047619047616E-2</v>
      </c>
      <c r="J8338" s="3">
        <v>43558</v>
      </c>
      <c r="K8338" s="12" t="s">
        <v>220</v>
      </c>
      <c r="L8338">
        <v>2</v>
      </c>
    </row>
    <row r="8339" spans="1:12" x14ac:dyDescent="0.25">
      <c r="A8339">
        <v>1004689</v>
      </c>
      <c r="B8339" t="s">
        <v>104</v>
      </c>
      <c r="C8339">
        <v>10986983</v>
      </c>
      <c r="D8339">
        <v>30</v>
      </c>
      <c r="E8339">
        <v>63</v>
      </c>
      <c r="F8339" t="s">
        <v>1</v>
      </c>
      <c r="G8339">
        <f>H8339*IFERROR(INDEX('Información SKU'!$H$1:$H$54,MATCH(E8339,'Información SKU'!$A$1:$A$54,0),1),15)</f>
        <v>195</v>
      </c>
      <c r="H8339">
        <v>13</v>
      </c>
      <c r="I8339" s="12">
        <f>H8339/IFERROR(INDEX('Información SKU'!$K$1:$K$54,MATCH(E8339,'Información SKU'!$A$1:$A$54,0),1),40)</f>
        <v>0.30952380952380953</v>
      </c>
      <c r="J8339" s="3">
        <v>43558</v>
      </c>
      <c r="K8339" s="12" t="s">
        <v>218</v>
      </c>
      <c r="L8339">
        <v>1</v>
      </c>
    </row>
    <row r="8340" spans="1:12" x14ac:dyDescent="0.25">
      <c r="A8340">
        <v>1004689</v>
      </c>
      <c r="B8340" t="s">
        <v>104</v>
      </c>
      <c r="C8340">
        <v>10986983</v>
      </c>
      <c r="D8340">
        <v>20</v>
      </c>
      <c r="E8340">
        <v>62</v>
      </c>
      <c r="F8340" t="s">
        <v>25</v>
      </c>
      <c r="G8340">
        <f>H8340*IFERROR(INDEX('Información SKU'!$H$1:$H$54,MATCH(E8340,'Información SKU'!$A$1:$A$54,0),1),15)</f>
        <v>24</v>
      </c>
      <c r="H8340">
        <v>3</v>
      </c>
      <c r="I8340" s="12">
        <f>H8340/IFERROR(INDEX('Información SKU'!$K$1:$K$54,MATCH(E8340,'Información SKU'!$A$1:$A$54,0),1),40)</f>
        <v>0.06</v>
      </c>
      <c r="J8340" s="3">
        <v>43558</v>
      </c>
      <c r="K8340" s="12" t="s">
        <v>218</v>
      </c>
      <c r="L8340">
        <v>1</v>
      </c>
    </row>
    <row r="8341" spans="1:12" x14ac:dyDescent="0.25">
      <c r="A8341">
        <v>1004689</v>
      </c>
      <c r="B8341" t="s">
        <v>104</v>
      </c>
      <c r="C8341">
        <v>10986983</v>
      </c>
      <c r="D8341">
        <v>10</v>
      </c>
      <c r="E8341">
        <v>61</v>
      </c>
      <c r="F8341" t="s">
        <v>20</v>
      </c>
      <c r="G8341">
        <f>H8341*IFERROR(INDEX('Información SKU'!$H$1:$H$54,MATCH(E8341,'Información SKU'!$A$1:$A$54,0),1),15)</f>
        <v>765</v>
      </c>
      <c r="H8341">
        <v>51</v>
      </c>
      <c r="I8341" s="12">
        <f>H8341/IFERROR(INDEX('Información SKU'!$K$1:$K$54,MATCH(E8341,'Información SKU'!$A$1:$A$54,0),1),40)</f>
        <v>0.85</v>
      </c>
      <c r="J8341" s="3">
        <v>43558</v>
      </c>
      <c r="K8341" s="12" t="s">
        <v>218</v>
      </c>
      <c r="L8341">
        <v>1</v>
      </c>
    </row>
    <row r="8342" spans="1:12" x14ac:dyDescent="0.25">
      <c r="A8342">
        <v>1004688</v>
      </c>
      <c r="B8342" t="s">
        <v>104</v>
      </c>
      <c r="C8342">
        <v>10986985</v>
      </c>
      <c r="D8342">
        <v>10</v>
      </c>
      <c r="E8342">
        <v>511</v>
      </c>
      <c r="F8342" t="s">
        <v>29</v>
      </c>
      <c r="G8342">
        <f>H8342*IFERROR(INDEX('Información SKU'!$H$1:$H$54,MATCH(E8342,'Información SKU'!$A$1:$A$54,0),1),15)</f>
        <v>16</v>
      </c>
      <c r="H8342">
        <v>2</v>
      </c>
      <c r="I8342" s="12">
        <f>H8342/IFERROR(INDEX('Información SKU'!$K$1:$K$54,MATCH(E8342,'Información SKU'!$A$1:$A$54,0),1),40)</f>
        <v>3.3333333333333333E-2</v>
      </c>
      <c r="J8342" s="3">
        <v>43558</v>
      </c>
      <c r="K8342" s="12" t="s">
        <v>221</v>
      </c>
      <c r="L8342">
        <v>2</v>
      </c>
    </row>
    <row r="8343" spans="1:12" x14ac:dyDescent="0.25">
      <c r="A8343">
        <v>1004689</v>
      </c>
      <c r="B8343" t="s">
        <v>104</v>
      </c>
      <c r="C8343">
        <v>10987000</v>
      </c>
      <c r="D8343">
        <v>10</v>
      </c>
      <c r="E8343">
        <v>511</v>
      </c>
      <c r="F8343" t="s">
        <v>29</v>
      </c>
      <c r="G8343">
        <f>H8343*IFERROR(INDEX('Información SKU'!$H$1:$H$54,MATCH(E8343,'Información SKU'!$A$1:$A$54,0),1),15)</f>
        <v>16</v>
      </c>
      <c r="H8343">
        <v>2</v>
      </c>
      <c r="I8343" s="12">
        <f>H8343/IFERROR(INDEX('Información SKU'!$K$1:$K$54,MATCH(E8343,'Información SKU'!$A$1:$A$54,0),1),40)</f>
        <v>3.3333333333333333E-2</v>
      </c>
      <c r="J8343" s="3">
        <v>43558</v>
      </c>
      <c r="K8343" s="12" t="s">
        <v>222</v>
      </c>
      <c r="L8343">
        <v>3</v>
      </c>
    </row>
    <row r="8344" spans="1:12" x14ac:dyDescent="0.25">
      <c r="A8344">
        <v>1004688</v>
      </c>
      <c r="B8344" t="s">
        <v>104</v>
      </c>
      <c r="C8344">
        <v>10987001</v>
      </c>
      <c r="D8344">
        <v>10</v>
      </c>
      <c r="E8344">
        <v>511</v>
      </c>
      <c r="F8344" t="s">
        <v>29</v>
      </c>
      <c r="G8344">
        <f>H8344*IFERROR(INDEX('Información SKU'!$H$1:$H$54,MATCH(E8344,'Información SKU'!$A$1:$A$54,0),1),15)</f>
        <v>216</v>
      </c>
      <c r="H8344">
        <v>27</v>
      </c>
      <c r="I8344" s="12">
        <f>H8344/IFERROR(INDEX('Información SKU'!$K$1:$K$54,MATCH(E8344,'Información SKU'!$A$1:$A$54,0),1),40)</f>
        <v>0.45</v>
      </c>
      <c r="J8344" s="3">
        <v>43558</v>
      </c>
      <c r="K8344" s="12" t="s">
        <v>220</v>
      </c>
      <c r="L8344">
        <v>2</v>
      </c>
    </row>
    <row r="8345" spans="1:12" x14ac:dyDescent="0.25">
      <c r="A8345">
        <v>1001367</v>
      </c>
      <c r="B8345" t="s">
        <v>169</v>
      </c>
      <c r="C8345">
        <v>10987004</v>
      </c>
      <c r="D8345">
        <v>40</v>
      </c>
      <c r="E8345">
        <v>1200</v>
      </c>
      <c r="F8345" t="s">
        <v>17</v>
      </c>
      <c r="G8345">
        <f>H8345*IFERROR(INDEX('Información SKU'!$H$1:$H$54,MATCH(E8345,'Información SKU'!$A$1:$A$54,0),1),15)</f>
        <v>18</v>
      </c>
      <c r="H8345">
        <v>3</v>
      </c>
      <c r="I8345" s="12">
        <f>H8345/IFERROR(INDEX('Información SKU'!$K$1:$K$54,MATCH(E8345,'Información SKU'!$A$1:$A$54,0),1),40)</f>
        <v>7.1428571428571425E-2</v>
      </c>
      <c r="J8345" s="3">
        <v>43558</v>
      </c>
      <c r="K8345" s="12" t="s">
        <v>218</v>
      </c>
      <c r="L8345">
        <v>1</v>
      </c>
    </row>
    <row r="8346" spans="1:12" x14ac:dyDescent="0.25">
      <c r="A8346">
        <v>1001367</v>
      </c>
      <c r="B8346" t="s">
        <v>169</v>
      </c>
      <c r="C8346">
        <v>10987004</v>
      </c>
      <c r="D8346">
        <v>50</v>
      </c>
      <c r="E8346">
        <v>2383</v>
      </c>
      <c r="F8346" t="s">
        <v>92</v>
      </c>
      <c r="G8346">
        <f>H8346*IFERROR(INDEX('Información SKU'!$H$1:$H$54,MATCH(E8346,'Información SKU'!$A$1:$A$54,0),1),15)</f>
        <v>24</v>
      </c>
      <c r="H8346">
        <v>4</v>
      </c>
      <c r="I8346" s="12">
        <f>H8346/IFERROR(INDEX('Información SKU'!$K$1:$K$54,MATCH(E8346,'Información SKU'!$A$1:$A$54,0),1),40)</f>
        <v>2.2857142857142857E-2</v>
      </c>
      <c r="J8346" s="3">
        <v>43558</v>
      </c>
      <c r="K8346" s="12" t="s">
        <v>221</v>
      </c>
      <c r="L8346">
        <v>2</v>
      </c>
    </row>
    <row r="8347" spans="1:12" x14ac:dyDescent="0.25">
      <c r="A8347">
        <v>1001367</v>
      </c>
      <c r="B8347" t="s">
        <v>169</v>
      </c>
      <c r="C8347">
        <v>10987004</v>
      </c>
      <c r="D8347">
        <v>110</v>
      </c>
      <c r="E8347">
        <v>1200</v>
      </c>
      <c r="F8347" t="s">
        <v>17</v>
      </c>
      <c r="G8347">
        <f>H8347*IFERROR(INDEX('Información SKU'!$H$1:$H$54,MATCH(E8347,'Información SKU'!$A$1:$A$54,0),1),15)</f>
        <v>18</v>
      </c>
      <c r="H8347">
        <v>3</v>
      </c>
      <c r="I8347" s="12">
        <f>H8347/IFERROR(INDEX('Información SKU'!$K$1:$K$54,MATCH(E8347,'Información SKU'!$A$1:$A$54,0),1),40)</f>
        <v>7.1428571428571425E-2</v>
      </c>
      <c r="J8347" s="3">
        <v>43558</v>
      </c>
      <c r="K8347" s="12" t="s">
        <v>222</v>
      </c>
      <c r="L8347">
        <v>3</v>
      </c>
    </row>
    <row r="8348" spans="1:12" x14ac:dyDescent="0.25">
      <c r="A8348">
        <v>1001367</v>
      </c>
      <c r="B8348" t="s">
        <v>169</v>
      </c>
      <c r="C8348">
        <v>10987004</v>
      </c>
      <c r="D8348">
        <v>120</v>
      </c>
      <c r="E8348">
        <v>2383</v>
      </c>
      <c r="F8348" t="s">
        <v>92</v>
      </c>
      <c r="G8348">
        <f>H8348*IFERROR(INDEX('Información SKU'!$H$1:$H$54,MATCH(E8348,'Información SKU'!$A$1:$A$54,0),1),15)</f>
        <v>24</v>
      </c>
      <c r="H8348">
        <v>4</v>
      </c>
      <c r="I8348" s="12">
        <f>H8348/IFERROR(INDEX('Información SKU'!$K$1:$K$54,MATCH(E8348,'Información SKU'!$A$1:$A$54,0),1),40)</f>
        <v>2.2857142857142857E-2</v>
      </c>
      <c r="J8348" s="3">
        <v>43558</v>
      </c>
      <c r="K8348" s="12" t="s">
        <v>223</v>
      </c>
      <c r="L8348">
        <v>3</v>
      </c>
    </row>
    <row r="8349" spans="1:12" x14ac:dyDescent="0.25">
      <c r="A8349">
        <v>1001366</v>
      </c>
      <c r="B8349" t="s">
        <v>169</v>
      </c>
      <c r="C8349">
        <v>10987016</v>
      </c>
      <c r="D8349">
        <v>60</v>
      </c>
      <c r="E8349">
        <v>1200</v>
      </c>
      <c r="F8349" t="s">
        <v>17</v>
      </c>
      <c r="G8349">
        <f>H8349*IFERROR(INDEX('Información SKU'!$H$1:$H$54,MATCH(E8349,'Información SKU'!$A$1:$A$54,0),1),15)</f>
        <v>12</v>
      </c>
      <c r="H8349">
        <v>2</v>
      </c>
      <c r="I8349" s="12">
        <f>H8349/IFERROR(INDEX('Información SKU'!$K$1:$K$54,MATCH(E8349,'Información SKU'!$A$1:$A$54,0),1),40)</f>
        <v>4.7619047619047616E-2</v>
      </c>
      <c r="J8349" s="3">
        <v>43558</v>
      </c>
      <c r="K8349" s="12" t="s">
        <v>220</v>
      </c>
      <c r="L8349">
        <v>2</v>
      </c>
    </row>
    <row r="8350" spans="1:12" x14ac:dyDescent="0.25">
      <c r="A8350">
        <v>1001366</v>
      </c>
      <c r="B8350" t="s">
        <v>169</v>
      </c>
      <c r="C8350">
        <v>10987016</v>
      </c>
      <c r="D8350">
        <v>40</v>
      </c>
      <c r="E8350">
        <v>43</v>
      </c>
      <c r="F8350" t="s">
        <v>12</v>
      </c>
      <c r="G8350">
        <f>H8350*IFERROR(INDEX('Información SKU'!$H$1:$H$54,MATCH(E8350,'Información SKU'!$A$1:$A$54,0),1),15)</f>
        <v>48</v>
      </c>
      <c r="H8350">
        <v>6</v>
      </c>
      <c r="I8350" s="12">
        <f>H8350/IFERROR(INDEX('Información SKU'!$K$1:$K$54,MATCH(E8350,'Información SKU'!$A$1:$A$54,0),1),40)</f>
        <v>0.14285714285714285</v>
      </c>
      <c r="J8350" s="3">
        <v>43558</v>
      </c>
      <c r="K8350" s="12" t="s">
        <v>221</v>
      </c>
      <c r="L8350">
        <v>2</v>
      </c>
    </row>
    <row r="8351" spans="1:12" x14ac:dyDescent="0.25">
      <c r="A8351">
        <v>1007971</v>
      </c>
      <c r="B8351" t="s">
        <v>169</v>
      </c>
      <c r="C8351">
        <v>10987017</v>
      </c>
      <c r="D8351">
        <v>80</v>
      </c>
      <c r="E8351">
        <v>5236</v>
      </c>
      <c r="F8351" t="s">
        <v>89</v>
      </c>
      <c r="G8351">
        <f>H8351*IFERROR(INDEX('Información SKU'!$H$1:$H$54,MATCH(E8351,'Información SKU'!$A$1:$A$54,0),1),15)</f>
        <v>420</v>
      </c>
      <c r="H8351">
        <v>35</v>
      </c>
      <c r="I8351" s="12">
        <f>H8351/IFERROR(INDEX('Información SKU'!$K$1:$K$54,MATCH(E8351,'Información SKU'!$A$1:$A$54,0),1),40)</f>
        <v>0.63636363636363635</v>
      </c>
      <c r="J8351" s="3">
        <v>43558</v>
      </c>
      <c r="K8351" s="12" t="s">
        <v>219</v>
      </c>
      <c r="L8351">
        <v>1</v>
      </c>
    </row>
    <row r="8352" spans="1:12" x14ac:dyDescent="0.25">
      <c r="A8352">
        <v>1007971</v>
      </c>
      <c r="B8352" t="s">
        <v>169</v>
      </c>
      <c r="C8352">
        <v>10987017</v>
      </c>
      <c r="D8352">
        <v>50</v>
      </c>
      <c r="E8352">
        <v>439</v>
      </c>
      <c r="F8352" t="s">
        <v>78</v>
      </c>
      <c r="G8352">
        <f>H8352*IFERROR(INDEX('Información SKU'!$H$1:$H$54,MATCH(E8352,'Información SKU'!$A$1:$A$54,0),1),15)</f>
        <v>30</v>
      </c>
      <c r="H8352">
        <v>5</v>
      </c>
      <c r="I8352" s="12">
        <f>H8352/IFERROR(INDEX('Información SKU'!$K$1:$K$54,MATCH(E8352,'Información SKU'!$A$1:$A$54,0),1),40)</f>
        <v>3.968253968253968E-2</v>
      </c>
      <c r="J8352" s="3">
        <v>43558</v>
      </c>
      <c r="K8352" s="12" t="s">
        <v>218</v>
      </c>
      <c r="L8352">
        <v>1</v>
      </c>
    </row>
    <row r="8353" spans="1:12" x14ac:dyDescent="0.25">
      <c r="A8353">
        <v>1007971</v>
      </c>
      <c r="B8353" t="s">
        <v>169</v>
      </c>
      <c r="C8353">
        <v>10987017</v>
      </c>
      <c r="D8353">
        <v>40</v>
      </c>
      <c r="E8353">
        <v>1200</v>
      </c>
      <c r="F8353" t="s">
        <v>17</v>
      </c>
      <c r="G8353">
        <f>H8353*IFERROR(INDEX('Información SKU'!$H$1:$H$54,MATCH(E8353,'Información SKU'!$A$1:$A$54,0),1),15)</f>
        <v>12</v>
      </c>
      <c r="H8353">
        <v>2</v>
      </c>
      <c r="I8353" s="12">
        <f>H8353/IFERROR(INDEX('Información SKU'!$K$1:$K$54,MATCH(E8353,'Información SKU'!$A$1:$A$54,0),1),40)</f>
        <v>4.7619047619047616E-2</v>
      </c>
      <c r="J8353" s="3">
        <v>43558</v>
      </c>
      <c r="K8353" s="12" t="s">
        <v>218</v>
      </c>
      <c r="L8353">
        <v>1</v>
      </c>
    </row>
    <row r="8354" spans="1:12" x14ac:dyDescent="0.25">
      <c r="A8354">
        <v>1005728</v>
      </c>
      <c r="B8354" t="s">
        <v>169</v>
      </c>
      <c r="C8354">
        <v>10987019</v>
      </c>
      <c r="D8354">
        <v>20</v>
      </c>
      <c r="E8354">
        <v>439</v>
      </c>
      <c r="F8354" t="s">
        <v>78</v>
      </c>
      <c r="G8354">
        <f>H8354*IFERROR(INDEX('Información SKU'!$H$1:$H$54,MATCH(E8354,'Información SKU'!$A$1:$A$54,0),1),15)</f>
        <v>264</v>
      </c>
      <c r="H8354">
        <v>44</v>
      </c>
      <c r="I8354" s="12">
        <f>H8354/IFERROR(INDEX('Información SKU'!$K$1:$K$54,MATCH(E8354,'Información SKU'!$A$1:$A$54,0),1),40)</f>
        <v>0.34920634920634919</v>
      </c>
      <c r="J8354" s="3">
        <v>43558</v>
      </c>
      <c r="K8354" s="12" t="s">
        <v>219</v>
      </c>
      <c r="L8354">
        <v>1</v>
      </c>
    </row>
    <row r="8355" spans="1:12" x14ac:dyDescent="0.25">
      <c r="A8355">
        <v>1005728</v>
      </c>
      <c r="B8355" t="s">
        <v>169</v>
      </c>
      <c r="C8355">
        <v>10987019</v>
      </c>
      <c r="D8355">
        <v>40</v>
      </c>
      <c r="E8355">
        <v>521</v>
      </c>
      <c r="F8355" t="s">
        <v>28</v>
      </c>
      <c r="G8355">
        <f>H8355*IFERROR(INDEX('Información SKU'!$H$1:$H$54,MATCH(E8355,'Información SKU'!$A$1:$A$54,0),1),15)</f>
        <v>32</v>
      </c>
      <c r="H8355">
        <v>4</v>
      </c>
      <c r="I8355" s="12">
        <f>H8355/IFERROR(INDEX('Información SKU'!$K$1:$K$54,MATCH(E8355,'Información SKU'!$A$1:$A$54,0),1),40)</f>
        <v>6.6666666666666666E-2</v>
      </c>
      <c r="J8355" s="3">
        <v>43558</v>
      </c>
      <c r="K8355" s="12" t="s">
        <v>222</v>
      </c>
      <c r="L8355">
        <v>3</v>
      </c>
    </row>
    <row r="8356" spans="1:12" x14ac:dyDescent="0.25">
      <c r="A8356">
        <v>1001365</v>
      </c>
      <c r="B8356" t="s">
        <v>169</v>
      </c>
      <c r="C8356">
        <v>10987021</v>
      </c>
      <c r="D8356">
        <v>40</v>
      </c>
      <c r="E8356">
        <v>1200</v>
      </c>
      <c r="F8356" t="s">
        <v>17</v>
      </c>
      <c r="G8356">
        <f>H8356*IFERROR(INDEX('Información SKU'!$H$1:$H$54,MATCH(E8356,'Información SKU'!$A$1:$A$54,0),1),15)</f>
        <v>12</v>
      </c>
      <c r="H8356">
        <v>2</v>
      </c>
      <c r="I8356" s="12">
        <f>H8356/IFERROR(INDEX('Información SKU'!$K$1:$K$54,MATCH(E8356,'Información SKU'!$A$1:$A$54,0),1),40)</f>
        <v>4.7619047619047616E-2</v>
      </c>
      <c r="J8356" s="3">
        <v>43558</v>
      </c>
      <c r="K8356" s="12" t="s">
        <v>223</v>
      </c>
      <c r="L8356">
        <v>3</v>
      </c>
    </row>
    <row r="8357" spans="1:12" x14ac:dyDescent="0.25">
      <c r="A8357">
        <v>1006104</v>
      </c>
      <c r="B8357" t="s">
        <v>169</v>
      </c>
      <c r="C8357">
        <v>10987023</v>
      </c>
      <c r="D8357">
        <v>30</v>
      </c>
      <c r="E8357">
        <v>1200</v>
      </c>
      <c r="F8357" t="s">
        <v>17</v>
      </c>
      <c r="G8357">
        <f>H8357*IFERROR(INDEX('Información SKU'!$H$1:$H$54,MATCH(E8357,'Información SKU'!$A$1:$A$54,0),1),15)</f>
        <v>18</v>
      </c>
      <c r="H8357">
        <v>3</v>
      </c>
      <c r="I8357" s="12">
        <f>H8357/IFERROR(INDEX('Información SKU'!$K$1:$K$54,MATCH(E8357,'Información SKU'!$A$1:$A$54,0),1),40)</f>
        <v>7.1428571428571425E-2</v>
      </c>
      <c r="J8357" s="3">
        <v>43558</v>
      </c>
      <c r="K8357" s="12" t="s">
        <v>221</v>
      </c>
      <c r="L8357">
        <v>2</v>
      </c>
    </row>
    <row r="8358" spans="1:12" x14ac:dyDescent="0.25">
      <c r="A8358">
        <v>1006104</v>
      </c>
      <c r="B8358" t="s">
        <v>169</v>
      </c>
      <c r="C8358">
        <v>10987023</v>
      </c>
      <c r="D8358">
        <v>40</v>
      </c>
      <c r="E8358">
        <v>439</v>
      </c>
      <c r="F8358" t="s">
        <v>78</v>
      </c>
      <c r="G8358">
        <f>H8358*IFERROR(INDEX('Información SKU'!$H$1:$H$54,MATCH(E8358,'Información SKU'!$A$1:$A$54,0),1),15)</f>
        <v>18</v>
      </c>
      <c r="H8358">
        <v>3</v>
      </c>
      <c r="I8358" s="12">
        <f>H8358/IFERROR(INDEX('Información SKU'!$K$1:$K$54,MATCH(E8358,'Información SKU'!$A$1:$A$54,0),1),40)</f>
        <v>2.3809523809523808E-2</v>
      </c>
      <c r="J8358" s="3">
        <v>43558</v>
      </c>
      <c r="K8358" s="12" t="s">
        <v>223</v>
      </c>
      <c r="L8358">
        <v>3</v>
      </c>
    </row>
    <row r="8359" spans="1:12" x14ac:dyDescent="0.25">
      <c r="A8359">
        <v>1005729</v>
      </c>
      <c r="B8359" t="s">
        <v>169</v>
      </c>
      <c r="C8359">
        <v>10987026</v>
      </c>
      <c r="D8359">
        <v>60</v>
      </c>
      <c r="E8359">
        <v>439</v>
      </c>
      <c r="F8359" t="s">
        <v>78</v>
      </c>
      <c r="G8359">
        <f>H8359*IFERROR(INDEX('Información SKU'!$H$1:$H$54,MATCH(E8359,'Información SKU'!$A$1:$A$54,0),1),15)</f>
        <v>42</v>
      </c>
      <c r="H8359">
        <v>7</v>
      </c>
      <c r="I8359" s="12">
        <f>H8359/IFERROR(INDEX('Información SKU'!$K$1:$K$54,MATCH(E8359,'Información SKU'!$A$1:$A$54,0),1),40)</f>
        <v>5.5555555555555552E-2</v>
      </c>
      <c r="J8359" s="3">
        <v>43558</v>
      </c>
      <c r="K8359" s="12" t="s">
        <v>219</v>
      </c>
      <c r="L8359">
        <v>1</v>
      </c>
    </row>
    <row r="8360" spans="1:12" x14ac:dyDescent="0.25">
      <c r="A8360">
        <v>1005729</v>
      </c>
      <c r="B8360" t="s">
        <v>169</v>
      </c>
      <c r="C8360">
        <v>10987026</v>
      </c>
      <c r="D8360">
        <v>50</v>
      </c>
      <c r="E8360">
        <v>1200</v>
      </c>
      <c r="F8360" t="s">
        <v>17</v>
      </c>
      <c r="G8360">
        <f>H8360*IFERROR(INDEX('Información SKU'!$H$1:$H$54,MATCH(E8360,'Información SKU'!$A$1:$A$54,0),1),15)</f>
        <v>12</v>
      </c>
      <c r="H8360">
        <v>2</v>
      </c>
      <c r="I8360" s="12">
        <f>H8360/IFERROR(INDEX('Información SKU'!$K$1:$K$54,MATCH(E8360,'Información SKU'!$A$1:$A$54,0),1),40)</f>
        <v>4.7619047619047616E-2</v>
      </c>
      <c r="J8360" s="3">
        <v>43558</v>
      </c>
      <c r="K8360" s="12" t="s">
        <v>220</v>
      </c>
      <c r="L8360">
        <v>2</v>
      </c>
    </row>
    <row r="8361" spans="1:12" x14ac:dyDescent="0.25">
      <c r="A8361">
        <v>1008216</v>
      </c>
      <c r="B8361" t="s">
        <v>169</v>
      </c>
      <c r="C8361">
        <v>10987027</v>
      </c>
      <c r="D8361">
        <v>10</v>
      </c>
      <c r="E8361">
        <v>5236</v>
      </c>
      <c r="F8361" t="s">
        <v>89</v>
      </c>
      <c r="G8361">
        <f>H8361*IFERROR(INDEX('Información SKU'!$H$1:$H$54,MATCH(E8361,'Información SKU'!$A$1:$A$54,0),1),15)</f>
        <v>72</v>
      </c>
      <c r="H8361">
        <v>6</v>
      </c>
      <c r="I8361" s="12">
        <f>H8361/IFERROR(INDEX('Información SKU'!$K$1:$K$54,MATCH(E8361,'Información SKU'!$A$1:$A$54,0),1),40)</f>
        <v>0.10909090909090909</v>
      </c>
      <c r="J8361" s="3">
        <v>43558</v>
      </c>
      <c r="K8361" s="12" t="s">
        <v>221</v>
      </c>
      <c r="L8361">
        <v>2</v>
      </c>
    </row>
    <row r="8362" spans="1:12" x14ac:dyDescent="0.25">
      <c r="A8362">
        <v>1006103</v>
      </c>
      <c r="B8362" t="s">
        <v>169</v>
      </c>
      <c r="C8362">
        <v>10987031</v>
      </c>
      <c r="D8362">
        <v>40</v>
      </c>
      <c r="E8362">
        <v>1200</v>
      </c>
      <c r="F8362" t="s">
        <v>17</v>
      </c>
      <c r="G8362">
        <f>H8362*IFERROR(INDEX('Información SKU'!$H$1:$H$54,MATCH(E8362,'Información SKU'!$A$1:$A$54,0),1),15)</f>
        <v>42</v>
      </c>
      <c r="H8362">
        <v>7</v>
      </c>
      <c r="I8362" s="12">
        <f>H8362/IFERROR(INDEX('Información SKU'!$K$1:$K$54,MATCH(E8362,'Información SKU'!$A$1:$A$54,0),1),40)</f>
        <v>0.16666666666666666</v>
      </c>
      <c r="J8362" s="3">
        <v>43558</v>
      </c>
      <c r="K8362" s="12" t="s">
        <v>219</v>
      </c>
      <c r="L8362">
        <v>1</v>
      </c>
    </row>
    <row r="8363" spans="1:12" x14ac:dyDescent="0.25">
      <c r="A8363">
        <v>1006103</v>
      </c>
      <c r="B8363" t="s">
        <v>169</v>
      </c>
      <c r="C8363">
        <v>10987031</v>
      </c>
      <c r="D8363">
        <v>60</v>
      </c>
      <c r="E8363">
        <v>2383</v>
      </c>
      <c r="F8363" t="s">
        <v>92</v>
      </c>
      <c r="G8363">
        <f>H8363*IFERROR(INDEX('Información SKU'!$H$1:$H$54,MATCH(E8363,'Información SKU'!$A$1:$A$54,0),1),15)</f>
        <v>18</v>
      </c>
      <c r="H8363">
        <v>3</v>
      </c>
      <c r="I8363" s="12">
        <f>H8363/IFERROR(INDEX('Información SKU'!$K$1:$K$54,MATCH(E8363,'Información SKU'!$A$1:$A$54,0),1),40)</f>
        <v>1.7142857142857144E-2</v>
      </c>
      <c r="J8363" s="3">
        <v>43558</v>
      </c>
      <c r="K8363" s="12" t="s">
        <v>223</v>
      </c>
      <c r="L8363">
        <v>3</v>
      </c>
    </row>
    <row r="8364" spans="1:12" x14ac:dyDescent="0.25">
      <c r="A8364">
        <v>1006103</v>
      </c>
      <c r="B8364" t="s">
        <v>169</v>
      </c>
      <c r="C8364">
        <v>10987031</v>
      </c>
      <c r="D8364">
        <v>70</v>
      </c>
      <c r="E8364">
        <v>2381</v>
      </c>
      <c r="F8364" t="s">
        <v>93</v>
      </c>
      <c r="G8364">
        <f>H8364*IFERROR(INDEX('Información SKU'!$H$1:$H$54,MATCH(E8364,'Información SKU'!$A$1:$A$54,0),1),15)</f>
        <v>24</v>
      </c>
      <c r="H8364">
        <v>3</v>
      </c>
      <c r="I8364" s="12">
        <f>H8364/IFERROR(INDEX('Información SKU'!$K$1:$K$54,MATCH(E8364,'Información SKU'!$A$1:$A$54,0),1),40)</f>
        <v>1.7142857142857144E-2</v>
      </c>
      <c r="J8364" s="3">
        <v>43558</v>
      </c>
      <c r="K8364" s="12" t="s">
        <v>220</v>
      </c>
      <c r="L8364">
        <v>2</v>
      </c>
    </row>
    <row r="8365" spans="1:12" x14ac:dyDescent="0.25">
      <c r="A8365">
        <v>1006515</v>
      </c>
      <c r="B8365" t="s">
        <v>169</v>
      </c>
      <c r="C8365">
        <v>10987032</v>
      </c>
      <c r="D8365">
        <v>90</v>
      </c>
      <c r="E8365">
        <v>63</v>
      </c>
      <c r="F8365" t="s">
        <v>1</v>
      </c>
      <c r="G8365">
        <f>H8365*IFERROR(INDEX('Información SKU'!$H$1:$H$54,MATCH(E8365,'Información SKU'!$A$1:$A$54,0),1),15)</f>
        <v>30</v>
      </c>
      <c r="H8365">
        <v>2</v>
      </c>
      <c r="I8365" s="12">
        <f>H8365/IFERROR(INDEX('Información SKU'!$K$1:$K$54,MATCH(E8365,'Información SKU'!$A$1:$A$54,0),1),40)</f>
        <v>4.7619047619047616E-2</v>
      </c>
      <c r="J8365" s="3">
        <v>43558</v>
      </c>
      <c r="K8365" s="12" t="s">
        <v>219</v>
      </c>
      <c r="L8365">
        <v>1</v>
      </c>
    </row>
    <row r="8366" spans="1:12" x14ac:dyDescent="0.25">
      <c r="A8366">
        <v>1006515</v>
      </c>
      <c r="B8366" t="s">
        <v>169</v>
      </c>
      <c r="C8366">
        <v>10987032</v>
      </c>
      <c r="D8366">
        <v>30</v>
      </c>
      <c r="E8366">
        <v>1200</v>
      </c>
      <c r="F8366" t="s">
        <v>17</v>
      </c>
      <c r="G8366">
        <f>H8366*IFERROR(INDEX('Información SKU'!$H$1:$H$54,MATCH(E8366,'Información SKU'!$A$1:$A$54,0),1),15)</f>
        <v>18</v>
      </c>
      <c r="H8366">
        <v>3</v>
      </c>
      <c r="I8366" s="12">
        <f>H8366/IFERROR(INDEX('Información SKU'!$K$1:$K$54,MATCH(E8366,'Información SKU'!$A$1:$A$54,0),1),40)</f>
        <v>7.1428571428571425E-2</v>
      </c>
      <c r="J8366" s="3">
        <v>43558</v>
      </c>
      <c r="K8366" s="12" t="s">
        <v>219</v>
      </c>
      <c r="L8366">
        <v>1</v>
      </c>
    </row>
    <row r="8367" spans="1:12" x14ac:dyDescent="0.25">
      <c r="A8367">
        <v>1008040</v>
      </c>
      <c r="B8367" t="s">
        <v>169</v>
      </c>
      <c r="C8367">
        <v>10987034</v>
      </c>
      <c r="D8367">
        <v>60</v>
      </c>
      <c r="E8367">
        <v>5236</v>
      </c>
      <c r="F8367" t="s">
        <v>89</v>
      </c>
      <c r="G8367">
        <f>H8367*IFERROR(INDEX('Información SKU'!$H$1:$H$54,MATCH(E8367,'Información SKU'!$A$1:$A$54,0),1),15)</f>
        <v>48</v>
      </c>
      <c r="H8367">
        <v>4</v>
      </c>
      <c r="I8367" s="12">
        <f>H8367/IFERROR(INDEX('Información SKU'!$K$1:$K$54,MATCH(E8367,'Información SKU'!$A$1:$A$54,0),1),40)</f>
        <v>7.2727272727272724E-2</v>
      </c>
      <c r="J8367" s="3">
        <v>43558</v>
      </c>
      <c r="K8367" s="12" t="s">
        <v>220</v>
      </c>
      <c r="L8367">
        <v>2</v>
      </c>
    </row>
    <row r="8368" spans="1:12" x14ac:dyDescent="0.25">
      <c r="A8368">
        <v>1008040</v>
      </c>
      <c r="B8368" t="s">
        <v>169</v>
      </c>
      <c r="C8368">
        <v>10987034</v>
      </c>
      <c r="D8368">
        <v>70</v>
      </c>
      <c r="E8368">
        <v>63</v>
      </c>
      <c r="F8368" t="s">
        <v>1</v>
      </c>
      <c r="G8368">
        <f>H8368*IFERROR(INDEX('Información SKU'!$H$1:$H$54,MATCH(E8368,'Información SKU'!$A$1:$A$54,0),1),15)</f>
        <v>30</v>
      </c>
      <c r="H8368">
        <v>2</v>
      </c>
      <c r="I8368" s="12">
        <f>H8368/IFERROR(INDEX('Información SKU'!$K$1:$K$54,MATCH(E8368,'Información SKU'!$A$1:$A$54,0),1),40)</f>
        <v>4.7619047619047616E-2</v>
      </c>
      <c r="J8368" s="3">
        <v>43558</v>
      </c>
      <c r="K8368" s="12" t="s">
        <v>221</v>
      </c>
      <c r="L8368">
        <v>2</v>
      </c>
    </row>
    <row r="8369" spans="1:12" x14ac:dyDescent="0.25">
      <c r="A8369">
        <v>1008217</v>
      </c>
      <c r="B8369" t="s">
        <v>169</v>
      </c>
      <c r="C8369">
        <v>10987036</v>
      </c>
      <c r="D8369">
        <v>10</v>
      </c>
      <c r="E8369">
        <v>5236</v>
      </c>
      <c r="F8369" t="s">
        <v>89</v>
      </c>
      <c r="G8369">
        <f>H8369*IFERROR(INDEX('Información SKU'!$H$1:$H$54,MATCH(E8369,'Información SKU'!$A$1:$A$54,0),1),15)</f>
        <v>60</v>
      </c>
      <c r="H8369">
        <v>5</v>
      </c>
      <c r="I8369" s="12">
        <f>H8369/IFERROR(INDEX('Información SKU'!$K$1:$K$54,MATCH(E8369,'Información SKU'!$A$1:$A$54,0),1),40)</f>
        <v>9.0909090909090912E-2</v>
      </c>
      <c r="J8369" s="3">
        <v>43558</v>
      </c>
      <c r="K8369" s="12" t="s">
        <v>222</v>
      </c>
      <c r="L8369">
        <v>3</v>
      </c>
    </row>
    <row r="8370" spans="1:12" x14ac:dyDescent="0.25">
      <c r="A8370">
        <v>1008217</v>
      </c>
      <c r="B8370" t="s">
        <v>169</v>
      </c>
      <c r="C8370">
        <v>10987036</v>
      </c>
      <c r="D8370">
        <v>20</v>
      </c>
      <c r="E8370">
        <v>63</v>
      </c>
      <c r="F8370" t="s">
        <v>1</v>
      </c>
      <c r="G8370">
        <f>H8370*IFERROR(INDEX('Información SKU'!$H$1:$H$54,MATCH(E8370,'Información SKU'!$A$1:$A$54,0),1),15)</f>
        <v>330</v>
      </c>
      <c r="H8370">
        <v>22</v>
      </c>
      <c r="I8370" s="12">
        <f>H8370/IFERROR(INDEX('Información SKU'!$K$1:$K$54,MATCH(E8370,'Información SKU'!$A$1:$A$54,0),1),40)</f>
        <v>0.52380952380952384</v>
      </c>
      <c r="J8370" s="3">
        <v>43558</v>
      </c>
      <c r="K8370" s="12" t="s">
        <v>218</v>
      </c>
      <c r="L8370">
        <v>1</v>
      </c>
    </row>
    <row r="8371" spans="1:12" x14ac:dyDescent="0.25">
      <c r="A8371">
        <v>1003341</v>
      </c>
      <c r="B8371" t="s">
        <v>102</v>
      </c>
      <c r="C8371">
        <v>10987097</v>
      </c>
      <c r="D8371">
        <v>60</v>
      </c>
      <c r="E8371">
        <v>2383</v>
      </c>
      <c r="F8371" t="s">
        <v>92</v>
      </c>
      <c r="G8371">
        <f>H8371*IFERROR(INDEX('Información SKU'!$H$1:$H$54,MATCH(E8371,'Información SKU'!$A$1:$A$54,0),1),15)</f>
        <v>246</v>
      </c>
      <c r="H8371">
        <v>41</v>
      </c>
      <c r="I8371" s="12">
        <f>H8371/IFERROR(INDEX('Información SKU'!$K$1:$K$54,MATCH(E8371,'Información SKU'!$A$1:$A$54,0),1),40)</f>
        <v>0.23428571428571429</v>
      </c>
      <c r="J8371" s="3">
        <v>43558</v>
      </c>
      <c r="K8371" s="12" t="s">
        <v>221</v>
      </c>
      <c r="L8371">
        <v>2</v>
      </c>
    </row>
    <row r="8372" spans="1:12" x14ac:dyDescent="0.25">
      <c r="A8372">
        <v>1003341</v>
      </c>
      <c r="B8372" t="s">
        <v>102</v>
      </c>
      <c r="C8372">
        <v>10987097</v>
      </c>
      <c r="D8372">
        <v>50</v>
      </c>
      <c r="E8372">
        <v>2390</v>
      </c>
      <c r="F8372" t="s">
        <v>69</v>
      </c>
      <c r="G8372">
        <f>H8372*IFERROR(INDEX('Información SKU'!$H$1:$H$54,MATCH(E8372,'Información SKU'!$A$1:$A$54,0),1),15)</f>
        <v>300</v>
      </c>
      <c r="H8372">
        <v>25</v>
      </c>
      <c r="I8372" s="12">
        <f>H8372/IFERROR(INDEX('Información SKU'!$K$1:$K$54,MATCH(E8372,'Información SKU'!$A$1:$A$54,0),1),40)</f>
        <v>0.14285714285714285</v>
      </c>
      <c r="J8372" s="3">
        <v>43558</v>
      </c>
      <c r="K8372" s="12" t="s">
        <v>219</v>
      </c>
      <c r="L8372">
        <v>1</v>
      </c>
    </row>
    <row r="8373" spans="1:12" x14ac:dyDescent="0.25">
      <c r="A8373">
        <v>1003341</v>
      </c>
      <c r="B8373" t="s">
        <v>102</v>
      </c>
      <c r="C8373">
        <v>10987097</v>
      </c>
      <c r="D8373">
        <v>40</v>
      </c>
      <c r="E8373">
        <v>5274</v>
      </c>
      <c r="F8373" t="s">
        <v>72</v>
      </c>
      <c r="G8373">
        <f>H8373*IFERROR(INDEX('Información SKU'!$H$1:$H$54,MATCH(E8373,'Información SKU'!$A$1:$A$54,0),1),15)</f>
        <v>1336</v>
      </c>
      <c r="H8373">
        <v>167</v>
      </c>
      <c r="I8373" s="12">
        <f>H8373/IFERROR(INDEX('Información SKU'!$K$1:$K$54,MATCH(E8373,'Información SKU'!$A$1:$A$54,0),1),40)</f>
        <v>2.3857142857142857</v>
      </c>
      <c r="J8373" s="3">
        <v>43558</v>
      </c>
      <c r="K8373" s="12" t="s">
        <v>222</v>
      </c>
      <c r="L8373">
        <v>3</v>
      </c>
    </row>
    <row r="8374" spans="1:12" x14ac:dyDescent="0.25">
      <c r="A8374">
        <v>1003341</v>
      </c>
      <c r="B8374" t="s">
        <v>102</v>
      </c>
      <c r="C8374">
        <v>10987097</v>
      </c>
      <c r="D8374">
        <v>20</v>
      </c>
      <c r="E8374">
        <v>5273</v>
      </c>
      <c r="F8374" t="s">
        <v>82</v>
      </c>
      <c r="G8374">
        <f>H8374*IFERROR(INDEX('Información SKU'!$H$1:$H$54,MATCH(E8374,'Información SKU'!$A$1:$A$54,0),1),15)</f>
        <v>1866</v>
      </c>
      <c r="H8374">
        <v>311</v>
      </c>
      <c r="I8374" s="12">
        <f>H8374/IFERROR(INDEX('Información SKU'!$K$1:$K$54,MATCH(E8374,'Información SKU'!$A$1:$A$54,0),1),40)</f>
        <v>4.4428571428571431</v>
      </c>
      <c r="J8374" s="3">
        <v>43558</v>
      </c>
      <c r="K8374" s="12" t="s">
        <v>219</v>
      </c>
      <c r="L8374">
        <v>1</v>
      </c>
    </row>
    <row r="8375" spans="1:12" x14ac:dyDescent="0.25">
      <c r="A8375">
        <v>1001055</v>
      </c>
      <c r="B8375" t="s">
        <v>128</v>
      </c>
      <c r="C8375">
        <v>10987109</v>
      </c>
      <c r="D8375">
        <v>300</v>
      </c>
      <c r="E8375">
        <v>2383</v>
      </c>
      <c r="F8375" t="s">
        <v>92</v>
      </c>
      <c r="G8375">
        <f>H8375*IFERROR(INDEX('Información SKU'!$H$1:$H$54,MATCH(E8375,'Información SKU'!$A$1:$A$54,0),1),15)</f>
        <v>150</v>
      </c>
      <c r="H8375">
        <v>25</v>
      </c>
      <c r="I8375" s="12">
        <f>H8375/IFERROR(INDEX('Información SKU'!$K$1:$K$54,MATCH(E8375,'Información SKU'!$A$1:$A$54,0),1),40)</f>
        <v>0.14285714285714285</v>
      </c>
      <c r="J8375" s="3">
        <v>43558</v>
      </c>
      <c r="K8375" s="12" t="s">
        <v>218</v>
      </c>
      <c r="L8375">
        <v>1</v>
      </c>
    </row>
    <row r="8376" spans="1:12" x14ac:dyDescent="0.25">
      <c r="A8376">
        <v>1001055</v>
      </c>
      <c r="B8376" t="s">
        <v>128</v>
      </c>
      <c r="C8376">
        <v>10987109</v>
      </c>
      <c r="D8376">
        <v>310</v>
      </c>
      <c r="E8376">
        <v>2381</v>
      </c>
      <c r="F8376" t="s">
        <v>93</v>
      </c>
      <c r="G8376">
        <f>H8376*IFERROR(INDEX('Información SKU'!$H$1:$H$54,MATCH(E8376,'Información SKU'!$A$1:$A$54,0),1),15)</f>
        <v>168</v>
      </c>
      <c r="H8376">
        <v>21</v>
      </c>
      <c r="I8376" s="12">
        <f>H8376/IFERROR(INDEX('Información SKU'!$K$1:$K$54,MATCH(E8376,'Información SKU'!$A$1:$A$54,0),1),40)</f>
        <v>0.12</v>
      </c>
      <c r="J8376" s="3">
        <v>43558</v>
      </c>
      <c r="K8376" s="12" t="s">
        <v>219</v>
      </c>
      <c r="L8376">
        <v>1</v>
      </c>
    </row>
    <row r="8377" spans="1:12" x14ac:dyDescent="0.25">
      <c r="A8377">
        <v>1001055</v>
      </c>
      <c r="B8377" t="s">
        <v>128</v>
      </c>
      <c r="C8377">
        <v>10987109</v>
      </c>
      <c r="D8377">
        <v>320</v>
      </c>
      <c r="E8377">
        <v>2382</v>
      </c>
      <c r="F8377" t="s">
        <v>34</v>
      </c>
      <c r="G8377">
        <f>H8377*IFERROR(INDEX('Información SKU'!$H$1:$H$54,MATCH(E8377,'Información SKU'!$A$1:$A$54,0),1),15)</f>
        <v>36</v>
      </c>
      <c r="H8377">
        <v>6</v>
      </c>
      <c r="I8377" s="12">
        <f>H8377/IFERROR(INDEX('Información SKU'!$K$1:$K$54,MATCH(E8377,'Información SKU'!$A$1:$A$54,0),1),40)</f>
        <v>6.25E-2</v>
      </c>
      <c r="J8377" s="3">
        <v>43558</v>
      </c>
      <c r="K8377" s="12" t="s">
        <v>219</v>
      </c>
      <c r="L8377">
        <v>1</v>
      </c>
    </row>
    <row r="8378" spans="1:12" x14ac:dyDescent="0.25">
      <c r="A8378">
        <v>1001055</v>
      </c>
      <c r="B8378" t="s">
        <v>128</v>
      </c>
      <c r="C8378">
        <v>10987109</v>
      </c>
      <c r="D8378">
        <v>110</v>
      </c>
      <c r="E8378">
        <v>5274</v>
      </c>
      <c r="F8378" t="s">
        <v>72</v>
      </c>
      <c r="G8378">
        <f>H8378*IFERROR(INDEX('Información SKU'!$H$1:$H$54,MATCH(E8378,'Información SKU'!$A$1:$A$54,0),1),15)</f>
        <v>40</v>
      </c>
      <c r="H8378">
        <v>5</v>
      </c>
      <c r="I8378" s="12">
        <f>H8378/IFERROR(INDEX('Información SKU'!$K$1:$K$54,MATCH(E8378,'Información SKU'!$A$1:$A$54,0),1),40)</f>
        <v>7.1428571428571425E-2</v>
      </c>
      <c r="J8378" s="3">
        <v>43558</v>
      </c>
      <c r="K8378" s="12" t="s">
        <v>218</v>
      </c>
      <c r="L8378">
        <v>1</v>
      </c>
    </row>
    <row r="8379" spans="1:12" x14ac:dyDescent="0.25">
      <c r="A8379">
        <v>1001055</v>
      </c>
      <c r="B8379" t="s">
        <v>128</v>
      </c>
      <c r="C8379">
        <v>10987109</v>
      </c>
      <c r="D8379">
        <v>100</v>
      </c>
      <c r="E8379">
        <v>1199</v>
      </c>
      <c r="F8379" t="s">
        <v>26</v>
      </c>
      <c r="G8379">
        <f>H8379*IFERROR(INDEX('Información SKU'!$H$1:$H$54,MATCH(E8379,'Información SKU'!$A$1:$A$54,0),1),15)</f>
        <v>84</v>
      </c>
      <c r="H8379">
        <v>7</v>
      </c>
      <c r="I8379" s="12">
        <f>H8379/IFERROR(INDEX('Información SKU'!$K$1:$K$54,MATCH(E8379,'Información SKU'!$A$1:$A$54,0),1),40)</f>
        <v>0.11666666666666667</v>
      </c>
      <c r="J8379" s="3">
        <v>43558</v>
      </c>
      <c r="K8379" s="12" t="s">
        <v>218</v>
      </c>
      <c r="L8379">
        <v>1</v>
      </c>
    </row>
    <row r="8380" spans="1:12" x14ac:dyDescent="0.25">
      <c r="A8380">
        <v>1001055</v>
      </c>
      <c r="B8380" t="s">
        <v>128</v>
      </c>
      <c r="C8380">
        <v>10987109</v>
      </c>
      <c r="D8380">
        <v>90</v>
      </c>
      <c r="E8380">
        <v>1200</v>
      </c>
      <c r="F8380" t="s">
        <v>17</v>
      </c>
      <c r="G8380">
        <f>H8380*IFERROR(INDEX('Información SKU'!$H$1:$H$54,MATCH(E8380,'Información SKU'!$A$1:$A$54,0),1),15)</f>
        <v>12</v>
      </c>
      <c r="H8380">
        <v>2</v>
      </c>
      <c r="I8380" s="12">
        <f>H8380/IFERROR(INDEX('Información SKU'!$K$1:$K$54,MATCH(E8380,'Información SKU'!$A$1:$A$54,0),1),40)</f>
        <v>4.7619047619047616E-2</v>
      </c>
      <c r="J8380" s="3">
        <v>43558</v>
      </c>
      <c r="K8380" s="12" t="s">
        <v>221</v>
      </c>
      <c r="L8380">
        <v>2</v>
      </c>
    </row>
    <row r="8381" spans="1:12" x14ac:dyDescent="0.25">
      <c r="A8381">
        <v>1001055</v>
      </c>
      <c r="B8381" t="s">
        <v>128</v>
      </c>
      <c r="C8381">
        <v>10987109</v>
      </c>
      <c r="D8381">
        <v>70</v>
      </c>
      <c r="E8381">
        <v>521</v>
      </c>
      <c r="F8381" t="s">
        <v>28</v>
      </c>
      <c r="G8381">
        <f>H8381*IFERROR(INDEX('Información SKU'!$H$1:$H$54,MATCH(E8381,'Información SKU'!$A$1:$A$54,0),1),15)</f>
        <v>24</v>
      </c>
      <c r="H8381">
        <v>3</v>
      </c>
      <c r="I8381" s="12">
        <f>H8381/IFERROR(INDEX('Información SKU'!$K$1:$K$54,MATCH(E8381,'Información SKU'!$A$1:$A$54,0),1),40)</f>
        <v>0.05</v>
      </c>
      <c r="J8381" s="3">
        <v>43558</v>
      </c>
      <c r="K8381" s="12" t="s">
        <v>219</v>
      </c>
      <c r="L8381">
        <v>1</v>
      </c>
    </row>
    <row r="8382" spans="1:12" x14ac:dyDescent="0.25">
      <c r="A8382">
        <v>1001055</v>
      </c>
      <c r="B8382" t="s">
        <v>128</v>
      </c>
      <c r="C8382">
        <v>10987109</v>
      </c>
      <c r="D8382">
        <v>40</v>
      </c>
      <c r="E8382">
        <v>63</v>
      </c>
      <c r="F8382" t="s">
        <v>1</v>
      </c>
      <c r="G8382">
        <f>H8382*IFERROR(INDEX('Información SKU'!$H$1:$H$54,MATCH(E8382,'Información SKU'!$A$1:$A$54,0),1),15)</f>
        <v>285</v>
      </c>
      <c r="H8382">
        <v>19</v>
      </c>
      <c r="I8382" s="12">
        <f>H8382/IFERROR(INDEX('Información SKU'!$K$1:$K$54,MATCH(E8382,'Información SKU'!$A$1:$A$54,0),1),40)</f>
        <v>0.45238095238095238</v>
      </c>
      <c r="J8382" s="3">
        <v>43558</v>
      </c>
      <c r="K8382" s="12" t="s">
        <v>219</v>
      </c>
      <c r="L8382">
        <v>1</v>
      </c>
    </row>
    <row r="8383" spans="1:12" x14ac:dyDescent="0.25">
      <c r="A8383">
        <v>1001055</v>
      </c>
      <c r="B8383" t="s">
        <v>128</v>
      </c>
      <c r="C8383">
        <v>10987109</v>
      </c>
      <c r="D8383">
        <v>30</v>
      </c>
      <c r="E8383">
        <v>62</v>
      </c>
      <c r="F8383" t="s">
        <v>25</v>
      </c>
      <c r="G8383">
        <f>H8383*IFERROR(INDEX('Información SKU'!$H$1:$H$54,MATCH(E8383,'Información SKU'!$A$1:$A$54,0),1),15)</f>
        <v>104</v>
      </c>
      <c r="H8383">
        <v>13</v>
      </c>
      <c r="I8383" s="12">
        <f>H8383/IFERROR(INDEX('Información SKU'!$K$1:$K$54,MATCH(E8383,'Información SKU'!$A$1:$A$54,0),1),40)</f>
        <v>0.26</v>
      </c>
      <c r="J8383" s="3">
        <v>43558</v>
      </c>
      <c r="K8383" s="12" t="s">
        <v>218</v>
      </c>
      <c r="L8383">
        <v>1</v>
      </c>
    </row>
    <row r="8384" spans="1:12" x14ac:dyDescent="0.25">
      <c r="A8384">
        <v>1001055</v>
      </c>
      <c r="B8384" t="s">
        <v>128</v>
      </c>
      <c r="C8384">
        <v>10987109</v>
      </c>
      <c r="D8384">
        <v>20</v>
      </c>
      <c r="E8384">
        <v>224</v>
      </c>
      <c r="F8384" t="s">
        <v>37</v>
      </c>
      <c r="G8384">
        <f>H8384*IFERROR(INDEX('Información SKU'!$H$1:$H$54,MATCH(E8384,'Información SKU'!$A$1:$A$54,0),1),15)</f>
        <v>24</v>
      </c>
      <c r="H8384">
        <v>3</v>
      </c>
      <c r="I8384" s="12">
        <f>H8384/IFERROR(INDEX('Información SKU'!$K$1:$K$54,MATCH(E8384,'Información SKU'!$A$1:$A$54,0),1),40)</f>
        <v>7.1428571428571425E-2</v>
      </c>
      <c r="J8384" s="3">
        <v>43558</v>
      </c>
      <c r="K8384" s="12" t="s">
        <v>223</v>
      </c>
      <c r="L8384">
        <v>3</v>
      </c>
    </row>
    <row r="8385" spans="1:12" x14ac:dyDescent="0.25">
      <c r="A8385">
        <v>1001055</v>
      </c>
      <c r="B8385" t="s">
        <v>128</v>
      </c>
      <c r="C8385">
        <v>10987109</v>
      </c>
      <c r="D8385">
        <v>10</v>
      </c>
      <c r="E8385">
        <v>223</v>
      </c>
      <c r="F8385" t="s">
        <v>74</v>
      </c>
      <c r="G8385">
        <f>H8385*IFERROR(INDEX('Información SKU'!$H$1:$H$54,MATCH(E8385,'Información SKU'!$A$1:$A$54,0),1),15)</f>
        <v>18</v>
      </c>
      <c r="H8385">
        <v>3</v>
      </c>
      <c r="I8385" s="12">
        <f>H8385/IFERROR(INDEX('Información SKU'!$K$1:$K$54,MATCH(E8385,'Información SKU'!$A$1:$A$54,0),1),40)</f>
        <v>7.1428571428571425E-2</v>
      </c>
      <c r="J8385" s="3">
        <v>43558</v>
      </c>
      <c r="K8385" s="12" t="s">
        <v>218</v>
      </c>
      <c r="L8385">
        <v>1</v>
      </c>
    </row>
    <row r="8386" spans="1:12" x14ac:dyDescent="0.25">
      <c r="A8386">
        <v>1003267</v>
      </c>
      <c r="B8386" t="s">
        <v>127</v>
      </c>
      <c r="C8386">
        <v>10987239</v>
      </c>
      <c r="D8386">
        <v>10</v>
      </c>
      <c r="E8386">
        <v>205</v>
      </c>
      <c r="F8386" t="s">
        <v>35</v>
      </c>
      <c r="G8386">
        <f>H8386*IFERROR(INDEX('Información SKU'!$H$1:$H$54,MATCH(E8386,'Información SKU'!$A$1:$A$54,0),1),15)</f>
        <v>848</v>
      </c>
      <c r="H8386">
        <v>106</v>
      </c>
      <c r="I8386" s="12">
        <f>H8386/IFERROR(INDEX('Información SKU'!$K$1:$K$54,MATCH(E8386,'Información SKU'!$A$1:$A$54,0),1),40)</f>
        <v>2.5238095238095237</v>
      </c>
      <c r="J8386" s="3">
        <v>43558</v>
      </c>
      <c r="K8386" s="12" t="s">
        <v>221</v>
      </c>
      <c r="L8386">
        <v>2</v>
      </c>
    </row>
    <row r="8387" spans="1:12" x14ac:dyDescent="0.25">
      <c r="A8387">
        <v>1003271</v>
      </c>
      <c r="B8387" t="s">
        <v>127</v>
      </c>
      <c r="C8387">
        <v>10987248</v>
      </c>
      <c r="D8387">
        <v>10</v>
      </c>
      <c r="E8387">
        <v>63</v>
      </c>
      <c r="F8387" t="s">
        <v>1</v>
      </c>
      <c r="G8387">
        <f>H8387*IFERROR(INDEX('Información SKU'!$H$1:$H$54,MATCH(E8387,'Información SKU'!$A$1:$A$54,0),1),15)</f>
        <v>4815</v>
      </c>
      <c r="H8387">
        <v>321</v>
      </c>
      <c r="I8387" s="12">
        <f>H8387/IFERROR(INDEX('Información SKU'!$K$1:$K$54,MATCH(E8387,'Información SKU'!$A$1:$A$54,0),1),40)</f>
        <v>7.6428571428571432</v>
      </c>
      <c r="J8387" s="3">
        <v>43558</v>
      </c>
      <c r="K8387" s="12" t="s">
        <v>220</v>
      </c>
      <c r="L8387">
        <v>2</v>
      </c>
    </row>
    <row r="8388" spans="1:12" x14ac:dyDescent="0.25">
      <c r="A8388">
        <v>1003207</v>
      </c>
      <c r="B8388" t="s">
        <v>117</v>
      </c>
      <c r="C8388">
        <v>10987251</v>
      </c>
      <c r="D8388">
        <v>20</v>
      </c>
      <c r="E8388">
        <v>5273</v>
      </c>
      <c r="F8388" t="s">
        <v>82</v>
      </c>
      <c r="G8388">
        <f>H8388*IFERROR(INDEX('Información SKU'!$H$1:$H$54,MATCH(E8388,'Información SKU'!$A$1:$A$54,0),1),15)</f>
        <v>1350</v>
      </c>
      <c r="H8388">
        <v>225</v>
      </c>
      <c r="I8388" s="12">
        <f>H8388/IFERROR(INDEX('Información SKU'!$K$1:$K$54,MATCH(E8388,'Información SKU'!$A$1:$A$54,0),1),40)</f>
        <v>3.2142857142857144</v>
      </c>
      <c r="J8388" s="3">
        <v>43558</v>
      </c>
      <c r="K8388" s="12" t="s">
        <v>223</v>
      </c>
      <c r="L8388">
        <v>3</v>
      </c>
    </row>
    <row r="8389" spans="1:12" x14ac:dyDescent="0.25">
      <c r="A8389">
        <v>1003207</v>
      </c>
      <c r="B8389" t="s">
        <v>117</v>
      </c>
      <c r="C8389">
        <v>10987251</v>
      </c>
      <c r="D8389">
        <v>30</v>
      </c>
      <c r="E8389">
        <v>5274</v>
      </c>
      <c r="F8389" t="s">
        <v>72</v>
      </c>
      <c r="G8389">
        <f>H8389*IFERROR(INDEX('Información SKU'!$H$1:$H$54,MATCH(E8389,'Información SKU'!$A$1:$A$54,0),1),15)</f>
        <v>600</v>
      </c>
      <c r="H8389">
        <v>75</v>
      </c>
      <c r="I8389" s="12">
        <f>H8389/IFERROR(INDEX('Información SKU'!$K$1:$K$54,MATCH(E8389,'Información SKU'!$A$1:$A$54,0),1),40)</f>
        <v>1.0714285714285714</v>
      </c>
      <c r="J8389" s="3">
        <v>43558</v>
      </c>
      <c r="K8389" s="12" t="s">
        <v>222</v>
      </c>
      <c r="L8389">
        <v>3</v>
      </c>
    </row>
    <row r="8390" spans="1:12" x14ac:dyDescent="0.25">
      <c r="A8390">
        <v>1003267</v>
      </c>
      <c r="B8390" t="s">
        <v>127</v>
      </c>
      <c r="C8390">
        <v>10987260</v>
      </c>
      <c r="D8390">
        <v>60</v>
      </c>
      <c r="E8390">
        <v>205</v>
      </c>
      <c r="F8390" t="s">
        <v>35</v>
      </c>
      <c r="G8390">
        <f>H8390*IFERROR(INDEX('Información SKU'!$H$1:$H$54,MATCH(E8390,'Información SKU'!$A$1:$A$54,0),1),15)</f>
        <v>160</v>
      </c>
      <c r="H8390">
        <v>20</v>
      </c>
      <c r="I8390" s="12">
        <f>H8390/IFERROR(INDEX('Información SKU'!$K$1:$K$54,MATCH(E8390,'Información SKU'!$A$1:$A$54,0),1),40)</f>
        <v>0.47619047619047616</v>
      </c>
      <c r="J8390" s="3">
        <v>43558</v>
      </c>
      <c r="K8390" s="12" t="s">
        <v>220</v>
      </c>
      <c r="L8390">
        <v>2</v>
      </c>
    </row>
    <row r="8391" spans="1:12" x14ac:dyDescent="0.25">
      <c r="A8391">
        <v>1003267</v>
      </c>
      <c r="B8391" t="s">
        <v>127</v>
      </c>
      <c r="C8391">
        <v>10987260</v>
      </c>
      <c r="D8391">
        <v>50</v>
      </c>
      <c r="E8391">
        <v>223</v>
      </c>
      <c r="F8391" t="s">
        <v>74</v>
      </c>
      <c r="G8391">
        <f>H8391*IFERROR(INDEX('Información SKU'!$H$1:$H$54,MATCH(E8391,'Información SKU'!$A$1:$A$54,0),1),15)</f>
        <v>42</v>
      </c>
      <c r="H8391">
        <v>7</v>
      </c>
      <c r="I8391" s="12">
        <f>H8391/IFERROR(INDEX('Información SKU'!$K$1:$K$54,MATCH(E8391,'Información SKU'!$A$1:$A$54,0),1),40)</f>
        <v>0.16666666666666666</v>
      </c>
      <c r="J8391" s="3">
        <v>43558</v>
      </c>
      <c r="K8391" s="12" t="s">
        <v>218</v>
      </c>
      <c r="L8391">
        <v>1</v>
      </c>
    </row>
    <row r="8392" spans="1:12" x14ac:dyDescent="0.25">
      <c r="A8392">
        <v>1003267</v>
      </c>
      <c r="B8392" t="s">
        <v>127</v>
      </c>
      <c r="C8392">
        <v>10987260</v>
      </c>
      <c r="D8392">
        <v>40</v>
      </c>
      <c r="E8392">
        <v>224</v>
      </c>
      <c r="F8392" t="s">
        <v>37</v>
      </c>
      <c r="G8392">
        <f>H8392*IFERROR(INDEX('Información SKU'!$H$1:$H$54,MATCH(E8392,'Información SKU'!$A$1:$A$54,0),1),15)</f>
        <v>48</v>
      </c>
      <c r="H8392">
        <v>6</v>
      </c>
      <c r="I8392" s="12">
        <f>H8392/IFERROR(INDEX('Información SKU'!$K$1:$K$54,MATCH(E8392,'Información SKU'!$A$1:$A$54,0),1),40)</f>
        <v>0.14285714285714285</v>
      </c>
      <c r="J8392" s="3">
        <v>43558</v>
      </c>
      <c r="K8392" s="12" t="s">
        <v>222</v>
      </c>
      <c r="L8392">
        <v>3</v>
      </c>
    </row>
    <row r="8393" spans="1:12" x14ac:dyDescent="0.25">
      <c r="A8393">
        <v>1003267</v>
      </c>
      <c r="B8393" t="s">
        <v>127</v>
      </c>
      <c r="C8393">
        <v>10987260</v>
      </c>
      <c r="D8393">
        <v>30</v>
      </c>
      <c r="E8393">
        <v>320</v>
      </c>
      <c r="F8393" t="s">
        <v>31</v>
      </c>
      <c r="G8393">
        <f>H8393*IFERROR(INDEX('Información SKU'!$H$1:$H$54,MATCH(E8393,'Información SKU'!$A$1:$A$54,0),1),15)</f>
        <v>300</v>
      </c>
      <c r="H8393">
        <v>20</v>
      </c>
      <c r="I8393" s="12">
        <f>H8393/IFERROR(INDEX('Información SKU'!$K$1:$K$54,MATCH(E8393,'Información SKU'!$A$1:$A$54,0),1),40)</f>
        <v>0.25641025641025639</v>
      </c>
      <c r="J8393" s="3">
        <v>43558</v>
      </c>
      <c r="K8393" s="12" t="s">
        <v>219</v>
      </c>
      <c r="L8393">
        <v>1</v>
      </c>
    </row>
    <row r="8394" spans="1:12" x14ac:dyDescent="0.25">
      <c r="A8394">
        <v>1003267</v>
      </c>
      <c r="B8394" t="s">
        <v>127</v>
      </c>
      <c r="C8394">
        <v>10987260</v>
      </c>
      <c r="D8394">
        <v>20</v>
      </c>
      <c r="E8394">
        <v>460</v>
      </c>
      <c r="F8394" t="s">
        <v>38</v>
      </c>
      <c r="G8394">
        <f>H8394*IFERROR(INDEX('Información SKU'!$H$1:$H$54,MATCH(E8394,'Información SKU'!$A$1:$A$54,0),1),15)</f>
        <v>360</v>
      </c>
      <c r="H8394">
        <v>24</v>
      </c>
      <c r="I8394" s="12">
        <f>H8394/IFERROR(INDEX('Información SKU'!$K$1:$K$54,MATCH(E8394,'Información SKU'!$A$1:$A$54,0),1),40)</f>
        <v>0.30769230769230771</v>
      </c>
      <c r="J8394" s="3">
        <v>43558</v>
      </c>
      <c r="K8394" s="12" t="s">
        <v>223</v>
      </c>
      <c r="L8394">
        <v>3</v>
      </c>
    </row>
    <row r="8395" spans="1:12" x14ac:dyDescent="0.25">
      <c r="A8395">
        <v>1003267</v>
      </c>
      <c r="B8395" t="s">
        <v>127</v>
      </c>
      <c r="C8395">
        <v>10987260</v>
      </c>
      <c r="D8395">
        <v>10</v>
      </c>
      <c r="E8395">
        <v>5274</v>
      </c>
      <c r="F8395" t="s">
        <v>72</v>
      </c>
      <c r="G8395">
        <f>H8395*IFERROR(INDEX('Información SKU'!$H$1:$H$54,MATCH(E8395,'Información SKU'!$A$1:$A$54,0),1),15)</f>
        <v>104</v>
      </c>
      <c r="H8395">
        <v>13</v>
      </c>
      <c r="I8395" s="12">
        <f>H8395/IFERROR(INDEX('Información SKU'!$K$1:$K$54,MATCH(E8395,'Información SKU'!$A$1:$A$54,0),1),40)</f>
        <v>0.18571428571428572</v>
      </c>
      <c r="J8395" s="3">
        <v>43558</v>
      </c>
      <c r="K8395" s="12" t="s">
        <v>218</v>
      </c>
      <c r="L8395">
        <v>1</v>
      </c>
    </row>
    <row r="8396" spans="1:12" x14ac:dyDescent="0.25">
      <c r="A8396">
        <v>1003268</v>
      </c>
      <c r="B8396" t="s">
        <v>127</v>
      </c>
      <c r="C8396">
        <v>10987265</v>
      </c>
      <c r="D8396">
        <v>160</v>
      </c>
      <c r="E8396">
        <v>5274</v>
      </c>
      <c r="F8396" t="s">
        <v>72</v>
      </c>
      <c r="G8396">
        <f>H8396*IFERROR(INDEX('Información SKU'!$H$1:$H$54,MATCH(E8396,'Información SKU'!$A$1:$A$54,0),1),15)</f>
        <v>96</v>
      </c>
      <c r="H8396">
        <v>12</v>
      </c>
      <c r="I8396" s="12">
        <f>H8396/IFERROR(INDEX('Información SKU'!$K$1:$K$54,MATCH(E8396,'Información SKU'!$A$1:$A$54,0),1),40)</f>
        <v>0.17142857142857143</v>
      </c>
      <c r="J8396" s="3">
        <v>43558</v>
      </c>
      <c r="K8396" s="12" t="s">
        <v>218</v>
      </c>
      <c r="L8396">
        <v>1</v>
      </c>
    </row>
    <row r="8397" spans="1:12" x14ac:dyDescent="0.25">
      <c r="A8397">
        <v>1003268</v>
      </c>
      <c r="B8397" t="s">
        <v>127</v>
      </c>
      <c r="C8397">
        <v>10987265</v>
      </c>
      <c r="D8397">
        <v>150</v>
      </c>
      <c r="E8397">
        <v>5273</v>
      </c>
      <c r="F8397" t="s">
        <v>82</v>
      </c>
      <c r="G8397">
        <f>H8397*IFERROR(INDEX('Información SKU'!$H$1:$H$54,MATCH(E8397,'Información SKU'!$A$1:$A$54,0),1),15)</f>
        <v>30</v>
      </c>
      <c r="H8397">
        <v>5</v>
      </c>
      <c r="I8397" s="12">
        <f>H8397/IFERROR(INDEX('Información SKU'!$K$1:$K$54,MATCH(E8397,'Información SKU'!$A$1:$A$54,0),1),40)</f>
        <v>7.1428571428571425E-2</v>
      </c>
      <c r="J8397" s="3">
        <v>43558</v>
      </c>
      <c r="K8397" s="12" t="s">
        <v>220</v>
      </c>
      <c r="L8397">
        <v>2</v>
      </c>
    </row>
    <row r="8398" spans="1:12" x14ac:dyDescent="0.25">
      <c r="A8398">
        <v>1003268</v>
      </c>
      <c r="B8398" t="s">
        <v>127</v>
      </c>
      <c r="C8398">
        <v>10987265</v>
      </c>
      <c r="D8398">
        <v>140</v>
      </c>
      <c r="E8398">
        <v>5233</v>
      </c>
      <c r="F8398" t="s">
        <v>91</v>
      </c>
      <c r="G8398">
        <f>H8398*IFERROR(INDEX('Información SKU'!$H$1:$H$54,MATCH(E8398,'Información SKU'!$A$1:$A$54,0),1),15)</f>
        <v>24</v>
      </c>
      <c r="H8398">
        <v>2</v>
      </c>
      <c r="I8398" s="12">
        <f>H8398/IFERROR(INDEX('Información SKU'!$K$1:$K$54,MATCH(E8398,'Información SKU'!$A$1:$A$54,0),1),40)</f>
        <v>3.7037037037037035E-2</v>
      </c>
      <c r="J8398" s="3">
        <v>43558</v>
      </c>
      <c r="K8398" s="12" t="s">
        <v>223</v>
      </c>
      <c r="L8398">
        <v>3</v>
      </c>
    </row>
    <row r="8399" spans="1:12" x14ac:dyDescent="0.25">
      <c r="A8399">
        <v>1003268</v>
      </c>
      <c r="B8399" t="s">
        <v>127</v>
      </c>
      <c r="C8399">
        <v>10987265</v>
      </c>
      <c r="D8399">
        <v>110</v>
      </c>
      <c r="E8399">
        <v>2384</v>
      </c>
      <c r="F8399" t="s">
        <v>10</v>
      </c>
      <c r="G8399">
        <f>H8399*IFERROR(INDEX('Información SKU'!$H$1:$H$54,MATCH(E8399,'Información SKU'!$A$1:$A$54,0),1),15)</f>
        <v>18</v>
      </c>
      <c r="H8399">
        <v>3</v>
      </c>
      <c r="I8399" s="12">
        <f>H8399/IFERROR(INDEX('Información SKU'!$K$1:$K$54,MATCH(E8399,'Información SKU'!$A$1:$A$54,0),1),40)</f>
        <v>3.125E-2</v>
      </c>
      <c r="J8399" s="3">
        <v>43558</v>
      </c>
      <c r="K8399" s="12" t="s">
        <v>218</v>
      </c>
      <c r="L8399">
        <v>1</v>
      </c>
    </row>
    <row r="8400" spans="1:12" x14ac:dyDescent="0.25">
      <c r="A8400">
        <v>1003268</v>
      </c>
      <c r="B8400" t="s">
        <v>127</v>
      </c>
      <c r="C8400">
        <v>10987265</v>
      </c>
      <c r="D8400">
        <v>100</v>
      </c>
      <c r="E8400">
        <v>2383</v>
      </c>
      <c r="F8400" t="s">
        <v>92</v>
      </c>
      <c r="G8400">
        <f>H8400*IFERROR(INDEX('Información SKU'!$H$1:$H$54,MATCH(E8400,'Información SKU'!$A$1:$A$54,0),1),15)</f>
        <v>36</v>
      </c>
      <c r="H8400">
        <v>6</v>
      </c>
      <c r="I8400" s="12">
        <f>H8400/IFERROR(INDEX('Información SKU'!$K$1:$K$54,MATCH(E8400,'Información SKU'!$A$1:$A$54,0),1),40)</f>
        <v>3.4285714285714287E-2</v>
      </c>
      <c r="J8400" s="3">
        <v>43558</v>
      </c>
      <c r="K8400" s="12" t="s">
        <v>223</v>
      </c>
      <c r="L8400">
        <v>3</v>
      </c>
    </row>
    <row r="8401" spans="1:12" x14ac:dyDescent="0.25">
      <c r="A8401">
        <v>1003268</v>
      </c>
      <c r="B8401" t="s">
        <v>127</v>
      </c>
      <c r="C8401">
        <v>10987265</v>
      </c>
      <c r="D8401">
        <v>30</v>
      </c>
      <c r="E8401">
        <v>62</v>
      </c>
      <c r="F8401" t="s">
        <v>25</v>
      </c>
      <c r="G8401">
        <f>H8401*IFERROR(INDEX('Información SKU'!$H$1:$H$54,MATCH(E8401,'Información SKU'!$A$1:$A$54,0),1),15)</f>
        <v>56</v>
      </c>
      <c r="H8401">
        <v>7</v>
      </c>
      <c r="I8401" s="12">
        <f>H8401/IFERROR(INDEX('Información SKU'!$K$1:$K$54,MATCH(E8401,'Información SKU'!$A$1:$A$54,0),1),40)</f>
        <v>0.14000000000000001</v>
      </c>
      <c r="J8401" s="3">
        <v>43558</v>
      </c>
      <c r="K8401" s="12" t="s">
        <v>218</v>
      </c>
      <c r="L8401">
        <v>1</v>
      </c>
    </row>
    <row r="8402" spans="1:12" x14ac:dyDescent="0.25">
      <c r="A8402">
        <v>1003268</v>
      </c>
      <c r="B8402" t="s">
        <v>127</v>
      </c>
      <c r="C8402">
        <v>10987265</v>
      </c>
      <c r="D8402">
        <v>20</v>
      </c>
      <c r="E8402">
        <v>224</v>
      </c>
      <c r="F8402" t="s">
        <v>37</v>
      </c>
      <c r="G8402">
        <f>H8402*IFERROR(INDEX('Información SKU'!$H$1:$H$54,MATCH(E8402,'Información SKU'!$A$1:$A$54,0),1),15)</f>
        <v>8</v>
      </c>
      <c r="H8402">
        <v>1</v>
      </c>
      <c r="I8402" s="12">
        <f>H8402/IFERROR(INDEX('Información SKU'!$K$1:$K$54,MATCH(E8402,'Información SKU'!$A$1:$A$54,0),1),40)</f>
        <v>2.3809523809523808E-2</v>
      </c>
      <c r="J8402" s="3">
        <v>43558</v>
      </c>
      <c r="K8402" s="12" t="s">
        <v>219</v>
      </c>
      <c r="L8402">
        <v>1</v>
      </c>
    </row>
    <row r="8403" spans="1:12" x14ac:dyDescent="0.25">
      <c r="A8403">
        <v>1003268</v>
      </c>
      <c r="B8403" t="s">
        <v>127</v>
      </c>
      <c r="C8403">
        <v>10987265</v>
      </c>
      <c r="D8403">
        <v>10</v>
      </c>
      <c r="E8403">
        <v>205</v>
      </c>
      <c r="F8403" t="s">
        <v>35</v>
      </c>
      <c r="G8403">
        <f>H8403*IFERROR(INDEX('Información SKU'!$H$1:$H$54,MATCH(E8403,'Información SKU'!$A$1:$A$54,0),1),15)</f>
        <v>128</v>
      </c>
      <c r="H8403">
        <v>16</v>
      </c>
      <c r="I8403" s="12">
        <f>H8403/IFERROR(INDEX('Información SKU'!$K$1:$K$54,MATCH(E8403,'Información SKU'!$A$1:$A$54,0),1),40)</f>
        <v>0.38095238095238093</v>
      </c>
      <c r="J8403" s="3">
        <v>43558</v>
      </c>
      <c r="K8403" s="12" t="s">
        <v>220</v>
      </c>
      <c r="L8403">
        <v>2</v>
      </c>
    </row>
    <row r="8404" spans="1:12" x14ac:dyDescent="0.25">
      <c r="A8404">
        <v>1003271</v>
      </c>
      <c r="B8404" t="s">
        <v>127</v>
      </c>
      <c r="C8404">
        <v>10987269</v>
      </c>
      <c r="D8404">
        <v>160</v>
      </c>
      <c r="E8404">
        <v>2387</v>
      </c>
      <c r="F8404" t="s">
        <v>33</v>
      </c>
      <c r="G8404">
        <f>H8404*IFERROR(INDEX('Información SKU'!$H$1:$H$54,MATCH(E8404,'Información SKU'!$A$1:$A$54,0),1),15)</f>
        <v>72</v>
      </c>
      <c r="H8404">
        <v>6</v>
      </c>
      <c r="I8404" s="12">
        <f>H8404/IFERROR(INDEX('Información SKU'!$K$1:$K$54,MATCH(E8404,'Información SKU'!$A$1:$A$54,0),1),40)</f>
        <v>6.25E-2</v>
      </c>
      <c r="J8404" s="3">
        <v>43558</v>
      </c>
      <c r="K8404" s="12" t="s">
        <v>219</v>
      </c>
      <c r="L8404">
        <v>1</v>
      </c>
    </row>
    <row r="8405" spans="1:12" x14ac:dyDescent="0.25">
      <c r="A8405">
        <v>1003271</v>
      </c>
      <c r="B8405" t="s">
        <v>127</v>
      </c>
      <c r="C8405">
        <v>10987269</v>
      </c>
      <c r="D8405">
        <v>170</v>
      </c>
      <c r="E8405">
        <v>2390</v>
      </c>
      <c r="F8405" t="s">
        <v>69</v>
      </c>
      <c r="G8405">
        <f>H8405*IFERROR(INDEX('Información SKU'!$H$1:$H$54,MATCH(E8405,'Información SKU'!$A$1:$A$54,0),1),15)</f>
        <v>288</v>
      </c>
      <c r="H8405">
        <v>24</v>
      </c>
      <c r="I8405" s="12">
        <f>H8405/IFERROR(INDEX('Información SKU'!$K$1:$K$54,MATCH(E8405,'Información SKU'!$A$1:$A$54,0),1),40)</f>
        <v>0.13714285714285715</v>
      </c>
      <c r="J8405" s="3">
        <v>43558</v>
      </c>
      <c r="K8405" s="12" t="s">
        <v>219</v>
      </c>
      <c r="L8405">
        <v>1</v>
      </c>
    </row>
    <row r="8406" spans="1:12" x14ac:dyDescent="0.25">
      <c r="A8406">
        <v>1003271</v>
      </c>
      <c r="B8406" t="s">
        <v>127</v>
      </c>
      <c r="C8406">
        <v>10987269</v>
      </c>
      <c r="D8406">
        <v>210</v>
      </c>
      <c r="E8406">
        <v>509</v>
      </c>
      <c r="F8406" t="s">
        <v>0</v>
      </c>
      <c r="G8406">
        <f>H8406*IFERROR(INDEX('Información SKU'!$H$1:$H$54,MATCH(E8406,'Información SKU'!$A$1:$A$54,0),1),15)</f>
        <v>138</v>
      </c>
      <c r="H8406">
        <v>23</v>
      </c>
      <c r="I8406" s="12">
        <f>H8406/IFERROR(INDEX('Información SKU'!$K$1:$K$54,MATCH(E8406,'Información SKU'!$A$1:$A$54,0),1),40)</f>
        <v>0.28749999999999998</v>
      </c>
      <c r="J8406" s="3">
        <v>43558</v>
      </c>
      <c r="K8406" s="12" t="s">
        <v>223</v>
      </c>
      <c r="L8406">
        <v>3</v>
      </c>
    </row>
    <row r="8407" spans="1:12" x14ac:dyDescent="0.25">
      <c r="A8407">
        <v>1003271</v>
      </c>
      <c r="B8407" t="s">
        <v>127</v>
      </c>
      <c r="C8407">
        <v>10987269</v>
      </c>
      <c r="D8407">
        <v>130</v>
      </c>
      <c r="E8407">
        <v>63</v>
      </c>
      <c r="F8407" t="s">
        <v>1</v>
      </c>
      <c r="G8407">
        <f>H8407*IFERROR(INDEX('Información SKU'!$H$1:$H$54,MATCH(E8407,'Información SKU'!$A$1:$A$54,0),1),15)</f>
        <v>105</v>
      </c>
      <c r="H8407">
        <v>7</v>
      </c>
      <c r="I8407" s="12">
        <f>H8407/IFERROR(INDEX('Información SKU'!$K$1:$K$54,MATCH(E8407,'Información SKU'!$A$1:$A$54,0),1),40)</f>
        <v>0.16666666666666666</v>
      </c>
      <c r="J8407" s="3">
        <v>43558</v>
      </c>
      <c r="K8407" s="12" t="s">
        <v>221</v>
      </c>
      <c r="L8407">
        <v>2</v>
      </c>
    </row>
    <row r="8408" spans="1:12" x14ac:dyDescent="0.25">
      <c r="A8408">
        <v>1003271</v>
      </c>
      <c r="B8408" t="s">
        <v>127</v>
      </c>
      <c r="C8408">
        <v>10987269</v>
      </c>
      <c r="D8408">
        <v>60</v>
      </c>
      <c r="E8408">
        <v>480</v>
      </c>
      <c r="F8408" t="s">
        <v>77</v>
      </c>
      <c r="G8408">
        <f>H8408*IFERROR(INDEX('Información SKU'!$H$1:$H$54,MATCH(E8408,'Información SKU'!$A$1:$A$54,0),1),15)</f>
        <v>80</v>
      </c>
      <c r="H8408">
        <v>10</v>
      </c>
      <c r="I8408" s="12">
        <f>H8408/IFERROR(INDEX('Información SKU'!$K$1:$K$54,MATCH(E8408,'Información SKU'!$A$1:$A$54,0),1),40)</f>
        <v>0.12820512820512819</v>
      </c>
      <c r="J8408" s="3">
        <v>43558</v>
      </c>
      <c r="K8408" s="12" t="s">
        <v>220</v>
      </c>
      <c r="L8408">
        <v>2</v>
      </c>
    </row>
    <row r="8409" spans="1:12" x14ac:dyDescent="0.25">
      <c r="A8409">
        <v>1003271</v>
      </c>
      <c r="B8409" t="s">
        <v>127</v>
      </c>
      <c r="C8409">
        <v>10987269</v>
      </c>
      <c r="D8409">
        <v>50</v>
      </c>
      <c r="E8409">
        <v>521</v>
      </c>
      <c r="F8409" t="s">
        <v>28</v>
      </c>
      <c r="G8409">
        <f>H8409*IFERROR(INDEX('Información SKU'!$H$1:$H$54,MATCH(E8409,'Información SKU'!$A$1:$A$54,0),1),15)</f>
        <v>80</v>
      </c>
      <c r="H8409">
        <v>10</v>
      </c>
      <c r="I8409" s="12">
        <f>H8409/IFERROR(INDEX('Información SKU'!$K$1:$K$54,MATCH(E8409,'Información SKU'!$A$1:$A$54,0),1),40)</f>
        <v>0.16666666666666666</v>
      </c>
      <c r="J8409" s="3">
        <v>43558</v>
      </c>
      <c r="K8409" s="12" t="s">
        <v>218</v>
      </c>
      <c r="L8409">
        <v>1</v>
      </c>
    </row>
    <row r="8410" spans="1:12" x14ac:dyDescent="0.25">
      <c r="A8410">
        <v>1003271</v>
      </c>
      <c r="B8410" t="s">
        <v>127</v>
      </c>
      <c r="C8410">
        <v>10987269</v>
      </c>
      <c r="D8410">
        <v>20</v>
      </c>
      <c r="E8410">
        <v>2381</v>
      </c>
      <c r="F8410" t="s">
        <v>93</v>
      </c>
      <c r="G8410">
        <f>H8410*IFERROR(INDEX('Información SKU'!$H$1:$H$54,MATCH(E8410,'Información SKU'!$A$1:$A$54,0),1),15)</f>
        <v>80</v>
      </c>
      <c r="H8410">
        <v>10</v>
      </c>
      <c r="I8410" s="12">
        <f>H8410/IFERROR(INDEX('Información SKU'!$K$1:$K$54,MATCH(E8410,'Información SKU'!$A$1:$A$54,0),1),40)</f>
        <v>5.7142857142857141E-2</v>
      </c>
      <c r="J8410" s="3">
        <v>43558</v>
      </c>
      <c r="K8410" s="12" t="s">
        <v>221</v>
      </c>
      <c r="L8410">
        <v>2</v>
      </c>
    </row>
    <row r="8411" spans="1:12" x14ac:dyDescent="0.25">
      <c r="A8411">
        <v>1003271</v>
      </c>
      <c r="B8411" t="s">
        <v>127</v>
      </c>
      <c r="C8411">
        <v>10987269</v>
      </c>
      <c r="D8411">
        <v>10</v>
      </c>
      <c r="E8411">
        <v>2384</v>
      </c>
      <c r="F8411" t="s">
        <v>10</v>
      </c>
      <c r="G8411">
        <f>H8411*IFERROR(INDEX('Información SKU'!$H$1:$H$54,MATCH(E8411,'Información SKU'!$A$1:$A$54,0),1),15)</f>
        <v>114</v>
      </c>
      <c r="H8411">
        <v>19</v>
      </c>
      <c r="I8411" s="12">
        <f>H8411/IFERROR(INDEX('Información SKU'!$K$1:$K$54,MATCH(E8411,'Información SKU'!$A$1:$A$54,0),1),40)</f>
        <v>0.19791666666666666</v>
      </c>
      <c r="J8411" s="3">
        <v>43558</v>
      </c>
      <c r="K8411" s="12" t="s">
        <v>221</v>
      </c>
      <c r="L8411">
        <v>2</v>
      </c>
    </row>
    <row r="8412" spans="1:12" x14ac:dyDescent="0.25">
      <c r="A8412">
        <v>1003267</v>
      </c>
      <c r="B8412" t="s">
        <v>127</v>
      </c>
      <c r="C8412">
        <v>10987272</v>
      </c>
      <c r="D8412">
        <v>30</v>
      </c>
      <c r="E8412">
        <v>224</v>
      </c>
      <c r="F8412" t="s">
        <v>37</v>
      </c>
      <c r="G8412">
        <f>H8412*IFERROR(INDEX('Información SKU'!$H$1:$H$54,MATCH(E8412,'Información SKU'!$A$1:$A$54,0),1),15)</f>
        <v>96</v>
      </c>
      <c r="H8412">
        <v>12</v>
      </c>
      <c r="I8412" s="12">
        <f>H8412/IFERROR(INDEX('Información SKU'!$K$1:$K$54,MATCH(E8412,'Información SKU'!$A$1:$A$54,0),1),40)</f>
        <v>0.2857142857142857</v>
      </c>
      <c r="J8412" s="3">
        <v>43558</v>
      </c>
      <c r="K8412" s="12" t="s">
        <v>223</v>
      </c>
      <c r="L8412">
        <v>3</v>
      </c>
    </row>
    <row r="8413" spans="1:12" x14ac:dyDescent="0.25">
      <c r="A8413">
        <v>1003267</v>
      </c>
      <c r="B8413" t="s">
        <v>127</v>
      </c>
      <c r="C8413">
        <v>10987272</v>
      </c>
      <c r="D8413">
        <v>20</v>
      </c>
      <c r="E8413">
        <v>223</v>
      </c>
      <c r="F8413" t="s">
        <v>74</v>
      </c>
      <c r="G8413">
        <f>H8413*IFERROR(INDEX('Información SKU'!$H$1:$H$54,MATCH(E8413,'Información SKU'!$A$1:$A$54,0),1),15)</f>
        <v>66</v>
      </c>
      <c r="H8413">
        <v>11</v>
      </c>
      <c r="I8413" s="12">
        <f>H8413/IFERROR(INDEX('Información SKU'!$K$1:$K$54,MATCH(E8413,'Información SKU'!$A$1:$A$54,0),1),40)</f>
        <v>0.26190476190476192</v>
      </c>
      <c r="J8413" s="3">
        <v>43558</v>
      </c>
      <c r="K8413" s="12" t="s">
        <v>223</v>
      </c>
      <c r="L8413">
        <v>3</v>
      </c>
    </row>
    <row r="8414" spans="1:12" x14ac:dyDescent="0.25">
      <c r="A8414">
        <v>1003267</v>
      </c>
      <c r="B8414" t="s">
        <v>127</v>
      </c>
      <c r="C8414">
        <v>10987272</v>
      </c>
      <c r="D8414">
        <v>10</v>
      </c>
      <c r="E8414">
        <v>63</v>
      </c>
      <c r="F8414" t="s">
        <v>1</v>
      </c>
      <c r="G8414">
        <f>H8414*IFERROR(INDEX('Información SKU'!$H$1:$H$54,MATCH(E8414,'Información SKU'!$A$1:$A$54,0),1),15)</f>
        <v>465</v>
      </c>
      <c r="H8414">
        <v>31</v>
      </c>
      <c r="I8414" s="12">
        <f>H8414/IFERROR(INDEX('Información SKU'!$K$1:$K$54,MATCH(E8414,'Información SKU'!$A$1:$A$54,0),1),40)</f>
        <v>0.73809523809523814</v>
      </c>
      <c r="J8414" s="3">
        <v>43558</v>
      </c>
      <c r="K8414" s="12" t="s">
        <v>222</v>
      </c>
      <c r="L8414">
        <v>3</v>
      </c>
    </row>
    <row r="8415" spans="1:12" x14ac:dyDescent="0.25">
      <c r="A8415">
        <v>1003267</v>
      </c>
      <c r="B8415" t="s">
        <v>127</v>
      </c>
      <c r="C8415">
        <v>10987273</v>
      </c>
      <c r="D8415">
        <v>160</v>
      </c>
      <c r="E8415">
        <v>5274</v>
      </c>
      <c r="F8415" t="s">
        <v>72</v>
      </c>
      <c r="G8415">
        <f>H8415*IFERROR(INDEX('Información SKU'!$H$1:$H$54,MATCH(E8415,'Información SKU'!$A$1:$A$54,0),1),15)</f>
        <v>48</v>
      </c>
      <c r="H8415">
        <v>6</v>
      </c>
      <c r="I8415" s="12">
        <f>H8415/IFERROR(INDEX('Información SKU'!$K$1:$K$54,MATCH(E8415,'Información SKU'!$A$1:$A$54,0),1),40)</f>
        <v>8.5714285714285715E-2</v>
      </c>
      <c r="J8415" s="3">
        <v>43558</v>
      </c>
      <c r="K8415" s="12" t="s">
        <v>218</v>
      </c>
      <c r="L8415">
        <v>1</v>
      </c>
    </row>
    <row r="8416" spans="1:12" x14ac:dyDescent="0.25">
      <c r="A8416">
        <v>1003267</v>
      </c>
      <c r="B8416" t="s">
        <v>127</v>
      </c>
      <c r="C8416">
        <v>10987273</v>
      </c>
      <c r="D8416">
        <v>150</v>
      </c>
      <c r="E8416">
        <v>5233</v>
      </c>
      <c r="F8416" t="s">
        <v>91</v>
      </c>
      <c r="G8416">
        <f>H8416*IFERROR(INDEX('Información SKU'!$H$1:$H$54,MATCH(E8416,'Información SKU'!$A$1:$A$54,0),1),15)</f>
        <v>120</v>
      </c>
      <c r="H8416">
        <v>10</v>
      </c>
      <c r="I8416" s="12">
        <f>H8416/IFERROR(INDEX('Información SKU'!$K$1:$K$54,MATCH(E8416,'Información SKU'!$A$1:$A$54,0),1),40)</f>
        <v>0.18518518518518517</v>
      </c>
      <c r="J8416" s="3">
        <v>43558</v>
      </c>
      <c r="K8416" s="12" t="s">
        <v>220</v>
      </c>
      <c r="L8416">
        <v>2</v>
      </c>
    </row>
    <row r="8417" spans="1:12" x14ac:dyDescent="0.25">
      <c r="A8417">
        <v>1003267</v>
      </c>
      <c r="B8417" t="s">
        <v>127</v>
      </c>
      <c r="C8417">
        <v>10987273</v>
      </c>
      <c r="D8417">
        <v>120</v>
      </c>
      <c r="E8417">
        <v>2381</v>
      </c>
      <c r="F8417" t="s">
        <v>93</v>
      </c>
      <c r="G8417">
        <f>H8417*IFERROR(INDEX('Información SKU'!$H$1:$H$54,MATCH(E8417,'Información SKU'!$A$1:$A$54,0),1),15)</f>
        <v>256</v>
      </c>
      <c r="H8417">
        <v>32</v>
      </c>
      <c r="I8417" s="12">
        <f>H8417/IFERROR(INDEX('Información SKU'!$K$1:$K$54,MATCH(E8417,'Información SKU'!$A$1:$A$54,0),1),40)</f>
        <v>0.18285714285714286</v>
      </c>
      <c r="J8417" s="3">
        <v>43558</v>
      </c>
      <c r="K8417" s="12" t="s">
        <v>222</v>
      </c>
      <c r="L8417">
        <v>3</v>
      </c>
    </row>
    <row r="8418" spans="1:12" x14ac:dyDescent="0.25">
      <c r="A8418">
        <v>1003267</v>
      </c>
      <c r="B8418" t="s">
        <v>127</v>
      </c>
      <c r="C8418">
        <v>10987273</v>
      </c>
      <c r="D8418">
        <v>100</v>
      </c>
      <c r="E8418">
        <v>480</v>
      </c>
      <c r="F8418" t="s">
        <v>77</v>
      </c>
      <c r="G8418">
        <f>H8418*IFERROR(INDEX('Información SKU'!$H$1:$H$54,MATCH(E8418,'Información SKU'!$A$1:$A$54,0),1),15)</f>
        <v>80</v>
      </c>
      <c r="H8418">
        <v>10</v>
      </c>
      <c r="I8418" s="12">
        <f>H8418/IFERROR(INDEX('Información SKU'!$K$1:$K$54,MATCH(E8418,'Información SKU'!$A$1:$A$54,0),1),40)</f>
        <v>0.12820512820512819</v>
      </c>
      <c r="J8418" s="3">
        <v>43558</v>
      </c>
      <c r="K8418" s="12" t="s">
        <v>221</v>
      </c>
      <c r="L8418">
        <v>2</v>
      </c>
    </row>
    <row r="8419" spans="1:12" x14ac:dyDescent="0.25">
      <c r="A8419">
        <v>1003267</v>
      </c>
      <c r="B8419" t="s">
        <v>127</v>
      </c>
      <c r="C8419">
        <v>10987273</v>
      </c>
      <c r="D8419">
        <v>70</v>
      </c>
      <c r="E8419">
        <v>320</v>
      </c>
      <c r="F8419" t="s">
        <v>31</v>
      </c>
      <c r="G8419">
        <f>H8419*IFERROR(INDEX('Información SKU'!$H$1:$H$54,MATCH(E8419,'Información SKU'!$A$1:$A$54,0),1),15)</f>
        <v>90</v>
      </c>
      <c r="H8419">
        <v>6</v>
      </c>
      <c r="I8419" s="12">
        <f>H8419/IFERROR(INDEX('Información SKU'!$K$1:$K$54,MATCH(E8419,'Información SKU'!$A$1:$A$54,0),1),40)</f>
        <v>7.6923076923076927E-2</v>
      </c>
      <c r="J8419" s="3">
        <v>43558</v>
      </c>
      <c r="K8419" s="12" t="s">
        <v>218</v>
      </c>
      <c r="L8419">
        <v>1</v>
      </c>
    </row>
    <row r="8420" spans="1:12" x14ac:dyDescent="0.25">
      <c r="A8420">
        <v>1003267</v>
      </c>
      <c r="B8420" t="s">
        <v>127</v>
      </c>
      <c r="C8420">
        <v>10987273</v>
      </c>
      <c r="D8420">
        <v>20</v>
      </c>
      <c r="E8420">
        <v>478</v>
      </c>
      <c r="F8420" t="s">
        <v>76</v>
      </c>
      <c r="G8420">
        <f>H8420*IFERROR(INDEX('Información SKU'!$H$1:$H$54,MATCH(E8420,'Información SKU'!$A$1:$A$54,0),1),15)</f>
        <v>225</v>
      </c>
      <c r="H8420">
        <v>15</v>
      </c>
      <c r="I8420" s="12">
        <f>H8420/IFERROR(INDEX('Información SKU'!$K$1:$K$54,MATCH(E8420,'Información SKU'!$A$1:$A$54,0),1),40)</f>
        <v>0.21428571428571427</v>
      </c>
      <c r="J8420" s="3">
        <v>43558</v>
      </c>
      <c r="K8420" s="12" t="s">
        <v>222</v>
      </c>
      <c r="L8420">
        <v>3</v>
      </c>
    </row>
    <row r="8421" spans="1:12" x14ac:dyDescent="0.25">
      <c r="A8421">
        <v>1007487</v>
      </c>
      <c r="B8421" t="s">
        <v>117</v>
      </c>
      <c r="C8421">
        <v>10987292</v>
      </c>
      <c r="D8421">
        <v>120</v>
      </c>
      <c r="E8421">
        <v>42</v>
      </c>
      <c r="F8421" t="s">
        <v>15</v>
      </c>
      <c r="G8421">
        <f>H8421*IFERROR(INDEX('Información SKU'!$H$1:$H$54,MATCH(E8421,'Información SKU'!$A$1:$A$54,0),1),15)</f>
        <v>588</v>
      </c>
      <c r="H8421">
        <v>49</v>
      </c>
      <c r="I8421" s="12">
        <f>H8421/IFERROR(INDEX('Información SKU'!$K$1:$K$54,MATCH(E8421,'Información SKU'!$A$1:$A$54,0),1),40)</f>
        <v>0.98</v>
      </c>
      <c r="J8421" s="3">
        <v>43558</v>
      </c>
      <c r="K8421" s="12" t="s">
        <v>221</v>
      </c>
      <c r="L8421">
        <v>2</v>
      </c>
    </row>
    <row r="8422" spans="1:12" x14ac:dyDescent="0.25">
      <c r="A8422">
        <v>1007487</v>
      </c>
      <c r="B8422" t="s">
        <v>117</v>
      </c>
      <c r="C8422">
        <v>10987292</v>
      </c>
      <c r="D8422">
        <v>110</v>
      </c>
      <c r="E8422">
        <v>43</v>
      </c>
      <c r="F8422" t="s">
        <v>12</v>
      </c>
      <c r="G8422">
        <f>H8422*IFERROR(INDEX('Información SKU'!$H$1:$H$54,MATCH(E8422,'Información SKU'!$A$1:$A$54,0),1),15)</f>
        <v>336</v>
      </c>
      <c r="H8422">
        <v>42</v>
      </c>
      <c r="I8422" s="12">
        <f>H8422/IFERROR(INDEX('Información SKU'!$K$1:$K$54,MATCH(E8422,'Información SKU'!$A$1:$A$54,0),1),40)</f>
        <v>1</v>
      </c>
      <c r="J8422" s="3">
        <v>43558</v>
      </c>
      <c r="K8422" s="12" t="s">
        <v>222</v>
      </c>
      <c r="L8422">
        <v>3</v>
      </c>
    </row>
    <row r="8423" spans="1:12" x14ac:dyDescent="0.25">
      <c r="A8423">
        <v>1007487</v>
      </c>
      <c r="B8423" t="s">
        <v>117</v>
      </c>
      <c r="C8423">
        <v>10987292</v>
      </c>
      <c r="D8423">
        <v>80</v>
      </c>
      <c r="E8423">
        <v>527</v>
      </c>
      <c r="F8423" t="s">
        <v>80</v>
      </c>
      <c r="G8423">
        <f>H8423*IFERROR(INDEX('Información SKU'!$H$1:$H$54,MATCH(E8423,'Información SKU'!$A$1:$A$54,0),1),15)</f>
        <v>1650</v>
      </c>
      <c r="H8423">
        <v>110</v>
      </c>
      <c r="I8423" s="12">
        <f>H8423/IFERROR(INDEX('Información SKU'!$K$1:$K$54,MATCH(E8423,'Información SKU'!$A$1:$A$54,0),1),40)</f>
        <v>1.8333333333333333</v>
      </c>
      <c r="J8423" s="3">
        <v>43558</v>
      </c>
      <c r="K8423" s="12" t="s">
        <v>219</v>
      </c>
      <c r="L8423">
        <v>1</v>
      </c>
    </row>
    <row r="8424" spans="1:12" x14ac:dyDescent="0.25">
      <c r="A8424">
        <v>1007487</v>
      </c>
      <c r="B8424" t="s">
        <v>117</v>
      </c>
      <c r="C8424">
        <v>10987292</v>
      </c>
      <c r="D8424">
        <v>50</v>
      </c>
      <c r="E8424">
        <v>2381</v>
      </c>
      <c r="F8424" t="s">
        <v>93</v>
      </c>
      <c r="G8424">
        <f>H8424*IFERROR(INDEX('Información SKU'!$H$1:$H$54,MATCH(E8424,'Información SKU'!$A$1:$A$54,0),1),15)</f>
        <v>2856</v>
      </c>
      <c r="H8424">
        <v>357</v>
      </c>
      <c r="I8424" s="12">
        <f>H8424/IFERROR(INDEX('Información SKU'!$K$1:$K$54,MATCH(E8424,'Información SKU'!$A$1:$A$54,0),1),40)</f>
        <v>2.04</v>
      </c>
      <c r="J8424" s="3">
        <v>43558</v>
      </c>
      <c r="K8424" s="12" t="s">
        <v>218</v>
      </c>
      <c r="L8424">
        <v>1</v>
      </c>
    </row>
    <row r="8425" spans="1:12" x14ac:dyDescent="0.25">
      <c r="A8425">
        <v>1007487</v>
      </c>
      <c r="B8425" t="s">
        <v>117</v>
      </c>
      <c r="C8425">
        <v>10987292</v>
      </c>
      <c r="D8425">
        <v>20</v>
      </c>
      <c r="E8425">
        <v>5242</v>
      </c>
      <c r="F8425" t="s">
        <v>87</v>
      </c>
      <c r="G8425">
        <f>H8425*IFERROR(INDEX('Información SKU'!$H$1:$H$54,MATCH(E8425,'Información SKU'!$A$1:$A$54,0),1),15)</f>
        <v>1710</v>
      </c>
      <c r="H8425">
        <v>114</v>
      </c>
      <c r="I8425" s="12">
        <f>H8425/IFERROR(INDEX('Información SKU'!$K$1:$K$54,MATCH(E8425,'Información SKU'!$A$1:$A$54,0),1),40)</f>
        <v>1.1875</v>
      </c>
      <c r="J8425" s="3">
        <v>43558</v>
      </c>
      <c r="K8425" s="12" t="s">
        <v>218</v>
      </c>
      <c r="L8425">
        <v>1</v>
      </c>
    </row>
    <row r="8426" spans="1:12" x14ac:dyDescent="0.25">
      <c r="A8426">
        <v>1007487</v>
      </c>
      <c r="B8426" t="s">
        <v>117</v>
      </c>
      <c r="C8426">
        <v>10987292</v>
      </c>
      <c r="D8426">
        <v>10</v>
      </c>
      <c r="E8426">
        <v>5243</v>
      </c>
      <c r="F8426" t="s">
        <v>86</v>
      </c>
      <c r="G8426">
        <f>H8426*IFERROR(INDEX('Información SKU'!$H$1:$H$54,MATCH(E8426,'Información SKU'!$A$1:$A$54,0),1),15)</f>
        <v>972</v>
      </c>
      <c r="H8426">
        <v>81</v>
      </c>
      <c r="I8426" s="12">
        <f>H8426/IFERROR(INDEX('Información SKU'!$K$1:$K$54,MATCH(E8426,'Información SKU'!$A$1:$A$54,0),1),40)</f>
        <v>1.08</v>
      </c>
      <c r="J8426" s="3">
        <v>43558</v>
      </c>
      <c r="K8426" s="12" t="s">
        <v>223</v>
      </c>
      <c r="L8426">
        <v>3</v>
      </c>
    </row>
    <row r="8427" spans="1:12" x14ac:dyDescent="0.25">
      <c r="A8427">
        <v>1007487</v>
      </c>
      <c r="B8427" t="s">
        <v>117</v>
      </c>
      <c r="C8427">
        <v>10987293</v>
      </c>
      <c r="D8427">
        <v>10</v>
      </c>
      <c r="E8427">
        <v>62</v>
      </c>
      <c r="F8427" t="s">
        <v>25</v>
      </c>
      <c r="G8427">
        <f>H8427*IFERROR(INDEX('Información SKU'!$H$1:$H$54,MATCH(E8427,'Información SKU'!$A$1:$A$54,0),1),15)</f>
        <v>904</v>
      </c>
      <c r="H8427">
        <v>113</v>
      </c>
      <c r="I8427" s="12">
        <f>H8427/IFERROR(INDEX('Información SKU'!$K$1:$K$54,MATCH(E8427,'Información SKU'!$A$1:$A$54,0),1),40)</f>
        <v>2.2599999999999998</v>
      </c>
      <c r="J8427" s="3">
        <v>43558</v>
      </c>
      <c r="K8427" s="12" t="s">
        <v>223</v>
      </c>
      <c r="L8427">
        <v>3</v>
      </c>
    </row>
    <row r="8428" spans="1:12" x14ac:dyDescent="0.25">
      <c r="A8428">
        <v>1003536</v>
      </c>
      <c r="B8428" t="s">
        <v>106</v>
      </c>
      <c r="C8428">
        <v>10987303</v>
      </c>
      <c r="D8428">
        <v>30</v>
      </c>
      <c r="E8428">
        <v>2383</v>
      </c>
      <c r="F8428" t="s">
        <v>92</v>
      </c>
      <c r="G8428">
        <f>H8428*IFERROR(INDEX('Información SKU'!$H$1:$H$54,MATCH(E8428,'Información SKU'!$A$1:$A$54,0),1),15)</f>
        <v>1020</v>
      </c>
      <c r="H8428">
        <v>170</v>
      </c>
      <c r="I8428" s="12">
        <f>H8428/IFERROR(INDEX('Información SKU'!$K$1:$K$54,MATCH(E8428,'Información SKU'!$A$1:$A$54,0),1),40)</f>
        <v>0.97142857142857142</v>
      </c>
      <c r="J8428" s="3">
        <v>43558</v>
      </c>
      <c r="K8428" s="12" t="s">
        <v>219</v>
      </c>
      <c r="L8428">
        <v>1</v>
      </c>
    </row>
    <row r="8429" spans="1:12" x14ac:dyDescent="0.25">
      <c r="A8429">
        <v>1003536</v>
      </c>
      <c r="B8429" t="s">
        <v>106</v>
      </c>
      <c r="C8429">
        <v>10987304</v>
      </c>
      <c r="D8429">
        <v>120</v>
      </c>
      <c r="E8429">
        <v>5233</v>
      </c>
      <c r="F8429" t="s">
        <v>91</v>
      </c>
      <c r="G8429">
        <f>H8429*IFERROR(INDEX('Información SKU'!$H$1:$H$54,MATCH(E8429,'Información SKU'!$A$1:$A$54,0),1),15)</f>
        <v>864</v>
      </c>
      <c r="H8429">
        <v>72</v>
      </c>
      <c r="I8429" s="12">
        <f>H8429/IFERROR(INDEX('Información SKU'!$K$1:$K$54,MATCH(E8429,'Información SKU'!$A$1:$A$54,0),1),40)</f>
        <v>1.3333333333333333</v>
      </c>
      <c r="J8429" s="3">
        <v>43558</v>
      </c>
      <c r="K8429" s="12" t="s">
        <v>221</v>
      </c>
      <c r="L8429">
        <v>2</v>
      </c>
    </row>
    <row r="8430" spans="1:12" x14ac:dyDescent="0.25">
      <c r="A8430">
        <v>1003536</v>
      </c>
      <c r="B8430" t="s">
        <v>106</v>
      </c>
      <c r="C8430">
        <v>10987304</v>
      </c>
      <c r="D8430">
        <v>70</v>
      </c>
      <c r="E8430">
        <v>2381</v>
      </c>
      <c r="F8430" t="s">
        <v>93</v>
      </c>
      <c r="G8430">
        <f>H8430*IFERROR(INDEX('Información SKU'!$H$1:$H$54,MATCH(E8430,'Información SKU'!$A$1:$A$54,0),1),15)</f>
        <v>1008</v>
      </c>
      <c r="H8430">
        <v>126</v>
      </c>
      <c r="I8430" s="12">
        <f>H8430/IFERROR(INDEX('Información SKU'!$K$1:$K$54,MATCH(E8430,'Información SKU'!$A$1:$A$54,0),1),40)</f>
        <v>0.72</v>
      </c>
      <c r="J8430" s="3">
        <v>43558</v>
      </c>
      <c r="K8430" s="12" t="s">
        <v>223</v>
      </c>
      <c r="L8430">
        <v>3</v>
      </c>
    </row>
    <row r="8431" spans="1:12" x14ac:dyDescent="0.25">
      <c r="A8431">
        <v>1003536</v>
      </c>
      <c r="B8431" t="s">
        <v>106</v>
      </c>
      <c r="C8431">
        <v>10987304</v>
      </c>
      <c r="D8431">
        <v>50</v>
      </c>
      <c r="E8431">
        <v>2384</v>
      </c>
      <c r="F8431" t="s">
        <v>10</v>
      </c>
      <c r="G8431">
        <f>H8431*IFERROR(INDEX('Información SKU'!$H$1:$H$54,MATCH(E8431,'Información SKU'!$A$1:$A$54,0),1),15)</f>
        <v>678</v>
      </c>
      <c r="H8431">
        <v>113</v>
      </c>
      <c r="I8431" s="12">
        <f>H8431/IFERROR(INDEX('Información SKU'!$K$1:$K$54,MATCH(E8431,'Información SKU'!$A$1:$A$54,0),1),40)</f>
        <v>1.1770833333333333</v>
      </c>
      <c r="J8431" s="3">
        <v>43558</v>
      </c>
      <c r="K8431" s="12" t="s">
        <v>222</v>
      </c>
      <c r="L8431">
        <v>3</v>
      </c>
    </row>
    <row r="8432" spans="1:12" x14ac:dyDescent="0.25">
      <c r="A8432">
        <v>1003536</v>
      </c>
      <c r="B8432" t="s">
        <v>106</v>
      </c>
      <c r="C8432">
        <v>10987304</v>
      </c>
      <c r="D8432">
        <v>20</v>
      </c>
      <c r="E8432">
        <v>509</v>
      </c>
      <c r="F8432" t="s">
        <v>0</v>
      </c>
      <c r="G8432">
        <f>H8432*IFERROR(INDEX('Información SKU'!$H$1:$H$54,MATCH(E8432,'Información SKU'!$A$1:$A$54,0),1),15)</f>
        <v>498</v>
      </c>
      <c r="H8432">
        <v>83</v>
      </c>
      <c r="I8432" s="12">
        <f>H8432/IFERROR(INDEX('Información SKU'!$K$1:$K$54,MATCH(E8432,'Información SKU'!$A$1:$A$54,0),1),40)</f>
        <v>1.0375000000000001</v>
      </c>
      <c r="J8432" s="3">
        <v>43558</v>
      </c>
      <c r="K8432" s="12" t="s">
        <v>221</v>
      </c>
      <c r="L8432">
        <v>2</v>
      </c>
    </row>
    <row r="8433" spans="1:12" x14ac:dyDescent="0.25">
      <c r="A8433">
        <v>1003536</v>
      </c>
      <c r="B8433" t="s">
        <v>106</v>
      </c>
      <c r="C8433">
        <v>10987304</v>
      </c>
      <c r="D8433">
        <v>10</v>
      </c>
      <c r="E8433">
        <v>63</v>
      </c>
      <c r="F8433" t="s">
        <v>1</v>
      </c>
      <c r="G8433">
        <f>H8433*IFERROR(INDEX('Información SKU'!$H$1:$H$54,MATCH(E8433,'Información SKU'!$A$1:$A$54,0),1),15)</f>
        <v>1740</v>
      </c>
      <c r="H8433">
        <v>116</v>
      </c>
      <c r="I8433" s="12">
        <f>H8433/IFERROR(INDEX('Información SKU'!$K$1:$K$54,MATCH(E8433,'Información SKU'!$A$1:$A$54,0),1),40)</f>
        <v>2.7619047619047619</v>
      </c>
      <c r="J8433" s="3">
        <v>43558</v>
      </c>
      <c r="K8433" s="12" t="s">
        <v>221</v>
      </c>
      <c r="L8433">
        <v>2</v>
      </c>
    </row>
    <row r="8434" spans="1:12" x14ac:dyDescent="0.25">
      <c r="A8434">
        <v>1003536</v>
      </c>
      <c r="B8434" t="s">
        <v>106</v>
      </c>
      <c r="C8434">
        <v>10987305</v>
      </c>
      <c r="D8434">
        <v>30</v>
      </c>
      <c r="E8434">
        <v>205</v>
      </c>
      <c r="F8434" t="s">
        <v>35</v>
      </c>
      <c r="G8434">
        <f>H8434*IFERROR(INDEX('Información SKU'!$H$1:$H$54,MATCH(E8434,'Información SKU'!$A$1:$A$54,0),1),15)</f>
        <v>4616</v>
      </c>
      <c r="H8434">
        <v>577</v>
      </c>
      <c r="I8434" s="12">
        <f>H8434/IFERROR(INDEX('Información SKU'!$K$1:$K$54,MATCH(E8434,'Información SKU'!$A$1:$A$54,0),1),40)</f>
        <v>13.738095238095237</v>
      </c>
      <c r="J8434" s="3">
        <v>43558</v>
      </c>
      <c r="K8434" s="12" t="s">
        <v>219</v>
      </c>
      <c r="L8434">
        <v>1</v>
      </c>
    </row>
    <row r="8435" spans="1:12" x14ac:dyDescent="0.25">
      <c r="A8435">
        <v>1003536</v>
      </c>
      <c r="B8435" t="s">
        <v>106</v>
      </c>
      <c r="C8435">
        <v>10987305</v>
      </c>
      <c r="D8435">
        <v>20</v>
      </c>
      <c r="E8435">
        <v>531</v>
      </c>
      <c r="F8435" t="s">
        <v>40</v>
      </c>
      <c r="G8435">
        <f>H8435*IFERROR(INDEX('Información SKU'!$H$1:$H$54,MATCH(E8435,'Información SKU'!$A$1:$A$54,0),1),15)</f>
        <v>1710</v>
      </c>
      <c r="H8435">
        <v>285</v>
      </c>
      <c r="I8435" s="12">
        <f>H8435/IFERROR(INDEX('Información SKU'!$K$1:$K$54,MATCH(E8435,'Información SKU'!$A$1:$A$54,0),1),40)</f>
        <v>5.7</v>
      </c>
      <c r="J8435" s="3">
        <v>43558</v>
      </c>
      <c r="K8435" s="12" t="s">
        <v>222</v>
      </c>
      <c r="L8435">
        <v>3</v>
      </c>
    </row>
    <row r="8436" spans="1:12" x14ac:dyDescent="0.25">
      <c r="A8436">
        <v>1003536</v>
      </c>
      <c r="B8436" t="s">
        <v>106</v>
      </c>
      <c r="C8436">
        <v>10987305</v>
      </c>
      <c r="D8436">
        <v>10</v>
      </c>
      <c r="E8436">
        <v>61</v>
      </c>
      <c r="F8436" t="s">
        <v>20</v>
      </c>
      <c r="G8436">
        <f>H8436*IFERROR(INDEX('Información SKU'!$H$1:$H$54,MATCH(E8436,'Información SKU'!$A$1:$A$54,0),1),15)</f>
        <v>4875</v>
      </c>
      <c r="H8436">
        <v>325</v>
      </c>
      <c r="I8436" s="12">
        <f>H8436/IFERROR(INDEX('Información SKU'!$K$1:$K$54,MATCH(E8436,'Información SKU'!$A$1:$A$54,0),1),40)</f>
        <v>5.416666666666667</v>
      </c>
      <c r="J8436" s="3">
        <v>43558</v>
      </c>
      <c r="K8436" s="12" t="s">
        <v>221</v>
      </c>
      <c r="L8436">
        <v>2</v>
      </c>
    </row>
    <row r="8437" spans="1:12" x14ac:dyDescent="0.25">
      <c r="A8437">
        <v>1003536</v>
      </c>
      <c r="B8437" t="s">
        <v>106</v>
      </c>
      <c r="C8437">
        <v>10987308</v>
      </c>
      <c r="D8437">
        <v>570</v>
      </c>
      <c r="E8437">
        <v>5245</v>
      </c>
      <c r="F8437" t="s">
        <v>85</v>
      </c>
      <c r="G8437">
        <f>H8437*IFERROR(INDEX('Información SKU'!$H$1:$H$54,MATCH(E8437,'Información SKU'!$A$1:$A$54,0),1),15)</f>
        <v>360</v>
      </c>
      <c r="H8437">
        <v>24</v>
      </c>
      <c r="I8437" s="12">
        <f>H8437/IFERROR(INDEX('Información SKU'!$K$1:$K$54,MATCH(E8437,'Información SKU'!$A$1:$A$54,0),1),40)</f>
        <v>0.25</v>
      </c>
      <c r="J8437" s="3">
        <v>43558</v>
      </c>
      <c r="K8437" s="12" t="s">
        <v>222</v>
      </c>
      <c r="L8437">
        <v>3</v>
      </c>
    </row>
    <row r="8438" spans="1:12" x14ac:dyDescent="0.25">
      <c r="A8438">
        <v>1003536</v>
      </c>
      <c r="B8438" t="s">
        <v>106</v>
      </c>
      <c r="C8438">
        <v>10987308</v>
      </c>
      <c r="D8438">
        <v>560</v>
      </c>
      <c r="E8438">
        <v>5246</v>
      </c>
      <c r="F8438" t="s">
        <v>73</v>
      </c>
      <c r="G8438">
        <f>H8438*IFERROR(INDEX('Información SKU'!$H$1:$H$54,MATCH(E8438,'Información SKU'!$A$1:$A$54,0),1),15)</f>
        <v>144</v>
      </c>
      <c r="H8438">
        <v>24</v>
      </c>
      <c r="I8438" s="12">
        <f>H8438/IFERROR(INDEX('Información SKU'!$K$1:$K$54,MATCH(E8438,'Información SKU'!$A$1:$A$54,0),1),40)</f>
        <v>0.32</v>
      </c>
      <c r="J8438" s="3">
        <v>43558</v>
      </c>
      <c r="K8438" s="12" t="s">
        <v>218</v>
      </c>
      <c r="L8438">
        <v>1</v>
      </c>
    </row>
    <row r="8439" spans="1:12" x14ac:dyDescent="0.25">
      <c r="A8439">
        <v>1003536</v>
      </c>
      <c r="B8439" t="s">
        <v>106</v>
      </c>
      <c r="C8439">
        <v>10987308</v>
      </c>
      <c r="D8439">
        <v>550</v>
      </c>
      <c r="E8439">
        <v>5235</v>
      </c>
      <c r="F8439" t="s">
        <v>90</v>
      </c>
      <c r="G8439">
        <f>H8439*IFERROR(INDEX('Información SKU'!$H$1:$H$54,MATCH(E8439,'Información SKU'!$A$1:$A$54,0),1),15)</f>
        <v>204</v>
      </c>
      <c r="H8439">
        <v>17</v>
      </c>
      <c r="I8439" s="12">
        <f>H8439/IFERROR(INDEX('Información SKU'!$K$1:$K$54,MATCH(E8439,'Información SKU'!$A$1:$A$54,0),1),40)</f>
        <v>0.31481481481481483</v>
      </c>
      <c r="J8439" s="3">
        <v>43558</v>
      </c>
      <c r="K8439" s="12" t="s">
        <v>221</v>
      </c>
      <c r="L8439">
        <v>2</v>
      </c>
    </row>
    <row r="8440" spans="1:12" x14ac:dyDescent="0.25">
      <c r="A8440">
        <v>1003536</v>
      </c>
      <c r="B8440" t="s">
        <v>106</v>
      </c>
      <c r="C8440">
        <v>10987308</v>
      </c>
      <c r="D8440">
        <v>540</v>
      </c>
      <c r="E8440">
        <v>5236</v>
      </c>
      <c r="F8440" t="s">
        <v>89</v>
      </c>
      <c r="G8440">
        <f>H8440*IFERROR(INDEX('Información SKU'!$H$1:$H$54,MATCH(E8440,'Información SKU'!$A$1:$A$54,0),1),15)</f>
        <v>924</v>
      </c>
      <c r="H8440">
        <v>77</v>
      </c>
      <c r="I8440" s="12">
        <f>H8440/IFERROR(INDEX('Información SKU'!$K$1:$K$54,MATCH(E8440,'Información SKU'!$A$1:$A$54,0),1),40)</f>
        <v>1.4</v>
      </c>
      <c r="J8440" s="3">
        <v>43558</v>
      </c>
      <c r="K8440" s="12" t="s">
        <v>223</v>
      </c>
      <c r="L8440">
        <v>3</v>
      </c>
    </row>
    <row r="8441" spans="1:12" x14ac:dyDescent="0.25">
      <c r="A8441">
        <v>1003536</v>
      </c>
      <c r="B8441" t="s">
        <v>106</v>
      </c>
      <c r="C8441">
        <v>10987308</v>
      </c>
      <c r="D8441">
        <v>530</v>
      </c>
      <c r="E8441">
        <v>5242</v>
      </c>
      <c r="F8441" t="s">
        <v>87</v>
      </c>
      <c r="G8441">
        <f>H8441*IFERROR(INDEX('Información SKU'!$H$1:$H$54,MATCH(E8441,'Información SKU'!$A$1:$A$54,0),1),15)</f>
        <v>900</v>
      </c>
      <c r="H8441">
        <v>60</v>
      </c>
      <c r="I8441" s="12">
        <f>H8441/IFERROR(INDEX('Información SKU'!$K$1:$K$54,MATCH(E8441,'Información SKU'!$A$1:$A$54,0),1),40)</f>
        <v>0.625</v>
      </c>
      <c r="J8441" s="3">
        <v>43558</v>
      </c>
      <c r="K8441" s="12" t="s">
        <v>221</v>
      </c>
      <c r="L8441">
        <v>2</v>
      </c>
    </row>
    <row r="8442" spans="1:12" x14ac:dyDescent="0.25">
      <c r="A8442">
        <v>1003536</v>
      </c>
      <c r="B8442" t="s">
        <v>106</v>
      </c>
      <c r="C8442">
        <v>10987308</v>
      </c>
      <c r="D8442">
        <v>520</v>
      </c>
      <c r="E8442">
        <v>5243</v>
      </c>
      <c r="F8442" t="s">
        <v>86</v>
      </c>
      <c r="G8442">
        <f>H8442*IFERROR(INDEX('Información SKU'!$H$1:$H$54,MATCH(E8442,'Información SKU'!$A$1:$A$54,0),1),15)</f>
        <v>300</v>
      </c>
      <c r="H8442">
        <v>25</v>
      </c>
      <c r="I8442" s="12">
        <f>H8442/IFERROR(INDEX('Información SKU'!$K$1:$K$54,MATCH(E8442,'Información SKU'!$A$1:$A$54,0),1),40)</f>
        <v>0.33333333333333331</v>
      </c>
      <c r="J8442" s="3">
        <v>43558</v>
      </c>
      <c r="K8442" s="12" t="s">
        <v>222</v>
      </c>
      <c r="L8442">
        <v>3</v>
      </c>
    </row>
    <row r="8443" spans="1:12" x14ac:dyDescent="0.25">
      <c r="A8443">
        <v>1003536</v>
      </c>
      <c r="B8443" t="s">
        <v>106</v>
      </c>
      <c r="C8443">
        <v>10987308</v>
      </c>
      <c r="D8443">
        <v>510</v>
      </c>
      <c r="E8443">
        <v>478</v>
      </c>
      <c r="F8443" t="s">
        <v>76</v>
      </c>
      <c r="G8443">
        <f>H8443*IFERROR(INDEX('Información SKU'!$H$1:$H$54,MATCH(E8443,'Información SKU'!$A$1:$A$54,0),1),15)</f>
        <v>285</v>
      </c>
      <c r="H8443">
        <v>19</v>
      </c>
      <c r="I8443" s="12">
        <f>H8443/IFERROR(INDEX('Información SKU'!$K$1:$K$54,MATCH(E8443,'Información SKU'!$A$1:$A$54,0),1),40)</f>
        <v>0.27142857142857141</v>
      </c>
      <c r="J8443" s="3">
        <v>43558</v>
      </c>
      <c r="K8443" s="12" t="s">
        <v>222</v>
      </c>
      <c r="L8443">
        <v>3</v>
      </c>
    </row>
    <row r="8444" spans="1:12" x14ac:dyDescent="0.25">
      <c r="A8444">
        <v>1003536</v>
      </c>
      <c r="B8444" t="s">
        <v>106</v>
      </c>
      <c r="C8444">
        <v>10987308</v>
      </c>
      <c r="D8444">
        <v>500</v>
      </c>
      <c r="E8444">
        <v>416</v>
      </c>
      <c r="F8444" t="s">
        <v>81</v>
      </c>
      <c r="G8444">
        <f>H8444*IFERROR(INDEX('Información SKU'!$H$1:$H$54,MATCH(E8444,'Información SKU'!$A$1:$A$54,0),1),15)</f>
        <v>540</v>
      </c>
      <c r="H8444">
        <v>36</v>
      </c>
      <c r="I8444" s="12">
        <f>H8444/IFERROR(INDEX('Información SKU'!$K$1:$K$54,MATCH(E8444,'Información SKU'!$A$1:$A$54,0),1),40)</f>
        <v>0.51428571428571423</v>
      </c>
      <c r="J8444" s="3">
        <v>43558</v>
      </c>
      <c r="K8444" s="12" t="s">
        <v>220</v>
      </c>
      <c r="L8444">
        <v>2</v>
      </c>
    </row>
    <row r="8445" spans="1:12" x14ac:dyDescent="0.25">
      <c r="A8445">
        <v>1003536</v>
      </c>
      <c r="B8445" t="s">
        <v>106</v>
      </c>
      <c r="C8445">
        <v>10987308</v>
      </c>
      <c r="D8445">
        <v>590</v>
      </c>
      <c r="E8445">
        <v>320</v>
      </c>
      <c r="F8445" t="s">
        <v>31</v>
      </c>
      <c r="G8445">
        <f>H8445*IFERROR(INDEX('Información SKU'!$H$1:$H$54,MATCH(E8445,'Información SKU'!$A$1:$A$54,0),1),15)</f>
        <v>795</v>
      </c>
      <c r="H8445">
        <v>53</v>
      </c>
      <c r="I8445" s="12">
        <f>H8445/IFERROR(INDEX('Información SKU'!$K$1:$K$54,MATCH(E8445,'Información SKU'!$A$1:$A$54,0),1),40)</f>
        <v>0.67948717948717952</v>
      </c>
      <c r="J8445" s="3">
        <v>43558</v>
      </c>
      <c r="K8445" s="12" t="s">
        <v>218</v>
      </c>
      <c r="L8445">
        <v>1</v>
      </c>
    </row>
    <row r="8446" spans="1:12" x14ac:dyDescent="0.25">
      <c r="A8446">
        <v>1003536</v>
      </c>
      <c r="B8446" t="s">
        <v>106</v>
      </c>
      <c r="C8446">
        <v>10987308</v>
      </c>
      <c r="D8446">
        <v>600</v>
      </c>
      <c r="E8446">
        <v>480</v>
      </c>
      <c r="F8446" t="s">
        <v>77</v>
      </c>
      <c r="G8446">
        <f>H8446*IFERROR(INDEX('Información SKU'!$H$1:$H$54,MATCH(E8446,'Información SKU'!$A$1:$A$54,0),1),15)</f>
        <v>112</v>
      </c>
      <c r="H8446">
        <v>14</v>
      </c>
      <c r="I8446" s="12">
        <f>H8446/IFERROR(INDEX('Información SKU'!$K$1:$K$54,MATCH(E8446,'Información SKU'!$A$1:$A$54,0),1),40)</f>
        <v>0.17948717948717949</v>
      </c>
      <c r="J8446" s="3">
        <v>43558</v>
      </c>
      <c r="K8446" s="12" t="s">
        <v>221</v>
      </c>
      <c r="L8446">
        <v>2</v>
      </c>
    </row>
    <row r="8447" spans="1:12" x14ac:dyDescent="0.25">
      <c r="A8447">
        <v>1003536</v>
      </c>
      <c r="B8447" t="s">
        <v>106</v>
      </c>
      <c r="C8447">
        <v>10987308</v>
      </c>
      <c r="D8447">
        <v>610</v>
      </c>
      <c r="E8447">
        <v>460</v>
      </c>
      <c r="F8447" t="s">
        <v>38</v>
      </c>
      <c r="G8447">
        <f>H8447*IFERROR(INDEX('Información SKU'!$H$1:$H$54,MATCH(E8447,'Información SKU'!$A$1:$A$54,0),1),15)</f>
        <v>255</v>
      </c>
      <c r="H8447">
        <v>17</v>
      </c>
      <c r="I8447" s="12">
        <f>H8447/IFERROR(INDEX('Información SKU'!$K$1:$K$54,MATCH(E8447,'Información SKU'!$A$1:$A$54,0),1),40)</f>
        <v>0.21794871794871795</v>
      </c>
      <c r="J8447" s="3">
        <v>43558</v>
      </c>
      <c r="K8447" s="12" t="s">
        <v>218</v>
      </c>
      <c r="L8447">
        <v>1</v>
      </c>
    </row>
    <row r="8448" spans="1:12" x14ac:dyDescent="0.25">
      <c r="A8448">
        <v>1003536</v>
      </c>
      <c r="B8448" t="s">
        <v>106</v>
      </c>
      <c r="C8448">
        <v>10987308</v>
      </c>
      <c r="D8448">
        <v>90</v>
      </c>
      <c r="E8448">
        <v>527</v>
      </c>
      <c r="F8448" t="s">
        <v>80</v>
      </c>
      <c r="G8448">
        <f>H8448*IFERROR(INDEX('Información SKU'!$H$1:$H$54,MATCH(E8448,'Información SKU'!$A$1:$A$54,0),1),15)</f>
        <v>150</v>
      </c>
      <c r="H8448">
        <v>10</v>
      </c>
      <c r="I8448" s="12">
        <f>H8448/IFERROR(INDEX('Información SKU'!$K$1:$K$54,MATCH(E8448,'Información SKU'!$A$1:$A$54,0),1),40)</f>
        <v>0.16666666666666666</v>
      </c>
      <c r="J8448" s="3">
        <v>43558</v>
      </c>
      <c r="K8448" s="12" t="s">
        <v>221</v>
      </c>
      <c r="L8448">
        <v>2</v>
      </c>
    </row>
    <row r="8449" spans="1:12" x14ac:dyDescent="0.25">
      <c r="A8449">
        <v>1003536</v>
      </c>
      <c r="B8449" t="s">
        <v>106</v>
      </c>
      <c r="C8449">
        <v>10987308</v>
      </c>
      <c r="D8449">
        <v>110</v>
      </c>
      <c r="E8449">
        <v>5402</v>
      </c>
      <c r="F8449" t="s">
        <v>32</v>
      </c>
      <c r="G8449">
        <f>H8449*IFERROR(INDEX('Información SKU'!$H$1:$H$54,MATCH(E8449,'Información SKU'!$A$1:$A$54,0),1),15)</f>
        <v>102</v>
      </c>
      <c r="H8449">
        <v>17</v>
      </c>
      <c r="I8449" s="12">
        <f>H8449/IFERROR(INDEX('Información SKU'!$K$1:$K$54,MATCH(E8449,'Información SKU'!$A$1:$A$54,0),1),40)</f>
        <v>0.28333333333333333</v>
      </c>
      <c r="J8449" s="3">
        <v>43558</v>
      </c>
      <c r="K8449" s="12" t="s">
        <v>221</v>
      </c>
      <c r="L8449">
        <v>2</v>
      </c>
    </row>
    <row r="8450" spans="1:12" x14ac:dyDescent="0.25">
      <c r="A8450">
        <v>1003536</v>
      </c>
      <c r="B8450" t="s">
        <v>106</v>
      </c>
      <c r="C8450">
        <v>10987308</v>
      </c>
      <c r="D8450">
        <v>120</v>
      </c>
      <c r="E8450">
        <v>1200</v>
      </c>
      <c r="F8450" t="s">
        <v>17</v>
      </c>
      <c r="G8450">
        <f>H8450*IFERROR(INDEX('Información SKU'!$H$1:$H$54,MATCH(E8450,'Información SKU'!$A$1:$A$54,0),1),15)</f>
        <v>48</v>
      </c>
      <c r="H8450">
        <v>8</v>
      </c>
      <c r="I8450" s="12">
        <f>H8450/IFERROR(INDEX('Información SKU'!$K$1:$K$54,MATCH(E8450,'Información SKU'!$A$1:$A$54,0),1),40)</f>
        <v>0.19047619047619047</v>
      </c>
      <c r="J8450" s="3">
        <v>43558</v>
      </c>
      <c r="K8450" s="12" t="s">
        <v>221</v>
      </c>
      <c r="L8450">
        <v>2</v>
      </c>
    </row>
    <row r="8451" spans="1:12" x14ac:dyDescent="0.25">
      <c r="A8451">
        <v>1003536</v>
      </c>
      <c r="B8451" t="s">
        <v>106</v>
      </c>
      <c r="C8451">
        <v>10987308</v>
      </c>
      <c r="D8451">
        <v>130</v>
      </c>
      <c r="E8451">
        <v>1199</v>
      </c>
      <c r="F8451" t="s">
        <v>26</v>
      </c>
      <c r="G8451">
        <f>H8451*IFERROR(INDEX('Información SKU'!$H$1:$H$54,MATCH(E8451,'Información SKU'!$A$1:$A$54,0),1),15)</f>
        <v>228</v>
      </c>
      <c r="H8451">
        <v>19</v>
      </c>
      <c r="I8451" s="12">
        <f>H8451/IFERROR(INDEX('Información SKU'!$K$1:$K$54,MATCH(E8451,'Información SKU'!$A$1:$A$54,0),1),40)</f>
        <v>0.31666666666666665</v>
      </c>
      <c r="J8451" s="3">
        <v>43558</v>
      </c>
      <c r="K8451" s="12" t="s">
        <v>218</v>
      </c>
      <c r="L8451">
        <v>1</v>
      </c>
    </row>
    <row r="8452" spans="1:12" x14ac:dyDescent="0.25">
      <c r="A8452">
        <v>1003536</v>
      </c>
      <c r="B8452" t="s">
        <v>106</v>
      </c>
      <c r="C8452">
        <v>10987308</v>
      </c>
      <c r="D8452">
        <v>140</v>
      </c>
      <c r="E8452">
        <v>521</v>
      </c>
      <c r="F8452" t="s">
        <v>28</v>
      </c>
      <c r="G8452">
        <f>H8452*IFERROR(INDEX('Información SKU'!$H$1:$H$54,MATCH(E8452,'Información SKU'!$A$1:$A$54,0),1),15)</f>
        <v>152</v>
      </c>
      <c r="H8452">
        <v>19</v>
      </c>
      <c r="I8452" s="12">
        <f>H8452/IFERROR(INDEX('Información SKU'!$K$1:$K$54,MATCH(E8452,'Información SKU'!$A$1:$A$54,0),1),40)</f>
        <v>0.31666666666666665</v>
      </c>
      <c r="J8452" s="3">
        <v>43558</v>
      </c>
      <c r="K8452" s="12" t="s">
        <v>218</v>
      </c>
      <c r="L8452">
        <v>1</v>
      </c>
    </row>
    <row r="8453" spans="1:12" x14ac:dyDescent="0.25">
      <c r="A8453">
        <v>1003536</v>
      </c>
      <c r="B8453" t="s">
        <v>106</v>
      </c>
      <c r="C8453">
        <v>10987308</v>
      </c>
      <c r="D8453">
        <v>190</v>
      </c>
      <c r="E8453">
        <v>43</v>
      </c>
      <c r="F8453" t="s">
        <v>12</v>
      </c>
      <c r="G8453">
        <f>H8453*IFERROR(INDEX('Información SKU'!$H$1:$H$54,MATCH(E8453,'Información SKU'!$A$1:$A$54,0),1),15)</f>
        <v>16</v>
      </c>
      <c r="H8453">
        <v>2</v>
      </c>
      <c r="I8453" s="12">
        <f>H8453/IFERROR(INDEX('Información SKU'!$K$1:$K$54,MATCH(E8453,'Información SKU'!$A$1:$A$54,0),1),40)</f>
        <v>4.7619047619047616E-2</v>
      </c>
      <c r="J8453" s="3">
        <v>43558</v>
      </c>
      <c r="K8453" s="12" t="s">
        <v>221</v>
      </c>
      <c r="L8453">
        <v>2</v>
      </c>
    </row>
    <row r="8454" spans="1:12" x14ac:dyDescent="0.25">
      <c r="A8454">
        <v>1003536</v>
      </c>
      <c r="B8454" t="s">
        <v>106</v>
      </c>
      <c r="C8454">
        <v>10987308</v>
      </c>
      <c r="D8454">
        <v>200</v>
      </c>
      <c r="E8454">
        <v>42</v>
      </c>
      <c r="F8454" t="s">
        <v>15</v>
      </c>
      <c r="G8454">
        <f>H8454*IFERROR(INDEX('Información SKU'!$H$1:$H$54,MATCH(E8454,'Información SKU'!$A$1:$A$54,0),1),15)</f>
        <v>84</v>
      </c>
      <c r="H8454">
        <v>7</v>
      </c>
      <c r="I8454" s="12">
        <f>H8454/IFERROR(INDEX('Información SKU'!$K$1:$K$54,MATCH(E8454,'Información SKU'!$A$1:$A$54,0),1),40)</f>
        <v>0.14000000000000001</v>
      </c>
      <c r="J8454" s="3">
        <v>43558</v>
      </c>
      <c r="K8454" s="12" t="s">
        <v>220</v>
      </c>
      <c r="L8454">
        <v>2</v>
      </c>
    </row>
    <row r="8455" spans="1:12" x14ac:dyDescent="0.25">
      <c r="A8455">
        <v>1003536</v>
      </c>
      <c r="B8455" t="s">
        <v>106</v>
      </c>
      <c r="C8455">
        <v>10987308</v>
      </c>
      <c r="D8455">
        <v>350</v>
      </c>
      <c r="E8455">
        <v>2382</v>
      </c>
      <c r="F8455" t="s">
        <v>34</v>
      </c>
      <c r="G8455">
        <f>H8455*IFERROR(INDEX('Información SKU'!$H$1:$H$54,MATCH(E8455,'Información SKU'!$A$1:$A$54,0),1),15)</f>
        <v>348</v>
      </c>
      <c r="H8455">
        <v>58</v>
      </c>
      <c r="I8455" s="12">
        <f>H8455/IFERROR(INDEX('Información SKU'!$K$1:$K$54,MATCH(E8455,'Información SKU'!$A$1:$A$54,0),1),40)</f>
        <v>0.60416666666666663</v>
      </c>
      <c r="J8455" s="3">
        <v>43558</v>
      </c>
      <c r="K8455" s="12" t="s">
        <v>221</v>
      </c>
      <c r="L8455">
        <v>2</v>
      </c>
    </row>
    <row r="8456" spans="1:12" x14ac:dyDescent="0.25">
      <c r="A8456">
        <v>1003536</v>
      </c>
      <c r="B8456" t="s">
        <v>106</v>
      </c>
      <c r="C8456">
        <v>10987308</v>
      </c>
      <c r="D8456">
        <v>340</v>
      </c>
      <c r="E8456">
        <v>2397</v>
      </c>
      <c r="F8456" t="s">
        <v>67</v>
      </c>
      <c r="G8456">
        <f>H8456*IFERROR(INDEX('Información SKU'!$H$1:$H$54,MATCH(E8456,'Información SKU'!$A$1:$A$54,0),1),15)</f>
        <v>672</v>
      </c>
      <c r="H8456">
        <v>56</v>
      </c>
      <c r="I8456" s="12">
        <f>H8456/IFERROR(INDEX('Información SKU'!$K$1:$K$54,MATCH(E8456,'Información SKU'!$A$1:$A$54,0),1),40)</f>
        <v>1.1200000000000001</v>
      </c>
      <c r="J8456" s="3">
        <v>43558</v>
      </c>
      <c r="K8456" s="12" t="s">
        <v>223</v>
      </c>
      <c r="L8456">
        <v>3</v>
      </c>
    </row>
    <row r="8457" spans="1:12" x14ac:dyDescent="0.25">
      <c r="A8457">
        <v>1003536</v>
      </c>
      <c r="B8457" t="s">
        <v>106</v>
      </c>
      <c r="C8457">
        <v>10987308</v>
      </c>
      <c r="D8457">
        <v>330</v>
      </c>
      <c r="E8457">
        <v>2396</v>
      </c>
      <c r="F8457" t="s">
        <v>68</v>
      </c>
      <c r="G8457">
        <f>H8457*IFERROR(INDEX('Información SKU'!$H$1:$H$54,MATCH(E8457,'Información SKU'!$A$1:$A$54,0),1),15)</f>
        <v>765</v>
      </c>
      <c r="H8457">
        <v>51</v>
      </c>
      <c r="I8457" s="12">
        <f>H8457/IFERROR(INDEX('Información SKU'!$K$1:$K$54,MATCH(E8457,'Información SKU'!$A$1:$A$54,0),1),40)</f>
        <v>1.02</v>
      </c>
      <c r="J8457" s="3">
        <v>43558</v>
      </c>
      <c r="K8457" s="12" t="s">
        <v>222</v>
      </c>
      <c r="L8457">
        <v>3</v>
      </c>
    </row>
    <row r="8458" spans="1:12" x14ac:dyDescent="0.25">
      <c r="A8458">
        <v>1003536</v>
      </c>
      <c r="B8458" t="s">
        <v>106</v>
      </c>
      <c r="C8458">
        <v>10987308</v>
      </c>
      <c r="D8458">
        <v>320</v>
      </c>
      <c r="E8458">
        <v>2387</v>
      </c>
      <c r="F8458" t="s">
        <v>33</v>
      </c>
      <c r="G8458">
        <f>H8458*IFERROR(INDEX('Información SKU'!$H$1:$H$54,MATCH(E8458,'Información SKU'!$A$1:$A$54,0),1),15)</f>
        <v>432</v>
      </c>
      <c r="H8458">
        <v>36</v>
      </c>
      <c r="I8458" s="12">
        <f>H8458/IFERROR(INDEX('Información SKU'!$K$1:$K$54,MATCH(E8458,'Información SKU'!$A$1:$A$54,0),1),40)</f>
        <v>0.375</v>
      </c>
      <c r="J8458" s="3">
        <v>43558</v>
      </c>
      <c r="K8458" s="12" t="s">
        <v>219</v>
      </c>
      <c r="L8458">
        <v>1</v>
      </c>
    </row>
    <row r="8459" spans="1:12" x14ac:dyDescent="0.25">
      <c r="A8459">
        <v>1003536</v>
      </c>
      <c r="B8459" t="s">
        <v>106</v>
      </c>
      <c r="C8459">
        <v>10987308</v>
      </c>
      <c r="D8459">
        <v>310</v>
      </c>
      <c r="E8459">
        <v>2389</v>
      </c>
      <c r="F8459" t="s">
        <v>70</v>
      </c>
      <c r="G8459">
        <f>H8459*IFERROR(INDEX('Información SKU'!$H$1:$H$54,MATCH(E8459,'Información SKU'!$A$1:$A$54,0),1),15)</f>
        <v>294</v>
      </c>
      <c r="H8459">
        <v>49</v>
      </c>
      <c r="I8459" s="12">
        <f>H8459/IFERROR(INDEX('Información SKU'!$K$1:$K$54,MATCH(E8459,'Información SKU'!$A$1:$A$54,0),1),40)</f>
        <v>0.51041666666666663</v>
      </c>
      <c r="J8459" s="3">
        <v>43558</v>
      </c>
      <c r="K8459" s="12" t="s">
        <v>220</v>
      </c>
      <c r="L8459">
        <v>2</v>
      </c>
    </row>
    <row r="8460" spans="1:12" x14ac:dyDescent="0.25">
      <c r="A8460">
        <v>1003536</v>
      </c>
      <c r="B8460" t="s">
        <v>106</v>
      </c>
      <c r="C8460">
        <v>10987308</v>
      </c>
      <c r="D8460">
        <v>210</v>
      </c>
      <c r="E8460">
        <v>41</v>
      </c>
      <c r="F8460" t="s">
        <v>71</v>
      </c>
      <c r="G8460">
        <f>H8460*IFERROR(INDEX('Información SKU'!$H$1:$H$54,MATCH(E8460,'Información SKU'!$A$1:$A$54,0),1),15)</f>
        <v>80</v>
      </c>
      <c r="H8460">
        <v>10</v>
      </c>
      <c r="I8460" s="12">
        <f>H8460/IFERROR(INDEX('Información SKU'!$K$1:$K$54,MATCH(E8460,'Información SKU'!$A$1:$A$54,0),1),40)</f>
        <v>0.16666666666666666</v>
      </c>
      <c r="J8460" s="3">
        <v>43558</v>
      </c>
      <c r="K8460" s="12" t="s">
        <v>222</v>
      </c>
      <c r="L8460">
        <v>3</v>
      </c>
    </row>
    <row r="8461" spans="1:12" x14ac:dyDescent="0.25">
      <c r="A8461">
        <v>1003536</v>
      </c>
      <c r="B8461" t="s">
        <v>106</v>
      </c>
      <c r="C8461">
        <v>10987308</v>
      </c>
      <c r="D8461">
        <v>220</v>
      </c>
      <c r="E8461">
        <v>223</v>
      </c>
      <c r="F8461" t="s">
        <v>74</v>
      </c>
      <c r="G8461">
        <f>H8461*IFERROR(INDEX('Información SKU'!$H$1:$H$54,MATCH(E8461,'Información SKU'!$A$1:$A$54,0),1),15)</f>
        <v>126</v>
      </c>
      <c r="H8461">
        <v>21</v>
      </c>
      <c r="I8461" s="12">
        <f>H8461/IFERROR(INDEX('Información SKU'!$K$1:$K$54,MATCH(E8461,'Información SKU'!$A$1:$A$54,0),1),40)</f>
        <v>0.5</v>
      </c>
      <c r="J8461" s="3">
        <v>43558</v>
      </c>
      <c r="K8461" s="12" t="s">
        <v>222</v>
      </c>
      <c r="L8461">
        <v>3</v>
      </c>
    </row>
    <row r="8462" spans="1:12" x14ac:dyDescent="0.25">
      <c r="A8462">
        <v>1003536</v>
      </c>
      <c r="B8462" t="s">
        <v>106</v>
      </c>
      <c r="C8462">
        <v>10987308</v>
      </c>
      <c r="D8462">
        <v>230</v>
      </c>
      <c r="E8462">
        <v>224</v>
      </c>
      <c r="F8462" t="s">
        <v>37</v>
      </c>
      <c r="G8462">
        <f>H8462*IFERROR(INDEX('Información SKU'!$H$1:$H$54,MATCH(E8462,'Información SKU'!$A$1:$A$54,0),1),15)</f>
        <v>352</v>
      </c>
      <c r="H8462">
        <v>44</v>
      </c>
      <c r="I8462" s="12">
        <f>H8462/IFERROR(INDEX('Información SKU'!$K$1:$K$54,MATCH(E8462,'Información SKU'!$A$1:$A$54,0),1),40)</f>
        <v>1.0476190476190477</v>
      </c>
      <c r="J8462" s="3">
        <v>43558</v>
      </c>
      <c r="K8462" s="12" t="s">
        <v>220</v>
      </c>
      <c r="L8462">
        <v>2</v>
      </c>
    </row>
    <row r="8463" spans="1:12" x14ac:dyDescent="0.25">
      <c r="A8463">
        <v>1005665</v>
      </c>
      <c r="B8463" t="s">
        <v>108</v>
      </c>
      <c r="C8463">
        <v>10987350</v>
      </c>
      <c r="D8463">
        <v>170</v>
      </c>
      <c r="E8463">
        <v>2382</v>
      </c>
      <c r="F8463" t="s">
        <v>34</v>
      </c>
      <c r="G8463">
        <f>H8463*IFERROR(INDEX('Información SKU'!$H$1:$H$54,MATCH(E8463,'Información SKU'!$A$1:$A$54,0),1),15)</f>
        <v>378</v>
      </c>
      <c r="H8463">
        <v>63</v>
      </c>
      <c r="I8463" s="12">
        <f>H8463/IFERROR(INDEX('Información SKU'!$K$1:$K$54,MATCH(E8463,'Información SKU'!$A$1:$A$54,0),1),40)</f>
        <v>0.65625</v>
      </c>
      <c r="J8463" s="3">
        <v>43558</v>
      </c>
      <c r="K8463" s="12" t="s">
        <v>222</v>
      </c>
      <c r="L8463">
        <v>3</v>
      </c>
    </row>
    <row r="8464" spans="1:12" x14ac:dyDescent="0.25">
      <c r="A8464">
        <v>1005665</v>
      </c>
      <c r="B8464" t="s">
        <v>108</v>
      </c>
      <c r="C8464">
        <v>10987350</v>
      </c>
      <c r="D8464">
        <v>180</v>
      </c>
      <c r="E8464">
        <v>2384</v>
      </c>
      <c r="F8464" t="s">
        <v>10</v>
      </c>
      <c r="G8464">
        <f>H8464*IFERROR(INDEX('Información SKU'!$H$1:$H$54,MATCH(E8464,'Información SKU'!$A$1:$A$54,0),1),15)</f>
        <v>240</v>
      </c>
      <c r="H8464">
        <v>40</v>
      </c>
      <c r="I8464" s="12">
        <f>H8464/IFERROR(INDEX('Información SKU'!$K$1:$K$54,MATCH(E8464,'Información SKU'!$A$1:$A$54,0),1),40)</f>
        <v>0.41666666666666669</v>
      </c>
      <c r="J8464" s="3">
        <v>43558</v>
      </c>
      <c r="K8464" s="12" t="s">
        <v>218</v>
      </c>
      <c r="L8464">
        <v>1</v>
      </c>
    </row>
    <row r="8465" spans="1:12" x14ac:dyDescent="0.25">
      <c r="A8465">
        <v>1005665</v>
      </c>
      <c r="B8465" t="s">
        <v>108</v>
      </c>
      <c r="C8465">
        <v>10987350</v>
      </c>
      <c r="D8465">
        <v>220</v>
      </c>
      <c r="E8465">
        <v>5273</v>
      </c>
      <c r="F8465" t="s">
        <v>82</v>
      </c>
      <c r="G8465">
        <f>H8465*IFERROR(INDEX('Información SKU'!$H$1:$H$54,MATCH(E8465,'Información SKU'!$A$1:$A$54,0),1),15)</f>
        <v>24</v>
      </c>
      <c r="H8465">
        <v>4</v>
      </c>
      <c r="I8465" s="12">
        <f>H8465/IFERROR(INDEX('Información SKU'!$K$1:$K$54,MATCH(E8465,'Información SKU'!$A$1:$A$54,0),1),40)</f>
        <v>5.7142857142857141E-2</v>
      </c>
      <c r="J8465" s="3">
        <v>43558</v>
      </c>
      <c r="K8465" s="12" t="s">
        <v>221</v>
      </c>
      <c r="L8465">
        <v>2</v>
      </c>
    </row>
    <row r="8466" spans="1:12" x14ac:dyDescent="0.25">
      <c r="A8466">
        <v>1005665</v>
      </c>
      <c r="B8466" t="s">
        <v>108</v>
      </c>
      <c r="C8466">
        <v>10987350</v>
      </c>
      <c r="D8466">
        <v>120</v>
      </c>
      <c r="E8466">
        <v>61</v>
      </c>
      <c r="F8466" t="s">
        <v>20</v>
      </c>
      <c r="G8466">
        <f>H8466*IFERROR(INDEX('Información SKU'!$H$1:$H$54,MATCH(E8466,'Información SKU'!$A$1:$A$54,0),1),15)</f>
        <v>600</v>
      </c>
      <c r="H8466">
        <v>40</v>
      </c>
      <c r="I8466" s="12">
        <f>H8466/IFERROR(INDEX('Información SKU'!$K$1:$K$54,MATCH(E8466,'Información SKU'!$A$1:$A$54,0),1),40)</f>
        <v>0.66666666666666663</v>
      </c>
      <c r="J8466" s="3">
        <v>43558</v>
      </c>
      <c r="K8466" s="12" t="s">
        <v>221</v>
      </c>
      <c r="L8466">
        <v>2</v>
      </c>
    </row>
    <row r="8467" spans="1:12" x14ac:dyDescent="0.25">
      <c r="A8467">
        <v>1005665</v>
      </c>
      <c r="B8467" t="s">
        <v>108</v>
      </c>
      <c r="C8467">
        <v>10987350</v>
      </c>
      <c r="D8467">
        <v>110</v>
      </c>
      <c r="E8467">
        <v>63</v>
      </c>
      <c r="F8467" t="s">
        <v>1</v>
      </c>
      <c r="G8467">
        <f>H8467*IFERROR(INDEX('Información SKU'!$H$1:$H$54,MATCH(E8467,'Información SKU'!$A$1:$A$54,0),1),15)</f>
        <v>255</v>
      </c>
      <c r="H8467">
        <v>17</v>
      </c>
      <c r="I8467" s="12">
        <f>H8467/IFERROR(INDEX('Información SKU'!$K$1:$K$54,MATCH(E8467,'Información SKU'!$A$1:$A$54,0),1),40)</f>
        <v>0.40476190476190477</v>
      </c>
      <c r="J8467" s="3">
        <v>43558</v>
      </c>
      <c r="K8467" s="12" t="s">
        <v>223</v>
      </c>
      <c r="L8467">
        <v>3</v>
      </c>
    </row>
    <row r="8468" spans="1:12" x14ac:dyDescent="0.25">
      <c r="A8468">
        <v>1005665</v>
      </c>
      <c r="B8468" t="s">
        <v>108</v>
      </c>
      <c r="C8468">
        <v>10987350</v>
      </c>
      <c r="D8468">
        <v>100</v>
      </c>
      <c r="E8468">
        <v>205</v>
      </c>
      <c r="F8468" t="s">
        <v>35</v>
      </c>
      <c r="G8468">
        <f>H8468*IFERROR(INDEX('Información SKU'!$H$1:$H$54,MATCH(E8468,'Información SKU'!$A$1:$A$54,0),1),15)</f>
        <v>136</v>
      </c>
      <c r="H8468">
        <v>17</v>
      </c>
      <c r="I8468" s="12">
        <f>H8468/IFERROR(INDEX('Información SKU'!$K$1:$K$54,MATCH(E8468,'Información SKU'!$A$1:$A$54,0),1),40)</f>
        <v>0.40476190476190477</v>
      </c>
      <c r="J8468" s="3">
        <v>43558</v>
      </c>
      <c r="K8468" s="12" t="s">
        <v>218</v>
      </c>
      <c r="L8468">
        <v>1</v>
      </c>
    </row>
    <row r="8469" spans="1:12" x14ac:dyDescent="0.25">
      <c r="A8469">
        <v>1005665</v>
      </c>
      <c r="B8469" t="s">
        <v>108</v>
      </c>
      <c r="C8469">
        <v>10987350</v>
      </c>
      <c r="D8469">
        <v>80</v>
      </c>
      <c r="E8469">
        <v>320</v>
      </c>
      <c r="F8469" t="s">
        <v>31</v>
      </c>
      <c r="G8469">
        <f>H8469*IFERROR(INDEX('Información SKU'!$H$1:$H$54,MATCH(E8469,'Información SKU'!$A$1:$A$54,0),1),15)</f>
        <v>45</v>
      </c>
      <c r="H8469">
        <v>3</v>
      </c>
      <c r="I8469" s="12">
        <f>H8469/IFERROR(INDEX('Información SKU'!$K$1:$K$54,MATCH(E8469,'Información SKU'!$A$1:$A$54,0),1),40)</f>
        <v>3.8461538461538464E-2</v>
      </c>
      <c r="J8469" s="3">
        <v>43558</v>
      </c>
      <c r="K8469" s="12" t="s">
        <v>222</v>
      </c>
      <c r="L8469">
        <v>3</v>
      </c>
    </row>
    <row r="8470" spans="1:12" x14ac:dyDescent="0.25">
      <c r="A8470">
        <v>1005665</v>
      </c>
      <c r="B8470" t="s">
        <v>108</v>
      </c>
      <c r="C8470">
        <v>10987350</v>
      </c>
      <c r="D8470">
        <v>70</v>
      </c>
      <c r="E8470">
        <v>509</v>
      </c>
      <c r="F8470" t="s">
        <v>0</v>
      </c>
      <c r="G8470">
        <f>H8470*IFERROR(INDEX('Información SKU'!$H$1:$H$54,MATCH(E8470,'Información SKU'!$A$1:$A$54,0),1),15)</f>
        <v>12</v>
      </c>
      <c r="H8470">
        <v>2</v>
      </c>
      <c r="I8470" s="12">
        <f>H8470/IFERROR(INDEX('Información SKU'!$K$1:$K$54,MATCH(E8470,'Información SKU'!$A$1:$A$54,0),1),40)</f>
        <v>2.5000000000000001E-2</v>
      </c>
      <c r="J8470" s="3">
        <v>43558</v>
      </c>
      <c r="K8470" s="12" t="s">
        <v>222</v>
      </c>
      <c r="L8470">
        <v>3</v>
      </c>
    </row>
    <row r="8471" spans="1:12" x14ac:dyDescent="0.25">
      <c r="A8471">
        <v>1004689</v>
      </c>
      <c r="B8471" t="s">
        <v>104</v>
      </c>
      <c r="C8471">
        <v>10992410</v>
      </c>
      <c r="D8471">
        <v>10</v>
      </c>
      <c r="E8471">
        <v>4146</v>
      </c>
      <c r="F8471" t="s">
        <v>47</v>
      </c>
      <c r="G8471">
        <f>H8471*IFERROR(INDEX('Información SKU'!$H$1:$H$54,MATCH(E8471,'Información SKU'!$A$1:$A$54,0),1),15)</f>
        <v>3060</v>
      </c>
      <c r="H8471">
        <v>510</v>
      </c>
      <c r="I8471" s="12">
        <f>H8471/IFERROR(INDEX('Información SKU'!$K$1:$K$54,MATCH(E8471,'Información SKU'!$A$1:$A$54,0),1),40)</f>
        <v>7.2857142857142856</v>
      </c>
      <c r="J8471" s="3">
        <v>43540</v>
      </c>
      <c r="K8471" s="12" t="s">
        <v>222</v>
      </c>
      <c r="L8471">
        <v>3</v>
      </c>
    </row>
    <row r="8472" spans="1:12" x14ac:dyDescent="0.25">
      <c r="A8472">
        <v>1004689</v>
      </c>
      <c r="B8472" t="s">
        <v>104</v>
      </c>
      <c r="C8472">
        <v>10992460</v>
      </c>
      <c r="D8472">
        <v>10</v>
      </c>
      <c r="E8472">
        <v>4146</v>
      </c>
      <c r="F8472" t="s">
        <v>47</v>
      </c>
      <c r="G8472">
        <f>H8472*IFERROR(INDEX('Información SKU'!$H$1:$H$54,MATCH(E8472,'Información SKU'!$A$1:$A$54,0),1),15)</f>
        <v>384</v>
      </c>
      <c r="H8472">
        <v>64</v>
      </c>
      <c r="I8472" s="12">
        <f>H8472/IFERROR(INDEX('Información SKU'!$K$1:$K$54,MATCH(E8472,'Información SKU'!$A$1:$A$54,0),1),40)</f>
        <v>0.91428571428571426</v>
      </c>
      <c r="J8472" s="3">
        <v>43540</v>
      </c>
      <c r="K8472" s="12" t="s">
        <v>219</v>
      </c>
      <c r="L8472">
        <v>1</v>
      </c>
    </row>
    <row r="8473" spans="1:12" x14ac:dyDescent="0.25">
      <c r="A8473">
        <v>1001665</v>
      </c>
      <c r="B8473" t="s">
        <v>114</v>
      </c>
      <c r="C8473">
        <v>10992478</v>
      </c>
      <c r="D8473">
        <v>10</v>
      </c>
      <c r="E8473">
        <v>61</v>
      </c>
      <c r="F8473" t="s">
        <v>20</v>
      </c>
      <c r="G8473">
        <f>H8473*IFERROR(INDEX('Información SKU'!$H$1:$H$54,MATCH(E8473,'Información SKU'!$A$1:$A$54,0),1),15)</f>
        <v>5625</v>
      </c>
      <c r="H8473">
        <v>375</v>
      </c>
      <c r="I8473" s="12">
        <f>H8473/IFERROR(INDEX('Información SKU'!$K$1:$K$54,MATCH(E8473,'Información SKU'!$A$1:$A$54,0),1),40)</f>
        <v>6.25</v>
      </c>
      <c r="J8473" s="3">
        <v>43540</v>
      </c>
      <c r="K8473" s="12" t="s">
        <v>218</v>
      </c>
      <c r="L8473">
        <v>1</v>
      </c>
    </row>
    <row r="8474" spans="1:12" x14ac:dyDescent="0.25">
      <c r="A8474">
        <v>1001665</v>
      </c>
      <c r="B8474" t="s">
        <v>114</v>
      </c>
      <c r="C8474">
        <v>10992478</v>
      </c>
      <c r="D8474">
        <v>20</v>
      </c>
      <c r="E8474">
        <v>62</v>
      </c>
      <c r="F8474" t="s">
        <v>25</v>
      </c>
      <c r="G8474">
        <f>H8474*IFERROR(INDEX('Información SKU'!$H$1:$H$54,MATCH(E8474,'Información SKU'!$A$1:$A$54,0),1),15)</f>
        <v>10304</v>
      </c>
      <c r="H8474">
        <v>1288</v>
      </c>
      <c r="I8474" s="12">
        <f>H8474/IFERROR(INDEX('Información SKU'!$K$1:$K$54,MATCH(E8474,'Información SKU'!$A$1:$A$54,0),1),40)</f>
        <v>25.76</v>
      </c>
      <c r="J8474" s="3">
        <v>43540</v>
      </c>
      <c r="K8474" s="12" t="s">
        <v>223</v>
      </c>
      <c r="L8474">
        <v>3</v>
      </c>
    </row>
    <row r="8475" spans="1:12" x14ac:dyDescent="0.25">
      <c r="A8475">
        <v>1001665</v>
      </c>
      <c r="B8475" t="s">
        <v>114</v>
      </c>
      <c r="C8475">
        <v>10992479</v>
      </c>
      <c r="D8475">
        <v>10</v>
      </c>
      <c r="E8475">
        <v>62</v>
      </c>
      <c r="F8475" t="s">
        <v>25</v>
      </c>
      <c r="G8475">
        <f>H8475*IFERROR(INDEX('Información SKU'!$H$1:$H$54,MATCH(E8475,'Información SKU'!$A$1:$A$54,0),1),15)</f>
        <v>2544</v>
      </c>
      <c r="H8475">
        <v>318</v>
      </c>
      <c r="I8475" s="12">
        <f>H8475/IFERROR(INDEX('Información SKU'!$K$1:$K$54,MATCH(E8475,'Información SKU'!$A$1:$A$54,0),1),40)</f>
        <v>6.36</v>
      </c>
      <c r="J8475" s="3">
        <v>43540</v>
      </c>
      <c r="K8475" s="12" t="s">
        <v>219</v>
      </c>
      <c r="L8475">
        <v>1</v>
      </c>
    </row>
    <row r="8476" spans="1:12" x14ac:dyDescent="0.25">
      <c r="A8476">
        <v>1001665</v>
      </c>
      <c r="B8476" t="s">
        <v>114</v>
      </c>
      <c r="C8476">
        <v>10992479</v>
      </c>
      <c r="D8476">
        <v>20</v>
      </c>
      <c r="E8476">
        <v>63</v>
      </c>
      <c r="F8476" t="s">
        <v>1</v>
      </c>
      <c r="G8476">
        <f>H8476*IFERROR(INDEX('Información SKU'!$H$1:$H$54,MATCH(E8476,'Información SKU'!$A$1:$A$54,0),1),15)</f>
        <v>1875</v>
      </c>
      <c r="H8476">
        <v>125</v>
      </c>
      <c r="I8476" s="12">
        <f>H8476/IFERROR(INDEX('Información SKU'!$K$1:$K$54,MATCH(E8476,'Información SKU'!$A$1:$A$54,0),1),40)</f>
        <v>2.9761904761904763</v>
      </c>
      <c r="J8476" s="3">
        <v>43540</v>
      </c>
      <c r="K8476" s="12" t="s">
        <v>219</v>
      </c>
      <c r="L8476">
        <v>1</v>
      </c>
    </row>
    <row r="8477" spans="1:12" x14ac:dyDescent="0.25">
      <c r="A8477">
        <v>1001665</v>
      </c>
      <c r="B8477" t="s">
        <v>114</v>
      </c>
      <c r="C8477">
        <v>10992479</v>
      </c>
      <c r="D8477">
        <v>40</v>
      </c>
      <c r="E8477">
        <v>205</v>
      </c>
      <c r="F8477" t="s">
        <v>35</v>
      </c>
      <c r="G8477">
        <f>H8477*IFERROR(INDEX('Información SKU'!$H$1:$H$54,MATCH(E8477,'Información SKU'!$A$1:$A$54,0),1),15)</f>
        <v>4536</v>
      </c>
      <c r="H8477">
        <v>567</v>
      </c>
      <c r="I8477" s="12">
        <f>H8477/IFERROR(INDEX('Información SKU'!$K$1:$K$54,MATCH(E8477,'Información SKU'!$A$1:$A$54,0),1),40)</f>
        <v>13.5</v>
      </c>
      <c r="J8477" s="3">
        <v>43540</v>
      </c>
      <c r="K8477" s="12" t="s">
        <v>221</v>
      </c>
      <c r="L8477">
        <v>2</v>
      </c>
    </row>
    <row r="8478" spans="1:12" x14ac:dyDescent="0.25">
      <c r="A8478">
        <v>1001665</v>
      </c>
      <c r="B8478" t="s">
        <v>114</v>
      </c>
      <c r="C8478">
        <v>10992480</v>
      </c>
      <c r="D8478">
        <v>60</v>
      </c>
      <c r="E8478">
        <v>510</v>
      </c>
      <c r="F8478" t="s">
        <v>30</v>
      </c>
      <c r="G8478">
        <f>H8478*IFERROR(INDEX('Información SKU'!$H$1:$H$54,MATCH(E8478,'Información SKU'!$A$1:$A$54,0),1),15)</f>
        <v>282</v>
      </c>
      <c r="H8478">
        <v>47</v>
      </c>
      <c r="I8478" s="12">
        <f>H8478/IFERROR(INDEX('Información SKU'!$K$1:$K$54,MATCH(E8478,'Información SKU'!$A$1:$A$54,0),1),40)</f>
        <v>0.94</v>
      </c>
      <c r="J8478" s="3">
        <v>43540</v>
      </c>
      <c r="K8478" s="12" t="s">
        <v>218</v>
      </c>
      <c r="L8478">
        <v>1</v>
      </c>
    </row>
    <row r="8479" spans="1:12" x14ac:dyDescent="0.25">
      <c r="A8479">
        <v>1001665</v>
      </c>
      <c r="B8479" t="s">
        <v>114</v>
      </c>
      <c r="C8479">
        <v>10992480</v>
      </c>
      <c r="D8479">
        <v>50</v>
      </c>
      <c r="E8479">
        <v>509</v>
      </c>
      <c r="F8479" t="s">
        <v>0</v>
      </c>
      <c r="G8479">
        <f>H8479*IFERROR(INDEX('Información SKU'!$H$1:$H$54,MATCH(E8479,'Información SKU'!$A$1:$A$54,0),1),15)</f>
        <v>600</v>
      </c>
      <c r="H8479">
        <v>100</v>
      </c>
      <c r="I8479" s="12">
        <f>H8479/IFERROR(INDEX('Información SKU'!$K$1:$K$54,MATCH(E8479,'Información SKU'!$A$1:$A$54,0),1),40)</f>
        <v>1.25</v>
      </c>
      <c r="J8479" s="3">
        <v>43540</v>
      </c>
      <c r="K8479" s="12" t="s">
        <v>219</v>
      </c>
      <c r="L8479">
        <v>1</v>
      </c>
    </row>
    <row r="8480" spans="1:12" x14ac:dyDescent="0.25">
      <c r="A8480">
        <v>1001665</v>
      </c>
      <c r="B8480" t="s">
        <v>114</v>
      </c>
      <c r="C8480">
        <v>10992480</v>
      </c>
      <c r="D8480">
        <v>10</v>
      </c>
      <c r="E8480">
        <v>205</v>
      </c>
      <c r="F8480" t="s">
        <v>35</v>
      </c>
      <c r="G8480">
        <f>H8480*IFERROR(INDEX('Información SKU'!$H$1:$H$54,MATCH(E8480,'Información SKU'!$A$1:$A$54,0),1),15)</f>
        <v>672</v>
      </c>
      <c r="H8480">
        <v>84</v>
      </c>
      <c r="I8480" s="12">
        <f>H8480/IFERROR(INDEX('Información SKU'!$K$1:$K$54,MATCH(E8480,'Información SKU'!$A$1:$A$54,0),1),40)</f>
        <v>2</v>
      </c>
      <c r="J8480" s="3">
        <v>43540</v>
      </c>
      <c r="K8480" s="12" t="s">
        <v>221</v>
      </c>
      <c r="L8480">
        <v>2</v>
      </c>
    </row>
    <row r="8481" spans="1:12" x14ac:dyDescent="0.25">
      <c r="A8481">
        <v>1001665</v>
      </c>
      <c r="B8481" t="s">
        <v>114</v>
      </c>
      <c r="C8481">
        <v>10992481</v>
      </c>
      <c r="D8481">
        <v>60</v>
      </c>
      <c r="E8481">
        <v>2387</v>
      </c>
      <c r="F8481" t="s">
        <v>33</v>
      </c>
      <c r="G8481">
        <f>H8481*IFERROR(INDEX('Información SKU'!$H$1:$H$54,MATCH(E8481,'Información SKU'!$A$1:$A$54,0),1),15)</f>
        <v>1500</v>
      </c>
      <c r="H8481">
        <v>125</v>
      </c>
      <c r="I8481" s="12">
        <f>H8481/IFERROR(INDEX('Información SKU'!$K$1:$K$54,MATCH(E8481,'Información SKU'!$A$1:$A$54,0),1),40)</f>
        <v>1.3020833333333333</v>
      </c>
      <c r="J8481" s="3">
        <v>43540</v>
      </c>
      <c r="K8481" s="12" t="s">
        <v>221</v>
      </c>
      <c r="L8481">
        <v>2</v>
      </c>
    </row>
    <row r="8482" spans="1:12" x14ac:dyDescent="0.25">
      <c r="A8482">
        <v>1001665</v>
      </c>
      <c r="B8482" t="s">
        <v>114</v>
      </c>
      <c r="C8482">
        <v>10992481</v>
      </c>
      <c r="D8482">
        <v>70</v>
      </c>
      <c r="E8482">
        <v>2384</v>
      </c>
      <c r="F8482" t="s">
        <v>10</v>
      </c>
      <c r="G8482">
        <f>H8482*IFERROR(INDEX('Información SKU'!$H$1:$H$54,MATCH(E8482,'Información SKU'!$A$1:$A$54,0),1),15)</f>
        <v>1152</v>
      </c>
      <c r="H8482">
        <v>192</v>
      </c>
      <c r="I8482" s="12">
        <f>H8482/IFERROR(INDEX('Información SKU'!$K$1:$K$54,MATCH(E8482,'Información SKU'!$A$1:$A$54,0),1),40)</f>
        <v>2</v>
      </c>
      <c r="J8482" s="3">
        <v>43540</v>
      </c>
      <c r="K8482" s="12" t="s">
        <v>223</v>
      </c>
      <c r="L8482">
        <v>3</v>
      </c>
    </row>
    <row r="8483" spans="1:12" x14ac:dyDescent="0.25">
      <c r="A8483">
        <v>1001665</v>
      </c>
      <c r="B8483" t="s">
        <v>114</v>
      </c>
      <c r="C8483">
        <v>10992481</v>
      </c>
      <c r="D8483">
        <v>80</v>
      </c>
      <c r="E8483">
        <v>2382</v>
      </c>
      <c r="F8483" t="s">
        <v>34</v>
      </c>
      <c r="G8483">
        <f>H8483*IFERROR(INDEX('Información SKU'!$H$1:$H$54,MATCH(E8483,'Información SKU'!$A$1:$A$54,0),1),15)</f>
        <v>666</v>
      </c>
      <c r="H8483">
        <v>111</v>
      </c>
      <c r="I8483" s="12">
        <f>H8483/IFERROR(INDEX('Información SKU'!$K$1:$K$54,MATCH(E8483,'Información SKU'!$A$1:$A$54,0),1),40)</f>
        <v>1.15625</v>
      </c>
      <c r="J8483" s="3">
        <v>43540</v>
      </c>
      <c r="K8483" s="12" t="s">
        <v>219</v>
      </c>
      <c r="L8483">
        <v>1</v>
      </c>
    </row>
    <row r="8484" spans="1:12" x14ac:dyDescent="0.25">
      <c r="A8484">
        <v>1001666</v>
      </c>
      <c r="B8484" t="s">
        <v>114</v>
      </c>
      <c r="C8484">
        <v>10992484</v>
      </c>
      <c r="D8484">
        <v>30</v>
      </c>
      <c r="E8484">
        <v>205</v>
      </c>
      <c r="F8484" t="s">
        <v>35</v>
      </c>
      <c r="G8484">
        <f>H8484*IFERROR(INDEX('Información SKU'!$H$1:$H$54,MATCH(E8484,'Información SKU'!$A$1:$A$54,0),1),15)</f>
        <v>1512</v>
      </c>
      <c r="H8484">
        <v>189</v>
      </c>
      <c r="I8484" s="12">
        <f>H8484/IFERROR(INDEX('Información SKU'!$K$1:$K$54,MATCH(E8484,'Información SKU'!$A$1:$A$54,0),1),40)</f>
        <v>4.5</v>
      </c>
      <c r="J8484" s="3">
        <v>43540</v>
      </c>
      <c r="K8484" s="12" t="s">
        <v>222</v>
      </c>
      <c r="L8484">
        <v>3</v>
      </c>
    </row>
    <row r="8485" spans="1:12" x14ac:dyDescent="0.25">
      <c r="A8485">
        <v>1001666</v>
      </c>
      <c r="B8485" t="s">
        <v>114</v>
      </c>
      <c r="C8485">
        <v>10992484</v>
      </c>
      <c r="D8485">
        <v>40</v>
      </c>
      <c r="E8485">
        <v>63</v>
      </c>
      <c r="F8485" t="s">
        <v>1</v>
      </c>
      <c r="G8485">
        <f>H8485*IFERROR(INDEX('Información SKU'!$H$1:$H$54,MATCH(E8485,'Información SKU'!$A$1:$A$54,0),1),15)</f>
        <v>1725</v>
      </c>
      <c r="H8485">
        <v>115</v>
      </c>
      <c r="I8485" s="12">
        <f>H8485/IFERROR(INDEX('Información SKU'!$K$1:$K$54,MATCH(E8485,'Información SKU'!$A$1:$A$54,0),1),40)</f>
        <v>2.7380952380952381</v>
      </c>
      <c r="J8485" s="3">
        <v>43540</v>
      </c>
      <c r="K8485" s="12" t="s">
        <v>223</v>
      </c>
      <c r="L8485">
        <v>3</v>
      </c>
    </row>
    <row r="8486" spans="1:12" x14ac:dyDescent="0.25">
      <c r="A8486">
        <v>1001666</v>
      </c>
      <c r="B8486" t="s">
        <v>114</v>
      </c>
      <c r="C8486">
        <v>10992484</v>
      </c>
      <c r="D8486">
        <v>50</v>
      </c>
      <c r="E8486">
        <v>62</v>
      </c>
      <c r="F8486" t="s">
        <v>25</v>
      </c>
      <c r="G8486">
        <f>H8486*IFERROR(INDEX('Información SKU'!$H$1:$H$54,MATCH(E8486,'Información SKU'!$A$1:$A$54,0),1),15)</f>
        <v>4040</v>
      </c>
      <c r="H8486">
        <v>505</v>
      </c>
      <c r="I8486" s="12">
        <f>H8486/IFERROR(INDEX('Información SKU'!$K$1:$K$54,MATCH(E8486,'Información SKU'!$A$1:$A$54,0),1),40)</f>
        <v>10.1</v>
      </c>
      <c r="J8486" s="3">
        <v>43540</v>
      </c>
      <c r="K8486" s="12" t="s">
        <v>223</v>
      </c>
      <c r="L8486">
        <v>3</v>
      </c>
    </row>
    <row r="8487" spans="1:12" x14ac:dyDescent="0.25">
      <c r="A8487">
        <v>1001666</v>
      </c>
      <c r="B8487" t="s">
        <v>114</v>
      </c>
      <c r="C8487">
        <v>10992484</v>
      </c>
      <c r="D8487">
        <v>60</v>
      </c>
      <c r="E8487">
        <v>61</v>
      </c>
      <c r="F8487" t="s">
        <v>20</v>
      </c>
      <c r="G8487">
        <f>H8487*IFERROR(INDEX('Información SKU'!$H$1:$H$54,MATCH(E8487,'Información SKU'!$A$1:$A$54,0),1),15)</f>
        <v>2625</v>
      </c>
      <c r="H8487">
        <v>175</v>
      </c>
      <c r="I8487" s="12">
        <f>H8487/IFERROR(INDEX('Información SKU'!$K$1:$K$54,MATCH(E8487,'Información SKU'!$A$1:$A$54,0),1),40)</f>
        <v>2.9166666666666665</v>
      </c>
      <c r="J8487" s="3">
        <v>43540</v>
      </c>
      <c r="K8487" s="12" t="s">
        <v>221</v>
      </c>
      <c r="L8487">
        <v>2</v>
      </c>
    </row>
    <row r="8488" spans="1:12" x14ac:dyDescent="0.25">
      <c r="A8488">
        <v>1001666</v>
      </c>
      <c r="B8488" t="s">
        <v>114</v>
      </c>
      <c r="C8488">
        <v>10992485</v>
      </c>
      <c r="D8488">
        <v>60</v>
      </c>
      <c r="E8488">
        <v>2384</v>
      </c>
      <c r="F8488" t="s">
        <v>10</v>
      </c>
      <c r="G8488">
        <f>H8488*IFERROR(INDEX('Información SKU'!$H$1:$H$54,MATCH(E8488,'Información SKU'!$A$1:$A$54,0),1),15)</f>
        <v>630</v>
      </c>
      <c r="H8488">
        <v>105</v>
      </c>
      <c r="I8488" s="12">
        <f>H8488/IFERROR(INDEX('Información SKU'!$K$1:$K$54,MATCH(E8488,'Información SKU'!$A$1:$A$54,0),1),40)</f>
        <v>1.09375</v>
      </c>
      <c r="J8488" s="3">
        <v>43540</v>
      </c>
      <c r="K8488" s="12" t="s">
        <v>220</v>
      </c>
      <c r="L8488">
        <v>2</v>
      </c>
    </row>
    <row r="8489" spans="1:12" x14ac:dyDescent="0.25">
      <c r="A8489">
        <v>1006465</v>
      </c>
      <c r="B8489" t="s">
        <v>114</v>
      </c>
      <c r="C8489">
        <v>10992486</v>
      </c>
      <c r="D8489">
        <v>10</v>
      </c>
      <c r="E8489">
        <v>61</v>
      </c>
      <c r="F8489" t="s">
        <v>20</v>
      </c>
      <c r="G8489">
        <f>H8489*IFERROR(INDEX('Información SKU'!$H$1:$H$54,MATCH(E8489,'Información SKU'!$A$1:$A$54,0),1),15)</f>
        <v>30</v>
      </c>
      <c r="H8489">
        <v>2</v>
      </c>
      <c r="I8489" s="12">
        <f>H8489/IFERROR(INDEX('Información SKU'!$K$1:$K$54,MATCH(E8489,'Información SKU'!$A$1:$A$54,0),1),40)</f>
        <v>3.3333333333333333E-2</v>
      </c>
      <c r="J8489" s="3">
        <v>43540</v>
      </c>
      <c r="K8489" s="12" t="s">
        <v>223</v>
      </c>
      <c r="L8489">
        <v>3</v>
      </c>
    </row>
    <row r="8490" spans="1:12" x14ac:dyDescent="0.25">
      <c r="A8490">
        <v>1006465</v>
      </c>
      <c r="B8490" t="s">
        <v>114</v>
      </c>
      <c r="C8490">
        <v>10992486</v>
      </c>
      <c r="D8490">
        <v>20</v>
      </c>
      <c r="E8490">
        <v>62</v>
      </c>
      <c r="F8490" t="s">
        <v>25</v>
      </c>
      <c r="G8490">
        <f>H8490*IFERROR(INDEX('Información SKU'!$H$1:$H$54,MATCH(E8490,'Información SKU'!$A$1:$A$54,0),1),15)</f>
        <v>8</v>
      </c>
      <c r="H8490">
        <v>1</v>
      </c>
      <c r="I8490" s="12">
        <f>H8490/IFERROR(INDEX('Información SKU'!$K$1:$K$54,MATCH(E8490,'Información SKU'!$A$1:$A$54,0),1),40)</f>
        <v>0.02</v>
      </c>
      <c r="J8490" s="3">
        <v>43540</v>
      </c>
      <c r="K8490" s="12" t="s">
        <v>218</v>
      </c>
      <c r="L8490">
        <v>1</v>
      </c>
    </row>
    <row r="8491" spans="1:12" x14ac:dyDescent="0.25">
      <c r="A8491">
        <v>1006465</v>
      </c>
      <c r="B8491" t="s">
        <v>114</v>
      </c>
      <c r="C8491">
        <v>10992486</v>
      </c>
      <c r="D8491">
        <v>50</v>
      </c>
      <c r="E8491">
        <v>320</v>
      </c>
      <c r="F8491" t="s">
        <v>31</v>
      </c>
      <c r="G8491">
        <f>H8491*IFERROR(INDEX('Información SKU'!$H$1:$H$54,MATCH(E8491,'Información SKU'!$A$1:$A$54,0),1),15)</f>
        <v>15</v>
      </c>
      <c r="H8491">
        <v>1</v>
      </c>
      <c r="I8491" s="12">
        <f>H8491/IFERROR(INDEX('Información SKU'!$K$1:$K$54,MATCH(E8491,'Información SKU'!$A$1:$A$54,0),1),40)</f>
        <v>1.282051282051282E-2</v>
      </c>
      <c r="J8491" s="3">
        <v>43540</v>
      </c>
      <c r="K8491" s="12" t="s">
        <v>222</v>
      </c>
      <c r="L8491">
        <v>3</v>
      </c>
    </row>
    <row r="8492" spans="1:12" x14ac:dyDescent="0.25">
      <c r="A8492">
        <v>1006465</v>
      </c>
      <c r="B8492" t="s">
        <v>114</v>
      </c>
      <c r="C8492">
        <v>10992486</v>
      </c>
      <c r="D8492">
        <v>60</v>
      </c>
      <c r="E8492">
        <v>460</v>
      </c>
      <c r="F8492" t="s">
        <v>38</v>
      </c>
      <c r="G8492">
        <f>H8492*IFERROR(INDEX('Información SKU'!$H$1:$H$54,MATCH(E8492,'Información SKU'!$A$1:$A$54,0),1),15)</f>
        <v>45</v>
      </c>
      <c r="H8492">
        <v>3</v>
      </c>
      <c r="I8492" s="12">
        <f>H8492/IFERROR(INDEX('Información SKU'!$K$1:$K$54,MATCH(E8492,'Información SKU'!$A$1:$A$54,0),1),40)</f>
        <v>3.8461538461538464E-2</v>
      </c>
      <c r="J8492" s="3">
        <v>43540</v>
      </c>
      <c r="K8492" s="12" t="s">
        <v>221</v>
      </c>
      <c r="L8492">
        <v>2</v>
      </c>
    </row>
    <row r="8493" spans="1:12" x14ac:dyDescent="0.25">
      <c r="A8493">
        <v>1006465</v>
      </c>
      <c r="B8493" t="s">
        <v>114</v>
      </c>
      <c r="C8493">
        <v>10992486</v>
      </c>
      <c r="D8493">
        <v>70</v>
      </c>
      <c r="E8493">
        <v>1200</v>
      </c>
      <c r="F8493" t="s">
        <v>17</v>
      </c>
      <c r="G8493">
        <f>H8493*IFERROR(INDEX('Información SKU'!$H$1:$H$54,MATCH(E8493,'Información SKU'!$A$1:$A$54,0),1),15)</f>
        <v>6</v>
      </c>
      <c r="H8493">
        <v>1</v>
      </c>
      <c r="I8493" s="12">
        <f>H8493/IFERROR(INDEX('Información SKU'!$K$1:$K$54,MATCH(E8493,'Información SKU'!$A$1:$A$54,0),1),40)</f>
        <v>2.3809523809523808E-2</v>
      </c>
      <c r="J8493" s="3">
        <v>43540</v>
      </c>
      <c r="K8493" s="12" t="s">
        <v>221</v>
      </c>
      <c r="L8493">
        <v>2</v>
      </c>
    </row>
    <row r="8494" spans="1:12" x14ac:dyDescent="0.25">
      <c r="A8494">
        <v>1001665</v>
      </c>
      <c r="B8494" t="s">
        <v>114</v>
      </c>
      <c r="C8494">
        <v>10992487</v>
      </c>
      <c r="D8494">
        <v>360</v>
      </c>
      <c r="E8494">
        <v>2387</v>
      </c>
      <c r="F8494" t="s">
        <v>33</v>
      </c>
      <c r="G8494">
        <f>H8494*IFERROR(INDEX('Información SKU'!$H$1:$H$54,MATCH(E8494,'Información SKU'!$A$1:$A$54,0),1),15)</f>
        <v>924</v>
      </c>
      <c r="H8494">
        <v>77</v>
      </c>
      <c r="I8494" s="12">
        <f>H8494/IFERROR(INDEX('Información SKU'!$K$1:$K$54,MATCH(E8494,'Información SKU'!$A$1:$A$54,0),1),40)</f>
        <v>0.80208333333333337</v>
      </c>
      <c r="J8494" s="3">
        <v>43540</v>
      </c>
      <c r="K8494" s="12" t="s">
        <v>219</v>
      </c>
      <c r="L8494">
        <v>1</v>
      </c>
    </row>
    <row r="8495" spans="1:12" x14ac:dyDescent="0.25">
      <c r="A8495">
        <v>1001665</v>
      </c>
      <c r="B8495" t="s">
        <v>114</v>
      </c>
      <c r="C8495">
        <v>10992487</v>
      </c>
      <c r="D8495">
        <v>350</v>
      </c>
      <c r="E8495">
        <v>2384</v>
      </c>
      <c r="F8495" t="s">
        <v>10</v>
      </c>
      <c r="G8495">
        <f>H8495*IFERROR(INDEX('Información SKU'!$H$1:$H$54,MATCH(E8495,'Información SKU'!$A$1:$A$54,0),1),15)</f>
        <v>378</v>
      </c>
      <c r="H8495">
        <v>63</v>
      </c>
      <c r="I8495" s="12">
        <f>H8495/IFERROR(INDEX('Información SKU'!$K$1:$K$54,MATCH(E8495,'Información SKU'!$A$1:$A$54,0),1),40)</f>
        <v>0.65625</v>
      </c>
      <c r="J8495" s="3">
        <v>43540</v>
      </c>
      <c r="K8495" s="12" t="s">
        <v>220</v>
      </c>
      <c r="L8495">
        <v>2</v>
      </c>
    </row>
    <row r="8496" spans="1:12" x14ac:dyDescent="0.25">
      <c r="A8496">
        <v>1001665</v>
      </c>
      <c r="B8496" t="s">
        <v>114</v>
      </c>
      <c r="C8496">
        <v>10992487</v>
      </c>
      <c r="D8496">
        <v>340</v>
      </c>
      <c r="E8496">
        <v>2382</v>
      </c>
      <c r="F8496" t="s">
        <v>34</v>
      </c>
      <c r="G8496">
        <f>H8496*IFERROR(INDEX('Información SKU'!$H$1:$H$54,MATCH(E8496,'Información SKU'!$A$1:$A$54,0),1),15)</f>
        <v>384</v>
      </c>
      <c r="H8496">
        <v>64</v>
      </c>
      <c r="I8496" s="12">
        <f>H8496/IFERROR(INDEX('Información SKU'!$K$1:$K$54,MATCH(E8496,'Información SKU'!$A$1:$A$54,0),1),40)</f>
        <v>0.66666666666666663</v>
      </c>
      <c r="J8496" s="3">
        <v>43540</v>
      </c>
      <c r="K8496" s="12" t="s">
        <v>222</v>
      </c>
      <c r="L8496">
        <v>3</v>
      </c>
    </row>
    <row r="8497" spans="1:12" x14ac:dyDescent="0.25">
      <c r="A8497">
        <v>1001665</v>
      </c>
      <c r="B8497" t="s">
        <v>114</v>
      </c>
      <c r="C8497">
        <v>10992487</v>
      </c>
      <c r="D8497">
        <v>480</v>
      </c>
      <c r="E8497">
        <v>5402</v>
      </c>
      <c r="F8497" t="s">
        <v>32</v>
      </c>
      <c r="G8497">
        <f>H8497*IFERROR(INDEX('Información SKU'!$H$1:$H$54,MATCH(E8497,'Información SKU'!$A$1:$A$54,0),1),15)</f>
        <v>24</v>
      </c>
      <c r="H8497">
        <v>4</v>
      </c>
      <c r="I8497" s="12">
        <f>H8497/IFERROR(INDEX('Información SKU'!$K$1:$K$54,MATCH(E8497,'Información SKU'!$A$1:$A$54,0),1),40)</f>
        <v>6.6666666666666666E-2</v>
      </c>
      <c r="J8497" s="3">
        <v>43540</v>
      </c>
      <c r="K8497" s="12" t="s">
        <v>223</v>
      </c>
      <c r="L8497">
        <v>3</v>
      </c>
    </row>
    <row r="8498" spans="1:12" x14ac:dyDescent="0.25">
      <c r="A8498">
        <v>1001665</v>
      </c>
      <c r="B8498" t="s">
        <v>114</v>
      </c>
      <c r="C8498">
        <v>10992487</v>
      </c>
      <c r="D8498">
        <v>20</v>
      </c>
      <c r="E8498">
        <v>320</v>
      </c>
      <c r="F8498" t="s">
        <v>31</v>
      </c>
      <c r="G8498">
        <f>H8498*IFERROR(INDEX('Información SKU'!$H$1:$H$54,MATCH(E8498,'Información SKU'!$A$1:$A$54,0),1),15)</f>
        <v>195</v>
      </c>
      <c r="H8498">
        <v>13</v>
      </c>
      <c r="I8498" s="12">
        <f>H8498/IFERROR(INDEX('Información SKU'!$K$1:$K$54,MATCH(E8498,'Información SKU'!$A$1:$A$54,0),1),40)</f>
        <v>0.16666666666666666</v>
      </c>
      <c r="J8498" s="3">
        <v>43540</v>
      </c>
      <c r="K8498" s="12" t="s">
        <v>221</v>
      </c>
      <c r="L8498">
        <v>2</v>
      </c>
    </row>
    <row r="8499" spans="1:12" x14ac:dyDescent="0.25">
      <c r="A8499">
        <v>1001665</v>
      </c>
      <c r="B8499" t="s">
        <v>114</v>
      </c>
      <c r="C8499">
        <v>10992487</v>
      </c>
      <c r="D8499">
        <v>70</v>
      </c>
      <c r="E8499">
        <v>205</v>
      </c>
      <c r="F8499" t="s">
        <v>35</v>
      </c>
      <c r="G8499">
        <f>H8499*IFERROR(INDEX('Información SKU'!$H$1:$H$54,MATCH(E8499,'Información SKU'!$A$1:$A$54,0),1),15)</f>
        <v>144</v>
      </c>
      <c r="H8499">
        <v>18</v>
      </c>
      <c r="I8499" s="12">
        <f>H8499/IFERROR(INDEX('Información SKU'!$K$1:$K$54,MATCH(E8499,'Información SKU'!$A$1:$A$54,0),1),40)</f>
        <v>0.42857142857142855</v>
      </c>
      <c r="J8499" s="3">
        <v>43540</v>
      </c>
      <c r="K8499" s="12" t="s">
        <v>218</v>
      </c>
      <c r="L8499">
        <v>1</v>
      </c>
    </row>
    <row r="8500" spans="1:12" x14ac:dyDescent="0.25">
      <c r="A8500">
        <v>1001665</v>
      </c>
      <c r="B8500" t="s">
        <v>114</v>
      </c>
      <c r="C8500">
        <v>10992487</v>
      </c>
      <c r="D8500">
        <v>110</v>
      </c>
      <c r="E8500">
        <v>63</v>
      </c>
      <c r="F8500" t="s">
        <v>1</v>
      </c>
      <c r="G8500">
        <f>H8500*IFERROR(INDEX('Información SKU'!$H$1:$H$54,MATCH(E8500,'Información SKU'!$A$1:$A$54,0),1),15)</f>
        <v>465</v>
      </c>
      <c r="H8500">
        <v>31</v>
      </c>
      <c r="I8500" s="12">
        <f>H8500/IFERROR(INDEX('Información SKU'!$K$1:$K$54,MATCH(E8500,'Información SKU'!$A$1:$A$54,0),1),40)</f>
        <v>0.73809523809523814</v>
      </c>
      <c r="J8500" s="3">
        <v>43540</v>
      </c>
      <c r="K8500" s="12" t="s">
        <v>220</v>
      </c>
      <c r="L8500">
        <v>2</v>
      </c>
    </row>
    <row r="8501" spans="1:12" x14ac:dyDescent="0.25">
      <c r="A8501">
        <v>1001665</v>
      </c>
      <c r="B8501" t="s">
        <v>114</v>
      </c>
      <c r="C8501">
        <v>10992487</v>
      </c>
      <c r="D8501">
        <v>120</v>
      </c>
      <c r="E8501">
        <v>62</v>
      </c>
      <c r="F8501" t="s">
        <v>25</v>
      </c>
      <c r="G8501">
        <f>H8501*IFERROR(INDEX('Información SKU'!$H$1:$H$54,MATCH(E8501,'Información SKU'!$A$1:$A$54,0),1),15)</f>
        <v>112</v>
      </c>
      <c r="H8501">
        <v>14</v>
      </c>
      <c r="I8501" s="12">
        <f>H8501/IFERROR(INDEX('Información SKU'!$K$1:$K$54,MATCH(E8501,'Información SKU'!$A$1:$A$54,0),1),40)</f>
        <v>0.28000000000000003</v>
      </c>
      <c r="J8501" s="3">
        <v>43540</v>
      </c>
      <c r="K8501" s="12" t="s">
        <v>220</v>
      </c>
      <c r="L8501">
        <v>2</v>
      </c>
    </row>
    <row r="8502" spans="1:12" x14ac:dyDescent="0.25">
      <c r="A8502">
        <v>1001665</v>
      </c>
      <c r="B8502" t="s">
        <v>114</v>
      </c>
      <c r="C8502">
        <v>10992487</v>
      </c>
      <c r="D8502">
        <v>130</v>
      </c>
      <c r="E8502">
        <v>61</v>
      </c>
      <c r="F8502" t="s">
        <v>20</v>
      </c>
      <c r="G8502">
        <f>H8502*IFERROR(INDEX('Información SKU'!$H$1:$H$54,MATCH(E8502,'Información SKU'!$A$1:$A$54,0),1),15)</f>
        <v>930</v>
      </c>
      <c r="H8502">
        <v>62</v>
      </c>
      <c r="I8502" s="12">
        <f>H8502/IFERROR(INDEX('Información SKU'!$K$1:$K$54,MATCH(E8502,'Información SKU'!$A$1:$A$54,0),1),40)</f>
        <v>1.0333333333333334</v>
      </c>
      <c r="J8502" s="3">
        <v>43540</v>
      </c>
      <c r="K8502" s="12" t="s">
        <v>219</v>
      </c>
      <c r="L8502">
        <v>1</v>
      </c>
    </row>
    <row r="8503" spans="1:12" x14ac:dyDescent="0.25">
      <c r="A8503">
        <v>1001665</v>
      </c>
      <c r="B8503" t="s">
        <v>114</v>
      </c>
      <c r="C8503">
        <v>10992487</v>
      </c>
      <c r="D8503">
        <v>190</v>
      </c>
      <c r="E8503">
        <v>460</v>
      </c>
      <c r="F8503" t="s">
        <v>38</v>
      </c>
      <c r="G8503">
        <f>H8503*IFERROR(INDEX('Información SKU'!$H$1:$H$54,MATCH(E8503,'Información SKU'!$A$1:$A$54,0),1),15)</f>
        <v>780</v>
      </c>
      <c r="H8503">
        <v>52</v>
      </c>
      <c r="I8503" s="12">
        <f>H8503/IFERROR(INDEX('Información SKU'!$K$1:$K$54,MATCH(E8503,'Información SKU'!$A$1:$A$54,0),1),40)</f>
        <v>0.66666666666666663</v>
      </c>
      <c r="J8503" s="3">
        <v>43540</v>
      </c>
      <c r="K8503" s="12" t="s">
        <v>223</v>
      </c>
      <c r="L8503">
        <v>3</v>
      </c>
    </row>
    <row r="8504" spans="1:12" x14ac:dyDescent="0.25">
      <c r="A8504">
        <v>1001665</v>
      </c>
      <c r="B8504" t="s">
        <v>114</v>
      </c>
      <c r="C8504">
        <v>10992487</v>
      </c>
      <c r="D8504">
        <v>200</v>
      </c>
      <c r="E8504">
        <v>509</v>
      </c>
      <c r="F8504" t="s">
        <v>0</v>
      </c>
      <c r="G8504">
        <f>H8504*IFERROR(INDEX('Información SKU'!$H$1:$H$54,MATCH(E8504,'Información SKU'!$A$1:$A$54,0),1),15)</f>
        <v>114</v>
      </c>
      <c r="H8504">
        <v>19</v>
      </c>
      <c r="I8504" s="12">
        <f>H8504/IFERROR(INDEX('Información SKU'!$K$1:$K$54,MATCH(E8504,'Información SKU'!$A$1:$A$54,0),1),40)</f>
        <v>0.23749999999999999</v>
      </c>
      <c r="J8504" s="3">
        <v>43540</v>
      </c>
      <c r="K8504" s="12" t="s">
        <v>223</v>
      </c>
      <c r="L8504">
        <v>3</v>
      </c>
    </row>
    <row r="8505" spans="1:12" x14ac:dyDescent="0.25">
      <c r="A8505">
        <v>1001665</v>
      </c>
      <c r="B8505" t="s">
        <v>114</v>
      </c>
      <c r="C8505">
        <v>10992487</v>
      </c>
      <c r="D8505">
        <v>210</v>
      </c>
      <c r="E8505">
        <v>510</v>
      </c>
      <c r="F8505" t="s">
        <v>30</v>
      </c>
      <c r="G8505">
        <f>H8505*IFERROR(INDEX('Información SKU'!$H$1:$H$54,MATCH(E8505,'Información SKU'!$A$1:$A$54,0),1),15)</f>
        <v>18</v>
      </c>
      <c r="H8505">
        <v>3</v>
      </c>
      <c r="I8505" s="12">
        <f>H8505/IFERROR(INDEX('Información SKU'!$K$1:$K$54,MATCH(E8505,'Información SKU'!$A$1:$A$54,0),1),40)</f>
        <v>0.06</v>
      </c>
      <c r="J8505" s="3">
        <v>43540</v>
      </c>
      <c r="K8505" s="12" t="s">
        <v>220</v>
      </c>
      <c r="L8505">
        <v>2</v>
      </c>
    </row>
    <row r="8506" spans="1:12" x14ac:dyDescent="0.25">
      <c r="A8506">
        <v>1001665</v>
      </c>
      <c r="B8506" t="s">
        <v>114</v>
      </c>
      <c r="C8506">
        <v>10992487</v>
      </c>
      <c r="D8506">
        <v>220</v>
      </c>
      <c r="E8506">
        <v>511</v>
      </c>
      <c r="F8506" t="s">
        <v>29</v>
      </c>
      <c r="G8506">
        <f>H8506*IFERROR(INDEX('Información SKU'!$H$1:$H$54,MATCH(E8506,'Información SKU'!$A$1:$A$54,0),1),15)</f>
        <v>464</v>
      </c>
      <c r="H8506">
        <v>58</v>
      </c>
      <c r="I8506" s="12">
        <f>H8506/IFERROR(INDEX('Información SKU'!$K$1:$K$54,MATCH(E8506,'Información SKU'!$A$1:$A$54,0),1),40)</f>
        <v>0.96666666666666667</v>
      </c>
      <c r="J8506" s="3">
        <v>43540</v>
      </c>
      <c r="K8506" s="12" t="s">
        <v>223</v>
      </c>
      <c r="L8506">
        <v>3</v>
      </c>
    </row>
    <row r="8507" spans="1:12" x14ac:dyDescent="0.25">
      <c r="A8507">
        <v>1001665</v>
      </c>
      <c r="B8507" t="s">
        <v>114</v>
      </c>
      <c r="C8507">
        <v>10992487</v>
      </c>
      <c r="D8507">
        <v>230</v>
      </c>
      <c r="E8507">
        <v>521</v>
      </c>
      <c r="F8507" t="s">
        <v>28</v>
      </c>
      <c r="G8507">
        <f>H8507*IFERROR(INDEX('Información SKU'!$H$1:$H$54,MATCH(E8507,'Información SKU'!$A$1:$A$54,0),1),15)</f>
        <v>160</v>
      </c>
      <c r="H8507">
        <v>20</v>
      </c>
      <c r="I8507" s="12">
        <f>H8507/IFERROR(INDEX('Información SKU'!$K$1:$K$54,MATCH(E8507,'Información SKU'!$A$1:$A$54,0),1),40)</f>
        <v>0.33333333333333331</v>
      </c>
      <c r="J8507" s="3">
        <v>43540</v>
      </c>
      <c r="K8507" s="12" t="s">
        <v>218</v>
      </c>
      <c r="L8507">
        <v>1</v>
      </c>
    </row>
    <row r="8508" spans="1:12" x14ac:dyDescent="0.25">
      <c r="A8508">
        <v>1001665</v>
      </c>
      <c r="B8508" t="s">
        <v>114</v>
      </c>
      <c r="C8508">
        <v>10992487</v>
      </c>
      <c r="D8508">
        <v>240</v>
      </c>
      <c r="E8508">
        <v>522</v>
      </c>
      <c r="F8508" t="s">
        <v>6</v>
      </c>
      <c r="G8508">
        <f>H8508*IFERROR(INDEX('Información SKU'!$H$1:$H$54,MATCH(E8508,'Información SKU'!$A$1:$A$54,0),1),15)</f>
        <v>225</v>
      </c>
      <c r="H8508">
        <v>15</v>
      </c>
      <c r="I8508" s="12">
        <f>H8508/IFERROR(INDEX('Información SKU'!$K$1:$K$54,MATCH(E8508,'Información SKU'!$A$1:$A$54,0),1),40)</f>
        <v>0.25</v>
      </c>
      <c r="J8508" s="3">
        <v>43540</v>
      </c>
      <c r="K8508" s="12" t="s">
        <v>219</v>
      </c>
      <c r="L8508">
        <v>1</v>
      </c>
    </row>
    <row r="8509" spans="1:12" x14ac:dyDescent="0.25">
      <c r="A8509">
        <v>1001666</v>
      </c>
      <c r="B8509" t="s">
        <v>114</v>
      </c>
      <c r="C8509">
        <v>10992488</v>
      </c>
      <c r="D8509">
        <v>500</v>
      </c>
      <c r="E8509">
        <v>2387</v>
      </c>
      <c r="F8509" t="s">
        <v>33</v>
      </c>
      <c r="G8509">
        <f>H8509*IFERROR(INDEX('Información SKU'!$H$1:$H$54,MATCH(E8509,'Información SKU'!$A$1:$A$54,0),1),15)</f>
        <v>528</v>
      </c>
      <c r="H8509">
        <v>44</v>
      </c>
      <c r="I8509" s="12">
        <f>H8509/IFERROR(INDEX('Información SKU'!$K$1:$K$54,MATCH(E8509,'Información SKU'!$A$1:$A$54,0),1),40)</f>
        <v>0.45833333333333331</v>
      </c>
      <c r="J8509" s="3">
        <v>43540</v>
      </c>
      <c r="K8509" s="12" t="s">
        <v>223</v>
      </c>
      <c r="L8509">
        <v>3</v>
      </c>
    </row>
    <row r="8510" spans="1:12" x14ac:dyDescent="0.25">
      <c r="A8510">
        <v>1001666</v>
      </c>
      <c r="B8510" t="s">
        <v>114</v>
      </c>
      <c r="C8510">
        <v>10992488</v>
      </c>
      <c r="D8510">
        <v>490</v>
      </c>
      <c r="E8510">
        <v>2384</v>
      </c>
      <c r="F8510" t="s">
        <v>10</v>
      </c>
      <c r="G8510">
        <f>H8510*IFERROR(INDEX('Información SKU'!$H$1:$H$54,MATCH(E8510,'Información SKU'!$A$1:$A$54,0),1),15)</f>
        <v>204</v>
      </c>
      <c r="H8510">
        <v>34</v>
      </c>
      <c r="I8510" s="12">
        <f>H8510/IFERROR(INDEX('Información SKU'!$K$1:$K$54,MATCH(E8510,'Información SKU'!$A$1:$A$54,0),1),40)</f>
        <v>0.35416666666666669</v>
      </c>
      <c r="J8510" s="3">
        <v>43540</v>
      </c>
      <c r="K8510" s="12" t="s">
        <v>222</v>
      </c>
      <c r="L8510">
        <v>3</v>
      </c>
    </row>
    <row r="8511" spans="1:12" x14ac:dyDescent="0.25">
      <c r="A8511">
        <v>1001666</v>
      </c>
      <c r="B8511" t="s">
        <v>114</v>
      </c>
      <c r="C8511">
        <v>10992488</v>
      </c>
      <c r="D8511">
        <v>480</v>
      </c>
      <c r="E8511">
        <v>2382</v>
      </c>
      <c r="F8511" t="s">
        <v>34</v>
      </c>
      <c r="G8511">
        <f>H8511*IFERROR(INDEX('Información SKU'!$H$1:$H$54,MATCH(E8511,'Información SKU'!$A$1:$A$54,0),1),15)</f>
        <v>474</v>
      </c>
      <c r="H8511">
        <v>79</v>
      </c>
      <c r="I8511" s="12">
        <f>H8511/IFERROR(INDEX('Información SKU'!$K$1:$K$54,MATCH(E8511,'Información SKU'!$A$1:$A$54,0),1),40)</f>
        <v>0.82291666666666663</v>
      </c>
      <c r="J8511" s="3">
        <v>43540</v>
      </c>
      <c r="K8511" s="12" t="s">
        <v>218</v>
      </c>
      <c r="L8511">
        <v>1</v>
      </c>
    </row>
    <row r="8512" spans="1:12" x14ac:dyDescent="0.25">
      <c r="A8512">
        <v>1001666</v>
      </c>
      <c r="B8512" t="s">
        <v>114</v>
      </c>
      <c r="C8512">
        <v>10992488</v>
      </c>
      <c r="D8512">
        <v>400</v>
      </c>
      <c r="E8512">
        <v>1200</v>
      </c>
      <c r="F8512" t="s">
        <v>17</v>
      </c>
      <c r="G8512">
        <f>H8512*IFERROR(INDEX('Información SKU'!$H$1:$H$54,MATCH(E8512,'Información SKU'!$A$1:$A$54,0),1),15)</f>
        <v>234</v>
      </c>
      <c r="H8512">
        <v>39</v>
      </c>
      <c r="I8512" s="12">
        <f>H8512/IFERROR(INDEX('Información SKU'!$K$1:$K$54,MATCH(E8512,'Información SKU'!$A$1:$A$54,0),1),40)</f>
        <v>0.9285714285714286</v>
      </c>
      <c r="J8512" s="3">
        <v>43540</v>
      </c>
      <c r="K8512" s="12" t="s">
        <v>220</v>
      </c>
      <c r="L8512">
        <v>2</v>
      </c>
    </row>
    <row r="8513" spans="1:12" x14ac:dyDescent="0.25">
      <c r="A8513">
        <v>1001666</v>
      </c>
      <c r="B8513" t="s">
        <v>114</v>
      </c>
      <c r="C8513">
        <v>10992488</v>
      </c>
      <c r="D8513">
        <v>390</v>
      </c>
      <c r="E8513">
        <v>1199</v>
      </c>
      <c r="F8513" t="s">
        <v>26</v>
      </c>
      <c r="G8513">
        <f>H8513*IFERROR(INDEX('Información SKU'!$H$1:$H$54,MATCH(E8513,'Información SKU'!$A$1:$A$54,0),1),15)</f>
        <v>324</v>
      </c>
      <c r="H8513">
        <v>27</v>
      </c>
      <c r="I8513" s="12">
        <f>H8513/IFERROR(INDEX('Información SKU'!$K$1:$K$54,MATCH(E8513,'Información SKU'!$A$1:$A$54,0),1),40)</f>
        <v>0.45</v>
      </c>
      <c r="J8513" s="3">
        <v>43540</v>
      </c>
      <c r="K8513" s="12" t="s">
        <v>218</v>
      </c>
      <c r="L8513">
        <v>1</v>
      </c>
    </row>
    <row r="8514" spans="1:12" x14ac:dyDescent="0.25">
      <c r="A8514">
        <v>1001666</v>
      </c>
      <c r="B8514" t="s">
        <v>114</v>
      </c>
      <c r="C8514">
        <v>10992488</v>
      </c>
      <c r="D8514">
        <v>350</v>
      </c>
      <c r="E8514">
        <v>522</v>
      </c>
      <c r="F8514" t="s">
        <v>6</v>
      </c>
      <c r="G8514">
        <f>H8514*IFERROR(INDEX('Información SKU'!$H$1:$H$54,MATCH(E8514,'Información SKU'!$A$1:$A$54,0),1),15)</f>
        <v>195</v>
      </c>
      <c r="H8514">
        <v>13</v>
      </c>
      <c r="I8514" s="12">
        <f>H8514/IFERROR(INDEX('Información SKU'!$K$1:$K$54,MATCH(E8514,'Información SKU'!$A$1:$A$54,0),1),40)</f>
        <v>0.21666666666666667</v>
      </c>
      <c r="J8514" s="3">
        <v>43540</v>
      </c>
      <c r="K8514" s="12" t="s">
        <v>220</v>
      </c>
      <c r="L8514">
        <v>2</v>
      </c>
    </row>
    <row r="8515" spans="1:12" x14ac:dyDescent="0.25">
      <c r="A8515">
        <v>1001666</v>
      </c>
      <c r="B8515" t="s">
        <v>114</v>
      </c>
      <c r="C8515">
        <v>10992488</v>
      </c>
      <c r="D8515">
        <v>590</v>
      </c>
      <c r="E8515">
        <v>5268</v>
      </c>
      <c r="F8515" t="s">
        <v>83</v>
      </c>
      <c r="G8515">
        <f>H8515*IFERROR(INDEX('Información SKU'!$H$1:$H$54,MATCH(E8515,'Información SKU'!$A$1:$A$54,0),1),15)</f>
        <v>480</v>
      </c>
      <c r="H8515">
        <v>32</v>
      </c>
      <c r="I8515" s="12">
        <f>H8515/IFERROR(INDEX('Información SKU'!$K$1:$K$54,MATCH(E8515,'Información SKU'!$A$1:$A$54,0),1),40)</f>
        <v>0.45714285714285713</v>
      </c>
      <c r="J8515" s="3">
        <v>43540</v>
      </c>
      <c r="K8515" s="12" t="s">
        <v>218</v>
      </c>
      <c r="L8515">
        <v>1</v>
      </c>
    </row>
    <row r="8516" spans="1:12" x14ac:dyDescent="0.25">
      <c r="A8516">
        <v>1001666</v>
      </c>
      <c r="B8516" t="s">
        <v>114</v>
      </c>
      <c r="C8516">
        <v>10992488</v>
      </c>
      <c r="D8516">
        <v>610</v>
      </c>
      <c r="E8516">
        <v>5402</v>
      </c>
      <c r="F8516" t="s">
        <v>32</v>
      </c>
      <c r="G8516">
        <f>H8516*IFERROR(INDEX('Información SKU'!$H$1:$H$54,MATCH(E8516,'Información SKU'!$A$1:$A$54,0),1),15)</f>
        <v>72</v>
      </c>
      <c r="H8516">
        <v>12</v>
      </c>
      <c r="I8516" s="12">
        <f>H8516/IFERROR(INDEX('Información SKU'!$K$1:$K$54,MATCH(E8516,'Información SKU'!$A$1:$A$54,0),1),40)</f>
        <v>0.2</v>
      </c>
      <c r="J8516" s="3">
        <v>43540</v>
      </c>
      <c r="K8516" s="12" t="s">
        <v>221</v>
      </c>
      <c r="L8516">
        <v>2</v>
      </c>
    </row>
    <row r="8517" spans="1:12" x14ac:dyDescent="0.25">
      <c r="A8517">
        <v>1001666</v>
      </c>
      <c r="B8517" t="s">
        <v>114</v>
      </c>
      <c r="C8517">
        <v>10992488</v>
      </c>
      <c r="D8517">
        <v>10</v>
      </c>
      <c r="E8517">
        <v>61</v>
      </c>
      <c r="F8517" t="s">
        <v>20</v>
      </c>
      <c r="G8517">
        <f>H8517*IFERROR(INDEX('Información SKU'!$H$1:$H$54,MATCH(E8517,'Información SKU'!$A$1:$A$54,0),1),15)</f>
        <v>180</v>
      </c>
      <c r="H8517">
        <v>12</v>
      </c>
      <c r="I8517" s="12">
        <f>H8517/IFERROR(INDEX('Información SKU'!$K$1:$K$54,MATCH(E8517,'Información SKU'!$A$1:$A$54,0),1),40)</f>
        <v>0.2</v>
      </c>
      <c r="J8517" s="3">
        <v>43540</v>
      </c>
      <c r="K8517" s="12" t="s">
        <v>221</v>
      </c>
      <c r="L8517">
        <v>2</v>
      </c>
    </row>
    <row r="8518" spans="1:12" x14ac:dyDescent="0.25">
      <c r="A8518">
        <v>1001666</v>
      </c>
      <c r="B8518" t="s">
        <v>114</v>
      </c>
      <c r="C8518">
        <v>10992488</v>
      </c>
      <c r="D8518">
        <v>20</v>
      </c>
      <c r="E8518">
        <v>62</v>
      </c>
      <c r="F8518" t="s">
        <v>25</v>
      </c>
      <c r="G8518">
        <f>H8518*IFERROR(INDEX('Información SKU'!$H$1:$H$54,MATCH(E8518,'Información SKU'!$A$1:$A$54,0),1),15)</f>
        <v>16</v>
      </c>
      <c r="H8518">
        <v>2</v>
      </c>
      <c r="I8518" s="12">
        <f>H8518/IFERROR(INDEX('Información SKU'!$K$1:$K$54,MATCH(E8518,'Información SKU'!$A$1:$A$54,0),1),40)</f>
        <v>0.04</v>
      </c>
      <c r="J8518" s="3">
        <v>43540</v>
      </c>
      <c r="K8518" s="12" t="s">
        <v>221</v>
      </c>
      <c r="L8518">
        <v>2</v>
      </c>
    </row>
    <row r="8519" spans="1:12" x14ac:dyDescent="0.25">
      <c r="A8519">
        <v>1001666</v>
      </c>
      <c r="B8519" t="s">
        <v>114</v>
      </c>
      <c r="C8519">
        <v>10992488</v>
      </c>
      <c r="D8519">
        <v>30</v>
      </c>
      <c r="E8519">
        <v>63</v>
      </c>
      <c r="F8519" t="s">
        <v>1</v>
      </c>
      <c r="G8519">
        <f>H8519*IFERROR(INDEX('Información SKU'!$H$1:$H$54,MATCH(E8519,'Información SKU'!$A$1:$A$54,0),1),15)</f>
        <v>780</v>
      </c>
      <c r="H8519">
        <v>52</v>
      </c>
      <c r="I8519" s="12">
        <f>H8519/IFERROR(INDEX('Información SKU'!$K$1:$K$54,MATCH(E8519,'Información SKU'!$A$1:$A$54,0),1),40)</f>
        <v>1.2380952380952381</v>
      </c>
      <c r="J8519" s="3">
        <v>43540</v>
      </c>
      <c r="K8519" s="12" t="s">
        <v>223</v>
      </c>
      <c r="L8519">
        <v>3</v>
      </c>
    </row>
    <row r="8520" spans="1:12" x14ac:dyDescent="0.25">
      <c r="A8520">
        <v>1001666</v>
      </c>
      <c r="B8520" t="s">
        <v>114</v>
      </c>
      <c r="C8520">
        <v>10992488</v>
      </c>
      <c r="D8520">
        <v>50</v>
      </c>
      <c r="E8520">
        <v>43</v>
      </c>
      <c r="F8520" t="s">
        <v>12</v>
      </c>
      <c r="G8520">
        <f>H8520*IFERROR(INDEX('Información SKU'!$H$1:$H$54,MATCH(E8520,'Información SKU'!$A$1:$A$54,0),1),15)</f>
        <v>320</v>
      </c>
      <c r="H8520">
        <v>40</v>
      </c>
      <c r="I8520" s="12">
        <f>H8520/IFERROR(INDEX('Información SKU'!$K$1:$K$54,MATCH(E8520,'Información SKU'!$A$1:$A$54,0),1),40)</f>
        <v>0.95238095238095233</v>
      </c>
      <c r="J8520" s="3">
        <v>43540</v>
      </c>
      <c r="K8520" s="12" t="s">
        <v>221</v>
      </c>
      <c r="L8520">
        <v>2</v>
      </c>
    </row>
    <row r="8521" spans="1:12" x14ac:dyDescent="0.25">
      <c r="A8521">
        <v>1001666</v>
      </c>
      <c r="B8521" t="s">
        <v>114</v>
      </c>
      <c r="C8521">
        <v>10992488</v>
      </c>
      <c r="D8521">
        <v>80</v>
      </c>
      <c r="E8521">
        <v>205</v>
      </c>
      <c r="F8521" t="s">
        <v>35</v>
      </c>
      <c r="G8521">
        <f>H8521*IFERROR(INDEX('Información SKU'!$H$1:$H$54,MATCH(E8521,'Información SKU'!$A$1:$A$54,0),1),15)</f>
        <v>320</v>
      </c>
      <c r="H8521">
        <v>40</v>
      </c>
      <c r="I8521" s="12">
        <f>H8521/IFERROR(INDEX('Información SKU'!$K$1:$K$54,MATCH(E8521,'Información SKU'!$A$1:$A$54,0),1),40)</f>
        <v>0.95238095238095233</v>
      </c>
      <c r="J8521" s="3">
        <v>43540</v>
      </c>
      <c r="K8521" s="12" t="s">
        <v>220</v>
      </c>
      <c r="L8521">
        <v>2</v>
      </c>
    </row>
    <row r="8522" spans="1:12" x14ac:dyDescent="0.25">
      <c r="A8522">
        <v>1001666</v>
      </c>
      <c r="B8522" t="s">
        <v>114</v>
      </c>
      <c r="C8522">
        <v>10992488</v>
      </c>
      <c r="D8522">
        <v>90</v>
      </c>
      <c r="E8522">
        <v>224</v>
      </c>
      <c r="F8522" t="s">
        <v>37</v>
      </c>
      <c r="G8522">
        <f>H8522*IFERROR(INDEX('Información SKU'!$H$1:$H$54,MATCH(E8522,'Información SKU'!$A$1:$A$54,0),1),15)</f>
        <v>352</v>
      </c>
      <c r="H8522">
        <v>44</v>
      </c>
      <c r="I8522" s="12">
        <f>H8522/IFERROR(INDEX('Información SKU'!$K$1:$K$54,MATCH(E8522,'Información SKU'!$A$1:$A$54,0),1),40)</f>
        <v>1.0476190476190477</v>
      </c>
      <c r="J8522" s="3">
        <v>43540</v>
      </c>
      <c r="K8522" s="12" t="s">
        <v>220</v>
      </c>
      <c r="L8522">
        <v>2</v>
      </c>
    </row>
    <row r="8523" spans="1:12" x14ac:dyDescent="0.25">
      <c r="A8523">
        <v>1001666</v>
      </c>
      <c r="B8523" t="s">
        <v>114</v>
      </c>
      <c r="C8523">
        <v>10992488</v>
      </c>
      <c r="D8523">
        <v>190</v>
      </c>
      <c r="E8523">
        <v>320</v>
      </c>
      <c r="F8523" t="s">
        <v>31</v>
      </c>
      <c r="G8523">
        <f>H8523*IFERROR(INDEX('Información SKU'!$H$1:$H$54,MATCH(E8523,'Información SKU'!$A$1:$A$54,0),1),15)</f>
        <v>435</v>
      </c>
      <c r="H8523">
        <v>29</v>
      </c>
      <c r="I8523" s="12">
        <f>H8523/IFERROR(INDEX('Información SKU'!$K$1:$K$54,MATCH(E8523,'Información SKU'!$A$1:$A$54,0),1),40)</f>
        <v>0.37179487179487181</v>
      </c>
      <c r="J8523" s="3">
        <v>43540</v>
      </c>
      <c r="K8523" s="12" t="s">
        <v>220</v>
      </c>
      <c r="L8523">
        <v>2</v>
      </c>
    </row>
    <row r="8524" spans="1:12" x14ac:dyDescent="0.25">
      <c r="A8524">
        <v>1001666</v>
      </c>
      <c r="B8524" t="s">
        <v>114</v>
      </c>
      <c r="C8524">
        <v>10992488</v>
      </c>
      <c r="D8524">
        <v>290</v>
      </c>
      <c r="E8524">
        <v>420</v>
      </c>
      <c r="F8524" t="s">
        <v>11</v>
      </c>
      <c r="G8524">
        <f>H8524*IFERROR(INDEX('Información SKU'!$H$1:$H$54,MATCH(E8524,'Información SKU'!$A$1:$A$54,0),1),15)</f>
        <v>120</v>
      </c>
      <c r="H8524">
        <v>8</v>
      </c>
      <c r="I8524" s="12">
        <f>H8524/IFERROR(INDEX('Información SKU'!$K$1:$K$54,MATCH(E8524,'Información SKU'!$A$1:$A$54,0),1),40)</f>
        <v>0.10256410256410256</v>
      </c>
      <c r="J8524" s="3">
        <v>43540</v>
      </c>
      <c r="K8524" s="12" t="s">
        <v>222</v>
      </c>
      <c r="L8524">
        <v>3</v>
      </c>
    </row>
    <row r="8525" spans="1:12" x14ac:dyDescent="0.25">
      <c r="A8525">
        <v>1001666</v>
      </c>
      <c r="B8525" t="s">
        <v>114</v>
      </c>
      <c r="C8525">
        <v>10992488</v>
      </c>
      <c r="D8525">
        <v>300</v>
      </c>
      <c r="E8525">
        <v>460</v>
      </c>
      <c r="F8525" t="s">
        <v>38</v>
      </c>
      <c r="G8525">
        <f>H8525*IFERROR(INDEX('Información SKU'!$H$1:$H$54,MATCH(E8525,'Información SKU'!$A$1:$A$54,0),1),15)</f>
        <v>300</v>
      </c>
      <c r="H8525">
        <v>20</v>
      </c>
      <c r="I8525" s="12">
        <f>H8525/IFERROR(INDEX('Información SKU'!$K$1:$K$54,MATCH(E8525,'Información SKU'!$A$1:$A$54,0),1),40)</f>
        <v>0.25641025641025639</v>
      </c>
      <c r="J8525" s="3">
        <v>43540</v>
      </c>
      <c r="K8525" s="12" t="s">
        <v>218</v>
      </c>
      <c r="L8525">
        <v>1</v>
      </c>
    </row>
    <row r="8526" spans="1:12" x14ac:dyDescent="0.25">
      <c r="A8526">
        <v>1001666</v>
      </c>
      <c r="B8526" t="s">
        <v>114</v>
      </c>
      <c r="C8526">
        <v>10992488</v>
      </c>
      <c r="D8526">
        <v>310</v>
      </c>
      <c r="E8526">
        <v>509</v>
      </c>
      <c r="F8526" t="s">
        <v>0</v>
      </c>
      <c r="G8526">
        <f>H8526*IFERROR(INDEX('Información SKU'!$H$1:$H$54,MATCH(E8526,'Información SKU'!$A$1:$A$54,0),1),15)</f>
        <v>264</v>
      </c>
      <c r="H8526">
        <v>44</v>
      </c>
      <c r="I8526" s="12">
        <f>H8526/IFERROR(INDEX('Información SKU'!$K$1:$K$54,MATCH(E8526,'Información SKU'!$A$1:$A$54,0),1),40)</f>
        <v>0.55000000000000004</v>
      </c>
      <c r="J8526" s="3">
        <v>43540</v>
      </c>
      <c r="K8526" s="12" t="s">
        <v>222</v>
      </c>
      <c r="L8526">
        <v>3</v>
      </c>
    </row>
    <row r="8527" spans="1:12" x14ac:dyDescent="0.25">
      <c r="A8527">
        <v>1001666</v>
      </c>
      <c r="B8527" t="s">
        <v>114</v>
      </c>
      <c r="C8527">
        <v>10992488</v>
      </c>
      <c r="D8527">
        <v>320</v>
      </c>
      <c r="E8527">
        <v>510</v>
      </c>
      <c r="F8527" t="s">
        <v>30</v>
      </c>
      <c r="G8527">
        <f>H8527*IFERROR(INDEX('Información SKU'!$H$1:$H$54,MATCH(E8527,'Información SKU'!$A$1:$A$54,0),1),15)</f>
        <v>66</v>
      </c>
      <c r="H8527">
        <v>11</v>
      </c>
      <c r="I8527" s="12">
        <f>H8527/IFERROR(INDEX('Información SKU'!$K$1:$K$54,MATCH(E8527,'Información SKU'!$A$1:$A$54,0),1),40)</f>
        <v>0.22</v>
      </c>
      <c r="J8527" s="3">
        <v>43540</v>
      </c>
      <c r="K8527" s="12" t="s">
        <v>220</v>
      </c>
      <c r="L8527">
        <v>2</v>
      </c>
    </row>
    <row r="8528" spans="1:12" x14ac:dyDescent="0.25">
      <c r="A8528">
        <v>1001666</v>
      </c>
      <c r="B8528" t="s">
        <v>114</v>
      </c>
      <c r="C8528">
        <v>10992488</v>
      </c>
      <c r="D8528">
        <v>330</v>
      </c>
      <c r="E8528">
        <v>511</v>
      </c>
      <c r="F8528" t="s">
        <v>29</v>
      </c>
      <c r="G8528">
        <f>H8528*IFERROR(INDEX('Información SKU'!$H$1:$H$54,MATCH(E8528,'Información SKU'!$A$1:$A$54,0),1),15)</f>
        <v>152</v>
      </c>
      <c r="H8528">
        <v>19</v>
      </c>
      <c r="I8528" s="12">
        <f>H8528/IFERROR(INDEX('Información SKU'!$K$1:$K$54,MATCH(E8528,'Información SKU'!$A$1:$A$54,0),1),40)</f>
        <v>0.31666666666666665</v>
      </c>
      <c r="J8528" s="3">
        <v>43540</v>
      </c>
      <c r="K8528" s="12" t="s">
        <v>218</v>
      </c>
      <c r="L8528">
        <v>1</v>
      </c>
    </row>
    <row r="8529" spans="1:12" x14ac:dyDescent="0.25">
      <c r="A8529">
        <v>1001666</v>
      </c>
      <c r="B8529" t="s">
        <v>114</v>
      </c>
      <c r="C8529">
        <v>10992488</v>
      </c>
      <c r="D8529">
        <v>340</v>
      </c>
      <c r="E8529">
        <v>521</v>
      </c>
      <c r="F8529" t="s">
        <v>28</v>
      </c>
      <c r="G8529">
        <f>H8529*IFERROR(INDEX('Información SKU'!$H$1:$H$54,MATCH(E8529,'Información SKU'!$A$1:$A$54,0),1),15)</f>
        <v>184</v>
      </c>
      <c r="H8529">
        <v>23</v>
      </c>
      <c r="I8529" s="12">
        <f>H8529/IFERROR(INDEX('Información SKU'!$K$1:$K$54,MATCH(E8529,'Información SKU'!$A$1:$A$54,0),1),40)</f>
        <v>0.38333333333333336</v>
      </c>
      <c r="J8529" s="3">
        <v>43540</v>
      </c>
      <c r="K8529" s="12" t="s">
        <v>220</v>
      </c>
      <c r="L8529">
        <v>2</v>
      </c>
    </row>
    <row r="8530" spans="1:12" x14ac:dyDescent="0.25">
      <c r="A8530">
        <v>1004650</v>
      </c>
      <c r="B8530" t="s">
        <v>104</v>
      </c>
      <c r="C8530">
        <v>10992496</v>
      </c>
      <c r="D8530">
        <v>10</v>
      </c>
      <c r="E8530">
        <v>62</v>
      </c>
      <c r="F8530" t="s">
        <v>25</v>
      </c>
      <c r="G8530">
        <f>H8530*IFERROR(INDEX('Información SKU'!$H$1:$H$54,MATCH(E8530,'Información SKU'!$A$1:$A$54,0),1),15)</f>
        <v>440</v>
      </c>
      <c r="H8530">
        <v>55</v>
      </c>
      <c r="I8530" s="12">
        <f>H8530/IFERROR(INDEX('Información SKU'!$K$1:$K$54,MATCH(E8530,'Información SKU'!$A$1:$A$54,0),1),40)</f>
        <v>1.1000000000000001</v>
      </c>
      <c r="J8530" s="3">
        <v>43540</v>
      </c>
      <c r="K8530" s="12" t="s">
        <v>223</v>
      </c>
      <c r="L8530">
        <v>3</v>
      </c>
    </row>
    <row r="8531" spans="1:12" x14ac:dyDescent="0.25">
      <c r="A8531">
        <v>1004650</v>
      </c>
      <c r="B8531" t="s">
        <v>104</v>
      </c>
      <c r="C8531">
        <v>10992496</v>
      </c>
      <c r="D8531">
        <v>20</v>
      </c>
      <c r="E8531">
        <v>205</v>
      </c>
      <c r="F8531" t="s">
        <v>35</v>
      </c>
      <c r="G8531">
        <f>H8531*IFERROR(INDEX('Información SKU'!$H$1:$H$54,MATCH(E8531,'Información SKU'!$A$1:$A$54,0),1),15)</f>
        <v>432</v>
      </c>
      <c r="H8531">
        <v>54</v>
      </c>
      <c r="I8531" s="12">
        <f>H8531/IFERROR(INDEX('Información SKU'!$K$1:$K$54,MATCH(E8531,'Información SKU'!$A$1:$A$54,0),1),40)</f>
        <v>1.2857142857142858</v>
      </c>
      <c r="J8531" s="3">
        <v>43540</v>
      </c>
      <c r="K8531" s="12" t="s">
        <v>223</v>
      </c>
      <c r="L8531">
        <v>3</v>
      </c>
    </row>
    <row r="8532" spans="1:12" x14ac:dyDescent="0.25">
      <c r="A8532">
        <v>1004650</v>
      </c>
      <c r="B8532" t="s">
        <v>104</v>
      </c>
      <c r="C8532">
        <v>10992496</v>
      </c>
      <c r="D8532">
        <v>30</v>
      </c>
      <c r="E8532">
        <v>2384</v>
      </c>
      <c r="F8532" t="s">
        <v>10</v>
      </c>
      <c r="G8532">
        <f>H8532*IFERROR(INDEX('Información SKU'!$H$1:$H$54,MATCH(E8532,'Información SKU'!$A$1:$A$54,0),1),15)</f>
        <v>594</v>
      </c>
      <c r="H8532">
        <v>99</v>
      </c>
      <c r="I8532" s="12">
        <f>H8532/IFERROR(INDEX('Información SKU'!$K$1:$K$54,MATCH(E8532,'Información SKU'!$A$1:$A$54,0),1),40)</f>
        <v>1.03125</v>
      </c>
      <c r="J8532" s="3">
        <v>43540</v>
      </c>
      <c r="K8532" s="12" t="s">
        <v>218</v>
      </c>
      <c r="L8532">
        <v>1</v>
      </c>
    </row>
    <row r="8533" spans="1:12" x14ac:dyDescent="0.25">
      <c r="A8533">
        <v>1004650</v>
      </c>
      <c r="B8533" t="s">
        <v>104</v>
      </c>
      <c r="C8533">
        <v>10992530</v>
      </c>
      <c r="D8533">
        <v>100</v>
      </c>
      <c r="E8533">
        <v>2382</v>
      </c>
      <c r="F8533" t="s">
        <v>34</v>
      </c>
      <c r="G8533">
        <f>H8533*IFERROR(INDEX('Información SKU'!$H$1:$H$54,MATCH(E8533,'Información SKU'!$A$1:$A$54,0),1),15)</f>
        <v>210</v>
      </c>
      <c r="H8533">
        <v>35</v>
      </c>
      <c r="I8533" s="12">
        <f>H8533/IFERROR(INDEX('Información SKU'!$K$1:$K$54,MATCH(E8533,'Información SKU'!$A$1:$A$54,0),1),40)</f>
        <v>0.36458333333333331</v>
      </c>
      <c r="J8533" s="3">
        <v>43540</v>
      </c>
      <c r="K8533" s="12" t="s">
        <v>218</v>
      </c>
      <c r="L8533">
        <v>1</v>
      </c>
    </row>
    <row r="8534" spans="1:12" x14ac:dyDescent="0.25">
      <c r="A8534">
        <v>1004650</v>
      </c>
      <c r="B8534" t="s">
        <v>104</v>
      </c>
      <c r="C8534">
        <v>10992530</v>
      </c>
      <c r="D8534">
        <v>50</v>
      </c>
      <c r="E8534">
        <v>509</v>
      </c>
      <c r="F8534" t="s">
        <v>0</v>
      </c>
      <c r="G8534">
        <f>H8534*IFERROR(INDEX('Información SKU'!$H$1:$H$54,MATCH(E8534,'Información SKU'!$A$1:$A$54,0),1),15)</f>
        <v>216</v>
      </c>
      <c r="H8534">
        <v>36</v>
      </c>
      <c r="I8534" s="12">
        <f>H8534/IFERROR(INDEX('Información SKU'!$K$1:$K$54,MATCH(E8534,'Información SKU'!$A$1:$A$54,0),1),40)</f>
        <v>0.45</v>
      </c>
      <c r="J8534" s="3">
        <v>43540</v>
      </c>
      <c r="K8534" s="12" t="s">
        <v>220</v>
      </c>
      <c r="L8534">
        <v>2</v>
      </c>
    </row>
    <row r="8535" spans="1:12" x14ac:dyDescent="0.25">
      <c r="A8535">
        <v>1004650</v>
      </c>
      <c r="B8535" t="s">
        <v>104</v>
      </c>
      <c r="C8535">
        <v>10992530</v>
      </c>
      <c r="D8535">
        <v>40</v>
      </c>
      <c r="E8535">
        <v>205</v>
      </c>
      <c r="F8535" t="s">
        <v>35</v>
      </c>
      <c r="G8535">
        <f>H8535*IFERROR(INDEX('Información SKU'!$H$1:$H$54,MATCH(E8535,'Información SKU'!$A$1:$A$54,0),1),15)</f>
        <v>56</v>
      </c>
      <c r="H8535">
        <v>7</v>
      </c>
      <c r="I8535" s="12">
        <f>H8535/IFERROR(INDEX('Información SKU'!$K$1:$K$54,MATCH(E8535,'Información SKU'!$A$1:$A$54,0),1),40)</f>
        <v>0.16666666666666666</v>
      </c>
      <c r="J8535" s="3">
        <v>43540</v>
      </c>
      <c r="K8535" s="12" t="s">
        <v>218</v>
      </c>
      <c r="L8535">
        <v>1</v>
      </c>
    </row>
    <row r="8536" spans="1:12" x14ac:dyDescent="0.25">
      <c r="A8536">
        <v>1004650</v>
      </c>
      <c r="B8536" t="s">
        <v>104</v>
      </c>
      <c r="C8536">
        <v>10992530</v>
      </c>
      <c r="D8536">
        <v>20</v>
      </c>
      <c r="E8536">
        <v>62</v>
      </c>
      <c r="F8536" t="s">
        <v>25</v>
      </c>
      <c r="G8536">
        <f>H8536*IFERROR(INDEX('Información SKU'!$H$1:$H$54,MATCH(E8536,'Información SKU'!$A$1:$A$54,0),1),15)</f>
        <v>224</v>
      </c>
      <c r="H8536">
        <v>28</v>
      </c>
      <c r="I8536" s="12">
        <f>H8536/IFERROR(INDEX('Información SKU'!$K$1:$K$54,MATCH(E8536,'Información SKU'!$A$1:$A$54,0),1),40)</f>
        <v>0.56000000000000005</v>
      </c>
      <c r="J8536" s="3">
        <v>43540</v>
      </c>
      <c r="K8536" s="12" t="s">
        <v>218</v>
      </c>
      <c r="L8536">
        <v>1</v>
      </c>
    </row>
    <row r="8537" spans="1:12" x14ac:dyDescent="0.25">
      <c r="A8537">
        <v>1004650</v>
      </c>
      <c r="B8537" t="s">
        <v>104</v>
      </c>
      <c r="C8537">
        <v>10992530</v>
      </c>
      <c r="D8537">
        <v>10</v>
      </c>
      <c r="E8537">
        <v>61</v>
      </c>
      <c r="F8537" t="s">
        <v>20</v>
      </c>
      <c r="G8537">
        <f>H8537*IFERROR(INDEX('Información SKU'!$H$1:$H$54,MATCH(E8537,'Información SKU'!$A$1:$A$54,0),1),15)</f>
        <v>135</v>
      </c>
      <c r="H8537">
        <v>9</v>
      </c>
      <c r="I8537" s="12">
        <f>H8537/IFERROR(INDEX('Información SKU'!$K$1:$K$54,MATCH(E8537,'Información SKU'!$A$1:$A$54,0),1),40)</f>
        <v>0.15</v>
      </c>
      <c r="J8537" s="3">
        <v>43540</v>
      </c>
      <c r="K8537" s="12" t="s">
        <v>219</v>
      </c>
      <c r="L8537">
        <v>1</v>
      </c>
    </row>
    <row r="8538" spans="1:12" x14ac:dyDescent="0.25">
      <c r="A8538">
        <v>1003933</v>
      </c>
      <c r="B8538" t="s">
        <v>115</v>
      </c>
      <c r="C8538">
        <v>10992553</v>
      </c>
      <c r="D8538">
        <v>40</v>
      </c>
      <c r="E8538">
        <v>244</v>
      </c>
      <c r="F8538" t="s">
        <v>94</v>
      </c>
      <c r="G8538">
        <f>H8538*IFERROR(INDEX('Información SKU'!$H$1:$H$54,MATCH(E8538,'Información SKU'!$A$1:$A$54,0),1),15)</f>
        <v>2352</v>
      </c>
      <c r="H8538">
        <v>196</v>
      </c>
      <c r="I8538" s="12">
        <f>H8538/IFERROR(INDEX('Información SKU'!$K$1:$K$54,MATCH(E8538,'Información SKU'!$A$1:$A$54,0),1),40)</f>
        <v>2.0416666666666665</v>
      </c>
      <c r="J8538" s="3">
        <v>43541</v>
      </c>
      <c r="K8538" s="12" t="s">
        <v>221</v>
      </c>
      <c r="L8538">
        <v>2</v>
      </c>
    </row>
    <row r="8539" spans="1:12" x14ac:dyDescent="0.25">
      <c r="A8539">
        <v>1003933</v>
      </c>
      <c r="B8539" t="s">
        <v>115</v>
      </c>
      <c r="C8539">
        <v>10992553</v>
      </c>
      <c r="D8539">
        <v>30</v>
      </c>
      <c r="E8539">
        <v>63</v>
      </c>
      <c r="F8539" t="s">
        <v>1</v>
      </c>
      <c r="G8539">
        <f>H8539*IFERROR(INDEX('Información SKU'!$H$1:$H$54,MATCH(E8539,'Información SKU'!$A$1:$A$54,0),1),15)</f>
        <v>645</v>
      </c>
      <c r="H8539">
        <v>43</v>
      </c>
      <c r="I8539" s="12">
        <f>H8539/IFERROR(INDEX('Información SKU'!$K$1:$K$54,MATCH(E8539,'Información SKU'!$A$1:$A$54,0),1),40)</f>
        <v>1.0238095238095237</v>
      </c>
      <c r="J8539" s="3">
        <v>43541</v>
      </c>
      <c r="K8539" s="12" t="s">
        <v>219</v>
      </c>
      <c r="L8539">
        <v>1</v>
      </c>
    </row>
    <row r="8540" spans="1:12" x14ac:dyDescent="0.25">
      <c r="A8540">
        <v>1003933</v>
      </c>
      <c r="B8540" t="s">
        <v>115</v>
      </c>
      <c r="C8540">
        <v>10992553</v>
      </c>
      <c r="D8540">
        <v>20</v>
      </c>
      <c r="E8540">
        <v>62</v>
      </c>
      <c r="F8540" t="s">
        <v>25</v>
      </c>
      <c r="G8540">
        <f>H8540*IFERROR(INDEX('Información SKU'!$H$1:$H$54,MATCH(E8540,'Información SKU'!$A$1:$A$54,0),1),15)</f>
        <v>1168</v>
      </c>
      <c r="H8540">
        <v>146</v>
      </c>
      <c r="I8540" s="12">
        <f>H8540/IFERROR(INDEX('Información SKU'!$K$1:$K$54,MATCH(E8540,'Información SKU'!$A$1:$A$54,0),1),40)</f>
        <v>2.92</v>
      </c>
      <c r="J8540" s="3">
        <v>43541</v>
      </c>
      <c r="K8540" s="12" t="s">
        <v>220</v>
      </c>
      <c r="L8540">
        <v>2</v>
      </c>
    </row>
    <row r="8541" spans="1:12" x14ac:dyDescent="0.25">
      <c r="A8541">
        <v>1003933</v>
      </c>
      <c r="B8541" t="s">
        <v>115</v>
      </c>
      <c r="C8541">
        <v>10992553</v>
      </c>
      <c r="D8541">
        <v>10</v>
      </c>
      <c r="E8541">
        <v>61</v>
      </c>
      <c r="F8541" t="s">
        <v>20</v>
      </c>
      <c r="G8541">
        <f>H8541*IFERROR(INDEX('Información SKU'!$H$1:$H$54,MATCH(E8541,'Información SKU'!$A$1:$A$54,0),1),15)</f>
        <v>975</v>
      </c>
      <c r="H8541">
        <v>65</v>
      </c>
      <c r="I8541" s="12">
        <f>H8541/IFERROR(INDEX('Información SKU'!$K$1:$K$54,MATCH(E8541,'Información SKU'!$A$1:$A$54,0),1),40)</f>
        <v>1.0833333333333333</v>
      </c>
      <c r="J8541" s="3">
        <v>43541</v>
      </c>
      <c r="K8541" s="12" t="s">
        <v>218</v>
      </c>
      <c r="L8541">
        <v>1</v>
      </c>
    </row>
    <row r="8542" spans="1:12" x14ac:dyDescent="0.25">
      <c r="A8542">
        <v>1003933</v>
      </c>
      <c r="B8542" t="s">
        <v>115</v>
      </c>
      <c r="C8542">
        <v>10992554</v>
      </c>
      <c r="D8542">
        <v>40</v>
      </c>
      <c r="E8542">
        <v>2384</v>
      </c>
      <c r="F8542" t="s">
        <v>10</v>
      </c>
      <c r="G8542">
        <f>H8542*IFERROR(INDEX('Información SKU'!$H$1:$H$54,MATCH(E8542,'Información SKU'!$A$1:$A$54,0),1),15)</f>
        <v>606</v>
      </c>
      <c r="H8542">
        <v>101</v>
      </c>
      <c r="I8542" s="12">
        <f>H8542/IFERROR(INDEX('Información SKU'!$K$1:$K$54,MATCH(E8542,'Información SKU'!$A$1:$A$54,0),1),40)</f>
        <v>1.0520833333333333</v>
      </c>
      <c r="J8542" s="3">
        <v>43541</v>
      </c>
      <c r="K8542" s="12" t="s">
        <v>221</v>
      </c>
      <c r="L8542">
        <v>2</v>
      </c>
    </row>
    <row r="8543" spans="1:12" x14ac:dyDescent="0.25">
      <c r="A8543">
        <v>1003933</v>
      </c>
      <c r="B8543" t="s">
        <v>115</v>
      </c>
      <c r="C8543">
        <v>10992554</v>
      </c>
      <c r="D8543">
        <v>10</v>
      </c>
      <c r="E8543">
        <v>5273</v>
      </c>
      <c r="F8543" t="s">
        <v>82</v>
      </c>
      <c r="G8543">
        <f>H8543*IFERROR(INDEX('Información SKU'!$H$1:$H$54,MATCH(E8543,'Información SKU'!$A$1:$A$54,0),1),15)</f>
        <v>390</v>
      </c>
      <c r="H8543">
        <v>65</v>
      </c>
      <c r="I8543" s="12">
        <f>H8543/IFERROR(INDEX('Información SKU'!$K$1:$K$54,MATCH(E8543,'Información SKU'!$A$1:$A$54,0),1),40)</f>
        <v>0.9285714285714286</v>
      </c>
      <c r="J8543" s="3">
        <v>43541</v>
      </c>
      <c r="K8543" s="12" t="s">
        <v>218</v>
      </c>
      <c r="L8543">
        <v>1</v>
      </c>
    </row>
    <row r="8544" spans="1:12" x14ac:dyDescent="0.25">
      <c r="A8544">
        <v>1003933</v>
      </c>
      <c r="B8544" t="s">
        <v>115</v>
      </c>
      <c r="C8544">
        <v>10992555</v>
      </c>
      <c r="D8544">
        <v>640</v>
      </c>
      <c r="E8544">
        <v>2397</v>
      </c>
      <c r="F8544" t="s">
        <v>67</v>
      </c>
      <c r="G8544">
        <f>H8544*IFERROR(INDEX('Información SKU'!$H$1:$H$54,MATCH(E8544,'Información SKU'!$A$1:$A$54,0),1),15)</f>
        <v>60</v>
      </c>
      <c r="H8544">
        <v>5</v>
      </c>
      <c r="I8544" s="12">
        <f>H8544/IFERROR(INDEX('Información SKU'!$K$1:$K$54,MATCH(E8544,'Información SKU'!$A$1:$A$54,0),1),40)</f>
        <v>0.1</v>
      </c>
      <c r="J8544" s="3">
        <v>43541</v>
      </c>
      <c r="K8544" s="12" t="s">
        <v>223</v>
      </c>
      <c r="L8544">
        <v>3</v>
      </c>
    </row>
    <row r="8545" spans="1:12" x14ac:dyDescent="0.25">
      <c r="A8545">
        <v>1003933</v>
      </c>
      <c r="B8545" t="s">
        <v>115</v>
      </c>
      <c r="C8545">
        <v>10992555</v>
      </c>
      <c r="D8545">
        <v>630</v>
      </c>
      <c r="E8545">
        <v>2396</v>
      </c>
      <c r="F8545" t="s">
        <v>68</v>
      </c>
      <c r="G8545">
        <f>H8545*IFERROR(INDEX('Información SKU'!$H$1:$H$54,MATCH(E8545,'Información SKU'!$A$1:$A$54,0),1),15)</f>
        <v>120</v>
      </c>
      <c r="H8545">
        <v>8</v>
      </c>
      <c r="I8545" s="12">
        <f>H8545/IFERROR(INDEX('Información SKU'!$K$1:$K$54,MATCH(E8545,'Información SKU'!$A$1:$A$54,0),1),40)</f>
        <v>0.16</v>
      </c>
      <c r="J8545" s="3">
        <v>43541</v>
      </c>
      <c r="K8545" s="12" t="s">
        <v>222</v>
      </c>
      <c r="L8545">
        <v>3</v>
      </c>
    </row>
    <row r="8546" spans="1:12" x14ac:dyDescent="0.25">
      <c r="A8546">
        <v>1003933</v>
      </c>
      <c r="B8546" t="s">
        <v>115</v>
      </c>
      <c r="C8546">
        <v>10992555</v>
      </c>
      <c r="D8546">
        <v>620</v>
      </c>
      <c r="E8546">
        <v>2390</v>
      </c>
      <c r="F8546" t="s">
        <v>69</v>
      </c>
      <c r="G8546">
        <f>H8546*IFERROR(INDEX('Información SKU'!$H$1:$H$54,MATCH(E8546,'Información SKU'!$A$1:$A$54,0),1),15)</f>
        <v>312</v>
      </c>
      <c r="H8546">
        <v>26</v>
      </c>
      <c r="I8546" s="12">
        <f>H8546/IFERROR(INDEX('Información SKU'!$K$1:$K$54,MATCH(E8546,'Información SKU'!$A$1:$A$54,0),1),40)</f>
        <v>0.14857142857142858</v>
      </c>
      <c r="J8546" s="3">
        <v>43541</v>
      </c>
      <c r="K8546" s="12" t="s">
        <v>223</v>
      </c>
      <c r="L8546">
        <v>3</v>
      </c>
    </row>
    <row r="8547" spans="1:12" x14ac:dyDescent="0.25">
      <c r="A8547">
        <v>1003933</v>
      </c>
      <c r="B8547" t="s">
        <v>115</v>
      </c>
      <c r="C8547">
        <v>10992555</v>
      </c>
      <c r="D8547">
        <v>610</v>
      </c>
      <c r="E8547">
        <v>2389</v>
      </c>
      <c r="F8547" t="s">
        <v>70</v>
      </c>
      <c r="G8547">
        <f>H8547*IFERROR(INDEX('Información SKU'!$H$1:$H$54,MATCH(E8547,'Información SKU'!$A$1:$A$54,0),1),15)</f>
        <v>360</v>
      </c>
      <c r="H8547">
        <v>60</v>
      </c>
      <c r="I8547" s="12">
        <f>H8547/IFERROR(INDEX('Información SKU'!$K$1:$K$54,MATCH(E8547,'Información SKU'!$A$1:$A$54,0),1),40)</f>
        <v>0.625</v>
      </c>
      <c r="J8547" s="3">
        <v>43541</v>
      </c>
      <c r="K8547" s="12" t="s">
        <v>218</v>
      </c>
      <c r="L8547">
        <v>1</v>
      </c>
    </row>
    <row r="8548" spans="1:12" x14ac:dyDescent="0.25">
      <c r="A8548">
        <v>1003933</v>
      </c>
      <c r="B8548" t="s">
        <v>115</v>
      </c>
      <c r="C8548">
        <v>10992555</v>
      </c>
      <c r="D8548">
        <v>600</v>
      </c>
      <c r="E8548">
        <v>2387</v>
      </c>
      <c r="F8548" t="s">
        <v>33</v>
      </c>
      <c r="G8548">
        <f>H8548*IFERROR(INDEX('Información SKU'!$H$1:$H$54,MATCH(E8548,'Información SKU'!$A$1:$A$54,0),1),15)</f>
        <v>888</v>
      </c>
      <c r="H8548">
        <v>74</v>
      </c>
      <c r="I8548" s="12">
        <f>H8548/IFERROR(INDEX('Información SKU'!$K$1:$K$54,MATCH(E8548,'Información SKU'!$A$1:$A$54,0),1),40)</f>
        <v>0.77083333333333337</v>
      </c>
      <c r="J8548" s="3">
        <v>43541</v>
      </c>
      <c r="K8548" s="12" t="s">
        <v>220</v>
      </c>
      <c r="L8548">
        <v>2</v>
      </c>
    </row>
    <row r="8549" spans="1:12" x14ac:dyDescent="0.25">
      <c r="A8549">
        <v>1003933</v>
      </c>
      <c r="B8549" t="s">
        <v>115</v>
      </c>
      <c r="C8549">
        <v>10992555</v>
      </c>
      <c r="D8549">
        <v>580</v>
      </c>
      <c r="E8549">
        <v>2384</v>
      </c>
      <c r="F8549" t="s">
        <v>10</v>
      </c>
      <c r="G8549">
        <f>H8549*IFERROR(INDEX('Información SKU'!$H$1:$H$54,MATCH(E8549,'Información SKU'!$A$1:$A$54,0),1),15)</f>
        <v>24</v>
      </c>
      <c r="H8549">
        <v>4</v>
      </c>
      <c r="I8549" s="12">
        <f>H8549/IFERROR(INDEX('Información SKU'!$K$1:$K$54,MATCH(E8549,'Información SKU'!$A$1:$A$54,0),1),40)</f>
        <v>4.1666666666666664E-2</v>
      </c>
      <c r="J8549" s="3">
        <v>43541</v>
      </c>
      <c r="K8549" s="12" t="s">
        <v>218</v>
      </c>
      <c r="L8549">
        <v>1</v>
      </c>
    </row>
    <row r="8550" spans="1:12" x14ac:dyDescent="0.25">
      <c r="A8550">
        <v>1003933</v>
      </c>
      <c r="B8550" t="s">
        <v>115</v>
      </c>
      <c r="C8550">
        <v>10992555</v>
      </c>
      <c r="D8550">
        <v>570</v>
      </c>
      <c r="E8550">
        <v>2383</v>
      </c>
      <c r="F8550" t="s">
        <v>92</v>
      </c>
      <c r="G8550">
        <f>H8550*IFERROR(INDEX('Información SKU'!$H$1:$H$54,MATCH(E8550,'Información SKU'!$A$1:$A$54,0),1),15)</f>
        <v>108</v>
      </c>
      <c r="H8550">
        <v>18</v>
      </c>
      <c r="I8550" s="12">
        <f>H8550/IFERROR(INDEX('Información SKU'!$K$1:$K$54,MATCH(E8550,'Información SKU'!$A$1:$A$54,0),1),40)</f>
        <v>0.10285714285714286</v>
      </c>
      <c r="J8550" s="3">
        <v>43541</v>
      </c>
      <c r="K8550" s="12" t="s">
        <v>218</v>
      </c>
      <c r="L8550">
        <v>1</v>
      </c>
    </row>
    <row r="8551" spans="1:12" x14ac:dyDescent="0.25">
      <c r="A8551">
        <v>1003933</v>
      </c>
      <c r="B8551" t="s">
        <v>115</v>
      </c>
      <c r="C8551">
        <v>10992555</v>
      </c>
      <c r="D8551">
        <v>560</v>
      </c>
      <c r="E8551">
        <v>2382</v>
      </c>
      <c r="F8551" t="s">
        <v>34</v>
      </c>
      <c r="G8551">
        <f>H8551*IFERROR(INDEX('Información SKU'!$H$1:$H$54,MATCH(E8551,'Información SKU'!$A$1:$A$54,0),1),15)</f>
        <v>552</v>
      </c>
      <c r="H8551">
        <v>92</v>
      </c>
      <c r="I8551" s="12">
        <f>H8551/IFERROR(INDEX('Información SKU'!$K$1:$K$54,MATCH(E8551,'Información SKU'!$A$1:$A$54,0),1),40)</f>
        <v>0.95833333333333337</v>
      </c>
      <c r="J8551" s="3">
        <v>43541</v>
      </c>
      <c r="K8551" s="12" t="s">
        <v>222</v>
      </c>
      <c r="L8551">
        <v>3</v>
      </c>
    </row>
    <row r="8552" spans="1:12" x14ac:dyDescent="0.25">
      <c r="A8552">
        <v>1003933</v>
      </c>
      <c r="B8552" t="s">
        <v>115</v>
      </c>
      <c r="C8552">
        <v>10992555</v>
      </c>
      <c r="D8552">
        <v>550</v>
      </c>
      <c r="E8552">
        <v>2381</v>
      </c>
      <c r="F8552" t="s">
        <v>93</v>
      </c>
      <c r="G8552">
        <f>H8552*IFERROR(INDEX('Información SKU'!$H$1:$H$54,MATCH(E8552,'Información SKU'!$A$1:$A$54,0),1),15)</f>
        <v>128</v>
      </c>
      <c r="H8552">
        <v>16</v>
      </c>
      <c r="I8552" s="12">
        <f>H8552/IFERROR(INDEX('Información SKU'!$K$1:$K$54,MATCH(E8552,'Información SKU'!$A$1:$A$54,0),1),40)</f>
        <v>9.1428571428571428E-2</v>
      </c>
      <c r="J8552" s="3">
        <v>43541</v>
      </c>
      <c r="K8552" s="12" t="s">
        <v>218</v>
      </c>
      <c r="L8552">
        <v>1</v>
      </c>
    </row>
    <row r="8553" spans="1:12" x14ac:dyDescent="0.25">
      <c r="A8553">
        <v>1003933</v>
      </c>
      <c r="B8553" t="s">
        <v>115</v>
      </c>
      <c r="C8553">
        <v>10992555</v>
      </c>
      <c r="D8553">
        <v>830</v>
      </c>
      <c r="E8553">
        <v>5402</v>
      </c>
      <c r="F8553" t="s">
        <v>32</v>
      </c>
      <c r="G8553">
        <f>H8553*IFERROR(INDEX('Información SKU'!$H$1:$H$54,MATCH(E8553,'Información SKU'!$A$1:$A$54,0),1),15)</f>
        <v>162</v>
      </c>
      <c r="H8553">
        <v>27</v>
      </c>
      <c r="I8553" s="12">
        <f>H8553/IFERROR(INDEX('Información SKU'!$K$1:$K$54,MATCH(E8553,'Información SKU'!$A$1:$A$54,0),1),40)</f>
        <v>0.45</v>
      </c>
      <c r="J8553" s="3">
        <v>43541</v>
      </c>
      <c r="K8553" s="12" t="s">
        <v>223</v>
      </c>
      <c r="L8553">
        <v>3</v>
      </c>
    </row>
    <row r="8554" spans="1:12" x14ac:dyDescent="0.25">
      <c r="A8554">
        <v>1003933</v>
      </c>
      <c r="B8554" t="s">
        <v>115</v>
      </c>
      <c r="C8554">
        <v>10992555</v>
      </c>
      <c r="D8554">
        <v>810</v>
      </c>
      <c r="E8554">
        <v>5275</v>
      </c>
      <c r="F8554" t="s">
        <v>75</v>
      </c>
      <c r="G8554">
        <f>H8554*IFERROR(INDEX('Información SKU'!$H$1:$H$54,MATCH(E8554,'Información SKU'!$A$1:$A$54,0),1),15)</f>
        <v>216</v>
      </c>
      <c r="H8554">
        <v>36</v>
      </c>
      <c r="I8554" s="12">
        <f>H8554/IFERROR(INDEX('Información SKU'!$K$1:$K$54,MATCH(E8554,'Información SKU'!$A$1:$A$54,0),1),40)</f>
        <v>0.51428571428571423</v>
      </c>
      <c r="J8554" s="3">
        <v>43541</v>
      </c>
      <c r="K8554" s="12" t="s">
        <v>220</v>
      </c>
      <c r="L8554">
        <v>2</v>
      </c>
    </row>
    <row r="8555" spans="1:12" x14ac:dyDescent="0.25">
      <c r="A8555">
        <v>1003933</v>
      </c>
      <c r="B8555" t="s">
        <v>115</v>
      </c>
      <c r="C8555">
        <v>10992555</v>
      </c>
      <c r="D8555">
        <v>800</v>
      </c>
      <c r="E8555">
        <v>5274</v>
      </c>
      <c r="F8555" t="s">
        <v>72</v>
      </c>
      <c r="G8555">
        <f>H8555*IFERROR(INDEX('Información SKU'!$H$1:$H$54,MATCH(E8555,'Información SKU'!$A$1:$A$54,0),1),15)</f>
        <v>72</v>
      </c>
      <c r="H8555">
        <v>9</v>
      </c>
      <c r="I8555" s="12">
        <f>H8555/IFERROR(INDEX('Información SKU'!$K$1:$K$54,MATCH(E8555,'Información SKU'!$A$1:$A$54,0),1),40)</f>
        <v>0.12857142857142856</v>
      </c>
      <c r="J8555" s="3">
        <v>43541</v>
      </c>
      <c r="K8555" s="12" t="s">
        <v>218</v>
      </c>
      <c r="L8555">
        <v>1</v>
      </c>
    </row>
    <row r="8556" spans="1:12" x14ac:dyDescent="0.25">
      <c r="A8556">
        <v>1003933</v>
      </c>
      <c r="B8556" t="s">
        <v>115</v>
      </c>
      <c r="C8556">
        <v>10992555</v>
      </c>
      <c r="D8556">
        <v>790</v>
      </c>
      <c r="E8556">
        <v>5273</v>
      </c>
      <c r="F8556" t="s">
        <v>82</v>
      </c>
      <c r="G8556">
        <f>H8556*IFERROR(INDEX('Información SKU'!$H$1:$H$54,MATCH(E8556,'Información SKU'!$A$1:$A$54,0),1),15)</f>
        <v>486</v>
      </c>
      <c r="H8556">
        <v>81</v>
      </c>
      <c r="I8556" s="12">
        <f>H8556/IFERROR(INDEX('Información SKU'!$K$1:$K$54,MATCH(E8556,'Información SKU'!$A$1:$A$54,0),1),40)</f>
        <v>1.1571428571428573</v>
      </c>
      <c r="J8556" s="3">
        <v>43541</v>
      </c>
      <c r="K8556" s="12" t="s">
        <v>221</v>
      </c>
      <c r="L8556">
        <v>2</v>
      </c>
    </row>
    <row r="8557" spans="1:12" x14ac:dyDescent="0.25">
      <c r="A8557">
        <v>1003933</v>
      </c>
      <c r="B8557" t="s">
        <v>115</v>
      </c>
      <c r="C8557">
        <v>10992555</v>
      </c>
      <c r="D8557">
        <v>780</v>
      </c>
      <c r="E8557">
        <v>5268</v>
      </c>
      <c r="F8557" t="s">
        <v>83</v>
      </c>
      <c r="G8557">
        <f>H8557*IFERROR(INDEX('Información SKU'!$H$1:$H$54,MATCH(E8557,'Información SKU'!$A$1:$A$54,0),1),15)</f>
        <v>180</v>
      </c>
      <c r="H8557">
        <v>12</v>
      </c>
      <c r="I8557" s="12">
        <f>H8557/IFERROR(INDEX('Información SKU'!$K$1:$K$54,MATCH(E8557,'Información SKU'!$A$1:$A$54,0),1),40)</f>
        <v>0.17142857142857143</v>
      </c>
      <c r="J8557" s="3">
        <v>43541</v>
      </c>
      <c r="K8557" s="12" t="s">
        <v>219</v>
      </c>
      <c r="L8557">
        <v>1</v>
      </c>
    </row>
    <row r="8558" spans="1:12" x14ac:dyDescent="0.25">
      <c r="A8558">
        <v>1003933</v>
      </c>
      <c r="B8558" t="s">
        <v>115</v>
      </c>
      <c r="C8558">
        <v>10992555</v>
      </c>
      <c r="D8558">
        <v>770</v>
      </c>
      <c r="E8558">
        <v>5266</v>
      </c>
      <c r="F8558" t="s">
        <v>84</v>
      </c>
      <c r="G8558">
        <f>H8558*IFERROR(INDEX('Información SKU'!$H$1:$H$54,MATCH(E8558,'Información SKU'!$A$1:$A$54,0),1),15)</f>
        <v>104</v>
      </c>
      <c r="H8558">
        <v>13</v>
      </c>
      <c r="I8558" s="12">
        <f>H8558/IFERROR(INDEX('Información SKU'!$K$1:$K$54,MATCH(E8558,'Información SKU'!$A$1:$A$54,0),1),40)</f>
        <v>0.18571428571428572</v>
      </c>
      <c r="J8558" s="3">
        <v>43541</v>
      </c>
      <c r="K8558" s="12" t="s">
        <v>218</v>
      </c>
      <c r="L8558">
        <v>1</v>
      </c>
    </row>
    <row r="8559" spans="1:12" x14ac:dyDescent="0.25">
      <c r="A8559">
        <v>1003933</v>
      </c>
      <c r="B8559" t="s">
        <v>115</v>
      </c>
      <c r="C8559">
        <v>10992555</v>
      </c>
      <c r="D8559">
        <v>760</v>
      </c>
      <c r="E8559">
        <v>5246</v>
      </c>
      <c r="F8559" t="s">
        <v>73</v>
      </c>
      <c r="G8559">
        <f>H8559*IFERROR(INDEX('Información SKU'!$H$1:$H$54,MATCH(E8559,'Información SKU'!$A$1:$A$54,0),1),15)</f>
        <v>48</v>
      </c>
      <c r="H8559">
        <v>8</v>
      </c>
      <c r="I8559" s="12">
        <f>H8559/IFERROR(INDEX('Información SKU'!$K$1:$K$54,MATCH(E8559,'Información SKU'!$A$1:$A$54,0),1),40)</f>
        <v>0.10666666666666667</v>
      </c>
      <c r="J8559" s="3">
        <v>43541</v>
      </c>
      <c r="K8559" s="12" t="s">
        <v>220</v>
      </c>
      <c r="L8559">
        <v>2</v>
      </c>
    </row>
    <row r="8560" spans="1:12" x14ac:dyDescent="0.25">
      <c r="A8560">
        <v>1003933</v>
      </c>
      <c r="B8560" t="s">
        <v>115</v>
      </c>
      <c r="C8560">
        <v>10992555</v>
      </c>
      <c r="D8560">
        <v>750</v>
      </c>
      <c r="E8560">
        <v>5245</v>
      </c>
      <c r="F8560" t="s">
        <v>85</v>
      </c>
      <c r="G8560">
        <f>H8560*IFERROR(INDEX('Información SKU'!$H$1:$H$54,MATCH(E8560,'Información SKU'!$A$1:$A$54,0),1),15)</f>
        <v>180</v>
      </c>
      <c r="H8560">
        <v>12</v>
      </c>
      <c r="I8560" s="12">
        <f>H8560/IFERROR(INDEX('Información SKU'!$K$1:$K$54,MATCH(E8560,'Información SKU'!$A$1:$A$54,0),1),40)</f>
        <v>0.125</v>
      </c>
      <c r="J8560" s="3">
        <v>43541</v>
      </c>
      <c r="K8560" s="12" t="s">
        <v>219</v>
      </c>
      <c r="L8560">
        <v>1</v>
      </c>
    </row>
    <row r="8561" spans="1:12" x14ac:dyDescent="0.25">
      <c r="A8561">
        <v>1003933</v>
      </c>
      <c r="B8561" t="s">
        <v>115</v>
      </c>
      <c r="C8561">
        <v>10992555</v>
      </c>
      <c r="D8561">
        <v>740</v>
      </c>
      <c r="E8561">
        <v>5243</v>
      </c>
      <c r="F8561" t="s">
        <v>86</v>
      </c>
      <c r="G8561">
        <f>H8561*IFERROR(INDEX('Información SKU'!$H$1:$H$54,MATCH(E8561,'Información SKU'!$A$1:$A$54,0),1),15)</f>
        <v>168</v>
      </c>
      <c r="H8561">
        <v>14</v>
      </c>
      <c r="I8561" s="12">
        <f>H8561/IFERROR(INDEX('Información SKU'!$K$1:$K$54,MATCH(E8561,'Información SKU'!$A$1:$A$54,0),1),40)</f>
        <v>0.18666666666666668</v>
      </c>
      <c r="J8561" s="3">
        <v>43541</v>
      </c>
      <c r="K8561" s="12" t="s">
        <v>223</v>
      </c>
      <c r="L8561">
        <v>3</v>
      </c>
    </row>
    <row r="8562" spans="1:12" x14ac:dyDescent="0.25">
      <c r="A8562">
        <v>1003933</v>
      </c>
      <c r="B8562" t="s">
        <v>115</v>
      </c>
      <c r="C8562">
        <v>10992555</v>
      </c>
      <c r="D8562">
        <v>730</v>
      </c>
      <c r="E8562">
        <v>5242</v>
      </c>
      <c r="F8562" t="s">
        <v>87</v>
      </c>
      <c r="G8562">
        <f>H8562*IFERROR(INDEX('Información SKU'!$H$1:$H$54,MATCH(E8562,'Información SKU'!$A$1:$A$54,0),1),15)</f>
        <v>180</v>
      </c>
      <c r="H8562">
        <v>12</v>
      </c>
      <c r="I8562" s="12">
        <f>H8562/IFERROR(INDEX('Información SKU'!$K$1:$K$54,MATCH(E8562,'Información SKU'!$A$1:$A$54,0),1),40)</f>
        <v>0.125</v>
      </c>
      <c r="J8562" s="3">
        <v>43541</v>
      </c>
      <c r="K8562" s="12" t="s">
        <v>223</v>
      </c>
      <c r="L8562">
        <v>3</v>
      </c>
    </row>
    <row r="8563" spans="1:12" x14ac:dyDescent="0.25">
      <c r="A8563">
        <v>1003933</v>
      </c>
      <c r="B8563" t="s">
        <v>115</v>
      </c>
      <c r="C8563">
        <v>10992555</v>
      </c>
      <c r="D8563">
        <v>240</v>
      </c>
      <c r="E8563">
        <v>5238</v>
      </c>
      <c r="F8563" t="s">
        <v>88</v>
      </c>
      <c r="G8563">
        <f>H8563*IFERROR(INDEX('Información SKU'!$H$1:$H$54,MATCH(E8563,'Información SKU'!$A$1:$A$54,0),1),15)</f>
        <v>390</v>
      </c>
      <c r="H8563">
        <v>26</v>
      </c>
      <c r="I8563" s="12">
        <f>H8563/IFERROR(INDEX('Información SKU'!$K$1:$K$54,MATCH(E8563,'Información SKU'!$A$1:$A$54,0),1),40)</f>
        <v>0.47272727272727272</v>
      </c>
      <c r="J8563" s="3">
        <v>43541</v>
      </c>
      <c r="K8563" s="12" t="s">
        <v>220</v>
      </c>
      <c r="L8563">
        <v>2</v>
      </c>
    </row>
    <row r="8564" spans="1:12" x14ac:dyDescent="0.25">
      <c r="A8564">
        <v>1003933</v>
      </c>
      <c r="B8564" t="s">
        <v>115</v>
      </c>
      <c r="C8564">
        <v>10992555</v>
      </c>
      <c r="D8564">
        <v>230</v>
      </c>
      <c r="E8564">
        <v>5236</v>
      </c>
      <c r="F8564" t="s">
        <v>89</v>
      </c>
      <c r="G8564">
        <f>H8564*IFERROR(INDEX('Información SKU'!$H$1:$H$54,MATCH(E8564,'Información SKU'!$A$1:$A$54,0),1),15)</f>
        <v>288</v>
      </c>
      <c r="H8564">
        <v>24</v>
      </c>
      <c r="I8564" s="12">
        <f>H8564/IFERROR(INDEX('Información SKU'!$K$1:$K$54,MATCH(E8564,'Información SKU'!$A$1:$A$54,0),1),40)</f>
        <v>0.43636363636363634</v>
      </c>
      <c r="J8564" s="3">
        <v>43541</v>
      </c>
      <c r="K8564" s="12" t="s">
        <v>223</v>
      </c>
      <c r="L8564">
        <v>3</v>
      </c>
    </row>
    <row r="8565" spans="1:12" x14ac:dyDescent="0.25">
      <c r="A8565">
        <v>1003933</v>
      </c>
      <c r="B8565" t="s">
        <v>115</v>
      </c>
      <c r="C8565">
        <v>10992555</v>
      </c>
      <c r="D8565">
        <v>220</v>
      </c>
      <c r="E8565">
        <v>5235</v>
      </c>
      <c r="F8565" t="s">
        <v>90</v>
      </c>
      <c r="G8565">
        <f>H8565*IFERROR(INDEX('Información SKU'!$H$1:$H$54,MATCH(E8565,'Información SKU'!$A$1:$A$54,0),1),15)</f>
        <v>156</v>
      </c>
      <c r="H8565">
        <v>13</v>
      </c>
      <c r="I8565" s="12">
        <f>H8565/IFERROR(INDEX('Información SKU'!$K$1:$K$54,MATCH(E8565,'Información SKU'!$A$1:$A$54,0),1),40)</f>
        <v>0.24074074074074073</v>
      </c>
      <c r="J8565" s="3">
        <v>43541</v>
      </c>
      <c r="K8565" s="12" t="s">
        <v>219</v>
      </c>
      <c r="L8565">
        <v>1</v>
      </c>
    </row>
    <row r="8566" spans="1:12" x14ac:dyDescent="0.25">
      <c r="A8566">
        <v>1003933</v>
      </c>
      <c r="B8566" t="s">
        <v>115</v>
      </c>
      <c r="C8566">
        <v>10992555</v>
      </c>
      <c r="D8566">
        <v>210</v>
      </c>
      <c r="E8566">
        <v>5233</v>
      </c>
      <c r="F8566" t="s">
        <v>91</v>
      </c>
      <c r="G8566">
        <f>H8566*IFERROR(INDEX('Información SKU'!$H$1:$H$54,MATCH(E8566,'Información SKU'!$A$1:$A$54,0),1),15)</f>
        <v>180</v>
      </c>
      <c r="H8566">
        <v>15</v>
      </c>
      <c r="I8566" s="12">
        <f>H8566/IFERROR(INDEX('Información SKU'!$K$1:$K$54,MATCH(E8566,'Información SKU'!$A$1:$A$54,0),1),40)</f>
        <v>0.27777777777777779</v>
      </c>
      <c r="J8566" s="3">
        <v>43541</v>
      </c>
      <c r="K8566" s="12" t="s">
        <v>222</v>
      </c>
      <c r="L8566">
        <v>3</v>
      </c>
    </row>
    <row r="8567" spans="1:12" x14ac:dyDescent="0.25">
      <c r="A8567">
        <v>1003933</v>
      </c>
      <c r="B8567" t="s">
        <v>115</v>
      </c>
      <c r="C8567">
        <v>10992555</v>
      </c>
      <c r="D8567">
        <v>30</v>
      </c>
      <c r="E8567">
        <v>320</v>
      </c>
      <c r="F8567" t="s">
        <v>31</v>
      </c>
      <c r="G8567">
        <f>H8567*IFERROR(INDEX('Información SKU'!$H$1:$H$54,MATCH(E8567,'Información SKU'!$A$1:$A$54,0),1),15)</f>
        <v>375</v>
      </c>
      <c r="H8567">
        <v>25</v>
      </c>
      <c r="I8567" s="12">
        <f>H8567/IFERROR(INDEX('Información SKU'!$K$1:$K$54,MATCH(E8567,'Información SKU'!$A$1:$A$54,0),1),40)</f>
        <v>0.32051282051282054</v>
      </c>
      <c r="J8567" s="3">
        <v>43541</v>
      </c>
      <c r="K8567" s="12" t="s">
        <v>221</v>
      </c>
      <c r="L8567">
        <v>2</v>
      </c>
    </row>
    <row r="8568" spans="1:12" x14ac:dyDescent="0.25">
      <c r="A8568">
        <v>1003933</v>
      </c>
      <c r="B8568" t="s">
        <v>115</v>
      </c>
      <c r="C8568">
        <v>10992555</v>
      </c>
      <c r="D8568">
        <v>400</v>
      </c>
      <c r="E8568">
        <v>224</v>
      </c>
      <c r="F8568" t="s">
        <v>37</v>
      </c>
      <c r="G8568">
        <f>H8568*IFERROR(INDEX('Información SKU'!$H$1:$H$54,MATCH(E8568,'Información SKU'!$A$1:$A$54,0),1),15)</f>
        <v>72</v>
      </c>
      <c r="H8568">
        <v>9</v>
      </c>
      <c r="I8568" s="12">
        <f>H8568/IFERROR(INDEX('Información SKU'!$K$1:$K$54,MATCH(E8568,'Información SKU'!$A$1:$A$54,0),1),40)</f>
        <v>0.21428571428571427</v>
      </c>
      <c r="J8568" s="3">
        <v>43541</v>
      </c>
      <c r="K8568" s="12" t="s">
        <v>218</v>
      </c>
      <c r="L8568">
        <v>1</v>
      </c>
    </row>
    <row r="8569" spans="1:12" x14ac:dyDescent="0.25">
      <c r="A8569">
        <v>1003933</v>
      </c>
      <c r="B8569" t="s">
        <v>115</v>
      </c>
      <c r="C8569">
        <v>10992555</v>
      </c>
      <c r="D8569">
        <v>390</v>
      </c>
      <c r="E8569">
        <v>223</v>
      </c>
      <c r="F8569" t="s">
        <v>74</v>
      </c>
      <c r="G8569">
        <f>H8569*IFERROR(INDEX('Información SKU'!$H$1:$H$54,MATCH(E8569,'Información SKU'!$A$1:$A$54,0),1),15)</f>
        <v>102</v>
      </c>
      <c r="H8569">
        <v>17</v>
      </c>
      <c r="I8569" s="12">
        <f>H8569/IFERROR(INDEX('Información SKU'!$K$1:$K$54,MATCH(E8569,'Información SKU'!$A$1:$A$54,0),1),40)</f>
        <v>0.40476190476190477</v>
      </c>
      <c r="J8569" s="3">
        <v>43541</v>
      </c>
      <c r="K8569" s="12" t="s">
        <v>221</v>
      </c>
      <c r="L8569">
        <v>2</v>
      </c>
    </row>
    <row r="8570" spans="1:12" x14ac:dyDescent="0.25">
      <c r="A8570">
        <v>1003933</v>
      </c>
      <c r="B8570" t="s">
        <v>115</v>
      </c>
      <c r="C8570">
        <v>10992555</v>
      </c>
      <c r="D8570">
        <v>380</v>
      </c>
      <c r="E8570">
        <v>205</v>
      </c>
      <c r="F8570" t="s">
        <v>35</v>
      </c>
      <c r="G8570">
        <f>H8570*IFERROR(INDEX('Información SKU'!$H$1:$H$54,MATCH(E8570,'Información SKU'!$A$1:$A$54,0),1),15)</f>
        <v>208</v>
      </c>
      <c r="H8570">
        <v>26</v>
      </c>
      <c r="I8570" s="12">
        <f>H8570/IFERROR(INDEX('Información SKU'!$K$1:$K$54,MATCH(E8570,'Información SKU'!$A$1:$A$54,0),1),40)</f>
        <v>0.61904761904761907</v>
      </c>
      <c r="J8570" s="3">
        <v>43541</v>
      </c>
      <c r="K8570" s="12" t="s">
        <v>223</v>
      </c>
      <c r="L8570">
        <v>3</v>
      </c>
    </row>
    <row r="8571" spans="1:12" x14ac:dyDescent="0.25">
      <c r="A8571">
        <v>1003933</v>
      </c>
      <c r="B8571" t="s">
        <v>115</v>
      </c>
      <c r="C8571">
        <v>10992555</v>
      </c>
      <c r="D8571">
        <v>350</v>
      </c>
      <c r="E8571">
        <v>43</v>
      </c>
      <c r="F8571" t="s">
        <v>12</v>
      </c>
      <c r="G8571">
        <f>H8571*IFERROR(INDEX('Información SKU'!$H$1:$H$54,MATCH(E8571,'Información SKU'!$A$1:$A$54,0),1),15)</f>
        <v>80</v>
      </c>
      <c r="H8571">
        <v>10</v>
      </c>
      <c r="I8571" s="12">
        <f>H8571/IFERROR(INDEX('Información SKU'!$K$1:$K$54,MATCH(E8571,'Información SKU'!$A$1:$A$54,0),1),40)</f>
        <v>0.23809523809523808</v>
      </c>
      <c r="J8571" s="3">
        <v>43541</v>
      </c>
      <c r="K8571" s="12" t="s">
        <v>222</v>
      </c>
      <c r="L8571">
        <v>3</v>
      </c>
    </row>
    <row r="8572" spans="1:12" x14ac:dyDescent="0.25">
      <c r="A8572">
        <v>1003933</v>
      </c>
      <c r="B8572" t="s">
        <v>115</v>
      </c>
      <c r="C8572">
        <v>10992555</v>
      </c>
      <c r="D8572">
        <v>340</v>
      </c>
      <c r="E8572">
        <v>42</v>
      </c>
      <c r="F8572" t="s">
        <v>15</v>
      </c>
      <c r="G8572">
        <f>H8572*IFERROR(INDEX('Información SKU'!$H$1:$H$54,MATCH(E8572,'Información SKU'!$A$1:$A$54,0),1),15)</f>
        <v>96</v>
      </c>
      <c r="H8572">
        <v>8</v>
      </c>
      <c r="I8572" s="12">
        <f>H8572/IFERROR(INDEX('Información SKU'!$K$1:$K$54,MATCH(E8572,'Información SKU'!$A$1:$A$54,0),1),40)</f>
        <v>0.16</v>
      </c>
      <c r="J8572" s="3">
        <v>43541</v>
      </c>
      <c r="K8572" s="12" t="s">
        <v>220</v>
      </c>
      <c r="L8572">
        <v>2</v>
      </c>
    </row>
    <row r="8573" spans="1:12" x14ac:dyDescent="0.25">
      <c r="A8573">
        <v>1003933</v>
      </c>
      <c r="B8573" t="s">
        <v>115</v>
      </c>
      <c r="C8573">
        <v>10992555</v>
      </c>
      <c r="D8573">
        <v>330</v>
      </c>
      <c r="E8573">
        <v>41</v>
      </c>
      <c r="F8573" t="s">
        <v>71</v>
      </c>
      <c r="G8573">
        <f>H8573*IFERROR(INDEX('Información SKU'!$H$1:$H$54,MATCH(E8573,'Información SKU'!$A$1:$A$54,0),1),15)</f>
        <v>16</v>
      </c>
      <c r="H8573">
        <v>2</v>
      </c>
      <c r="I8573" s="12">
        <f>H8573/IFERROR(INDEX('Información SKU'!$K$1:$K$54,MATCH(E8573,'Información SKU'!$A$1:$A$54,0),1),40)</f>
        <v>3.3333333333333333E-2</v>
      </c>
      <c r="J8573" s="3">
        <v>43541</v>
      </c>
      <c r="K8573" s="12" t="s">
        <v>220</v>
      </c>
      <c r="L8573">
        <v>2</v>
      </c>
    </row>
    <row r="8574" spans="1:12" x14ac:dyDescent="0.25">
      <c r="A8574">
        <v>1003933</v>
      </c>
      <c r="B8574" t="s">
        <v>115</v>
      </c>
      <c r="C8574">
        <v>10992555</v>
      </c>
      <c r="D8574">
        <v>260</v>
      </c>
      <c r="E8574">
        <v>63</v>
      </c>
      <c r="F8574" t="s">
        <v>1</v>
      </c>
      <c r="G8574">
        <f>H8574*IFERROR(INDEX('Información SKU'!$H$1:$H$54,MATCH(E8574,'Información SKU'!$A$1:$A$54,0),1),15)</f>
        <v>495</v>
      </c>
      <c r="H8574">
        <v>33</v>
      </c>
      <c r="I8574" s="12">
        <f>H8574/IFERROR(INDEX('Información SKU'!$K$1:$K$54,MATCH(E8574,'Información SKU'!$A$1:$A$54,0),1),40)</f>
        <v>0.7857142857142857</v>
      </c>
      <c r="J8574" s="3">
        <v>43541</v>
      </c>
      <c r="K8574" s="12" t="s">
        <v>222</v>
      </c>
      <c r="L8574">
        <v>3</v>
      </c>
    </row>
    <row r="8575" spans="1:12" x14ac:dyDescent="0.25">
      <c r="A8575">
        <v>1003933</v>
      </c>
      <c r="B8575" t="s">
        <v>115</v>
      </c>
      <c r="C8575">
        <v>10992555</v>
      </c>
      <c r="D8575">
        <v>250</v>
      </c>
      <c r="E8575">
        <v>62</v>
      </c>
      <c r="F8575" t="s">
        <v>25</v>
      </c>
      <c r="G8575">
        <f>H8575*IFERROR(INDEX('Información SKU'!$H$1:$H$54,MATCH(E8575,'Información SKU'!$A$1:$A$54,0),1),15)</f>
        <v>352</v>
      </c>
      <c r="H8575">
        <v>44</v>
      </c>
      <c r="I8575" s="12">
        <f>H8575/IFERROR(INDEX('Información SKU'!$K$1:$K$54,MATCH(E8575,'Información SKU'!$A$1:$A$54,0),1),40)</f>
        <v>0.88</v>
      </c>
      <c r="J8575" s="3">
        <v>43541</v>
      </c>
      <c r="K8575" s="12" t="s">
        <v>218</v>
      </c>
      <c r="L8575">
        <v>1</v>
      </c>
    </row>
    <row r="8576" spans="1:12" x14ac:dyDescent="0.25">
      <c r="A8576">
        <v>1003933</v>
      </c>
      <c r="B8576" t="s">
        <v>115</v>
      </c>
      <c r="C8576">
        <v>10992556</v>
      </c>
      <c r="D8576">
        <v>180</v>
      </c>
      <c r="E8576">
        <v>510</v>
      </c>
      <c r="F8576" t="s">
        <v>30</v>
      </c>
      <c r="G8576">
        <f>H8576*IFERROR(INDEX('Información SKU'!$H$1:$H$54,MATCH(E8576,'Información SKU'!$A$1:$A$54,0),1),15)</f>
        <v>30</v>
      </c>
      <c r="H8576">
        <v>5</v>
      </c>
      <c r="I8576" s="12">
        <f>H8576/IFERROR(INDEX('Información SKU'!$K$1:$K$54,MATCH(E8576,'Información SKU'!$A$1:$A$54,0),1),40)</f>
        <v>0.1</v>
      </c>
      <c r="J8576" s="3">
        <v>43541</v>
      </c>
      <c r="K8576" s="12" t="s">
        <v>221</v>
      </c>
      <c r="L8576">
        <v>2</v>
      </c>
    </row>
    <row r="8577" spans="1:12" x14ac:dyDescent="0.25">
      <c r="A8577">
        <v>1003933</v>
      </c>
      <c r="B8577" t="s">
        <v>115</v>
      </c>
      <c r="C8577">
        <v>10992556</v>
      </c>
      <c r="D8577">
        <v>190</v>
      </c>
      <c r="E8577">
        <v>511</v>
      </c>
      <c r="F8577" t="s">
        <v>29</v>
      </c>
      <c r="G8577">
        <f>H8577*IFERROR(INDEX('Información SKU'!$H$1:$H$54,MATCH(E8577,'Información SKU'!$A$1:$A$54,0),1),15)</f>
        <v>24</v>
      </c>
      <c r="H8577">
        <v>3</v>
      </c>
      <c r="I8577" s="12">
        <f>H8577/IFERROR(INDEX('Información SKU'!$K$1:$K$54,MATCH(E8577,'Información SKU'!$A$1:$A$54,0),1),40)</f>
        <v>0.05</v>
      </c>
      <c r="J8577" s="3">
        <v>43541</v>
      </c>
      <c r="K8577" s="12" t="s">
        <v>223</v>
      </c>
      <c r="L8577">
        <v>3</v>
      </c>
    </row>
    <row r="8578" spans="1:12" x14ac:dyDescent="0.25">
      <c r="A8578">
        <v>1003933</v>
      </c>
      <c r="B8578" t="s">
        <v>115</v>
      </c>
      <c r="C8578">
        <v>10992556</v>
      </c>
      <c r="D8578">
        <v>200</v>
      </c>
      <c r="E8578">
        <v>521</v>
      </c>
      <c r="F8578" t="s">
        <v>28</v>
      </c>
      <c r="G8578">
        <f>H8578*IFERROR(INDEX('Información SKU'!$H$1:$H$54,MATCH(E8578,'Información SKU'!$A$1:$A$54,0),1),15)</f>
        <v>152</v>
      </c>
      <c r="H8578">
        <v>19</v>
      </c>
      <c r="I8578" s="12">
        <f>H8578/IFERROR(INDEX('Información SKU'!$K$1:$K$54,MATCH(E8578,'Información SKU'!$A$1:$A$54,0),1),40)</f>
        <v>0.31666666666666665</v>
      </c>
      <c r="J8578" s="3">
        <v>43541</v>
      </c>
      <c r="K8578" s="12" t="s">
        <v>221</v>
      </c>
      <c r="L8578">
        <v>2</v>
      </c>
    </row>
    <row r="8579" spans="1:12" x14ac:dyDescent="0.25">
      <c r="A8579">
        <v>1003933</v>
      </c>
      <c r="B8579" t="s">
        <v>115</v>
      </c>
      <c r="C8579">
        <v>10992556</v>
      </c>
      <c r="D8579">
        <v>210</v>
      </c>
      <c r="E8579">
        <v>522</v>
      </c>
      <c r="F8579" t="s">
        <v>6</v>
      </c>
      <c r="G8579">
        <f>H8579*IFERROR(INDEX('Información SKU'!$H$1:$H$54,MATCH(E8579,'Información SKU'!$A$1:$A$54,0),1),15)</f>
        <v>75</v>
      </c>
      <c r="H8579">
        <v>5</v>
      </c>
      <c r="I8579" s="12">
        <f>H8579/IFERROR(INDEX('Información SKU'!$K$1:$K$54,MATCH(E8579,'Información SKU'!$A$1:$A$54,0),1),40)</f>
        <v>8.3333333333333329E-2</v>
      </c>
      <c r="J8579" s="3">
        <v>43541</v>
      </c>
      <c r="K8579" s="12" t="s">
        <v>219</v>
      </c>
      <c r="L8579">
        <v>1</v>
      </c>
    </row>
    <row r="8580" spans="1:12" x14ac:dyDescent="0.25">
      <c r="A8580">
        <v>1003933</v>
      </c>
      <c r="B8580" t="s">
        <v>115</v>
      </c>
      <c r="C8580">
        <v>10992556</v>
      </c>
      <c r="D8580">
        <v>220</v>
      </c>
      <c r="E8580">
        <v>527</v>
      </c>
      <c r="F8580" t="s">
        <v>80</v>
      </c>
      <c r="G8580">
        <f>H8580*IFERROR(INDEX('Información SKU'!$H$1:$H$54,MATCH(E8580,'Información SKU'!$A$1:$A$54,0),1),15)</f>
        <v>150</v>
      </c>
      <c r="H8580">
        <v>10</v>
      </c>
      <c r="I8580" s="12">
        <f>H8580/IFERROR(INDEX('Información SKU'!$K$1:$K$54,MATCH(E8580,'Información SKU'!$A$1:$A$54,0),1),40)</f>
        <v>0.16666666666666666</v>
      </c>
      <c r="J8580" s="3">
        <v>43541</v>
      </c>
      <c r="K8580" s="12" t="s">
        <v>219</v>
      </c>
      <c r="L8580">
        <v>1</v>
      </c>
    </row>
    <row r="8581" spans="1:12" x14ac:dyDescent="0.25">
      <c r="A8581">
        <v>1003933</v>
      </c>
      <c r="B8581" t="s">
        <v>115</v>
      </c>
      <c r="C8581">
        <v>10992556</v>
      </c>
      <c r="D8581">
        <v>300</v>
      </c>
      <c r="E8581">
        <v>1199</v>
      </c>
      <c r="F8581" t="s">
        <v>26</v>
      </c>
      <c r="G8581">
        <f>H8581*IFERROR(INDEX('Información SKU'!$H$1:$H$54,MATCH(E8581,'Información SKU'!$A$1:$A$54,0),1),15)</f>
        <v>420</v>
      </c>
      <c r="H8581">
        <v>35</v>
      </c>
      <c r="I8581" s="12">
        <f>H8581/IFERROR(INDEX('Información SKU'!$K$1:$K$54,MATCH(E8581,'Información SKU'!$A$1:$A$54,0),1),40)</f>
        <v>0.58333333333333337</v>
      </c>
      <c r="J8581" s="3">
        <v>43541</v>
      </c>
      <c r="K8581" s="12" t="s">
        <v>223</v>
      </c>
      <c r="L8581">
        <v>3</v>
      </c>
    </row>
    <row r="8582" spans="1:12" x14ac:dyDescent="0.25">
      <c r="A8582">
        <v>1003933</v>
      </c>
      <c r="B8582" t="s">
        <v>115</v>
      </c>
      <c r="C8582">
        <v>10992556</v>
      </c>
      <c r="D8582">
        <v>310</v>
      </c>
      <c r="E8582">
        <v>1200</v>
      </c>
      <c r="F8582" t="s">
        <v>17</v>
      </c>
      <c r="G8582">
        <f>H8582*IFERROR(INDEX('Información SKU'!$H$1:$H$54,MATCH(E8582,'Información SKU'!$A$1:$A$54,0),1),15)</f>
        <v>300</v>
      </c>
      <c r="H8582">
        <v>50</v>
      </c>
      <c r="I8582" s="12">
        <f>H8582/IFERROR(INDEX('Información SKU'!$K$1:$K$54,MATCH(E8582,'Información SKU'!$A$1:$A$54,0),1),40)</f>
        <v>1.1904761904761905</v>
      </c>
      <c r="J8582" s="3">
        <v>43541</v>
      </c>
      <c r="K8582" s="12" t="s">
        <v>220</v>
      </c>
      <c r="L8582">
        <v>2</v>
      </c>
    </row>
    <row r="8583" spans="1:12" x14ac:dyDescent="0.25">
      <c r="A8583">
        <v>1003933</v>
      </c>
      <c r="B8583" t="s">
        <v>115</v>
      </c>
      <c r="C8583">
        <v>10992556</v>
      </c>
      <c r="D8583">
        <v>340</v>
      </c>
      <c r="E8583">
        <v>61</v>
      </c>
      <c r="F8583" t="s">
        <v>20</v>
      </c>
      <c r="G8583">
        <f>H8583*IFERROR(INDEX('Información SKU'!$H$1:$H$54,MATCH(E8583,'Información SKU'!$A$1:$A$54,0),1),15)</f>
        <v>330</v>
      </c>
      <c r="H8583">
        <v>22</v>
      </c>
      <c r="I8583" s="12">
        <f>H8583/IFERROR(INDEX('Información SKU'!$K$1:$K$54,MATCH(E8583,'Información SKU'!$A$1:$A$54,0),1),40)</f>
        <v>0.36666666666666664</v>
      </c>
      <c r="J8583" s="3">
        <v>43541</v>
      </c>
      <c r="K8583" s="12" t="s">
        <v>222</v>
      </c>
      <c r="L8583">
        <v>3</v>
      </c>
    </row>
    <row r="8584" spans="1:12" x14ac:dyDescent="0.25">
      <c r="A8584">
        <v>1003933</v>
      </c>
      <c r="B8584" t="s">
        <v>115</v>
      </c>
      <c r="C8584">
        <v>10992556</v>
      </c>
      <c r="D8584">
        <v>10</v>
      </c>
      <c r="E8584">
        <v>509</v>
      </c>
      <c r="F8584" t="s">
        <v>0</v>
      </c>
      <c r="G8584">
        <f>H8584*IFERROR(INDEX('Información SKU'!$H$1:$H$54,MATCH(E8584,'Información SKU'!$A$1:$A$54,0),1),15)</f>
        <v>192</v>
      </c>
      <c r="H8584">
        <v>32</v>
      </c>
      <c r="I8584" s="12">
        <f>H8584/IFERROR(INDEX('Información SKU'!$K$1:$K$54,MATCH(E8584,'Información SKU'!$A$1:$A$54,0),1),40)</f>
        <v>0.4</v>
      </c>
      <c r="J8584" s="3">
        <v>43541</v>
      </c>
      <c r="K8584" s="12" t="s">
        <v>222</v>
      </c>
      <c r="L8584">
        <v>3</v>
      </c>
    </row>
    <row r="8585" spans="1:12" x14ac:dyDescent="0.25">
      <c r="A8585">
        <v>1003933</v>
      </c>
      <c r="B8585" t="s">
        <v>115</v>
      </c>
      <c r="C8585">
        <v>10992556</v>
      </c>
      <c r="D8585">
        <v>20</v>
      </c>
      <c r="E8585">
        <v>480</v>
      </c>
      <c r="F8585" t="s">
        <v>77</v>
      </c>
      <c r="G8585">
        <f>H8585*IFERROR(INDEX('Información SKU'!$H$1:$H$54,MATCH(E8585,'Información SKU'!$A$1:$A$54,0),1),15)</f>
        <v>64</v>
      </c>
      <c r="H8585">
        <v>8</v>
      </c>
      <c r="I8585" s="12">
        <f>H8585/IFERROR(INDEX('Información SKU'!$K$1:$K$54,MATCH(E8585,'Información SKU'!$A$1:$A$54,0),1),40)</f>
        <v>0.10256410256410256</v>
      </c>
      <c r="J8585" s="3">
        <v>43541</v>
      </c>
      <c r="K8585" s="12" t="s">
        <v>218</v>
      </c>
      <c r="L8585">
        <v>1</v>
      </c>
    </row>
    <row r="8586" spans="1:12" x14ac:dyDescent="0.25">
      <c r="A8586">
        <v>1003933</v>
      </c>
      <c r="B8586" t="s">
        <v>115</v>
      </c>
      <c r="C8586">
        <v>10992556</v>
      </c>
      <c r="D8586">
        <v>30</v>
      </c>
      <c r="E8586">
        <v>478</v>
      </c>
      <c r="F8586" t="s">
        <v>76</v>
      </c>
      <c r="G8586">
        <f>H8586*IFERROR(INDEX('Información SKU'!$H$1:$H$54,MATCH(E8586,'Información SKU'!$A$1:$A$54,0),1),15)</f>
        <v>120</v>
      </c>
      <c r="H8586">
        <v>8</v>
      </c>
      <c r="I8586" s="12">
        <f>H8586/IFERROR(INDEX('Información SKU'!$K$1:$K$54,MATCH(E8586,'Información SKU'!$A$1:$A$54,0),1),40)</f>
        <v>0.11428571428571428</v>
      </c>
      <c r="J8586" s="3">
        <v>43541</v>
      </c>
      <c r="K8586" s="12" t="s">
        <v>223</v>
      </c>
      <c r="L8586">
        <v>3</v>
      </c>
    </row>
    <row r="8587" spans="1:12" x14ac:dyDescent="0.25">
      <c r="A8587">
        <v>1003933</v>
      </c>
      <c r="B8587" t="s">
        <v>115</v>
      </c>
      <c r="C8587">
        <v>10992556</v>
      </c>
      <c r="D8587">
        <v>40</v>
      </c>
      <c r="E8587">
        <v>460</v>
      </c>
      <c r="F8587" t="s">
        <v>38</v>
      </c>
      <c r="G8587">
        <f>H8587*IFERROR(INDEX('Información SKU'!$H$1:$H$54,MATCH(E8587,'Información SKU'!$A$1:$A$54,0),1),15)</f>
        <v>210</v>
      </c>
      <c r="H8587">
        <v>14</v>
      </c>
      <c r="I8587" s="12">
        <f>H8587/IFERROR(INDEX('Información SKU'!$K$1:$K$54,MATCH(E8587,'Información SKU'!$A$1:$A$54,0),1),40)</f>
        <v>0.17948717948717949</v>
      </c>
      <c r="J8587" s="3">
        <v>43541</v>
      </c>
      <c r="K8587" s="12" t="s">
        <v>221</v>
      </c>
      <c r="L8587">
        <v>2</v>
      </c>
    </row>
    <row r="8588" spans="1:12" x14ac:dyDescent="0.25">
      <c r="A8588">
        <v>1003933</v>
      </c>
      <c r="B8588" t="s">
        <v>115</v>
      </c>
      <c r="C8588">
        <v>10992556</v>
      </c>
      <c r="D8588">
        <v>50</v>
      </c>
      <c r="E8588">
        <v>439</v>
      </c>
      <c r="F8588" t="s">
        <v>78</v>
      </c>
      <c r="G8588">
        <f>H8588*IFERROR(INDEX('Información SKU'!$H$1:$H$54,MATCH(E8588,'Información SKU'!$A$1:$A$54,0),1),15)</f>
        <v>234</v>
      </c>
      <c r="H8588">
        <v>39</v>
      </c>
      <c r="I8588" s="12">
        <f>H8588/IFERROR(INDEX('Información SKU'!$K$1:$K$54,MATCH(E8588,'Información SKU'!$A$1:$A$54,0),1),40)</f>
        <v>0.30952380952380953</v>
      </c>
      <c r="J8588" s="3">
        <v>43541</v>
      </c>
      <c r="K8588" s="12" t="s">
        <v>219</v>
      </c>
      <c r="L8588">
        <v>1</v>
      </c>
    </row>
    <row r="8589" spans="1:12" x14ac:dyDescent="0.25">
      <c r="A8589">
        <v>1003933</v>
      </c>
      <c r="B8589" t="s">
        <v>115</v>
      </c>
      <c r="C8589">
        <v>10992556</v>
      </c>
      <c r="D8589">
        <v>60</v>
      </c>
      <c r="E8589">
        <v>420</v>
      </c>
      <c r="F8589" t="s">
        <v>11</v>
      </c>
      <c r="G8589">
        <f>H8589*IFERROR(INDEX('Información SKU'!$H$1:$H$54,MATCH(E8589,'Información SKU'!$A$1:$A$54,0),1),15)</f>
        <v>45</v>
      </c>
      <c r="H8589">
        <v>3</v>
      </c>
      <c r="I8589" s="12">
        <f>H8589/IFERROR(INDEX('Información SKU'!$K$1:$K$54,MATCH(E8589,'Información SKU'!$A$1:$A$54,0),1),40)</f>
        <v>3.8461538461538464E-2</v>
      </c>
      <c r="J8589" s="3">
        <v>43541</v>
      </c>
      <c r="K8589" s="12" t="s">
        <v>222</v>
      </c>
      <c r="L8589">
        <v>3</v>
      </c>
    </row>
    <row r="8590" spans="1:12" x14ac:dyDescent="0.25">
      <c r="A8590">
        <v>1003933</v>
      </c>
      <c r="B8590" t="s">
        <v>115</v>
      </c>
      <c r="C8590">
        <v>10992556</v>
      </c>
      <c r="D8590">
        <v>80</v>
      </c>
      <c r="E8590">
        <v>416</v>
      </c>
      <c r="F8590" t="s">
        <v>81</v>
      </c>
      <c r="G8590">
        <f>H8590*IFERROR(INDEX('Información SKU'!$H$1:$H$54,MATCH(E8590,'Información SKU'!$A$1:$A$54,0),1),15)</f>
        <v>255</v>
      </c>
      <c r="H8590">
        <v>17</v>
      </c>
      <c r="I8590" s="12">
        <f>H8590/IFERROR(INDEX('Información SKU'!$K$1:$K$54,MATCH(E8590,'Información SKU'!$A$1:$A$54,0),1),40)</f>
        <v>0.24285714285714285</v>
      </c>
      <c r="J8590" s="3">
        <v>43541</v>
      </c>
      <c r="K8590" s="12" t="s">
        <v>218</v>
      </c>
      <c r="L8590">
        <v>1</v>
      </c>
    </row>
    <row r="8591" spans="1:12" x14ac:dyDescent="0.25">
      <c r="A8591">
        <v>1001674</v>
      </c>
      <c r="B8591" t="s">
        <v>114</v>
      </c>
      <c r="C8591">
        <v>10992659</v>
      </c>
      <c r="D8591">
        <v>20</v>
      </c>
      <c r="E8591">
        <v>511</v>
      </c>
      <c r="F8591" t="s">
        <v>29</v>
      </c>
      <c r="G8591">
        <f>H8591*IFERROR(INDEX('Información SKU'!$H$1:$H$54,MATCH(E8591,'Información SKU'!$A$1:$A$54,0),1),15)</f>
        <v>560</v>
      </c>
      <c r="H8591">
        <v>70</v>
      </c>
      <c r="I8591" s="12">
        <f>H8591/IFERROR(INDEX('Información SKU'!$K$1:$K$54,MATCH(E8591,'Información SKU'!$A$1:$A$54,0),1),40)</f>
        <v>1.1666666666666667</v>
      </c>
      <c r="J8591" s="3">
        <v>43542</v>
      </c>
      <c r="K8591" s="12" t="s">
        <v>221</v>
      </c>
      <c r="L8591">
        <v>2</v>
      </c>
    </row>
    <row r="8592" spans="1:12" x14ac:dyDescent="0.25">
      <c r="A8592">
        <v>1008311</v>
      </c>
      <c r="B8592" t="s">
        <v>143</v>
      </c>
      <c r="C8592">
        <v>10992721</v>
      </c>
      <c r="D8592">
        <v>40</v>
      </c>
      <c r="E8592">
        <v>5274</v>
      </c>
      <c r="F8592" t="s">
        <v>72</v>
      </c>
      <c r="G8592">
        <f>H8592*IFERROR(INDEX('Información SKU'!$H$1:$H$54,MATCH(E8592,'Información SKU'!$A$1:$A$54,0),1),15)</f>
        <v>1112</v>
      </c>
      <c r="H8592">
        <v>139</v>
      </c>
      <c r="I8592" s="12">
        <f>H8592/IFERROR(INDEX('Información SKU'!$K$1:$K$54,MATCH(E8592,'Información SKU'!$A$1:$A$54,0),1),40)</f>
        <v>1.9857142857142858</v>
      </c>
      <c r="J8592" s="3">
        <v>43542</v>
      </c>
      <c r="K8592" s="12" t="s">
        <v>222</v>
      </c>
      <c r="L8592">
        <v>3</v>
      </c>
    </row>
    <row r="8593" spans="1:12" x14ac:dyDescent="0.25">
      <c r="A8593">
        <v>1008311</v>
      </c>
      <c r="B8593" t="s">
        <v>143</v>
      </c>
      <c r="C8593">
        <v>10992721</v>
      </c>
      <c r="D8593">
        <v>30</v>
      </c>
      <c r="E8593">
        <v>5273</v>
      </c>
      <c r="F8593" t="s">
        <v>82</v>
      </c>
      <c r="G8593">
        <f>H8593*IFERROR(INDEX('Información SKU'!$H$1:$H$54,MATCH(E8593,'Información SKU'!$A$1:$A$54,0),1),15)</f>
        <v>1866</v>
      </c>
      <c r="H8593">
        <v>311</v>
      </c>
      <c r="I8593" s="12">
        <f>H8593/IFERROR(INDEX('Información SKU'!$K$1:$K$54,MATCH(E8593,'Información SKU'!$A$1:$A$54,0),1),40)</f>
        <v>4.4428571428571431</v>
      </c>
      <c r="J8593" s="3">
        <v>43542</v>
      </c>
      <c r="K8593" s="12" t="s">
        <v>218</v>
      </c>
      <c r="L8593">
        <v>1</v>
      </c>
    </row>
    <row r="8594" spans="1:12" x14ac:dyDescent="0.25">
      <c r="A8594">
        <v>1004689</v>
      </c>
      <c r="B8594" t="s">
        <v>104</v>
      </c>
      <c r="C8594">
        <v>10992724</v>
      </c>
      <c r="D8594">
        <v>210</v>
      </c>
      <c r="E8594">
        <v>5402</v>
      </c>
      <c r="F8594" t="s">
        <v>32</v>
      </c>
      <c r="G8594">
        <f>H8594*IFERROR(INDEX('Información SKU'!$H$1:$H$54,MATCH(E8594,'Información SKU'!$A$1:$A$54,0),1),15)</f>
        <v>18</v>
      </c>
      <c r="H8594">
        <v>3</v>
      </c>
      <c r="I8594" s="12">
        <f>H8594/IFERROR(INDEX('Información SKU'!$K$1:$K$54,MATCH(E8594,'Información SKU'!$A$1:$A$54,0),1),40)</f>
        <v>0.05</v>
      </c>
      <c r="J8594" s="3">
        <v>43542</v>
      </c>
      <c r="K8594" s="12" t="s">
        <v>223</v>
      </c>
      <c r="L8594">
        <v>3</v>
      </c>
    </row>
    <row r="8595" spans="1:12" x14ac:dyDescent="0.25">
      <c r="A8595">
        <v>1004689</v>
      </c>
      <c r="B8595" t="s">
        <v>104</v>
      </c>
      <c r="C8595">
        <v>10992724</v>
      </c>
      <c r="D8595">
        <v>220</v>
      </c>
      <c r="E8595">
        <v>5243</v>
      </c>
      <c r="F8595" t="s">
        <v>86</v>
      </c>
      <c r="G8595">
        <f>H8595*IFERROR(INDEX('Información SKU'!$H$1:$H$54,MATCH(E8595,'Información SKU'!$A$1:$A$54,0),1),15)</f>
        <v>48</v>
      </c>
      <c r="H8595">
        <v>4</v>
      </c>
      <c r="I8595" s="12">
        <f>H8595/IFERROR(INDEX('Información SKU'!$K$1:$K$54,MATCH(E8595,'Información SKU'!$A$1:$A$54,0),1),40)</f>
        <v>5.3333333333333337E-2</v>
      </c>
      <c r="J8595" s="3">
        <v>43542</v>
      </c>
      <c r="K8595" s="12" t="s">
        <v>223</v>
      </c>
      <c r="L8595">
        <v>3</v>
      </c>
    </row>
    <row r="8596" spans="1:12" x14ac:dyDescent="0.25">
      <c r="A8596">
        <v>1004689</v>
      </c>
      <c r="B8596" t="s">
        <v>104</v>
      </c>
      <c r="C8596">
        <v>10992724</v>
      </c>
      <c r="D8596">
        <v>260</v>
      </c>
      <c r="E8596">
        <v>2384</v>
      </c>
      <c r="F8596" t="s">
        <v>10</v>
      </c>
      <c r="G8596">
        <f>H8596*IFERROR(INDEX('Información SKU'!$H$1:$H$54,MATCH(E8596,'Información SKU'!$A$1:$A$54,0),1),15)</f>
        <v>6</v>
      </c>
      <c r="H8596">
        <v>1</v>
      </c>
      <c r="I8596" s="12">
        <f>H8596/IFERROR(INDEX('Información SKU'!$K$1:$K$54,MATCH(E8596,'Información SKU'!$A$1:$A$54,0),1),40)</f>
        <v>1.0416666666666666E-2</v>
      </c>
      <c r="J8596" s="3">
        <v>43542</v>
      </c>
      <c r="K8596" s="12" t="s">
        <v>222</v>
      </c>
      <c r="L8596">
        <v>3</v>
      </c>
    </row>
    <row r="8597" spans="1:12" x14ac:dyDescent="0.25">
      <c r="A8597">
        <v>1004689</v>
      </c>
      <c r="B8597" t="s">
        <v>104</v>
      </c>
      <c r="C8597">
        <v>10992724</v>
      </c>
      <c r="D8597">
        <v>270</v>
      </c>
      <c r="E8597">
        <v>2382</v>
      </c>
      <c r="F8597" t="s">
        <v>34</v>
      </c>
      <c r="G8597">
        <f>H8597*IFERROR(INDEX('Información SKU'!$H$1:$H$54,MATCH(E8597,'Información SKU'!$A$1:$A$54,0),1),15)</f>
        <v>36</v>
      </c>
      <c r="H8597">
        <v>6</v>
      </c>
      <c r="I8597" s="12">
        <f>H8597/IFERROR(INDEX('Información SKU'!$K$1:$K$54,MATCH(E8597,'Información SKU'!$A$1:$A$54,0),1),40)</f>
        <v>6.25E-2</v>
      </c>
      <c r="J8597" s="3">
        <v>43542</v>
      </c>
      <c r="K8597" s="12" t="s">
        <v>221</v>
      </c>
      <c r="L8597">
        <v>2</v>
      </c>
    </row>
    <row r="8598" spans="1:12" x14ac:dyDescent="0.25">
      <c r="A8598">
        <v>1004689</v>
      </c>
      <c r="B8598" t="s">
        <v>104</v>
      </c>
      <c r="C8598">
        <v>10992724</v>
      </c>
      <c r="D8598">
        <v>340</v>
      </c>
      <c r="E8598">
        <v>1200</v>
      </c>
      <c r="F8598" t="s">
        <v>17</v>
      </c>
      <c r="G8598">
        <f>H8598*IFERROR(INDEX('Información SKU'!$H$1:$H$54,MATCH(E8598,'Información SKU'!$A$1:$A$54,0),1),15)</f>
        <v>12</v>
      </c>
      <c r="H8598">
        <v>2</v>
      </c>
      <c r="I8598" s="12">
        <f>H8598/IFERROR(INDEX('Información SKU'!$K$1:$K$54,MATCH(E8598,'Información SKU'!$A$1:$A$54,0),1),40)</f>
        <v>4.7619047619047616E-2</v>
      </c>
      <c r="J8598" s="3">
        <v>43542</v>
      </c>
      <c r="K8598" s="12" t="s">
        <v>220</v>
      </c>
      <c r="L8598">
        <v>2</v>
      </c>
    </row>
    <row r="8599" spans="1:12" x14ac:dyDescent="0.25">
      <c r="A8599">
        <v>1004689</v>
      </c>
      <c r="B8599" t="s">
        <v>104</v>
      </c>
      <c r="C8599">
        <v>10992724</v>
      </c>
      <c r="D8599">
        <v>350</v>
      </c>
      <c r="E8599">
        <v>1199</v>
      </c>
      <c r="F8599" t="s">
        <v>26</v>
      </c>
      <c r="G8599">
        <f>H8599*IFERROR(INDEX('Información SKU'!$H$1:$H$54,MATCH(E8599,'Información SKU'!$A$1:$A$54,0),1),15)</f>
        <v>60</v>
      </c>
      <c r="H8599">
        <v>5</v>
      </c>
      <c r="I8599" s="12">
        <f>H8599/IFERROR(INDEX('Información SKU'!$K$1:$K$54,MATCH(E8599,'Información SKU'!$A$1:$A$54,0),1),40)</f>
        <v>8.3333333333333329E-2</v>
      </c>
      <c r="J8599" s="3">
        <v>43542</v>
      </c>
      <c r="K8599" s="12" t="s">
        <v>223</v>
      </c>
      <c r="L8599">
        <v>3</v>
      </c>
    </row>
    <row r="8600" spans="1:12" x14ac:dyDescent="0.25">
      <c r="A8600">
        <v>1004689</v>
      </c>
      <c r="B8600" t="s">
        <v>104</v>
      </c>
      <c r="C8600">
        <v>10992724</v>
      </c>
      <c r="D8600">
        <v>400</v>
      </c>
      <c r="E8600">
        <v>527</v>
      </c>
      <c r="F8600" t="s">
        <v>80</v>
      </c>
      <c r="G8600">
        <f>H8600*IFERROR(INDEX('Información SKU'!$H$1:$H$54,MATCH(E8600,'Información SKU'!$A$1:$A$54,0),1),15)</f>
        <v>90</v>
      </c>
      <c r="H8600">
        <v>6</v>
      </c>
      <c r="I8600" s="12">
        <f>H8600/IFERROR(INDEX('Información SKU'!$K$1:$K$54,MATCH(E8600,'Información SKU'!$A$1:$A$54,0),1),40)</f>
        <v>0.1</v>
      </c>
      <c r="J8600" s="3">
        <v>43542</v>
      </c>
      <c r="K8600" s="12" t="s">
        <v>221</v>
      </c>
      <c r="L8600">
        <v>2</v>
      </c>
    </row>
    <row r="8601" spans="1:12" x14ac:dyDescent="0.25">
      <c r="A8601">
        <v>1004689</v>
      </c>
      <c r="B8601" t="s">
        <v>104</v>
      </c>
      <c r="C8601">
        <v>10992724</v>
      </c>
      <c r="D8601">
        <v>10</v>
      </c>
      <c r="E8601">
        <v>521</v>
      </c>
      <c r="F8601" t="s">
        <v>28</v>
      </c>
      <c r="G8601">
        <f>H8601*IFERROR(INDEX('Información SKU'!$H$1:$H$54,MATCH(E8601,'Información SKU'!$A$1:$A$54,0),1),15)</f>
        <v>40</v>
      </c>
      <c r="H8601">
        <v>5</v>
      </c>
      <c r="I8601" s="12">
        <f>H8601/IFERROR(INDEX('Información SKU'!$K$1:$K$54,MATCH(E8601,'Información SKU'!$A$1:$A$54,0),1),40)</f>
        <v>8.3333333333333329E-2</v>
      </c>
      <c r="J8601" s="3">
        <v>43542</v>
      </c>
      <c r="K8601" s="12" t="s">
        <v>220</v>
      </c>
      <c r="L8601">
        <v>2</v>
      </c>
    </row>
    <row r="8602" spans="1:12" x14ac:dyDescent="0.25">
      <c r="A8602">
        <v>1004689</v>
      </c>
      <c r="B8602" t="s">
        <v>104</v>
      </c>
      <c r="C8602">
        <v>10992724</v>
      </c>
      <c r="D8602">
        <v>20</v>
      </c>
      <c r="E8602">
        <v>509</v>
      </c>
      <c r="F8602" t="s">
        <v>0</v>
      </c>
      <c r="G8602">
        <f>H8602*IFERROR(INDEX('Información SKU'!$H$1:$H$54,MATCH(E8602,'Información SKU'!$A$1:$A$54,0),1),15)</f>
        <v>18</v>
      </c>
      <c r="H8602">
        <v>3</v>
      </c>
      <c r="I8602" s="12">
        <f>H8602/IFERROR(INDEX('Información SKU'!$K$1:$K$54,MATCH(E8602,'Información SKU'!$A$1:$A$54,0),1),40)</f>
        <v>3.7499999999999999E-2</v>
      </c>
      <c r="J8602" s="3">
        <v>43542</v>
      </c>
      <c r="K8602" s="12" t="s">
        <v>219</v>
      </c>
      <c r="L8602">
        <v>1</v>
      </c>
    </row>
    <row r="8603" spans="1:12" x14ac:dyDescent="0.25">
      <c r="A8603">
        <v>1004689</v>
      </c>
      <c r="B8603" t="s">
        <v>104</v>
      </c>
      <c r="C8603">
        <v>10992724</v>
      </c>
      <c r="D8603">
        <v>60</v>
      </c>
      <c r="E8603">
        <v>320</v>
      </c>
      <c r="F8603" t="s">
        <v>31</v>
      </c>
      <c r="G8603">
        <f>H8603*IFERROR(INDEX('Información SKU'!$H$1:$H$54,MATCH(E8603,'Información SKU'!$A$1:$A$54,0),1),15)</f>
        <v>105</v>
      </c>
      <c r="H8603">
        <v>7</v>
      </c>
      <c r="I8603" s="12">
        <f>H8603/IFERROR(INDEX('Información SKU'!$K$1:$K$54,MATCH(E8603,'Información SKU'!$A$1:$A$54,0),1),40)</f>
        <v>8.9743589743589744E-2</v>
      </c>
      <c r="J8603" s="3">
        <v>43542</v>
      </c>
      <c r="K8603" s="12" t="s">
        <v>221</v>
      </c>
      <c r="L8603">
        <v>2</v>
      </c>
    </row>
    <row r="8604" spans="1:12" x14ac:dyDescent="0.25">
      <c r="A8604">
        <v>1004689</v>
      </c>
      <c r="B8604" t="s">
        <v>104</v>
      </c>
      <c r="C8604">
        <v>10992724</v>
      </c>
      <c r="D8604">
        <v>110</v>
      </c>
      <c r="E8604">
        <v>61</v>
      </c>
      <c r="F8604" t="s">
        <v>20</v>
      </c>
      <c r="G8604">
        <f>H8604*IFERROR(INDEX('Información SKU'!$H$1:$H$54,MATCH(E8604,'Información SKU'!$A$1:$A$54,0),1),15)</f>
        <v>375</v>
      </c>
      <c r="H8604">
        <v>25</v>
      </c>
      <c r="I8604" s="12">
        <f>H8604/IFERROR(INDEX('Información SKU'!$K$1:$K$54,MATCH(E8604,'Información SKU'!$A$1:$A$54,0),1),40)</f>
        <v>0.41666666666666669</v>
      </c>
      <c r="J8604" s="3">
        <v>43542</v>
      </c>
      <c r="K8604" s="12" t="s">
        <v>223</v>
      </c>
      <c r="L8604">
        <v>3</v>
      </c>
    </row>
    <row r="8605" spans="1:12" x14ac:dyDescent="0.25">
      <c r="A8605">
        <v>1004689</v>
      </c>
      <c r="B8605" t="s">
        <v>104</v>
      </c>
      <c r="C8605">
        <v>10992724</v>
      </c>
      <c r="D8605">
        <v>120</v>
      </c>
      <c r="E8605">
        <v>62</v>
      </c>
      <c r="F8605" t="s">
        <v>25</v>
      </c>
      <c r="G8605">
        <f>H8605*IFERROR(INDEX('Información SKU'!$H$1:$H$54,MATCH(E8605,'Información SKU'!$A$1:$A$54,0),1),15)</f>
        <v>144</v>
      </c>
      <c r="H8605">
        <v>18</v>
      </c>
      <c r="I8605" s="12">
        <f>H8605/IFERROR(INDEX('Información SKU'!$K$1:$K$54,MATCH(E8605,'Información SKU'!$A$1:$A$54,0),1),40)</f>
        <v>0.36</v>
      </c>
      <c r="J8605" s="3">
        <v>43542</v>
      </c>
      <c r="K8605" s="12" t="s">
        <v>221</v>
      </c>
      <c r="L8605">
        <v>2</v>
      </c>
    </row>
    <row r="8606" spans="1:12" x14ac:dyDescent="0.25">
      <c r="A8606">
        <v>1004689</v>
      </c>
      <c r="B8606" t="s">
        <v>104</v>
      </c>
      <c r="C8606">
        <v>10992724</v>
      </c>
      <c r="D8606">
        <v>130</v>
      </c>
      <c r="E8606">
        <v>63</v>
      </c>
      <c r="F8606" t="s">
        <v>1</v>
      </c>
      <c r="G8606">
        <f>H8606*IFERROR(INDEX('Información SKU'!$H$1:$H$54,MATCH(E8606,'Información SKU'!$A$1:$A$54,0),1),15)</f>
        <v>315</v>
      </c>
      <c r="H8606">
        <v>21</v>
      </c>
      <c r="I8606" s="12">
        <f>H8606/IFERROR(INDEX('Información SKU'!$K$1:$K$54,MATCH(E8606,'Información SKU'!$A$1:$A$54,0),1),40)</f>
        <v>0.5</v>
      </c>
      <c r="J8606" s="3">
        <v>43542</v>
      </c>
      <c r="K8606" s="12" t="s">
        <v>218</v>
      </c>
      <c r="L8606">
        <v>1</v>
      </c>
    </row>
    <row r="8607" spans="1:12" x14ac:dyDescent="0.25">
      <c r="A8607">
        <v>1004689</v>
      </c>
      <c r="B8607" t="s">
        <v>104</v>
      </c>
      <c r="C8607">
        <v>10992724</v>
      </c>
      <c r="D8607">
        <v>160</v>
      </c>
      <c r="E8607">
        <v>224</v>
      </c>
      <c r="F8607" t="s">
        <v>37</v>
      </c>
      <c r="G8607">
        <f>H8607*IFERROR(INDEX('Información SKU'!$H$1:$H$54,MATCH(E8607,'Información SKU'!$A$1:$A$54,0),1),15)</f>
        <v>120</v>
      </c>
      <c r="H8607">
        <v>15</v>
      </c>
      <c r="I8607" s="12">
        <f>H8607/IFERROR(INDEX('Información SKU'!$K$1:$K$54,MATCH(E8607,'Información SKU'!$A$1:$A$54,0),1),40)</f>
        <v>0.35714285714285715</v>
      </c>
      <c r="J8607" s="3">
        <v>43542</v>
      </c>
      <c r="K8607" s="12" t="s">
        <v>222</v>
      </c>
      <c r="L8607">
        <v>3</v>
      </c>
    </row>
    <row r="8608" spans="1:12" x14ac:dyDescent="0.25">
      <c r="A8608">
        <v>1004689</v>
      </c>
      <c r="B8608" t="s">
        <v>104</v>
      </c>
      <c r="C8608">
        <v>10992724</v>
      </c>
      <c r="D8608">
        <v>170</v>
      </c>
      <c r="E8608">
        <v>223</v>
      </c>
      <c r="F8608" t="s">
        <v>74</v>
      </c>
      <c r="G8608">
        <f>H8608*IFERROR(INDEX('Información SKU'!$H$1:$H$54,MATCH(E8608,'Información SKU'!$A$1:$A$54,0),1),15)</f>
        <v>24</v>
      </c>
      <c r="H8608">
        <v>4</v>
      </c>
      <c r="I8608" s="12">
        <f>H8608/IFERROR(INDEX('Información SKU'!$K$1:$K$54,MATCH(E8608,'Información SKU'!$A$1:$A$54,0),1),40)</f>
        <v>9.5238095238095233E-2</v>
      </c>
      <c r="J8608" s="3">
        <v>43542</v>
      </c>
      <c r="K8608" s="12" t="s">
        <v>220</v>
      </c>
      <c r="L8608">
        <v>2</v>
      </c>
    </row>
    <row r="8609" spans="1:12" x14ac:dyDescent="0.25">
      <c r="A8609">
        <v>1004650</v>
      </c>
      <c r="B8609" t="s">
        <v>104</v>
      </c>
      <c r="C8609">
        <v>10992727</v>
      </c>
      <c r="D8609">
        <v>70</v>
      </c>
      <c r="E8609">
        <v>320</v>
      </c>
      <c r="F8609" t="s">
        <v>31</v>
      </c>
      <c r="G8609">
        <f>H8609*IFERROR(INDEX('Información SKU'!$H$1:$H$54,MATCH(E8609,'Información SKU'!$A$1:$A$54,0),1),15)</f>
        <v>360</v>
      </c>
      <c r="H8609">
        <v>24</v>
      </c>
      <c r="I8609" s="12">
        <f>H8609/IFERROR(INDEX('Información SKU'!$K$1:$K$54,MATCH(E8609,'Información SKU'!$A$1:$A$54,0),1),40)</f>
        <v>0.30769230769230771</v>
      </c>
      <c r="J8609" s="3">
        <v>43542</v>
      </c>
      <c r="K8609" s="12" t="s">
        <v>220</v>
      </c>
      <c r="L8609">
        <v>2</v>
      </c>
    </row>
    <row r="8610" spans="1:12" x14ac:dyDescent="0.25">
      <c r="A8610">
        <v>1004650</v>
      </c>
      <c r="B8610" t="s">
        <v>104</v>
      </c>
      <c r="C8610">
        <v>10992727</v>
      </c>
      <c r="D8610">
        <v>60</v>
      </c>
      <c r="E8610">
        <v>416</v>
      </c>
      <c r="F8610" t="s">
        <v>81</v>
      </c>
      <c r="G8610">
        <f>H8610*IFERROR(INDEX('Información SKU'!$H$1:$H$54,MATCH(E8610,'Información SKU'!$A$1:$A$54,0),1),15)</f>
        <v>300</v>
      </c>
      <c r="H8610">
        <v>20</v>
      </c>
      <c r="I8610" s="12">
        <f>H8610/IFERROR(INDEX('Información SKU'!$K$1:$K$54,MATCH(E8610,'Información SKU'!$A$1:$A$54,0),1),40)</f>
        <v>0.2857142857142857</v>
      </c>
      <c r="J8610" s="3">
        <v>43542</v>
      </c>
      <c r="K8610" s="12" t="s">
        <v>221</v>
      </c>
      <c r="L8610">
        <v>2</v>
      </c>
    </row>
    <row r="8611" spans="1:12" x14ac:dyDescent="0.25">
      <c r="A8611">
        <v>1004650</v>
      </c>
      <c r="B8611" t="s">
        <v>104</v>
      </c>
      <c r="C8611">
        <v>10992727</v>
      </c>
      <c r="D8611">
        <v>10</v>
      </c>
      <c r="E8611">
        <v>5236</v>
      </c>
      <c r="F8611" t="s">
        <v>89</v>
      </c>
      <c r="G8611">
        <f>H8611*IFERROR(INDEX('Información SKU'!$H$1:$H$54,MATCH(E8611,'Información SKU'!$A$1:$A$54,0),1),15)</f>
        <v>168</v>
      </c>
      <c r="H8611">
        <v>14</v>
      </c>
      <c r="I8611" s="12">
        <f>H8611/IFERROR(INDEX('Información SKU'!$K$1:$K$54,MATCH(E8611,'Información SKU'!$A$1:$A$54,0),1),40)</f>
        <v>0.25454545454545452</v>
      </c>
      <c r="J8611" s="3">
        <v>43542</v>
      </c>
      <c r="K8611" s="12" t="s">
        <v>219</v>
      </c>
      <c r="L8611">
        <v>1</v>
      </c>
    </row>
    <row r="8612" spans="1:12" x14ac:dyDescent="0.25">
      <c r="A8612">
        <v>1008311</v>
      </c>
      <c r="B8612" t="s">
        <v>143</v>
      </c>
      <c r="C8612">
        <v>10992748</v>
      </c>
      <c r="D8612">
        <v>120</v>
      </c>
      <c r="E8612">
        <v>5274</v>
      </c>
      <c r="F8612" t="s">
        <v>72</v>
      </c>
      <c r="G8612">
        <f>H8612*IFERROR(INDEX('Información SKU'!$H$1:$H$54,MATCH(E8612,'Información SKU'!$A$1:$A$54,0),1),15)</f>
        <v>600</v>
      </c>
      <c r="H8612">
        <v>75</v>
      </c>
      <c r="I8612" s="12">
        <f>H8612/IFERROR(INDEX('Información SKU'!$K$1:$K$54,MATCH(E8612,'Información SKU'!$A$1:$A$54,0),1),40)</f>
        <v>1.0714285714285714</v>
      </c>
      <c r="J8612" s="3">
        <v>43542</v>
      </c>
      <c r="K8612" s="12" t="s">
        <v>221</v>
      </c>
      <c r="L8612">
        <v>2</v>
      </c>
    </row>
    <row r="8613" spans="1:12" x14ac:dyDescent="0.25">
      <c r="A8613">
        <v>1008311</v>
      </c>
      <c r="B8613" t="s">
        <v>143</v>
      </c>
      <c r="C8613">
        <v>10992748</v>
      </c>
      <c r="D8613">
        <v>110</v>
      </c>
      <c r="E8613">
        <v>5273</v>
      </c>
      <c r="F8613" t="s">
        <v>82</v>
      </c>
      <c r="G8613">
        <f>H8613*IFERROR(INDEX('Información SKU'!$H$1:$H$54,MATCH(E8613,'Información SKU'!$A$1:$A$54,0),1),15)</f>
        <v>150</v>
      </c>
      <c r="H8613">
        <v>25</v>
      </c>
      <c r="I8613" s="12">
        <f>H8613/IFERROR(INDEX('Información SKU'!$K$1:$K$54,MATCH(E8613,'Información SKU'!$A$1:$A$54,0),1),40)</f>
        <v>0.35714285714285715</v>
      </c>
      <c r="J8613" s="3">
        <v>43542</v>
      </c>
      <c r="K8613" s="12" t="s">
        <v>223</v>
      </c>
      <c r="L8613">
        <v>3</v>
      </c>
    </row>
    <row r="8614" spans="1:12" x14ac:dyDescent="0.25">
      <c r="A8614">
        <v>1008311</v>
      </c>
      <c r="B8614" t="s">
        <v>143</v>
      </c>
      <c r="C8614">
        <v>10992748</v>
      </c>
      <c r="D8614">
        <v>60</v>
      </c>
      <c r="E8614">
        <v>2383</v>
      </c>
      <c r="F8614" t="s">
        <v>92</v>
      </c>
      <c r="G8614">
        <f>H8614*IFERROR(INDEX('Información SKU'!$H$1:$H$54,MATCH(E8614,'Información SKU'!$A$1:$A$54,0),1),15)</f>
        <v>180</v>
      </c>
      <c r="H8614">
        <v>30</v>
      </c>
      <c r="I8614" s="12">
        <f>H8614/IFERROR(INDEX('Información SKU'!$K$1:$K$54,MATCH(E8614,'Información SKU'!$A$1:$A$54,0),1),40)</f>
        <v>0.17142857142857143</v>
      </c>
      <c r="J8614" s="3">
        <v>43542</v>
      </c>
      <c r="K8614" s="12" t="s">
        <v>222</v>
      </c>
      <c r="L8614">
        <v>3</v>
      </c>
    </row>
    <row r="8615" spans="1:12" x14ac:dyDescent="0.25">
      <c r="A8615">
        <v>1008311</v>
      </c>
      <c r="B8615" t="s">
        <v>143</v>
      </c>
      <c r="C8615">
        <v>10992748</v>
      </c>
      <c r="D8615">
        <v>50</v>
      </c>
      <c r="E8615">
        <v>2381</v>
      </c>
      <c r="F8615" t="s">
        <v>93</v>
      </c>
      <c r="G8615">
        <f>H8615*IFERROR(INDEX('Información SKU'!$H$1:$H$54,MATCH(E8615,'Información SKU'!$A$1:$A$54,0),1),15)</f>
        <v>256</v>
      </c>
      <c r="H8615">
        <v>32</v>
      </c>
      <c r="I8615" s="12">
        <f>H8615/IFERROR(INDEX('Información SKU'!$K$1:$K$54,MATCH(E8615,'Información SKU'!$A$1:$A$54,0),1),40)</f>
        <v>0.18285714285714286</v>
      </c>
      <c r="J8615" s="3">
        <v>43542</v>
      </c>
      <c r="K8615" s="12" t="s">
        <v>223</v>
      </c>
      <c r="L8615">
        <v>3</v>
      </c>
    </row>
    <row r="8616" spans="1:12" x14ac:dyDescent="0.25">
      <c r="A8616">
        <v>1001665</v>
      </c>
      <c r="B8616" t="s">
        <v>114</v>
      </c>
      <c r="C8616">
        <v>10992786</v>
      </c>
      <c r="D8616">
        <v>10</v>
      </c>
      <c r="E8616">
        <v>62</v>
      </c>
      <c r="F8616" t="s">
        <v>25</v>
      </c>
      <c r="G8616">
        <f>H8616*IFERROR(INDEX('Información SKU'!$H$1:$H$54,MATCH(E8616,'Información SKU'!$A$1:$A$54,0),1),15)</f>
        <v>9296</v>
      </c>
      <c r="H8616">
        <v>1162</v>
      </c>
      <c r="I8616" s="12">
        <f>H8616/IFERROR(INDEX('Información SKU'!$K$1:$K$54,MATCH(E8616,'Información SKU'!$A$1:$A$54,0),1),40)</f>
        <v>23.24</v>
      </c>
      <c r="J8616" s="3">
        <v>43543</v>
      </c>
      <c r="K8616" s="12" t="s">
        <v>219</v>
      </c>
      <c r="L8616">
        <v>1</v>
      </c>
    </row>
    <row r="8617" spans="1:12" x14ac:dyDescent="0.25">
      <c r="A8617">
        <v>1001665</v>
      </c>
      <c r="B8617" t="s">
        <v>114</v>
      </c>
      <c r="C8617">
        <v>10992786</v>
      </c>
      <c r="D8617">
        <v>20</v>
      </c>
      <c r="E8617">
        <v>61</v>
      </c>
      <c r="F8617" t="s">
        <v>20</v>
      </c>
      <c r="G8617">
        <f>H8617*IFERROR(INDEX('Información SKU'!$H$1:$H$54,MATCH(E8617,'Información SKU'!$A$1:$A$54,0),1),15)</f>
        <v>5085</v>
      </c>
      <c r="H8617">
        <v>339</v>
      </c>
      <c r="I8617" s="12">
        <f>H8617/IFERROR(INDEX('Información SKU'!$K$1:$K$54,MATCH(E8617,'Información SKU'!$A$1:$A$54,0),1),40)</f>
        <v>5.65</v>
      </c>
      <c r="J8617" s="3">
        <v>43543</v>
      </c>
      <c r="K8617" s="12" t="s">
        <v>223</v>
      </c>
      <c r="L8617">
        <v>3</v>
      </c>
    </row>
    <row r="8618" spans="1:12" x14ac:dyDescent="0.25">
      <c r="A8618">
        <v>1001665</v>
      </c>
      <c r="B8618" t="s">
        <v>114</v>
      </c>
      <c r="C8618">
        <v>10992787</v>
      </c>
      <c r="D8618">
        <v>10</v>
      </c>
      <c r="E8618">
        <v>62</v>
      </c>
      <c r="F8618" t="s">
        <v>25</v>
      </c>
      <c r="G8618">
        <f>H8618*IFERROR(INDEX('Información SKU'!$H$1:$H$54,MATCH(E8618,'Información SKU'!$A$1:$A$54,0),1),15)</f>
        <v>1472</v>
      </c>
      <c r="H8618">
        <v>184</v>
      </c>
      <c r="I8618" s="12">
        <f>H8618/IFERROR(INDEX('Información SKU'!$K$1:$K$54,MATCH(E8618,'Información SKU'!$A$1:$A$54,0),1),40)</f>
        <v>3.68</v>
      </c>
      <c r="J8618" s="3">
        <v>43543</v>
      </c>
      <c r="K8618" s="12" t="s">
        <v>219</v>
      </c>
      <c r="L8618">
        <v>1</v>
      </c>
    </row>
    <row r="8619" spans="1:12" x14ac:dyDescent="0.25">
      <c r="A8619">
        <v>1001665</v>
      </c>
      <c r="B8619" t="s">
        <v>114</v>
      </c>
      <c r="C8619">
        <v>10992787</v>
      </c>
      <c r="D8619">
        <v>20</v>
      </c>
      <c r="E8619">
        <v>63</v>
      </c>
      <c r="F8619" t="s">
        <v>1</v>
      </c>
      <c r="G8619">
        <f>H8619*IFERROR(INDEX('Información SKU'!$H$1:$H$54,MATCH(E8619,'Información SKU'!$A$1:$A$54,0),1),15)</f>
        <v>1530</v>
      </c>
      <c r="H8619">
        <v>102</v>
      </c>
      <c r="I8619" s="12">
        <f>H8619/IFERROR(INDEX('Información SKU'!$K$1:$K$54,MATCH(E8619,'Información SKU'!$A$1:$A$54,0),1),40)</f>
        <v>2.4285714285714284</v>
      </c>
      <c r="J8619" s="3">
        <v>43543</v>
      </c>
      <c r="K8619" s="12" t="s">
        <v>223</v>
      </c>
      <c r="L8619">
        <v>3</v>
      </c>
    </row>
    <row r="8620" spans="1:12" x14ac:dyDescent="0.25">
      <c r="A8620">
        <v>1001665</v>
      </c>
      <c r="B8620" t="s">
        <v>114</v>
      </c>
      <c r="C8620">
        <v>10992787</v>
      </c>
      <c r="D8620">
        <v>30</v>
      </c>
      <c r="E8620">
        <v>205</v>
      </c>
      <c r="F8620" t="s">
        <v>35</v>
      </c>
      <c r="G8620">
        <f>H8620*IFERROR(INDEX('Información SKU'!$H$1:$H$54,MATCH(E8620,'Información SKU'!$A$1:$A$54,0),1),15)</f>
        <v>2752</v>
      </c>
      <c r="H8620">
        <v>344</v>
      </c>
      <c r="I8620" s="12">
        <f>H8620/IFERROR(INDEX('Información SKU'!$K$1:$K$54,MATCH(E8620,'Información SKU'!$A$1:$A$54,0),1),40)</f>
        <v>8.1904761904761898</v>
      </c>
      <c r="J8620" s="3">
        <v>43543</v>
      </c>
      <c r="K8620" s="12" t="s">
        <v>218</v>
      </c>
      <c r="L8620">
        <v>1</v>
      </c>
    </row>
    <row r="8621" spans="1:12" x14ac:dyDescent="0.25">
      <c r="A8621">
        <v>1001665</v>
      </c>
      <c r="B8621" t="s">
        <v>114</v>
      </c>
      <c r="C8621">
        <v>10992788</v>
      </c>
      <c r="D8621">
        <v>70</v>
      </c>
      <c r="E8621">
        <v>2382</v>
      </c>
      <c r="F8621" t="s">
        <v>34</v>
      </c>
      <c r="G8621">
        <f>H8621*IFERROR(INDEX('Información SKU'!$H$1:$H$54,MATCH(E8621,'Información SKU'!$A$1:$A$54,0),1),15)</f>
        <v>624</v>
      </c>
      <c r="H8621">
        <v>104</v>
      </c>
      <c r="I8621" s="12">
        <f>H8621/IFERROR(INDEX('Información SKU'!$K$1:$K$54,MATCH(E8621,'Información SKU'!$A$1:$A$54,0),1),40)</f>
        <v>1.0833333333333333</v>
      </c>
      <c r="J8621" s="3">
        <v>43543</v>
      </c>
      <c r="K8621" s="12" t="s">
        <v>218</v>
      </c>
      <c r="L8621">
        <v>1</v>
      </c>
    </row>
    <row r="8622" spans="1:12" x14ac:dyDescent="0.25">
      <c r="A8622">
        <v>1001665</v>
      </c>
      <c r="B8622" t="s">
        <v>114</v>
      </c>
      <c r="C8622">
        <v>10992788</v>
      </c>
      <c r="D8622">
        <v>60</v>
      </c>
      <c r="E8622">
        <v>2384</v>
      </c>
      <c r="F8622" t="s">
        <v>10</v>
      </c>
      <c r="G8622">
        <f>H8622*IFERROR(INDEX('Información SKU'!$H$1:$H$54,MATCH(E8622,'Información SKU'!$A$1:$A$54,0),1),15)</f>
        <v>1188</v>
      </c>
      <c r="H8622">
        <v>198</v>
      </c>
      <c r="I8622" s="12">
        <f>H8622/IFERROR(INDEX('Información SKU'!$K$1:$K$54,MATCH(E8622,'Información SKU'!$A$1:$A$54,0),1),40)</f>
        <v>2.0625</v>
      </c>
      <c r="J8622" s="3">
        <v>43543</v>
      </c>
      <c r="K8622" s="12" t="s">
        <v>218</v>
      </c>
      <c r="L8622">
        <v>1</v>
      </c>
    </row>
    <row r="8623" spans="1:12" x14ac:dyDescent="0.25">
      <c r="A8623">
        <v>1001666</v>
      </c>
      <c r="B8623" t="s">
        <v>114</v>
      </c>
      <c r="C8623">
        <v>10992803</v>
      </c>
      <c r="D8623">
        <v>80</v>
      </c>
      <c r="E8623">
        <v>224</v>
      </c>
      <c r="F8623" t="s">
        <v>37</v>
      </c>
      <c r="G8623">
        <f>H8623*IFERROR(INDEX('Información SKU'!$H$1:$H$54,MATCH(E8623,'Información SKU'!$A$1:$A$54,0),1),15)</f>
        <v>424</v>
      </c>
      <c r="H8623">
        <v>53</v>
      </c>
      <c r="I8623" s="12">
        <f>H8623/IFERROR(INDEX('Información SKU'!$K$1:$K$54,MATCH(E8623,'Información SKU'!$A$1:$A$54,0),1),40)</f>
        <v>1.2619047619047619</v>
      </c>
      <c r="J8623" s="3">
        <v>43543</v>
      </c>
      <c r="K8623" s="12" t="s">
        <v>220</v>
      </c>
      <c r="L8623">
        <v>2</v>
      </c>
    </row>
    <row r="8624" spans="1:12" x14ac:dyDescent="0.25">
      <c r="A8624">
        <v>1001666</v>
      </c>
      <c r="B8624" t="s">
        <v>114</v>
      </c>
      <c r="C8624">
        <v>10992803</v>
      </c>
      <c r="D8624">
        <v>70</v>
      </c>
      <c r="E8624">
        <v>205</v>
      </c>
      <c r="F8624" t="s">
        <v>35</v>
      </c>
      <c r="G8624">
        <f>H8624*IFERROR(INDEX('Información SKU'!$H$1:$H$54,MATCH(E8624,'Información SKU'!$A$1:$A$54,0),1),15)</f>
        <v>1816</v>
      </c>
      <c r="H8624">
        <v>227</v>
      </c>
      <c r="I8624" s="12">
        <f>H8624/IFERROR(INDEX('Información SKU'!$K$1:$K$54,MATCH(E8624,'Información SKU'!$A$1:$A$54,0),1),40)</f>
        <v>5.4047619047619051</v>
      </c>
      <c r="J8624" s="3">
        <v>43543</v>
      </c>
      <c r="K8624" s="12" t="s">
        <v>221</v>
      </c>
      <c r="L8624">
        <v>2</v>
      </c>
    </row>
    <row r="8625" spans="1:12" x14ac:dyDescent="0.25">
      <c r="A8625">
        <v>1001666</v>
      </c>
      <c r="B8625" t="s">
        <v>114</v>
      </c>
      <c r="C8625">
        <v>10992803</v>
      </c>
      <c r="D8625">
        <v>60</v>
      </c>
      <c r="E8625">
        <v>63</v>
      </c>
      <c r="F8625" t="s">
        <v>1</v>
      </c>
      <c r="G8625">
        <f>H8625*IFERROR(INDEX('Información SKU'!$H$1:$H$54,MATCH(E8625,'Información SKU'!$A$1:$A$54,0),1),15)</f>
        <v>1560</v>
      </c>
      <c r="H8625">
        <v>104</v>
      </c>
      <c r="I8625" s="12">
        <f>H8625/IFERROR(INDEX('Información SKU'!$K$1:$K$54,MATCH(E8625,'Información SKU'!$A$1:$A$54,0),1),40)</f>
        <v>2.4761904761904763</v>
      </c>
      <c r="J8625" s="3">
        <v>43543</v>
      </c>
      <c r="K8625" s="12" t="s">
        <v>220</v>
      </c>
      <c r="L8625">
        <v>2</v>
      </c>
    </row>
    <row r="8626" spans="1:12" x14ac:dyDescent="0.25">
      <c r="A8626">
        <v>1001666</v>
      </c>
      <c r="B8626" t="s">
        <v>114</v>
      </c>
      <c r="C8626">
        <v>10992803</v>
      </c>
      <c r="D8626">
        <v>50</v>
      </c>
      <c r="E8626">
        <v>62</v>
      </c>
      <c r="F8626" t="s">
        <v>25</v>
      </c>
      <c r="G8626">
        <f>H8626*IFERROR(INDEX('Información SKU'!$H$1:$H$54,MATCH(E8626,'Información SKU'!$A$1:$A$54,0),1),15)</f>
        <v>4960</v>
      </c>
      <c r="H8626">
        <v>620</v>
      </c>
      <c r="I8626" s="12">
        <f>H8626/IFERROR(INDEX('Información SKU'!$K$1:$K$54,MATCH(E8626,'Información SKU'!$A$1:$A$54,0),1),40)</f>
        <v>12.4</v>
      </c>
      <c r="J8626" s="3">
        <v>43543</v>
      </c>
      <c r="K8626" s="12" t="s">
        <v>221</v>
      </c>
      <c r="L8626">
        <v>2</v>
      </c>
    </row>
    <row r="8627" spans="1:12" x14ac:dyDescent="0.25">
      <c r="A8627">
        <v>1001666</v>
      </c>
      <c r="B8627" t="s">
        <v>114</v>
      </c>
      <c r="C8627">
        <v>10992803</v>
      </c>
      <c r="D8627">
        <v>40</v>
      </c>
      <c r="E8627">
        <v>61</v>
      </c>
      <c r="F8627" t="s">
        <v>20</v>
      </c>
      <c r="G8627">
        <f>H8627*IFERROR(INDEX('Información SKU'!$H$1:$H$54,MATCH(E8627,'Información SKU'!$A$1:$A$54,0),1),15)</f>
        <v>2190</v>
      </c>
      <c r="H8627">
        <v>146</v>
      </c>
      <c r="I8627" s="12">
        <f>H8627/IFERROR(INDEX('Información SKU'!$K$1:$K$54,MATCH(E8627,'Información SKU'!$A$1:$A$54,0),1),40)</f>
        <v>2.4333333333333331</v>
      </c>
      <c r="J8627" s="3">
        <v>43543</v>
      </c>
      <c r="K8627" s="12" t="s">
        <v>220</v>
      </c>
      <c r="L8627">
        <v>2</v>
      </c>
    </row>
    <row r="8628" spans="1:12" x14ac:dyDescent="0.25">
      <c r="A8628">
        <v>1006465</v>
      </c>
      <c r="B8628" t="s">
        <v>114</v>
      </c>
      <c r="C8628">
        <v>10992811</v>
      </c>
      <c r="D8628">
        <v>80</v>
      </c>
      <c r="E8628">
        <v>521</v>
      </c>
      <c r="F8628" t="s">
        <v>28</v>
      </c>
      <c r="G8628">
        <f>H8628*IFERROR(INDEX('Información SKU'!$H$1:$H$54,MATCH(E8628,'Información SKU'!$A$1:$A$54,0),1),15)</f>
        <v>8</v>
      </c>
      <c r="H8628">
        <v>1</v>
      </c>
      <c r="I8628" s="12">
        <f>H8628/IFERROR(INDEX('Información SKU'!$K$1:$K$54,MATCH(E8628,'Información SKU'!$A$1:$A$54,0),1),40)</f>
        <v>1.6666666666666666E-2</v>
      </c>
      <c r="J8628" s="3">
        <v>43543</v>
      </c>
      <c r="K8628" s="12" t="s">
        <v>222</v>
      </c>
      <c r="L8628">
        <v>3</v>
      </c>
    </row>
    <row r="8629" spans="1:12" x14ac:dyDescent="0.25">
      <c r="A8629">
        <v>1006465</v>
      </c>
      <c r="B8629" t="s">
        <v>114</v>
      </c>
      <c r="C8629">
        <v>10992811</v>
      </c>
      <c r="D8629">
        <v>70</v>
      </c>
      <c r="E8629">
        <v>420</v>
      </c>
      <c r="F8629" t="s">
        <v>11</v>
      </c>
      <c r="G8629">
        <f>H8629*IFERROR(INDEX('Información SKU'!$H$1:$H$54,MATCH(E8629,'Información SKU'!$A$1:$A$54,0),1),15)</f>
        <v>30</v>
      </c>
      <c r="H8629">
        <v>2</v>
      </c>
      <c r="I8629" s="12">
        <f>H8629/IFERROR(INDEX('Información SKU'!$K$1:$K$54,MATCH(E8629,'Información SKU'!$A$1:$A$54,0),1),40)</f>
        <v>2.564102564102564E-2</v>
      </c>
      <c r="J8629" s="3">
        <v>43543</v>
      </c>
      <c r="K8629" s="12" t="s">
        <v>221</v>
      </c>
      <c r="L8629">
        <v>2</v>
      </c>
    </row>
    <row r="8630" spans="1:12" x14ac:dyDescent="0.25">
      <c r="A8630">
        <v>1006465</v>
      </c>
      <c r="B8630" t="s">
        <v>114</v>
      </c>
      <c r="C8630">
        <v>10992811</v>
      </c>
      <c r="D8630">
        <v>10</v>
      </c>
      <c r="E8630">
        <v>61</v>
      </c>
      <c r="F8630" t="s">
        <v>20</v>
      </c>
      <c r="G8630">
        <f>H8630*IFERROR(INDEX('Información SKU'!$H$1:$H$54,MATCH(E8630,'Información SKU'!$A$1:$A$54,0),1),15)</f>
        <v>60</v>
      </c>
      <c r="H8630">
        <v>4</v>
      </c>
      <c r="I8630" s="12">
        <f>H8630/IFERROR(INDEX('Información SKU'!$K$1:$K$54,MATCH(E8630,'Información SKU'!$A$1:$A$54,0),1),40)</f>
        <v>6.6666666666666666E-2</v>
      </c>
      <c r="J8630" s="3">
        <v>43543</v>
      </c>
      <c r="K8630" s="12" t="s">
        <v>222</v>
      </c>
      <c r="L8630">
        <v>3</v>
      </c>
    </row>
    <row r="8631" spans="1:12" x14ac:dyDescent="0.25">
      <c r="A8631">
        <v>1006465</v>
      </c>
      <c r="B8631" t="s">
        <v>114</v>
      </c>
      <c r="C8631">
        <v>10992811</v>
      </c>
      <c r="D8631">
        <v>20</v>
      </c>
      <c r="E8631">
        <v>62</v>
      </c>
      <c r="F8631" t="s">
        <v>25</v>
      </c>
      <c r="G8631">
        <f>H8631*IFERROR(INDEX('Información SKU'!$H$1:$H$54,MATCH(E8631,'Información SKU'!$A$1:$A$54,0),1),15)</f>
        <v>24</v>
      </c>
      <c r="H8631">
        <v>3</v>
      </c>
      <c r="I8631" s="12">
        <f>H8631/IFERROR(INDEX('Información SKU'!$K$1:$K$54,MATCH(E8631,'Información SKU'!$A$1:$A$54,0),1),40)</f>
        <v>0.06</v>
      </c>
      <c r="J8631" s="3">
        <v>43543</v>
      </c>
      <c r="K8631" s="12" t="s">
        <v>223</v>
      </c>
      <c r="L8631">
        <v>3</v>
      </c>
    </row>
    <row r="8632" spans="1:12" x14ac:dyDescent="0.25">
      <c r="A8632">
        <v>1006465</v>
      </c>
      <c r="B8632" t="s">
        <v>114</v>
      </c>
      <c r="C8632">
        <v>10992811</v>
      </c>
      <c r="D8632">
        <v>30</v>
      </c>
      <c r="E8632">
        <v>63</v>
      </c>
      <c r="F8632" t="s">
        <v>1</v>
      </c>
      <c r="G8632">
        <f>H8632*IFERROR(INDEX('Información SKU'!$H$1:$H$54,MATCH(E8632,'Información SKU'!$A$1:$A$54,0),1),15)</f>
        <v>30</v>
      </c>
      <c r="H8632">
        <v>2</v>
      </c>
      <c r="I8632" s="12">
        <f>H8632/IFERROR(INDEX('Información SKU'!$K$1:$K$54,MATCH(E8632,'Información SKU'!$A$1:$A$54,0),1),40)</f>
        <v>4.7619047619047616E-2</v>
      </c>
      <c r="J8632" s="3">
        <v>43543</v>
      </c>
      <c r="K8632" s="12" t="s">
        <v>223</v>
      </c>
      <c r="L8632">
        <v>3</v>
      </c>
    </row>
    <row r="8633" spans="1:12" x14ac:dyDescent="0.25">
      <c r="A8633">
        <v>1001665</v>
      </c>
      <c r="B8633" t="s">
        <v>114</v>
      </c>
      <c r="C8633">
        <v>10992812</v>
      </c>
      <c r="D8633">
        <v>380</v>
      </c>
      <c r="E8633">
        <v>2382</v>
      </c>
      <c r="F8633" t="s">
        <v>34</v>
      </c>
      <c r="G8633">
        <f>H8633*IFERROR(INDEX('Información SKU'!$H$1:$H$54,MATCH(E8633,'Información SKU'!$A$1:$A$54,0),1),15)</f>
        <v>48</v>
      </c>
      <c r="H8633">
        <v>8</v>
      </c>
      <c r="I8633" s="12">
        <f>H8633/IFERROR(INDEX('Información SKU'!$K$1:$K$54,MATCH(E8633,'Información SKU'!$A$1:$A$54,0),1),40)</f>
        <v>8.3333333333333329E-2</v>
      </c>
      <c r="J8633" s="3">
        <v>43543</v>
      </c>
      <c r="K8633" s="12" t="s">
        <v>222</v>
      </c>
      <c r="L8633">
        <v>3</v>
      </c>
    </row>
    <row r="8634" spans="1:12" x14ac:dyDescent="0.25">
      <c r="A8634">
        <v>1001665</v>
      </c>
      <c r="B8634" t="s">
        <v>114</v>
      </c>
      <c r="C8634">
        <v>10992812</v>
      </c>
      <c r="D8634">
        <v>390</v>
      </c>
      <c r="E8634">
        <v>2384</v>
      </c>
      <c r="F8634" t="s">
        <v>10</v>
      </c>
      <c r="G8634">
        <f>H8634*IFERROR(INDEX('Información SKU'!$H$1:$H$54,MATCH(E8634,'Información SKU'!$A$1:$A$54,0),1),15)</f>
        <v>90</v>
      </c>
      <c r="H8634">
        <v>15</v>
      </c>
      <c r="I8634" s="12">
        <f>H8634/IFERROR(INDEX('Información SKU'!$K$1:$K$54,MATCH(E8634,'Información SKU'!$A$1:$A$54,0),1),40)</f>
        <v>0.15625</v>
      </c>
      <c r="J8634" s="3">
        <v>43543</v>
      </c>
      <c r="K8634" s="12" t="s">
        <v>223</v>
      </c>
      <c r="L8634">
        <v>3</v>
      </c>
    </row>
    <row r="8635" spans="1:12" x14ac:dyDescent="0.25">
      <c r="A8635">
        <v>1001665</v>
      </c>
      <c r="B8635" t="s">
        <v>114</v>
      </c>
      <c r="C8635">
        <v>10992812</v>
      </c>
      <c r="D8635">
        <v>400</v>
      </c>
      <c r="E8635">
        <v>2387</v>
      </c>
      <c r="F8635" t="s">
        <v>33</v>
      </c>
      <c r="G8635">
        <f>H8635*IFERROR(INDEX('Información SKU'!$H$1:$H$54,MATCH(E8635,'Información SKU'!$A$1:$A$54,0),1),15)</f>
        <v>816</v>
      </c>
      <c r="H8635">
        <v>68</v>
      </c>
      <c r="I8635" s="12">
        <f>H8635/IFERROR(INDEX('Información SKU'!$K$1:$K$54,MATCH(E8635,'Información SKU'!$A$1:$A$54,0),1),40)</f>
        <v>0.70833333333333337</v>
      </c>
      <c r="J8635" s="3">
        <v>43543</v>
      </c>
      <c r="K8635" s="12" t="s">
        <v>223</v>
      </c>
      <c r="L8635">
        <v>3</v>
      </c>
    </row>
    <row r="8636" spans="1:12" x14ac:dyDescent="0.25">
      <c r="A8636">
        <v>1001665</v>
      </c>
      <c r="B8636" t="s">
        <v>114</v>
      </c>
      <c r="C8636">
        <v>10992812</v>
      </c>
      <c r="D8636">
        <v>510</v>
      </c>
      <c r="E8636">
        <v>5268</v>
      </c>
      <c r="F8636" t="s">
        <v>83</v>
      </c>
      <c r="G8636">
        <f>H8636*IFERROR(INDEX('Información SKU'!$H$1:$H$54,MATCH(E8636,'Información SKU'!$A$1:$A$54,0),1),15)</f>
        <v>1080</v>
      </c>
      <c r="H8636">
        <v>72</v>
      </c>
      <c r="I8636" s="12">
        <f>H8636/IFERROR(INDEX('Información SKU'!$K$1:$K$54,MATCH(E8636,'Información SKU'!$A$1:$A$54,0),1),40)</f>
        <v>1.0285714285714285</v>
      </c>
      <c r="J8636" s="3">
        <v>43543</v>
      </c>
      <c r="K8636" s="12" t="s">
        <v>220</v>
      </c>
      <c r="L8636">
        <v>2</v>
      </c>
    </row>
    <row r="8637" spans="1:12" x14ac:dyDescent="0.25">
      <c r="A8637">
        <v>1001665</v>
      </c>
      <c r="B8637" t="s">
        <v>114</v>
      </c>
      <c r="C8637">
        <v>10992812</v>
      </c>
      <c r="D8637">
        <v>10</v>
      </c>
      <c r="E8637">
        <v>61</v>
      </c>
      <c r="F8637" t="s">
        <v>20</v>
      </c>
      <c r="G8637">
        <f>H8637*IFERROR(INDEX('Información SKU'!$H$1:$H$54,MATCH(E8637,'Información SKU'!$A$1:$A$54,0),1),15)</f>
        <v>705</v>
      </c>
      <c r="H8637">
        <v>47</v>
      </c>
      <c r="I8637" s="12">
        <f>H8637/IFERROR(INDEX('Información SKU'!$K$1:$K$54,MATCH(E8637,'Información SKU'!$A$1:$A$54,0),1),40)</f>
        <v>0.78333333333333333</v>
      </c>
      <c r="J8637" s="3">
        <v>43543</v>
      </c>
      <c r="K8637" s="12" t="s">
        <v>219</v>
      </c>
      <c r="L8637">
        <v>1</v>
      </c>
    </row>
    <row r="8638" spans="1:12" x14ac:dyDescent="0.25">
      <c r="A8638">
        <v>1001665</v>
      </c>
      <c r="B8638" t="s">
        <v>114</v>
      </c>
      <c r="C8638">
        <v>10992812</v>
      </c>
      <c r="D8638">
        <v>20</v>
      </c>
      <c r="E8638">
        <v>62</v>
      </c>
      <c r="F8638" t="s">
        <v>25</v>
      </c>
      <c r="G8638">
        <f>H8638*IFERROR(INDEX('Información SKU'!$H$1:$H$54,MATCH(E8638,'Información SKU'!$A$1:$A$54,0),1),15)</f>
        <v>360</v>
      </c>
      <c r="H8638">
        <v>45</v>
      </c>
      <c r="I8638" s="12">
        <f>H8638/IFERROR(INDEX('Información SKU'!$K$1:$K$54,MATCH(E8638,'Información SKU'!$A$1:$A$54,0),1),40)</f>
        <v>0.9</v>
      </c>
      <c r="J8638" s="3">
        <v>43543</v>
      </c>
      <c r="K8638" s="12" t="s">
        <v>223</v>
      </c>
      <c r="L8638">
        <v>3</v>
      </c>
    </row>
    <row r="8639" spans="1:12" x14ac:dyDescent="0.25">
      <c r="A8639">
        <v>1001665</v>
      </c>
      <c r="B8639" t="s">
        <v>114</v>
      </c>
      <c r="C8639">
        <v>10992812</v>
      </c>
      <c r="D8639">
        <v>30</v>
      </c>
      <c r="E8639">
        <v>63</v>
      </c>
      <c r="F8639" t="s">
        <v>1</v>
      </c>
      <c r="G8639">
        <f>H8639*IFERROR(INDEX('Información SKU'!$H$1:$H$54,MATCH(E8639,'Información SKU'!$A$1:$A$54,0),1),15)</f>
        <v>270</v>
      </c>
      <c r="H8639">
        <v>18</v>
      </c>
      <c r="I8639" s="12">
        <f>H8639/IFERROR(INDEX('Información SKU'!$K$1:$K$54,MATCH(E8639,'Información SKU'!$A$1:$A$54,0),1),40)</f>
        <v>0.42857142857142855</v>
      </c>
      <c r="J8639" s="3">
        <v>43543</v>
      </c>
      <c r="K8639" s="12" t="s">
        <v>220</v>
      </c>
      <c r="L8639">
        <v>2</v>
      </c>
    </row>
    <row r="8640" spans="1:12" x14ac:dyDescent="0.25">
      <c r="A8640">
        <v>1001665</v>
      </c>
      <c r="B8640" t="s">
        <v>114</v>
      </c>
      <c r="C8640">
        <v>10992812</v>
      </c>
      <c r="D8640">
        <v>60</v>
      </c>
      <c r="E8640">
        <v>41</v>
      </c>
      <c r="F8640" t="s">
        <v>71</v>
      </c>
      <c r="G8640">
        <f>H8640*IFERROR(INDEX('Información SKU'!$H$1:$H$54,MATCH(E8640,'Información SKU'!$A$1:$A$54,0),1),15)</f>
        <v>24</v>
      </c>
      <c r="H8640">
        <v>3</v>
      </c>
      <c r="I8640" s="12">
        <f>H8640/IFERROR(INDEX('Información SKU'!$K$1:$K$54,MATCH(E8640,'Información SKU'!$A$1:$A$54,0),1),40)</f>
        <v>0.05</v>
      </c>
      <c r="J8640" s="3">
        <v>43543</v>
      </c>
      <c r="K8640" s="12" t="s">
        <v>223</v>
      </c>
      <c r="L8640">
        <v>3</v>
      </c>
    </row>
    <row r="8641" spans="1:12" x14ac:dyDescent="0.25">
      <c r="A8641">
        <v>1001665</v>
      </c>
      <c r="B8641" t="s">
        <v>114</v>
      </c>
      <c r="C8641">
        <v>10992812</v>
      </c>
      <c r="D8641">
        <v>90</v>
      </c>
      <c r="E8641">
        <v>205</v>
      </c>
      <c r="F8641" t="s">
        <v>35</v>
      </c>
      <c r="G8641">
        <f>H8641*IFERROR(INDEX('Información SKU'!$H$1:$H$54,MATCH(E8641,'Información SKU'!$A$1:$A$54,0),1),15)</f>
        <v>360</v>
      </c>
      <c r="H8641">
        <v>45</v>
      </c>
      <c r="I8641" s="12">
        <f>H8641/IFERROR(INDEX('Información SKU'!$K$1:$K$54,MATCH(E8641,'Información SKU'!$A$1:$A$54,0),1),40)</f>
        <v>1.0714285714285714</v>
      </c>
      <c r="J8641" s="3">
        <v>43543</v>
      </c>
      <c r="K8641" s="12" t="s">
        <v>218</v>
      </c>
      <c r="L8641">
        <v>1</v>
      </c>
    </row>
    <row r="8642" spans="1:12" x14ac:dyDescent="0.25">
      <c r="A8642">
        <v>1001665</v>
      </c>
      <c r="B8642" t="s">
        <v>114</v>
      </c>
      <c r="C8642">
        <v>10992812</v>
      </c>
      <c r="D8642">
        <v>140</v>
      </c>
      <c r="E8642">
        <v>320</v>
      </c>
      <c r="F8642" t="s">
        <v>31</v>
      </c>
      <c r="G8642">
        <f>H8642*IFERROR(INDEX('Información SKU'!$H$1:$H$54,MATCH(E8642,'Información SKU'!$A$1:$A$54,0),1),15)</f>
        <v>525</v>
      </c>
      <c r="H8642">
        <v>35</v>
      </c>
      <c r="I8642" s="12">
        <f>H8642/IFERROR(INDEX('Información SKU'!$K$1:$K$54,MATCH(E8642,'Información SKU'!$A$1:$A$54,0),1),40)</f>
        <v>0.44871794871794873</v>
      </c>
      <c r="J8642" s="3">
        <v>43543</v>
      </c>
      <c r="K8642" s="12" t="s">
        <v>218</v>
      </c>
      <c r="L8642">
        <v>1</v>
      </c>
    </row>
    <row r="8643" spans="1:12" x14ac:dyDescent="0.25">
      <c r="A8643">
        <v>1001665</v>
      </c>
      <c r="B8643" t="s">
        <v>114</v>
      </c>
      <c r="C8643">
        <v>10992812</v>
      </c>
      <c r="D8643">
        <v>230</v>
      </c>
      <c r="E8643">
        <v>460</v>
      </c>
      <c r="F8643" t="s">
        <v>38</v>
      </c>
      <c r="G8643">
        <f>H8643*IFERROR(INDEX('Información SKU'!$H$1:$H$54,MATCH(E8643,'Información SKU'!$A$1:$A$54,0),1),15)</f>
        <v>225</v>
      </c>
      <c r="H8643">
        <v>15</v>
      </c>
      <c r="I8643" s="12">
        <f>H8643/IFERROR(INDEX('Información SKU'!$K$1:$K$54,MATCH(E8643,'Información SKU'!$A$1:$A$54,0),1),40)</f>
        <v>0.19230769230769232</v>
      </c>
      <c r="J8643" s="3">
        <v>43543</v>
      </c>
      <c r="K8643" s="12" t="s">
        <v>221</v>
      </c>
      <c r="L8643">
        <v>2</v>
      </c>
    </row>
    <row r="8644" spans="1:12" x14ac:dyDescent="0.25">
      <c r="A8644">
        <v>1001665</v>
      </c>
      <c r="B8644" t="s">
        <v>114</v>
      </c>
      <c r="C8644">
        <v>10992812</v>
      </c>
      <c r="D8644">
        <v>240</v>
      </c>
      <c r="E8644">
        <v>509</v>
      </c>
      <c r="F8644" t="s">
        <v>0</v>
      </c>
      <c r="G8644">
        <f>H8644*IFERROR(INDEX('Información SKU'!$H$1:$H$54,MATCH(E8644,'Información SKU'!$A$1:$A$54,0),1),15)</f>
        <v>534</v>
      </c>
      <c r="H8644">
        <v>89</v>
      </c>
      <c r="I8644" s="12">
        <f>H8644/IFERROR(INDEX('Información SKU'!$K$1:$K$54,MATCH(E8644,'Información SKU'!$A$1:$A$54,0),1),40)</f>
        <v>1.1125</v>
      </c>
      <c r="J8644" s="3">
        <v>43543</v>
      </c>
      <c r="K8644" s="12" t="s">
        <v>220</v>
      </c>
      <c r="L8644">
        <v>2</v>
      </c>
    </row>
    <row r="8645" spans="1:12" x14ac:dyDescent="0.25">
      <c r="A8645">
        <v>1001665</v>
      </c>
      <c r="B8645" t="s">
        <v>114</v>
      </c>
      <c r="C8645">
        <v>10992812</v>
      </c>
      <c r="D8645">
        <v>250</v>
      </c>
      <c r="E8645">
        <v>510</v>
      </c>
      <c r="F8645" t="s">
        <v>30</v>
      </c>
      <c r="G8645">
        <f>H8645*IFERROR(INDEX('Información SKU'!$H$1:$H$54,MATCH(E8645,'Información SKU'!$A$1:$A$54,0),1),15)</f>
        <v>180</v>
      </c>
      <c r="H8645">
        <v>30</v>
      </c>
      <c r="I8645" s="12">
        <f>H8645/IFERROR(INDEX('Información SKU'!$K$1:$K$54,MATCH(E8645,'Información SKU'!$A$1:$A$54,0),1),40)</f>
        <v>0.6</v>
      </c>
      <c r="J8645" s="3">
        <v>43543</v>
      </c>
      <c r="K8645" s="12" t="s">
        <v>220</v>
      </c>
      <c r="L8645">
        <v>2</v>
      </c>
    </row>
    <row r="8646" spans="1:12" x14ac:dyDescent="0.25">
      <c r="A8646">
        <v>1001665</v>
      </c>
      <c r="B8646" t="s">
        <v>114</v>
      </c>
      <c r="C8646">
        <v>10992812</v>
      </c>
      <c r="D8646">
        <v>260</v>
      </c>
      <c r="E8646">
        <v>511</v>
      </c>
      <c r="F8646" t="s">
        <v>29</v>
      </c>
      <c r="G8646">
        <f>H8646*IFERROR(INDEX('Información SKU'!$H$1:$H$54,MATCH(E8646,'Información SKU'!$A$1:$A$54,0),1),15)</f>
        <v>440</v>
      </c>
      <c r="H8646">
        <v>55</v>
      </c>
      <c r="I8646" s="12">
        <f>H8646/IFERROR(INDEX('Información SKU'!$K$1:$K$54,MATCH(E8646,'Información SKU'!$A$1:$A$54,0),1),40)</f>
        <v>0.91666666666666663</v>
      </c>
      <c r="J8646" s="3">
        <v>43543</v>
      </c>
      <c r="K8646" s="12" t="s">
        <v>220</v>
      </c>
      <c r="L8646">
        <v>2</v>
      </c>
    </row>
    <row r="8647" spans="1:12" x14ac:dyDescent="0.25">
      <c r="A8647">
        <v>1001665</v>
      </c>
      <c r="B8647" t="s">
        <v>114</v>
      </c>
      <c r="C8647">
        <v>10992812</v>
      </c>
      <c r="D8647">
        <v>270</v>
      </c>
      <c r="E8647">
        <v>521</v>
      </c>
      <c r="F8647" t="s">
        <v>28</v>
      </c>
      <c r="G8647">
        <f>H8647*IFERROR(INDEX('Información SKU'!$H$1:$H$54,MATCH(E8647,'Información SKU'!$A$1:$A$54,0),1),15)</f>
        <v>160</v>
      </c>
      <c r="H8647">
        <v>20</v>
      </c>
      <c r="I8647" s="12">
        <f>H8647/IFERROR(INDEX('Información SKU'!$K$1:$K$54,MATCH(E8647,'Información SKU'!$A$1:$A$54,0),1),40)</f>
        <v>0.33333333333333331</v>
      </c>
      <c r="J8647" s="3">
        <v>43543</v>
      </c>
      <c r="K8647" s="12" t="s">
        <v>222</v>
      </c>
      <c r="L8647">
        <v>3</v>
      </c>
    </row>
    <row r="8648" spans="1:12" x14ac:dyDescent="0.25">
      <c r="A8648">
        <v>1001665</v>
      </c>
      <c r="B8648" t="s">
        <v>114</v>
      </c>
      <c r="C8648">
        <v>10992812</v>
      </c>
      <c r="D8648">
        <v>280</v>
      </c>
      <c r="E8648">
        <v>522</v>
      </c>
      <c r="F8648" t="s">
        <v>6</v>
      </c>
      <c r="G8648">
        <f>H8648*IFERROR(INDEX('Información SKU'!$H$1:$H$54,MATCH(E8648,'Información SKU'!$A$1:$A$54,0),1),15)</f>
        <v>135</v>
      </c>
      <c r="H8648">
        <v>9</v>
      </c>
      <c r="I8648" s="12">
        <f>H8648/IFERROR(INDEX('Información SKU'!$K$1:$K$54,MATCH(E8648,'Información SKU'!$A$1:$A$54,0),1),40)</f>
        <v>0.15</v>
      </c>
      <c r="J8648" s="3">
        <v>43543</v>
      </c>
      <c r="K8648" s="12" t="s">
        <v>222</v>
      </c>
      <c r="L8648">
        <v>3</v>
      </c>
    </row>
    <row r="8649" spans="1:12" x14ac:dyDescent="0.25">
      <c r="A8649">
        <v>1001666</v>
      </c>
      <c r="B8649" t="s">
        <v>114</v>
      </c>
      <c r="C8649">
        <v>10992821</v>
      </c>
      <c r="D8649">
        <v>400</v>
      </c>
      <c r="E8649">
        <v>2382</v>
      </c>
      <c r="F8649" t="s">
        <v>34</v>
      </c>
      <c r="G8649">
        <f>H8649*IFERROR(INDEX('Información SKU'!$H$1:$H$54,MATCH(E8649,'Información SKU'!$A$1:$A$54,0),1),15)</f>
        <v>102</v>
      </c>
      <c r="H8649">
        <v>17</v>
      </c>
      <c r="I8649" s="12">
        <f>H8649/IFERROR(INDEX('Información SKU'!$K$1:$K$54,MATCH(E8649,'Información SKU'!$A$1:$A$54,0),1),40)</f>
        <v>0.17708333333333334</v>
      </c>
      <c r="J8649" s="3">
        <v>43543</v>
      </c>
      <c r="K8649" s="12" t="s">
        <v>219</v>
      </c>
      <c r="L8649">
        <v>1</v>
      </c>
    </row>
    <row r="8650" spans="1:12" x14ac:dyDescent="0.25">
      <c r="A8650">
        <v>1001666</v>
      </c>
      <c r="B8650" t="s">
        <v>114</v>
      </c>
      <c r="C8650">
        <v>10992821</v>
      </c>
      <c r="D8650">
        <v>380</v>
      </c>
      <c r="E8650">
        <v>522</v>
      </c>
      <c r="F8650" t="s">
        <v>6</v>
      </c>
      <c r="G8650">
        <f>H8650*IFERROR(INDEX('Información SKU'!$H$1:$H$54,MATCH(E8650,'Información SKU'!$A$1:$A$54,0),1),15)</f>
        <v>165</v>
      </c>
      <c r="H8650">
        <v>11</v>
      </c>
      <c r="I8650" s="12">
        <f>H8650/IFERROR(INDEX('Información SKU'!$K$1:$K$54,MATCH(E8650,'Información SKU'!$A$1:$A$54,0),1),40)</f>
        <v>0.18333333333333332</v>
      </c>
      <c r="J8650" s="3">
        <v>43543</v>
      </c>
      <c r="K8650" s="12" t="s">
        <v>223</v>
      </c>
      <c r="L8650">
        <v>3</v>
      </c>
    </row>
    <row r="8651" spans="1:12" x14ac:dyDescent="0.25">
      <c r="A8651">
        <v>1001666</v>
      </c>
      <c r="B8651" t="s">
        <v>114</v>
      </c>
      <c r="C8651">
        <v>10992821</v>
      </c>
      <c r="D8651">
        <v>330</v>
      </c>
      <c r="E8651">
        <v>1200</v>
      </c>
      <c r="F8651" t="s">
        <v>17</v>
      </c>
      <c r="G8651">
        <f>H8651*IFERROR(INDEX('Información SKU'!$H$1:$H$54,MATCH(E8651,'Información SKU'!$A$1:$A$54,0),1),15)</f>
        <v>228</v>
      </c>
      <c r="H8651">
        <v>38</v>
      </c>
      <c r="I8651" s="12">
        <f>H8651/IFERROR(INDEX('Información SKU'!$K$1:$K$54,MATCH(E8651,'Información SKU'!$A$1:$A$54,0),1),40)</f>
        <v>0.90476190476190477</v>
      </c>
      <c r="J8651" s="3">
        <v>43543</v>
      </c>
      <c r="K8651" s="12" t="s">
        <v>221</v>
      </c>
      <c r="L8651">
        <v>2</v>
      </c>
    </row>
    <row r="8652" spans="1:12" x14ac:dyDescent="0.25">
      <c r="A8652">
        <v>1001666</v>
      </c>
      <c r="B8652" t="s">
        <v>114</v>
      </c>
      <c r="C8652">
        <v>10992821</v>
      </c>
      <c r="D8652">
        <v>320</v>
      </c>
      <c r="E8652">
        <v>1199</v>
      </c>
      <c r="F8652" t="s">
        <v>26</v>
      </c>
      <c r="G8652">
        <f>H8652*IFERROR(INDEX('Información SKU'!$H$1:$H$54,MATCH(E8652,'Información SKU'!$A$1:$A$54,0),1),15)</f>
        <v>288</v>
      </c>
      <c r="H8652">
        <v>24</v>
      </c>
      <c r="I8652" s="12">
        <f>H8652/IFERROR(INDEX('Información SKU'!$K$1:$K$54,MATCH(E8652,'Información SKU'!$A$1:$A$54,0),1),40)</f>
        <v>0.4</v>
      </c>
      <c r="J8652" s="3">
        <v>43543</v>
      </c>
      <c r="K8652" s="12" t="s">
        <v>222</v>
      </c>
      <c r="L8652">
        <v>3</v>
      </c>
    </row>
    <row r="8653" spans="1:12" x14ac:dyDescent="0.25">
      <c r="A8653">
        <v>1001666</v>
      </c>
      <c r="B8653" t="s">
        <v>114</v>
      </c>
      <c r="C8653">
        <v>10992821</v>
      </c>
      <c r="D8653">
        <v>470</v>
      </c>
      <c r="E8653">
        <v>2384</v>
      </c>
      <c r="F8653" t="s">
        <v>10</v>
      </c>
      <c r="G8653">
        <f>H8653*IFERROR(INDEX('Información SKU'!$H$1:$H$54,MATCH(E8653,'Información SKU'!$A$1:$A$54,0),1),15)</f>
        <v>678</v>
      </c>
      <c r="H8653">
        <v>113</v>
      </c>
      <c r="I8653" s="12">
        <f>H8653/IFERROR(INDEX('Información SKU'!$K$1:$K$54,MATCH(E8653,'Información SKU'!$A$1:$A$54,0),1),40)</f>
        <v>1.1770833333333333</v>
      </c>
      <c r="J8653" s="3">
        <v>43543</v>
      </c>
      <c r="K8653" s="12" t="s">
        <v>219</v>
      </c>
      <c r="L8653">
        <v>1</v>
      </c>
    </row>
    <row r="8654" spans="1:12" x14ac:dyDescent="0.25">
      <c r="A8654">
        <v>1001666</v>
      </c>
      <c r="B8654" t="s">
        <v>114</v>
      </c>
      <c r="C8654">
        <v>10992821</v>
      </c>
      <c r="D8654">
        <v>480</v>
      </c>
      <c r="E8654">
        <v>2387</v>
      </c>
      <c r="F8654" t="s">
        <v>33</v>
      </c>
      <c r="G8654">
        <f>H8654*IFERROR(INDEX('Información SKU'!$H$1:$H$54,MATCH(E8654,'Información SKU'!$A$1:$A$54,0),1),15)</f>
        <v>528</v>
      </c>
      <c r="H8654">
        <v>44</v>
      </c>
      <c r="I8654" s="12">
        <f>H8654/IFERROR(INDEX('Información SKU'!$K$1:$K$54,MATCH(E8654,'Información SKU'!$A$1:$A$54,0),1),40)</f>
        <v>0.45833333333333331</v>
      </c>
      <c r="J8654" s="3">
        <v>43543</v>
      </c>
      <c r="K8654" s="12" t="s">
        <v>219</v>
      </c>
      <c r="L8654">
        <v>1</v>
      </c>
    </row>
    <row r="8655" spans="1:12" x14ac:dyDescent="0.25">
      <c r="A8655">
        <v>1001666</v>
      </c>
      <c r="B8655" t="s">
        <v>114</v>
      </c>
      <c r="C8655">
        <v>10992821</v>
      </c>
      <c r="D8655">
        <v>560</v>
      </c>
      <c r="E8655">
        <v>5402</v>
      </c>
      <c r="F8655" t="s">
        <v>32</v>
      </c>
      <c r="G8655">
        <f>H8655*IFERROR(INDEX('Información SKU'!$H$1:$H$54,MATCH(E8655,'Información SKU'!$A$1:$A$54,0),1),15)</f>
        <v>36</v>
      </c>
      <c r="H8655">
        <v>6</v>
      </c>
      <c r="I8655" s="12">
        <f>H8655/IFERROR(INDEX('Información SKU'!$K$1:$K$54,MATCH(E8655,'Información SKU'!$A$1:$A$54,0),1),40)</f>
        <v>0.1</v>
      </c>
      <c r="J8655" s="3">
        <v>43543</v>
      </c>
      <c r="K8655" s="12" t="s">
        <v>220</v>
      </c>
      <c r="L8655">
        <v>2</v>
      </c>
    </row>
    <row r="8656" spans="1:12" x14ac:dyDescent="0.25">
      <c r="A8656">
        <v>1001666</v>
      </c>
      <c r="B8656" t="s">
        <v>114</v>
      </c>
      <c r="C8656">
        <v>10992821</v>
      </c>
      <c r="D8656">
        <v>10</v>
      </c>
      <c r="E8656">
        <v>61</v>
      </c>
      <c r="F8656" t="s">
        <v>20</v>
      </c>
      <c r="G8656">
        <f>H8656*IFERROR(INDEX('Información SKU'!$H$1:$H$54,MATCH(E8656,'Información SKU'!$A$1:$A$54,0),1),15)</f>
        <v>270</v>
      </c>
      <c r="H8656">
        <v>18</v>
      </c>
      <c r="I8656" s="12">
        <f>H8656/IFERROR(INDEX('Información SKU'!$K$1:$K$54,MATCH(E8656,'Información SKU'!$A$1:$A$54,0),1),40)</f>
        <v>0.3</v>
      </c>
      <c r="J8656" s="3">
        <v>43543</v>
      </c>
      <c r="K8656" s="12" t="s">
        <v>219</v>
      </c>
      <c r="L8656">
        <v>1</v>
      </c>
    </row>
    <row r="8657" spans="1:12" x14ac:dyDescent="0.25">
      <c r="A8657">
        <v>1001666</v>
      </c>
      <c r="B8657" t="s">
        <v>114</v>
      </c>
      <c r="C8657">
        <v>10992821</v>
      </c>
      <c r="D8657">
        <v>20</v>
      </c>
      <c r="E8657">
        <v>62</v>
      </c>
      <c r="F8657" t="s">
        <v>25</v>
      </c>
      <c r="G8657">
        <f>H8657*IFERROR(INDEX('Información SKU'!$H$1:$H$54,MATCH(E8657,'Información SKU'!$A$1:$A$54,0),1),15)</f>
        <v>224</v>
      </c>
      <c r="H8657">
        <v>28</v>
      </c>
      <c r="I8657" s="12">
        <f>H8657/IFERROR(INDEX('Información SKU'!$K$1:$K$54,MATCH(E8657,'Información SKU'!$A$1:$A$54,0),1),40)</f>
        <v>0.56000000000000005</v>
      </c>
      <c r="J8657" s="3">
        <v>43543</v>
      </c>
      <c r="K8657" s="12" t="s">
        <v>218</v>
      </c>
      <c r="L8657">
        <v>1</v>
      </c>
    </row>
    <row r="8658" spans="1:12" x14ac:dyDescent="0.25">
      <c r="A8658">
        <v>1001666</v>
      </c>
      <c r="B8658" t="s">
        <v>114</v>
      </c>
      <c r="C8658">
        <v>10992821</v>
      </c>
      <c r="D8658">
        <v>30</v>
      </c>
      <c r="E8658">
        <v>63</v>
      </c>
      <c r="F8658" t="s">
        <v>1</v>
      </c>
      <c r="G8658">
        <f>H8658*IFERROR(INDEX('Información SKU'!$H$1:$H$54,MATCH(E8658,'Información SKU'!$A$1:$A$54,0),1),15)</f>
        <v>180</v>
      </c>
      <c r="H8658">
        <v>12</v>
      </c>
      <c r="I8658" s="12">
        <f>H8658/IFERROR(INDEX('Información SKU'!$K$1:$K$54,MATCH(E8658,'Información SKU'!$A$1:$A$54,0),1),40)</f>
        <v>0.2857142857142857</v>
      </c>
      <c r="J8658" s="3">
        <v>43543</v>
      </c>
      <c r="K8658" s="12" t="s">
        <v>221</v>
      </c>
      <c r="L8658">
        <v>2</v>
      </c>
    </row>
    <row r="8659" spans="1:12" x14ac:dyDescent="0.25">
      <c r="A8659">
        <v>1001666</v>
      </c>
      <c r="B8659" t="s">
        <v>114</v>
      </c>
      <c r="C8659">
        <v>10992821</v>
      </c>
      <c r="D8659">
        <v>70</v>
      </c>
      <c r="E8659">
        <v>205</v>
      </c>
      <c r="F8659" t="s">
        <v>35</v>
      </c>
      <c r="G8659">
        <f>H8659*IFERROR(INDEX('Información SKU'!$H$1:$H$54,MATCH(E8659,'Información SKU'!$A$1:$A$54,0),1),15)</f>
        <v>112</v>
      </c>
      <c r="H8659">
        <v>14</v>
      </c>
      <c r="I8659" s="12">
        <f>H8659/IFERROR(INDEX('Información SKU'!$K$1:$K$54,MATCH(E8659,'Información SKU'!$A$1:$A$54,0),1),40)</f>
        <v>0.33333333333333331</v>
      </c>
      <c r="J8659" s="3">
        <v>43543</v>
      </c>
      <c r="K8659" s="12" t="s">
        <v>221</v>
      </c>
      <c r="L8659">
        <v>2</v>
      </c>
    </row>
    <row r="8660" spans="1:12" x14ac:dyDescent="0.25">
      <c r="A8660">
        <v>1001666</v>
      </c>
      <c r="B8660" t="s">
        <v>114</v>
      </c>
      <c r="C8660">
        <v>10992821</v>
      </c>
      <c r="D8660">
        <v>80</v>
      </c>
      <c r="E8660">
        <v>224</v>
      </c>
      <c r="F8660" t="s">
        <v>37</v>
      </c>
      <c r="G8660">
        <f>H8660*IFERROR(INDEX('Información SKU'!$H$1:$H$54,MATCH(E8660,'Información SKU'!$A$1:$A$54,0),1),15)</f>
        <v>40</v>
      </c>
      <c r="H8660">
        <v>5</v>
      </c>
      <c r="I8660" s="12">
        <f>H8660/IFERROR(INDEX('Información SKU'!$K$1:$K$54,MATCH(E8660,'Información SKU'!$A$1:$A$54,0),1),40)</f>
        <v>0.11904761904761904</v>
      </c>
      <c r="J8660" s="3">
        <v>43543</v>
      </c>
      <c r="K8660" s="12" t="s">
        <v>220</v>
      </c>
      <c r="L8660">
        <v>2</v>
      </c>
    </row>
    <row r="8661" spans="1:12" x14ac:dyDescent="0.25">
      <c r="A8661">
        <v>1001666</v>
      </c>
      <c r="B8661" t="s">
        <v>114</v>
      </c>
      <c r="C8661">
        <v>10992821</v>
      </c>
      <c r="D8661">
        <v>310</v>
      </c>
      <c r="E8661">
        <v>521</v>
      </c>
      <c r="F8661" t="s">
        <v>28</v>
      </c>
      <c r="G8661">
        <f>H8661*IFERROR(INDEX('Información SKU'!$H$1:$H$54,MATCH(E8661,'Información SKU'!$A$1:$A$54,0),1),15)</f>
        <v>232</v>
      </c>
      <c r="H8661">
        <v>29</v>
      </c>
      <c r="I8661" s="12">
        <f>H8661/IFERROR(INDEX('Información SKU'!$K$1:$K$54,MATCH(E8661,'Información SKU'!$A$1:$A$54,0),1),40)</f>
        <v>0.48333333333333334</v>
      </c>
      <c r="J8661" s="3">
        <v>43543</v>
      </c>
      <c r="K8661" s="12" t="s">
        <v>219</v>
      </c>
      <c r="L8661">
        <v>1</v>
      </c>
    </row>
    <row r="8662" spans="1:12" x14ac:dyDescent="0.25">
      <c r="A8662">
        <v>1001666</v>
      </c>
      <c r="B8662" t="s">
        <v>114</v>
      </c>
      <c r="C8662">
        <v>10992821</v>
      </c>
      <c r="D8662">
        <v>300</v>
      </c>
      <c r="E8662">
        <v>511</v>
      </c>
      <c r="F8662" t="s">
        <v>29</v>
      </c>
      <c r="G8662">
        <f>H8662*IFERROR(INDEX('Información SKU'!$H$1:$H$54,MATCH(E8662,'Información SKU'!$A$1:$A$54,0),1),15)</f>
        <v>144</v>
      </c>
      <c r="H8662">
        <v>18</v>
      </c>
      <c r="I8662" s="12">
        <f>H8662/IFERROR(INDEX('Información SKU'!$K$1:$K$54,MATCH(E8662,'Información SKU'!$A$1:$A$54,0),1),40)</f>
        <v>0.3</v>
      </c>
      <c r="J8662" s="3">
        <v>43543</v>
      </c>
      <c r="K8662" s="12" t="s">
        <v>220</v>
      </c>
      <c r="L8662">
        <v>2</v>
      </c>
    </row>
    <row r="8663" spans="1:12" x14ac:dyDescent="0.25">
      <c r="A8663">
        <v>1001666</v>
      </c>
      <c r="B8663" t="s">
        <v>114</v>
      </c>
      <c r="C8663">
        <v>10992821</v>
      </c>
      <c r="D8663">
        <v>290</v>
      </c>
      <c r="E8663">
        <v>510</v>
      </c>
      <c r="F8663" t="s">
        <v>30</v>
      </c>
      <c r="G8663">
        <f>H8663*IFERROR(INDEX('Información SKU'!$H$1:$H$54,MATCH(E8663,'Información SKU'!$A$1:$A$54,0),1),15)</f>
        <v>24</v>
      </c>
      <c r="H8663">
        <v>4</v>
      </c>
      <c r="I8663" s="12">
        <f>H8663/IFERROR(INDEX('Información SKU'!$K$1:$K$54,MATCH(E8663,'Información SKU'!$A$1:$A$54,0),1),40)</f>
        <v>0.08</v>
      </c>
      <c r="J8663" s="3">
        <v>43543</v>
      </c>
      <c r="K8663" s="12" t="s">
        <v>218</v>
      </c>
      <c r="L8663">
        <v>1</v>
      </c>
    </row>
    <row r="8664" spans="1:12" x14ac:dyDescent="0.25">
      <c r="A8664">
        <v>1001666</v>
      </c>
      <c r="B8664" t="s">
        <v>114</v>
      </c>
      <c r="C8664">
        <v>10992821</v>
      </c>
      <c r="D8664">
        <v>280</v>
      </c>
      <c r="E8664">
        <v>509</v>
      </c>
      <c r="F8664" t="s">
        <v>0</v>
      </c>
      <c r="G8664">
        <f>H8664*IFERROR(INDEX('Información SKU'!$H$1:$H$54,MATCH(E8664,'Información SKU'!$A$1:$A$54,0),1),15)</f>
        <v>324</v>
      </c>
      <c r="H8664">
        <v>54</v>
      </c>
      <c r="I8664" s="12">
        <f>H8664/IFERROR(INDEX('Información SKU'!$K$1:$K$54,MATCH(E8664,'Información SKU'!$A$1:$A$54,0),1),40)</f>
        <v>0.67500000000000004</v>
      </c>
      <c r="J8664" s="3">
        <v>43543</v>
      </c>
      <c r="K8664" s="12" t="s">
        <v>218</v>
      </c>
      <c r="L8664">
        <v>1</v>
      </c>
    </row>
    <row r="8665" spans="1:12" x14ac:dyDescent="0.25">
      <c r="A8665">
        <v>1001666</v>
      </c>
      <c r="B8665" t="s">
        <v>114</v>
      </c>
      <c r="C8665">
        <v>10992821</v>
      </c>
      <c r="D8665">
        <v>270</v>
      </c>
      <c r="E8665">
        <v>460</v>
      </c>
      <c r="F8665" t="s">
        <v>38</v>
      </c>
      <c r="G8665">
        <f>H8665*IFERROR(INDEX('Información SKU'!$H$1:$H$54,MATCH(E8665,'Información SKU'!$A$1:$A$54,0),1),15)</f>
        <v>90</v>
      </c>
      <c r="H8665">
        <v>6</v>
      </c>
      <c r="I8665" s="12">
        <f>H8665/IFERROR(INDEX('Información SKU'!$K$1:$K$54,MATCH(E8665,'Información SKU'!$A$1:$A$54,0),1),40)</f>
        <v>7.6923076923076927E-2</v>
      </c>
      <c r="J8665" s="3">
        <v>43543</v>
      </c>
      <c r="K8665" s="12" t="s">
        <v>221</v>
      </c>
      <c r="L8665">
        <v>2</v>
      </c>
    </row>
    <row r="8666" spans="1:12" x14ac:dyDescent="0.25">
      <c r="A8666">
        <v>1001666</v>
      </c>
      <c r="B8666" t="s">
        <v>114</v>
      </c>
      <c r="C8666">
        <v>10992821</v>
      </c>
      <c r="D8666">
        <v>260</v>
      </c>
      <c r="E8666">
        <v>420</v>
      </c>
      <c r="F8666" t="s">
        <v>11</v>
      </c>
      <c r="G8666">
        <f>H8666*IFERROR(INDEX('Información SKU'!$H$1:$H$54,MATCH(E8666,'Información SKU'!$A$1:$A$54,0),1),15)</f>
        <v>45</v>
      </c>
      <c r="H8666">
        <v>3</v>
      </c>
      <c r="I8666" s="12">
        <f>H8666/IFERROR(INDEX('Información SKU'!$K$1:$K$54,MATCH(E8666,'Información SKU'!$A$1:$A$54,0),1),40)</f>
        <v>3.8461538461538464E-2</v>
      </c>
      <c r="J8666" s="3">
        <v>43543</v>
      </c>
      <c r="K8666" s="12" t="s">
        <v>223</v>
      </c>
      <c r="L8666">
        <v>3</v>
      </c>
    </row>
    <row r="8667" spans="1:12" x14ac:dyDescent="0.25">
      <c r="A8667">
        <v>1001666</v>
      </c>
      <c r="B8667" t="s">
        <v>114</v>
      </c>
      <c r="C8667">
        <v>10992821</v>
      </c>
      <c r="D8667">
        <v>170</v>
      </c>
      <c r="E8667">
        <v>320</v>
      </c>
      <c r="F8667" t="s">
        <v>31</v>
      </c>
      <c r="G8667">
        <f>H8667*IFERROR(INDEX('Información SKU'!$H$1:$H$54,MATCH(E8667,'Información SKU'!$A$1:$A$54,0),1),15)</f>
        <v>255</v>
      </c>
      <c r="H8667">
        <v>17</v>
      </c>
      <c r="I8667" s="12">
        <f>H8667/IFERROR(INDEX('Información SKU'!$K$1:$K$54,MATCH(E8667,'Información SKU'!$A$1:$A$54,0),1),40)</f>
        <v>0.21794871794871795</v>
      </c>
      <c r="J8667" s="3">
        <v>43543</v>
      </c>
      <c r="K8667" s="12" t="s">
        <v>218</v>
      </c>
      <c r="L8667">
        <v>1</v>
      </c>
    </row>
    <row r="8668" spans="1:12" x14ac:dyDescent="0.25">
      <c r="A8668">
        <v>1003933</v>
      </c>
      <c r="B8668" t="s">
        <v>115</v>
      </c>
      <c r="C8668">
        <v>10992823</v>
      </c>
      <c r="D8668">
        <v>270</v>
      </c>
      <c r="E8668">
        <v>2396</v>
      </c>
      <c r="F8668" t="s">
        <v>68</v>
      </c>
      <c r="G8668">
        <f>H8668*IFERROR(INDEX('Información SKU'!$H$1:$H$54,MATCH(E8668,'Información SKU'!$A$1:$A$54,0),1),15)</f>
        <v>30</v>
      </c>
      <c r="H8668">
        <v>2</v>
      </c>
      <c r="I8668" s="12">
        <f>H8668/IFERROR(INDEX('Información SKU'!$K$1:$K$54,MATCH(E8668,'Información SKU'!$A$1:$A$54,0),1),40)</f>
        <v>0.04</v>
      </c>
      <c r="J8668" s="3">
        <v>43543</v>
      </c>
      <c r="K8668" s="12" t="s">
        <v>218</v>
      </c>
      <c r="L8668">
        <v>1</v>
      </c>
    </row>
    <row r="8669" spans="1:12" x14ac:dyDescent="0.25">
      <c r="A8669">
        <v>1003933</v>
      </c>
      <c r="B8669" t="s">
        <v>115</v>
      </c>
      <c r="C8669">
        <v>10992823</v>
      </c>
      <c r="D8669">
        <v>260</v>
      </c>
      <c r="E8669">
        <v>2384</v>
      </c>
      <c r="F8669" t="s">
        <v>10</v>
      </c>
      <c r="G8669">
        <f>H8669*IFERROR(INDEX('Información SKU'!$H$1:$H$54,MATCH(E8669,'Información SKU'!$A$1:$A$54,0),1),15)</f>
        <v>12</v>
      </c>
      <c r="H8669">
        <v>2</v>
      </c>
      <c r="I8669" s="12">
        <f>H8669/IFERROR(INDEX('Información SKU'!$K$1:$K$54,MATCH(E8669,'Información SKU'!$A$1:$A$54,0),1),40)</f>
        <v>2.0833333333333332E-2</v>
      </c>
      <c r="J8669" s="3">
        <v>43543</v>
      </c>
      <c r="K8669" s="12" t="s">
        <v>220</v>
      </c>
      <c r="L8669">
        <v>2</v>
      </c>
    </row>
    <row r="8670" spans="1:12" x14ac:dyDescent="0.25">
      <c r="A8670">
        <v>1003933</v>
      </c>
      <c r="B8670" t="s">
        <v>115</v>
      </c>
      <c r="C8670">
        <v>10992823</v>
      </c>
      <c r="D8670">
        <v>250</v>
      </c>
      <c r="E8670">
        <v>2382</v>
      </c>
      <c r="F8670" t="s">
        <v>34</v>
      </c>
      <c r="G8670">
        <f>H8670*IFERROR(INDEX('Información SKU'!$H$1:$H$54,MATCH(E8670,'Información SKU'!$A$1:$A$54,0),1),15)</f>
        <v>18</v>
      </c>
      <c r="H8670">
        <v>3</v>
      </c>
      <c r="I8670" s="12">
        <f>H8670/IFERROR(INDEX('Información SKU'!$K$1:$K$54,MATCH(E8670,'Información SKU'!$A$1:$A$54,0),1),40)</f>
        <v>3.125E-2</v>
      </c>
      <c r="J8670" s="3">
        <v>43543</v>
      </c>
      <c r="K8670" s="12" t="s">
        <v>220</v>
      </c>
      <c r="L8670">
        <v>2</v>
      </c>
    </row>
    <row r="8671" spans="1:12" x14ac:dyDescent="0.25">
      <c r="A8671">
        <v>1003933</v>
      </c>
      <c r="B8671" t="s">
        <v>115</v>
      </c>
      <c r="C8671">
        <v>10992823</v>
      </c>
      <c r="D8671">
        <v>340</v>
      </c>
      <c r="E8671">
        <v>5233</v>
      </c>
      <c r="F8671" t="s">
        <v>91</v>
      </c>
      <c r="G8671">
        <f>H8671*IFERROR(INDEX('Información SKU'!$H$1:$H$54,MATCH(E8671,'Información SKU'!$A$1:$A$54,0),1),15)</f>
        <v>96</v>
      </c>
      <c r="H8671">
        <v>8</v>
      </c>
      <c r="I8671" s="12">
        <f>H8671/IFERROR(INDEX('Información SKU'!$K$1:$K$54,MATCH(E8671,'Información SKU'!$A$1:$A$54,0),1),40)</f>
        <v>0.14814814814814814</v>
      </c>
      <c r="J8671" s="3">
        <v>43543</v>
      </c>
      <c r="K8671" s="12" t="s">
        <v>219</v>
      </c>
      <c r="L8671">
        <v>1</v>
      </c>
    </row>
    <row r="8672" spans="1:12" x14ac:dyDescent="0.25">
      <c r="A8672">
        <v>1003933</v>
      </c>
      <c r="B8672" t="s">
        <v>115</v>
      </c>
      <c r="C8672">
        <v>10992823</v>
      </c>
      <c r="D8672">
        <v>350</v>
      </c>
      <c r="E8672">
        <v>5235</v>
      </c>
      <c r="F8672" t="s">
        <v>90</v>
      </c>
      <c r="G8672">
        <f>H8672*IFERROR(INDEX('Información SKU'!$H$1:$H$54,MATCH(E8672,'Información SKU'!$A$1:$A$54,0),1),15)</f>
        <v>12</v>
      </c>
      <c r="H8672">
        <v>1</v>
      </c>
      <c r="I8672" s="12">
        <f>H8672/IFERROR(INDEX('Información SKU'!$K$1:$K$54,MATCH(E8672,'Información SKU'!$A$1:$A$54,0),1),40)</f>
        <v>1.8518518518518517E-2</v>
      </c>
      <c r="J8672" s="3">
        <v>43543</v>
      </c>
      <c r="K8672" s="12" t="s">
        <v>223</v>
      </c>
      <c r="L8672">
        <v>3</v>
      </c>
    </row>
    <row r="8673" spans="1:12" x14ac:dyDescent="0.25">
      <c r="A8673">
        <v>1003933</v>
      </c>
      <c r="B8673" t="s">
        <v>115</v>
      </c>
      <c r="C8673">
        <v>10992823</v>
      </c>
      <c r="D8673">
        <v>360</v>
      </c>
      <c r="E8673">
        <v>5236</v>
      </c>
      <c r="F8673" t="s">
        <v>89</v>
      </c>
      <c r="G8673">
        <f>H8673*IFERROR(INDEX('Información SKU'!$H$1:$H$54,MATCH(E8673,'Información SKU'!$A$1:$A$54,0),1),15)</f>
        <v>24</v>
      </c>
      <c r="H8673">
        <v>2</v>
      </c>
      <c r="I8673" s="12">
        <f>H8673/IFERROR(INDEX('Información SKU'!$K$1:$K$54,MATCH(E8673,'Información SKU'!$A$1:$A$54,0),1),40)</f>
        <v>3.6363636363636362E-2</v>
      </c>
      <c r="J8673" s="3">
        <v>43543</v>
      </c>
      <c r="K8673" s="12" t="s">
        <v>223</v>
      </c>
      <c r="L8673">
        <v>3</v>
      </c>
    </row>
    <row r="8674" spans="1:12" x14ac:dyDescent="0.25">
      <c r="A8674">
        <v>1003933</v>
      </c>
      <c r="B8674" t="s">
        <v>115</v>
      </c>
      <c r="C8674">
        <v>10992823</v>
      </c>
      <c r="D8674">
        <v>370</v>
      </c>
      <c r="E8674">
        <v>5238</v>
      </c>
      <c r="F8674" t="s">
        <v>88</v>
      </c>
      <c r="G8674">
        <f>H8674*IFERROR(INDEX('Información SKU'!$H$1:$H$54,MATCH(E8674,'Información SKU'!$A$1:$A$54,0),1),15)</f>
        <v>30</v>
      </c>
      <c r="H8674">
        <v>2</v>
      </c>
      <c r="I8674" s="12">
        <f>H8674/IFERROR(INDEX('Información SKU'!$K$1:$K$54,MATCH(E8674,'Información SKU'!$A$1:$A$54,0),1),40)</f>
        <v>3.6363636363636362E-2</v>
      </c>
      <c r="J8674" s="3">
        <v>43543</v>
      </c>
      <c r="K8674" s="12" t="s">
        <v>220</v>
      </c>
      <c r="L8674">
        <v>2</v>
      </c>
    </row>
    <row r="8675" spans="1:12" x14ac:dyDescent="0.25">
      <c r="A8675">
        <v>1003933</v>
      </c>
      <c r="B8675" t="s">
        <v>115</v>
      </c>
      <c r="C8675">
        <v>10992823</v>
      </c>
      <c r="D8675">
        <v>380</v>
      </c>
      <c r="E8675">
        <v>5246</v>
      </c>
      <c r="F8675" t="s">
        <v>73</v>
      </c>
      <c r="G8675">
        <f>H8675*IFERROR(INDEX('Información SKU'!$H$1:$H$54,MATCH(E8675,'Información SKU'!$A$1:$A$54,0),1),15)</f>
        <v>12</v>
      </c>
      <c r="H8675">
        <v>2</v>
      </c>
      <c r="I8675" s="12">
        <f>H8675/IFERROR(INDEX('Información SKU'!$K$1:$K$54,MATCH(E8675,'Información SKU'!$A$1:$A$54,0),1),40)</f>
        <v>2.6666666666666668E-2</v>
      </c>
      <c r="J8675" s="3">
        <v>43543</v>
      </c>
      <c r="K8675" s="12" t="s">
        <v>218</v>
      </c>
      <c r="L8675">
        <v>1</v>
      </c>
    </row>
    <row r="8676" spans="1:12" x14ac:dyDescent="0.25">
      <c r="A8676">
        <v>1003933</v>
      </c>
      <c r="B8676" t="s">
        <v>115</v>
      </c>
      <c r="C8676">
        <v>10992823</v>
      </c>
      <c r="D8676">
        <v>390</v>
      </c>
      <c r="E8676">
        <v>5273</v>
      </c>
      <c r="F8676" t="s">
        <v>82</v>
      </c>
      <c r="G8676">
        <f>H8676*IFERROR(INDEX('Información SKU'!$H$1:$H$54,MATCH(E8676,'Información SKU'!$A$1:$A$54,0),1),15)</f>
        <v>42</v>
      </c>
      <c r="H8676">
        <v>7</v>
      </c>
      <c r="I8676" s="12">
        <f>H8676/IFERROR(INDEX('Información SKU'!$K$1:$K$54,MATCH(E8676,'Información SKU'!$A$1:$A$54,0),1),40)</f>
        <v>0.1</v>
      </c>
      <c r="J8676" s="3">
        <v>43543</v>
      </c>
      <c r="K8676" s="12" t="s">
        <v>219</v>
      </c>
      <c r="L8676">
        <v>1</v>
      </c>
    </row>
    <row r="8677" spans="1:12" x14ac:dyDescent="0.25">
      <c r="A8677">
        <v>1003933</v>
      </c>
      <c r="B8677" t="s">
        <v>115</v>
      </c>
      <c r="C8677">
        <v>10992823</v>
      </c>
      <c r="D8677">
        <v>400</v>
      </c>
      <c r="E8677">
        <v>5275</v>
      </c>
      <c r="F8677" t="s">
        <v>75</v>
      </c>
      <c r="G8677">
        <f>H8677*IFERROR(INDEX('Información SKU'!$H$1:$H$54,MATCH(E8677,'Información SKU'!$A$1:$A$54,0),1),15)</f>
        <v>90</v>
      </c>
      <c r="H8677">
        <v>15</v>
      </c>
      <c r="I8677" s="12">
        <f>H8677/IFERROR(INDEX('Información SKU'!$K$1:$K$54,MATCH(E8677,'Información SKU'!$A$1:$A$54,0),1),40)</f>
        <v>0.21428571428571427</v>
      </c>
      <c r="J8677" s="3">
        <v>43543</v>
      </c>
      <c r="K8677" s="12" t="s">
        <v>221</v>
      </c>
      <c r="L8677">
        <v>2</v>
      </c>
    </row>
    <row r="8678" spans="1:12" x14ac:dyDescent="0.25">
      <c r="A8678">
        <v>1003933</v>
      </c>
      <c r="B8678" t="s">
        <v>115</v>
      </c>
      <c r="C8678">
        <v>10992823</v>
      </c>
      <c r="D8678">
        <v>60</v>
      </c>
      <c r="E8678">
        <v>1199</v>
      </c>
      <c r="F8678" t="s">
        <v>26</v>
      </c>
      <c r="G8678">
        <f>H8678*IFERROR(INDEX('Información SKU'!$H$1:$H$54,MATCH(E8678,'Información SKU'!$A$1:$A$54,0),1),15)</f>
        <v>36</v>
      </c>
      <c r="H8678">
        <v>3</v>
      </c>
      <c r="I8678" s="12">
        <f>H8678/IFERROR(INDEX('Información SKU'!$K$1:$K$54,MATCH(E8678,'Información SKU'!$A$1:$A$54,0),1),40)</f>
        <v>0.05</v>
      </c>
      <c r="J8678" s="3">
        <v>43543</v>
      </c>
      <c r="K8678" s="12" t="s">
        <v>223</v>
      </c>
      <c r="L8678">
        <v>3</v>
      </c>
    </row>
    <row r="8679" spans="1:12" x14ac:dyDescent="0.25">
      <c r="A8679">
        <v>1003933</v>
      </c>
      <c r="B8679" t="s">
        <v>115</v>
      </c>
      <c r="C8679">
        <v>10992823</v>
      </c>
      <c r="D8679">
        <v>70</v>
      </c>
      <c r="E8679">
        <v>478</v>
      </c>
      <c r="F8679" t="s">
        <v>76</v>
      </c>
      <c r="G8679">
        <f>H8679*IFERROR(INDEX('Información SKU'!$H$1:$H$54,MATCH(E8679,'Información SKU'!$A$1:$A$54,0),1),15)</f>
        <v>15</v>
      </c>
      <c r="H8679">
        <v>1</v>
      </c>
      <c r="I8679" s="12">
        <f>H8679/IFERROR(INDEX('Información SKU'!$K$1:$K$54,MATCH(E8679,'Información SKU'!$A$1:$A$54,0),1),40)</f>
        <v>1.4285714285714285E-2</v>
      </c>
      <c r="J8679" s="3">
        <v>43543</v>
      </c>
      <c r="K8679" s="12" t="s">
        <v>220</v>
      </c>
      <c r="L8679">
        <v>2</v>
      </c>
    </row>
    <row r="8680" spans="1:12" x14ac:dyDescent="0.25">
      <c r="A8680">
        <v>1003933</v>
      </c>
      <c r="B8680" t="s">
        <v>115</v>
      </c>
      <c r="C8680">
        <v>10992823</v>
      </c>
      <c r="D8680">
        <v>80</v>
      </c>
      <c r="E8680">
        <v>439</v>
      </c>
      <c r="F8680" t="s">
        <v>78</v>
      </c>
      <c r="G8680">
        <f>H8680*IFERROR(INDEX('Información SKU'!$H$1:$H$54,MATCH(E8680,'Información SKU'!$A$1:$A$54,0),1),15)</f>
        <v>12</v>
      </c>
      <c r="H8680">
        <v>2</v>
      </c>
      <c r="I8680" s="12">
        <f>H8680/IFERROR(INDEX('Información SKU'!$K$1:$K$54,MATCH(E8680,'Información SKU'!$A$1:$A$54,0),1),40)</f>
        <v>1.5873015873015872E-2</v>
      </c>
      <c r="J8680" s="3">
        <v>43543</v>
      </c>
      <c r="K8680" s="12" t="s">
        <v>221</v>
      </c>
      <c r="L8680">
        <v>2</v>
      </c>
    </row>
    <row r="8681" spans="1:12" x14ac:dyDescent="0.25">
      <c r="A8681">
        <v>1003933</v>
      </c>
      <c r="B8681" t="s">
        <v>115</v>
      </c>
      <c r="C8681">
        <v>10992823</v>
      </c>
      <c r="D8681">
        <v>120</v>
      </c>
      <c r="E8681">
        <v>224</v>
      </c>
      <c r="F8681" t="s">
        <v>37</v>
      </c>
      <c r="G8681">
        <f>H8681*IFERROR(INDEX('Información SKU'!$H$1:$H$54,MATCH(E8681,'Información SKU'!$A$1:$A$54,0),1),15)</f>
        <v>16</v>
      </c>
      <c r="H8681">
        <v>2</v>
      </c>
      <c r="I8681" s="12">
        <f>H8681/IFERROR(INDEX('Información SKU'!$K$1:$K$54,MATCH(E8681,'Información SKU'!$A$1:$A$54,0),1),40)</f>
        <v>4.7619047619047616E-2</v>
      </c>
      <c r="J8681" s="3">
        <v>43543</v>
      </c>
      <c r="K8681" s="12" t="s">
        <v>220</v>
      </c>
      <c r="L8681">
        <v>2</v>
      </c>
    </row>
    <row r="8682" spans="1:12" x14ac:dyDescent="0.25">
      <c r="A8682">
        <v>1003933</v>
      </c>
      <c r="B8682" t="s">
        <v>115</v>
      </c>
      <c r="C8682">
        <v>10992823</v>
      </c>
      <c r="D8682">
        <v>130</v>
      </c>
      <c r="E8682">
        <v>205</v>
      </c>
      <c r="F8682" t="s">
        <v>35</v>
      </c>
      <c r="G8682">
        <f>H8682*IFERROR(INDEX('Información SKU'!$H$1:$H$54,MATCH(E8682,'Información SKU'!$A$1:$A$54,0),1),15)</f>
        <v>16</v>
      </c>
      <c r="H8682">
        <v>2</v>
      </c>
      <c r="I8682" s="12">
        <f>H8682/IFERROR(INDEX('Información SKU'!$K$1:$K$54,MATCH(E8682,'Información SKU'!$A$1:$A$54,0),1),40)</f>
        <v>4.7619047619047616E-2</v>
      </c>
      <c r="J8682" s="3">
        <v>43543</v>
      </c>
      <c r="K8682" s="12" t="s">
        <v>219</v>
      </c>
      <c r="L8682">
        <v>1</v>
      </c>
    </row>
    <row r="8683" spans="1:12" x14ac:dyDescent="0.25">
      <c r="A8683">
        <v>1003933</v>
      </c>
      <c r="B8683" t="s">
        <v>115</v>
      </c>
      <c r="C8683">
        <v>10992823</v>
      </c>
      <c r="D8683">
        <v>150</v>
      </c>
      <c r="E8683">
        <v>43</v>
      </c>
      <c r="F8683" t="s">
        <v>12</v>
      </c>
      <c r="G8683">
        <f>H8683*IFERROR(INDEX('Información SKU'!$H$1:$H$54,MATCH(E8683,'Información SKU'!$A$1:$A$54,0),1),15)</f>
        <v>24</v>
      </c>
      <c r="H8683">
        <v>3</v>
      </c>
      <c r="I8683" s="12">
        <f>H8683/IFERROR(INDEX('Información SKU'!$K$1:$K$54,MATCH(E8683,'Información SKU'!$A$1:$A$54,0),1),40)</f>
        <v>7.1428571428571425E-2</v>
      </c>
      <c r="J8683" s="3">
        <v>43543</v>
      </c>
      <c r="K8683" s="12" t="s">
        <v>220</v>
      </c>
      <c r="L8683">
        <v>2</v>
      </c>
    </row>
    <row r="8684" spans="1:12" x14ac:dyDescent="0.25">
      <c r="A8684">
        <v>1003933</v>
      </c>
      <c r="B8684" t="s">
        <v>115</v>
      </c>
      <c r="C8684">
        <v>10992823</v>
      </c>
      <c r="D8684">
        <v>160</v>
      </c>
      <c r="E8684">
        <v>42</v>
      </c>
      <c r="F8684" t="s">
        <v>15</v>
      </c>
      <c r="G8684">
        <f>H8684*IFERROR(INDEX('Información SKU'!$H$1:$H$54,MATCH(E8684,'Información SKU'!$A$1:$A$54,0),1),15)</f>
        <v>84</v>
      </c>
      <c r="H8684">
        <v>7</v>
      </c>
      <c r="I8684" s="12">
        <f>H8684/IFERROR(INDEX('Información SKU'!$K$1:$K$54,MATCH(E8684,'Información SKU'!$A$1:$A$54,0),1),40)</f>
        <v>0.14000000000000001</v>
      </c>
      <c r="J8684" s="3">
        <v>43543</v>
      </c>
      <c r="K8684" s="12" t="s">
        <v>220</v>
      </c>
      <c r="L8684">
        <v>2</v>
      </c>
    </row>
    <row r="8685" spans="1:12" x14ac:dyDescent="0.25">
      <c r="A8685">
        <v>1003933</v>
      </c>
      <c r="B8685" t="s">
        <v>115</v>
      </c>
      <c r="C8685">
        <v>10992823</v>
      </c>
      <c r="D8685">
        <v>200</v>
      </c>
      <c r="E8685">
        <v>62</v>
      </c>
      <c r="F8685" t="s">
        <v>25</v>
      </c>
      <c r="G8685">
        <f>H8685*IFERROR(INDEX('Información SKU'!$H$1:$H$54,MATCH(E8685,'Información SKU'!$A$1:$A$54,0),1),15)</f>
        <v>184</v>
      </c>
      <c r="H8685">
        <v>23</v>
      </c>
      <c r="I8685" s="12">
        <f>H8685/IFERROR(INDEX('Información SKU'!$K$1:$K$54,MATCH(E8685,'Información SKU'!$A$1:$A$54,0),1),40)</f>
        <v>0.46</v>
      </c>
      <c r="J8685" s="3">
        <v>43543</v>
      </c>
      <c r="K8685" s="12" t="s">
        <v>219</v>
      </c>
      <c r="L8685">
        <v>1</v>
      </c>
    </row>
    <row r="8686" spans="1:12" x14ac:dyDescent="0.25">
      <c r="A8686">
        <v>1003267</v>
      </c>
      <c r="B8686" t="s">
        <v>127</v>
      </c>
      <c r="C8686">
        <v>10992826</v>
      </c>
      <c r="D8686">
        <v>40</v>
      </c>
      <c r="E8686">
        <v>5274</v>
      </c>
      <c r="F8686" t="s">
        <v>72</v>
      </c>
      <c r="G8686">
        <f>H8686*IFERROR(INDEX('Información SKU'!$H$1:$H$54,MATCH(E8686,'Información SKU'!$A$1:$A$54,0),1),15)</f>
        <v>600</v>
      </c>
      <c r="H8686">
        <v>75</v>
      </c>
      <c r="I8686" s="12">
        <f>H8686/IFERROR(INDEX('Información SKU'!$K$1:$K$54,MATCH(E8686,'Información SKU'!$A$1:$A$54,0),1),40)</f>
        <v>1.0714285714285714</v>
      </c>
      <c r="J8686" s="3">
        <v>43543</v>
      </c>
      <c r="K8686" s="12" t="s">
        <v>221</v>
      </c>
      <c r="L8686">
        <v>2</v>
      </c>
    </row>
    <row r="8687" spans="1:12" x14ac:dyDescent="0.25">
      <c r="A8687">
        <v>1003271</v>
      </c>
      <c r="B8687" t="s">
        <v>127</v>
      </c>
      <c r="C8687">
        <v>10992828</v>
      </c>
      <c r="D8687">
        <v>10</v>
      </c>
      <c r="E8687">
        <v>62</v>
      </c>
      <c r="F8687" t="s">
        <v>25</v>
      </c>
      <c r="G8687">
        <f>H8687*IFERROR(INDEX('Información SKU'!$H$1:$H$54,MATCH(E8687,'Información SKU'!$A$1:$A$54,0),1),15)</f>
        <v>1024</v>
      </c>
      <c r="H8687">
        <v>128</v>
      </c>
      <c r="I8687" s="12">
        <f>H8687/IFERROR(INDEX('Información SKU'!$K$1:$K$54,MATCH(E8687,'Información SKU'!$A$1:$A$54,0),1),40)</f>
        <v>2.56</v>
      </c>
      <c r="J8687" s="3">
        <v>43543</v>
      </c>
      <c r="K8687" s="12" t="s">
        <v>223</v>
      </c>
      <c r="L8687">
        <v>3</v>
      </c>
    </row>
    <row r="8688" spans="1:12" x14ac:dyDescent="0.25">
      <c r="A8688">
        <v>1003276</v>
      </c>
      <c r="B8688" t="s">
        <v>127</v>
      </c>
      <c r="C8688">
        <v>10992830</v>
      </c>
      <c r="D8688">
        <v>20</v>
      </c>
      <c r="E8688">
        <v>5273</v>
      </c>
      <c r="F8688" t="s">
        <v>82</v>
      </c>
      <c r="G8688">
        <f>H8688*IFERROR(INDEX('Información SKU'!$H$1:$H$54,MATCH(E8688,'Información SKU'!$A$1:$A$54,0),1),15)</f>
        <v>456</v>
      </c>
      <c r="H8688">
        <v>76</v>
      </c>
      <c r="I8688" s="12">
        <f>H8688/IFERROR(INDEX('Información SKU'!$K$1:$K$54,MATCH(E8688,'Información SKU'!$A$1:$A$54,0),1),40)</f>
        <v>1.0857142857142856</v>
      </c>
      <c r="J8688" s="3">
        <v>43543</v>
      </c>
      <c r="K8688" s="12" t="s">
        <v>222</v>
      </c>
      <c r="L8688">
        <v>3</v>
      </c>
    </row>
    <row r="8689" spans="1:12" x14ac:dyDescent="0.25">
      <c r="A8689">
        <v>1003276</v>
      </c>
      <c r="B8689" t="s">
        <v>127</v>
      </c>
      <c r="C8689">
        <v>10992830</v>
      </c>
      <c r="D8689">
        <v>30</v>
      </c>
      <c r="E8689">
        <v>5274</v>
      </c>
      <c r="F8689" t="s">
        <v>72</v>
      </c>
      <c r="G8689">
        <f>H8689*IFERROR(INDEX('Información SKU'!$H$1:$H$54,MATCH(E8689,'Información SKU'!$A$1:$A$54,0),1),15)</f>
        <v>1200</v>
      </c>
      <c r="H8689">
        <v>150</v>
      </c>
      <c r="I8689" s="12">
        <f>H8689/IFERROR(INDEX('Información SKU'!$K$1:$K$54,MATCH(E8689,'Información SKU'!$A$1:$A$54,0),1),40)</f>
        <v>2.1428571428571428</v>
      </c>
      <c r="J8689" s="3">
        <v>43543</v>
      </c>
      <c r="K8689" s="12" t="s">
        <v>223</v>
      </c>
      <c r="L8689">
        <v>3</v>
      </c>
    </row>
    <row r="8690" spans="1:12" x14ac:dyDescent="0.25">
      <c r="A8690">
        <v>1003271</v>
      </c>
      <c r="B8690" t="s">
        <v>127</v>
      </c>
      <c r="C8690">
        <v>10992835</v>
      </c>
      <c r="D8690">
        <v>10</v>
      </c>
      <c r="E8690">
        <v>63</v>
      </c>
      <c r="F8690" t="s">
        <v>1</v>
      </c>
      <c r="G8690">
        <f>H8690*IFERROR(INDEX('Información SKU'!$H$1:$H$54,MATCH(E8690,'Información SKU'!$A$1:$A$54,0),1),15)</f>
        <v>3255</v>
      </c>
      <c r="H8690">
        <v>217</v>
      </c>
      <c r="I8690" s="12">
        <f>H8690/IFERROR(INDEX('Información SKU'!$K$1:$K$54,MATCH(E8690,'Información SKU'!$A$1:$A$54,0),1),40)</f>
        <v>5.166666666666667</v>
      </c>
      <c r="J8690" s="3">
        <v>43543</v>
      </c>
      <c r="K8690" s="12" t="s">
        <v>218</v>
      </c>
      <c r="L8690">
        <v>1</v>
      </c>
    </row>
    <row r="8691" spans="1:12" x14ac:dyDescent="0.25">
      <c r="A8691">
        <v>1003267</v>
      </c>
      <c r="B8691" t="s">
        <v>127</v>
      </c>
      <c r="C8691">
        <v>10992867</v>
      </c>
      <c r="D8691">
        <v>100</v>
      </c>
      <c r="E8691">
        <v>5274</v>
      </c>
      <c r="F8691" t="s">
        <v>72</v>
      </c>
      <c r="G8691">
        <f>H8691*IFERROR(INDEX('Información SKU'!$H$1:$H$54,MATCH(E8691,'Información SKU'!$A$1:$A$54,0),1),15)</f>
        <v>120</v>
      </c>
      <c r="H8691">
        <v>15</v>
      </c>
      <c r="I8691" s="12">
        <f>H8691/IFERROR(INDEX('Información SKU'!$K$1:$K$54,MATCH(E8691,'Información SKU'!$A$1:$A$54,0),1),40)</f>
        <v>0.21428571428571427</v>
      </c>
      <c r="J8691" s="3">
        <v>43543</v>
      </c>
      <c r="K8691" s="12" t="s">
        <v>222</v>
      </c>
      <c r="L8691">
        <v>3</v>
      </c>
    </row>
    <row r="8692" spans="1:12" x14ac:dyDescent="0.25">
      <c r="A8692">
        <v>1003267</v>
      </c>
      <c r="B8692" t="s">
        <v>127</v>
      </c>
      <c r="C8692">
        <v>10992867</v>
      </c>
      <c r="D8692">
        <v>90</v>
      </c>
      <c r="E8692">
        <v>5273</v>
      </c>
      <c r="F8692" t="s">
        <v>82</v>
      </c>
      <c r="G8692">
        <f>H8692*IFERROR(INDEX('Información SKU'!$H$1:$H$54,MATCH(E8692,'Información SKU'!$A$1:$A$54,0),1),15)</f>
        <v>282</v>
      </c>
      <c r="H8692">
        <v>47</v>
      </c>
      <c r="I8692" s="12">
        <f>H8692/IFERROR(INDEX('Información SKU'!$K$1:$K$54,MATCH(E8692,'Información SKU'!$A$1:$A$54,0),1),40)</f>
        <v>0.67142857142857137</v>
      </c>
      <c r="J8692" s="3">
        <v>43543</v>
      </c>
      <c r="K8692" s="12" t="s">
        <v>218</v>
      </c>
      <c r="L8692">
        <v>1</v>
      </c>
    </row>
    <row r="8693" spans="1:12" x14ac:dyDescent="0.25">
      <c r="A8693">
        <v>1003267</v>
      </c>
      <c r="B8693" t="s">
        <v>127</v>
      </c>
      <c r="C8693">
        <v>10992867</v>
      </c>
      <c r="D8693">
        <v>40</v>
      </c>
      <c r="E8693">
        <v>480</v>
      </c>
      <c r="F8693" t="s">
        <v>77</v>
      </c>
      <c r="G8693">
        <f>H8693*IFERROR(INDEX('Información SKU'!$H$1:$H$54,MATCH(E8693,'Información SKU'!$A$1:$A$54,0),1),15)</f>
        <v>16</v>
      </c>
      <c r="H8693">
        <v>2</v>
      </c>
      <c r="I8693" s="12">
        <f>H8693/IFERROR(INDEX('Información SKU'!$K$1:$K$54,MATCH(E8693,'Información SKU'!$A$1:$A$54,0),1),40)</f>
        <v>2.564102564102564E-2</v>
      </c>
      <c r="J8693" s="3">
        <v>43543</v>
      </c>
      <c r="K8693" s="12" t="s">
        <v>221</v>
      </c>
      <c r="L8693">
        <v>2</v>
      </c>
    </row>
    <row r="8694" spans="1:12" x14ac:dyDescent="0.25">
      <c r="A8694">
        <v>1003267</v>
      </c>
      <c r="B8694" t="s">
        <v>127</v>
      </c>
      <c r="C8694">
        <v>10992867</v>
      </c>
      <c r="D8694">
        <v>10</v>
      </c>
      <c r="E8694">
        <v>205</v>
      </c>
      <c r="F8694" t="s">
        <v>35</v>
      </c>
      <c r="G8694">
        <f>H8694*IFERROR(INDEX('Información SKU'!$H$1:$H$54,MATCH(E8694,'Información SKU'!$A$1:$A$54,0),1),15)</f>
        <v>64</v>
      </c>
      <c r="H8694">
        <v>8</v>
      </c>
      <c r="I8694" s="12">
        <f>H8694/IFERROR(INDEX('Información SKU'!$K$1:$K$54,MATCH(E8694,'Información SKU'!$A$1:$A$54,0),1),40)</f>
        <v>0.19047619047619047</v>
      </c>
      <c r="J8694" s="3">
        <v>43543</v>
      </c>
      <c r="K8694" s="12" t="s">
        <v>219</v>
      </c>
      <c r="L8694">
        <v>1</v>
      </c>
    </row>
    <row r="8695" spans="1:12" x14ac:dyDescent="0.25">
      <c r="A8695">
        <v>1003271</v>
      </c>
      <c r="B8695" t="s">
        <v>127</v>
      </c>
      <c r="C8695">
        <v>10992868</v>
      </c>
      <c r="D8695">
        <v>290</v>
      </c>
      <c r="E8695">
        <v>2382</v>
      </c>
      <c r="F8695" t="s">
        <v>34</v>
      </c>
      <c r="G8695">
        <f>H8695*IFERROR(INDEX('Información SKU'!$H$1:$H$54,MATCH(E8695,'Información SKU'!$A$1:$A$54,0),1),15)</f>
        <v>60</v>
      </c>
      <c r="H8695">
        <v>10</v>
      </c>
      <c r="I8695" s="12">
        <f>H8695/IFERROR(INDEX('Información SKU'!$K$1:$K$54,MATCH(E8695,'Información SKU'!$A$1:$A$54,0),1),40)</f>
        <v>0.10416666666666667</v>
      </c>
      <c r="J8695" s="3">
        <v>43543</v>
      </c>
      <c r="K8695" s="12" t="s">
        <v>222</v>
      </c>
      <c r="L8695">
        <v>3</v>
      </c>
    </row>
    <row r="8696" spans="1:12" x14ac:dyDescent="0.25">
      <c r="A8696">
        <v>1003271</v>
      </c>
      <c r="B8696" t="s">
        <v>127</v>
      </c>
      <c r="C8696">
        <v>10992868</v>
      </c>
      <c r="D8696">
        <v>300</v>
      </c>
      <c r="E8696">
        <v>2384</v>
      </c>
      <c r="F8696" t="s">
        <v>10</v>
      </c>
      <c r="G8696">
        <f>H8696*IFERROR(INDEX('Información SKU'!$H$1:$H$54,MATCH(E8696,'Información SKU'!$A$1:$A$54,0),1),15)</f>
        <v>78</v>
      </c>
      <c r="H8696">
        <v>13</v>
      </c>
      <c r="I8696" s="12">
        <f>H8696/IFERROR(INDEX('Información SKU'!$K$1:$K$54,MATCH(E8696,'Información SKU'!$A$1:$A$54,0),1),40)</f>
        <v>0.13541666666666666</v>
      </c>
      <c r="J8696" s="3">
        <v>43543</v>
      </c>
      <c r="K8696" s="12" t="s">
        <v>221</v>
      </c>
      <c r="L8696">
        <v>2</v>
      </c>
    </row>
    <row r="8697" spans="1:12" x14ac:dyDescent="0.25">
      <c r="A8697">
        <v>1003271</v>
      </c>
      <c r="B8697" t="s">
        <v>127</v>
      </c>
      <c r="C8697">
        <v>10992868</v>
      </c>
      <c r="D8697">
        <v>310</v>
      </c>
      <c r="E8697">
        <v>2387</v>
      </c>
      <c r="F8697" t="s">
        <v>33</v>
      </c>
      <c r="G8697">
        <f>H8697*IFERROR(INDEX('Información SKU'!$H$1:$H$54,MATCH(E8697,'Información SKU'!$A$1:$A$54,0),1),15)</f>
        <v>120</v>
      </c>
      <c r="H8697">
        <v>10</v>
      </c>
      <c r="I8697" s="12">
        <f>H8697/IFERROR(INDEX('Información SKU'!$K$1:$K$54,MATCH(E8697,'Información SKU'!$A$1:$A$54,0),1),40)</f>
        <v>0.10416666666666667</v>
      </c>
      <c r="J8697" s="3">
        <v>43543</v>
      </c>
      <c r="K8697" s="12" t="s">
        <v>222</v>
      </c>
      <c r="L8697">
        <v>3</v>
      </c>
    </row>
    <row r="8698" spans="1:12" x14ac:dyDescent="0.25">
      <c r="A8698">
        <v>1003271</v>
      </c>
      <c r="B8698" t="s">
        <v>127</v>
      </c>
      <c r="C8698">
        <v>10992868</v>
      </c>
      <c r="D8698">
        <v>320</v>
      </c>
      <c r="E8698">
        <v>2389</v>
      </c>
      <c r="F8698" t="s">
        <v>70</v>
      </c>
      <c r="G8698">
        <f>H8698*IFERROR(INDEX('Información SKU'!$H$1:$H$54,MATCH(E8698,'Información SKU'!$A$1:$A$54,0),1),15)</f>
        <v>72</v>
      </c>
      <c r="H8698">
        <v>12</v>
      </c>
      <c r="I8698" s="12">
        <f>H8698/IFERROR(INDEX('Información SKU'!$K$1:$K$54,MATCH(E8698,'Información SKU'!$A$1:$A$54,0),1),40)</f>
        <v>0.125</v>
      </c>
      <c r="J8698" s="3">
        <v>43543</v>
      </c>
      <c r="K8698" s="12" t="s">
        <v>223</v>
      </c>
      <c r="L8698">
        <v>3</v>
      </c>
    </row>
    <row r="8699" spans="1:12" x14ac:dyDescent="0.25">
      <c r="A8699">
        <v>1003271</v>
      </c>
      <c r="B8699" t="s">
        <v>127</v>
      </c>
      <c r="C8699">
        <v>10992868</v>
      </c>
      <c r="D8699">
        <v>370</v>
      </c>
      <c r="E8699">
        <v>5273</v>
      </c>
      <c r="F8699" t="s">
        <v>82</v>
      </c>
      <c r="G8699">
        <f>H8699*IFERROR(INDEX('Información SKU'!$H$1:$H$54,MATCH(E8699,'Información SKU'!$A$1:$A$54,0),1),15)</f>
        <v>150</v>
      </c>
      <c r="H8699">
        <v>25</v>
      </c>
      <c r="I8699" s="12">
        <f>H8699/IFERROR(INDEX('Información SKU'!$K$1:$K$54,MATCH(E8699,'Información SKU'!$A$1:$A$54,0),1),40)</f>
        <v>0.35714285714285715</v>
      </c>
      <c r="J8699" s="3">
        <v>43543</v>
      </c>
      <c r="K8699" s="12" t="s">
        <v>223</v>
      </c>
      <c r="L8699">
        <v>3</v>
      </c>
    </row>
    <row r="8700" spans="1:12" x14ac:dyDescent="0.25">
      <c r="A8700">
        <v>1003271</v>
      </c>
      <c r="B8700" t="s">
        <v>127</v>
      </c>
      <c r="C8700">
        <v>10992868</v>
      </c>
      <c r="D8700">
        <v>380</v>
      </c>
      <c r="E8700">
        <v>5274</v>
      </c>
      <c r="F8700" t="s">
        <v>72</v>
      </c>
      <c r="G8700">
        <f>H8700*IFERROR(INDEX('Información SKU'!$H$1:$H$54,MATCH(E8700,'Información SKU'!$A$1:$A$54,0),1),15)</f>
        <v>168</v>
      </c>
      <c r="H8700">
        <v>21</v>
      </c>
      <c r="I8700" s="12">
        <f>H8700/IFERROR(INDEX('Información SKU'!$K$1:$K$54,MATCH(E8700,'Información SKU'!$A$1:$A$54,0),1),40)</f>
        <v>0.3</v>
      </c>
      <c r="J8700" s="3">
        <v>43543</v>
      </c>
      <c r="K8700" s="12" t="s">
        <v>220</v>
      </c>
      <c r="L8700">
        <v>2</v>
      </c>
    </row>
    <row r="8701" spans="1:12" x14ac:dyDescent="0.25">
      <c r="A8701">
        <v>1003271</v>
      </c>
      <c r="B8701" t="s">
        <v>127</v>
      </c>
      <c r="C8701">
        <v>10992868</v>
      </c>
      <c r="D8701">
        <v>10</v>
      </c>
      <c r="E8701">
        <v>63</v>
      </c>
      <c r="F8701" t="s">
        <v>1</v>
      </c>
      <c r="G8701">
        <f>H8701*IFERROR(INDEX('Información SKU'!$H$1:$H$54,MATCH(E8701,'Información SKU'!$A$1:$A$54,0),1),15)</f>
        <v>540</v>
      </c>
      <c r="H8701">
        <v>36</v>
      </c>
      <c r="I8701" s="12">
        <f>H8701/IFERROR(INDEX('Información SKU'!$K$1:$K$54,MATCH(E8701,'Información SKU'!$A$1:$A$54,0),1),40)</f>
        <v>0.8571428571428571</v>
      </c>
      <c r="J8701" s="3">
        <v>43543</v>
      </c>
      <c r="K8701" s="12" t="s">
        <v>220</v>
      </c>
      <c r="L8701">
        <v>2</v>
      </c>
    </row>
    <row r="8702" spans="1:12" x14ac:dyDescent="0.25">
      <c r="A8702">
        <v>1003271</v>
      </c>
      <c r="B8702" t="s">
        <v>127</v>
      </c>
      <c r="C8702">
        <v>10992868</v>
      </c>
      <c r="D8702">
        <v>50</v>
      </c>
      <c r="E8702">
        <v>62</v>
      </c>
      <c r="F8702" t="s">
        <v>25</v>
      </c>
      <c r="G8702">
        <f>H8702*IFERROR(INDEX('Información SKU'!$H$1:$H$54,MATCH(E8702,'Información SKU'!$A$1:$A$54,0),1),15)</f>
        <v>312</v>
      </c>
      <c r="H8702">
        <v>39</v>
      </c>
      <c r="I8702" s="12">
        <f>H8702/IFERROR(INDEX('Información SKU'!$K$1:$K$54,MATCH(E8702,'Información SKU'!$A$1:$A$54,0),1),40)</f>
        <v>0.78</v>
      </c>
      <c r="J8702" s="3">
        <v>43543</v>
      </c>
      <c r="K8702" s="12" t="s">
        <v>222</v>
      </c>
      <c r="L8702">
        <v>3</v>
      </c>
    </row>
    <row r="8703" spans="1:12" x14ac:dyDescent="0.25">
      <c r="A8703">
        <v>1003271</v>
      </c>
      <c r="B8703" t="s">
        <v>127</v>
      </c>
      <c r="C8703">
        <v>10992869</v>
      </c>
      <c r="D8703">
        <v>220</v>
      </c>
      <c r="E8703">
        <v>2383</v>
      </c>
      <c r="F8703" t="s">
        <v>92</v>
      </c>
      <c r="G8703">
        <f>H8703*IFERROR(INDEX('Información SKU'!$H$1:$H$54,MATCH(E8703,'Información SKU'!$A$1:$A$54,0),1),15)</f>
        <v>72</v>
      </c>
      <c r="H8703">
        <v>12</v>
      </c>
      <c r="I8703" s="12">
        <f>H8703/IFERROR(INDEX('Información SKU'!$K$1:$K$54,MATCH(E8703,'Información SKU'!$A$1:$A$54,0),1),40)</f>
        <v>6.8571428571428575E-2</v>
      </c>
      <c r="J8703" s="3">
        <v>43543</v>
      </c>
      <c r="K8703" s="12" t="s">
        <v>223</v>
      </c>
      <c r="L8703">
        <v>3</v>
      </c>
    </row>
    <row r="8704" spans="1:12" x14ac:dyDescent="0.25">
      <c r="A8704">
        <v>1003271</v>
      </c>
      <c r="B8704" t="s">
        <v>127</v>
      </c>
      <c r="C8704">
        <v>10992869</v>
      </c>
      <c r="D8704">
        <v>280</v>
      </c>
      <c r="E8704">
        <v>509</v>
      </c>
      <c r="F8704" t="s">
        <v>0</v>
      </c>
      <c r="G8704">
        <f>H8704*IFERROR(INDEX('Información SKU'!$H$1:$H$54,MATCH(E8704,'Información SKU'!$A$1:$A$54,0),1),15)</f>
        <v>114</v>
      </c>
      <c r="H8704">
        <v>19</v>
      </c>
      <c r="I8704" s="12">
        <f>H8704/IFERROR(INDEX('Información SKU'!$K$1:$K$54,MATCH(E8704,'Información SKU'!$A$1:$A$54,0),1),40)</f>
        <v>0.23749999999999999</v>
      </c>
      <c r="J8704" s="3">
        <v>43543</v>
      </c>
      <c r="K8704" s="12" t="s">
        <v>218</v>
      </c>
      <c r="L8704">
        <v>1</v>
      </c>
    </row>
    <row r="8705" spans="1:12" x14ac:dyDescent="0.25">
      <c r="A8705">
        <v>1003271</v>
      </c>
      <c r="B8705" t="s">
        <v>127</v>
      </c>
      <c r="C8705">
        <v>10992869</v>
      </c>
      <c r="D8705">
        <v>70</v>
      </c>
      <c r="E8705">
        <v>224</v>
      </c>
      <c r="F8705" t="s">
        <v>37</v>
      </c>
      <c r="G8705">
        <f>H8705*IFERROR(INDEX('Información SKU'!$H$1:$H$54,MATCH(E8705,'Información SKU'!$A$1:$A$54,0),1),15)</f>
        <v>80</v>
      </c>
      <c r="H8705">
        <v>10</v>
      </c>
      <c r="I8705" s="12">
        <f>H8705/IFERROR(INDEX('Información SKU'!$K$1:$K$54,MATCH(E8705,'Información SKU'!$A$1:$A$54,0),1),40)</f>
        <v>0.23809523809523808</v>
      </c>
      <c r="J8705" s="3">
        <v>43543</v>
      </c>
      <c r="K8705" s="12" t="s">
        <v>222</v>
      </c>
      <c r="L8705">
        <v>3</v>
      </c>
    </row>
    <row r="8706" spans="1:12" x14ac:dyDescent="0.25">
      <c r="A8706">
        <v>1003271</v>
      </c>
      <c r="B8706" t="s">
        <v>127</v>
      </c>
      <c r="C8706">
        <v>10992869</v>
      </c>
      <c r="D8706">
        <v>80</v>
      </c>
      <c r="E8706">
        <v>223</v>
      </c>
      <c r="F8706" t="s">
        <v>74</v>
      </c>
      <c r="G8706">
        <f>H8706*IFERROR(INDEX('Información SKU'!$H$1:$H$54,MATCH(E8706,'Información SKU'!$A$1:$A$54,0),1),15)</f>
        <v>78</v>
      </c>
      <c r="H8706">
        <v>13</v>
      </c>
      <c r="I8706" s="12">
        <f>H8706/IFERROR(INDEX('Información SKU'!$K$1:$K$54,MATCH(E8706,'Información SKU'!$A$1:$A$54,0),1),40)</f>
        <v>0.30952380952380953</v>
      </c>
      <c r="J8706" s="3">
        <v>43543</v>
      </c>
      <c r="K8706" s="12" t="s">
        <v>220</v>
      </c>
      <c r="L8706">
        <v>2</v>
      </c>
    </row>
    <row r="8707" spans="1:12" x14ac:dyDescent="0.25">
      <c r="A8707">
        <v>1003271</v>
      </c>
      <c r="B8707" t="s">
        <v>127</v>
      </c>
      <c r="C8707">
        <v>10992869</v>
      </c>
      <c r="D8707">
        <v>90</v>
      </c>
      <c r="E8707">
        <v>205</v>
      </c>
      <c r="F8707" t="s">
        <v>35</v>
      </c>
      <c r="G8707">
        <f>H8707*IFERROR(INDEX('Información SKU'!$H$1:$H$54,MATCH(E8707,'Información SKU'!$A$1:$A$54,0),1),15)</f>
        <v>264</v>
      </c>
      <c r="H8707">
        <v>33</v>
      </c>
      <c r="I8707" s="12">
        <f>H8707/IFERROR(INDEX('Información SKU'!$K$1:$K$54,MATCH(E8707,'Información SKU'!$A$1:$A$54,0),1),40)</f>
        <v>0.7857142857142857</v>
      </c>
      <c r="J8707" s="3">
        <v>43543</v>
      </c>
      <c r="K8707" s="12" t="s">
        <v>223</v>
      </c>
      <c r="L8707">
        <v>3</v>
      </c>
    </row>
    <row r="8708" spans="1:12" x14ac:dyDescent="0.25">
      <c r="A8708">
        <v>1003271</v>
      </c>
      <c r="B8708" t="s">
        <v>127</v>
      </c>
      <c r="C8708">
        <v>10992869</v>
      </c>
      <c r="D8708">
        <v>150</v>
      </c>
      <c r="E8708">
        <v>460</v>
      </c>
      <c r="F8708" t="s">
        <v>38</v>
      </c>
      <c r="G8708">
        <f>H8708*IFERROR(INDEX('Información SKU'!$H$1:$H$54,MATCH(E8708,'Información SKU'!$A$1:$A$54,0),1),15)</f>
        <v>90</v>
      </c>
      <c r="H8708">
        <v>6</v>
      </c>
      <c r="I8708" s="12">
        <f>H8708/IFERROR(INDEX('Información SKU'!$K$1:$K$54,MATCH(E8708,'Información SKU'!$A$1:$A$54,0),1),40)</f>
        <v>7.6923076923076927E-2</v>
      </c>
      <c r="J8708" s="3">
        <v>43543</v>
      </c>
      <c r="K8708" s="12" t="s">
        <v>220</v>
      </c>
      <c r="L8708">
        <v>2</v>
      </c>
    </row>
    <row r="8709" spans="1:12" x14ac:dyDescent="0.25">
      <c r="A8709">
        <v>1003276</v>
      </c>
      <c r="B8709" t="s">
        <v>127</v>
      </c>
      <c r="C8709">
        <v>10992871</v>
      </c>
      <c r="D8709">
        <v>140</v>
      </c>
      <c r="E8709">
        <v>5242</v>
      </c>
      <c r="F8709" t="s">
        <v>87</v>
      </c>
      <c r="G8709">
        <f>H8709*IFERROR(INDEX('Información SKU'!$H$1:$H$54,MATCH(E8709,'Información SKU'!$A$1:$A$54,0),1),15)</f>
        <v>225</v>
      </c>
      <c r="H8709">
        <v>15</v>
      </c>
      <c r="I8709" s="12">
        <f>H8709/IFERROR(INDEX('Información SKU'!$K$1:$K$54,MATCH(E8709,'Información SKU'!$A$1:$A$54,0),1),40)</f>
        <v>0.15625</v>
      </c>
      <c r="J8709" s="3">
        <v>43543</v>
      </c>
      <c r="K8709" s="12" t="s">
        <v>218</v>
      </c>
      <c r="L8709">
        <v>1</v>
      </c>
    </row>
    <row r="8710" spans="1:12" x14ac:dyDescent="0.25">
      <c r="A8710">
        <v>1003276</v>
      </c>
      <c r="B8710" t="s">
        <v>127</v>
      </c>
      <c r="C8710">
        <v>10992871</v>
      </c>
      <c r="D8710">
        <v>90</v>
      </c>
      <c r="E8710">
        <v>5273</v>
      </c>
      <c r="F8710" t="s">
        <v>82</v>
      </c>
      <c r="G8710">
        <f>H8710*IFERROR(INDEX('Información SKU'!$H$1:$H$54,MATCH(E8710,'Información SKU'!$A$1:$A$54,0),1),15)</f>
        <v>336</v>
      </c>
      <c r="H8710">
        <v>56</v>
      </c>
      <c r="I8710" s="12">
        <f>H8710/IFERROR(INDEX('Información SKU'!$K$1:$K$54,MATCH(E8710,'Información SKU'!$A$1:$A$54,0),1),40)</f>
        <v>0.8</v>
      </c>
      <c r="J8710" s="3">
        <v>43543</v>
      </c>
      <c r="K8710" s="12" t="s">
        <v>221</v>
      </c>
      <c r="L8710">
        <v>2</v>
      </c>
    </row>
    <row r="8711" spans="1:12" x14ac:dyDescent="0.25">
      <c r="A8711">
        <v>1003276</v>
      </c>
      <c r="B8711" t="s">
        <v>127</v>
      </c>
      <c r="C8711">
        <v>10992871</v>
      </c>
      <c r="D8711">
        <v>30</v>
      </c>
      <c r="E8711">
        <v>480</v>
      </c>
      <c r="F8711" t="s">
        <v>77</v>
      </c>
      <c r="G8711">
        <f>H8711*IFERROR(INDEX('Información SKU'!$H$1:$H$54,MATCH(E8711,'Información SKU'!$A$1:$A$54,0),1),15)</f>
        <v>144</v>
      </c>
      <c r="H8711">
        <v>18</v>
      </c>
      <c r="I8711" s="12">
        <f>H8711/IFERROR(INDEX('Información SKU'!$K$1:$K$54,MATCH(E8711,'Información SKU'!$A$1:$A$54,0),1),40)</f>
        <v>0.23076923076923078</v>
      </c>
      <c r="J8711" s="3">
        <v>43543</v>
      </c>
      <c r="K8711" s="12" t="s">
        <v>223</v>
      </c>
      <c r="L8711">
        <v>3</v>
      </c>
    </row>
    <row r="8712" spans="1:12" x14ac:dyDescent="0.25">
      <c r="A8712">
        <v>1003276</v>
      </c>
      <c r="B8712" t="s">
        <v>127</v>
      </c>
      <c r="C8712">
        <v>10992871</v>
      </c>
      <c r="D8712">
        <v>20</v>
      </c>
      <c r="E8712">
        <v>205</v>
      </c>
      <c r="F8712" t="s">
        <v>35</v>
      </c>
      <c r="G8712">
        <f>H8712*IFERROR(INDEX('Información SKU'!$H$1:$H$54,MATCH(E8712,'Información SKU'!$A$1:$A$54,0),1),15)</f>
        <v>120</v>
      </c>
      <c r="H8712">
        <v>15</v>
      </c>
      <c r="I8712" s="12">
        <f>H8712/IFERROR(INDEX('Información SKU'!$K$1:$K$54,MATCH(E8712,'Información SKU'!$A$1:$A$54,0),1),40)</f>
        <v>0.35714285714285715</v>
      </c>
      <c r="J8712" s="3">
        <v>43543</v>
      </c>
      <c r="K8712" s="12" t="s">
        <v>223</v>
      </c>
      <c r="L8712">
        <v>3</v>
      </c>
    </row>
    <row r="8713" spans="1:12" x14ac:dyDescent="0.25">
      <c r="A8713">
        <v>1003268</v>
      </c>
      <c r="B8713" t="s">
        <v>127</v>
      </c>
      <c r="C8713">
        <v>10992874</v>
      </c>
      <c r="D8713">
        <v>140</v>
      </c>
      <c r="E8713">
        <v>5274</v>
      </c>
      <c r="F8713" t="s">
        <v>72</v>
      </c>
      <c r="G8713">
        <f>H8713*IFERROR(INDEX('Información SKU'!$H$1:$H$54,MATCH(E8713,'Información SKU'!$A$1:$A$54,0),1),15)</f>
        <v>176</v>
      </c>
      <c r="H8713">
        <v>22</v>
      </c>
      <c r="I8713" s="12">
        <f>H8713/IFERROR(INDEX('Información SKU'!$K$1:$K$54,MATCH(E8713,'Información SKU'!$A$1:$A$54,0),1),40)</f>
        <v>0.31428571428571428</v>
      </c>
      <c r="J8713" s="3">
        <v>43543</v>
      </c>
      <c r="K8713" s="12" t="s">
        <v>219</v>
      </c>
      <c r="L8713">
        <v>1</v>
      </c>
    </row>
    <row r="8714" spans="1:12" x14ac:dyDescent="0.25">
      <c r="A8714">
        <v>1003268</v>
      </c>
      <c r="B8714" t="s">
        <v>127</v>
      </c>
      <c r="C8714">
        <v>10992874</v>
      </c>
      <c r="D8714">
        <v>130</v>
      </c>
      <c r="E8714">
        <v>5273</v>
      </c>
      <c r="F8714" t="s">
        <v>82</v>
      </c>
      <c r="G8714">
        <f>H8714*IFERROR(INDEX('Información SKU'!$H$1:$H$54,MATCH(E8714,'Información SKU'!$A$1:$A$54,0),1),15)</f>
        <v>162</v>
      </c>
      <c r="H8714">
        <v>27</v>
      </c>
      <c r="I8714" s="12">
        <f>H8714/IFERROR(INDEX('Información SKU'!$K$1:$K$54,MATCH(E8714,'Información SKU'!$A$1:$A$54,0),1),40)</f>
        <v>0.38571428571428573</v>
      </c>
      <c r="J8714" s="3">
        <v>43543</v>
      </c>
      <c r="K8714" s="12" t="s">
        <v>220</v>
      </c>
      <c r="L8714">
        <v>2</v>
      </c>
    </row>
    <row r="8715" spans="1:12" x14ac:dyDescent="0.25">
      <c r="A8715">
        <v>1003268</v>
      </c>
      <c r="B8715" t="s">
        <v>127</v>
      </c>
      <c r="C8715">
        <v>10992874</v>
      </c>
      <c r="D8715">
        <v>70</v>
      </c>
      <c r="E8715">
        <v>2381</v>
      </c>
      <c r="F8715" t="s">
        <v>93</v>
      </c>
      <c r="G8715">
        <f>H8715*IFERROR(INDEX('Información SKU'!$H$1:$H$54,MATCH(E8715,'Información SKU'!$A$1:$A$54,0),1),15)</f>
        <v>16</v>
      </c>
      <c r="H8715">
        <v>2</v>
      </c>
      <c r="I8715" s="12">
        <f>H8715/IFERROR(INDEX('Información SKU'!$K$1:$K$54,MATCH(E8715,'Información SKU'!$A$1:$A$54,0),1),40)</f>
        <v>1.1428571428571429E-2</v>
      </c>
      <c r="J8715" s="3">
        <v>43543</v>
      </c>
      <c r="K8715" s="12" t="s">
        <v>220</v>
      </c>
      <c r="L8715">
        <v>2</v>
      </c>
    </row>
    <row r="8716" spans="1:12" x14ac:dyDescent="0.25">
      <c r="A8716">
        <v>1003268</v>
      </c>
      <c r="B8716" t="s">
        <v>127</v>
      </c>
      <c r="C8716">
        <v>10992874</v>
      </c>
      <c r="D8716">
        <v>10</v>
      </c>
      <c r="E8716">
        <v>62</v>
      </c>
      <c r="F8716" t="s">
        <v>25</v>
      </c>
      <c r="G8716">
        <f>H8716*IFERROR(INDEX('Información SKU'!$H$1:$H$54,MATCH(E8716,'Información SKU'!$A$1:$A$54,0),1),15)</f>
        <v>376</v>
      </c>
      <c r="H8716">
        <v>47</v>
      </c>
      <c r="I8716" s="12">
        <f>H8716/IFERROR(INDEX('Información SKU'!$K$1:$K$54,MATCH(E8716,'Información SKU'!$A$1:$A$54,0),1),40)</f>
        <v>0.94</v>
      </c>
      <c r="J8716" s="3">
        <v>43543</v>
      </c>
      <c r="K8716" s="12" t="s">
        <v>220</v>
      </c>
      <c r="L8716">
        <v>2</v>
      </c>
    </row>
    <row r="8717" spans="1:12" x14ac:dyDescent="0.25">
      <c r="A8717">
        <v>1003271</v>
      </c>
      <c r="B8717" t="s">
        <v>127</v>
      </c>
      <c r="C8717">
        <v>10992876</v>
      </c>
      <c r="D8717">
        <v>10</v>
      </c>
      <c r="E8717">
        <v>63</v>
      </c>
      <c r="F8717" t="s">
        <v>1</v>
      </c>
      <c r="G8717">
        <f>H8717*IFERROR(INDEX('Información SKU'!$H$1:$H$54,MATCH(E8717,'Información SKU'!$A$1:$A$54,0),1),15)</f>
        <v>480</v>
      </c>
      <c r="H8717">
        <v>32</v>
      </c>
      <c r="I8717" s="12">
        <f>H8717/IFERROR(INDEX('Información SKU'!$K$1:$K$54,MATCH(E8717,'Información SKU'!$A$1:$A$54,0),1),40)</f>
        <v>0.76190476190476186</v>
      </c>
      <c r="J8717" s="3">
        <v>43543</v>
      </c>
      <c r="K8717" s="12" t="s">
        <v>220</v>
      </c>
      <c r="L8717">
        <v>2</v>
      </c>
    </row>
    <row r="8718" spans="1:12" x14ac:dyDescent="0.25">
      <c r="A8718">
        <v>1003277</v>
      </c>
      <c r="B8718" t="s">
        <v>127</v>
      </c>
      <c r="C8718">
        <v>10992896</v>
      </c>
      <c r="D8718">
        <v>10</v>
      </c>
      <c r="E8718">
        <v>224</v>
      </c>
      <c r="F8718" t="s">
        <v>37</v>
      </c>
      <c r="G8718">
        <f>H8718*IFERROR(INDEX('Información SKU'!$H$1:$H$54,MATCH(E8718,'Información SKU'!$A$1:$A$54,0),1),15)</f>
        <v>24</v>
      </c>
      <c r="H8718">
        <v>3</v>
      </c>
      <c r="I8718" s="12">
        <f>H8718/IFERROR(INDEX('Información SKU'!$K$1:$K$54,MATCH(E8718,'Información SKU'!$A$1:$A$54,0),1),40)</f>
        <v>7.1428571428571425E-2</v>
      </c>
      <c r="J8718" s="3">
        <v>43543</v>
      </c>
      <c r="K8718" s="12" t="s">
        <v>221</v>
      </c>
      <c r="L8718">
        <v>2</v>
      </c>
    </row>
    <row r="8719" spans="1:12" x14ac:dyDescent="0.25">
      <c r="A8719">
        <v>1003276</v>
      </c>
      <c r="B8719" t="s">
        <v>127</v>
      </c>
      <c r="C8719">
        <v>10992899</v>
      </c>
      <c r="D8719">
        <v>10</v>
      </c>
      <c r="E8719">
        <v>5245</v>
      </c>
      <c r="F8719" t="s">
        <v>85</v>
      </c>
      <c r="G8719">
        <f>H8719*IFERROR(INDEX('Información SKU'!$H$1:$H$54,MATCH(E8719,'Información SKU'!$A$1:$A$54,0),1),15)</f>
        <v>195</v>
      </c>
      <c r="H8719">
        <v>13</v>
      </c>
      <c r="I8719" s="12">
        <f>H8719/IFERROR(INDEX('Información SKU'!$K$1:$K$54,MATCH(E8719,'Información SKU'!$A$1:$A$54,0),1),40)</f>
        <v>0.13541666666666666</v>
      </c>
      <c r="J8719" s="3">
        <v>43543</v>
      </c>
      <c r="K8719" s="12" t="s">
        <v>221</v>
      </c>
      <c r="L8719">
        <v>2</v>
      </c>
    </row>
    <row r="8720" spans="1:12" x14ac:dyDescent="0.25">
      <c r="A8720">
        <v>1003268</v>
      </c>
      <c r="B8720" t="s">
        <v>127</v>
      </c>
      <c r="C8720">
        <v>10992906</v>
      </c>
      <c r="D8720">
        <v>100</v>
      </c>
      <c r="E8720">
        <v>2384</v>
      </c>
      <c r="F8720" t="s">
        <v>10</v>
      </c>
      <c r="G8720">
        <f>H8720*IFERROR(INDEX('Información SKU'!$H$1:$H$54,MATCH(E8720,'Información SKU'!$A$1:$A$54,0),1),15)</f>
        <v>42</v>
      </c>
      <c r="H8720">
        <v>7</v>
      </c>
      <c r="I8720" s="12">
        <f>H8720/IFERROR(INDEX('Información SKU'!$K$1:$K$54,MATCH(E8720,'Información SKU'!$A$1:$A$54,0),1),40)</f>
        <v>7.2916666666666671E-2</v>
      </c>
      <c r="J8720" s="3">
        <v>43543</v>
      </c>
      <c r="K8720" s="12" t="s">
        <v>219</v>
      </c>
      <c r="L8720">
        <v>1</v>
      </c>
    </row>
    <row r="8721" spans="1:12" x14ac:dyDescent="0.25">
      <c r="A8721">
        <v>1003268</v>
      </c>
      <c r="B8721" t="s">
        <v>127</v>
      </c>
      <c r="C8721">
        <v>10992906</v>
      </c>
      <c r="D8721">
        <v>30</v>
      </c>
      <c r="E8721">
        <v>62</v>
      </c>
      <c r="F8721" t="s">
        <v>25</v>
      </c>
      <c r="G8721">
        <f>H8721*IFERROR(INDEX('Información SKU'!$H$1:$H$54,MATCH(E8721,'Información SKU'!$A$1:$A$54,0),1),15)</f>
        <v>248</v>
      </c>
      <c r="H8721">
        <v>31</v>
      </c>
      <c r="I8721" s="12">
        <f>H8721/IFERROR(INDEX('Información SKU'!$K$1:$K$54,MATCH(E8721,'Información SKU'!$A$1:$A$54,0),1),40)</f>
        <v>0.62</v>
      </c>
      <c r="J8721" s="3">
        <v>43543</v>
      </c>
      <c r="K8721" s="12" t="s">
        <v>219</v>
      </c>
      <c r="L8721">
        <v>1</v>
      </c>
    </row>
    <row r="8722" spans="1:12" x14ac:dyDescent="0.25">
      <c r="A8722">
        <v>1003268</v>
      </c>
      <c r="B8722" t="s">
        <v>127</v>
      </c>
      <c r="C8722">
        <v>10992906</v>
      </c>
      <c r="D8722">
        <v>20</v>
      </c>
      <c r="E8722">
        <v>224</v>
      </c>
      <c r="F8722" t="s">
        <v>37</v>
      </c>
      <c r="G8722">
        <f>H8722*IFERROR(INDEX('Información SKU'!$H$1:$H$54,MATCH(E8722,'Información SKU'!$A$1:$A$54,0),1),15)</f>
        <v>48</v>
      </c>
      <c r="H8722">
        <v>6</v>
      </c>
      <c r="I8722" s="12">
        <f>H8722/IFERROR(INDEX('Información SKU'!$K$1:$K$54,MATCH(E8722,'Información SKU'!$A$1:$A$54,0),1),40)</f>
        <v>0.14285714285714285</v>
      </c>
      <c r="J8722" s="3">
        <v>43543</v>
      </c>
      <c r="K8722" s="12" t="s">
        <v>218</v>
      </c>
      <c r="L8722">
        <v>1</v>
      </c>
    </row>
    <row r="8723" spans="1:12" x14ac:dyDescent="0.25">
      <c r="A8723">
        <v>1003268</v>
      </c>
      <c r="B8723" t="s">
        <v>127</v>
      </c>
      <c r="C8723">
        <v>10992906</v>
      </c>
      <c r="D8723">
        <v>10</v>
      </c>
      <c r="E8723">
        <v>63</v>
      </c>
      <c r="F8723" t="s">
        <v>1</v>
      </c>
      <c r="G8723">
        <f>H8723*IFERROR(INDEX('Información SKU'!$H$1:$H$54,MATCH(E8723,'Información SKU'!$A$1:$A$54,0),1),15)</f>
        <v>255</v>
      </c>
      <c r="H8723">
        <v>17</v>
      </c>
      <c r="I8723" s="12">
        <f>H8723/IFERROR(INDEX('Información SKU'!$K$1:$K$54,MATCH(E8723,'Información SKU'!$A$1:$A$54,0),1),40)</f>
        <v>0.40476190476190477</v>
      </c>
      <c r="J8723" s="3">
        <v>43543</v>
      </c>
      <c r="K8723" s="12" t="s">
        <v>220</v>
      </c>
      <c r="L8723">
        <v>2</v>
      </c>
    </row>
    <row r="8724" spans="1:12" x14ac:dyDescent="0.25">
      <c r="A8724">
        <v>1003267</v>
      </c>
      <c r="B8724" t="s">
        <v>127</v>
      </c>
      <c r="C8724">
        <v>10992908</v>
      </c>
      <c r="D8724">
        <v>80</v>
      </c>
      <c r="E8724">
        <v>2387</v>
      </c>
      <c r="F8724" t="s">
        <v>33</v>
      </c>
      <c r="G8724">
        <f>H8724*IFERROR(INDEX('Información SKU'!$H$1:$H$54,MATCH(E8724,'Información SKU'!$A$1:$A$54,0),1),15)</f>
        <v>120</v>
      </c>
      <c r="H8724">
        <v>10</v>
      </c>
      <c r="I8724" s="12">
        <f>H8724/IFERROR(INDEX('Información SKU'!$K$1:$K$54,MATCH(E8724,'Información SKU'!$A$1:$A$54,0),1),40)</f>
        <v>0.10416666666666667</v>
      </c>
      <c r="J8724" s="3">
        <v>43543</v>
      </c>
      <c r="K8724" s="12" t="s">
        <v>221</v>
      </c>
      <c r="L8724">
        <v>2</v>
      </c>
    </row>
    <row r="8725" spans="1:12" x14ac:dyDescent="0.25">
      <c r="A8725">
        <v>1003267</v>
      </c>
      <c r="B8725" t="s">
        <v>127</v>
      </c>
      <c r="C8725">
        <v>10992908</v>
      </c>
      <c r="D8725">
        <v>70</v>
      </c>
      <c r="E8725">
        <v>2382</v>
      </c>
      <c r="F8725" t="s">
        <v>34</v>
      </c>
      <c r="G8725">
        <f>H8725*IFERROR(INDEX('Información SKU'!$H$1:$H$54,MATCH(E8725,'Información SKU'!$A$1:$A$54,0),1),15)</f>
        <v>60</v>
      </c>
      <c r="H8725">
        <v>10</v>
      </c>
      <c r="I8725" s="12">
        <f>H8725/IFERROR(INDEX('Información SKU'!$K$1:$K$54,MATCH(E8725,'Información SKU'!$A$1:$A$54,0),1),40)</f>
        <v>0.10416666666666667</v>
      </c>
      <c r="J8725" s="3">
        <v>43543</v>
      </c>
      <c r="K8725" s="12" t="s">
        <v>220</v>
      </c>
      <c r="L8725">
        <v>2</v>
      </c>
    </row>
    <row r="8726" spans="1:12" x14ac:dyDescent="0.25">
      <c r="A8726">
        <v>1003267</v>
      </c>
      <c r="B8726" t="s">
        <v>127</v>
      </c>
      <c r="C8726">
        <v>10992908</v>
      </c>
      <c r="D8726">
        <v>30</v>
      </c>
      <c r="E8726">
        <v>478</v>
      </c>
      <c r="F8726" t="s">
        <v>76</v>
      </c>
      <c r="G8726">
        <f>H8726*IFERROR(INDEX('Información SKU'!$H$1:$H$54,MATCH(E8726,'Información SKU'!$A$1:$A$54,0),1),15)</f>
        <v>180</v>
      </c>
      <c r="H8726">
        <v>12</v>
      </c>
      <c r="I8726" s="12">
        <f>H8726/IFERROR(INDEX('Información SKU'!$K$1:$K$54,MATCH(E8726,'Información SKU'!$A$1:$A$54,0),1),40)</f>
        <v>0.17142857142857143</v>
      </c>
      <c r="J8726" s="3">
        <v>43543</v>
      </c>
      <c r="K8726" s="12" t="s">
        <v>221</v>
      </c>
      <c r="L8726">
        <v>2</v>
      </c>
    </row>
    <row r="8727" spans="1:12" x14ac:dyDescent="0.25">
      <c r="A8727">
        <v>1003506</v>
      </c>
      <c r="B8727" t="s">
        <v>168</v>
      </c>
      <c r="C8727">
        <v>10992926</v>
      </c>
      <c r="D8727">
        <v>180</v>
      </c>
      <c r="E8727">
        <v>5273</v>
      </c>
      <c r="F8727" t="s">
        <v>82</v>
      </c>
      <c r="G8727">
        <f>H8727*IFERROR(INDEX('Información SKU'!$H$1:$H$54,MATCH(E8727,'Información SKU'!$A$1:$A$54,0),1),15)</f>
        <v>3600</v>
      </c>
      <c r="H8727">
        <v>600</v>
      </c>
      <c r="I8727" s="12">
        <f>H8727/IFERROR(INDEX('Información SKU'!$K$1:$K$54,MATCH(E8727,'Información SKU'!$A$1:$A$54,0),1),40)</f>
        <v>8.5714285714285712</v>
      </c>
      <c r="J8727" s="3">
        <v>43543</v>
      </c>
      <c r="K8727" s="12" t="s">
        <v>221</v>
      </c>
      <c r="L8727">
        <v>2</v>
      </c>
    </row>
    <row r="8728" spans="1:12" x14ac:dyDescent="0.25">
      <c r="A8728">
        <v>1003506</v>
      </c>
      <c r="B8728" t="s">
        <v>168</v>
      </c>
      <c r="C8728">
        <v>10992926</v>
      </c>
      <c r="D8728">
        <v>170</v>
      </c>
      <c r="E8728">
        <v>5242</v>
      </c>
      <c r="F8728" t="s">
        <v>87</v>
      </c>
      <c r="G8728">
        <f>H8728*IFERROR(INDEX('Información SKU'!$H$1:$H$54,MATCH(E8728,'Información SKU'!$A$1:$A$54,0),1),15)</f>
        <v>180</v>
      </c>
      <c r="H8728">
        <v>12</v>
      </c>
      <c r="I8728" s="12">
        <f>H8728/IFERROR(INDEX('Información SKU'!$K$1:$K$54,MATCH(E8728,'Información SKU'!$A$1:$A$54,0),1),40)</f>
        <v>0.125</v>
      </c>
      <c r="J8728" s="3">
        <v>43543</v>
      </c>
      <c r="K8728" s="12" t="s">
        <v>221</v>
      </c>
      <c r="L8728">
        <v>2</v>
      </c>
    </row>
    <row r="8729" spans="1:12" x14ac:dyDescent="0.25">
      <c r="A8729">
        <v>1003506</v>
      </c>
      <c r="B8729" t="s">
        <v>168</v>
      </c>
      <c r="C8729">
        <v>10992926</v>
      </c>
      <c r="D8729">
        <v>160</v>
      </c>
      <c r="E8729">
        <v>416</v>
      </c>
      <c r="F8729" t="s">
        <v>81</v>
      </c>
      <c r="G8729">
        <f>H8729*IFERROR(INDEX('Información SKU'!$H$1:$H$54,MATCH(E8729,'Información SKU'!$A$1:$A$54,0),1),15)</f>
        <v>330</v>
      </c>
      <c r="H8729">
        <v>22</v>
      </c>
      <c r="I8729" s="12">
        <f>H8729/IFERROR(INDEX('Información SKU'!$K$1:$K$54,MATCH(E8729,'Información SKU'!$A$1:$A$54,0),1),40)</f>
        <v>0.31428571428571428</v>
      </c>
      <c r="J8729" s="3">
        <v>43543</v>
      </c>
      <c r="K8729" s="12" t="s">
        <v>220</v>
      </c>
      <c r="L8729">
        <v>2</v>
      </c>
    </row>
    <row r="8730" spans="1:12" x14ac:dyDescent="0.25">
      <c r="A8730">
        <v>1003506</v>
      </c>
      <c r="B8730" t="s">
        <v>168</v>
      </c>
      <c r="C8730">
        <v>10992926</v>
      </c>
      <c r="D8730">
        <v>150</v>
      </c>
      <c r="E8730">
        <v>2387</v>
      </c>
      <c r="F8730" t="s">
        <v>33</v>
      </c>
      <c r="G8730">
        <f>H8730*IFERROR(INDEX('Información SKU'!$H$1:$H$54,MATCH(E8730,'Información SKU'!$A$1:$A$54,0),1),15)</f>
        <v>348</v>
      </c>
      <c r="H8730">
        <v>29</v>
      </c>
      <c r="I8730" s="12">
        <f>H8730/IFERROR(INDEX('Información SKU'!$K$1:$K$54,MATCH(E8730,'Información SKU'!$A$1:$A$54,0),1),40)</f>
        <v>0.30208333333333331</v>
      </c>
      <c r="J8730" s="3">
        <v>43543</v>
      </c>
      <c r="K8730" s="12" t="s">
        <v>219</v>
      </c>
      <c r="L8730">
        <v>1</v>
      </c>
    </row>
    <row r="8731" spans="1:12" x14ac:dyDescent="0.25">
      <c r="A8731">
        <v>1003506</v>
      </c>
      <c r="B8731" t="s">
        <v>168</v>
      </c>
      <c r="C8731">
        <v>10992926</v>
      </c>
      <c r="D8731">
        <v>130</v>
      </c>
      <c r="E8731">
        <v>2383</v>
      </c>
      <c r="F8731" t="s">
        <v>92</v>
      </c>
      <c r="G8731">
        <f>H8731*IFERROR(INDEX('Información SKU'!$H$1:$H$54,MATCH(E8731,'Información SKU'!$A$1:$A$54,0),1),15)</f>
        <v>228</v>
      </c>
      <c r="H8731">
        <v>38</v>
      </c>
      <c r="I8731" s="12">
        <f>H8731/IFERROR(INDEX('Información SKU'!$K$1:$K$54,MATCH(E8731,'Información SKU'!$A$1:$A$54,0),1),40)</f>
        <v>0.21714285714285714</v>
      </c>
      <c r="J8731" s="3">
        <v>43543</v>
      </c>
      <c r="K8731" s="12" t="s">
        <v>219</v>
      </c>
      <c r="L8731">
        <v>1</v>
      </c>
    </row>
    <row r="8732" spans="1:12" x14ac:dyDescent="0.25">
      <c r="A8732">
        <v>1003506</v>
      </c>
      <c r="B8732" t="s">
        <v>168</v>
      </c>
      <c r="C8732">
        <v>10992926</v>
      </c>
      <c r="D8732">
        <v>120</v>
      </c>
      <c r="E8732">
        <v>2382</v>
      </c>
      <c r="F8732" t="s">
        <v>34</v>
      </c>
      <c r="G8732">
        <f>H8732*IFERROR(INDEX('Información SKU'!$H$1:$H$54,MATCH(E8732,'Información SKU'!$A$1:$A$54,0),1),15)</f>
        <v>192</v>
      </c>
      <c r="H8732">
        <v>32</v>
      </c>
      <c r="I8732" s="12">
        <f>H8732/IFERROR(INDEX('Información SKU'!$K$1:$K$54,MATCH(E8732,'Información SKU'!$A$1:$A$54,0),1),40)</f>
        <v>0.33333333333333331</v>
      </c>
      <c r="J8732" s="3">
        <v>43543</v>
      </c>
      <c r="K8732" s="12" t="s">
        <v>218</v>
      </c>
      <c r="L8732">
        <v>1</v>
      </c>
    </row>
    <row r="8733" spans="1:12" x14ac:dyDescent="0.25">
      <c r="A8733">
        <v>1003506</v>
      </c>
      <c r="B8733" t="s">
        <v>168</v>
      </c>
      <c r="C8733">
        <v>10992926</v>
      </c>
      <c r="D8733">
        <v>110</v>
      </c>
      <c r="E8733">
        <v>2381</v>
      </c>
      <c r="F8733" t="s">
        <v>93</v>
      </c>
      <c r="G8733">
        <f>H8733*IFERROR(INDEX('Información SKU'!$H$1:$H$54,MATCH(E8733,'Información SKU'!$A$1:$A$54,0),1),15)</f>
        <v>432</v>
      </c>
      <c r="H8733">
        <v>54</v>
      </c>
      <c r="I8733" s="12">
        <f>H8733/IFERROR(INDEX('Información SKU'!$K$1:$K$54,MATCH(E8733,'Información SKU'!$A$1:$A$54,0),1),40)</f>
        <v>0.30857142857142855</v>
      </c>
      <c r="J8733" s="3">
        <v>43543</v>
      </c>
      <c r="K8733" s="12" t="s">
        <v>223</v>
      </c>
      <c r="L8733">
        <v>3</v>
      </c>
    </row>
    <row r="8734" spans="1:12" x14ac:dyDescent="0.25">
      <c r="A8734">
        <v>1003506</v>
      </c>
      <c r="B8734" t="s">
        <v>168</v>
      </c>
      <c r="C8734">
        <v>10992926</v>
      </c>
      <c r="D8734">
        <v>100</v>
      </c>
      <c r="E8734">
        <v>531</v>
      </c>
      <c r="F8734" t="s">
        <v>40</v>
      </c>
      <c r="G8734">
        <f>H8734*IFERROR(INDEX('Información SKU'!$H$1:$H$54,MATCH(E8734,'Información SKU'!$A$1:$A$54,0),1),15)</f>
        <v>372</v>
      </c>
      <c r="H8734">
        <v>62</v>
      </c>
      <c r="I8734" s="12">
        <f>H8734/IFERROR(INDEX('Información SKU'!$K$1:$K$54,MATCH(E8734,'Información SKU'!$A$1:$A$54,0),1),40)</f>
        <v>1.24</v>
      </c>
      <c r="J8734" s="3">
        <v>43543</v>
      </c>
      <c r="K8734" s="12" t="s">
        <v>223</v>
      </c>
      <c r="L8734">
        <v>3</v>
      </c>
    </row>
    <row r="8735" spans="1:12" x14ac:dyDescent="0.25">
      <c r="A8735">
        <v>1003506</v>
      </c>
      <c r="B8735" t="s">
        <v>168</v>
      </c>
      <c r="C8735">
        <v>10992926</v>
      </c>
      <c r="D8735">
        <v>90</v>
      </c>
      <c r="E8735">
        <v>223</v>
      </c>
      <c r="F8735" t="s">
        <v>74</v>
      </c>
      <c r="G8735">
        <f>H8735*IFERROR(INDEX('Información SKU'!$H$1:$H$54,MATCH(E8735,'Información SKU'!$A$1:$A$54,0),1),15)</f>
        <v>72</v>
      </c>
      <c r="H8735">
        <v>12</v>
      </c>
      <c r="I8735" s="12">
        <f>H8735/IFERROR(INDEX('Información SKU'!$K$1:$K$54,MATCH(E8735,'Información SKU'!$A$1:$A$54,0),1),40)</f>
        <v>0.2857142857142857</v>
      </c>
      <c r="J8735" s="3">
        <v>43543</v>
      </c>
      <c r="K8735" s="12" t="s">
        <v>219</v>
      </c>
      <c r="L8735">
        <v>1</v>
      </c>
    </row>
    <row r="8736" spans="1:12" x14ac:dyDescent="0.25">
      <c r="A8736">
        <v>1003506</v>
      </c>
      <c r="B8736" t="s">
        <v>168</v>
      </c>
      <c r="C8736">
        <v>10992926</v>
      </c>
      <c r="D8736">
        <v>80</v>
      </c>
      <c r="E8736">
        <v>205</v>
      </c>
      <c r="F8736" t="s">
        <v>35</v>
      </c>
      <c r="G8736">
        <f>H8736*IFERROR(INDEX('Información SKU'!$H$1:$H$54,MATCH(E8736,'Información SKU'!$A$1:$A$54,0),1),15)</f>
        <v>96</v>
      </c>
      <c r="H8736">
        <v>12</v>
      </c>
      <c r="I8736" s="12">
        <f>H8736/IFERROR(INDEX('Información SKU'!$K$1:$K$54,MATCH(E8736,'Información SKU'!$A$1:$A$54,0),1),40)</f>
        <v>0.2857142857142857</v>
      </c>
      <c r="J8736" s="3">
        <v>43543</v>
      </c>
      <c r="K8736" s="12" t="s">
        <v>220</v>
      </c>
      <c r="L8736">
        <v>2</v>
      </c>
    </row>
    <row r="8737" spans="1:12" x14ac:dyDescent="0.25">
      <c r="A8737">
        <v>1003506</v>
      </c>
      <c r="B8737" t="s">
        <v>168</v>
      </c>
      <c r="C8737">
        <v>10992926</v>
      </c>
      <c r="D8737">
        <v>60</v>
      </c>
      <c r="E8737">
        <v>63</v>
      </c>
      <c r="F8737" t="s">
        <v>1</v>
      </c>
      <c r="G8737">
        <f>H8737*IFERROR(INDEX('Información SKU'!$H$1:$H$54,MATCH(E8737,'Información SKU'!$A$1:$A$54,0),1),15)</f>
        <v>960</v>
      </c>
      <c r="H8737">
        <v>64</v>
      </c>
      <c r="I8737" s="12">
        <f>H8737/IFERROR(INDEX('Información SKU'!$K$1:$K$54,MATCH(E8737,'Información SKU'!$A$1:$A$54,0),1),40)</f>
        <v>1.5238095238095237</v>
      </c>
      <c r="J8737" s="3">
        <v>43543</v>
      </c>
      <c r="K8737" s="12" t="s">
        <v>220</v>
      </c>
      <c r="L8737">
        <v>2</v>
      </c>
    </row>
    <row r="8738" spans="1:12" x14ac:dyDescent="0.25">
      <c r="A8738">
        <v>1003506</v>
      </c>
      <c r="B8738" t="s">
        <v>168</v>
      </c>
      <c r="C8738">
        <v>10992926</v>
      </c>
      <c r="D8738">
        <v>50</v>
      </c>
      <c r="E8738">
        <v>62</v>
      </c>
      <c r="F8738" t="s">
        <v>25</v>
      </c>
      <c r="G8738">
        <f>H8738*IFERROR(INDEX('Información SKU'!$H$1:$H$54,MATCH(E8738,'Información SKU'!$A$1:$A$54,0),1),15)</f>
        <v>1040</v>
      </c>
      <c r="H8738">
        <v>130</v>
      </c>
      <c r="I8738" s="12">
        <f>H8738/IFERROR(INDEX('Información SKU'!$K$1:$K$54,MATCH(E8738,'Información SKU'!$A$1:$A$54,0),1),40)</f>
        <v>2.6</v>
      </c>
      <c r="J8738" s="3">
        <v>43543</v>
      </c>
      <c r="K8738" s="12" t="s">
        <v>220</v>
      </c>
      <c r="L8738">
        <v>2</v>
      </c>
    </row>
    <row r="8739" spans="1:12" x14ac:dyDescent="0.25">
      <c r="A8739">
        <v>1003506</v>
      </c>
      <c r="B8739" t="s">
        <v>168</v>
      </c>
      <c r="C8739">
        <v>10992927</v>
      </c>
      <c r="D8739">
        <v>20</v>
      </c>
      <c r="E8739">
        <v>478</v>
      </c>
      <c r="F8739" t="s">
        <v>76</v>
      </c>
      <c r="G8739">
        <f>H8739*IFERROR(INDEX('Información SKU'!$H$1:$H$54,MATCH(E8739,'Información SKU'!$A$1:$A$54,0),1),15)</f>
        <v>345</v>
      </c>
      <c r="H8739">
        <v>23</v>
      </c>
      <c r="I8739" s="12">
        <f>H8739/IFERROR(INDEX('Información SKU'!$K$1:$K$54,MATCH(E8739,'Información SKU'!$A$1:$A$54,0),1),40)</f>
        <v>0.32857142857142857</v>
      </c>
      <c r="J8739" s="3">
        <v>43543</v>
      </c>
      <c r="K8739" s="12" t="s">
        <v>223</v>
      </c>
      <c r="L8739">
        <v>3</v>
      </c>
    </row>
    <row r="8740" spans="1:12" x14ac:dyDescent="0.25">
      <c r="A8740">
        <v>1003506</v>
      </c>
      <c r="B8740" t="s">
        <v>168</v>
      </c>
      <c r="C8740">
        <v>10992927</v>
      </c>
      <c r="D8740">
        <v>10</v>
      </c>
      <c r="E8740">
        <v>5274</v>
      </c>
      <c r="F8740" t="s">
        <v>72</v>
      </c>
      <c r="G8740">
        <f>H8740*IFERROR(INDEX('Información SKU'!$H$1:$H$54,MATCH(E8740,'Información SKU'!$A$1:$A$54,0),1),15)</f>
        <v>2320</v>
      </c>
      <c r="H8740">
        <v>290</v>
      </c>
      <c r="I8740" s="12">
        <f>H8740/IFERROR(INDEX('Información SKU'!$K$1:$K$54,MATCH(E8740,'Información SKU'!$A$1:$A$54,0),1),40)</f>
        <v>4.1428571428571432</v>
      </c>
      <c r="J8740" s="3">
        <v>43543</v>
      </c>
      <c r="K8740" s="12" t="s">
        <v>218</v>
      </c>
      <c r="L8740">
        <v>1</v>
      </c>
    </row>
    <row r="8741" spans="1:12" x14ac:dyDescent="0.25">
      <c r="A8741">
        <v>1004650</v>
      </c>
      <c r="B8741" t="s">
        <v>104</v>
      </c>
      <c r="C8741">
        <v>10992934</v>
      </c>
      <c r="D8741">
        <v>30</v>
      </c>
      <c r="E8741">
        <v>5273</v>
      </c>
      <c r="F8741" t="s">
        <v>82</v>
      </c>
      <c r="G8741">
        <f>H8741*IFERROR(INDEX('Información SKU'!$H$1:$H$54,MATCH(E8741,'Información SKU'!$A$1:$A$54,0),1),15)</f>
        <v>534</v>
      </c>
      <c r="H8741">
        <v>89</v>
      </c>
      <c r="I8741" s="12">
        <f>H8741/IFERROR(INDEX('Información SKU'!$K$1:$K$54,MATCH(E8741,'Información SKU'!$A$1:$A$54,0),1),40)</f>
        <v>1.2714285714285714</v>
      </c>
      <c r="J8741" s="3">
        <v>43543</v>
      </c>
      <c r="K8741" s="12" t="s">
        <v>220</v>
      </c>
      <c r="L8741">
        <v>2</v>
      </c>
    </row>
    <row r="8742" spans="1:12" x14ac:dyDescent="0.25">
      <c r="A8742">
        <v>1004650</v>
      </c>
      <c r="B8742" t="s">
        <v>104</v>
      </c>
      <c r="C8742">
        <v>10992951</v>
      </c>
      <c r="D8742">
        <v>10</v>
      </c>
      <c r="E8742">
        <v>223</v>
      </c>
      <c r="F8742" t="s">
        <v>74</v>
      </c>
      <c r="G8742">
        <f>H8742*IFERROR(INDEX('Información SKU'!$H$1:$H$54,MATCH(E8742,'Información SKU'!$A$1:$A$54,0),1),15)</f>
        <v>84</v>
      </c>
      <c r="H8742">
        <v>14</v>
      </c>
      <c r="I8742" s="12">
        <f>H8742/IFERROR(INDEX('Información SKU'!$K$1:$K$54,MATCH(E8742,'Información SKU'!$A$1:$A$54,0),1),40)</f>
        <v>0.33333333333333331</v>
      </c>
      <c r="J8742" s="3">
        <v>43543</v>
      </c>
      <c r="K8742" s="12" t="s">
        <v>219</v>
      </c>
      <c r="L8742">
        <v>1</v>
      </c>
    </row>
    <row r="8743" spans="1:12" x14ac:dyDescent="0.25">
      <c r="A8743">
        <v>1004650</v>
      </c>
      <c r="B8743" t="s">
        <v>104</v>
      </c>
      <c r="C8743">
        <v>10992951</v>
      </c>
      <c r="D8743">
        <v>100</v>
      </c>
      <c r="E8743">
        <v>5273</v>
      </c>
      <c r="F8743" t="s">
        <v>82</v>
      </c>
      <c r="G8743">
        <f>H8743*IFERROR(INDEX('Información SKU'!$H$1:$H$54,MATCH(E8743,'Información SKU'!$A$1:$A$54,0),1),15)</f>
        <v>378</v>
      </c>
      <c r="H8743">
        <v>63</v>
      </c>
      <c r="I8743" s="12">
        <f>H8743/IFERROR(INDEX('Información SKU'!$K$1:$K$54,MATCH(E8743,'Información SKU'!$A$1:$A$54,0),1),40)</f>
        <v>0.9</v>
      </c>
      <c r="J8743" s="3">
        <v>43543</v>
      </c>
      <c r="K8743" s="12" t="s">
        <v>220</v>
      </c>
      <c r="L8743">
        <v>2</v>
      </c>
    </row>
    <row r="8744" spans="1:12" x14ac:dyDescent="0.25">
      <c r="A8744">
        <v>1004650</v>
      </c>
      <c r="B8744" t="s">
        <v>104</v>
      </c>
      <c r="C8744">
        <v>10992952</v>
      </c>
      <c r="D8744">
        <v>10</v>
      </c>
      <c r="E8744">
        <v>1199</v>
      </c>
      <c r="F8744" t="s">
        <v>26</v>
      </c>
      <c r="G8744">
        <f>H8744*IFERROR(INDEX('Información SKU'!$H$1:$H$54,MATCH(E8744,'Información SKU'!$A$1:$A$54,0),1),15)</f>
        <v>312</v>
      </c>
      <c r="H8744">
        <v>26</v>
      </c>
      <c r="I8744" s="12">
        <f>H8744/IFERROR(INDEX('Información SKU'!$K$1:$K$54,MATCH(E8744,'Información SKU'!$A$1:$A$54,0),1),40)</f>
        <v>0.43333333333333335</v>
      </c>
      <c r="J8744" s="3">
        <v>43543</v>
      </c>
      <c r="K8744" s="12" t="s">
        <v>222</v>
      </c>
      <c r="L8744">
        <v>3</v>
      </c>
    </row>
    <row r="8745" spans="1:12" x14ac:dyDescent="0.25">
      <c r="A8745">
        <v>1004688</v>
      </c>
      <c r="B8745" t="s">
        <v>104</v>
      </c>
      <c r="C8745">
        <v>10993131</v>
      </c>
      <c r="D8745">
        <v>150</v>
      </c>
      <c r="E8745">
        <v>62</v>
      </c>
      <c r="F8745" t="s">
        <v>25</v>
      </c>
      <c r="G8745">
        <f>H8745*IFERROR(INDEX('Información SKU'!$H$1:$H$54,MATCH(E8745,'Información SKU'!$A$1:$A$54,0),1),15)</f>
        <v>944</v>
      </c>
      <c r="H8745">
        <v>118</v>
      </c>
      <c r="I8745" s="12">
        <f>H8745/IFERROR(INDEX('Información SKU'!$K$1:$K$54,MATCH(E8745,'Información SKU'!$A$1:$A$54,0),1),40)</f>
        <v>2.36</v>
      </c>
      <c r="J8745" s="3">
        <v>43543</v>
      </c>
      <c r="K8745" s="12" t="s">
        <v>220</v>
      </c>
      <c r="L8745">
        <v>2</v>
      </c>
    </row>
    <row r="8746" spans="1:12" x14ac:dyDescent="0.25">
      <c r="A8746">
        <v>1004688</v>
      </c>
      <c r="B8746" t="s">
        <v>104</v>
      </c>
      <c r="C8746">
        <v>10993131</v>
      </c>
      <c r="D8746">
        <v>140</v>
      </c>
      <c r="E8746">
        <v>63</v>
      </c>
      <c r="F8746" t="s">
        <v>1</v>
      </c>
      <c r="G8746">
        <f>H8746*IFERROR(INDEX('Información SKU'!$H$1:$H$54,MATCH(E8746,'Información SKU'!$A$1:$A$54,0),1),15)</f>
        <v>690</v>
      </c>
      <c r="H8746">
        <v>46</v>
      </c>
      <c r="I8746" s="12">
        <f>H8746/IFERROR(INDEX('Información SKU'!$K$1:$K$54,MATCH(E8746,'Información SKU'!$A$1:$A$54,0),1),40)</f>
        <v>1.0952380952380953</v>
      </c>
      <c r="J8746" s="3">
        <v>43543</v>
      </c>
      <c r="K8746" s="12" t="s">
        <v>219</v>
      </c>
      <c r="L8746">
        <v>1</v>
      </c>
    </row>
    <row r="8747" spans="1:12" x14ac:dyDescent="0.25">
      <c r="A8747">
        <v>1004688</v>
      </c>
      <c r="B8747" t="s">
        <v>104</v>
      </c>
      <c r="C8747">
        <v>10993131</v>
      </c>
      <c r="D8747">
        <v>100</v>
      </c>
      <c r="E8747">
        <v>205</v>
      </c>
      <c r="F8747" t="s">
        <v>35</v>
      </c>
      <c r="G8747">
        <f>H8747*IFERROR(INDEX('Información SKU'!$H$1:$H$54,MATCH(E8747,'Información SKU'!$A$1:$A$54,0),1),15)</f>
        <v>800</v>
      </c>
      <c r="H8747">
        <v>100</v>
      </c>
      <c r="I8747" s="12">
        <f>H8747/IFERROR(INDEX('Información SKU'!$K$1:$K$54,MATCH(E8747,'Información SKU'!$A$1:$A$54,0),1),40)</f>
        <v>2.3809523809523809</v>
      </c>
      <c r="J8747" s="3">
        <v>43543</v>
      </c>
      <c r="K8747" s="12" t="s">
        <v>219</v>
      </c>
      <c r="L8747">
        <v>1</v>
      </c>
    </row>
    <row r="8748" spans="1:12" x14ac:dyDescent="0.25">
      <c r="A8748">
        <v>1004688</v>
      </c>
      <c r="B8748" t="s">
        <v>104</v>
      </c>
      <c r="C8748">
        <v>10993131</v>
      </c>
      <c r="D8748">
        <v>90</v>
      </c>
      <c r="E8748">
        <v>223</v>
      </c>
      <c r="F8748" t="s">
        <v>74</v>
      </c>
      <c r="G8748">
        <f>H8748*IFERROR(INDEX('Información SKU'!$H$1:$H$54,MATCH(E8748,'Información SKU'!$A$1:$A$54,0),1),15)</f>
        <v>774</v>
      </c>
      <c r="H8748">
        <v>129</v>
      </c>
      <c r="I8748" s="12">
        <f>H8748/IFERROR(INDEX('Información SKU'!$K$1:$K$54,MATCH(E8748,'Información SKU'!$A$1:$A$54,0),1),40)</f>
        <v>3.0714285714285716</v>
      </c>
      <c r="J8748" s="3">
        <v>43543</v>
      </c>
      <c r="K8748" s="12" t="s">
        <v>218</v>
      </c>
      <c r="L8748">
        <v>1</v>
      </c>
    </row>
    <row r="8749" spans="1:12" x14ac:dyDescent="0.25">
      <c r="A8749">
        <v>1004688</v>
      </c>
      <c r="B8749" t="s">
        <v>104</v>
      </c>
      <c r="C8749">
        <v>10993131</v>
      </c>
      <c r="D8749">
        <v>80</v>
      </c>
      <c r="E8749">
        <v>224</v>
      </c>
      <c r="F8749" t="s">
        <v>37</v>
      </c>
      <c r="G8749">
        <f>H8749*IFERROR(INDEX('Información SKU'!$H$1:$H$54,MATCH(E8749,'Información SKU'!$A$1:$A$54,0),1),15)</f>
        <v>1568</v>
      </c>
      <c r="H8749">
        <v>196</v>
      </c>
      <c r="I8749" s="12">
        <f>H8749/IFERROR(INDEX('Información SKU'!$K$1:$K$54,MATCH(E8749,'Información SKU'!$A$1:$A$54,0),1),40)</f>
        <v>4.666666666666667</v>
      </c>
      <c r="J8749" s="3">
        <v>43543</v>
      </c>
      <c r="K8749" s="12" t="s">
        <v>222</v>
      </c>
      <c r="L8749">
        <v>3</v>
      </c>
    </row>
    <row r="8750" spans="1:12" x14ac:dyDescent="0.25">
      <c r="A8750">
        <v>1004688</v>
      </c>
      <c r="B8750" t="s">
        <v>104</v>
      </c>
      <c r="C8750">
        <v>10993131</v>
      </c>
      <c r="D8750">
        <v>40</v>
      </c>
      <c r="E8750">
        <v>320</v>
      </c>
      <c r="F8750" t="s">
        <v>31</v>
      </c>
      <c r="G8750">
        <f>H8750*IFERROR(INDEX('Información SKU'!$H$1:$H$54,MATCH(E8750,'Información SKU'!$A$1:$A$54,0),1),15)</f>
        <v>1395</v>
      </c>
      <c r="H8750">
        <v>93</v>
      </c>
      <c r="I8750" s="12">
        <f>H8750/IFERROR(INDEX('Información SKU'!$K$1:$K$54,MATCH(E8750,'Información SKU'!$A$1:$A$54,0),1),40)</f>
        <v>1.1923076923076923</v>
      </c>
      <c r="J8750" s="3">
        <v>43543</v>
      </c>
      <c r="K8750" s="12" t="s">
        <v>219</v>
      </c>
      <c r="L8750">
        <v>1</v>
      </c>
    </row>
    <row r="8751" spans="1:12" x14ac:dyDescent="0.25">
      <c r="A8751">
        <v>1004688</v>
      </c>
      <c r="B8751" t="s">
        <v>104</v>
      </c>
      <c r="C8751">
        <v>10993131</v>
      </c>
      <c r="D8751">
        <v>10</v>
      </c>
      <c r="E8751">
        <v>460</v>
      </c>
      <c r="F8751" t="s">
        <v>38</v>
      </c>
      <c r="G8751">
        <f>H8751*IFERROR(INDEX('Información SKU'!$H$1:$H$54,MATCH(E8751,'Información SKU'!$A$1:$A$54,0),1),15)</f>
        <v>1530</v>
      </c>
      <c r="H8751">
        <v>102</v>
      </c>
      <c r="I8751" s="12">
        <f>H8751/IFERROR(INDEX('Información SKU'!$K$1:$K$54,MATCH(E8751,'Información SKU'!$A$1:$A$54,0),1),40)</f>
        <v>1.3076923076923077</v>
      </c>
      <c r="J8751" s="3">
        <v>43543</v>
      </c>
      <c r="K8751" s="12" t="s">
        <v>221</v>
      </c>
      <c r="L8751">
        <v>2</v>
      </c>
    </row>
    <row r="8752" spans="1:12" x14ac:dyDescent="0.25">
      <c r="A8752">
        <v>1004688</v>
      </c>
      <c r="B8752" t="s">
        <v>104</v>
      </c>
      <c r="C8752">
        <v>10993132</v>
      </c>
      <c r="D8752">
        <v>160</v>
      </c>
      <c r="E8752">
        <v>521</v>
      </c>
      <c r="F8752" t="s">
        <v>28</v>
      </c>
      <c r="G8752">
        <f>H8752*IFERROR(INDEX('Información SKU'!$H$1:$H$54,MATCH(E8752,'Información SKU'!$A$1:$A$54,0),1),15)</f>
        <v>488</v>
      </c>
      <c r="H8752">
        <v>61</v>
      </c>
      <c r="I8752" s="12">
        <f>H8752/IFERROR(INDEX('Información SKU'!$K$1:$K$54,MATCH(E8752,'Información SKU'!$A$1:$A$54,0),1),40)</f>
        <v>1.0166666666666666</v>
      </c>
      <c r="J8752" s="3">
        <v>43543</v>
      </c>
      <c r="K8752" s="12" t="s">
        <v>223</v>
      </c>
      <c r="L8752">
        <v>3</v>
      </c>
    </row>
    <row r="8753" spans="1:12" x14ac:dyDescent="0.25">
      <c r="A8753">
        <v>1004688</v>
      </c>
      <c r="B8753" t="s">
        <v>104</v>
      </c>
      <c r="C8753">
        <v>10993132</v>
      </c>
      <c r="D8753">
        <v>140</v>
      </c>
      <c r="E8753">
        <v>1199</v>
      </c>
      <c r="F8753" t="s">
        <v>26</v>
      </c>
      <c r="G8753">
        <f>H8753*IFERROR(INDEX('Información SKU'!$H$1:$H$54,MATCH(E8753,'Información SKU'!$A$1:$A$54,0),1),15)</f>
        <v>864</v>
      </c>
      <c r="H8753">
        <v>72</v>
      </c>
      <c r="I8753" s="12">
        <f>H8753/IFERROR(INDEX('Información SKU'!$K$1:$K$54,MATCH(E8753,'Información SKU'!$A$1:$A$54,0),1),40)</f>
        <v>1.2</v>
      </c>
      <c r="J8753" s="3">
        <v>43543</v>
      </c>
      <c r="K8753" s="12" t="s">
        <v>223</v>
      </c>
      <c r="L8753">
        <v>3</v>
      </c>
    </row>
    <row r="8754" spans="1:12" x14ac:dyDescent="0.25">
      <c r="A8754">
        <v>1004688</v>
      </c>
      <c r="B8754" t="s">
        <v>104</v>
      </c>
      <c r="C8754">
        <v>10993132</v>
      </c>
      <c r="D8754">
        <v>130</v>
      </c>
      <c r="E8754">
        <v>1200</v>
      </c>
      <c r="F8754" t="s">
        <v>17</v>
      </c>
      <c r="G8754">
        <f>H8754*IFERROR(INDEX('Información SKU'!$H$1:$H$54,MATCH(E8754,'Información SKU'!$A$1:$A$54,0),1),15)</f>
        <v>240</v>
      </c>
      <c r="H8754">
        <v>40</v>
      </c>
      <c r="I8754" s="12">
        <f>H8754/IFERROR(INDEX('Información SKU'!$K$1:$K$54,MATCH(E8754,'Información SKU'!$A$1:$A$54,0),1),40)</f>
        <v>0.95238095238095233</v>
      </c>
      <c r="J8754" s="3">
        <v>43543</v>
      </c>
      <c r="K8754" s="12" t="s">
        <v>221</v>
      </c>
      <c r="L8754">
        <v>2</v>
      </c>
    </row>
    <row r="8755" spans="1:12" x14ac:dyDescent="0.25">
      <c r="A8755">
        <v>1004688</v>
      </c>
      <c r="B8755" t="s">
        <v>104</v>
      </c>
      <c r="C8755">
        <v>10993132</v>
      </c>
      <c r="D8755">
        <v>90</v>
      </c>
      <c r="E8755">
        <v>2396</v>
      </c>
      <c r="F8755" t="s">
        <v>68</v>
      </c>
      <c r="G8755">
        <f>H8755*IFERROR(INDEX('Información SKU'!$H$1:$H$54,MATCH(E8755,'Información SKU'!$A$1:$A$54,0),1),15)</f>
        <v>855</v>
      </c>
      <c r="H8755">
        <v>57</v>
      </c>
      <c r="I8755" s="12">
        <f>H8755/IFERROR(INDEX('Información SKU'!$K$1:$K$54,MATCH(E8755,'Información SKU'!$A$1:$A$54,0),1),40)</f>
        <v>1.1399999999999999</v>
      </c>
      <c r="J8755" s="3">
        <v>43543</v>
      </c>
      <c r="K8755" s="12" t="s">
        <v>222</v>
      </c>
      <c r="L8755">
        <v>3</v>
      </c>
    </row>
    <row r="8756" spans="1:12" x14ac:dyDescent="0.25">
      <c r="A8756">
        <v>1004688</v>
      </c>
      <c r="B8756" t="s">
        <v>104</v>
      </c>
      <c r="C8756">
        <v>10993132</v>
      </c>
      <c r="D8756">
        <v>80</v>
      </c>
      <c r="E8756">
        <v>2397</v>
      </c>
      <c r="F8756" t="s">
        <v>67</v>
      </c>
      <c r="G8756">
        <f>H8756*IFERROR(INDEX('Información SKU'!$H$1:$H$54,MATCH(E8756,'Información SKU'!$A$1:$A$54,0),1),15)</f>
        <v>744</v>
      </c>
      <c r="H8756">
        <v>62</v>
      </c>
      <c r="I8756" s="12">
        <f>H8756/IFERROR(INDEX('Información SKU'!$K$1:$K$54,MATCH(E8756,'Información SKU'!$A$1:$A$54,0),1),40)</f>
        <v>1.24</v>
      </c>
      <c r="J8756" s="3">
        <v>43543</v>
      </c>
      <c r="K8756" s="12" t="s">
        <v>218</v>
      </c>
      <c r="L8756">
        <v>1</v>
      </c>
    </row>
    <row r="8757" spans="1:12" x14ac:dyDescent="0.25">
      <c r="A8757">
        <v>1004688</v>
      </c>
      <c r="B8757" t="s">
        <v>104</v>
      </c>
      <c r="C8757">
        <v>10993132</v>
      </c>
      <c r="D8757">
        <v>10</v>
      </c>
      <c r="E8757">
        <v>5236</v>
      </c>
      <c r="F8757" t="s">
        <v>89</v>
      </c>
      <c r="G8757">
        <f>H8757*IFERROR(INDEX('Información SKU'!$H$1:$H$54,MATCH(E8757,'Información SKU'!$A$1:$A$54,0),1),15)</f>
        <v>648</v>
      </c>
      <c r="H8757">
        <v>54</v>
      </c>
      <c r="I8757" s="12">
        <f>H8757/IFERROR(INDEX('Información SKU'!$K$1:$K$54,MATCH(E8757,'Información SKU'!$A$1:$A$54,0),1),40)</f>
        <v>0.98181818181818181</v>
      </c>
      <c r="J8757" s="3">
        <v>43543</v>
      </c>
      <c r="K8757" s="12" t="s">
        <v>222</v>
      </c>
      <c r="L8757">
        <v>3</v>
      </c>
    </row>
    <row r="8758" spans="1:12" x14ac:dyDescent="0.25">
      <c r="A8758">
        <v>1004688</v>
      </c>
      <c r="B8758" t="s">
        <v>104</v>
      </c>
      <c r="C8758">
        <v>10993134</v>
      </c>
      <c r="D8758">
        <v>10</v>
      </c>
      <c r="E8758">
        <v>511</v>
      </c>
      <c r="F8758" t="s">
        <v>29</v>
      </c>
      <c r="G8758">
        <f>H8758*IFERROR(INDEX('Información SKU'!$H$1:$H$54,MATCH(E8758,'Información SKU'!$A$1:$A$54,0),1),15)</f>
        <v>480</v>
      </c>
      <c r="H8758">
        <v>60</v>
      </c>
      <c r="I8758" s="12">
        <f>H8758/IFERROR(INDEX('Información SKU'!$K$1:$K$54,MATCH(E8758,'Información SKU'!$A$1:$A$54,0),1),40)</f>
        <v>1</v>
      </c>
      <c r="J8758" s="3">
        <v>43543</v>
      </c>
      <c r="K8758" s="12" t="s">
        <v>221</v>
      </c>
      <c r="L8758">
        <v>2</v>
      </c>
    </row>
    <row r="8759" spans="1:12" x14ac:dyDescent="0.25">
      <c r="A8759">
        <v>1004688</v>
      </c>
      <c r="B8759" t="s">
        <v>104</v>
      </c>
      <c r="C8759">
        <v>10993140</v>
      </c>
      <c r="D8759">
        <v>20</v>
      </c>
      <c r="E8759">
        <v>510</v>
      </c>
      <c r="F8759" t="s">
        <v>30</v>
      </c>
      <c r="G8759">
        <f>H8759*IFERROR(INDEX('Información SKU'!$H$1:$H$54,MATCH(E8759,'Información SKU'!$A$1:$A$54,0),1),15)</f>
        <v>372</v>
      </c>
      <c r="H8759">
        <v>62</v>
      </c>
      <c r="I8759" s="12">
        <f>H8759/IFERROR(INDEX('Información SKU'!$K$1:$K$54,MATCH(E8759,'Información SKU'!$A$1:$A$54,0),1),40)</f>
        <v>1.24</v>
      </c>
      <c r="J8759" s="3">
        <v>43543</v>
      </c>
      <c r="K8759" s="12" t="s">
        <v>223</v>
      </c>
      <c r="L8759">
        <v>3</v>
      </c>
    </row>
    <row r="8760" spans="1:12" x14ac:dyDescent="0.25">
      <c r="A8760">
        <v>1004689</v>
      </c>
      <c r="B8760" t="s">
        <v>104</v>
      </c>
      <c r="C8760">
        <v>10993141</v>
      </c>
      <c r="D8760">
        <v>20</v>
      </c>
      <c r="E8760">
        <v>511</v>
      </c>
      <c r="F8760" t="s">
        <v>29</v>
      </c>
      <c r="G8760">
        <f>H8760*IFERROR(INDEX('Información SKU'!$H$1:$H$54,MATCH(E8760,'Información SKU'!$A$1:$A$54,0),1),15)</f>
        <v>136</v>
      </c>
      <c r="H8760">
        <v>17</v>
      </c>
      <c r="I8760" s="12">
        <f>H8760/IFERROR(INDEX('Información SKU'!$K$1:$K$54,MATCH(E8760,'Información SKU'!$A$1:$A$54,0),1),40)</f>
        <v>0.28333333333333333</v>
      </c>
      <c r="J8760" s="3">
        <v>43543</v>
      </c>
      <c r="K8760" s="12" t="s">
        <v>222</v>
      </c>
      <c r="L8760">
        <v>3</v>
      </c>
    </row>
    <row r="8761" spans="1:12" x14ac:dyDescent="0.25">
      <c r="A8761">
        <v>1004688</v>
      </c>
      <c r="B8761" t="s">
        <v>104</v>
      </c>
      <c r="C8761">
        <v>10993142</v>
      </c>
      <c r="D8761">
        <v>10</v>
      </c>
      <c r="E8761">
        <v>478</v>
      </c>
      <c r="F8761" t="s">
        <v>76</v>
      </c>
      <c r="G8761">
        <f>H8761*IFERROR(INDEX('Información SKU'!$H$1:$H$54,MATCH(E8761,'Información SKU'!$A$1:$A$54,0),1),15)</f>
        <v>30</v>
      </c>
      <c r="H8761">
        <v>2</v>
      </c>
      <c r="I8761" s="12">
        <f>H8761/IFERROR(INDEX('Información SKU'!$K$1:$K$54,MATCH(E8761,'Información SKU'!$A$1:$A$54,0),1),40)</f>
        <v>2.8571428571428571E-2</v>
      </c>
      <c r="J8761" s="3">
        <v>43543</v>
      </c>
      <c r="K8761" s="12" t="s">
        <v>222</v>
      </c>
      <c r="L8761">
        <v>3</v>
      </c>
    </row>
    <row r="8762" spans="1:12" x14ac:dyDescent="0.25">
      <c r="A8762">
        <v>1004688</v>
      </c>
      <c r="B8762" t="s">
        <v>104</v>
      </c>
      <c r="C8762">
        <v>10993142</v>
      </c>
      <c r="D8762">
        <v>20</v>
      </c>
      <c r="E8762">
        <v>510</v>
      </c>
      <c r="F8762" t="s">
        <v>30</v>
      </c>
      <c r="G8762">
        <f>H8762*IFERROR(INDEX('Información SKU'!$H$1:$H$54,MATCH(E8762,'Información SKU'!$A$1:$A$54,0),1),15)</f>
        <v>24</v>
      </c>
      <c r="H8762">
        <v>4</v>
      </c>
      <c r="I8762" s="12">
        <f>H8762/IFERROR(INDEX('Información SKU'!$K$1:$K$54,MATCH(E8762,'Información SKU'!$A$1:$A$54,0),1),40)</f>
        <v>0.08</v>
      </c>
      <c r="J8762" s="3">
        <v>43543</v>
      </c>
      <c r="K8762" s="12" t="s">
        <v>220</v>
      </c>
      <c r="L8762">
        <v>2</v>
      </c>
    </row>
    <row r="8763" spans="1:12" x14ac:dyDescent="0.25">
      <c r="A8763">
        <v>1004688</v>
      </c>
      <c r="B8763" t="s">
        <v>104</v>
      </c>
      <c r="C8763">
        <v>10993142</v>
      </c>
      <c r="D8763">
        <v>30</v>
      </c>
      <c r="E8763">
        <v>5238</v>
      </c>
      <c r="F8763" t="s">
        <v>88</v>
      </c>
      <c r="G8763">
        <f>H8763*IFERROR(INDEX('Información SKU'!$H$1:$H$54,MATCH(E8763,'Información SKU'!$A$1:$A$54,0),1),15)</f>
        <v>75</v>
      </c>
      <c r="H8763">
        <v>5</v>
      </c>
      <c r="I8763" s="12">
        <f>H8763/IFERROR(INDEX('Información SKU'!$K$1:$K$54,MATCH(E8763,'Información SKU'!$A$1:$A$54,0),1),40)</f>
        <v>9.0909090909090912E-2</v>
      </c>
      <c r="J8763" s="3">
        <v>43543</v>
      </c>
      <c r="K8763" s="12" t="s">
        <v>220</v>
      </c>
      <c r="L8763">
        <v>2</v>
      </c>
    </row>
    <row r="8764" spans="1:12" x14ac:dyDescent="0.25">
      <c r="A8764">
        <v>1004689</v>
      </c>
      <c r="B8764" t="s">
        <v>104</v>
      </c>
      <c r="C8764">
        <v>10993143</v>
      </c>
      <c r="D8764">
        <v>100</v>
      </c>
      <c r="E8764">
        <v>5402</v>
      </c>
      <c r="F8764" t="s">
        <v>32</v>
      </c>
      <c r="G8764">
        <f>H8764*IFERROR(INDEX('Información SKU'!$H$1:$H$54,MATCH(E8764,'Información SKU'!$A$1:$A$54,0),1),15)</f>
        <v>18</v>
      </c>
      <c r="H8764">
        <v>3</v>
      </c>
      <c r="I8764" s="12">
        <f>H8764/IFERROR(INDEX('Información SKU'!$K$1:$K$54,MATCH(E8764,'Información SKU'!$A$1:$A$54,0),1),40)</f>
        <v>0.05</v>
      </c>
      <c r="J8764" s="3">
        <v>43543</v>
      </c>
      <c r="K8764" s="12" t="s">
        <v>218</v>
      </c>
      <c r="L8764">
        <v>1</v>
      </c>
    </row>
    <row r="8765" spans="1:12" x14ac:dyDescent="0.25">
      <c r="A8765">
        <v>1004689</v>
      </c>
      <c r="B8765" t="s">
        <v>104</v>
      </c>
      <c r="C8765">
        <v>10993143</v>
      </c>
      <c r="D8765">
        <v>90</v>
      </c>
      <c r="E8765">
        <v>5274</v>
      </c>
      <c r="F8765" t="s">
        <v>72</v>
      </c>
      <c r="G8765">
        <f>H8765*IFERROR(INDEX('Información SKU'!$H$1:$H$54,MATCH(E8765,'Información SKU'!$A$1:$A$54,0),1),15)</f>
        <v>8</v>
      </c>
      <c r="H8765">
        <v>1</v>
      </c>
      <c r="I8765" s="12">
        <f>H8765/IFERROR(INDEX('Información SKU'!$K$1:$K$54,MATCH(E8765,'Información SKU'!$A$1:$A$54,0),1),40)</f>
        <v>1.4285714285714285E-2</v>
      </c>
      <c r="J8765" s="3">
        <v>43543</v>
      </c>
      <c r="K8765" s="12" t="s">
        <v>219</v>
      </c>
      <c r="L8765">
        <v>1</v>
      </c>
    </row>
    <row r="8766" spans="1:12" x14ac:dyDescent="0.25">
      <c r="A8766">
        <v>1004689</v>
      </c>
      <c r="B8766" t="s">
        <v>104</v>
      </c>
      <c r="C8766">
        <v>10993143</v>
      </c>
      <c r="D8766">
        <v>80</v>
      </c>
      <c r="E8766">
        <v>5243</v>
      </c>
      <c r="F8766" t="s">
        <v>86</v>
      </c>
      <c r="G8766">
        <f>H8766*IFERROR(INDEX('Información SKU'!$H$1:$H$54,MATCH(E8766,'Información SKU'!$A$1:$A$54,0),1),15)</f>
        <v>24</v>
      </c>
      <c r="H8766">
        <v>2</v>
      </c>
      <c r="I8766" s="12">
        <f>H8766/IFERROR(INDEX('Información SKU'!$K$1:$K$54,MATCH(E8766,'Información SKU'!$A$1:$A$54,0),1),40)</f>
        <v>2.6666666666666668E-2</v>
      </c>
      <c r="J8766" s="3">
        <v>43543</v>
      </c>
      <c r="K8766" s="12" t="s">
        <v>219</v>
      </c>
      <c r="L8766">
        <v>1</v>
      </c>
    </row>
    <row r="8767" spans="1:12" x14ac:dyDescent="0.25">
      <c r="A8767">
        <v>1004689</v>
      </c>
      <c r="B8767" t="s">
        <v>104</v>
      </c>
      <c r="C8767">
        <v>10993143</v>
      </c>
      <c r="D8767">
        <v>50</v>
      </c>
      <c r="E8767">
        <v>2389</v>
      </c>
      <c r="F8767" t="s">
        <v>70</v>
      </c>
      <c r="G8767">
        <f>H8767*IFERROR(INDEX('Información SKU'!$H$1:$H$54,MATCH(E8767,'Información SKU'!$A$1:$A$54,0),1),15)</f>
        <v>12</v>
      </c>
      <c r="H8767">
        <v>2</v>
      </c>
      <c r="I8767" s="12">
        <f>H8767/IFERROR(INDEX('Información SKU'!$K$1:$K$54,MATCH(E8767,'Información SKU'!$A$1:$A$54,0),1),40)</f>
        <v>2.0833333333333332E-2</v>
      </c>
      <c r="J8767" s="3">
        <v>43543</v>
      </c>
      <c r="K8767" s="12" t="s">
        <v>222</v>
      </c>
      <c r="L8767">
        <v>3</v>
      </c>
    </row>
    <row r="8768" spans="1:12" x14ac:dyDescent="0.25">
      <c r="A8768">
        <v>1004689</v>
      </c>
      <c r="B8768" t="s">
        <v>104</v>
      </c>
      <c r="C8768">
        <v>10993143</v>
      </c>
      <c r="D8768">
        <v>20</v>
      </c>
      <c r="E8768">
        <v>460</v>
      </c>
      <c r="F8768" t="s">
        <v>38</v>
      </c>
      <c r="G8768">
        <f>H8768*IFERROR(INDEX('Información SKU'!$H$1:$H$54,MATCH(E8768,'Información SKU'!$A$1:$A$54,0),1),15)</f>
        <v>45</v>
      </c>
      <c r="H8768">
        <v>3</v>
      </c>
      <c r="I8768" s="12">
        <f>H8768/IFERROR(INDEX('Información SKU'!$K$1:$K$54,MATCH(E8768,'Información SKU'!$A$1:$A$54,0),1),40)</f>
        <v>3.8461538461538464E-2</v>
      </c>
      <c r="J8768" s="3">
        <v>43543</v>
      </c>
      <c r="K8768" s="12" t="s">
        <v>222</v>
      </c>
      <c r="L8768">
        <v>3</v>
      </c>
    </row>
    <row r="8769" spans="1:12" x14ac:dyDescent="0.25">
      <c r="A8769">
        <v>1004688</v>
      </c>
      <c r="B8769" t="s">
        <v>104</v>
      </c>
      <c r="C8769">
        <v>10993144</v>
      </c>
      <c r="D8769">
        <v>350</v>
      </c>
      <c r="E8769">
        <v>2397</v>
      </c>
      <c r="F8769" t="s">
        <v>67</v>
      </c>
      <c r="G8769">
        <f>H8769*IFERROR(INDEX('Información SKU'!$H$1:$H$54,MATCH(E8769,'Información SKU'!$A$1:$A$54,0),1),15)</f>
        <v>144</v>
      </c>
      <c r="H8769">
        <v>12</v>
      </c>
      <c r="I8769" s="12">
        <f>H8769/IFERROR(INDEX('Información SKU'!$K$1:$K$54,MATCH(E8769,'Información SKU'!$A$1:$A$54,0),1),40)</f>
        <v>0.24</v>
      </c>
      <c r="J8769" s="3">
        <v>43543</v>
      </c>
      <c r="K8769" s="12" t="s">
        <v>223</v>
      </c>
      <c r="L8769">
        <v>3</v>
      </c>
    </row>
    <row r="8770" spans="1:12" x14ac:dyDescent="0.25">
      <c r="A8770">
        <v>1004688</v>
      </c>
      <c r="B8770" t="s">
        <v>104</v>
      </c>
      <c r="C8770">
        <v>10993144</v>
      </c>
      <c r="D8770">
        <v>360</v>
      </c>
      <c r="E8770">
        <v>2396</v>
      </c>
      <c r="F8770" t="s">
        <v>68</v>
      </c>
      <c r="G8770">
        <f>H8770*IFERROR(INDEX('Información SKU'!$H$1:$H$54,MATCH(E8770,'Información SKU'!$A$1:$A$54,0),1),15)</f>
        <v>900</v>
      </c>
      <c r="H8770">
        <v>60</v>
      </c>
      <c r="I8770" s="12">
        <f>H8770/IFERROR(INDEX('Información SKU'!$K$1:$K$54,MATCH(E8770,'Información SKU'!$A$1:$A$54,0),1),40)</f>
        <v>1.2</v>
      </c>
      <c r="J8770" s="3">
        <v>43543</v>
      </c>
      <c r="K8770" s="12" t="s">
        <v>222</v>
      </c>
      <c r="L8770">
        <v>3</v>
      </c>
    </row>
    <row r="8771" spans="1:12" x14ac:dyDescent="0.25">
      <c r="A8771">
        <v>1004688</v>
      </c>
      <c r="B8771" t="s">
        <v>104</v>
      </c>
      <c r="C8771">
        <v>10993144</v>
      </c>
      <c r="D8771">
        <v>390</v>
      </c>
      <c r="E8771">
        <v>2389</v>
      </c>
      <c r="F8771" t="s">
        <v>70</v>
      </c>
      <c r="G8771">
        <f>H8771*IFERROR(INDEX('Información SKU'!$H$1:$H$54,MATCH(E8771,'Información SKU'!$A$1:$A$54,0),1),15)</f>
        <v>96</v>
      </c>
      <c r="H8771">
        <v>16</v>
      </c>
      <c r="I8771" s="12">
        <f>H8771/IFERROR(INDEX('Información SKU'!$K$1:$K$54,MATCH(E8771,'Información SKU'!$A$1:$A$54,0),1),40)</f>
        <v>0.16666666666666666</v>
      </c>
      <c r="J8771" s="3">
        <v>43543</v>
      </c>
      <c r="K8771" s="12" t="s">
        <v>218</v>
      </c>
      <c r="L8771">
        <v>1</v>
      </c>
    </row>
    <row r="8772" spans="1:12" x14ac:dyDescent="0.25">
      <c r="A8772">
        <v>1004688</v>
      </c>
      <c r="B8772" t="s">
        <v>104</v>
      </c>
      <c r="C8772">
        <v>10993144</v>
      </c>
      <c r="D8772">
        <v>400</v>
      </c>
      <c r="E8772">
        <v>2387</v>
      </c>
      <c r="F8772" t="s">
        <v>33</v>
      </c>
      <c r="G8772">
        <f>H8772*IFERROR(INDEX('Información SKU'!$H$1:$H$54,MATCH(E8772,'Información SKU'!$A$1:$A$54,0),1),15)</f>
        <v>204</v>
      </c>
      <c r="H8772">
        <v>17</v>
      </c>
      <c r="I8772" s="12">
        <f>H8772/IFERROR(INDEX('Información SKU'!$K$1:$K$54,MATCH(E8772,'Información SKU'!$A$1:$A$54,0),1),40)</f>
        <v>0.17708333333333334</v>
      </c>
      <c r="J8772" s="3">
        <v>43543</v>
      </c>
      <c r="K8772" s="12" t="s">
        <v>218</v>
      </c>
      <c r="L8772">
        <v>1</v>
      </c>
    </row>
    <row r="8773" spans="1:12" x14ac:dyDescent="0.25">
      <c r="A8773">
        <v>1004688</v>
      </c>
      <c r="B8773" t="s">
        <v>104</v>
      </c>
      <c r="C8773">
        <v>10993144</v>
      </c>
      <c r="D8773">
        <v>410</v>
      </c>
      <c r="E8773">
        <v>2384</v>
      </c>
      <c r="F8773" t="s">
        <v>10</v>
      </c>
      <c r="G8773">
        <f>H8773*IFERROR(INDEX('Información SKU'!$H$1:$H$54,MATCH(E8773,'Información SKU'!$A$1:$A$54,0),1),15)</f>
        <v>78</v>
      </c>
      <c r="H8773">
        <v>13</v>
      </c>
      <c r="I8773" s="12">
        <f>H8773/IFERROR(INDEX('Información SKU'!$K$1:$K$54,MATCH(E8773,'Información SKU'!$A$1:$A$54,0),1),40)</f>
        <v>0.13541666666666666</v>
      </c>
      <c r="J8773" s="3">
        <v>43543</v>
      </c>
      <c r="K8773" s="12" t="s">
        <v>221</v>
      </c>
      <c r="L8773">
        <v>2</v>
      </c>
    </row>
    <row r="8774" spans="1:12" x14ac:dyDescent="0.25">
      <c r="A8774">
        <v>1004688</v>
      </c>
      <c r="B8774" t="s">
        <v>104</v>
      </c>
      <c r="C8774">
        <v>10993144</v>
      </c>
      <c r="D8774">
        <v>420</v>
      </c>
      <c r="E8774">
        <v>2382</v>
      </c>
      <c r="F8774" t="s">
        <v>34</v>
      </c>
      <c r="G8774">
        <f>H8774*IFERROR(INDEX('Información SKU'!$H$1:$H$54,MATCH(E8774,'Información SKU'!$A$1:$A$54,0),1),15)</f>
        <v>66</v>
      </c>
      <c r="H8774">
        <v>11</v>
      </c>
      <c r="I8774" s="12">
        <f>H8774/IFERROR(INDEX('Información SKU'!$K$1:$K$54,MATCH(E8774,'Información SKU'!$A$1:$A$54,0),1),40)</f>
        <v>0.11458333333333333</v>
      </c>
      <c r="J8774" s="3">
        <v>43543</v>
      </c>
      <c r="K8774" s="12" t="s">
        <v>221</v>
      </c>
      <c r="L8774">
        <v>2</v>
      </c>
    </row>
    <row r="8775" spans="1:12" x14ac:dyDescent="0.25">
      <c r="A8775">
        <v>1004688</v>
      </c>
      <c r="B8775" t="s">
        <v>104</v>
      </c>
      <c r="C8775">
        <v>10993144</v>
      </c>
      <c r="D8775">
        <v>480</v>
      </c>
      <c r="E8775">
        <v>5246</v>
      </c>
      <c r="F8775" t="s">
        <v>73</v>
      </c>
      <c r="G8775">
        <f>H8775*IFERROR(INDEX('Información SKU'!$H$1:$H$54,MATCH(E8775,'Información SKU'!$A$1:$A$54,0),1),15)</f>
        <v>252</v>
      </c>
      <c r="H8775">
        <v>42</v>
      </c>
      <c r="I8775" s="12">
        <f>H8775/IFERROR(INDEX('Información SKU'!$K$1:$K$54,MATCH(E8775,'Información SKU'!$A$1:$A$54,0),1),40)</f>
        <v>0.56000000000000005</v>
      </c>
      <c r="J8775" s="3">
        <v>43543</v>
      </c>
      <c r="K8775" s="12" t="s">
        <v>223</v>
      </c>
      <c r="L8775">
        <v>3</v>
      </c>
    </row>
    <row r="8776" spans="1:12" x14ac:dyDescent="0.25">
      <c r="A8776">
        <v>1004688</v>
      </c>
      <c r="B8776" t="s">
        <v>104</v>
      </c>
      <c r="C8776">
        <v>10993144</v>
      </c>
      <c r="D8776">
        <v>490</v>
      </c>
      <c r="E8776">
        <v>5273</v>
      </c>
      <c r="F8776" t="s">
        <v>82</v>
      </c>
      <c r="G8776">
        <f>H8776*IFERROR(INDEX('Información SKU'!$H$1:$H$54,MATCH(E8776,'Información SKU'!$A$1:$A$54,0),1),15)</f>
        <v>240</v>
      </c>
      <c r="H8776">
        <v>40</v>
      </c>
      <c r="I8776" s="12">
        <f>H8776/IFERROR(INDEX('Información SKU'!$K$1:$K$54,MATCH(E8776,'Información SKU'!$A$1:$A$54,0),1),40)</f>
        <v>0.5714285714285714</v>
      </c>
      <c r="J8776" s="3">
        <v>43543</v>
      </c>
      <c r="K8776" s="12" t="s">
        <v>218</v>
      </c>
      <c r="L8776">
        <v>1</v>
      </c>
    </row>
    <row r="8777" spans="1:12" x14ac:dyDescent="0.25">
      <c r="A8777">
        <v>1004688</v>
      </c>
      <c r="B8777" t="s">
        <v>104</v>
      </c>
      <c r="C8777">
        <v>10993144</v>
      </c>
      <c r="D8777">
        <v>500</v>
      </c>
      <c r="E8777">
        <v>5274</v>
      </c>
      <c r="F8777" t="s">
        <v>72</v>
      </c>
      <c r="G8777">
        <f>H8777*IFERROR(INDEX('Información SKU'!$H$1:$H$54,MATCH(E8777,'Información SKU'!$A$1:$A$54,0),1),15)</f>
        <v>456</v>
      </c>
      <c r="H8777">
        <v>57</v>
      </c>
      <c r="I8777" s="12">
        <f>H8777/IFERROR(INDEX('Información SKU'!$K$1:$K$54,MATCH(E8777,'Información SKU'!$A$1:$A$54,0),1),40)</f>
        <v>0.81428571428571428</v>
      </c>
      <c r="J8777" s="3">
        <v>43543</v>
      </c>
      <c r="K8777" s="12" t="s">
        <v>221</v>
      </c>
      <c r="L8777">
        <v>2</v>
      </c>
    </row>
    <row r="8778" spans="1:12" x14ac:dyDescent="0.25">
      <c r="A8778">
        <v>1004688</v>
      </c>
      <c r="B8778" t="s">
        <v>104</v>
      </c>
      <c r="C8778">
        <v>10993144</v>
      </c>
      <c r="D8778">
        <v>510</v>
      </c>
      <c r="E8778">
        <v>5275</v>
      </c>
      <c r="F8778" t="s">
        <v>75</v>
      </c>
      <c r="G8778">
        <f>H8778*IFERROR(INDEX('Información SKU'!$H$1:$H$54,MATCH(E8778,'Información SKU'!$A$1:$A$54,0),1),15)</f>
        <v>354</v>
      </c>
      <c r="H8778">
        <v>59</v>
      </c>
      <c r="I8778" s="12">
        <f>H8778/IFERROR(INDEX('Información SKU'!$K$1:$K$54,MATCH(E8778,'Información SKU'!$A$1:$A$54,0),1),40)</f>
        <v>0.84285714285714286</v>
      </c>
      <c r="J8778" s="3">
        <v>43543</v>
      </c>
      <c r="K8778" s="12" t="s">
        <v>219</v>
      </c>
      <c r="L8778">
        <v>1</v>
      </c>
    </row>
    <row r="8779" spans="1:12" x14ac:dyDescent="0.25">
      <c r="A8779">
        <v>1004688</v>
      </c>
      <c r="B8779" t="s">
        <v>104</v>
      </c>
      <c r="C8779">
        <v>10993144</v>
      </c>
      <c r="D8779">
        <v>530</v>
      </c>
      <c r="E8779">
        <v>5402</v>
      </c>
      <c r="F8779" t="s">
        <v>32</v>
      </c>
      <c r="G8779">
        <f>H8779*IFERROR(INDEX('Información SKU'!$H$1:$H$54,MATCH(E8779,'Información SKU'!$A$1:$A$54,0),1),15)</f>
        <v>288</v>
      </c>
      <c r="H8779">
        <v>48</v>
      </c>
      <c r="I8779" s="12">
        <f>H8779/IFERROR(INDEX('Información SKU'!$K$1:$K$54,MATCH(E8779,'Información SKU'!$A$1:$A$54,0),1),40)</f>
        <v>0.8</v>
      </c>
      <c r="J8779" s="3">
        <v>43543</v>
      </c>
      <c r="K8779" s="12" t="s">
        <v>218</v>
      </c>
      <c r="L8779">
        <v>1</v>
      </c>
    </row>
    <row r="8780" spans="1:12" x14ac:dyDescent="0.25">
      <c r="A8780">
        <v>1004688</v>
      </c>
      <c r="B8780" t="s">
        <v>104</v>
      </c>
      <c r="C8780">
        <v>10993144</v>
      </c>
      <c r="D8780">
        <v>560</v>
      </c>
      <c r="E8780">
        <v>1199</v>
      </c>
      <c r="F8780" t="s">
        <v>26</v>
      </c>
      <c r="G8780">
        <f>H8780*IFERROR(INDEX('Información SKU'!$H$1:$H$54,MATCH(E8780,'Información SKU'!$A$1:$A$54,0),1),15)</f>
        <v>432</v>
      </c>
      <c r="H8780">
        <v>36</v>
      </c>
      <c r="I8780" s="12">
        <f>H8780/IFERROR(INDEX('Información SKU'!$K$1:$K$54,MATCH(E8780,'Información SKU'!$A$1:$A$54,0),1),40)</f>
        <v>0.6</v>
      </c>
      <c r="J8780" s="3">
        <v>43543</v>
      </c>
      <c r="K8780" s="12" t="s">
        <v>221</v>
      </c>
      <c r="L8780">
        <v>2</v>
      </c>
    </row>
    <row r="8781" spans="1:12" x14ac:dyDescent="0.25">
      <c r="A8781">
        <v>1004688</v>
      </c>
      <c r="B8781" t="s">
        <v>104</v>
      </c>
      <c r="C8781">
        <v>10993144</v>
      </c>
      <c r="D8781">
        <v>570</v>
      </c>
      <c r="E8781">
        <v>1200</v>
      </c>
      <c r="F8781" t="s">
        <v>17</v>
      </c>
      <c r="G8781">
        <f>H8781*IFERROR(INDEX('Información SKU'!$H$1:$H$54,MATCH(E8781,'Información SKU'!$A$1:$A$54,0),1),15)</f>
        <v>132</v>
      </c>
      <c r="H8781">
        <v>22</v>
      </c>
      <c r="I8781" s="12">
        <f>H8781/IFERROR(INDEX('Información SKU'!$K$1:$K$54,MATCH(E8781,'Información SKU'!$A$1:$A$54,0),1),40)</f>
        <v>0.52380952380952384</v>
      </c>
      <c r="J8781" s="3">
        <v>43543</v>
      </c>
      <c r="K8781" s="12" t="s">
        <v>218</v>
      </c>
      <c r="L8781">
        <v>1</v>
      </c>
    </row>
    <row r="8782" spans="1:12" x14ac:dyDescent="0.25">
      <c r="A8782">
        <v>1004688</v>
      </c>
      <c r="B8782" t="s">
        <v>104</v>
      </c>
      <c r="C8782">
        <v>10993144</v>
      </c>
      <c r="D8782">
        <v>10</v>
      </c>
      <c r="E8782">
        <v>5243</v>
      </c>
      <c r="F8782" t="s">
        <v>86</v>
      </c>
      <c r="G8782">
        <f>H8782*IFERROR(INDEX('Información SKU'!$H$1:$H$54,MATCH(E8782,'Información SKU'!$A$1:$A$54,0),1),15)</f>
        <v>480</v>
      </c>
      <c r="H8782">
        <v>40</v>
      </c>
      <c r="I8782" s="12">
        <f>H8782/IFERROR(INDEX('Información SKU'!$K$1:$K$54,MATCH(E8782,'Información SKU'!$A$1:$A$54,0),1),40)</f>
        <v>0.53333333333333333</v>
      </c>
      <c r="J8782" s="3">
        <v>43543</v>
      </c>
      <c r="K8782" s="12" t="s">
        <v>220</v>
      </c>
      <c r="L8782">
        <v>2</v>
      </c>
    </row>
    <row r="8783" spans="1:12" x14ac:dyDescent="0.25">
      <c r="A8783">
        <v>1004688</v>
      </c>
      <c r="B8783" t="s">
        <v>104</v>
      </c>
      <c r="C8783">
        <v>10993144</v>
      </c>
      <c r="D8783">
        <v>20</v>
      </c>
      <c r="E8783">
        <v>5236</v>
      </c>
      <c r="F8783" t="s">
        <v>89</v>
      </c>
      <c r="G8783">
        <f>H8783*IFERROR(INDEX('Información SKU'!$H$1:$H$54,MATCH(E8783,'Información SKU'!$A$1:$A$54,0),1),15)</f>
        <v>132</v>
      </c>
      <c r="H8783">
        <v>11</v>
      </c>
      <c r="I8783" s="12">
        <f>H8783/IFERROR(INDEX('Información SKU'!$K$1:$K$54,MATCH(E8783,'Información SKU'!$A$1:$A$54,0),1),40)</f>
        <v>0.2</v>
      </c>
      <c r="J8783" s="3">
        <v>43543</v>
      </c>
      <c r="K8783" s="12" t="s">
        <v>222</v>
      </c>
      <c r="L8783">
        <v>3</v>
      </c>
    </row>
    <row r="8784" spans="1:12" x14ac:dyDescent="0.25">
      <c r="A8784">
        <v>1004688</v>
      </c>
      <c r="B8784" t="s">
        <v>104</v>
      </c>
      <c r="C8784">
        <v>10993144</v>
      </c>
      <c r="D8784">
        <v>290</v>
      </c>
      <c r="E8784">
        <v>41</v>
      </c>
      <c r="F8784" t="s">
        <v>71</v>
      </c>
      <c r="G8784">
        <f>H8784*IFERROR(INDEX('Información SKU'!$H$1:$H$54,MATCH(E8784,'Información SKU'!$A$1:$A$54,0),1),15)</f>
        <v>368</v>
      </c>
      <c r="H8784">
        <v>46</v>
      </c>
      <c r="I8784" s="12">
        <f>H8784/IFERROR(INDEX('Información SKU'!$K$1:$K$54,MATCH(E8784,'Información SKU'!$A$1:$A$54,0),1),40)</f>
        <v>0.76666666666666672</v>
      </c>
      <c r="J8784" s="3">
        <v>43543</v>
      </c>
      <c r="K8784" s="12" t="s">
        <v>222</v>
      </c>
      <c r="L8784">
        <v>3</v>
      </c>
    </row>
    <row r="8785" spans="1:12" x14ac:dyDescent="0.25">
      <c r="A8785">
        <v>1004688</v>
      </c>
      <c r="B8785" t="s">
        <v>104</v>
      </c>
      <c r="C8785">
        <v>10993144</v>
      </c>
      <c r="D8785">
        <v>280</v>
      </c>
      <c r="E8785">
        <v>42</v>
      </c>
      <c r="F8785" t="s">
        <v>15</v>
      </c>
      <c r="G8785">
        <f>H8785*IFERROR(INDEX('Información SKU'!$H$1:$H$54,MATCH(E8785,'Información SKU'!$A$1:$A$54,0),1),15)</f>
        <v>552</v>
      </c>
      <c r="H8785">
        <v>46</v>
      </c>
      <c r="I8785" s="12">
        <f>H8785/IFERROR(INDEX('Información SKU'!$K$1:$K$54,MATCH(E8785,'Información SKU'!$A$1:$A$54,0),1),40)</f>
        <v>0.92</v>
      </c>
      <c r="J8785" s="3">
        <v>43543</v>
      </c>
      <c r="K8785" s="12" t="s">
        <v>219</v>
      </c>
      <c r="L8785">
        <v>1</v>
      </c>
    </row>
    <row r="8786" spans="1:12" x14ac:dyDescent="0.25">
      <c r="A8786">
        <v>1004688</v>
      </c>
      <c r="B8786" t="s">
        <v>104</v>
      </c>
      <c r="C8786">
        <v>10993144</v>
      </c>
      <c r="D8786">
        <v>270</v>
      </c>
      <c r="E8786">
        <v>43</v>
      </c>
      <c r="F8786" t="s">
        <v>12</v>
      </c>
      <c r="G8786">
        <f>H8786*IFERROR(INDEX('Información SKU'!$H$1:$H$54,MATCH(E8786,'Información SKU'!$A$1:$A$54,0),1),15)</f>
        <v>112</v>
      </c>
      <c r="H8786">
        <v>14</v>
      </c>
      <c r="I8786" s="12">
        <f>H8786/IFERROR(INDEX('Información SKU'!$K$1:$K$54,MATCH(E8786,'Información SKU'!$A$1:$A$54,0),1),40)</f>
        <v>0.33333333333333331</v>
      </c>
      <c r="J8786" s="3">
        <v>43543</v>
      </c>
      <c r="K8786" s="12" t="s">
        <v>221</v>
      </c>
      <c r="L8786">
        <v>2</v>
      </c>
    </row>
    <row r="8787" spans="1:12" x14ac:dyDescent="0.25">
      <c r="A8787">
        <v>1004688</v>
      </c>
      <c r="B8787" t="s">
        <v>104</v>
      </c>
      <c r="C8787">
        <v>10993144</v>
      </c>
      <c r="D8787">
        <v>240</v>
      </c>
      <c r="E8787">
        <v>205</v>
      </c>
      <c r="F8787" t="s">
        <v>35</v>
      </c>
      <c r="G8787">
        <f>H8787*IFERROR(INDEX('Información SKU'!$H$1:$H$54,MATCH(E8787,'Información SKU'!$A$1:$A$54,0),1),15)</f>
        <v>88</v>
      </c>
      <c r="H8787">
        <v>11</v>
      </c>
      <c r="I8787" s="12">
        <f>H8787/IFERROR(INDEX('Información SKU'!$K$1:$K$54,MATCH(E8787,'Información SKU'!$A$1:$A$54,0),1),40)</f>
        <v>0.26190476190476192</v>
      </c>
      <c r="J8787" s="3">
        <v>43543</v>
      </c>
      <c r="K8787" s="12" t="s">
        <v>219</v>
      </c>
      <c r="L8787">
        <v>1</v>
      </c>
    </row>
    <row r="8788" spans="1:12" x14ac:dyDescent="0.25">
      <c r="A8788">
        <v>1004688</v>
      </c>
      <c r="B8788" t="s">
        <v>104</v>
      </c>
      <c r="C8788">
        <v>10993144</v>
      </c>
      <c r="D8788">
        <v>230</v>
      </c>
      <c r="E8788">
        <v>223</v>
      </c>
      <c r="F8788" t="s">
        <v>74</v>
      </c>
      <c r="G8788">
        <f>H8788*IFERROR(INDEX('Información SKU'!$H$1:$H$54,MATCH(E8788,'Información SKU'!$A$1:$A$54,0),1),15)</f>
        <v>186</v>
      </c>
      <c r="H8788">
        <v>31</v>
      </c>
      <c r="I8788" s="12">
        <f>H8788/IFERROR(INDEX('Información SKU'!$K$1:$K$54,MATCH(E8788,'Información SKU'!$A$1:$A$54,0),1),40)</f>
        <v>0.73809523809523814</v>
      </c>
      <c r="J8788" s="3">
        <v>43543</v>
      </c>
      <c r="K8788" s="12" t="s">
        <v>222</v>
      </c>
      <c r="L8788">
        <v>3</v>
      </c>
    </row>
    <row r="8789" spans="1:12" x14ac:dyDescent="0.25">
      <c r="A8789">
        <v>1004688</v>
      </c>
      <c r="B8789" t="s">
        <v>104</v>
      </c>
      <c r="C8789">
        <v>10993144</v>
      </c>
      <c r="D8789">
        <v>220</v>
      </c>
      <c r="E8789">
        <v>224</v>
      </c>
      <c r="F8789" t="s">
        <v>37</v>
      </c>
      <c r="G8789">
        <f>H8789*IFERROR(INDEX('Información SKU'!$H$1:$H$54,MATCH(E8789,'Información SKU'!$A$1:$A$54,0),1),15)</f>
        <v>264</v>
      </c>
      <c r="H8789">
        <v>33</v>
      </c>
      <c r="I8789" s="12">
        <f>H8789/IFERROR(INDEX('Información SKU'!$K$1:$K$54,MATCH(E8789,'Información SKU'!$A$1:$A$54,0),1),40)</f>
        <v>0.7857142857142857</v>
      </c>
      <c r="J8789" s="3">
        <v>43543</v>
      </c>
      <c r="K8789" s="12" t="s">
        <v>221</v>
      </c>
      <c r="L8789">
        <v>2</v>
      </c>
    </row>
    <row r="8790" spans="1:12" x14ac:dyDescent="0.25">
      <c r="A8790">
        <v>1004688</v>
      </c>
      <c r="B8790" t="s">
        <v>104</v>
      </c>
      <c r="C8790">
        <v>10993145</v>
      </c>
      <c r="D8790">
        <v>160</v>
      </c>
      <c r="E8790">
        <v>521</v>
      </c>
      <c r="F8790" t="s">
        <v>28</v>
      </c>
      <c r="G8790">
        <f>H8790*IFERROR(INDEX('Información SKU'!$H$1:$H$54,MATCH(E8790,'Información SKU'!$A$1:$A$54,0),1),15)</f>
        <v>200</v>
      </c>
      <c r="H8790">
        <v>25</v>
      </c>
      <c r="I8790" s="12">
        <f>H8790/IFERROR(INDEX('Información SKU'!$K$1:$K$54,MATCH(E8790,'Información SKU'!$A$1:$A$54,0),1),40)</f>
        <v>0.41666666666666669</v>
      </c>
      <c r="J8790" s="3">
        <v>43543</v>
      </c>
      <c r="K8790" s="12" t="s">
        <v>223</v>
      </c>
      <c r="L8790">
        <v>3</v>
      </c>
    </row>
    <row r="8791" spans="1:12" x14ac:dyDescent="0.25">
      <c r="A8791">
        <v>1004688</v>
      </c>
      <c r="B8791" t="s">
        <v>104</v>
      </c>
      <c r="C8791">
        <v>10993145</v>
      </c>
      <c r="D8791">
        <v>170</v>
      </c>
      <c r="E8791">
        <v>522</v>
      </c>
      <c r="F8791" t="s">
        <v>6</v>
      </c>
      <c r="G8791">
        <f>H8791*IFERROR(INDEX('Información SKU'!$H$1:$H$54,MATCH(E8791,'Información SKU'!$A$1:$A$54,0),1),15)</f>
        <v>375</v>
      </c>
      <c r="H8791">
        <v>25</v>
      </c>
      <c r="I8791" s="12">
        <f>H8791/IFERROR(INDEX('Información SKU'!$K$1:$K$54,MATCH(E8791,'Información SKU'!$A$1:$A$54,0),1),40)</f>
        <v>0.41666666666666669</v>
      </c>
      <c r="J8791" s="3">
        <v>43543</v>
      </c>
      <c r="K8791" s="12" t="s">
        <v>220</v>
      </c>
      <c r="L8791">
        <v>2</v>
      </c>
    </row>
    <row r="8792" spans="1:12" x14ac:dyDescent="0.25">
      <c r="A8792">
        <v>1004688</v>
      </c>
      <c r="B8792" t="s">
        <v>104</v>
      </c>
      <c r="C8792">
        <v>10993145</v>
      </c>
      <c r="D8792">
        <v>180</v>
      </c>
      <c r="E8792">
        <v>527</v>
      </c>
      <c r="F8792" t="s">
        <v>80</v>
      </c>
      <c r="G8792">
        <f>H8792*IFERROR(INDEX('Información SKU'!$H$1:$H$54,MATCH(E8792,'Información SKU'!$A$1:$A$54,0),1),15)</f>
        <v>570</v>
      </c>
      <c r="H8792">
        <v>38</v>
      </c>
      <c r="I8792" s="12">
        <f>H8792/IFERROR(INDEX('Información SKU'!$K$1:$K$54,MATCH(E8792,'Información SKU'!$A$1:$A$54,0),1),40)</f>
        <v>0.6333333333333333</v>
      </c>
      <c r="J8792" s="3">
        <v>43543</v>
      </c>
      <c r="K8792" s="12" t="s">
        <v>221</v>
      </c>
      <c r="L8792">
        <v>2</v>
      </c>
    </row>
    <row r="8793" spans="1:12" x14ac:dyDescent="0.25">
      <c r="A8793">
        <v>1004688</v>
      </c>
      <c r="B8793" t="s">
        <v>104</v>
      </c>
      <c r="C8793">
        <v>10993145</v>
      </c>
      <c r="D8793">
        <v>240</v>
      </c>
      <c r="E8793">
        <v>61</v>
      </c>
      <c r="F8793" t="s">
        <v>20</v>
      </c>
      <c r="G8793">
        <f>H8793*IFERROR(INDEX('Información SKU'!$H$1:$H$54,MATCH(E8793,'Información SKU'!$A$1:$A$54,0),1),15)</f>
        <v>540</v>
      </c>
      <c r="H8793">
        <v>36</v>
      </c>
      <c r="I8793" s="12">
        <f>H8793/IFERROR(INDEX('Información SKU'!$K$1:$K$54,MATCH(E8793,'Información SKU'!$A$1:$A$54,0),1),40)</f>
        <v>0.6</v>
      </c>
      <c r="J8793" s="3">
        <v>43543</v>
      </c>
      <c r="K8793" s="12" t="s">
        <v>223</v>
      </c>
      <c r="L8793">
        <v>3</v>
      </c>
    </row>
    <row r="8794" spans="1:12" x14ac:dyDescent="0.25">
      <c r="A8794">
        <v>1004688</v>
      </c>
      <c r="B8794" t="s">
        <v>104</v>
      </c>
      <c r="C8794">
        <v>10993145</v>
      </c>
      <c r="D8794">
        <v>250</v>
      </c>
      <c r="E8794">
        <v>62</v>
      </c>
      <c r="F8794" t="s">
        <v>25</v>
      </c>
      <c r="G8794">
        <f>H8794*IFERROR(INDEX('Información SKU'!$H$1:$H$54,MATCH(E8794,'Información SKU'!$A$1:$A$54,0),1),15)</f>
        <v>304</v>
      </c>
      <c r="H8794">
        <v>38</v>
      </c>
      <c r="I8794" s="12">
        <f>H8794/IFERROR(INDEX('Información SKU'!$K$1:$K$54,MATCH(E8794,'Información SKU'!$A$1:$A$54,0),1),40)</f>
        <v>0.76</v>
      </c>
      <c r="J8794" s="3">
        <v>43543</v>
      </c>
      <c r="K8794" s="12" t="s">
        <v>220</v>
      </c>
      <c r="L8794">
        <v>2</v>
      </c>
    </row>
    <row r="8795" spans="1:12" x14ac:dyDescent="0.25">
      <c r="A8795">
        <v>1004688</v>
      </c>
      <c r="B8795" t="s">
        <v>104</v>
      </c>
      <c r="C8795">
        <v>10993145</v>
      </c>
      <c r="D8795">
        <v>260</v>
      </c>
      <c r="E8795">
        <v>63</v>
      </c>
      <c r="F8795" t="s">
        <v>1</v>
      </c>
      <c r="G8795">
        <f>H8795*IFERROR(INDEX('Información SKU'!$H$1:$H$54,MATCH(E8795,'Información SKU'!$A$1:$A$54,0),1),15)</f>
        <v>675</v>
      </c>
      <c r="H8795">
        <v>45</v>
      </c>
      <c r="I8795" s="12">
        <f>H8795/IFERROR(INDEX('Información SKU'!$K$1:$K$54,MATCH(E8795,'Información SKU'!$A$1:$A$54,0),1),40)</f>
        <v>1.0714285714285714</v>
      </c>
      <c r="J8795" s="3">
        <v>43543</v>
      </c>
      <c r="K8795" s="12" t="s">
        <v>222</v>
      </c>
      <c r="L8795">
        <v>3</v>
      </c>
    </row>
    <row r="8796" spans="1:12" x14ac:dyDescent="0.25">
      <c r="A8796">
        <v>1004688</v>
      </c>
      <c r="B8796" t="s">
        <v>104</v>
      </c>
      <c r="C8796">
        <v>10993145</v>
      </c>
      <c r="D8796">
        <v>150</v>
      </c>
      <c r="E8796">
        <v>320</v>
      </c>
      <c r="F8796" t="s">
        <v>31</v>
      </c>
      <c r="G8796">
        <f>H8796*IFERROR(INDEX('Información SKU'!$H$1:$H$54,MATCH(E8796,'Información SKU'!$A$1:$A$54,0),1),15)</f>
        <v>165</v>
      </c>
      <c r="H8796">
        <v>11</v>
      </c>
      <c r="I8796" s="12">
        <f>H8796/IFERROR(INDEX('Información SKU'!$K$1:$K$54,MATCH(E8796,'Información SKU'!$A$1:$A$54,0),1),40)</f>
        <v>0.14102564102564102</v>
      </c>
      <c r="J8796" s="3">
        <v>43543</v>
      </c>
      <c r="K8796" s="12" t="s">
        <v>218</v>
      </c>
      <c r="L8796">
        <v>1</v>
      </c>
    </row>
    <row r="8797" spans="1:12" x14ac:dyDescent="0.25">
      <c r="A8797">
        <v>1004688</v>
      </c>
      <c r="B8797" t="s">
        <v>104</v>
      </c>
      <c r="C8797">
        <v>10993145</v>
      </c>
      <c r="D8797">
        <v>40</v>
      </c>
      <c r="E8797">
        <v>416</v>
      </c>
      <c r="F8797" t="s">
        <v>81</v>
      </c>
      <c r="G8797">
        <f>H8797*IFERROR(INDEX('Información SKU'!$H$1:$H$54,MATCH(E8797,'Información SKU'!$A$1:$A$54,0),1),15)</f>
        <v>60</v>
      </c>
      <c r="H8797">
        <v>4</v>
      </c>
      <c r="I8797" s="12">
        <f>H8797/IFERROR(INDEX('Información SKU'!$K$1:$K$54,MATCH(E8797,'Información SKU'!$A$1:$A$54,0),1),40)</f>
        <v>5.7142857142857141E-2</v>
      </c>
      <c r="J8797" s="3">
        <v>43543</v>
      </c>
      <c r="K8797" s="12" t="s">
        <v>218</v>
      </c>
      <c r="L8797">
        <v>1</v>
      </c>
    </row>
    <row r="8798" spans="1:12" x14ac:dyDescent="0.25">
      <c r="A8798">
        <v>1004688</v>
      </c>
      <c r="B8798" t="s">
        <v>104</v>
      </c>
      <c r="C8798">
        <v>10993145</v>
      </c>
      <c r="D8798">
        <v>20</v>
      </c>
      <c r="E8798">
        <v>460</v>
      </c>
      <c r="F8798" t="s">
        <v>38</v>
      </c>
      <c r="G8798">
        <f>H8798*IFERROR(INDEX('Información SKU'!$H$1:$H$54,MATCH(E8798,'Información SKU'!$A$1:$A$54,0),1),15)</f>
        <v>300</v>
      </c>
      <c r="H8798">
        <v>20</v>
      </c>
      <c r="I8798" s="12">
        <f>H8798/IFERROR(INDEX('Información SKU'!$K$1:$K$54,MATCH(E8798,'Información SKU'!$A$1:$A$54,0),1),40)</f>
        <v>0.25641025641025639</v>
      </c>
      <c r="J8798" s="3">
        <v>43543</v>
      </c>
      <c r="K8798" s="12" t="s">
        <v>223</v>
      </c>
      <c r="L8798">
        <v>3</v>
      </c>
    </row>
    <row r="8799" spans="1:12" x14ac:dyDescent="0.25">
      <c r="A8799">
        <v>1004688</v>
      </c>
      <c r="B8799" t="s">
        <v>104</v>
      </c>
      <c r="C8799">
        <v>10993145</v>
      </c>
      <c r="D8799">
        <v>10</v>
      </c>
      <c r="E8799">
        <v>509</v>
      </c>
      <c r="F8799" t="s">
        <v>0</v>
      </c>
      <c r="G8799">
        <f>H8799*IFERROR(INDEX('Información SKU'!$H$1:$H$54,MATCH(E8799,'Información SKU'!$A$1:$A$54,0),1),15)</f>
        <v>132</v>
      </c>
      <c r="H8799">
        <v>22</v>
      </c>
      <c r="I8799" s="12">
        <f>H8799/IFERROR(INDEX('Información SKU'!$K$1:$K$54,MATCH(E8799,'Información SKU'!$A$1:$A$54,0),1),40)</f>
        <v>0.27500000000000002</v>
      </c>
      <c r="J8799" s="3">
        <v>43543</v>
      </c>
      <c r="K8799" s="12" t="s">
        <v>223</v>
      </c>
      <c r="L8799">
        <v>3</v>
      </c>
    </row>
    <row r="8800" spans="1:12" x14ac:dyDescent="0.25">
      <c r="A8800">
        <v>1004689</v>
      </c>
      <c r="B8800" t="s">
        <v>104</v>
      </c>
      <c r="C8800">
        <v>10993146</v>
      </c>
      <c r="D8800">
        <v>80</v>
      </c>
      <c r="E8800">
        <v>5273</v>
      </c>
      <c r="F8800" t="s">
        <v>82</v>
      </c>
      <c r="G8800">
        <f>H8800*IFERROR(INDEX('Información SKU'!$H$1:$H$54,MATCH(E8800,'Información SKU'!$A$1:$A$54,0),1),15)</f>
        <v>90</v>
      </c>
      <c r="H8800">
        <v>15</v>
      </c>
      <c r="I8800" s="12">
        <f>H8800/IFERROR(INDEX('Información SKU'!$K$1:$K$54,MATCH(E8800,'Información SKU'!$A$1:$A$54,0),1),40)</f>
        <v>0.21428571428571427</v>
      </c>
      <c r="J8800" s="3">
        <v>43543</v>
      </c>
      <c r="K8800" s="12" t="s">
        <v>219</v>
      </c>
      <c r="L8800">
        <v>1</v>
      </c>
    </row>
    <row r="8801" spans="1:12" x14ac:dyDescent="0.25">
      <c r="A8801">
        <v>1004689</v>
      </c>
      <c r="B8801" t="s">
        <v>104</v>
      </c>
      <c r="C8801">
        <v>10993146</v>
      </c>
      <c r="D8801">
        <v>70</v>
      </c>
      <c r="E8801">
        <v>5274</v>
      </c>
      <c r="F8801" t="s">
        <v>72</v>
      </c>
      <c r="G8801">
        <f>H8801*IFERROR(INDEX('Información SKU'!$H$1:$H$54,MATCH(E8801,'Información SKU'!$A$1:$A$54,0),1),15)</f>
        <v>72</v>
      </c>
      <c r="H8801">
        <v>9</v>
      </c>
      <c r="I8801" s="12">
        <f>H8801/IFERROR(INDEX('Información SKU'!$K$1:$K$54,MATCH(E8801,'Información SKU'!$A$1:$A$54,0),1),40)</f>
        <v>0.12857142857142856</v>
      </c>
      <c r="J8801" s="3">
        <v>43543</v>
      </c>
      <c r="K8801" s="12" t="s">
        <v>220</v>
      </c>
      <c r="L8801">
        <v>2</v>
      </c>
    </row>
    <row r="8802" spans="1:12" x14ac:dyDescent="0.25">
      <c r="A8802">
        <v>1004689</v>
      </c>
      <c r="B8802" t="s">
        <v>104</v>
      </c>
      <c r="C8802">
        <v>10993146</v>
      </c>
      <c r="D8802">
        <v>30</v>
      </c>
      <c r="E8802">
        <v>2389</v>
      </c>
      <c r="F8802" t="s">
        <v>70</v>
      </c>
      <c r="G8802">
        <f>H8802*IFERROR(INDEX('Información SKU'!$H$1:$H$54,MATCH(E8802,'Información SKU'!$A$1:$A$54,0),1),15)</f>
        <v>18</v>
      </c>
      <c r="H8802">
        <v>3</v>
      </c>
      <c r="I8802" s="12">
        <f>H8802/IFERROR(INDEX('Información SKU'!$K$1:$K$54,MATCH(E8802,'Información SKU'!$A$1:$A$54,0),1),40)</f>
        <v>3.125E-2</v>
      </c>
      <c r="J8802" s="3">
        <v>43543</v>
      </c>
      <c r="K8802" s="12" t="s">
        <v>222</v>
      </c>
      <c r="L8802">
        <v>3</v>
      </c>
    </row>
    <row r="8803" spans="1:12" x14ac:dyDescent="0.25">
      <c r="A8803">
        <v>1004689</v>
      </c>
      <c r="B8803" t="s">
        <v>104</v>
      </c>
      <c r="C8803">
        <v>10993146</v>
      </c>
      <c r="D8803">
        <v>40</v>
      </c>
      <c r="E8803">
        <v>2396</v>
      </c>
      <c r="F8803" t="s">
        <v>68</v>
      </c>
      <c r="G8803">
        <f>H8803*IFERROR(INDEX('Información SKU'!$H$1:$H$54,MATCH(E8803,'Información SKU'!$A$1:$A$54,0),1),15)</f>
        <v>120</v>
      </c>
      <c r="H8803">
        <v>8</v>
      </c>
      <c r="I8803" s="12">
        <f>H8803/IFERROR(INDEX('Información SKU'!$K$1:$K$54,MATCH(E8803,'Información SKU'!$A$1:$A$54,0),1),40)</f>
        <v>0.16</v>
      </c>
      <c r="J8803" s="3">
        <v>43543</v>
      </c>
      <c r="K8803" s="12" t="s">
        <v>223</v>
      </c>
      <c r="L8803">
        <v>3</v>
      </c>
    </row>
    <row r="8804" spans="1:12" x14ac:dyDescent="0.25">
      <c r="A8804">
        <v>1004688</v>
      </c>
      <c r="B8804" t="s">
        <v>104</v>
      </c>
      <c r="C8804">
        <v>10993148</v>
      </c>
      <c r="D8804">
        <v>270</v>
      </c>
      <c r="E8804">
        <v>2387</v>
      </c>
      <c r="F8804" t="s">
        <v>33</v>
      </c>
      <c r="G8804">
        <f>H8804*IFERROR(INDEX('Información SKU'!$H$1:$H$54,MATCH(E8804,'Información SKU'!$A$1:$A$54,0),1),15)</f>
        <v>24</v>
      </c>
      <c r="H8804">
        <v>2</v>
      </c>
      <c r="I8804" s="12">
        <f>H8804/IFERROR(INDEX('Información SKU'!$K$1:$K$54,MATCH(E8804,'Información SKU'!$A$1:$A$54,0),1),40)</f>
        <v>2.0833333333333332E-2</v>
      </c>
      <c r="J8804" s="3">
        <v>43543</v>
      </c>
      <c r="K8804" s="12" t="s">
        <v>220</v>
      </c>
      <c r="L8804">
        <v>2</v>
      </c>
    </row>
    <row r="8805" spans="1:12" x14ac:dyDescent="0.25">
      <c r="A8805">
        <v>1004688</v>
      </c>
      <c r="B8805" t="s">
        <v>104</v>
      </c>
      <c r="C8805">
        <v>10993148</v>
      </c>
      <c r="D8805">
        <v>310</v>
      </c>
      <c r="E8805">
        <v>1200</v>
      </c>
      <c r="F8805" t="s">
        <v>17</v>
      </c>
      <c r="G8805">
        <f>H8805*IFERROR(INDEX('Información SKU'!$H$1:$H$54,MATCH(E8805,'Información SKU'!$A$1:$A$54,0),1),15)</f>
        <v>18</v>
      </c>
      <c r="H8805">
        <v>3</v>
      </c>
      <c r="I8805" s="12">
        <f>H8805/IFERROR(INDEX('Información SKU'!$K$1:$K$54,MATCH(E8805,'Información SKU'!$A$1:$A$54,0),1),40)</f>
        <v>7.1428571428571425E-2</v>
      </c>
      <c r="J8805" s="3">
        <v>43543</v>
      </c>
      <c r="K8805" s="12" t="s">
        <v>221</v>
      </c>
      <c r="L8805">
        <v>2</v>
      </c>
    </row>
    <row r="8806" spans="1:12" x14ac:dyDescent="0.25">
      <c r="A8806">
        <v>1004688</v>
      </c>
      <c r="B8806" t="s">
        <v>104</v>
      </c>
      <c r="C8806">
        <v>10993148</v>
      </c>
      <c r="D8806">
        <v>260</v>
      </c>
      <c r="E8806">
        <v>224</v>
      </c>
      <c r="F8806" t="s">
        <v>37</v>
      </c>
      <c r="G8806">
        <f>H8806*IFERROR(INDEX('Información SKU'!$H$1:$H$54,MATCH(E8806,'Información SKU'!$A$1:$A$54,0),1),15)</f>
        <v>152</v>
      </c>
      <c r="H8806">
        <v>19</v>
      </c>
      <c r="I8806" s="12">
        <f>H8806/IFERROR(INDEX('Información SKU'!$K$1:$K$54,MATCH(E8806,'Información SKU'!$A$1:$A$54,0),1),40)</f>
        <v>0.45238095238095238</v>
      </c>
      <c r="J8806" s="3">
        <v>43543</v>
      </c>
      <c r="K8806" s="12" t="s">
        <v>218</v>
      </c>
      <c r="L8806">
        <v>1</v>
      </c>
    </row>
    <row r="8807" spans="1:12" x14ac:dyDescent="0.25">
      <c r="A8807">
        <v>1004688</v>
      </c>
      <c r="B8807" t="s">
        <v>104</v>
      </c>
      <c r="C8807">
        <v>10993148</v>
      </c>
      <c r="D8807">
        <v>250</v>
      </c>
      <c r="E8807">
        <v>2389</v>
      </c>
      <c r="F8807" t="s">
        <v>70</v>
      </c>
      <c r="G8807">
        <f>H8807*IFERROR(INDEX('Información SKU'!$H$1:$H$54,MATCH(E8807,'Información SKU'!$A$1:$A$54,0),1),15)</f>
        <v>6</v>
      </c>
      <c r="H8807">
        <v>1</v>
      </c>
      <c r="I8807" s="12">
        <f>H8807/IFERROR(INDEX('Información SKU'!$K$1:$K$54,MATCH(E8807,'Información SKU'!$A$1:$A$54,0),1),40)</f>
        <v>1.0416666666666666E-2</v>
      </c>
      <c r="J8807" s="3">
        <v>43543</v>
      </c>
      <c r="K8807" s="12" t="s">
        <v>223</v>
      </c>
      <c r="L8807">
        <v>3</v>
      </c>
    </row>
    <row r="8808" spans="1:12" x14ac:dyDescent="0.25">
      <c r="A8808">
        <v>1004688</v>
      </c>
      <c r="B8808" t="s">
        <v>104</v>
      </c>
      <c r="C8808">
        <v>10993148</v>
      </c>
      <c r="D8808">
        <v>220</v>
      </c>
      <c r="E8808">
        <v>2396</v>
      </c>
      <c r="F8808" t="s">
        <v>68</v>
      </c>
      <c r="G8808">
        <f>H8808*IFERROR(INDEX('Información SKU'!$H$1:$H$54,MATCH(E8808,'Información SKU'!$A$1:$A$54,0),1),15)</f>
        <v>105</v>
      </c>
      <c r="H8808">
        <v>7</v>
      </c>
      <c r="I8808" s="12">
        <f>H8808/IFERROR(INDEX('Información SKU'!$K$1:$K$54,MATCH(E8808,'Información SKU'!$A$1:$A$54,0),1),40)</f>
        <v>0.14000000000000001</v>
      </c>
      <c r="J8808" s="3">
        <v>43543</v>
      </c>
      <c r="K8808" s="12" t="s">
        <v>220</v>
      </c>
      <c r="L8808">
        <v>2</v>
      </c>
    </row>
    <row r="8809" spans="1:12" x14ac:dyDescent="0.25">
      <c r="A8809">
        <v>1004688</v>
      </c>
      <c r="B8809" t="s">
        <v>104</v>
      </c>
      <c r="C8809">
        <v>10993148</v>
      </c>
      <c r="D8809">
        <v>320</v>
      </c>
      <c r="E8809">
        <v>527</v>
      </c>
      <c r="F8809" t="s">
        <v>80</v>
      </c>
      <c r="G8809">
        <f>H8809*IFERROR(INDEX('Información SKU'!$H$1:$H$54,MATCH(E8809,'Información SKU'!$A$1:$A$54,0),1),15)</f>
        <v>15</v>
      </c>
      <c r="H8809">
        <v>1</v>
      </c>
      <c r="I8809" s="12">
        <f>H8809/IFERROR(INDEX('Información SKU'!$K$1:$K$54,MATCH(E8809,'Información SKU'!$A$1:$A$54,0),1),40)</f>
        <v>1.6666666666666666E-2</v>
      </c>
      <c r="J8809" s="3">
        <v>43543</v>
      </c>
      <c r="K8809" s="12" t="s">
        <v>222</v>
      </c>
      <c r="L8809">
        <v>3</v>
      </c>
    </row>
    <row r="8810" spans="1:12" x14ac:dyDescent="0.25">
      <c r="A8810">
        <v>1004688</v>
      </c>
      <c r="B8810" t="s">
        <v>104</v>
      </c>
      <c r="C8810">
        <v>10993148</v>
      </c>
      <c r="D8810">
        <v>380</v>
      </c>
      <c r="E8810">
        <v>522</v>
      </c>
      <c r="F8810" t="s">
        <v>6</v>
      </c>
      <c r="G8810">
        <f>H8810*IFERROR(INDEX('Información SKU'!$H$1:$H$54,MATCH(E8810,'Información SKU'!$A$1:$A$54,0),1),15)</f>
        <v>15</v>
      </c>
      <c r="H8810">
        <v>1</v>
      </c>
      <c r="I8810" s="12">
        <f>H8810/IFERROR(INDEX('Información SKU'!$K$1:$K$54,MATCH(E8810,'Información SKU'!$A$1:$A$54,0),1),40)</f>
        <v>1.6666666666666666E-2</v>
      </c>
      <c r="J8810" s="3">
        <v>43543</v>
      </c>
      <c r="K8810" s="12" t="s">
        <v>222</v>
      </c>
      <c r="L8810">
        <v>3</v>
      </c>
    </row>
    <row r="8811" spans="1:12" x14ac:dyDescent="0.25">
      <c r="A8811">
        <v>1004688</v>
      </c>
      <c r="B8811" t="s">
        <v>104</v>
      </c>
      <c r="C8811">
        <v>10993148</v>
      </c>
      <c r="D8811">
        <v>390</v>
      </c>
      <c r="E8811">
        <v>521</v>
      </c>
      <c r="F8811" t="s">
        <v>28</v>
      </c>
      <c r="G8811">
        <f>H8811*IFERROR(INDEX('Información SKU'!$H$1:$H$54,MATCH(E8811,'Información SKU'!$A$1:$A$54,0),1),15)</f>
        <v>120</v>
      </c>
      <c r="H8811">
        <v>15</v>
      </c>
      <c r="I8811" s="12">
        <f>H8811/IFERROR(INDEX('Información SKU'!$K$1:$K$54,MATCH(E8811,'Información SKU'!$A$1:$A$54,0),1),40)</f>
        <v>0.25</v>
      </c>
      <c r="J8811" s="3">
        <v>43543</v>
      </c>
      <c r="K8811" s="12" t="s">
        <v>223</v>
      </c>
      <c r="L8811">
        <v>3</v>
      </c>
    </row>
    <row r="8812" spans="1:12" x14ac:dyDescent="0.25">
      <c r="A8812">
        <v>1004688</v>
      </c>
      <c r="B8812" t="s">
        <v>104</v>
      </c>
      <c r="C8812">
        <v>10993148</v>
      </c>
      <c r="D8812">
        <v>400</v>
      </c>
      <c r="E8812">
        <v>460</v>
      </c>
      <c r="F8812" t="s">
        <v>38</v>
      </c>
      <c r="G8812">
        <f>H8812*IFERROR(INDEX('Información SKU'!$H$1:$H$54,MATCH(E8812,'Información SKU'!$A$1:$A$54,0),1),15)</f>
        <v>210</v>
      </c>
      <c r="H8812">
        <v>14</v>
      </c>
      <c r="I8812" s="12">
        <f>H8812/IFERROR(INDEX('Información SKU'!$K$1:$K$54,MATCH(E8812,'Información SKU'!$A$1:$A$54,0),1),40)</f>
        <v>0.17948717948717949</v>
      </c>
      <c r="J8812" s="3">
        <v>43543</v>
      </c>
      <c r="K8812" s="12" t="s">
        <v>223</v>
      </c>
      <c r="L8812">
        <v>3</v>
      </c>
    </row>
    <row r="8813" spans="1:12" x14ac:dyDescent="0.25">
      <c r="A8813">
        <v>1004688</v>
      </c>
      <c r="B8813" t="s">
        <v>104</v>
      </c>
      <c r="C8813">
        <v>10993148</v>
      </c>
      <c r="D8813">
        <v>20</v>
      </c>
      <c r="E8813">
        <v>5402</v>
      </c>
      <c r="F8813" t="s">
        <v>32</v>
      </c>
      <c r="G8813">
        <f>H8813*IFERROR(INDEX('Información SKU'!$H$1:$H$54,MATCH(E8813,'Información SKU'!$A$1:$A$54,0),1),15)</f>
        <v>24</v>
      </c>
      <c r="H8813">
        <v>4</v>
      </c>
      <c r="I8813" s="12">
        <f>H8813/IFERROR(INDEX('Información SKU'!$K$1:$K$54,MATCH(E8813,'Información SKU'!$A$1:$A$54,0),1),40)</f>
        <v>6.6666666666666666E-2</v>
      </c>
      <c r="J8813" s="3">
        <v>43543</v>
      </c>
      <c r="K8813" s="12" t="s">
        <v>221</v>
      </c>
      <c r="L8813">
        <v>2</v>
      </c>
    </row>
    <row r="8814" spans="1:12" x14ac:dyDescent="0.25">
      <c r="A8814">
        <v>1004688</v>
      </c>
      <c r="B8814" t="s">
        <v>104</v>
      </c>
      <c r="C8814">
        <v>10993148</v>
      </c>
      <c r="D8814">
        <v>40</v>
      </c>
      <c r="E8814">
        <v>5274</v>
      </c>
      <c r="F8814" t="s">
        <v>72</v>
      </c>
      <c r="G8814">
        <f>H8814*IFERROR(INDEX('Información SKU'!$H$1:$H$54,MATCH(E8814,'Información SKU'!$A$1:$A$54,0),1),15)</f>
        <v>88</v>
      </c>
      <c r="H8814">
        <v>11</v>
      </c>
      <c r="I8814" s="12">
        <f>H8814/IFERROR(INDEX('Información SKU'!$K$1:$K$54,MATCH(E8814,'Información SKU'!$A$1:$A$54,0),1),40)</f>
        <v>0.15714285714285714</v>
      </c>
      <c r="J8814" s="3">
        <v>43543</v>
      </c>
      <c r="K8814" s="12" t="s">
        <v>223</v>
      </c>
      <c r="L8814">
        <v>3</v>
      </c>
    </row>
    <row r="8815" spans="1:12" x14ac:dyDescent="0.25">
      <c r="A8815">
        <v>1004688</v>
      </c>
      <c r="B8815" t="s">
        <v>104</v>
      </c>
      <c r="C8815">
        <v>10993148</v>
      </c>
      <c r="D8815">
        <v>50</v>
      </c>
      <c r="E8815">
        <v>5243</v>
      </c>
      <c r="F8815" t="s">
        <v>86</v>
      </c>
      <c r="G8815">
        <f>H8815*IFERROR(INDEX('Información SKU'!$H$1:$H$54,MATCH(E8815,'Información SKU'!$A$1:$A$54,0),1),15)</f>
        <v>36</v>
      </c>
      <c r="H8815">
        <v>3</v>
      </c>
      <c r="I8815" s="12">
        <f>H8815/IFERROR(INDEX('Información SKU'!$K$1:$K$54,MATCH(E8815,'Información SKU'!$A$1:$A$54,0),1),40)</f>
        <v>0.04</v>
      </c>
      <c r="J8815" s="3">
        <v>43543</v>
      </c>
      <c r="K8815" s="12" t="s">
        <v>219</v>
      </c>
      <c r="L8815">
        <v>1</v>
      </c>
    </row>
    <row r="8816" spans="1:12" x14ac:dyDescent="0.25">
      <c r="A8816">
        <v>1004688</v>
      </c>
      <c r="B8816" t="s">
        <v>104</v>
      </c>
      <c r="C8816">
        <v>10993148</v>
      </c>
      <c r="D8816">
        <v>110</v>
      </c>
      <c r="E8816">
        <v>42</v>
      </c>
      <c r="F8816" t="s">
        <v>15</v>
      </c>
      <c r="G8816">
        <f>H8816*IFERROR(INDEX('Información SKU'!$H$1:$H$54,MATCH(E8816,'Información SKU'!$A$1:$A$54,0),1),15)</f>
        <v>48</v>
      </c>
      <c r="H8816">
        <v>4</v>
      </c>
      <c r="I8816" s="12">
        <f>H8816/IFERROR(INDEX('Información SKU'!$K$1:$K$54,MATCH(E8816,'Información SKU'!$A$1:$A$54,0),1),40)</f>
        <v>0.08</v>
      </c>
      <c r="J8816" s="3">
        <v>43543</v>
      </c>
      <c r="K8816" s="12" t="s">
        <v>221</v>
      </c>
      <c r="L8816">
        <v>2</v>
      </c>
    </row>
    <row r="8817" spans="1:12" x14ac:dyDescent="0.25">
      <c r="A8817">
        <v>1004688</v>
      </c>
      <c r="B8817" t="s">
        <v>104</v>
      </c>
      <c r="C8817">
        <v>10993148</v>
      </c>
      <c r="D8817">
        <v>210</v>
      </c>
      <c r="E8817">
        <v>2397</v>
      </c>
      <c r="F8817" t="s">
        <v>67</v>
      </c>
      <c r="G8817">
        <f>H8817*IFERROR(INDEX('Información SKU'!$H$1:$H$54,MATCH(E8817,'Información SKU'!$A$1:$A$54,0),1),15)</f>
        <v>36</v>
      </c>
      <c r="H8817">
        <v>3</v>
      </c>
      <c r="I8817" s="12">
        <f>H8817/IFERROR(INDEX('Información SKU'!$K$1:$K$54,MATCH(E8817,'Información SKU'!$A$1:$A$54,0),1),40)</f>
        <v>0.06</v>
      </c>
      <c r="J8817" s="3">
        <v>43543</v>
      </c>
      <c r="K8817" s="12" t="s">
        <v>222</v>
      </c>
      <c r="L8817">
        <v>3</v>
      </c>
    </row>
    <row r="8818" spans="1:12" x14ac:dyDescent="0.25">
      <c r="A8818">
        <v>1004689</v>
      </c>
      <c r="B8818" t="s">
        <v>104</v>
      </c>
      <c r="C8818">
        <v>10993149</v>
      </c>
      <c r="D8818">
        <v>10</v>
      </c>
      <c r="E8818">
        <v>511</v>
      </c>
      <c r="F8818" t="s">
        <v>29</v>
      </c>
      <c r="G8818">
        <f>H8818*IFERROR(INDEX('Información SKU'!$H$1:$H$54,MATCH(E8818,'Información SKU'!$A$1:$A$54,0),1),15)</f>
        <v>16</v>
      </c>
      <c r="H8818">
        <v>2</v>
      </c>
      <c r="I8818" s="12">
        <f>H8818/IFERROR(INDEX('Información SKU'!$K$1:$K$54,MATCH(E8818,'Información SKU'!$A$1:$A$54,0),1),40)</f>
        <v>3.3333333333333333E-2</v>
      </c>
      <c r="J8818" s="3">
        <v>43543</v>
      </c>
      <c r="K8818" s="12" t="s">
        <v>222</v>
      </c>
      <c r="L8818">
        <v>3</v>
      </c>
    </row>
    <row r="8819" spans="1:12" x14ac:dyDescent="0.25">
      <c r="A8819">
        <v>1004688</v>
      </c>
      <c r="B8819" t="s">
        <v>104</v>
      </c>
      <c r="C8819">
        <v>10993150</v>
      </c>
      <c r="D8819">
        <v>10</v>
      </c>
      <c r="E8819">
        <v>511</v>
      </c>
      <c r="F8819" t="s">
        <v>29</v>
      </c>
      <c r="G8819">
        <f>H8819*IFERROR(INDEX('Información SKU'!$H$1:$H$54,MATCH(E8819,'Información SKU'!$A$1:$A$54,0),1),15)</f>
        <v>176</v>
      </c>
      <c r="H8819">
        <v>22</v>
      </c>
      <c r="I8819" s="12">
        <f>H8819/IFERROR(INDEX('Información SKU'!$K$1:$K$54,MATCH(E8819,'Información SKU'!$A$1:$A$54,0),1),40)</f>
        <v>0.36666666666666664</v>
      </c>
      <c r="J8819" s="3">
        <v>43543</v>
      </c>
      <c r="K8819" s="12" t="s">
        <v>223</v>
      </c>
      <c r="L8819">
        <v>3</v>
      </c>
    </row>
    <row r="8820" spans="1:12" x14ac:dyDescent="0.25">
      <c r="A8820">
        <v>1004688</v>
      </c>
      <c r="B8820" t="s">
        <v>104</v>
      </c>
      <c r="C8820">
        <v>10993152</v>
      </c>
      <c r="D8820">
        <v>10</v>
      </c>
      <c r="E8820">
        <v>511</v>
      </c>
      <c r="F8820" t="s">
        <v>29</v>
      </c>
      <c r="G8820">
        <f>H8820*IFERROR(INDEX('Información SKU'!$H$1:$H$54,MATCH(E8820,'Información SKU'!$A$1:$A$54,0),1),15)</f>
        <v>40</v>
      </c>
      <c r="H8820">
        <v>5</v>
      </c>
      <c r="I8820" s="12">
        <f>H8820/IFERROR(INDEX('Información SKU'!$K$1:$K$54,MATCH(E8820,'Información SKU'!$A$1:$A$54,0),1),40)</f>
        <v>8.3333333333333329E-2</v>
      </c>
      <c r="J8820" s="3">
        <v>43543</v>
      </c>
      <c r="K8820" s="12" t="s">
        <v>222</v>
      </c>
      <c r="L8820">
        <v>3</v>
      </c>
    </row>
    <row r="8821" spans="1:12" x14ac:dyDescent="0.25">
      <c r="A8821">
        <v>1004688</v>
      </c>
      <c r="B8821" t="s">
        <v>104</v>
      </c>
      <c r="C8821">
        <v>10993160</v>
      </c>
      <c r="D8821">
        <v>50</v>
      </c>
      <c r="E8821">
        <v>5238</v>
      </c>
      <c r="F8821" t="s">
        <v>88</v>
      </c>
      <c r="G8821">
        <f>H8821*IFERROR(INDEX('Información SKU'!$H$1:$H$54,MATCH(E8821,'Información SKU'!$A$1:$A$54,0),1),15)</f>
        <v>735</v>
      </c>
      <c r="H8821">
        <v>49</v>
      </c>
      <c r="I8821" s="12">
        <f>H8821/IFERROR(INDEX('Información SKU'!$K$1:$K$54,MATCH(E8821,'Información SKU'!$A$1:$A$54,0),1),40)</f>
        <v>0.89090909090909087</v>
      </c>
      <c r="J8821" s="3">
        <v>43543</v>
      </c>
      <c r="K8821" s="12" t="s">
        <v>220</v>
      </c>
      <c r="L8821">
        <v>2</v>
      </c>
    </row>
    <row r="8822" spans="1:12" x14ac:dyDescent="0.25">
      <c r="A8822">
        <v>1004688</v>
      </c>
      <c r="B8822" t="s">
        <v>104</v>
      </c>
      <c r="C8822">
        <v>10993160</v>
      </c>
      <c r="D8822">
        <v>30</v>
      </c>
      <c r="E8822">
        <v>510</v>
      </c>
      <c r="F8822" t="s">
        <v>30</v>
      </c>
      <c r="G8822">
        <f>H8822*IFERROR(INDEX('Información SKU'!$H$1:$H$54,MATCH(E8822,'Información SKU'!$A$1:$A$54,0),1),15)</f>
        <v>84</v>
      </c>
      <c r="H8822">
        <v>14</v>
      </c>
      <c r="I8822" s="12">
        <f>H8822/IFERROR(INDEX('Información SKU'!$K$1:$K$54,MATCH(E8822,'Información SKU'!$A$1:$A$54,0),1),40)</f>
        <v>0.28000000000000003</v>
      </c>
      <c r="J8822" s="3">
        <v>43543</v>
      </c>
      <c r="K8822" s="12" t="s">
        <v>222</v>
      </c>
      <c r="L8822">
        <v>3</v>
      </c>
    </row>
    <row r="8823" spans="1:12" x14ac:dyDescent="0.25">
      <c r="A8823">
        <v>1004688</v>
      </c>
      <c r="B8823" t="s">
        <v>104</v>
      </c>
      <c r="C8823">
        <v>10993160</v>
      </c>
      <c r="D8823">
        <v>20</v>
      </c>
      <c r="E8823">
        <v>478</v>
      </c>
      <c r="F8823" t="s">
        <v>76</v>
      </c>
      <c r="G8823">
        <f>H8823*IFERROR(INDEX('Información SKU'!$H$1:$H$54,MATCH(E8823,'Información SKU'!$A$1:$A$54,0),1),15)</f>
        <v>345</v>
      </c>
      <c r="H8823">
        <v>23</v>
      </c>
      <c r="I8823" s="12">
        <f>H8823/IFERROR(INDEX('Información SKU'!$K$1:$K$54,MATCH(E8823,'Información SKU'!$A$1:$A$54,0),1),40)</f>
        <v>0.32857142857142857</v>
      </c>
      <c r="J8823" s="3">
        <v>43543</v>
      </c>
      <c r="K8823" s="12" t="s">
        <v>222</v>
      </c>
      <c r="L8823">
        <v>3</v>
      </c>
    </row>
    <row r="8824" spans="1:12" x14ac:dyDescent="0.25">
      <c r="A8824">
        <v>1001000</v>
      </c>
      <c r="B8824" t="s">
        <v>133</v>
      </c>
      <c r="C8824">
        <v>10993173</v>
      </c>
      <c r="D8824">
        <v>10</v>
      </c>
      <c r="E8824">
        <v>531</v>
      </c>
      <c r="F8824" t="s">
        <v>40</v>
      </c>
      <c r="G8824">
        <f>H8824*IFERROR(INDEX('Información SKU'!$H$1:$H$54,MATCH(E8824,'Información SKU'!$A$1:$A$54,0),1),15)</f>
        <v>5700</v>
      </c>
      <c r="H8824">
        <v>950</v>
      </c>
      <c r="I8824" s="12">
        <f>H8824/IFERROR(INDEX('Información SKU'!$K$1:$K$54,MATCH(E8824,'Información SKU'!$A$1:$A$54,0),1),40)</f>
        <v>19</v>
      </c>
      <c r="J8824" s="3">
        <v>43543</v>
      </c>
      <c r="K8824" s="12" t="s">
        <v>222</v>
      </c>
      <c r="L8824">
        <v>3</v>
      </c>
    </row>
    <row r="8825" spans="1:12" x14ac:dyDescent="0.25">
      <c r="A8825">
        <v>1001000</v>
      </c>
      <c r="B8825" t="s">
        <v>133</v>
      </c>
      <c r="C8825">
        <v>10993175</v>
      </c>
      <c r="D8825">
        <v>10</v>
      </c>
      <c r="E8825">
        <v>531</v>
      </c>
      <c r="F8825" t="s">
        <v>40</v>
      </c>
      <c r="G8825">
        <f>H8825*IFERROR(INDEX('Información SKU'!$H$1:$H$54,MATCH(E8825,'Información SKU'!$A$1:$A$54,0),1),15)</f>
        <v>5082</v>
      </c>
      <c r="H8825">
        <v>847</v>
      </c>
      <c r="I8825" s="12">
        <f>H8825/IFERROR(INDEX('Información SKU'!$K$1:$K$54,MATCH(E8825,'Información SKU'!$A$1:$A$54,0),1),40)</f>
        <v>16.940000000000001</v>
      </c>
      <c r="J8825" s="3">
        <v>43543</v>
      </c>
      <c r="K8825" s="12" t="s">
        <v>219</v>
      </c>
      <c r="L8825">
        <v>1</v>
      </c>
    </row>
    <row r="8826" spans="1:12" x14ac:dyDescent="0.25">
      <c r="A8826">
        <v>1001341</v>
      </c>
      <c r="B8826" t="s">
        <v>167</v>
      </c>
      <c r="C8826">
        <v>10993301</v>
      </c>
      <c r="D8826">
        <v>190</v>
      </c>
      <c r="E8826">
        <v>63</v>
      </c>
      <c r="F8826" t="s">
        <v>1</v>
      </c>
      <c r="G8826">
        <f>H8826*IFERROR(INDEX('Información SKU'!$H$1:$H$54,MATCH(E8826,'Información SKU'!$A$1:$A$54,0),1),15)</f>
        <v>795</v>
      </c>
      <c r="H8826">
        <v>53</v>
      </c>
      <c r="I8826" s="12">
        <f>H8826/IFERROR(INDEX('Información SKU'!$K$1:$K$54,MATCH(E8826,'Información SKU'!$A$1:$A$54,0),1),40)</f>
        <v>1.2619047619047619</v>
      </c>
      <c r="J8826" s="3">
        <v>43543</v>
      </c>
      <c r="K8826" s="12" t="s">
        <v>220</v>
      </c>
      <c r="L8826">
        <v>2</v>
      </c>
    </row>
    <row r="8827" spans="1:12" x14ac:dyDescent="0.25">
      <c r="A8827">
        <v>1001341</v>
      </c>
      <c r="B8827" t="s">
        <v>167</v>
      </c>
      <c r="C8827">
        <v>10993301</v>
      </c>
      <c r="D8827">
        <v>240</v>
      </c>
      <c r="E8827">
        <v>5273</v>
      </c>
      <c r="F8827" t="s">
        <v>82</v>
      </c>
      <c r="G8827">
        <f>H8827*IFERROR(INDEX('Información SKU'!$H$1:$H$54,MATCH(E8827,'Información SKU'!$A$1:$A$54,0),1),15)</f>
        <v>168</v>
      </c>
      <c r="H8827">
        <v>28</v>
      </c>
      <c r="I8827" s="12">
        <f>H8827/IFERROR(INDEX('Información SKU'!$K$1:$K$54,MATCH(E8827,'Información SKU'!$A$1:$A$54,0),1),40)</f>
        <v>0.4</v>
      </c>
      <c r="J8827" s="3">
        <v>43543</v>
      </c>
      <c r="K8827" s="12" t="s">
        <v>223</v>
      </c>
      <c r="L8827">
        <v>3</v>
      </c>
    </row>
    <row r="8828" spans="1:12" x14ac:dyDescent="0.25">
      <c r="A8828">
        <v>1008000</v>
      </c>
      <c r="B8828" t="s">
        <v>159</v>
      </c>
      <c r="C8828">
        <v>10993309</v>
      </c>
      <c r="D8828">
        <v>150</v>
      </c>
      <c r="E8828">
        <v>2383</v>
      </c>
      <c r="F8828" t="s">
        <v>92</v>
      </c>
      <c r="G8828">
        <f>H8828*IFERROR(INDEX('Información SKU'!$H$1:$H$54,MATCH(E8828,'Información SKU'!$A$1:$A$54,0),1),15)</f>
        <v>96</v>
      </c>
      <c r="H8828">
        <v>16</v>
      </c>
      <c r="I8828" s="12">
        <f>H8828/IFERROR(INDEX('Información SKU'!$K$1:$K$54,MATCH(E8828,'Información SKU'!$A$1:$A$54,0),1),40)</f>
        <v>9.1428571428571428E-2</v>
      </c>
      <c r="J8828" s="3">
        <v>43543</v>
      </c>
      <c r="K8828" s="12" t="s">
        <v>218</v>
      </c>
      <c r="L8828">
        <v>1</v>
      </c>
    </row>
    <row r="8829" spans="1:12" x14ac:dyDescent="0.25">
      <c r="A8829">
        <v>1008000</v>
      </c>
      <c r="B8829" t="s">
        <v>159</v>
      </c>
      <c r="C8829">
        <v>10993309</v>
      </c>
      <c r="D8829">
        <v>160</v>
      </c>
      <c r="E8829">
        <v>2381</v>
      </c>
      <c r="F8829" t="s">
        <v>93</v>
      </c>
      <c r="G8829">
        <f>H8829*IFERROR(INDEX('Información SKU'!$H$1:$H$54,MATCH(E8829,'Información SKU'!$A$1:$A$54,0),1),15)</f>
        <v>72</v>
      </c>
      <c r="H8829">
        <v>9</v>
      </c>
      <c r="I8829" s="12">
        <f>H8829/IFERROR(INDEX('Información SKU'!$K$1:$K$54,MATCH(E8829,'Información SKU'!$A$1:$A$54,0),1),40)</f>
        <v>5.1428571428571428E-2</v>
      </c>
      <c r="J8829" s="3">
        <v>43543</v>
      </c>
      <c r="K8829" s="12" t="s">
        <v>221</v>
      </c>
      <c r="L8829">
        <v>2</v>
      </c>
    </row>
    <row r="8830" spans="1:12" x14ac:dyDescent="0.25">
      <c r="A8830">
        <v>1008000</v>
      </c>
      <c r="B8830" t="s">
        <v>159</v>
      </c>
      <c r="C8830">
        <v>10993309</v>
      </c>
      <c r="D8830">
        <v>180</v>
      </c>
      <c r="E8830">
        <v>2390</v>
      </c>
      <c r="F8830" t="s">
        <v>69</v>
      </c>
      <c r="G8830">
        <f>H8830*IFERROR(INDEX('Información SKU'!$H$1:$H$54,MATCH(E8830,'Información SKU'!$A$1:$A$54,0),1),15)</f>
        <v>228</v>
      </c>
      <c r="H8830">
        <v>19</v>
      </c>
      <c r="I8830" s="12">
        <f>H8830/IFERROR(INDEX('Información SKU'!$K$1:$K$54,MATCH(E8830,'Información SKU'!$A$1:$A$54,0),1),40)</f>
        <v>0.10857142857142857</v>
      </c>
      <c r="J8830" s="3">
        <v>43543</v>
      </c>
      <c r="K8830" s="12" t="s">
        <v>223</v>
      </c>
      <c r="L8830">
        <v>3</v>
      </c>
    </row>
    <row r="8831" spans="1:12" x14ac:dyDescent="0.25">
      <c r="A8831">
        <v>1008000</v>
      </c>
      <c r="B8831" t="s">
        <v>159</v>
      </c>
      <c r="C8831">
        <v>10993309</v>
      </c>
      <c r="D8831">
        <v>140</v>
      </c>
      <c r="E8831">
        <v>5266</v>
      </c>
      <c r="F8831" t="s">
        <v>84</v>
      </c>
      <c r="G8831">
        <f>H8831*IFERROR(INDEX('Información SKU'!$H$1:$H$54,MATCH(E8831,'Información SKU'!$A$1:$A$54,0),1),15)</f>
        <v>24</v>
      </c>
      <c r="H8831">
        <v>3</v>
      </c>
      <c r="I8831" s="12">
        <f>H8831/IFERROR(INDEX('Información SKU'!$K$1:$K$54,MATCH(E8831,'Información SKU'!$A$1:$A$54,0),1),40)</f>
        <v>4.2857142857142858E-2</v>
      </c>
      <c r="J8831" s="3">
        <v>43543</v>
      </c>
      <c r="K8831" s="12" t="s">
        <v>222</v>
      </c>
      <c r="L8831">
        <v>3</v>
      </c>
    </row>
    <row r="8832" spans="1:12" x14ac:dyDescent="0.25">
      <c r="A8832">
        <v>1008000</v>
      </c>
      <c r="B8832" t="s">
        <v>159</v>
      </c>
      <c r="C8832">
        <v>10993309</v>
      </c>
      <c r="D8832">
        <v>130</v>
      </c>
      <c r="E8832">
        <v>5268</v>
      </c>
      <c r="F8832" t="s">
        <v>83</v>
      </c>
      <c r="G8832">
        <f>H8832*IFERROR(INDEX('Información SKU'!$H$1:$H$54,MATCH(E8832,'Información SKU'!$A$1:$A$54,0),1),15)</f>
        <v>45</v>
      </c>
      <c r="H8832">
        <v>3</v>
      </c>
      <c r="I8832" s="12">
        <f>H8832/IFERROR(INDEX('Información SKU'!$K$1:$K$54,MATCH(E8832,'Información SKU'!$A$1:$A$54,0),1),40)</f>
        <v>4.2857142857142858E-2</v>
      </c>
      <c r="J8832" s="3">
        <v>43543</v>
      </c>
      <c r="K8832" s="12" t="s">
        <v>222</v>
      </c>
      <c r="L8832">
        <v>3</v>
      </c>
    </row>
    <row r="8833" spans="1:12" x14ac:dyDescent="0.25">
      <c r="A8833">
        <v>1008000</v>
      </c>
      <c r="B8833" t="s">
        <v>159</v>
      </c>
      <c r="C8833">
        <v>10993309</v>
      </c>
      <c r="D8833">
        <v>120</v>
      </c>
      <c r="E8833">
        <v>62</v>
      </c>
      <c r="F8833" t="s">
        <v>25</v>
      </c>
      <c r="G8833">
        <f>H8833*IFERROR(INDEX('Información SKU'!$H$1:$H$54,MATCH(E8833,'Información SKU'!$A$1:$A$54,0),1),15)</f>
        <v>192</v>
      </c>
      <c r="H8833">
        <v>24</v>
      </c>
      <c r="I8833" s="12">
        <f>H8833/IFERROR(INDEX('Información SKU'!$K$1:$K$54,MATCH(E8833,'Información SKU'!$A$1:$A$54,0),1),40)</f>
        <v>0.48</v>
      </c>
      <c r="J8833" s="3">
        <v>43543</v>
      </c>
      <c r="K8833" s="12" t="s">
        <v>220</v>
      </c>
      <c r="L8833">
        <v>2</v>
      </c>
    </row>
    <row r="8834" spans="1:12" x14ac:dyDescent="0.25">
      <c r="A8834">
        <v>1008000</v>
      </c>
      <c r="B8834" t="s">
        <v>159</v>
      </c>
      <c r="C8834">
        <v>10993309</v>
      </c>
      <c r="D8834">
        <v>110</v>
      </c>
      <c r="E8834">
        <v>5274</v>
      </c>
      <c r="F8834" t="s">
        <v>72</v>
      </c>
      <c r="G8834">
        <f>H8834*IFERROR(INDEX('Información SKU'!$H$1:$H$54,MATCH(E8834,'Información SKU'!$A$1:$A$54,0),1),15)</f>
        <v>376</v>
      </c>
      <c r="H8834">
        <v>47</v>
      </c>
      <c r="I8834" s="12">
        <f>H8834/IFERROR(INDEX('Información SKU'!$K$1:$K$54,MATCH(E8834,'Información SKU'!$A$1:$A$54,0),1),40)</f>
        <v>0.67142857142857137</v>
      </c>
      <c r="J8834" s="3">
        <v>43543</v>
      </c>
      <c r="K8834" s="12" t="s">
        <v>218</v>
      </c>
      <c r="L8834">
        <v>1</v>
      </c>
    </row>
    <row r="8835" spans="1:12" x14ac:dyDescent="0.25">
      <c r="A8835">
        <v>1008000</v>
      </c>
      <c r="B8835" t="s">
        <v>159</v>
      </c>
      <c r="C8835">
        <v>10993309</v>
      </c>
      <c r="D8835">
        <v>100</v>
      </c>
      <c r="E8835">
        <v>5273</v>
      </c>
      <c r="F8835" t="s">
        <v>82</v>
      </c>
      <c r="G8835">
        <f>H8835*IFERROR(INDEX('Información SKU'!$H$1:$H$54,MATCH(E8835,'Información SKU'!$A$1:$A$54,0),1),15)</f>
        <v>684</v>
      </c>
      <c r="H8835">
        <v>114</v>
      </c>
      <c r="I8835" s="12">
        <f>H8835/IFERROR(INDEX('Información SKU'!$K$1:$K$54,MATCH(E8835,'Información SKU'!$A$1:$A$54,0),1),40)</f>
        <v>1.6285714285714286</v>
      </c>
      <c r="J8835" s="3">
        <v>43543</v>
      </c>
      <c r="K8835" s="12" t="s">
        <v>218</v>
      </c>
      <c r="L8835">
        <v>1</v>
      </c>
    </row>
    <row r="8836" spans="1:12" x14ac:dyDescent="0.25">
      <c r="A8836">
        <v>1008000</v>
      </c>
      <c r="B8836" t="s">
        <v>159</v>
      </c>
      <c r="C8836">
        <v>10993309</v>
      </c>
      <c r="D8836">
        <v>90</v>
      </c>
      <c r="E8836">
        <v>460</v>
      </c>
      <c r="F8836" t="s">
        <v>38</v>
      </c>
      <c r="G8836">
        <f>H8836*IFERROR(INDEX('Información SKU'!$H$1:$H$54,MATCH(E8836,'Información SKU'!$A$1:$A$54,0),1),15)</f>
        <v>45</v>
      </c>
      <c r="H8836">
        <v>3</v>
      </c>
      <c r="I8836" s="12">
        <f>H8836/IFERROR(INDEX('Información SKU'!$K$1:$K$54,MATCH(E8836,'Información SKU'!$A$1:$A$54,0),1),40)</f>
        <v>3.8461538461538464E-2</v>
      </c>
      <c r="J8836" s="3">
        <v>43543</v>
      </c>
      <c r="K8836" s="12" t="s">
        <v>219</v>
      </c>
      <c r="L8836">
        <v>1</v>
      </c>
    </row>
    <row r="8837" spans="1:12" x14ac:dyDescent="0.25">
      <c r="A8837">
        <v>1008000</v>
      </c>
      <c r="B8837" t="s">
        <v>159</v>
      </c>
      <c r="C8837">
        <v>10993309</v>
      </c>
      <c r="D8837">
        <v>80</v>
      </c>
      <c r="E8837">
        <v>420</v>
      </c>
      <c r="F8837" t="s">
        <v>11</v>
      </c>
      <c r="G8837">
        <f>H8837*IFERROR(INDEX('Información SKU'!$H$1:$H$54,MATCH(E8837,'Información SKU'!$A$1:$A$54,0),1),15)</f>
        <v>45</v>
      </c>
      <c r="H8837">
        <v>3</v>
      </c>
      <c r="I8837" s="12">
        <f>H8837/IFERROR(INDEX('Información SKU'!$K$1:$K$54,MATCH(E8837,'Información SKU'!$A$1:$A$54,0),1),40)</f>
        <v>3.8461538461538464E-2</v>
      </c>
      <c r="J8837" s="3">
        <v>43543</v>
      </c>
      <c r="K8837" s="12" t="s">
        <v>223</v>
      </c>
      <c r="L8837">
        <v>3</v>
      </c>
    </row>
    <row r="8838" spans="1:12" x14ac:dyDescent="0.25">
      <c r="A8838">
        <v>1008000</v>
      </c>
      <c r="B8838" t="s">
        <v>159</v>
      </c>
      <c r="C8838">
        <v>10993309</v>
      </c>
      <c r="D8838">
        <v>70</v>
      </c>
      <c r="E8838">
        <v>320</v>
      </c>
      <c r="F8838" t="s">
        <v>31</v>
      </c>
      <c r="G8838">
        <f>H8838*IFERROR(INDEX('Información SKU'!$H$1:$H$54,MATCH(E8838,'Información SKU'!$A$1:$A$54,0),1),15)</f>
        <v>75</v>
      </c>
      <c r="H8838">
        <v>5</v>
      </c>
      <c r="I8838" s="12">
        <f>H8838/IFERROR(INDEX('Información SKU'!$K$1:$K$54,MATCH(E8838,'Información SKU'!$A$1:$A$54,0),1),40)</f>
        <v>6.4102564102564097E-2</v>
      </c>
      <c r="J8838" s="3">
        <v>43543</v>
      </c>
      <c r="K8838" s="12" t="s">
        <v>220</v>
      </c>
      <c r="L8838">
        <v>2</v>
      </c>
    </row>
    <row r="8839" spans="1:12" x14ac:dyDescent="0.25">
      <c r="A8839">
        <v>1008000</v>
      </c>
      <c r="B8839" t="s">
        <v>159</v>
      </c>
      <c r="C8839">
        <v>10993309</v>
      </c>
      <c r="D8839">
        <v>60</v>
      </c>
      <c r="E8839">
        <v>480</v>
      </c>
      <c r="F8839" t="s">
        <v>77</v>
      </c>
      <c r="G8839">
        <f>H8839*IFERROR(INDEX('Información SKU'!$H$1:$H$54,MATCH(E8839,'Información SKU'!$A$1:$A$54,0),1),15)</f>
        <v>48</v>
      </c>
      <c r="H8839">
        <v>6</v>
      </c>
      <c r="I8839" s="12">
        <f>H8839/IFERROR(INDEX('Información SKU'!$K$1:$K$54,MATCH(E8839,'Información SKU'!$A$1:$A$54,0),1),40)</f>
        <v>7.6923076923076927E-2</v>
      </c>
      <c r="J8839" s="3">
        <v>43543</v>
      </c>
      <c r="K8839" s="12" t="s">
        <v>223</v>
      </c>
      <c r="L8839">
        <v>3</v>
      </c>
    </row>
    <row r="8840" spans="1:12" x14ac:dyDescent="0.25">
      <c r="A8840">
        <v>1003446</v>
      </c>
      <c r="B8840" t="s">
        <v>149</v>
      </c>
      <c r="C8840">
        <v>10993322</v>
      </c>
      <c r="D8840">
        <v>290</v>
      </c>
      <c r="E8840">
        <v>1200</v>
      </c>
      <c r="F8840" t="s">
        <v>17</v>
      </c>
      <c r="G8840">
        <f>H8840*IFERROR(INDEX('Información SKU'!$H$1:$H$54,MATCH(E8840,'Información SKU'!$A$1:$A$54,0),1),15)</f>
        <v>48</v>
      </c>
      <c r="H8840">
        <v>8</v>
      </c>
      <c r="I8840" s="12">
        <f>H8840/IFERROR(INDEX('Información SKU'!$K$1:$K$54,MATCH(E8840,'Información SKU'!$A$1:$A$54,0),1),40)</f>
        <v>0.19047619047619047</v>
      </c>
      <c r="J8840" s="3">
        <v>43543</v>
      </c>
      <c r="K8840" s="12" t="s">
        <v>221</v>
      </c>
      <c r="L8840">
        <v>2</v>
      </c>
    </row>
    <row r="8841" spans="1:12" x14ac:dyDescent="0.25">
      <c r="A8841">
        <v>1003446</v>
      </c>
      <c r="B8841" t="s">
        <v>149</v>
      </c>
      <c r="C8841">
        <v>10993322</v>
      </c>
      <c r="D8841">
        <v>430</v>
      </c>
      <c r="E8841">
        <v>205</v>
      </c>
      <c r="F8841" t="s">
        <v>35</v>
      </c>
      <c r="G8841">
        <f>H8841*IFERROR(INDEX('Información SKU'!$H$1:$H$54,MATCH(E8841,'Información SKU'!$A$1:$A$54,0),1),15)</f>
        <v>56</v>
      </c>
      <c r="H8841">
        <v>7</v>
      </c>
      <c r="I8841" s="12">
        <f>H8841/IFERROR(INDEX('Información SKU'!$K$1:$K$54,MATCH(E8841,'Información SKU'!$A$1:$A$54,0),1),40)</f>
        <v>0.16666666666666666</v>
      </c>
      <c r="J8841" s="3">
        <v>43543</v>
      </c>
      <c r="K8841" s="12" t="s">
        <v>222</v>
      </c>
      <c r="L8841">
        <v>3</v>
      </c>
    </row>
    <row r="8842" spans="1:12" x14ac:dyDescent="0.25">
      <c r="A8842">
        <v>1003446</v>
      </c>
      <c r="B8842" t="s">
        <v>149</v>
      </c>
      <c r="C8842">
        <v>10993322</v>
      </c>
      <c r="D8842">
        <v>440</v>
      </c>
      <c r="E8842">
        <v>224</v>
      </c>
      <c r="F8842" t="s">
        <v>37</v>
      </c>
      <c r="G8842">
        <f>H8842*IFERROR(INDEX('Información SKU'!$H$1:$H$54,MATCH(E8842,'Información SKU'!$A$1:$A$54,0),1),15)</f>
        <v>56</v>
      </c>
      <c r="H8842">
        <v>7</v>
      </c>
      <c r="I8842" s="12">
        <f>H8842/IFERROR(INDEX('Información SKU'!$K$1:$K$54,MATCH(E8842,'Información SKU'!$A$1:$A$54,0),1),40)</f>
        <v>0.16666666666666666</v>
      </c>
      <c r="J8842" s="3">
        <v>43543</v>
      </c>
      <c r="K8842" s="12" t="s">
        <v>221</v>
      </c>
      <c r="L8842">
        <v>2</v>
      </c>
    </row>
    <row r="8843" spans="1:12" x14ac:dyDescent="0.25">
      <c r="A8843">
        <v>1003446</v>
      </c>
      <c r="B8843" t="s">
        <v>149</v>
      </c>
      <c r="C8843">
        <v>10993322</v>
      </c>
      <c r="D8843">
        <v>450</v>
      </c>
      <c r="E8843">
        <v>5273</v>
      </c>
      <c r="F8843" t="s">
        <v>82</v>
      </c>
      <c r="G8843">
        <f>H8843*IFERROR(INDEX('Información SKU'!$H$1:$H$54,MATCH(E8843,'Información SKU'!$A$1:$A$54,0),1),15)</f>
        <v>660</v>
      </c>
      <c r="H8843">
        <v>110</v>
      </c>
      <c r="I8843" s="12">
        <f>H8843/IFERROR(INDEX('Información SKU'!$K$1:$K$54,MATCH(E8843,'Información SKU'!$A$1:$A$54,0),1),40)</f>
        <v>1.5714285714285714</v>
      </c>
      <c r="J8843" s="3">
        <v>43543</v>
      </c>
      <c r="K8843" s="12" t="s">
        <v>219</v>
      </c>
      <c r="L8843">
        <v>1</v>
      </c>
    </row>
    <row r="8844" spans="1:12" x14ac:dyDescent="0.25">
      <c r="A8844">
        <v>1003446</v>
      </c>
      <c r="B8844" t="s">
        <v>149</v>
      </c>
      <c r="C8844">
        <v>10993322</v>
      </c>
      <c r="D8844">
        <v>460</v>
      </c>
      <c r="E8844">
        <v>5274</v>
      </c>
      <c r="F8844" t="s">
        <v>72</v>
      </c>
      <c r="G8844">
        <f>H8844*IFERROR(INDEX('Información SKU'!$H$1:$H$54,MATCH(E8844,'Información SKU'!$A$1:$A$54,0),1),15)</f>
        <v>1000</v>
      </c>
      <c r="H8844">
        <v>125</v>
      </c>
      <c r="I8844" s="12">
        <f>H8844/IFERROR(INDEX('Información SKU'!$K$1:$K$54,MATCH(E8844,'Información SKU'!$A$1:$A$54,0),1),40)</f>
        <v>1.7857142857142858</v>
      </c>
      <c r="J8844" s="3">
        <v>43543</v>
      </c>
      <c r="K8844" s="12" t="s">
        <v>223</v>
      </c>
      <c r="L8844">
        <v>3</v>
      </c>
    </row>
    <row r="8845" spans="1:12" x14ac:dyDescent="0.25">
      <c r="A8845">
        <v>1003446</v>
      </c>
      <c r="B8845" t="s">
        <v>149</v>
      </c>
      <c r="C8845">
        <v>10993322</v>
      </c>
      <c r="D8845">
        <v>500</v>
      </c>
      <c r="E8845">
        <v>2381</v>
      </c>
      <c r="F8845" t="s">
        <v>93</v>
      </c>
      <c r="G8845">
        <f>H8845*IFERROR(INDEX('Información SKU'!$H$1:$H$54,MATCH(E8845,'Información SKU'!$A$1:$A$54,0),1),15)</f>
        <v>256</v>
      </c>
      <c r="H8845">
        <v>32</v>
      </c>
      <c r="I8845" s="12">
        <f>H8845/IFERROR(INDEX('Información SKU'!$K$1:$K$54,MATCH(E8845,'Información SKU'!$A$1:$A$54,0),1),40)</f>
        <v>0.18285714285714286</v>
      </c>
      <c r="J8845" s="3">
        <v>43543</v>
      </c>
      <c r="K8845" s="12" t="s">
        <v>222</v>
      </c>
      <c r="L8845">
        <v>3</v>
      </c>
    </row>
    <row r="8846" spans="1:12" x14ac:dyDescent="0.25">
      <c r="A8846">
        <v>1003446</v>
      </c>
      <c r="B8846" t="s">
        <v>149</v>
      </c>
      <c r="C8846">
        <v>10993322</v>
      </c>
      <c r="D8846">
        <v>510</v>
      </c>
      <c r="E8846">
        <v>2383</v>
      </c>
      <c r="F8846" t="s">
        <v>92</v>
      </c>
      <c r="G8846">
        <f>H8846*IFERROR(INDEX('Información SKU'!$H$1:$H$54,MATCH(E8846,'Información SKU'!$A$1:$A$54,0),1),15)</f>
        <v>186</v>
      </c>
      <c r="H8846">
        <v>31</v>
      </c>
      <c r="I8846" s="12">
        <f>H8846/IFERROR(INDEX('Información SKU'!$K$1:$K$54,MATCH(E8846,'Información SKU'!$A$1:$A$54,0),1),40)</f>
        <v>0.17714285714285713</v>
      </c>
      <c r="J8846" s="3">
        <v>43543</v>
      </c>
      <c r="K8846" s="12" t="s">
        <v>218</v>
      </c>
      <c r="L8846">
        <v>1</v>
      </c>
    </row>
    <row r="8847" spans="1:12" x14ac:dyDescent="0.25">
      <c r="A8847">
        <v>1003446</v>
      </c>
      <c r="B8847" t="s">
        <v>149</v>
      </c>
      <c r="C8847">
        <v>10993322</v>
      </c>
      <c r="D8847">
        <v>520</v>
      </c>
      <c r="E8847">
        <v>2384</v>
      </c>
      <c r="F8847" t="s">
        <v>10</v>
      </c>
      <c r="G8847">
        <f>H8847*IFERROR(INDEX('Información SKU'!$H$1:$H$54,MATCH(E8847,'Información SKU'!$A$1:$A$54,0),1),15)</f>
        <v>108</v>
      </c>
      <c r="H8847">
        <v>18</v>
      </c>
      <c r="I8847" s="12">
        <f>H8847/IFERROR(INDEX('Información SKU'!$K$1:$K$54,MATCH(E8847,'Información SKU'!$A$1:$A$54,0),1),40)</f>
        <v>0.1875</v>
      </c>
      <c r="J8847" s="3">
        <v>43543</v>
      </c>
      <c r="K8847" s="12" t="s">
        <v>219</v>
      </c>
      <c r="L8847">
        <v>1</v>
      </c>
    </row>
    <row r="8848" spans="1:12" x14ac:dyDescent="0.25">
      <c r="A8848">
        <v>1003446</v>
      </c>
      <c r="B8848" t="s">
        <v>149</v>
      </c>
      <c r="C8848">
        <v>10993322</v>
      </c>
      <c r="D8848">
        <v>70</v>
      </c>
      <c r="E8848">
        <v>480</v>
      </c>
      <c r="F8848" t="s">
        <v>77</v>
      </c>
      <c r="G8848">
        <f>H8848*IFERROR(INDEX('Información SKU'!$H$1:$H$54,MATCH(E8848,'Información SKU'!$A$1:$A$54,0),1),15)</f>
        <v>104</v>
      </c>
      <c r="H8848">
        <v>13</v>
      </c>
      <c r="I8848" s="12">
        <f>H8848/IFERROR(INDEX('Información SKU'!$K$1:$K$54,MATCH(E8848,'Información SKU'!$A$1:$A$54,0),1),40)</f>
        <v>0.16666666666666666</v>
      </c>
      <c r="J8848" s="3">
        <v>43543</v>
      </c>
      <c r="K8848" s="12" t="s">
        <v>218</v>
      </c>
      <c r="L8848">
        <v>1</v>
      </c>
    </row>
    <row r="8849" spans="1:12" x14ac:dyDescent="0.25">
      <c r="A8849">
        <v>1003446</v>
      </c>
      <c r="B8849" t="s">
        <v>149</v>
      </c>
      <c r="C8849">
        <v>10993322</v>
      </c>
      <c r="D8849">
        <v>80</v>
      </c>
      <c r="E8849">
        <v>5268</v>
      </c>
      <c r="F8849" t="s">
        <v>83</v>
      </c>
      <c r="G8849">
        <f>H8849*IFERROR(INDEX('Información SKU'!$H$1:$H$54,MATCH(E8849,'Información SKU'!$A$1:$A$54,0),1),15)</f>
        <v>180</v>
      </c>
      <c r="H8849">
        <v>12</v>
      </c>
      <c r="I8849" s="12">
        <f>H8849/IFERROR(INDEX('Información SKU'!$K$1:$K$54,MATCH(E8849,'Información SKU'!$A$1:$A$54,0),1),40)</f>
        <v>0.17142857142857143</v>
      </c>
      <c r="J8849" s="3">
        <v>43543</v>
      </c>
      <c r="K8849" s="12" t="s">
        <v>222</v>
      </c>
      <c r="L8849">
        <v>3</v>
      </c>
    </row>
    <row r="8850" spans="1:12" x14ac:dyDescent="0.25">
      <c r="A8850">
        <v>1003446</v>
      </c>
      <c r="B8850" t="s">
        <v>149</v>
      </c>
      <c r="C8850">
        <v>10993322</v>
      </c>
      <c r="D8850">
        <v>280</v>
      </c>
      <c r="E8850">
        <v>1199</v>
      </c>
      <c r="F8850" t="s">
        <v>26</v>
      </c>
      <c r="G8850">
        <f>H8850*IFERROR(INDEX('Información SKU'!$H$1:$H$54,MATCH(E8850,'Información SKU'!$A$1:$A$54,0),1),15)</f>
        <v>144</v>
      </c>
      <c r="H8850">
        <v>12</v>
      </c>
      <c r="I8850" s="12">
        <f>H8850/IFERROR(INDEX('Información SKU'!$K$1:$K$54,MATCH(E8850,'Información SKU'!$A$1:$A$54,0),1),40)</f>
        <v>0.2</v>
      </c>
      <c r="J8850" s="3">
        <v>43543</v>
      </c>
      <c r="K8850" s="12" t="s">
        <v>220</v>
      </c>
      <c r="L8850">
        <v>2</v>
      </c>
    </row>
    <row r="8851" spans="1:12" x14ac:dyDescent="0.25">
      <c r="A8851">
        <v>1003446</v>
      </c>
      <c r="B8851" t="s">
        <v>149</v>
      </c>
      <c r="C8851">
        <v>10993322</v>
      </c>
      <c r="D8851">
        <v>260</v>
      </c>
      <c r="E8851">
        <v>63</v>
      </c>
      <c r="F8851" t="s">
        <v>1</v>
      </c>
      <c r="G8851">
        <f>H8851*IFERROR(INDEX('Información SKU'!$H$1:$H$54,MATCH(E8851,'Información SKU'!$A$1:$A$54,0),1),15)</f>
        <v>570</v>
      </c>
      <c r="H8851">
        <v>38</v>
      </c>
      <c r="I8851" s="12">
        <f>H8851/IFERROR(INDEX('Información SKU'!$K$1:$K$54,MATCH(E8851,'Información SKU'!$A$1:$A$54,0),1),40)</f>
        <v>0.90476190476190477</v>
      </c>
      <c r="J8851" s="3">
        <v>43543</v>
      </c>
      <c r="K8851" s="12" t="s">
        <v>223</v>
      </c>
      <c r="L8851">
        <v>3</v>
      </c>
    </row>
    <row r="8852" spans="1:12" x14ac:dyDescent="0.25">
      <c r="A8852">
        <v>1003446</v>
      </c>
      <c r="B8852" t="s">
        <v>149</v>
      </c>
      <c r="C8852">
        <v>10993322</v>
      </c>
      <c r="D8852">
        <v>250</v>
      </c>
      <c r="E8852">
        <v>62</v>
      </c>
      <c r="F8852" t="s">
        <v>25</v>
      </c>
      <c r="G8852">
        <f>H8852*IFERROR(INDEX('Información SKU'!$H$1:$H$54,MATCH(E8852,'Información SKU'!$A$1:$A$54,0),1),15)</f>
        <v>504</v>
      </c>
      <c r="H8852">
        <v>63</v>
      </c>
      <c r="I8852" s="12">
        <f>H8852/IFERROR(INDEX('Información SKU'!$K$1:$K$54,MATCH(E8852,'Información SKU'!$A$1:$A$54,0),1),40)</f>
        <v>1.26</v>
      </c>
      <c r="J8852" s="3">
        <v>43543</v>
      </c>
      <c r="K8852" s="12" t="s">
        <v>219</v>
      </c>
      <c r="L8852">
        <v>1</v>
      </c>
    </row>
    <row r="8853" spans="1:12" x14ac:dyDescent="0.25">
      <c r="A8853">
        <v>1003446</v>
      </c>
      <c r="B8853" t="s">
        <v>149</v>
      </c>
      <c r="C8853">
        <v>10993327</v>
      </c>
      <c r="D8853">
        <v>60</v>
      </c>
      <c r="E8853">
        <v>4146</v>
      </c>
      <c r="F8853" t="s">
        <v>47</v>
      </c>
      <c r="G8853">
        <f>H8853*IFERROR(INDEX('Información SKU'!$H$1:$H$54,MATCH(E8853,'Información SKU'!$A$1:$A$54,0),1),15)</f>
        <v>240</v>
      </c>
      <c r="H8853">
        <v>40</v>
      </c>
      <c r="I8853" s="12">
        <f>H8853/IFERROR(INDEX('Información SKU'!$K$1:$K$54,MATCH(E8853,'Información SKU'!$A$1:$A$54,0),1),40)</f>
        <v>0.5714285714285714</v>
      </c>
      <c r="J8853" s="3">
        <v>43543</v>
      </c>
      <c r="K8853" s="12" t="s">
        <v>218</v>
      </c>
      <c r="L8853">
        <v>1</v>
      </c>
    </row>
    <row r="8854" spans="1:12" x14ac:dyDescent="0.25">
      <c r="A8854">
        <v>1003446</v>
      </c>
      <c r="B8854" t="s">
        <v>149</v>
      </c>
      <c r="C8854">
        <v>10993327</v>
      </c>
      <c r="D8854">
        <v>70</v>
      </c>
      <c r="E8854">
        <v>531</v>
      </c>
      <c r="F8854" t="s">
        <v>40</v>
      </c>
      <c r="G8854">
        <f>H8854*IFERROR(INDEX('Información SKU'!$H$1:$H$54,MATCH(E8854,'Información SKU'!$A$1:$A$54,0),1),15)</f>
        <v>1224</v>
      </c>
      <c r="H8854">
        <v>204</v>
      </c>
      <c r="I8854" s="12">
        <f>H8854/IFERROR(INDEX('Información SKU'!$K$1:$K$54,MATCH(E8854,'Información SKU'!$A$1:$A$54,0),1),40)</f>
        <v>4.08</v>
      </c>
      <c r="J8854" s="3">
        <v>43543</v>
      </c>
      <c r="K8854" s="12" t="s">
        <v>218</v>
      </c>
      <c r="L8854">
        <v>1</v>
      </c>
    </row>
    <row r="8855" spans="1:12" x14ac:dyDescent="0.25">
      <c r="A8855">
        <v>1005665</v>
      </c>
      <c r="B8855" t="s">
        <v>108</v>
      </c>
      <c r="C8855">
        <v>10993369</v>
      </c>
      <c r="D8855">
        <v>10</v>
      </c>
      <c r="E8855">
        <v>205</v>
      </c>
      <c r="F8855" t="s">
        <v>35</v>
      </c>
      <c r="G8855">
        <f>H8855*IFERROR(INDEX('Información SKU'!$H$1:$H$54,MATCH(E8855,'Información SKU'!$A$1:$A$54,0),1),15)</f>
        <v>1288</v>
      </c>
      <c r="H8855">
        <v>161</v>
      </c>
      <c r="I8855" s="12">
        <f>H8855/IFERROR(INDEX('Información SKU'!$K$1:$K$54,MATCH(E8855,'Información SKU'!$A$1:$A$54,0),1),40)</f>
        <v>3.8333333333333335</v>
      </c>
      <c r="J8855" s="3">
        <v>43543</v>
      </c>
      <c r="K8855" s="12" t="s">
        <v>223</v>
      </c>
      <c r="L8855">
        <v>3</v>
      </c>
    </row>
    <row r="8856" spans="1:12" x14ac:dyDescent="0.25">
      <c r="A8856">
        <v>1005665</v>
      </c>
      <c r="B8856" t="s">
        <v>108</v>
      </c>
      <c r="C8856">
        <v>10993378</v>
      </c>
      <c r="D8856">
        <v>240</v>
      </c>
      <c r="E8856">
        <v>5273</v>
      </c>
      <c r="F8856" t="s">
        <v>82</v>
      </c>
      <c r="G8856">
        <f>H8856*IFERROR(INDEX('Información SKU'!$H$1:$H$54,MATCH(E8856,'Información SKU'!$A$1:$A$54,0),1),15)</f>
        <v>12</v>
      </c>
      <c r="H8856">
        <v>2</v>
      </c>
      <c r="I8856" s="12">
        <f>H8856/IFERROR(INDEX('Información SKU'!$K$1:$K$54,MATCH(E8856,'Información SKU'!$A$1:$A$54,0),1),40)</f>
        <v>2.8571428571428571E-2</v>
      </c>
      <c r="J8856" s="3">
        <v>43543</v>
      </c>
      <c r="K8856" s="12" t="s">
        <v>219</v>
      </c>
      <c r="L8856">
        <v>1</v>
      </c>
    </row>
    <row r="8857" spans="1:12" x14ac:dyDescent="0.25">
      <c r="A8857">
        <v>1005665</v>
      </c>
      <c r="B8857" t="s">
        <v>108</v>
      </c>
      <c r="C8857">
        <v>10993378</v>
      </c>
      <c r="D8857">
        <v>230</v>
      </c>
      <c r="E8857">
        <v>5268</v>
      </c>
      <c r="F8857" t="s">
        <v>83</v>
      </c>
      <c r="G8857">
        <f>H8857*IFERROR(INDEX('Información SKU'!$H$1:$H$54,MATCH(E8857,'Información SKU'!$A$1:$A$54,0),1),15)</f>
        <v>45</v>
      </c>
      <c r="H8857">
        <v>3</v>
      </c>
      <c r="I8857" s="12">
        <f>H8857/IFERROR(INDEX('Información SKU'!$K$1:$K$54,MATCH(E8857,'Información SKU'!$A$1:$A$54,0),1),40)</f>
        <v>4.2857142857142858E-2</v>
      </c>
      <c r="J8857" s="3">
        <v>43543</v>
      </c>
      <c r="K8857" s="12" t="s">
        <v>220</v>
      </c>
      <c r="L8857">
        <v>2</v>
      </c>
    </row>
    <row r="8858" spans="1:12" x14ac:dyDescent="0.25">
      <c r="A8858">
        <v>1005665</v>
      </c>
      <c r="B8858" t="s">
        <v>108</v>
      </c>
      <c r="C8858">
        <v>10993378</v>
      </c>
      <c r="D8858">
        <v>210</v>
      </c>
      <c r="E8858">
        <v>2384</v>
      </c>
      <c r="F8858" t="s">
        <v>10</v>
      </c>
      <c r="G8858">
        <f>H8858*IFERROR(INDEX('Información SKU'!$H$1:$H$54,MATCH(E8858,'Información SKU'!$A$1:$A$54,0),1),15)</f>
        <v>96</v>
      </c>
      <c r="H8858">
        <v>16</v>
      </c>
      <c r="I8858" s="12">
        <f>H8858/IFERROR(INDEX('Información SKU'!$K$1:$K$54,MATCH(E8858,'Información SKU'!$A$1:$A$54,0),1),40)</f>
        <v>0.16666666666666666</v>
      </c>
      <c r="J8858" s="3">
        <v>43543</v>
      </c>
      <c r="K8858" s="12" t="s">
        <v>220</v>
      </c>
      <c r="L8858">
        <v>2</v>
      </c>
    </row>
    <row r="8859" spans="1:12" x14ac:dyDescent="0.25">
      <c r="A8859">
        <v>1005665</v>
      </c>
      <c r="B8859" t="s">
        <v>108</v>
      </c>
      <c r="C8859">
        <v>10993378</v>
      </c>
      <c r="D8859">
        <v>200</v>
      </c>
      <c r="E8859">
        <v>2382</v>
      </c>
      <c r="F8859" t="s">
        <v>34</v>
      </c>
      <c r="G8859">
        <f>H8859*IFERROR(INDEX('Información SKU'!$H$1:$H$54,MATCH(E8859,'Información SKU'!$A$1:$A$54,0),1),15)</f>
        <v>18</v>
      </c>
      <c r="H8859">
        <v>3</v>
      </c>
      <c r="I8859" s="12">
        <f>H8859/IFERROR(INDEX('Información SKU'!$K$1:$K$54,MATCH(E8859,'Información SKU'!$A$1:$A$54,0),1),40)</f>
        <v>3.125E-2</v>
      </c>
      <c r="J8859" s="3">
        <v>43543</v>
      </c>
      <c r="K8859" s="12" t="s">
        <v>223</v>
      </c>
      <c r="L8859">
        <v>3</v>
      </c>
    </row>
    <row r="8860" spans="1:12" x14ac:dyDescent="0.25">
      <c r="A8860">
        <v>1005665</v>
      </c>
      <c r="B8860" t="s">
        <v>108</v>
      </c>
      <c r="C8860">
        <v>10993378</v>
      </c>
      <c r="D8860">
        <v>90</v>
      </c>
      <c r="E8860">
        <v>509</v>
      </c>
      <c r="F8860" t="s">
        <v>0</v>
      </c>
      <c r="G8860">
        <f>H8860*IFERROR(INDEX('Información SKU'!$H$1:$H$54,MATCH(E8860,'Información SKU'!$A$1:$A$54,0),1),15)</f>
        <v>12</v>
      </c>
      <c r="H8860">
        <v>2</v>
      </c>
      <c r="I8860" s="12">
        <f>H8860/IFERROR(INDEX('Información SKU'!$K$1:$K$54,MATCH(E8860,'Información SKU'!$A$1:$A$54,0),1),40)</f>
        <v>2.5000000000000001E-2</v>
      </c>
      <c r="J8860" s="3">
        <v>43543</v>
      </c>
      <c r="K8860" s="12" t="s">
        <v>222</v>
      </c>
      <c r="L8860">
        <v>3</v>
      </c>
    </row>
    <row r="8861" spans="1:12" x14ac:dyDescent="0.25">
      <c r="A8861">
        <v>1005665</v>
      </c>
      <c r="B8861" t="s">
        <v>108</v>
      </c>
      <c r="C8861">
        <v>10993378</v>
      </c>
      <c r="D8861">
        <v>80</v>
      </c>
      <c r="E8861">
        <v>320</v>
      </c>
      <c r="F8861" t="s">
        <v>31</v>
      </c>
      <c r="G8861">
        <f>H8861*IFERROR(INDEX('Información SKU'!$H$1:$H$54,MATCH(E8861,'Información SKU'!$A$1:$A$54,0),1),15)</f>
        <v>30</v>
      </c>
      <c r="H8861">
        <v>2</v>
      </c>
      <c r="I8861" s="12">
        <f>H8861/IFERROR(INDEX('Información SKU'!$K$1:$K$54,MATCH(E8861,'Información SKU'!$A$1:$A$54,0),1),40)</f>
        <v>2.564102564102564E-2</v>
      </c>
      <c r="J8861" s="3">
        <v>43543</v>
      </c>
      <c r="K8861" s="12" t="s">
        <v>218</v>
      </c>
      <c r="L8861">
        <v>1</v>
      </c>
    </row>
    <row r="8862" spans="1:12" x14ac:dyDescent="0.25">
      <c r="A8862">
        <v>1005665</v>
      </c>
      <c r="B8862" t="s">
        <v>108</v>
      </c>
      <c r="C8862">
        <v>10993378</v>
      </c>
      <c r="D8862">
        <v>60</v>
      </c>
      <c r="E8862">
        <v>205</v>
      </c>
      <c r="F8862" t="s">
        <v>35</v>
      </c>
      <c r="G8862">
        <f>H8862*IFERROR(INDEX('Información SKU'!$H$1:$H$54,MATCH(E8862,'Información SKU'!$A$1:$A$54,0),1),15)</f>
        <v>400</v>
      </c>
      <c r="H8862">
        <v>50</v>
      </c>
      <c r="I8862" s="12">
        <f>H8862/IFERROR(INDEX('Información SKU'!$K$1:$K$54,MATCH(E8862,'Información SKU'!$A$1:$A$54,0),1),40)</f>
        <v>1.1904761904761905</v>
      </c>
      <c r="J8862" s="3">
        <v>43543</v>
      </c>
      <c r="K8862" s="12" t="s">
        <v>222</v>
      </c>
      <c r="L8862">
        <v>3</v>
      </c>
    </row>
    <row r="8863" spans="1:12" x14ac:dyDescent="0.25">
      <c r="A8863">
        <v>1005665</v>
      </c>
      <c r="B8863" t="s">
        <v>108</v>
      </c>
      <c r="C8863">
        <v>10993378</v>
      </c>
      <c r="D8863">
        <v>20</v>
      </c>
      <c r="E8863">
        <v>63</v>
      </c>
      <c r="F8863" t="s">
        <v>1</v>
      </c>
      <c r="G8863">
        <f>H8863*IFERROR(INDEX('Información SKU'!$H$1:$H$54,MATCH(E8863,'Información SKU'!$A$1:$A$54,0),1),15)</f>
        <v>240</v>
      </c>
      <c r="H8863">
        <v>16</v>
      </c>
      <c r="I8863" s="12">
        <f>H8863/IFERROR(INDEX('Información SKU'!$K$1:$K$54,MATCH(E8863,'Información SKU'!$A$1:$A$54,0),1),40)</f>
        <v>0.38095238095238093</v>
      </c>
      <c r="J8863" s="3">
        <v>43543</v>
      </c>
      <c r="K8863" s="12" t="s">
        <v>218</v>
      </c>
      <c r="L8863">
        <v>1</v>
      </c>
    </row>
    <row r="8864" spans="1:12" x14ac:dyDescent="0.25">
      <c r="A8864">
        <v>1005665</v>
      </c>
      <c r="B8864" t="s">
        <v>108</v>
      </c>
      <c r="C8864">
        <v>10993378</v>
      </c>
      <c r="D8864">
        <v>10</v>
      </c>
      <c r="E8864">
        <v>61</v>
      </c>
      <c r="F8864" t="s">
        <v>20</v>
      </c>
      <c r="G8864">
        <f>H8864*IFERROR(INDEX('Información SKU'!$H$1:$H$54,MATCH(E8864,'Información SKU'!$A$1:$A$54,0),1),15)</f>
        <v>360</v>
      </c>
      <c r="H8864">
        <v>24</v>
      </c>
      <c r="I8864" s="12">
        <f>H8864/IFERROR(INDEX('Información SKU'!$K$1:$K$54,MATCH(E8864,'Información SKU'!$A$1:$A$54,0),1),40)</f>
        <v>0.4</v>
      </c>
      <c r="J8864" s="3">
        <v>43543</v>
      </c>
      <c r="K8864" s="12" t="s">
        <v>219</v>
      </c>
      <c r="L8864">
        <v>1</v>
      </c>
    </row>
    <row r="8865" spans="1:12" x14ac:dyDescent="0.25">
      <c r="A8865">
        <v>1003256</v>
      </c>
      <c r="B8865" t="s">
        <v>105</v>
      </c>
      <c r="C8865">
        <v>10993401</v>
      </c>
      <c r="D8865">
        <v>70</v>
      </c>
      <c r="E8865">
        <v>2389</v>
      </c>
      <c r="F8865" t="s">
        <v>70</v>
      </c>
      <c r="G8865">
        <f>H8865*IFERROR(INDEX('Información SKU'!$H$1:$H$54,MATCH(E8865,'Información SKU'!$A$1:$A$54,0),1),15)</f>
        <v>690</v>
      </c>
      <c r="H8865">
        <v>115</v>
      </c>
      <c r="I8865" s="12">
        <f>H8865/IFERROR(INDEX('Información SKU'!$K$1:$K$54,MATCH(E8865,'Información SKU'!$A$1:$A$54,0),1),40)</f>
        <v>1.1979166666666667</v>
      </c>
      <c r="J8865" s="3">
        <v>43543</v>
      </c>
      <c r="K8865" s="12" t="s">
        <v>218</v>
      </c>
      <c r="L8865">
        <v>1</v>
      </c>
    </row>
    <row r="8866" spans="1:12" x14ac:dyDescent="0.25">
      <c r="A8866">
        <v>1003256</v>
      </c>
      <c r="B8866" t="s">
        <v>105</v>
      </c>
      <c r="C8866">
        <v>10993401</v>
      </c>
      <c r="D8866">
        <v>60</v>
      </c>
      <c r="E8866">
        <v>2387</v>
      </c>
      <c r="F8866" t="s">
        <v>33</v>
      </c>
      <c r="G8866">
        <f>H8866*IFERROR(INDEX('Información SKU'!$H$1:$H$54,MATCH(E8866,'Información SKU'!$A$1:$A$54,0),1),15)</f>
        <v>2376</v>
      </c>
      <c r="H8866">
        <v>198</v>
      </c>
      <c r="I8866" s="12">
        <f>H8866/IFERROR(INDEX('Información SKU'!$K$1:$K$54,MATCH(E8866,'Información SKU'!$A$1:$A$54,0),1),40)</f>
        <v>2.0625</v>
      </c>
      <c r="J8866" s="3">
        <v>43543</v>
      </c>
      <c r="K8866" s="12" t="s">
        <v>220</v>
      </c>
      <c r="L8866">
        <v>2</v>
      </c>
    </row>
    <row r="8867" spans="1:12" x14ac:dyDescent="0.25">
      <c r="A8867">
        <v>1003256</v>
      </c>
      <c r="B8867" t="s">
        <v>105</v>
      </c>
      <c r="C8867">
        <v>10993401</v>
      </c>
      <c r="D8867">
        <v>50</v>
      </c>
      <c r="E8867">
        <v>2384</v>
      </c>
      <c r="F8867" t="s">
        <v>10</v>
      </c>
      <c r="G8867">
        <f>H8867*IFERROR(INDEX('Información SKU'!$H$1:$H$54,MATCH(E8867,'Información SKU'!$A$1:$A$54,0),1),15)</f>
        <v>1398</v>
      </c>
      <c r="H8867">
        <v>233</v>
      </c>
      <c r="I8867" s="12">
        <f>H8867/IFERROR(INDEX('Información SKU'!$K$1:$K$54,MATCH(E8867,'Información SKU'!$A$1:$A$54,0),1),40)</f>
        <v>2.4270833333333335</v>
      </c>
      <c r="J8867" s="3">
        <v>43543</v>
      </c>
      <c r="K8867" s="12" t="s">
        <v>222</v>
      </c>
      <c r="L8867">
        <v>3</v>
      </c>
    </row>
    <row r="8868" spans="1:12" x14ac:dyDescent="0.25">
      <c r="A8868">
        <v>1003256</v>
      </c>
      <c r="B8868" t="s">
        <v>105</v>
      </c>
      <c r="C8868">
        <v>10993401</v>
      </c>
      <c r="D8868">
        <v>40</v>
      </c>
      <c r="E8868">
        <v>2382</v>
      </c>
      <c r="F8868" t="s">
        <v>34</v>
      </c>
      <c r="G8868">
        <f>H8868*IFERROR(INDEX('Información SKU'!$H$1:$H$54,MATCH(E8868,'Información SKU'!$A$1:$A$54,0),1),15)</f>
        <v>1440</v>
      </c>
      <c r="H8868">
        <v>240</v>
      </c>
      <c r="I8868" s="12">
        <f>H8868/IFERROR(INDEX('Información SKU'!$K$1:$K$54,MATCH(E8868,'Información SKU'!$A$1:$A$54,0),1),40)</f>
        <v>2.5</v>
      </c>
      <c r="J8868" s="3">
        <v>43543</v>
      </c>
      <c r="K8868" s="12" t="s">
        <v>221</v>
      </c>
      <c r="L8868">
        <v>2</v>
      </c>
    </row>
    <row r="8869" spans="1:12" x14ac:dyDescent="0.25">
      <c r="A8869">
        <v>1003256</v>
      </c>
      <c r="B8869" t="s">
        <v>105</v>
      </c>
      <c r="C8869">
        <v>10993403</v>
      </c>
      <c r="D8869">
        <v>10</v>
      </c>
      <c r="E8869">
        <v>5273</v>
      </c>
      <c r="F8869" t="s">
        <v>82</v>
      </c>
      <c r="G8869">
        <f>H8869*IFERROR(INDEX('Información SKU'!$H$1:$H$54,MATCH(E8869,'Información SKU'!$A$1:$A$54,0),1),15)</f>
        <v>7296</v>
      </c>
      <c r="H8869">
        <v>1216</v>
      </c>
      <c r="I8869" s="12">
        <f>H8869/IFERROR(INDEX('Información SKU'!$K$1:$K$54,MATCH(E8869,'Información SKU'!$A$1:$A$54,0),1),40)</f>
        <v>17.37142857142857</v>
      </c>
      <c r="J8869" s="3">
        <v>43543</v>
      </c>
      <c r="K8869" s="12" t="s">
        <v>221</v>
      </c>
      <c r="L8869">
        <v>2</v>
      </c>
    </row>
    <row r="8870" spans="1:12" x14ac:dyDescent="0.25">
      <c r="A8870">
        <v>1003256</v>
      </c>
      <c r="B8870" t="s">
        <v>105</v>
      </c>
      <c r="C8870">
        <v>10993404</v>
      </c>
      <c r="D8870">
        <v>20</v>
      </c>
      <c r="E8870">
        <v>5274</v>
      </c>
      <c r="F8870" t="s">
        <v>72</v>
      </c>
      <c r="G8870">
        <f>H8870*IFERROR(INDEX('Información SKU'!$H$1:$H$54,MATCH(E8870,'Información SKU'!$A$1:$A$54,0),1),15)</f>
        <v>10488</v>
      </c>
      <c r="H8870">
        <v>1311</v>
      </c>
      <c r="I8870" s="12">
        <f>H8870/IFERROR(INDEX('Información SKU'!$K$1:$K$54,MATCH(E8870,'Información SKU'!$A$1:$A$54,0),1),40)</f>
        <v>18.728571428571428</v>
      </c>
      <c r="J8870" s="3">
        <v>43543</v>
      </c>
      <c r="K8870" s="12" t="s">
        <v>219</v>
      </c>
      <c r="L8870">
        <v>1</v>
      </c>
    </row>
    <row r="8871" spans="1:12" x14ac:dyDescent="0.25">
      <c r="A8871">
        <v>1003256</v>
      </c>
      <c r="B8871" t="s">
        <v>105</v>
      </c>
      <c r="C8871">
        <v>10993404</v>
      </c>
      <c r="D8871">
        <v>10</v>
      </c>
      <c r="E8871">
        <v>5273</v>
      </c>
      <c r="F8871" t="s">
        <v>82</v>
      </c>
      <c r="G8871">
        <f>H8871*IFERROR(INDEX('Información SKU'!$H$1:$H$54,MATCH(E8871,'Información SKU'!$A$1:$A$54,0),1),15)</f>
        <v>378</v>
      </c>
      <c r="H8871">
        <v>63</v>
      </c>
      <c r="I8871" s="12">
        <f>H8871/IFERROR(INDEX('Información SKU'!$K$1:$K$54,MATCH(E8871,'Información SKU'!$A$1:$A$54,0),1),40)</f>
        <v>0.9</v>
      </c>
      <c r="J8871" s="3">
        <v>43543</v>
      </c>
      <c r="K8871" s="12" t="s">
        <v>218</v>
      </c>
      <c r="L8871">
        <v>1</v>
      </c>
    </row>
    <row r="8872" spans="1:12" x14ac:dyDescent="0.25">
      <c r="A8872">
        <v>1003256</v>
      </c>
      <c r="B8872" t="s">
        <v>105</v>
      </c>
      <c r="C8872">
        <v>10993405</v>
      </c>
      <c r="D8872">
        <v>700</v>
      </c>
      <c r="E8872">
        <v>2387</v>
      </c>
      <c r="F8872" t="s">
        <v>33</v>
      </c>
      <c r="G8872">
        <f>H8872*IFERROR(INDEX('Información SKU'!$H$1:$H$54,MATCH(E8872,'Información SKU'!$A$1:$A$54,0),1),15)</f>
        <v>864</v>
      </c>
      <c r="H8872">
        <v>72</v>
      </c>
      <c r="I8872" s="12">
        <f>H8872/IFERROR(INDEX('Información SKU'!$K$1:$K$54,MATCH(E8872,'Información SKU'!$A$1:$A$54,0),1),40)</f>
        <v>0.75</v>
      </c>
      <c r="J8872" s="3">
        <v>43543</v>
      </c>
      <c r="K8872" s="12" t="s">
        <v>219</v>
      </c>
      <c r="L8872">
        <v>1</v>
      </c>
    </row>
    <row r="8873" spans="1:12" x14ac:dyDescent="0.25">
      <c r="A8873">
        <v>1003256</v>
      </c>
      <c r="B8873" t="s">
        <v>105</v>
      </c>
      <c r="C8873">
        <v>10993405</v>
      </c>
      <c r="D8873">
        <v>710</v>
      </c>
      <c r="E8873">
        <v>2389</v>
      </c>
      <c r="F8873" t="s">
        <v>70</v>
      </c>
      <c r="G8873">
        <f>H8873*IFERROR(INDEX('Información SKU'!$H$1:$H$54,MATCH(E8873,'Información SKU'!$A$1:$A$54,0),1),15)</f>
        <v>348</v>
      </c>
      <c r="H8873">
        <v>58</v>
      </c>
      <c r="I8873" s="12">
        <f>H8873/IFERROR(INDEX('Información SKU'!$K$1:$K$54,MATCH(E8873,'Información SKU'!$A$1:$A$54,0),1),40)</f>
        <v>0.60416666666666663</v>
      </c>
      <c r="J8873" s="3">
        <v>43543</v>
      </c>
      <c r="K8873" s="12" t="s">
        <v>223</v>
      </c>
      <c r="L8873">
        <v>3</v>
      </c>
    </row>
    <row r="8874" spans="1:12" x14ac:dyDescent="0.25">
      <c r="A8874">
        <v>1003256</v>
      </c>
      <c r="B8874" t="s">
        <v>105</v>
      </c>
      <c r="C8874">
        <v>10993405</v>
      </c>
      <c r="D8874">
        <v>680</v>
      </c>
      <c r="E8874">
        <v>2384</v>
      </c>
      <c r="F8874" t="s">
        <v>10</v>
      </c>
      <c r="G8874">
        <f>H8874*IFERROR(INDEX('Información SKU'!$H$1:$H$54,MATCH(E8874,'Información SKU'!$A$1:$A$54,0),1),15)</f>
        <v>576</v>
      </c>
      <c r="H8874">
        <v>96</v>
      </c>
      <c r="I8874" s="12">
        <f>H8874/IFERROR(INDEX('Información SKU'!$K$1:$K$54,MATCH(E8874,'Información SKU'!$A$1:$A$54,0),1),40)</f>
        <v>1</v>
      </c>
      <c r="J8874" s="3">
        <v>43543</v>
      </c>
      <c r="K8874" s="12" t="s">
        <v>219</v>
      </c>
      <c r="L8874">
        <v>1</v>
      </c>
    </row>
    <row r="8875" spans="1:12" x14ac:dyDescent="0.25">
      <c r="A8875">
        <v>1003256</v>
      </c>
      <c r="B8875" t="s">
        <v>105</v>
      </c>
      <c r="C8875">
        <v>10993405</v>
      </c>
      <c r="D8875">
        <v>670</v>
      </c>
      <c r="E8875">
        <v>2383</v>
      </c>
      <c r="F8875" t="s">
        <v>92</v>
      </c>
      <c r="G8875">
        <f>H8875*IFERROR(INDEX('Información SKU'!$H$1:$H$54,MATCH(E8875,'Información SKU'!$A$1:$A$54,0),1),15)</f>
        <v>318</v>
      </c>
      <c r="H8875">
        <v>53</v>
      </c>
      <c r="I8875" s="12">
        <f>H8875/IFERROR(INDEX('Información SKU'!$K$1:$K$54,MATCH(E8875,'Información SKU'!$A$1:$A$54,0),1),40)</f>
        <v>0.30285714285714288</v>
      </c>
      <c r="J8875" s="3">
        <v>43543</v>
      </c>
      <c r="K8875" s="12" t="s">
        <v>221</v>
      </c>
      <c r="L8875">
        <v>2</v>
      </c>
    </row>
    <row r="8876" spans="1:12" x14ac:dyDescent="0.25">
      <c r="A8876">
        <v>1003256</v>
      </c>
      <c r="B8876" t="s">
        <v>105</v>
      </c>
      <c r="C8876">
        <v>10993405</v>
      </c>
      <c r="D8876">
        <v>660</v>
      </c>
      <c r="E8876">
        <v>2382</v>
      </c>
      <c r="F8876" t="s">
        <v>34</v>
      </c>
      <c r="G8876">
        <f>H8876*IFERROR(INDEX('Información SKU'!$H$1:$H$54,MATCH(E8876,'Información SKU'!$A$1:$A$54,0),1),15)</f>
        <v>372</v>
      </c>
      <c r="H8876">
        <v>62</v>
      </c>
      <c r="I8876" s="12">
        <f>H8876/IFERROR(INDEX('Información SKU'!$K$1:$K$54,MATCH(E8876,'Información SKU'!$A$1:$A$54,0),1),40)</f>
        <v>0.64583333333333337</v>
      </c>
      <c r="J8876" s="3">
        <v>43543</v>
      </c>
      <c r="K8876" s="12" t="s">
        <v>220</v>
      </c>
      <c r="L8876">
        <v>2</v>
      </c>
    </row>
    <row r="8877" spans="1:12" x14ac:dyDescent="0.25">
      <c r="A8877">
        <v>1003256</v>
      </c>
      <c r="B8877" t="s">
        <v>105</v>
      </c>
      <c r="C8877">
        <v>10993405</v>
      </c>
      <c r="D8877">
        <v>720</v>
      </c>
      <c r="E8877">
        <v>2390</v>
      </c>
      <c r="F8877" t="s">
        <v>69</v>
      </c>
      <c r="G8877">
        <f>H8877*IFERROR(INDEX('Información SKU'!$H$1:$H$54,MATCH(E8877,'Información SKU'!$A$1:$A$54,0),1),15)</f>
        <v>552</v>
      </c>
      <c r="H8877">
        <v>46</v>
      </c>
      <c r="I8877" s="12">
        <f>H8877/IFERROR(INDEX('Información SKU'!$K$1:$K$54,MATCH(E8877,'Información SKU'!$A$1:$A$54,0),1),40)</f>
        <v>0.26285714285714284</v>
      </c>
      <c r="J8877" s="3">
        <v>43543</v>
      </c>
      <c r="K8877" s="12" t="s">
        <v>218</v>
      </c>
      <c r="L8877">
        <v>1</v>
      </c>
    </row>
    <row r="8878" spans="1:12" x14ac:dyDescent="0.25">
      <c r="A8878">
        <v>1003256</v>
      </c>
      <c r="B8878" t="s">
        <v>105</v>
      </c>
      <c r="C8878">
        <v>10993405</v>
      </c>
      <c r="D8878">
        <v>650</v>
      </c>
      <c r="E8878">
        <v>2381</v>
      </c>
      <c r="F8878" t="s">
        <v>93</v>
      </c>
      <c r="G8878">
        <f>H8878*IFERROR(INDEX('Información SKU'!$H$1:$H$54,MATCH(E8878,'Información SKU'!$A$1:$A$54,0),1),15)</f>
        <v>48</v>
      </c>
      <c r="H8878">
        <v>6</v>
      </c>
      <c r="I8878" s="12">
        <f>H8878/IFERROR(INDEX('Información SKU'!$K$1:$K$54,MATCH(E8878,'Información SKU'!$A$1:$A$54,0),1),40)</f>
        <v>3.4285714285714287E-2</v>
      </c>
      <c r="J8878" s="3">
        <v>43543</v>
      </c>
      <c r="K8878" s="12" t="s">
        <v>220</v>
      </c>
      <c r="L8878">
        <v>2</v>
      </c>
    </row>
    <row r="8879" spans="1:12" x14ac:dyDescent="0.25">
      <c r="A8879">
        <v>1003256</v>
      </c>
      <c r="B8879" t="s">
        <v>105</v>
      </c>
      <c r="C8879">
        <v>10993405</v>
      </c>
      <c r="D8879">
        <v>990</v>
      </c>
      <c r="E8879">
        <v>5274</v>
      </c>
      <c r="F8879" t="s">
        <v>72</v>
      </c>
      <c r="G8879">
        <f>H8879*IFERROR(INDEX('Información SKU'!$H$1:$H$54,MATCH(E8879,'Información SKU'!$A$1:$A$54,0),1),15)</f>
        <v>120</v>
      </c>
      <c r="H8879">
        <v>15</v>
      </c>
      <c r="I8879" s="12">
        <f>H8879/IFERROR(INDEX('Información SKU'!$K$1:$K$54,MATCH(E8879,'Información SKU'!$A$1:$A$54,0),1),40)</f>
        <v>0.21428571428571427</v>
      </c>
      <c r="J8879" s="3">
        <v>43543</v>
      </c>
      <c r="K8879" s="12" t="s">
        <v>222</v>
      </c>
      <c r="L8879">
        <v>3</v>
      </c>
    </row>
    <row r="8880" spans="1:12" x14ac:dyDescent="0.25">
      <c r="A8880">
        <v>1003256</v>
      </c>
      <c r="B8880" t="s">
        <v>105</v>
      </c>
      <c r="C8880">
        <v>10993405</v>
      </c>
      <c r="D8880">
        <v>980</v>
      </c>
      <c r="E8880">
        <v>5273</v>
      </c>
      <c r="F8880" t="s">
        <v>82</v>
      </c>
      <c r="G8880">
        <f>H8880*IFERROR(INDEX('Información SKU'!$H$1:$H$54,MATCH(E8880,'Información SKU'!$A$1:$A$54,0),1),15)</f>
        <v>294</v>
      </c>
      <c r="H8880">
        <v>49</v>
      </c>
      <c r="I8880" s="12">
        <f>H8880/IFERROR(INDEX('Información SKU'!$K$1:$K$54,MATCH(E8880,'Información SKU'!$A$1:$A$54,0),1),40)</f>
        <v>0.7</v>
      </c>
      <c r="J8880" s="3">
        <v>43543</v>
      </c>
      <c r="K8880" s="12" t="s">
        <v>221</v>
      </c>
      <c r="L8880">
        <v>2</v>
      </c>
    </row>
    <row r="8881" spans="1:12" x14ac:dyDescent="0.25">
      <c r="A8881">
        <v>1003256</v>
      </c>
      <c r="B8881" t="s">
        <v>105</v>
      </c>
      <c r="C8881">
        <v>10993405</v>
      </c>
      <c r="D8881">
        <v>960</v>
      </c>
      <c r="E8881">
        <v>5266</v>
      </c>
      <c r="F8881" t="s">
        <v>84</v>
      </c>
      <c r="G8881">
        <f>H8881*IFERROR(INDEX('Información SKU'!$H$1:$H$54,MATCH(E8881,'Información SKU'!$A$1:$A$54,0),1),15)</f>
        <v>272</v>
      </c>
      <c r="H8881">
        <v>34</v>
      </c>
      <c r="I8881" s="12">
        <f>H8881/IFERROR(INDEX('Información SKU'!$K$1:$K$54,MATCH(E8881,'Información SKU'!$A$1:$A$54,0),1),40)</f>
        <v>0.48571428571428571</v>
      </c>
      <c r="J8881" s="3">
        <v>43543</v>
      </c>
      <c r="K8881" s="12" t="s">
        <v>221</v>
      </c>
      <c r="L8881">
        <v>2</v>
      </c>
    </row>
    <row r="8882" spans="1:12" x14ac:dyDescent="0.25">
      <c r="A8882">
        <v>1003256</v>
      </c>
      <c r="B8882" t="s">
        <v>105</v>
      </c>
      <c r="C8882">
        <v>10993405</v>
      </c>
      <c r="D8882">
        <v>950</v>
      </c>
      <c r="E8882">
        <v>5246</v>
      </c>
      <c r="F8882" t="s">
        <v>73</v>
      </c>
      <c r="G8882">
        <f>H8882*IFERROR(INDEX('Información SKU'!$H$1:$H$54,MATCH(E8882,'Información SKU'!$A$1:$A$54,0),1),15)</f>
        <v>36</v>
      </c>
      <c r="H8882">
        <v>6</v>
      </c>
      <c r="I8882" s="12">
        <f>H8882/IFERROR(INDEX('Información SKU'!$K$1:$K$54,MATCH(E8882,'Información SKU'!$A$1:$A$54,0),1),40)</f>
        <v>0.08</v>
      </c>
      <c r="J8882" s="3">
        <v>43543</v>
      </c>
      <c r="K8882" s="12" t="s">
        <v>219</v>
      </c>
      <c r="L8882">
        <v>1</v>
      </c>
    </row>
    <row r="8883" spans="1:12" x14ac:dyDescent="0.25">
      <c r="A8883">
        <v>1003256</v>
      </c>
      <c r="B8883" t="s">
        <v>105</v>
      </c>
      <c r="C8883">
        <v>10993405</v>
      </c>
      <c r="D8883">
        <v>940</v>
      </c>
      <c r="E8883">
        <v>5245</v>
      </c>
      <c r="F8883" t="s">
        <v>85</v>
      </c>
      <c r="G8883">
        <f>H8883*IFERROR(INDEX('Información SKU'!$H$1:$H$54,MATCH(E8883,'Información SKU'!$A$1:$A$54,0),1),15)</f>
        <v>270</v>
      </c>
      <c r="H8883">
        <v>18</v>
      </c>
      <c r="I8883" s="12">
        <f>H8883/IFERROR(INDEX('Información SKU'!$K$1:$K$54,MATCH(E8883,'Información SKU'!$A$1:$A$54,0),1),40)</f>
        <v>0.1875</v>
      </c>
      <c r="J8883" s="3">
        <v>43543</v>
      </c>
      <c r="K8883" s="12" t="s">
        <v>221</v>
      </c>
      <c r="L8883">
        <v>2</v>
      </c>
    </row>
    <row r="8884" spans="1:12" x14ac:dyDescent="0.25">
      <c r="A8884">
        <v>1003256</v>
      </c>
      <c r="B8884" t="s">
        <v>105</v>
      </c>
      <c r="C8884">
        <v>10993405</v>
      </c>
      <c r="D8884">
        <v>930</v>
      </c>
      <c r="E8884">
        <v>5243</v>
      </c>
      <c r="F8884" t="s">
        <v>86</v>
      </c>
      <c r="G8884">
        <f>H8884*IFERROR(INDEX('Información SKU'!$H$1:$H$54,MATCH(E8884,'Información SKU'!$A$1:$A$54,0),1),15)</f>
        <v>156</v>
      </c>
      <c r="H8884">
        <v>13</v>
      </c>
      <c r="I8884" s="12">
        <f>H8884/IFERROR(INDEX('Información SKU'!$K$1:$K$54,MATCH(E8884,'Información SKU'!$A$1:$A$54,0),1),40)</f>
        <v>0.17333333333333334</v>
      </c>
      <c r="J8884" s="3">
        <v>43543</v>
      </c>
      <c r="K8884" s="12" t="s">
        <v>220</v>
      </c>
      <c r="L8884">
        <v>2</v>
      </c>
    </row>
    <row r="8885" spans="1:12" x14ac:dyDescent="0.25">
      <c r="A8885">
        <v>1003256</v>
      </c>
      <c r="B8885" t="s">
        <v>105</v>
      </c>
      <c r="C8885">
        <v>10993405</v>
      </c>
      <c r="D8885">
        <v>920</v>
      </c>
      <c r="E8885">
        <v>5242</v>
      </c>
      <c r="F8885" t="s">
        <v>87</v>
      </c>
      <c r="G8885">
        <f>H8885*IFERROR(INDEX('Información SKU'!$H$1:$H$54,MATCH(E8885,'Información SKU'!$A$1:$A$54,0),1),15)</f>
        <v>405</v>
      </c>
      <c r="H8885">
        <v>27</v>
      </c>
      <c r="I8885" s="12">
        <f>H8885/IFERROR(INDEX('Información SKU'!$K$1:$K$54,MATCH(E8885,'Información SKU'!$A$1:$A$54,0),1),40)</f>
        <v>0.28125</v>
      </c>
      <c r="J8885" s="3">
        <v>43543</v>
      </c>
      <c r="K8885" s="12" t="s">
        <v>222</v>
      </c>
      <c r="L8885">
        <v>3</v>
      </c>
    </row>
    <row r="8886" spans="1:12" x14ac:dyDescent="0.25">
      <c r="A8886">
        <v>1003256</v>
      </c>
      <c r="B8886" t="s">
        <v>105</v>
      </c>
      <c r="C8886">
        <v>10993405</v>
      </c>
      <c r="D8886">
        <v>910</v>
      </c>
      <c r="E8886">
        <v>5236</v>
      </c>
      <c r="F8886" t="s">
        <v>89</v>
      </c>
      <c r="G8886">
        <f>H8886*IFERROR(INDEX('Información SKU'!$H$1:$H$54,MATCH(E8886,'Información SKU'!$A$1:$A$54,0),1),15)</f>
        <v>216</v>
      </c>
      <c r="H8886">
        <v>18</v>
      </c>
      <c r="I8886" s="12">
        <f>H8886/IFERROR(INDEX('Información SKU'!$K$1:$K$54,MATCH(E8886,'Información SKU'!$A$1:$A$54,0),1),40)</f>
        <v>0.32727272727272727</v>
      </c>
      <c r="J8886" s="3">
        <v>43543</v>
      </c>
      <c r="K8886" s="12" t="s">
        <v>221</v>
      </c>
      <c r="L8886">
        <v>2</v>
      </c>
    </row>
    <row r="8887" spans="1:12" x14ac:dyDescent="0.25">
      <c r="A8887">
        <v>1003256</v>
      </c>
      <c r="B8887" t="s">
        <v>105</v>
      </c>
      <c r="C8887">
        <v>10993405</v>
      </c>
      <c r="D8887">
        <v>900</v>
      </c>
      <c r="E8887">
        <v>5235</v>
      </c>
      <c r="F8887" t="s">
        <v>90</v>
      </c>
      <c r="G8887">
        <f>H8887*IFERROR(INDEX('Información SKU'!$H$1:$H$54,MATCH(E8887,'Información SKU'!$A$1:$A$54,0),1),15)</f>
        <v>72</v>
      </c>
      <c r="H8887">
        <v>6</v>
      </c>
      <c r="I8887" s="12">
        <f>H8887/IFERROR(INDEX('Información SKU'!$K$1:$K$54,MATCH(E8887,'Información SKU'!$A$1:$A$54,0),1),40)</f>
        <v>0.1111111111111111</v>
      </c>
      <c r="J8887" s="3">
        <v>43543</v>
      </c>
      <c r="K8887" s="12" t="s">
        <v>220</v>
      </c>
      <c r="L8887">
        <v>2</v>
      </c>
    </row>
    <row r="8888" spans="1:12" x14ac:dyDescent="0.25">
      <c r="A8888">
        <v>1003256</v>
      </c>
      <c r="B8888" t="s">
        <v>105</v>
      </c>
      <c r="C8888">
        <v>10993405</v>
      </c>
      <c r="D8888">
        <v>890</v>
      </c>
      <c r="E8888">
        <v>5233</v>
      </c>
      <c r="F8888" t="s">
        <v>91</v>
      </c>
      <c r="G8888">
        <f>H8888*IFERROR(INDEX('Información SKU'!$H$1:$H$54,MATCH(E8888,'Información SKU'!$A$1:$A$54,0),1),15)</f>
        <v>120</v>
      </c>
      <c r="H8888">
        <v>10</v>
      </c>
      <c r="I8888" s="12">
        <f>H8888/IFERROR(INDEX('Información SKU'!$K$1:$K$54,MATCH(E8888,'Información SKU'!$A$1:$A$54,0),1),40)</f>
        <v>0.18518518518518517</v>
      </c>
      <c r="J8888" s="3">
        <v>43543</v>
      </c>
      <c r="K8888" s="12" t="s">
        <v>218</v>
      </c>
      <c r="L8888">
        <v>1</v>
      </c>
    </row>
    <row r="8889" spans="1:12" x14ac:dyDescent="0.25">
      <c r="A8889">
        <v>1003256</v>
      </c>
      <c r="B8889" t="s">
        <v>105</v>
      </c>
      <c r="C8889">
        <v>10993405</v>
      </c>
      <c r="D8889">
        <v>220</v>
      </c>
      <c r="E8889">
        <v>320</v>
      </c>
      <c r="F8889" t="s">
        <v>31</v>
      </c>
      <c r="G8889">
        <f>H8889*IFERROR(INDEX('Información SKU'!$H$1:$H$54,MATCH(E8889,'Información SKU'!$A$1:$A$54,0),1),15)</f>
        <v>450</v>
      </c>
      <c r="H8889">
        <v>30</v>
      </c>
      <c r="I8889" s="12">
        <f>H8889/IFERROR(INDEX('Información SKU'!$K$1:$K$54,MATCH(E8889,'Información SKU'!$A$1:$A$54,0),1),40)</f>
        <v>0.38461538461538464</v>
      </c>
      <c r="J8889" s="3">
        <v>43543</v>
      </c>
      <c r="K8889" s="12" t="s">
        <v>218</v>
      </c>
      <c r="L8889">
        <v>1</v>
      </c>
    </row>
    <row r="8890" spans="1:12" x14ac:dyDescent="0.25">
      <c r="A8890">
        <v>1003256</v>
      </c>
      <c r="B8890" t="s">
        <v>105</v>
      </c>
      <c r="C8890">
        <v>10993405</v>
      </c>
      <c r="D8890">
        <v>160</v>
      </c>
      <c r="E8890">
        <v>244</v>
      </c>
      <c r="F8890" t="s">
        <v>94</v>
      </c>
      <c r="G8890">
        <f>H8890*IFERROR(INDEX('Información SKU'!$H$1:$H$54,MATCH(E8890,'Información SKU'!$A$1:$A$54,0),1),15)</f>
        <v>300</v>
      </c>
      <c r="H8890">
        <v>25</v>
      </c>
      <c r="I8890" s="12">
        <f>H8890/IFERROR(INDEX('Información SKU'!$K$1:$K$54,MATCH(E8890,'Información SKU'!$A$1:$A$54,0),1),40)</f>
        <v>0.26041666666666669</v>
      </c>
      <c r="J8890" s="3">
        <v>43543</v>
      </c>
      <c r="K8890" s="12" t="s">
        <v>220</v>
      </c>
      <c r="L8890">
        <v>2</v>
      </c>
    </row>
    <row r="8891" spans="1:12" x14ac:dyDescent="0.25">
      <c r="A8891">
        <v>1003256</v>
      </c>
      <c r="B8891" t="s">
        <v>105</v>
      </c>
      <c r="C8891">
        <v>10993405</v>
      </c>
      <c r="D8891">
        <v>140</v>
      </c>
      <c r="E8891">
        <v>224</v>
      </c>
      <c r="F8891" t="s">
        <v>37</v>
      </c>
      <c r="G8891">
        <f>H8891*IFERROR(INDEX('Información SKU'!$H$1:$H$54,MATCH(E8891,'Información SKU'!$A$1:$A$54,0),1),15)</f>
        <v>248</v>
      </c>
      <c r="H8891">
        <v>31</v>
      </c>
      <c r="I8891" s="12">
        <f>H8891/IFERROR(INDEX('Información SKU'!$K$1:$K$54,MATCH(E8891,'Información SKU'!$A$1:$A$54,0),1),40)</f>
        <v>0.73809523809523814</v>
      </c>
      <c r="J8891" s="3">
        <v>43543</v>
      </c>
      <c r="K8891" s="12" t="s">
        <v>219</v>
      </c>
      <c r="L8891">
        <v>1</v>
      </c>
    </row>
    <row r="8892" spans="1:12" x14ac:dyDescent="0.25">
      <c r="A8892">
        <v>1003256</v>
      </c>
      <c r="B8892" t="s">
        <v>105</v>
      </c>
      <c r="C8892">
        <v>10993405</v>
      </c>
      <c r="D8892">
        <v>130</v>
      </c>
      <c r="E8892">
        <v>223</v>
      </c>
      <c r="F8892" t="s">
        <v>74</v>
      </c>
      <c r="G8892">
        <f>H8892*IFERROR(INDEX('Información SKU'!$H$1:$H$54,MATCH(E8892,'Información SKU'!$A$1:$A$54,0),1),15)</f>
        <v>108</v>
      </c>
      <c r="H8892">
        <v>18</v>
      </c>
      <c r="I8892" s="12">
        <f>H8892/IFERROR(INDEX('Información SKU'!$K$1:$K$54,MATCH(E8892,'Información SKU'!$A$1:$A$54,0),1),40)</f>
        <v>0.42857142857142855</v>
      </c>
      <c r="J8892" s="3">
        <v>43543</v>
      </c>
      <c r="K8892" s="12" t="s">
        <v>218</v>
      </c>
      <c r="L8892">
        <v>1</v>
      </c>
    </row>
    <row r="8893" spans="1:12" x14ac:dyDescent="0.25">
      <c r="A8893">
        <v>1003256</v>
      </c>
      <c r="B8893" t="s">
        <v>105</v>
      </c>
      <c r="C8893">
        <v>10993405</v>
      </c>
      <c r="D8893">
        <v>120</v>
      </c>
      <c r="E8893">
        <v>205</v>
      </c>
      <c r="F8893" t="s">
        <v>35</v>
      </c>
      <c r="G8893">
        <f>H8893*IFERROR(INDEX('Información SKU'!$H$1:$H$54,MATCH(E8893,'Información SKU'!$A$1:$A$54,0),1),15)</f>
        <v>120</v>
      </c>
      <c r="H8893">
        <v>15</v>
      </c>
      <c r="I8893" s="12">
        <f>H8893/IFERROR(INDEX('Información SKU'!$K$1:$K$54,MATCH(E8893,'Información SKU'!$A$1:$A$54,0),1),40)</f>
        <v>0.35714285714285715</v>
      </c>
      <c r="J8893" s="3">
        <v>43543</v>
      </c>
      <c r="K8893" s="12" t="s">
        <v>218</v>
      </c>
      <c r="L8893">
        <v>1</v>
      </c>
    </row>
    <row r="8894" spans="1:12" x14ac:dyDescent="0.25">
      <c r="A8894">
        <v>1003256</v>
      </c>
      <c r="B8894" t="s">
        <v>105</v>
      </c>
      <c r="C8894">
        <v>10993405</v>
      </c>
      <c r="D8894">
        <v>80</v>
      </c>
      <c r="E8894">
        <v>41</v>
      </c>
      <c r="F8894" t="s">
        <v>71</v>
      </c>
      <c r="G8894">
        <f>H8894*IFERROR(INDEX('Información SKU'!$H$1:$H$54,MATCH(E8894,'Información SKU'!$A$1:$A$54,0),1),15)</f>
        <v>48</v>
      </c>
      <c r="H8894">
        <v>6</v>
      </c>
      <c r="I8894" s="12">
        <f>H8894/IFERROR(INDEX('Información SKU'!$K$1:$K$54,MATCH(E8894,'Información SKU'!$A$1:$A$54,0),1),40)</f>
        <v>0.1</v>
      </c>
      <c r="J8894" s="3">
        <v>43543</v>
      </c>
      <c r="K8894" s="12" t="s">
        <v>220</v>
      </c>
      <c r="L8894">
        <v>2</v>
      </c>
    </row>
    <row r="8895" spans="1:12" x14ac:dyDescent="0.25">
      <c r="A8895">
        <v>1003256</v>
      </c>
      <c r="B8895" t="s">
        <v>105</v>
      </c>
      <c r="C8895">
        <v>10993405</v>
      </c>
      <c r="D8895">
        <v>10</v>
      </c>
      <c r="E8895">
        <v>63</v>
      </c>
      <c r="F8895" t="s">
        <v>1</v>
      </c>
      <c r="G8895">
        <f>H8895*IFERROR(INDEX('Información SKU'!$H$1:$H$54,MATCH(E8895,'Información SKU'!$A$1:$A$54,0),1),15)</f>
        <v>360</v>
      </c>
      <c r="H8895">
        <v>24</v>
      </c>
      <c r="I8895" s="12">
        <f>H8895/IFERROR(INDEX('Información SKU'!$K$1:$K$54,MATCH(E8895,'Información SKU'!$A$1:$A$54,0),1),40)</f>
        <v>0.5714285714285714</v>
      </c>
      <c r="J8895" s="3">
        <v>43543</v>
      </c>
      <c r="K8895" s="12" t="s">
        <v>223</v>
      </c>
      <c r="L8895">
        <v>3</v>
      </c>
    </row>
    <row r="8896" spans="1:12" x14ac:dyDescent="0.25">
      <c r="A8896">
        <v>1003256</v>
      </c>
      <c r="B8896" t="s">
        <v>105</v>
      </c>
      <c r="C8896">
        <v>10993405</v>
      </c>
      <c r="D8896">
        <v>470</v>
      </c>
      <c r="E8896">
        <v>1200</v>
      </c>
      <c r="F8896" t="s">
        <v>17</v>
      </c>
      <c r="G8896">
        <f>H8896*IFERROR(INDEX('Información SKU'!$H$1:$H$54,MATCH(E8896,'Información SKU'!$A$1:$A$54,0),1),15)</f>
        <v>42</v>
      </c>
      <c r="H8896">
        <v>7</v>
      </c>
      <c r="I8896" s="12">
        <f>H8896/IFERROR(INDEX('Información SKU'!$K$1:$K$54,MATCH(E8896,'Información SKU'!$A$1:$A$54,0),1),40)</f>
        <v>0.16666666666666666</v>
      </c>
      <c r="J8896" s="3">
        <v>43543</v>
      </c>
      <c r="K8896" s="12" t="s">
        <v>222</v>
      </c>
      <c r="L8896">
        <v>3</v>
      </c>
    </row>
    <row r="8897" spans="1:12" x14ac:dyDescent="0.25">
      <c r="A8897">
        <v>1003256</v>
      </c>
      <c r="B8897" t="s">
        <v>105</v>
      </c>
      <c r="C8897">
        <v>10993405</v>
      </c>
      <c r="D8897">
        <v>460</v>
      </c>
      <c r="E8897">
        <v>1199</v>
      </c>
      <c r="F8897" t="s">
        <v>26</v>
      </c>
      <c r="G8897">
        <f>H8897*IFERROR(INDEX('Información SKU'!$H$1:$H$54,MATCH(E8897,'Información SKU'!$A$1:$A$54,0),1),15)</f>
        <v>120</v>
      </c>
      <c r="H8897">
        <v>10</v>
      </c>
      <c r="I8897" s="12">
        <f>H8897/IFERROR(INDEX('Información SKU'!$K$1:$K$54,MATCH(E8897,'Información SKU'!$A$1:$A$54,0),1),40)</f>
        <v>0.16666666666666666</v>
      </c>
      <c r="J8897" s="3">
        <v>43543</v>
      </c>
      <c r="K8897" s="12" t="s">
        <v>220</v>
      </c>
      <c r="L8897">
        <v>2</v>
      </c>
    </row>
    <row r="8898" spans="1:12" x14ac:dyDescent="0.25">
      <c r="A8898">
        <v>1003256</v>
      </c>
      <c r="B8898" t="s">
        <v>105</v>
      </c>
      <c r="C8898">
        <v>10993405</v>
      </c>
      <c r="D8898">
        <v>300</v>
      </c>
      <c r="E8898">
        <v>416</v>
      </c>
      <c r="F8898" t="s">
        <v>81</v>
      </c>
      <c r="G8898">
        <f>H8898*IFERROR(INDEX('Información SKU'!$H$1:$H$54,MATCH(E8898,'Información SKU'!$A$1:$A$54,0),1),15)</f>
        <v>105</v>
      </c>
      <c r="H8898">
        <v>7</v>
      </c>
      <c r="I8898" s="12">
        <f>H8898/IFERROR(INDEX('Información SKU'!$K$1:$K$54,MATCH(E8898,'Información SKU'!$A$1:$A$54,0),1),40)</f>
        <v>0.1</v>
      </c>
      <c r="J8898" s="3">
        <v>43543</v>
      </c>
      <c r="K8898" s="12" t="s">
        <v>223</v>
      </c>
      <c r="L8898">
        <v>3</v>
      </c>
    </row>
    <row r="8899" spans="1:12" x14ac:dyDescent="0.25">
      <c r="A8899">
        <v>1003256</v>
      </c>
      <c r="B8899" t="s">
        <v>105</v>
      </c>
      <c r="C8899">
        <v>10993405</v>
      </c>
      <c r="D8899">
        <v>310</v>
      </c>
      <c r="E8899">
        <v>420</v>
      </c>
      <c r="F8899" t="s">
        <v>11</v>
      </c>
      <c r="G8899">
        <f>H8899*IFERROR(INDEX('Información SKU'!$H$1:$H$54,MATCH(E8899,'Información SKU'!$A$1:$A$54,0),1),15)</f>
        <v>90</v>
      </c>
      <c r="H8899">
        <v>6</v>
      </c>
      <c r="I8899" s="12">
        <f>H8899/IFERROR(INDEX('Información SKU'!$K$1:$K$54,MATCH(E8899,'Información SKU'!$A$1:$A$54,0),1),40)</f>
        <v>7.6923076923076927E-2</v>
      </c>
      <c r="J8899" s="3">
        <v>43543</v>
      </c>
      <c r="K8899" s="12" t="s">
        <v>219</v>
      </c>
      <c r="L8899">
        <v>1</v>
      </c>
    </row>
    <row r="8900" spans="1:12" x14ac:dyDescent="0.25">
      <c r="A8900">
        <v>1003256</v>
      </c>
      <c r="B8900" t="s">
        <v>105</v>
      </c>
      <c r="C8900">
        <v>10993405</v>
      </c>
      <c r="D8900">
        <v>320</v>
      </c>
      <c r="E8900">
        <v>460</v>
      </c>
      <c r="F8900" t="s">
        <v>38</v>
      </c>
      <c r="G8900">
        <f>H8900*IFERROR(INDEX('Información SKU'!$H$1:$H$54,MATCH(E8900,'Información SKU'!$A$1:$A$54,0),1),15)</f>
        <v>465</v>
      </c>
      <c r="H8900">
        <v>31</v>
      </c>
      <c r="I8900" s="12">
        <f>H8900/IFERROR(INDEX('Información SKU'!$K$1:$K$54,MATCH(E8900,'Información SKU'!$A$1:$A$54,0),1),40)</f>
        <v>0.39743589743589741</v>
      </c>
      <c r="J8900" s="3">
        <v>43543</v>
      </c>
      <c r="K8900" s="12" t="s">
        <v>219</v>
      </c>
      <c r="L8900">
        <v>1</v>
      </c>
    </row>
    <row r="8901" spans="1:12" x14ac:dyDescent="0.25">
      <c r="A8901">
        <v>1003256</v>
      </c>
      <c r="B8901" t="s">
        <v>105</v>
      </c>
      <c r="C8901">
        <v>10993405</v>
      </c>
      <c r="D8901">
        <v>330</v>
      </c>
      <c r="E8901">
        <v>480</v>
      </c>
      <c r="F8901" t="s">
        <v>77</v>
      </c>
      <c r="G8901">
        <f>H8901*IFERROR(INDEX('Información SKU'!$H$1:$H$54,MATCH(E8901,'Información SKU'!$A$1:$A$54,0),1),15)</f>
        <v>144</v>
      </c>
      <c r="H8901">
        <v>18</v>
      </c>
      <c r="I8901" s="12">
        <f>H8901/IFERROR(INDEX('Información SKU'!$K$1:$K$54,MATCH(E8901,'Información SKU'!$A$1:$A$54,0),1),40)</f>
        <v>0.23076923076923078</v>
      </c>
      <c r="J8901" s="3">
        <v>43543</v>
      </c>
      <c r="K8901" s="12" t="s">
        <v>223</v>
      </c>
      <c r="L8901">
        <v>3</v>
      </c>
    </row>
    <row r="8902" spans="1:12" x14ac:dyDescent="0.25">
      <c r="A8902">
        <v>1003256</v>
      </c>
      <c r="B8902" t="s">
        <v>105</v>
      </c>
      <c r="C8902">
        <v>10993405</v>
      </c>
      <c r="D8902">
        <v>340</v>
      </c>
      <c r="E8902">
        <v>509</v>
      </c>
      <c r="F8902" t="s">
        <v>0</v>
      </c>
      <c r="G8902">
        <f>H8902*IFERROR(INDEX('Información SKU'!$H$1:$H$54,MATCH(E8902,'Información SKU'!$A$1:$A$54,0),1),15)</f>
        <v>138</v>
      </c>
      <c r="H8902">
        <v>23</v>
      </c>
      <c r="I8902" s="12">
        <f>H8902/IFERROR(INDEX('Información SKU'!$K$1:$K$54,MATCH(E8902,'Información SKU'!$A$1:$A$54,0),1),40)</f>
        <v>0.28749999999999998</v>
      </c>
      <c r="J8902" s="3">
        <v>43543</v>
      </c>
      <c r="K8902" s="12" t="s">
        <v>222</v>
      </c>
      <c r="L8902">
        <v>3</v>
      </c>
    </row>
    <row r="8903" spans="1:12" x14ac:dyDescent="0.25">
      <c r="A8903">
        <v>1003256</v>
      </c>
      <c r="B8903" t="s">
        <v>105</v>
      </c>
      <c r="C8903">
        <v>10993405</v>
      </c>
      <c r="D8903">
        <v>350</v>
      </c>
      <c r="E8903">
        <v>510</v>
      </c>
      <c r="F8903" t="s">
        <v>30</v>
      </c>
      <c r="G8903">
        <f>H8903*IFERROR(INDEX('Información SKU'!$H$1:$H$54,MATCH(E8903,'Información SKU'!$A$1:$A$54,0),1),15)</f>
        <v>60</v>
      </c>
      <c r="H8903">
        <v>10</v>
      </c>
      <c r="I8903" s="12">
        <f>H8903/IFERROR(INDEX('Información SKU'!$K$1:$K$54,MATCH(E8903,'Información SKU'!$A$1:$A$54,0),1),40)</f>
        <v>0.2</v>
      </c>
      <c r="J8903" s="3">
        <v>43543</v>
      </c>
      <c r="K8903" s="12" t="s">
        <v>222</v>
      </c>
      <c r="L8903">
        <v>3</v>
      </c>
    </row>
    <row r="8904" spans="1:12" x14ac:dyDescent="0.25">
      <c r="A8904">
        <v>1003256</v>
      </c>
      <c r="B8904" t="s">
        <v>105</v>
      </c>
      <c r="C8904">
        <v>10993405</v>
      </c>
      <c r="D8904">
        <v>360</v>
      </c>
      <c r="E8904">
        <v>511</v>
      </c>
      <c r="F8904" t="s">
        <v>29</v>
      </c>
      <c r="G8904">
        <f>H8904*IFERROR(INDEX('Información SKU'!$H$1:$H$54,MATCH(E8904,'Información SKU'!$A$1:$A$54,0),1),15)</f>
        <v>224</v>
      </c>
      <c r="H8904">
        <v>28</v>
      </c>
      <c r="I8904" s="12">
        <f>H8904/IFERROR(INDEX('Información SKU'!$K$1:$K$54,MATCH(E8904,'Información SKU'!$A$1:$A$54,0),1),40)</f>
        <v>0.46666666666666667</v>
      </c>
      <c r="J8904" s="3">
        <v>43543</v>
      </c>
      <c r="K8904" s="12" t="s">
        <v>219</v>
      </c>
      <c r="L8904">
        <v>1</v>
      </c>
    </row>
    <row r="8905" spans="1:12" x14ac:dyDescent="0.25">
      <c r="A8905">
        <v>1003256</v>
      </c>
      <c r="B8905" t="s">
        <v>105</v>
      </c>
      <c r="C8905">
        <v>10993405</v>
      </c>
      <c r="D8905">
        <v>370</v>
      </c>
      <c r="E8905">
        <v>521</v>
      </c>
      <c r="F8905" t="s">
        <v>28</v>
      </c>
      <c r="G8905">
        <f>H8905*IFERROR(INDEX('Información SKU'!$H$1:$H$54,MATCH(E8905,'Información SKU'!$A$1:$A$54,0),1),15)</f>
        <v>88</v>
      </c>
      <c r="H8905">
        <v>11</v>
      </c>
      <c r="I8905" s="12">
        <f>H8905/IFERROR(INDEX('Información SKU'!$K$1:$K$54,MATCH(E8905,'Información SKU'!$A$1:$A$54,0),1),40)</f>
        <v>0.18333333333333332</v>
      </c>
      <c r="J8905" s="3">
        <v>43543</v>
      </c>
      <c r="K8905" s="12" t="s">
        <v>220</v>
      </c>
      <c r="L8905">
        <v>2</v>
      </c>
    </row>
    <row r="8906" spans="1:12" x14ac:dyDescent="0.25">
      <c r="A8906">
        <v>1003256</v>
      </c>
      <c r="B8906" t="s">
        <v>105</v>
      </c>
      <c r="C8906">
        <v>10993405</v>
      </c>
      <c r="D8906">
        <v>380</v>
      </c>
      <c r="E8906">
        <v>527</v>
      </c>
      <c r="F8906" t="s">
        <v>80</v>
      </c>
      <c r="G8906">
        <f>H8906*IFERROR(INDEX('Información SKU'!$H$1:$H$54,MATCH(E8906,'Información SKU'!$A$1:$A$54,0),1),15)</f>
        <v>165</v>
      </c>
      <c r="H8906">
        <v>11</v>
      </c>
      <c r="I8906" s="12">
        <f>H8906/IFERROR(INDEX('Información SKU'!$K$1:$K$54,MATCH(E8906,'Información SKU'!$A$1:$A$54,0),1),40)</f>
        <v>0.18333333333333332</v>
      </c>
      <c r="J8906" s="3">
        <v>43543</v>
      </c>
      <c r="K8906" s="12" t="s">
        <v>223</v>
      </c>
      <c r="L8906">
        <v>3</v>
      </c>
    </row>
    <row r="8907" spans="1:12" x14ac:dyDescent="0.25">
      <c r="A8907">
        <v>1003536</v>
      </c>
      <c r="B8907" t="s">
        <v>106</v>
      </c>
      <c r="C8907">
        <v>10993408</v>
      </c>
      <c r="D8907">
        <v>10</v>
      </c>
      <c r="E8907">
        <v>5273</v>
      </c>
      <c r="F8907" t="s">
        <v>82</v>
      </c>
      <c r="G8907">
        <f>H8907*IFERROR(INDEX('Información SKU'!$H$1:$H$54,MATCH(E8907,'Información SKU'!$A$1:$A$54,0),1),15)</f>
        <v>3036</v>
      </c>
      <c r="H8907">
        <v>506</v>
      </c>
      <c r="I8907" s="12">
        <f>H8907/IFERROR(INDEX('Información SKU'!$K$1:$K$54,MATCH(E8907,'Información SKU'!$A$1:$A$54,0),1),40)</f>
        <v>7.2285714285714286</v>
      </c>
      <c r="J8907" s="3">
        <v>43543</v>
      </c>
      <c r="K8907" s="12" t="s">
        <v>221</v>
      </c>
      <c r="L8907">
        <v>2</v>
      </c>
    </row>
    <row r="8908" spans="1:12" x14ac:dyDescent="0.25">
      <c r="A8908">
        <v>1003536</v>
      </c>
      <c r="B8908" t="s">
        <v>106</v>
      </c>
      <c r="C8908">
        <v>10993408</v>
      </c>
      <c r="D8908">
        <v>20</v>
      </c>
      <c r="E8908">
        <v>5274</v>
      </c>
      <c r="F8908" t="s">
        <v>72</v>
      </c>
      <c r="G8908">
        <f>H8908*IFERROR(INDEX('Información SKU'!$H$1:$H$54,MATCH(E8908,'Información SKU'!$A$1:$A$54,0),1),15)</f>
        <v>3680</v>
      </c>
      <c r="H8908">
        <v>460</v>
      </c>
      <c r="I8908" s="12">
        <f>H8908/IFERROR(INDEX('Información SKU'!$K$1:$K$54,MATCH(E8908,'Información SKU'!$A$1:$A$54,0),1),40)</f>
        <v>6.5714285714285712</v>
      </c>
      <c r="J8908" s="3">
        <v>43543</v>
      </c>
      <c r="K8908" s="12" t="s">
        <v>223</v>
      </c>
      <c r="L8908">
        <v>3</v>
      </c>
    </row>
    <row r="8909" spans="1:12" x14ac:dyDescent="0.25">
      <c r="A8909">
        <v>1003536</v>
      </c>
      <c r="B8909" t="s">
        <v>106</v>
      </c>
      <c r="C8909">
        <v>10993415</v>
      </c>
      <c r="D8909">
        <v>10</v>
      </c>
      <c r="E8909">
        <v>205</v>
      </c>
      <c r="F8909" t="s">
        <v>35</v>
      </c>
      <c r="G8909">
        <f>H8909*IFERROR(INDEX('Información SKU'!$H$1:$H$54,MATCH(E8909,'Información SKU'!$A$1:$A$54,0),1),15)</f>
        <v>5880</v>
      </c>
      <c r="H8909">
        <v>735</v>
      </c>
      <c r="I8909" s="12">
        <f>H8909/IFERROR(INDEX('Información SKU'!$K$1:$K$54,MATCH(E8909,'Información SKU'!$A$1:$A$54,0),1),40)</f>
        <v>17.5</v>
      </c>
      <c r="J8909" s="3">
        <v>43543</v>
      </c>
      <c r="K8909" s="12" t="s">
        <v>222</v>
      </c>
      <c r="L8909">
        <v>3</v>
      </c>
    </row>
    <row r="8910" spans="1:12" x14ac:dyDescent="0.25">
      <c r="A8910">
        <v>1003536</v>
      </c>
      <c r="B8910" t="s">
        <v>106</v>
      </c>
      <c r="C8910">
        <v>10993417</v>
      </c>
      <c r="D8910">
        <v>560</v>
      </c>
      <c r="E8910">
        <v>460</v>
      </c>
      <c r="F8910" t="s">
        <v>38</v>
      </c>
      <c r="G8910">
        <f>H8910*IFERROR(INDEX('Información SKU'!$H$1:$H$54,MATCH(E8910,'Información SKU'!$A$1:$A$54,0),1),15)</f>
        <v>225</v>
      </c>
      <c r="H8910">
        <v>15</v>
      </c>
      <c r="I8910" s="12">
        <f>H8910/IFERROR(INDEX('Información SKU'!$K$1:$K$54,MATCH(E8910,'Información SKU'!$A$1:$A$54,0),1),40)</f>
        <v>0.19230769230769232</v>
      </c>
      <c r="J8910" s="3">
        <v>43543</v>
      </c>
      <c r="K8910" s="12" t="s">
        <v>220</v>
      </c>
      <c r="L8910">
        <v>2</v>
      </c>
    </row>
    <row r="8911" spans="1:12" x14ac:dyDescent="0.25">
      <c r="A8911">
        <v>1003536</v>
      </c>
      <c r="B8911" t="s">
        <v>106</v>
      </c>
      <c r="C8911">
        <v>10993417</v>
      </c>
      <c r="D8911">
        <v>550</v>
      </c>
      <c r="E8911">
        <v>320</v>
      </c>
      <c r="F8911" t="s">
        <v>31</v>
      </c>
      <c r="G8911">
        <f>H8911*IFERROR(INDEX('Información SKU'!$H$1:$H$54,MATCH(E8911,'Información SKU'!$A$1:$A$54,0),1),15)</f>
        <v>225</v>
      </c>
      <c r="H8911">
        <v>15</v>
      </c>
      <c r="I8911" s="12">
        <f>H8911/IFERROR(INDEX('Información SKU'!$K$1:$K$54,MATCH(E8911,'Información SKU'!$A$1:$A$54,0),1),40)</f>
        <v>0.19230769230769232</v>
      </c>
      <c r="J8911" s="3">
        <v>43543</v>
      </c>
      <c r="K8911" s="12" t="s">
        <v>223</v>
      </c>
      <c r="L8911">
        <v>3</v>
      </c>
    </row>
    <row r="8912" spans="1:12" x14ac:dyDescent="0.25">
      <c r="A8912">
        <v>1003536</v>
      </c>
      <c r="B8912" t="s">
        <v>106</v>
      </c>
      <c r="C8912">
        <v>10993417</v>
      </c>
      <c r="D8912">
        <v>530</v>
      </c>
      <c r="E8912">
        <v>5245</v>
      </c>
      <c r="F8912" t="s">
        <v>85</v>
      </c>
      <c r="G8912">
        <f>H8912*IFERROR(INDEX('Información SKU'!$H$1:$H$54,MATCH(E8912,'Información SKU'!$A$1:$A$54,0),1),15)</f>
        <v>270</v>
      </c>
      <c r="H8912">
        <v>18</v>
      </c>
      <c r="I8912" s="12">
        <f>H8912/IFERROR(INDEX('Información SKU'!$K$1:$K$54,MATCH(E8912,'Información SKU'!$A$1:$A$54,0),1),40)</f>
        <v>0.1875</v>
      </c>
      <c r="J8912" s="3">
        <v>43543</v>
      </c>
      <c r="K8912" s="12" t="s">
        <v>222</v>
      </c>
      <c r="L8912">
        <v>3</v>
      </c>
    </row>
    <row r="8913" spans="1:12" x14ac:dyDescent="0.25">
      <c r="A8913">
        <v>1003536</v>
      </c>
      <c r="B8913" t="s">
        <v>106</v>
      </c>
      <c r="C8913">
        <v>10993417</v>
      </c>
      <c r="D8913">
        <v>520</v>
      </c>
      <c r="E8913">
        <v>5235</v>
      </c>
      <c r="F8913" t="s">
        <v>90</v>
      </c>
      <c r="G8913">
        <f>H8913*IFERROR(INDEX('Información SKU'!$H$1:$H$54,MATCH(E8913,'Información SKU'!$A$1:$A$54,0),1),15)</f>
        <v>156</v>
      </c>
      <c r="H8913">
        <v>13</v>
      </c>
      <c r="I8913" s="12">
        <f>H8913/IFERROR(INDEX('Información SKU'!$K$1:$K$54,MATCH(E8913,'Información SKU'!$A$1:$A$54,0),1),40)</f>
        <v>0.24074074074074073</v>
      </c>
      <c r="J8913" s="3">
        <v>43543</v>
      </c>
      <c r="K8913" s="12" t="s">
        <v>222</v>
      </c>
      <c r="L8913">
        <v>3</v>
      </c>
    </row>
    <row r="8914" spans="1:12" x14ac:dyDescent="0.25">
      <c r="A8914">
        <v>1003536</v>
      </c>
      <c r="B8914" t="s">
        <v>106</v>
      </c>
      <c r="C8914">
        <v>10993417</v>
      </c>
      <c r="D8914">
        <v>510</v>
      </c>
      <c r="E8914">
        <v>5236</v>
      </c>
      <c r="F8914" t="s">
        <v>89</v>
      </c>
      <c r="G8914">
        <f>H8914*IFERROR(INDEX('Información SKU'!$H$1:$H$54,MATCH(E8914,'Información SKU'!$A$1:$A$54,0),1),15)</f>
        <v>480</v>
      </c>
      <c r="H8914">
        <v>40</v>
      </c>
      <c r="I8914" s="12">
        <f>H8914/IFERROR(INDEX('Información SKU'!$K$1:$K$54,MATCH(E8914,'Información SKU'!$A$1:$A$54,0),1),40)</f>
        <v>0.72727272727272729</v>
      </c>
      <c r="J8914" s="3">
        <v>43543</v>
      </c>
      <c r="K8914" s="12" t="s">
        <v>221</v>
      </c>
      <c r="L8914">
        <v>2</v>
      </c>
    </row>
    <row r="8915" spans="1:12" x14ac:dyDescent="0.25">
      <c r="A8915">
        <v>1003536</v>
      </c>
      <c r="B8915" t="s">
        <v>106</v>
      </c>
      <c r="C8915">
        <v>10993417</v>
      </c>
      <c r="D8915">
        <v>500</v>
      </c>
      <c r="E8915">
        <v>5243</v>
      </c>
      <c r="F8915" t="s">
        <v>86</v>
      </c>
      <c r="G8915">
        <f>H8915*IFERROR(INDEX('Información SKU'!$H$1:$H$54,MATCH(E8915,'Información SKU'!$A$1:$A$54,0),1),15)</f>
        <v>468</v>
      </c>
      <c r="H8915">
        <v>39</v>
      </c>
      <c r="I8915" s="12">
        <f>H8915/IFERROR(INDEX('Información SKU'!$K$1:$K$54,MATCH(E8915,'Información SKU'!$A$1:$A$54,0),1),40)</f>
        <v>0.52</v>
      </c>
      <c r="J8915" s="3">
        <v>43543</v>
      </c>
      <c r="K8915" s="12" t="s">
        <v>221</v>
      </c>
      <c r="L8915">
        <v>2</v>
      </c>
    </row>
    <row r="8916" spans="1:12" x14ac:dyDescent="0.25">
      <c r="A8916">
        <v>1003536</v>
      </c>
      <c r="B8916" t="s">
        <v>106</v>
      </c>
      <c r="C8916">
        <v>10993417</v>
      </c>
      <c r="D8916">
        <v>490</v>
      </c>
      <c r="E8916">
        <v>5242</v>
      </c>
      <c r="F8916" t="s">
        <v>87</v>
      </c>
      <c r="G8916">
        <f>H8916*IFERROR(INDEX('Información SKU'!$H$1:$H$54,MATCH(E8916,'Información SKU'!$A$1:$A$54,0),1),15)</f>
        <v>360</v>
      </c>
      <c r="H8916">
        <v>24</v>
      </c>
      <c r="I8916" s="12">
        <f>H8916/IFERROR(INDEX('Información SKU'!$K$1:$K$54,MATCH(E8916,'Información SKU'!$A$1:$A$54,0),1),40)</f>
        <v>0.25</v>
      </c>
      <c r="J8916" s="3">
        <v>43543</v>
      </c>
      <c r="K8916" s="12" t="s">
        <v>223</v>
      </c>
      <c r="L8916">
        <v>3</v>
      </c>
    </row>
    <row r="8917" spans="1:12" x14ac:dyDescent="0.25">
      <c r="A8917">
        <v>1003536</v>
      </c>
      <c r="B8917" t="s">
        <v>106</v>
      </c>
      <c r="C8917">
        <v>10993417</v>
      </c>
      <c r="D8917">
        <v>90</v>
      </c>
      <c r="E8917">
        <v>5275</v>
      </c>
      <c r="F8917" t="s">
        <v>75</v>
      </c>
      <c r="G8917">
        <f>H8917*IFERROR(INDEX('Información SKU'!$H$1:$H$54,MATCH(E8917,'Información SKU'!$A$1:$A$54,0),1),15)</f>
        <v>132</v>
      </c>
      <c r="H8917">
        <v>22</v>
      </c>
      <c r="I8917" s="12">
        <f>H8917/IFERROR(INDEX('Información SKU'!$K$1:$K$54,MATCH(E8917,'Información SKU'!$A$1:$A$54,0),1),40)</f>
        <v>0.31428571428571428</v>
      </c>
      <c r="J8917" s="3">
        <v>43543</v>
      </c>
      <c r="K8917" s="12" t="s">
        <v>220</v>
      </c>
      <c r="L8917">
        <v>2</v>
      </c>
    </row>
    <row r="8918" spans="1:12" x14ac:dyDescent="0.25">
      <c r="A8918">
        <v>1003536</v>
      </c>
      <c r="B8918" t="s">
        <v>106</v>
      </c>
      <c r="C8918">
        <v>10993417</v>
      </c>
      <c r="D8918">
        <v>100</v>
      </c>
      <c r="E8918">
        <v>527</v>
      </c>
      <c r="F8918" t="s">
        <v>80</v>
      </c>
      <c r="G8918">
        <f>H8918*IFERROR(INDEX('Información SKU'!$H$1:$H$54,MATCH(E8918,'Información SKU'!$A$1:$A$54,0),1),15)</f>
        <v>255</v>
      </c>
      <c r="H8918">
        <v>17</v>
      </c>
      <c r="I8918" s="12">
        <f>H8918/IFERROR(INDEX('Información SKU'!$K$1:$K$54,MATCH(E8918,'Información SKU'!$A$1:$A$54,0),1),40)</f>
        <v>0.28333333333333333</v>
      </c>
      <c r="J8918" s="3">
        <v>43543</v>
      </c>
      <c r="K8918" s="12" t="s">
        <v>218</v>
      </c>
      <c r="L8918">
        <v>1</v>
      </c>
    </row>
    <row r="8919" spans="1:12" x14ac:dyDescent="0.25">
      <c r="A8919">
        <v>1003536</v>
      </c>
      <c r="B8919" t="s">
        <v>106</v>
      </c>
      <c r="C8919">
        <v>10993417</v>
      </c>
      <c r="D8919">
        <v>110</v>
      </c>
      <c r="E8919">
        <v>511</v>
      </c>
      <c r="F8919" t="s">
        <v>29</v>
      </c>
      <c r="G8919">
        <f>H8919*IFERROR(INDEX('Información SKU'!$H$1:$H$54,MATCH(E8919,'Información SKU'!$A$1:$A$54,0),1),15)</f>
        <v>128</v>
      </c>
      <c r="H8919">
        <v>16</v>
      </c>
      <c r="I8919" s="12">
        <f>H8919/IFERROR(INDEX('Información SKU'!$K$1:$K$54,MATCH(E8919,'Información SKU'!$A$1:$A$54,0),1),40)</f>
        <v>0.26666666666666666</v>
      </c>
      <c r="J8919" s="3">
        <v>43543</v>
      </c>
      <c r="K8919" s="12" t="s">
        <v>221</v>
      </c>
      <c r="L8919">
        <v>2</v>
      </c>
    </row>
    <row r="8920" spans="1:12" x14ac:dyDescent="0.25">
      <c r="A8920">
        <v>1003536</v>
      </c>
      <c r="B8920" t="s">
        <v>106</v>
      </c>
      <c r="C8920">
        <v>10993417</v>
      </c>
      <c r="D8920">
        <v>130</v>
      </c>
      <c r="E8920">
        <v>5402</v>
      </c>
      <c r="F8920" t="s">
        <v>32</v>
      </c>
      <c r="G8920">
        <f>H8920*IFERROR(INDEX('Información SKU'!$H$1:$H$54,MATCH(E8920,'Información SKU'!$A$1:$A$54,0),1),15)</f>
        <v>120</v>
      </c>
      <c r="H8920">
        <v>20</v>
      </c>
      <c r="I8920" s="12">
        <f>H8920/IFERROR(INDEX('Información SKU'!$K$1:$K$54,MATCH(E8920,'Información SKU'!$A$1:$A$54,0),1),40)</f>
        <v>0.33333333333333331</v>
      </c>
      <c r="J8920" s="3">
        <v>43543</v>
      </c>
      <c r="K8920" s="12" t="s">
        <v>220</v>
      </c>
      <c r="L8920">
        <v>2</v>
      </c>
    </row>
    <row r="8921" spans="1:12" x14ac:dyDescent="0.25">
      <c r="A8921">
        <v>1003536</v>
      </c>
      <c r="B8921" t="s">
        <v>106</v>
      </c>
      <c r="C8921">
        <v>10993417</v>
      </c>
      <c r="D8921">
        <v>140</v>
      </c>
      <c r="E8921">
        <v>1200</v>
      </c>
      <c r="F8921" t="s">
        <v>17</v>
      </c>
      <c r="G8921">
        <f>H8921*IFERROR(INDEX('Información SKU'!$H$1:$H$54,MATCH(E8921,'Información SKU'!$A$1:$A$54,0),1),15)</f>
        <v>48</v>
      </c>
      <c r="H8921">
        <v>8</v>
      </c>
      <c r="I8921" s="12">
        <f>H8921/IFERROR(INDEX('Información SKU'!$K$1:$K$54,MATCH(E8921,'Información SKU'!$A$1:$A$54,0),1),40)</f>
        <v>0.19047619047619047</v>
      </c>
      <c r="J8921" s="3">
        <v>43543</v>
      </c>
      <c r="K8921" s="12" t="s">
        <v>222</v>
      </c>
      <c r="L8921">
        <v>3</v>
      </c>
    </row>
    <row r="8922" spans="1:12" x14ac:dyDescent="0.25">
      <c r="A8922">
        <v>1003536</v>
      </c>
      <c r="B8922" t="s">
        <v>106</v>
      </c>
      <c r="C8922">
        <v>10993417</v>
      </c>
      <c r="D8922">
        <v>150</v>
      </c>
      <c r="E8922">
        <v>1199</v>
      </c>
      <c r="F8922" t="s">
        <v>26</v>
      </c>
      <c r="G8922">
        <f>H8922*IFERROR(INDEX('Información SKU'!$H$1:$H$54,MATCH(E8922,'Información SKU'!$A$1:$A$54,0),1),15)</f>
        <v>204</v>
      </c>
      <c r="H8922">
        <v>17</v>
      </c>
      <c r="I8922" s="12">
        <f>H8922/IFERROR(INDEX('Información SKU'!$K$1:$K$54,MATCH(E8922,'Información SKU'!$A$1:$A$54,0),1),40)</f>
        <v>0.28333333333333333</v>
      </c>
      <c r="J8922" s="3">
        <v>43543</v>
      </c>
      <c r="K8922" s="12" t="s">
        <v>223</v>
      </c>
      <c r="L8922">
        <v>3</v>
      </c>
    </row>
    <row r="8923" spans="1:12" x14ac:dyDescent="0.25">
      <c r="A8923">
        <v>1003536</v>
      </c>
      <c r="B8923" t="s">
        <v>106</v>
      </c>
      <c r="C8923">
        <v>10993417</v>
      </c>
      <c r="D8923">
        <v>160</v>
      </c>
      <c r="E8923">
        <v>521</v>
      </c>
      <c r="F8923" t="s">
        <v>28</v>
      </c>
      <c r="G8923">
        <f>H8923*IFERROR(INDEX('Información SKU'!$H$1:$H$54,MATCH(E8923,'Información SKU'!$A$1:$A$54,0),1),15)</f>
        <v>192</v>
      </c>
      <c r="H8923">
        <v>24</v>
      </c>
      <c r="I8923" s="12">
        <f>H8923/IFERROR(INDEX('Información SKU'!$K$1:$K$54,MATCH(E8923,'Información SKU'!$A$1:$A$54,0),1),40)</f>
        <v>0.4</v>
      </c>
      <c r="J8923" s="3">
        <v>43543</v>
      </c>
      <c r="K8923" s="12" t="s">
        <v>223</v>
      </c>
      <c r="L8923">
        <v>3</v>
      </c>
    </row>
    <row r="8924" spans="1:12" x14ac:dyDescent="0.25">
      <c r="A8924">
        <v>1003536</v>
      </c>
      <c r="B8924" t="s">
        <v>106</v>
      </c>
      <c r="C8924">
        <v>10993417</v>
      </c>
      <c r="D8924">
        <v>170</v>
      </c>
      <c r="E8924">
        <v>509</v>
      </c>
      <c r="F8924" t="s">
        <v>0</v>
      </c>
      <c r="G8924">
        <f>H8924*IFERROR(INDEX('Información SKU'!$H$1:$H$54,MATCH(E8924,'Información SKU'!$A$1:$A$54,0),1),15)</f>
        <v>192</v>
      </c>
      <c r="H8924">
        <v>32</v>
      </c>
      <c r="I8924" s="12">
        <f>H8924/IFERROR(INDEX('Información SKU'!$K$1:$K$54,MATCH(E8924,'Información SKU'!$A$1:$A$54,0),1),40)</f>
        <v>0.4</v>
      </c>
      <c r="J8924" s="3">
        <v>43543</v>
      </c>
      <c r="K8924" s="12" t="s">
        <v>219</v>
      </c>
      <c r="L8924">
        <v>1</v>
      </c>
    </row>
    <row r="8925" spans="1:12" x14ac:dyDescent="0.25">
      <c r="A8925">
        <v>1003536</v>
      </c>
      <c r="B8925" t="s">
        <v>106</v>
      </c>
      <c r="C8925">
        <v>10993417</v>
      </c>
      <c r="D8925">
        <v>320</v>
      </c>
      <c r="E8925">
        <v>2382</v>
      </c>
      <c r="F8925" t="s">
        <v>34</v>
      </c>
      <c r="G8925">
        <f>H8925*IFERROR(INDEX('Información SKU'!$H$1:$H$54,MATCH(E8925,'Información SKU'!$A$1:$A$54,0),1),15)</f>
        <v>282</v>
      </c>
      <c r="H8925">
        <v>47</v>
      </c>
      <c r="I8925" s="12">
        <f>H8925/IFERROR(INDEX('Información SKU'!$K$1:$K$54,MATCH(E8925,'Información SKU'!$A$1:$A$54,0),1),40)</f>
        <v>0.48958333333333331</v>
      </c>
      <c r="J8925" s="3">
        <v>43543</v>
      </c>
      <c r="K8925" s="12" t="s">
        <v>218</v>
      </c>
      <c r="L8925">
        <v>1</v>
      </c>
    </row>
    <row r="8926" spans="1:12" x14ac:dyDescent="0.25">
      <c r="A8926">
        <v>1003536</v>
      </c>
      <c r="B8926" t="s">
        <v>106</v>
      </c>
      <c r="C8926">
        <v>10993417</v>
      </c>
      <c r="D8926">
        <v>310</v>
      </c>
      <c r="E8926">
        <v>2381</v>
      </c>
      <c r="F8926" t="s">
        <v>93</v>
      </c>
      <c r="G8926">
        <f>H8926*IFERROR(INDEX('Información SKU'!$H$1:$H$54,MATCH(E8926,'Información SKU'!$A$1:$A$54,0),1),15)</f>
        <v>424</v>
      </c>
      <c r="H8926">
        <v>53</v>
      </c>
      <c r="I8926" s="12">
        <f>H8926/IFERROR(INDEX('Información SKU'!$K$1:$K$54,MATCH(E8926,'Información SKU'!$A$1:$A$54,0),1),40)</f>
        <v>0.30285714285714288</v>
      </c>
      <c r="J8926" s="3">
        <v>43543</v>
      </c>
      <c r="K8926" s="12" t="s">
        <v>218</v>
      </c>
      <c r="L8926">
        <v>1</v>
      </c>
    </row>
    <row r="8927" spans="1:12" x14ac:dyDescent="0.25">
      <c r="A8927">
        <v>1003536</v>
      </c>
      <c r="B8927" t="s">
        <v>106</v>
      </c>
      <c r="C8927">
        <v>10993417</v>
      </c>
      <c r="D8927">
        <v>300</v>
      </c>
      <c r="E8927">
        <v>2396</v>
      </c>
      <c r="F8927" t="s">
        <v>68</v>
      </c>
      <c r="G8927">
        <f>H8927*IFERROR(INDEX('Información SKU'!$H$1:$H$54,MATCH(E8927,'Información SKU'!$A$1:$A$54,0),1),15)</f>
        <v>180</v>
      </c>
      <c r="H8927">
        <v>12</v>
      </c>
      <c r="I8927" s="12">
        <f>H8927/IFERROR(INDEX('Información SKU'!$K$1:$K$54,MATCH(E8927,'Información SKU'!$A$1:$A$54,0),1),40)</f>
        <v>0.24</v>
      </c>
      <c r="J8927" s="3">
        <v>43543</v>
      </c>
      <c r="K8927" s="12" t="s">
        <v>221</v>
      </c>
      <c r="L8927">
        <v>2</v>
      </c>
    </row>
    <row r="8928" spans="1:12" x14ac:dyDescent="0.25">
      <c r="A8928">
        <v>1003536</v>
      </c>
      <c r="B8928" t="s">
        <v>106</v>
      </c>
      <c r="C8928">
        <v>10993417</v>
      </c>
      <c r="D8928">
        <v>290</v>
      </c>
      <c r="E8928">
        <v>2387</v>
      </c>
      <c r="F8928" t="s">
        <v>33</v>
      </c>
      <c r="G8928">
        <f>H8928*IFERROR(INDEX('Información SKU'!$H$1:$H$54,MATCH(E8928,'Información SKU'!$A$1:$A$54,0),1),15)</f>
        <v>444</v>
      </c>
      <c r="H8928">
        <v>37</v>
      </c>
      <c r="I8928" s="12">
        <f>H8928/IFERROR(INDEX('Información SKU'!$K$1:$K$54,MATCH(E8928,'Información SKU'!$A$1:$A$54,0),1),40)</f>
        <v>0.38541666666666669</v>
      </c>
      <c r="J8928" s="3">
        <v>43543</v>
      </c>
      <c r="K8928" s="12" t="s">
        <v>222</v>
      </c>
      <c r="L8928">
        <v>3</v>
      </c>
    </row>
    <row r="8929" spans="1:12" x14ac:dyDescent="0.25">
      <c r="A8929">
        <v>1003536</v>
      </c>
      <c r="B8929" t="s">
        <v>106</v>
      </c>
      <c r="C8929">
        <v>10993417</v>
      </c>
      <c r="D8929">
        <v>280</v>
      </c>
      <c r="E8929">
        <v>2389</v>
      </c>
      <c r="F8929" t="s">
        <v>70</v>
      </c>
      <c r="G8929">
        <f>H8929*IFERROR(INDEX('Información SKU'!$H$1:$H$54,MATCH(E8929,'Información SKU'!$A$1:$A$54,0),1),15)</f>
        <v>210</v>
      </c>
      <c r="H8929">
        <v>35</v>
      </c>
      <c r="I8929" s="12">
        <f>H8929/IFERROR(INDEX('Información SKU'!$K$1:$K$54,MATCH(E8929,'Información SKU'!$A$1:$A$54,0),1),40)</f>
        <v>0.36458333333333331</v>
      </c>
      <c r="J8929" s="3">
        <v>43543</v>
      </c>
      <c r="K8929" s="12" t="s">
        <v>219</v>
      </c>
      <c r="L8929">
        <v>1</v>
      </c>
    </row>
    <row r="8930" spans="1:12" x14ac:dyDescent="0.25">
      <c r="A8930">
        <v>1003536</v>
      </c>
      <c r="B8930" t="s">
        <v>106</v>
      </c>
      <c r="C8930">
        <v>10993417</v>
      </c>
      <c r="D8930">
        <v>240</v>
      </c>
      <c r="E8930">
        <v>224</v>
      </c>
      <c r="F8930" t="s">
        <v>37</v>
      </c>
      <c r="G8930">
        <f>H8930*IFERROR(INDEX('Información SKU'!$H$1:$H$54,MATCH(E8930,'Información SKU'!$A$1:$A$54,0),1),15)</f>
        <v>392</v>
      </c>
      <c r="H8930">
        <v>49</v>
      </c>
      <c r="I8930" s="12">
        <f>H8930/IFERROR(INDEX('Información SKU'!$K$1:$K$54,MATCH(E8930,'Información SKU'!$A$1:$A$54,0),1),40)</f>
        <v>1.1666666666666667</v>
      </c>
      <c r="J8930" s="3">
        <v>43543</v>
      </c>
      <c r="K8930" s="12" t="s">
        <v>218</v>
      </c>
      <c r="L8930">
        <v>1</v>
      </c>
    </row>
    <row r="8931" spans="1:12" x14ac:dyDescent="0.25">
      <c r="A8931">
        <v>1003536</v>
      </c>
      <c r="B8931" t="s">
        <v>106</v>
      </c>
      <c r="C8931">
        <v>10993417</v>
      </c>
      <c r="D8931">
        <v>230</v>
      </c>
      <c r="E8931">
        <v>223</v>
      </c>
      <c r="F8931" t="s">
        <v>74</v>
      </c>
      <c r="G8931">
        <f>H8931*IFERROR(INDEX('Información SKU'!$H$1:$H$54,MATCH(E8931,'Información SKU'!$A$1:$A$54,0),1),15)</f>
        <v>54</v>
      </c>
      <c r="H8931">
        <v>9</v>
      </c>
      <c r="I8931" s="12">
        <f>H8931/IFERROR(INDEX('Información SKU'!$K$1:$K$54,MATCH(E8931,'Información SKU'!$A$1:$A$54,0),1),40)</f>
        <v>0.21428571428571427</v>
      </c>
      <c r="J8931" s="3">
        <v>43543</v>
      </c>
      <c r="K8931" s="12" t="s">
        <v>220</v>
      </c>
      <c r="L8931">
        <v>2</v>
      </c>
    </row>
    <row r="8932" spans="1:12" x14ac:dyDescent="0.25">
      <c r="A8932">
        <v>1003536</v>
      </c>
      <c r="B8932" t="s">
        <v>106</v>
      </c>
      <c r="C8932">
        <v>10993417</v>
      </c>
      <c r="D8932">
        <v>220</v>
      </c>
      <c r="E8932">
        <v>43</v>
      </c>
      <c r="F8932" t="s">
        <v>12</v>
      </c>
      <c r="G8932">
        <f>H8932*IFERROR(INDEX('Información SKU'!$H$1:$H$54,MATCH(E8932,'Información SKU'!$A$1:$A$54,0),1),15)</f>
        <v>80</v>
      </c>
      <c r="H8932">
        <v>10</v>
      </c>
      <c r="I8932" s="12">
        <f>H8932/IFERROR(INDEX('Información SKU'!$K$1:$K$54,MATCH(E8932,'Información SKU'!$A$1:$A$54,0),1),40)</f>
        <v>0.23809523809523808</v>
      </c>
      <c r="J8932" s="3">
        <v>43543</v>
      </c>
      <c r="K8932" s="12" t="s">
        <v>218</v>
      </c>
      <c r="L8932">
        <v>1</v>
      </c>
    </row>
    <row r="8933" spans="1:12" x14ac:dyDescent="0.25">
      <c r="A8933">
        <v>1003536</v>
      </c>
      <c r="B8933" t="s">
        <v>106</v>
      </c>
      <c r="C8933">
        <v>10993419</v>
      </c>
      <c r="D8933">
        <v>160</v>
      </c>
      <c r="E8933">
        <v>4146</v>
      </c>
      <c r="F8933" t="s">
        <v>47</v>
      </c>
      <c r="G8933">
        <f>H8933*IFERROR(INDEX('Información SKU'!$H$1:$H$54,MATCH(E8933,'Información SKU'!$A$1:$A$54,0),1),15)</f>
        <v>684</v>
      </c>
      <c r="H8933">
        <v>114</v>
      </c>
      <c r="I8933" s="12">
        <f>H8933/IFERROR(INDEX('Información SKU'!$K$1:$K$54,MATCH(E8933,'Información SKU'!$A$1:$A$54,0),1),40)</f>
        <v>1.6285714285714286</v>
      </c>
      <c r="J8933" s="3">
        <v>43543</v>
      </c>
      <c r="K8933" s="12" t="s">
        <v>219</v>
      </c>
      <c r="L8933">
        <v>1</v>
      </c>
    </row>
    <row r="8934" spans="1:12" x14ac:dyDescent="0.25">
      <c r="A8934">
        <v>1003536</v>
      </c>
      <c r="B8934" t="s">
        <v>106</v>
      </c>
      <c r="C8934">
        <v>10993419</v>
      </c>
      <c r="D8934">
        <v>150</v>
      </c>
      <c r="E8934">
        <v>5233</v>
      </c>
      <c r="F8934" t="s">
        <v>91</v>
      </c>
      <c r="G8934">
        <f>H8934*IFERROR(INDEX('Información SKU'!$H$1:$H$54,MATCH(E8934,'Información SKU'!$A$1:$A$54,0),1),15)</f>
        <v>1332</v>
      </c>
      <c r="H8934">
        <v>111</v>
      </c>
      <c r="I8934" s="12">
        <f>H8934/IFERROR(INDEX('Información SKU'!$K$1:$K$54,MATCH(E8934,'Información SKU'!$A$1:$A$54,0),1),40)</f>
        <v>2.0555555555555554</v>
      </c>
      <c r="J8934" s="3">
        <v>43543</v>
      </c>
      <c r="K8934" s="12" t="s">
        <v>220</v>
      </c>
      <c r="L8934">
        <v>2</v>
      </c>
    </row>
    <row r="8935" spans="1:12" x14ac:dyDescent="0.25">
      <c r="A8935">
        <v>1003536</v>
      </c>
      <c r="B8935" t="s">
        <v>106</v>
      </c>
      <c r="C8935">
        <v>10993419</v>
      </c>
      <c r="D8935">
        <v>110</v>
      </c>
      <c r="E8935">
        <v>2383</v>
      </c>
      <c r="F8935" t="s">
        <v>92</v>
      </c>
      <c r="G8935">
        <f>H8935*IFERROR(INDEX('Información SKU'!$H$1:$H$54,MATCH(E8935,'Información SKU'!$A$1:$A$54,0),1),15)</f>
        <v>678</v>
      </c>
      <c r="H8935">
        <v>113</v>
      </c>
      <c r="I8935" s="12">
        <f>H8935/IFERROR(INDEX('Información SKU'!$K$1:$K$54,MATCH(E8935,'Información SKU'!$A$1:$A$54,0),1),40)</f>
        <v>0.64571428571428569</v>
      </c>
      <c r="J8935" s="3">
        <v>43543</v>
      </c>
      <c r="K8935" s="12" t="s">
        <v>223</v>
      </c>
      <c r="L8935">
        <v>3</v>
      </c>
    </row>
    <row r="8936" spans="1:12" x14ac:dyDescent="0.25">
      <c r="A8936">
        <v>1003536</v>
      </c>
      <c r="B8936" t="s">
        <v>106</v>
      </c>
      <c r="C8936">
        <v>10993419</v>
      </c>
      <c r="D8936">
        <v>90</v>
      </c>
      <c r="E8936">
        <v>2390</v>
      </c>
      <c r="F8936" t="s">
        <v>69</v>
      </c>
      <c r="G8936">
        <f>H8936*IFERROR(INDEX('Información SKU'!$H$1:$H$54,MATCH(E8936,'Información SKU'!$A$1:$A$54,0),1),15)</f>
        <v>936</v>
      </c>
      <c r="H8936">
        <v>78</v>
      </c>
      <c r="I8936" s="12">
        <f>H8936/IFERROR(INDEX('Información SKU'!$K$1:$K$54,MATCH(E8936,'Información SKU'!$A$1:$A$54,0),1),40)</f>
        <v>0.44571428571428573</v>
      </c>
      <c r="J8936" s="3">
        <v>43543</v>
      </c>
      <c r="K8936" s="12" t="s">
        <v>219</v>
      </c>
      <c r="L8936">
        <v>1</v>
      </c>
    </row>
    <row r="8937" spans="1:12" x14ac:dyDescent="0.25">
      <c r="A8937">
        <v>1003536</v>
      </c>
      <c r="B8937" t="s">
        <v>106</v>
      </c>
      <c r="C8937">
        <v>10993419</v>
      </c>
      <c r="D8937">
        <v>80</v>
      </c>
      <c r="E8937">
        <v>2384</v>
      </c>
      <c r="F8937" t="s">
        <v>10</v>
      </c>
      <c r="G8937">
        <f>H8937*IFERROR(INDEX('Información SKU'!$H$1:$H$54,MATCH(E8937,'Información SKU'!$A$1:$A$54,0),1),15)</f>
        <v>390</v>
      </c>
      <c r="H8937">
        <v>65</v>
      </c>
      <c r="I8937" s="12">
        <f>H8937/IFERROR(INDEX('Información SKU'!$K$1:$K$54,MATCH(E8937,'Información SKU'!$A$1:$A$54,0),1),40)</f>
        <v>0.67708333333333337</v>
      </c>
      <c r="J8937" s="3">
        <v>43543</v>
      </c>
      <c r="K8937" s="12" t="s">
        <v>219</v>
      </c>
      <c r="L8937">
        <v>1</v>
      </c>
    </row>
    <row r="8938" spans="1:12" x14ac:dyDescent="0.25">
      <c r="A8938">
        <v>1003536</v>
      </c>
      <c r="B8938" t="s">
        <v>106</v>
      </c>
      <c r="C8938">
        <v>10993419</v>
      </c>
      <c r="D8938">
        <v>20</v>
      </c>
      <c r="E8938">
        <v>61</v>
      </c>
      <c r="F8938" t="s">
        <v>20</v>
      </c>
      <c r="G8938">
        <f>H8938*IFERROR(INDEX('Información SKU'!$H$1:$H$54,MATCH(E8938,'Información SKU'!$A$1:$A$54,0),1),15)</f>
        <v>1815</v>
      </c>
      <c r="H8938">
        <v>121</v>
      </c>
      <c r="I8938" s="12">
        <f>H8938/IFERROR(INDEX('Información SKU'!$K$1:$K$54,MATCH(E8938,'Información SKU'!$A$1:$A$54,0),1),40)</f>
        <v>2.0166666666666666</v>
      </c>
      <c r="J8938" s="3">
        <v>43543</v>
      </c>
      <c r="K8938" s="12" t="s">
        <v>219</v>
      </c>
      <c r="L8938">
        <v>1</v>
      </c>
    </row>
    <row r="8939" spans="1:12" x14ac:dyDescent="0.25">
      <c r="A8939">
        <v>1003536</v>
      </c>
      <c r="B8939" t="s">
        <v>106</v>
      </c>
      <c r="C8939">
        <v>10993419</v>
      </c>
      <c r="D8939">
        <v>10</v>
      </c>
      <c r="E8939">
        <v>62</v>
      </c>
      <c r="F8939" t="s">
        <v>25</v>
      </c>
      <c r="G8939">
        <f>H8939*IFERROR(INDEX('Información SKU'!$H$1:$H$54,MATCH(E8939,'Información SKU'!$A$1:$A$54,0),1),15)</f>
        <v>752</v>
      </c>
      <c r="H8939">
        <v>94</v>
      </c>
      <c r="I8939" s="12">
        <f>H8939/IFERROR(INDEX('Información SKU'!$K$1:$K$54,MATCH(E8939,'Información SKU'!$A$1:$A$54,0),1),40)</f>
        <v>1.88</v>
      </c>
      <c r="J8939" s="3">
        <v>43543</v>
      </c>
      <c r="K8939" s="12" t="s">
        <v>219</v>
      </c>
      <c r="L8939">
        <v>1</v>
      </c>
    </row>
    <row r="8940" spans="1:12" x14ac:dyDescent="0.25">
      <c r="A8940">
        <v>1000291</v>
      </c>
      <c r="B8940" t="s">
        <v>138</v>
      </c>
      <c r="C8940">
        <v>10993428</v>
      </c>
      <c r="D8940">
        <v>210</v>
      </c>
      <c r="E8940">
        <v>5233</v>
      </c>
      <c r="F8940" t="s">
        <v>91</v>
      </c>
      <c r="G8940">
        <f>H8940*IFERROR(INDEX('Información SKU'!$H$1:$H$54,MATCH(E8940,'Información SKU'!$A$1:$A$54,0),1),15)</f>
        <v>156</v>
      </c>
      <c r="H8940">
        <v>13</v>
      </c>
      <c r="I8940" s="12">
        <f>H8940/IFERROR(INDEX('Información SKU'!$K$1:$K$54,MATCH(E8940,'Información SKU'!$A$1:$A$54,0),1),40)</f>
        <v>0.24074074074074073</v>
      </c>
      <c r="J8940" s="3">
        <v>43543</v>
      </c>
      <c r="K8940" s="12" t="s">
        <v>219</v>
      </c>
      <c r="L8940">
        <v>1</v>
      </c>
    </row>
    <row r="8941" spans="1:12" x14ac:dyDescent="0.25">
      <c r="A8941">
        <v>1000291</v>
      </c>
      <c r="B8941" t="s">
        <v>138</v>
      </c>
      <c r="C8941">
        <v>10993428</v>
      </c>
      <c r="D8941">
        <v>220</v>
      </c>
      <c r="E8941">
        <v>5235</v>
      </c>
      <c r="F8941" t="s">
        <v>90</v>
      </c>
      <c r="G8941">
        <f>H8941*IFERROR(INDEX('Información SKU'!$H$1:$H$54,MATCH(E8941,'Información SKU'!$A$1:$A$54,0),1),15)</f>
        <v>132</v>
      </c>
      <c r="H8941">
        <v>11</v>
      </c>
      <c r="I8941" s="12">
        <f>H8941/IFERROR(INDEX('Información SKU'!$K$1:$K$54,MATCH(E8941,'Información SKU'!$A$1:$A$54,0),1),40)</f>
        <v>0.20370370370370369</v>
      </c>
      <c r="J8941" s="3">
        <v>43543</v>
      </c>
      <c r="K8941" s="12" t="s">
        <v>223</v>
      </c>
      <c r="L8941">
        <v>3</v>
      </c>
    </row>
    <row r="8942" spans="1:12" x14ac:dyDescent="0.25">
      <c r="A8942">
        <v>1000291</v>
      </c>
      <c r="B8942" t="s">
        <v>138</v>
      </c>
      <c r="C8942">
        <v>10993428</v>
      </c>
      <c r="D8942">
        <v>240</v>
      </c>
      <c r="E8942">
        <v>205</v>
      </c>
      <c r="F8942" t="s">
        <v>35</v>
      </c>
      <c r="G8942">
        <f>H8942*IFERROR(INDEX('Información SKU'!$H$1:$H$54,MATCH(E8942,'Información SKU'!$A$1:$A$54,0),1),15)</f>
        <v>368</v>
      </c>
      <c r="H8942">
        <v>46</v>
      </c>
      <c r="I8942" s="12">
        <f>H8942/IFERROR(INDEX('Información SKU'!$K$1:$K$54,MATCH(E8942,'Información SKU'!$A$1:$A$54,0),1),40)</f>
        <v>1.0952380952380953</v>
      </c>
      <c r="J8942" s="3">
        <v>43543</v>
      </c>
      <c r="K8942" s="12" t="s">
        <v>221</v>
      </c>
      <c r="L8942">
        <v>2</v>
      </c>
    </row>
    <row r="8943" spans="1:12" x14ac:dyDescent="0.25">
      <c r="A8943">
        <v>1000291</v>
      </c>
      <c r="B8943" t="s">
        <v>138</v>
      </c>
      <c r="C8943">
        <v>10993428</v>
      </c>
      <c r="D8943">
        <v>250</v>
      </c>
      <c r="E8943">
        <v>223</v>
      </c>
      <c r="F8943" t="s">
        <v>74</v>
      </c>
      <c r="G8943">
        <f>H8943*IFERROR(INDEX('Información SKU'!$H$1:$H$54,MATCH(E8943,'Información SKU'!$A$1:$A$54,0),1),15)</f>
        <v>126</v>
      </c>
      <c r="H8943">
        <v>21</v>
      </c>
      <c r="I8943" s="12">
        <f>H8943/IFERROR(INDEX('Información SKU'!$K$1:$K$54,MATCH(E8943,'Información SKU'!$A$1:$A$54,0),1),40)</f>
        <v>0.5</v>
      </c>
      <c r="J8943" s="3">
        <v>43543</v>
      </c>
      <c r="K8943" s="12" t="s">
        <v>220</v>
      </c>
      <c r="L8943">
        <v>2</v>
      </c>
    </row>
    <row r="8944" spans="1:12" x14ac:dyDescent="0.25">
      <c r="A8944">
        <v>1000291</v>
      </c>
      <c r="B8944" t="s">
        <v>138</v>
      </c>
      <c r="C8944">
        <v>10993428</v>
      </c>
      <c r="D8944">
        <v>260</v>
      </c>
      <c r="E8944">
        <v>224</v>
      </c>
      <c r="F8944" t="s">
        <v>37</v>
      </c>
      <c r="G8944">
        <f>H8944*IFERROR(INDEX('Información SKU'!$H$1:$H$54,MATCH(E8944,'Información SKU'!$A$1:$A$54,0),1),15)</f>
        <v>160</v>
      </c>
      <c r="H8944">
        <v>20</v>
      </c>
      <c r="I8944" s="12">
        <f>H8944/IFERROR(INDEX('Información SKU'!$K$1:$K$54,MATCH(E8944,'Información SKU'!$A$1:$A$54,0),1),40)</f>
        <v>0.47619047619047616</v>
      </c>
      <c r="J8944" s="3">
        <v>43543</v>
      </c>
      <c r="K8944" s="12" t="s">
        <v>221</v>
      </c>
      <c r="L8944">
        <v>2</v>
      </c>
    </row>
    <row r="8945" spans="1:12" x14ac:dyDescent="0.25">
      <c r="A8945">
        <v>1000291</v>
      </c>
      <c r="B8945" t="s">
        <v>138</v>
      </c>
      <c r="C8945">
        <v>10993428</v>
      </c>
      <c r="D8945">
        <v>270</v>
      </c>
      <c r="E8945">
        <v>62</v>
      </c>
      <c r="F8945" t="s">
        <v>25</v>
      </c>
      <c r="G8945">
        <f>H8945*IFERROR(INDEX('Información SKU'!$H$1:$H$54,MATCH(E8945,'Información SKU'!$A$1:$A$54,0),1),15)</f>
        <v>368</v>
      </c>
      <c r="H8945">
        <v>46</v>
      </c>
      <c r="I8945" s="12">
        <f>H8945/IFERROR(INDEX('Información SKU'!$K$1:$K$54,MATCH(E8945,'Información SKU'!$A$1:$A$54,0),1),40)</f>
        <v>0.92</v>
      </c>
      <c r="J8945" s="3">
        <v>43543</v>
      </c>
      <c r="K8945" s="12" t="s">
        <v>221</v>
      </c>
      <c r="L8945">
        <v>2</v>
      </c>
    </row>
    <row r="8946" spans="1:12" x14ac:dyDescent="0.25">
      <c r="A8946">
        <v>1000291</v>
      </c>
      <c r="B8946" t="s">
        <v>138</v>
      </c>
      <c r="C8946">
        <v>10993428</v>
      </c>
      <c r="D8946">
        <v>280</v>
      </c>
      <c r="E8946">
        <v>63</v>
      </c>
      <c r="F8946" t="s">
        <v>1</v>
      </c>
      <c r="G8946">
        <f>H8946*IFERROR(INDEX('Información SKU'!$H$1:$H$54,MATCH(E8946,'Información SKU'!$A$1:$A$54,0),1),15)</f>
        <v>720</v>
      </c>
      <c r="H8946">
        <v>48</v>
      </c>
      <c r="I8946" s="12">
        <f>H8946/IFERROR(INDEX('Información SKU'!$K$1:$K$54,MATCH(E8946,'Información SKU'!$A$1:$A$54,0),1),40)</f>
        <v>1.1428571428571428</v>
      </c>
      <c r="J8946" s="3">
        <v>43543</v>
      </c>
      <c r="K8946" s="12" t="s">
        <v>219</v>
      </c>
      <c r="L8946">
        <v>1</v>
      </c>
    </row>
    <row r="8947" spans="1:12" x14ac:dyDescent="0.25">
      <c r="A8947">
        <v>1000291</v>
      </c>
      <c r="B8947" t="s">
        <v>138</v>
      </c>
      <c r="C8947">
        <v>10993428</v>
      </c>
      <c r="D8947">
        <v>320</v>
      </c>
      <c r="E8947">
        <v>1199</v>
      </c>
      <c r="F8947" t="s">
        <v>26</v>
      </c>
      <c r="G8947">
        <f>H8947*IFERROR(INDEX('Información SKU'!$H$1:$H$54,MATCH(E8947,'Información SKU'!$A$1:$A$54,0),1),15)</f>
        <v>144</v>
      </c>
      <c r="H8947">
        <v>12</v>
      </c>
      <c r="I8947" s="12">
        <f>H8947/IFERROR(INDEX('Información SKU'!$K$1:$K$54,MATCH(E8947,'Información SKU'!$A$1:$A$54,0),1),40)</f>
        <v>0.2</v>
      </c>
      <c r="J8947" s="3">
        <v>43543</v>
      </c>
      <c r="K8947" s="12" t="s">
        <v>223</v>
      </c>
      <c r="L8947">
        <v>3</v>
      </c>
    </row>
    <row r="8948" spans="1:12" x14ac:dyDescent="0.25">
      <c r="A8948">
        <v>1000291</v>
      </c>
      <c r="B8948" t="s">
        <v>138</v>
      </c>
      <c r="C8948">
        <v>10993428</v>
      </c>
      <c r="D8948">
        <v>330</v>
      </c>
      <c r="E8948">
        <v>509</v>
      </c>
      <c r="F8948" t="s">
        <v>0</v>
      </c>
      <c r="G8948">
        <f>H8948*IFERROR(INDEX('Información SKU'!$H$1:$H$54,MATCH(E8948,'Información SKU'!$A$1:$A$54,0),1),15)</f>
        <v>60</v>
      </c>
      <c r="H8948">
        <v>10</v>
      </c>
      <c r="I8948" s="12">
        <f>H8948/IFERROR(INDEX('Información SKU'!$K$1:$K$54,MATCH(E8948,'Información SKU'!$A$1:$A$54,0),1),40)</f>
        <v>0.125</v>
      </c>
      <c r="J8948" s="3">
        <v>43543</v>
      </c>
      <c r="K8948" s="12" t="s">
        <v>219</v>
      </c>
      <c r="L8948">
        <v>1</v>
      </c>
    </row>
    <row r="8949" spans="1:12" x14ac:dyDescent="0.25">
      <c r="A8949">
        <v>1000291</v>
      </c>
      <c r="B8949" t="s">
        <v>138</v>
      </c>
      <c r="C8949">
        <v>10993428</v>
      </c>
      <c r="D8949">
        <v>360</v>
      </c>
      <c r="E8949">
        <v>531</v>
      </c>
      <c r="F8949" t="s">
        <v>40</v>
      </c>
      <c r="G8949">
        <f>H8949*IFERROR(INDEX('Información SKU'!$H$1:$H$54,MATCH(E8949,'Información SKU'!$A$1:$A$54,0),1),15)</f>
        <v>660</v>
      </c>
      <c r="H8949">
        <v>110</v>
      </c>
      <c r="I8949" s="12">
        <f>H8949/IFERROR(INDEX('Información SKU'!$K$1:$K$54,MATCH(E8949,'Información SKU'!$A$1:$A$54,0),1),40)</f>
        <v>2.2000000000000002</v>
      </c>
      <c r="J8949" s="3">
        <v>43543</v>
      </c>
      <c r="K8949" s="12" t="s">
        <v>220</v>
      </c>
      <c r="L8949">
        <v>2</v>
      </c>
    </row>
    <row r="8950" spans="1:12" x14ac:dyDescent="0.25">
      <c r="A8950">
        <v>1000291</v>
      </c>
      <c r="B8950" t="s">
        <v>138</v>
      </c>
      <c r="C8950">
        <v>10993428</v>
      </c>
      <c r="D8950">
        <v>370</v>
      </c>
      <c r="E8950">
        <v>41</v>
      </c>
      <c r="F8950" t="s">
        <v>71</v>
      </c>
      <c r="G8950">
        <f>H8950*IFERROR(INDEX('Información SKU'!$H$1:$H$54,MATCH(E8950,'Información SKU'!$A$1:$A$54,0),1),15)</f>
        <v>80</v>
      </c>
      <c r="H8950">
        <v>10</v>
      </c>
      <c r="I8950" s="12">
        <f>H8950/IFERROR(INDEX('Información SKU'!$K$1:$K$54,MATCH(E8950,'Información SKU'!$A$1:$A$54,0),1),40)</f>
        <v>0.16666666666666666</v>
      </c>
      <c r="J8950" s="3">
        <v>43543</v>
      </c>
      <c r="K8950" s="12" t="s">
        <v>220</v>
      </c>
      <c r="L8950">
        <v>2</v>
      </c>
    </row>
    <row r="8951" spans="1:12" x14ac:dyDescent="0.25">
      <c r="A8951">
        <v>1000291</v>
      </c>
      <c r="B8951" t="s">
        <v>138</v>
      </c>
      <c r="C8951">
        <v>10993428</v>
      </c>
      <c r="D8951">
        <v>380</v>
      </c>
      <c r="E8951">
        <v>5274</v>
      </c>
      <c r="F8951" t="s">
        <v>72</v>
      </c>
      <c r="G8951">
        <f>H8951*IFERROR(INDEX('Información SKU'!$H$1:$H$54,MATCH(E8951,'Información SKU'!$A$1:$A$54,0),1),15)</f>
        <v>1224</v>
      </c>
      <c r="H8951">
        <v>153</v>
      </c>
      <c r="I8951" s="12">
        <f>H8951/IFERROR(INDEX('Información SKU'!$K$1:$K$54,MATCH(E8951,'Información SKU'!$A$1:$A$54,0),1),40)</f>
        <v>2.1857142857142855</v>
      </c>
      <c r="J8951" s="3">
        <v>43543</v>
      </c>
      <c r="K8951" s="12" t="s">
        <v>220</v>
      </c>
      <c r="L8951">
        <v>2</v>
      </c>
    </row>
    <row r="8952" spans="1:12" x14ac:dyDescent="0.25">
      <c r="A8952">
        <v>1000291</v>
      </c>
      <c r="B8952" t="s">
        <v>138</v>
      </c>
      <c r="C8952">
        <v>10993428</v>
      </c>
      <c r="D8952">
        <v>390</v>
      </c>
      <c r="E8952">
        <v>5273</v>
      </c>
      <c r="F8952" t="s">
        <v>82</v>
      </c>
      <c r="G8952">
        <f>H8952*IFERROR(INDEX('Información SKU'!$H$1:$H$54,MATCH(E8952,'Información SKU'!$A$1:$A$54,0),1),15)</f>
        <v>1872</v>
      </c>
      <c r="H8952">
        <v>312</v>
      </c>
      <c r="I8952" s="12">
        <f>H8952/IFERROR(INDEX('Información SKU'!$K$1:$K$54,MATCH(E8952,'Información SKU'!$A$1:$A$54,0),1),40)</f>
        <v>4.4571428571428573</v>
      </c>
      <c r="J8952" s="3">
        <v>43543</v>
      </c>
      <c r="K8952" s="12" t="s">
        <v>219</v>
      </c>
      <c r="L8952">
        <v>1</v>
      </c>
    </row>
    <row r="8953" spans="1:12" x14ac:dyDescent="0.25">
      <c r="A8953">
        <v>1000291</v>
      </c>
      <c r="B8953" t="s">
        <v>138</v>
      </c>
      <c r="C8953">
        <v>10993428</v>
      </c>
      <c r="D8953">
        <v>200</v>
      </c>
      <c r="E8953">
        <v>5243</v>
      </c>
      <c r="F8953" t="s">
        <v>86</v>
      </c>
      <c r="G8953">
        <f>H8953*IFERROR(INDEX('Información SKU'!$H$1:$H$54,MATCH(E8953,'Información SKU'!$A$1:$A$54,0),1),15)</f>
        <v>120</v>
      </c>
      <c r="H8953">
        <v>10</v>
      </c>
      <c r="I8953" s="12">
        <f>H8953/IFERROR(INDEX('Información SKU'!$K$1:$K$54,MATCH(E8953,'Información SKU'!$A$1:$A$54,0),1),40)</f>
        <v>0.13333333333333333</v>
      </c>
      <c r="J8953" s="3">
        <v>43543</v>
      </c>
      <c r="K8953" s="12" t="s">
        <v>222</v>
      </c>
      <c r="L8953">
        <v>3</v>
      </c>
    </row>
    <row r="8954" spans="1:12" x14ac:dyDescent="0.25">
      <c r="A8954">
        <v>1000291</v>
      </c>
      <c r="B8954" t="s">
        <v>138</v>
      </c>
      <c r="C8954">
        <v>10993428</v>
      </c>
      <c r="D8954">
        <v>190</v>
      </c>
      <c r="E8954">
        <v>5243</v>
      </c>
      <c r="F8954" t="s">
        <v>86</v>
      </c>
      <c r="G8954">
        <f>H8954*IFERROR(INDEX('Información SKU'!$H$1:$H$54,MATCH(E8954,'Información SKU'!$A$1:$A$54,0),1),15)</f>
        <v>156</v>
      </c>
      <c r="H8954">
        <v>13</v>
      </c>
      <c r="I8954" s="12">
        <f>H8954/IFERROR(INDEX('Información SKU'!$K$1:$K$54,MATCH(E8954,'Información SKU'!$A$1:$A$54,0),1),40)</f>
        <v>0.17333333333333334</v>
      </c>
      <c r="J8954" s="3">
        <v>43543</v>
      </c>
      <c r="K8954" s="12" t="s">
        <v>223</v>
      </c>
      <c r="L8954">
        <v>3</v>
      </c>
    </row>
    <row r="8955" spans="1:12" x14ac:dyDescent="0.25">
      <c r="A8955">
        <v>1000291</v>
      </c>
      <c r="B8955" t="s">
        <v>138</v>
      </c>
      <c r="C8955">
        <v>10993428</v>
      </c>
      <c r="D8955">
        <v>180</v>
      </c>
      <c r="E8955">
        <v>5245</v>
      </c>
      <c r="F8955" t="s">
        <v>85</v>
      </c>
      <c r="G8955">
        <f>H8955*IFERROR(INDEX('Información SKU'!$H$1:$H$54,MATCH(E8955,'Información SKU'!$A$1:$A$54,0),1),15)</f>
        <v>180</v>
      </c>
      <c r="H8955">
        <v>12</v>
      </c>
      <c r="I8955" s="12">
        <f>H8955/IFERROR(INDEX('Información SKU'!$K$1:$K$54,MATCH(E8955,'Información SKU'!$A$1:$A$54,0),1),40)</f>
        <v>0.125</v>
      </c>
      <c r="J8955" s="3">
        <v>43543</v>
      </c>
      <c r="K8955" s="12" t="s">
        <v>218</v>
      </c>
      <c r="L8955">
        <v>1</v>
      </c>
    </row>
    <row r="8956" spans="1:12" x14ac:dyDescent="0.25">
      <c r="A8956">
        <v>1000291</v>
      </c>
      <c r="B8956" t="s">
        <v>138</v>
      </c>
      <c r="C8956">
        <v>10993428</v>
      </c>
      <c r="D8956">
        <v>110</v>
      </c>
      <c r="E8956">
        <v>460</v>
      </c>
      <c r="F8956" t="s">
        <v>38</v>
      </c>
      <c r="G8956">
        <f>H8956*IFERROR(INDEX('Información SKU'!$H$1:$H$54,MATCH(E8956,'Información SKU'!$A$1:$A$54,0),1),15)</f>
        <v>105</v>
      </c>
      <c r="H8956">
        <v>7</v>
      </c>
      <c r="I8956" s="12">
        <f>H8956/IFERROR(INDEX('Información SKU'!$K$1:$K$54,MATCH(E8956,'Información SKU'!$A$1:$A$54,0),1),40)</f>
        <v>8.9743589743589744E-2</v>
      </c>
      <c r="J8956" s="3">
        <v>43543</v>
      </c>
      <c r="K8956" s="12" t="s">
        <v>223</v>
      </c>
      <c r="L8956">
        <v>3</v>
      </c>
    </row>
    <row r="8957" spans="1:12" x14ac:dyDescent="0.25">
      <c r="A8957">
        <v>1000291</v>
      </c>
      <c r="B8957" t="s">
        <v>138</v>
      </c>
      <c r="C8957">
        <v>10993429</v>
      </c>
      <c r="D8957">
        <v>130</v>
      </c>
      <c r="E8957">
        <v>320</v>
      </c>
      <c r="F8957" t="s">
        <v>31</v>
      </c>
      <c r="G8957">
        <f>H8957*IFERROR(INDEX('Información SKU'!$H$1:$H$54,MATCH(E8957,'Información SKU'!$A$1:$A$54,0),1),15)</f>
        <v>165</v>
      </c>
      <c r="H8957">
        <v>11</v>
      </c>
      <c r="I8957" s="12">
        <f>H8957/IFERROR(INDEX('Información SKU'!$K$1:$K$54,MATCH(E8957,'Información SKU'!$A$1:$A$54,0),1),40)</f>
        <v>0.14102564102564102</v>
      </c>
      <c r="J8957" s="3">
        <v>43543</v>
      </c>
      <c r="K8957" s="12" t="s">
        <v>219</v>
      </c>
      <c r="L8957">
        <v>1</v>
      </c>
    </row>
    <row r="8958" spans="1:12" x14ac:dyDescent="0.25">
      <c r="A8958">
        <v>1000291</v>
      </c>
      <c r="B8958" t="s">
        <v>138</v>
      </c>
      <c r="C8958">
        <v>10993429</v>
      </c>
      <c r="D8958">
        <v>120</v>
      </c>
      <c r="E8958">
        <v>420</v>
      </c>
      <c r="F8958" t="s">
        <v>11</v>
      </c>
      <c r="G8958">
        <f>H8958*IFERROR(INDEX('Información SKU'!$H$1:$H$54,MATCH(E8958,'Información SKU'!$A$1:$A$54,0),1),15)</f>
        <v>90</v>
      </c>
      <c r="H8958">
        <v>6</v>
      </c>
      <c r="I8958" s="12">
        <f>H8958/IFERROR(INDEX('Información SKU'!$K$1:$K$54,MATCH(E8958,'Información SKU'!$A$1:$A$54,0),1),40)</f>
        <v>7.6923076923076927E-2</v>
      </c>
      <c r="J8958" s="3">
        <v>43543</v>
      </c>
      <c r="K8958" s="12" t="s">
        <v>223</v>
      </c>
      <c r="L8958">
        <v>3</v>
      </c>
    </row>
    <row r="8959" spans="1:12" x14ac:dyDescent="0.25">
      <c r="A8959">
        <v>1000291</v>
      </c>
      <c r="B8959" t="s">
        <v>138</v>
      </c>
      <c r="C8959">
        <v>10993429</v>
      </c>
      <c r="D8959">
        <v>60</v>
      </c>
      <c r="E8959">
        <v>2382</v>
      </c>
      <c r="F8959" t="s">
        <v>34</v>
      </c>
      <c r="G8959">
        <f>H8959*IFERROR(INDEX('Información SKU'!$H$1:$H$54,MATCH(E8959,'Información SKU'!$A$1:$A$54,0),1),15)</f>
        <v>114</v>
      </c>
      <c r="H8959">
        <v>19</v>
      </c>
      <c r="I8959" s="12">
        <f>H8959/IFERROR(INDEX('Información SKU'!$K$1:$K$54,MATCH(E8959,'Información SKU'!$A$1:$A$54,0),1),40)</f>
        <v>0.19791666666666666</v>
      </c>
      <c r="J8959" s="3">
        <v>43543</v>
      </c>
      <c r="K8959" s="12" t="s">
        <v>223</v>
      </c>
      <c r="L8959">
        <v>3</v>
      </c>
    </row>
    <row r="8960" spans="1:12" x14ac:dyDescent="0.25">
      <c r="A8960">
        <v>1000291</v>
      </c>
      <c r="B8960" t="s">
        <v>138</v>
      </c>
      <c r="C8960">
        <v>10993429</v>
      </c>
      <c r="D8960">
        <v>50</v>
      </c>
      <c r="E8960">
        <v>2381</v>
      </c>
      <c r="F8960" t="s">
        <v>93</v>
      </c>
      <c r="G8960">
        <f>H8960*IFERROR(INDEX('Información SKU'!$H$1:$H$54,MATCH(E8960,'Información SKU'!$A$1:$A$54,0),1),15)</f>
        <v>176</v>
      </c>
      <c r="H8960">
        <v>22</v>
      </c>
      <c r="I8960" s="12">
        <f>H8960/IFERROR(INDEX('Información SKU'!$K$1:$K$54,MATCH(E8960,'Información SKU'!$A$1:$A$54,0),1),40)</f>
        <v>0.12571428571428572</v>
      </c>
      <c r="J8960" s="3">
        <v>43543</v>
      </c>
      <c r="K8960" s="12" t="s">
        <v>221</v>
      </c>
      <c r="L8960">
        <v>2</v>
      </c>
    </row>
    <row r="8961" spans="1:12" x14ac:dyDescent="0.25">
      <c r="A8961">
        <v>1000291</v>
      </c>
      <c r="B8961" t="s">
        <v>138</v>
      </c>
      <c r="C8961">
        <v>10993429</v>
      </c>
      <c r="D8961">
        <v>40</v>
      </c>
      <c r="E8961">
        <v>2384</v>
      </c>
      <c r="F8961" t="s">
        <v>10</v>
      </c>
      <c r="G8961">
        <f>H8961*IFERROR(INDEX('Información SKU'!$H$1:$H$54,MATCH(E8961,'Información SKU'!$A$1:$A$54,0),1),15)</f>
        <v>72</v>
      </c>
      <c r="H8961">
        <v>12</v>
      </c>
      <c r="I8961" s="12">
        <f>H8961/IFERROR(INDEX('Información SKU'!$K$1:$K$54,MATCH(E8961,'Información SKU'!$A$1:$A$54,0),1),40)</f>
        <v>0.125</v>
      </c>
      <c r="J8961" s="3">
        <v>43543</v>
      </c>
      <c r="K8961" s="12" t="s">
        <v>223</v>
      </c>
      <c r="L8961">
        <v>3</v>
      </c>
    </row>
    <row r="8962" spans="1:12" x14ac:dyDescent="0.25">
      <c r="A8962">
        <v>1000291</v>
      </c>
      <c r="B8962" t="s">
        <v>138</v>
      </c>
      <c r="C8962">
        <v>10993429</v>
      </c>
      <c r="D8962">
        <v>20</v>
      </c>
      <c r="E8962">
        <v>2389</v>
      </c>
      <c r="F8962" t="s">
        <v>70</v>
      </c>
      <c r="G8962">
        <f>H8962*IFERROR(INDEX('Información SKU'!$H$1:$H$54,MATCH(E8962,'Información SKU'!$A$1:$A$54,0),1),15)</f>
        <v>180</v>
      </c>
      <c r="H8962">
        <v>30</v>
      </c>
      <c r="I8962" s="12">
        <f>H8962/IFERROR(INDEX('Información SKU'!$K$1:$K$54,MATCH(E8962,'Información SKU'!$A$1:$A$54,0),1),40)</f>
        <v>0.3125</v>
      </c>
      <c r="J8962" s="3">
        <v>43543</v>
      </c>
      <c r="K8962" s="12" t="s">
        <v>223</v>
      </c>
      <c r="L8962">
        <v>3</v>
      </c>
    </row>
    <row r="8963" spans="1:12" x14ac:dyDescent="0.25">
      <c r="A8963">
        <v>1000291</v>
      </c>
      <c r="B8963" t="s">
        <v>138</v>
      </c>
      <c r="C8963">
        <v>10993429</v>
      </c>
      <c r="D8963">
        <v>10</v>
      </c>
      <c r="E8963">
        <v>2390</v>
      </c>
      <c r="F8963" t="s">
        <v>69</v>
      </c>
      <c r="G8963">
        <f>H8963*IFERROR(INDEX('Información SKU'!$H$1:$H$54,MATCH(E8963,'Información SKU'!$A$1:$A$54,0),1),15)</f>
        <v>288</v>
      </c>
      <c r="H8963">
        <v>24</v>
      </c>
      <c r="I8963" s="12">
        <f>H8963/IFERROR(INDEX('Información SKU'!$K$1:$K$54,MATCH(E8963,'Información SKU'!$A$1:$A$54,0),1),40)</f>
        <v>0.13714285714285715</v>
      </c>
      <c r="J8963" s="3">
        <v>43543</v>
      </c>
      <c r="K8963" s="12" t="s">
        <v>219</v>
      </c>
      <c r="L8963">
        <v>1</v>
      </c>
    </row>
    <row r="8964" spans="1:12" x14ac:dyDescent="0.25">
      <c r="A8964">
        <v>1003529</v>
      </c>
      <c r="B8964" t="s">
        <v>157</v>
      </c>
      <c r="C8964">
        <v>10993433</v>
      </c>
      <c r="D8964">
        <v>450</v>
      </c>
      <c r="E8964">
        <v>5273</v>
      </c>
      <c r="F8964" t="s">
        <v>82</v>
      </c>
      <c r="G8964">
        <f>H8964*IFERROR(INDEX('Información SKU'!$H$1:$H$54,MATCH(E8964,'Información SKU'!$A$1:$A$54,0),1),15)</f>
        <v>60</v>
      </c>
      <c r="H8964">
        <v>10</v>
      </c>
      <c r="I8964" s="12">
        <f>H8964/IFERROR(INDEX('Información SKU'!$K$1:$K$54,MATCH(E8964,'Información SKU'!$A$1:$A$54,0),1),40)</f>
        <v>0.14285714285714285</v>
      </c>
      <c r="J8964" s="3">
        <v>43543</v>
      </c>
      <c r="K8964" s="12" t="s">
        <v>219</v>
      </c>
      <c r="L8964">
        <v>1</v>
      </c>
    </row>
    <row r="8965" spans="1:12" x14ac:dyDescent="0.25">
      <c r="A8965">
        <v>1003529</v>
      </c>
      <c r="B8965" t="s">
        <v>157</v>
      </c>
      <c r="C8965">
        <v>10993433</v>
      </c>
      <c r="D8965">
        <v>430</v>
      </c>
      <c r="E8965">
        <v>223</v>
      </c>
      <c r="F8965" t="s">
        <v>74</v>
      </c>
      <c r="G8965">
        <f>H8965*IFERROR(INDEX('Información SKU'!$H$1:$H$54,MATCH(E8965,'Información SKU'!$A$1:$A$54,0),1),15)</f>
        <v>60</v>
      </c>
      <c r="H8965">
        <v>10</v>
      </c>
      <c r="I8965" s="12">
        <f>H8965/IFERROR(INDEX('Información SKU'!$K$1:$K$54,MATCH(E8965,'Información SKU'!$A$1:$A$54,0),1),40)</f>
        <v>0.23809523809523808</v>
      </c>
      <c r="J8965" s="3">
        <v>43543</v>
      </c>
      <c r="K8965" s="12" t="s">
        <v>218</v>
      </c>
      <c r="L8965">
        <v>1</v>
      </c>
    </row>
    <row r="8966" spans="1:12" x14ac:dyDescent="0.25">
      <c r="A8966">
        <v>1003529</v>
      </c>
      <c r="B8966" t="s">
        <v>157</v>
      </c>
      <c r="C8966">
        <v>10993433</v>
      </c>
      <c r="D8966">
        <v>420</v>
      </c>
      <c r="E8966">
        <v>224</v>
      </c>
      <c r="F8966" t="s">
        <v>37</v>
      </c>
      <c r="G8966">
        <f>H8966*IFERROR(INDEX('Información SKU'!$H$1:$H$54,MATCH(E8966,'Información SKU'!$A$1:$A$54,0),1),15)</f>
        <v>136</v>
      </c>
      <c r="H8966">
        <v>17</v>
      </c>
      <c r="I8966" s="12">
        <f>H8966/IFERROR(INDEX('Información SKU'!$K$1:$K$54,MATCH(E8966,'Información SKU'!$A$1:$A$54,0),1),40)</f>
        <v>0.40476190476190477</v>
      </c>
      <c r="J8966" s="3">
        <v>43543</v>
      </c>
      <c r="K8966" s="12" t="s">
        <v>219</v>
      </c>
      <c r="L8966">
        <v>1</v>
      </c>
    </row>
    <row r="8967" spans="1:12" x14ac:dyDescent="0.25">
      <c r="A8967">
        <v>1003529</v>
      </c>
      <c r="B8967" t="s">
        <v>157</v>
      </c>
      <c r="C8967">
        <v>10993433</v>
      </c>
      <c r="D8967">
        <v>410</v>
      </c>
      <c r="E8967">
        <v>205</v>
      </c>
      <c r="F8967" t="s">
        <v>35</v>
      </c>
      <c r="G8967">
        <f>H8967*IFERROR(INDEX('Información SKU'!$H$1:$H$54,MATCH(E8967,'Información SKU'!$A$1:$A$54,0),1),15)</f>
        <v>264</v>
      </c>
      <c r="H8967">
        <v>33</v>
      </c>
      <c r="I8967" s="12">
        <f>H8967/IFERROR(INDEX('Información SKU'!$K$1:$K$54,MATCH(E8967,'Información SKU'!$A$1:$A$54,0),1),40)</f>
        <v>0.7857142857142857</v>
      </c>
      <c r="J8967" s="3">
        <v>43543</v>
      </c>
      <c r="K8967" s="12" t="s">
        <v>221</v>
      </c>
      <c r="L8967">
        <v>2</v>
      </c>
    </row>
    <row r="8968" spans="1:12" x14ac:dyDescent="0.25">
      <c r="A8968">
        <v>1003529</v>
      </c>
      <c r="B8968" t="s">
        <v>157</v>
      </c>
      <c r="C8968">
        <v>10993433</v>
      </c>
      <c r="D8968">
        <v>660</v>
      </c>
      <c r="E8968">
        <v>2384</v>
      </c>
      <c r="F8968" t="s">
        <v>10</v>
      </c>
      <c r="G8968">
        <f>H8968*IFERROR(INDEX('Información SKU'!$H$1:$H$54,MATCH(E8968,'Información SKU'!$A$1:$A$54,0),1),15)</f>
        <v>48</v>
      </c>
      <c r="H8968">
        <v>8</v>
      </c>
      <c r="I8968" s="12">
        <f>H8968/IFERROR(INDEX('Información SKU'!$K$1:$K$54,MATCH(E8968,'Información SKU'!$A$1:$A$54,0),1),40)</f>
        <v>8.3333333333333329E-2</v>
      </c>
      <c r="J8968" s="3">
        <v>43543</v>
      </c>
      <c r="K8968" s="12" t="s">
        <v>219</v>
      </c>
      <c r="L8968">
        <v>1</v>
      </c>
    </row>
    <row r="8969" spans="1:12" x14ac:dyDescent="0.25">
      <c r="A8969">
        <v>1003529</v>
      </c>
      <c r="B8969" t="s">
        <v>157</v>
      </c>
      <c r="C8969">
        <v>10993433</v>
      </c>
      <c r="D8969">
        <v>670</v>
      </c>
      <c r="E8969">
        <v>2383</v>
      </c>
      <c r="F8969" t="s">
        <v>92</v>
      </c>
      <c r="G8969">
        <f>H8969*IFERROR(INDEX('Información SKU'!$H$1:$H$54,MATCH(E8969,'Información SKU'!$A$1:$A$54,0),1),15)</f>
        <v>102</v>
      </c>
      <c r="H8969">
        <v>17</v>
      </c>
      <c r="I8969" s="12">
        <f>H8969/IFERROR(INDEX('Información SKU'!$K$1:$K$54,MATCH(E8969,'Información SKU'!$A$1:$A$54,0),1),40)</f>
        <v>9.7142857142857142E-2</v>
      </c>
      <c r="J8969" s="3">
        <v>43543</v>
      </c>
      <c r="K8969" s="12" t="s">
        <v>223</v>
      </c>
      <c r="L8969">
        <v>3</v>
      </c>
    </row>
    <row r="8970" spans="1:12" x14ac:dyDescent="0.25">
      <c r="A8970">
        <v>1003529</v>
      </c>
      <c r="B8970" t="s">
        <v>157</v>
      </c>
      <c r="C8970">
        <v>10993433</v>
      </c>
      <c r="D8970">
        <v>680</v>
      </c>
      <c r="E8970">
        <v>2381</v>
      </c>
      <c r="F8970" t="s">
        <v>93</v>
      </c>
      <c r="G8970">
        <f>H8970*IFERROR(INDEX('Información SKU'!$H$1:$H$54,MATCH(E8970,'Información SKU'!$A$1:$A$54,0),1),15)</f>
        <v>144</v>
      </c>
      <c r="H8970">
        <v>18</v>
      </c>
      <c r="I8970" s="12">
        <f>H8970/IFERROR(INDEX('Información SKU'!$K$1:$K$54,MATCH(E8970,'Información SKU'!$A$1:$A$54,0),1),40)</f>
        <v>0.10285714285714286</v>
      </c>
      <c r="J8970" s="3">
        <v>43543</v>
      </c>
      <c r="K8970" s="12" t="s">
        <v>219</v>
      </c>
      <c r="L8970">
        <v>1</v>
      </c>
    </row>
    <row r="8971" spans="1:12" x14ac:dyDescent="0.25">
      <c r="A8971">
        <v>1003529</v>
      </c>
      <c r="B8971" t="s">
        <v>157</v>
      </c>
      <c r="C8971">
        <v>10993433</v>
      </c>
      <c r="D8971">
        <v>700</v>
      </c>
      <c r="E8971">
        <v>2387</v>
      </c>
      <c r="F8971" t="s">
        <v>33</v>
      </c>
      <c r="G8971">
        <f>H8971*IFERROR(INDEX('Información SKU'!$H$1:$H$54,MATCH(E8971,'Información SKU'!$A$1:$A$54,0),1),15)</f>
        <v>204</v>
      </c>
      <c r="H8971">
        <v>17</v>
      </c>
      <c r="I8971" s="12">
        <f>H8971/IFERROR(INDEX('Información SKU'!$K$1:$K$54,MATCH(E8971,'Información SKU'!$A$1:$A$54,0),1),40)</f>
        <v>0.17708333333333334</v>
      </c>
      <c r="J8971" s="3">
        <v>43543</v>
      </c>
      <c r="K8971" s="12" t="s">
        <v>218</v>
      </c>
      <c r="L8971">
        <v>1</v>
      </c>
    </row>
    <row r="8972" spans="1:12" x14ac:dyDescent="0.25">
      <c r="A8972">
        <v>1003529</v>
      </c>
      <c r="B8972" t="s">
        <v>157</v>
      </c>
      <c r="C8972">
        <v>10993433</v>
      </c>
      <c r="D8972">
        <v>710</v>
      </c>
      <c r="E8972">
        <v>2389</v>
      </c>
      <c r="F8972" t="s">
        <v>70</v>
      </c>
      <c r="G8972">
        <f>H8972*IFERROR(INDEX('Información SKU'!$H$1:$H$54,MATCH(E8972,'Información SKU'!$A$1:$A$54,0),1),15)</f>
        <v>42</v>
      </c>
      <c r="H8972">
        <v>7</v>
      </c>
      <c r="I8972" s="12">
        <f>H8972/IFERROR(INDEX('Información SKU'!$K$1:$K$54,MATCH(E8972,'Información SKU'!$A$1:$A$54,0),1),40)</f>
        <v>7.2916666666666671E-2</v>
      </c>
      <c r="J8972" s="3">
        <v>43543</v>
      </c>
      <c r="K8972" s="12" t="s">
        <v>223</v>
      </c>
      <c r="L8972">
        <v>3</v>
      </c>
    </row>
    <row r="8973" spans="1:12" x14ac:dyDescent="0.25">
      <c r="A8973">
        <v>1003529</v>
      </c>
      <c r="B8973" t="s">
        <v>157</v>
      </c>
      <c r="C8973">
        <v>10993433</v>
      </c>
      <c r="D8973">
        <v>720</v>
      </c>
      <c r="E8973">
        <v>2390</v>
      </c>
      <c r="F8973" t="s">
        <v>69</v>
      </c>
      <c r="G8973">
        <f>H8973*IFERROR(INDEX('Información SKU'!$H$1:$H$54,MATCH(E8973,'Información SKU'!$A$1:$A$54,0),1),15)</f>
        <v>192</v>
      </c>
      <c r="H8973">
        <v>16</v>
      </c>
      <c r="I8973" s="12">
        <f>H8973/IFERROR(INDEX('Información SKU'!$K$1:$K$54,MATCH(E8973,'Información SKU'!$A$1:$A$54,0),1),40)</f>
        <v>9.1428571428571428E-2</v>
      </c>
      <c r="J8973" s="3">
        <v>43543</v>
      </c>
      <c r="K8973" s="12" t="s">
        <v>218</v>
      </c>
      <c r="L8973">
        <v>1</v>
      </c>
    </row>
    <row r="8974" spans="1:12" x14ac:dyDescent="0.25">
      <c r="A8974">
        <v>1003529</v>
      </c>
      <c r="B8974" t="s">
        <v>157</v>
      </c>
      <c r="C8974">
        <v>10993433</v>
      </c>
      <c r="D8974">
        <v>30</v>
      </c>
      <c r="E8974">
        <v>61</v>
      </c>
      <c r="F8974" t="s">
        <v>20</v>
      </c>
      <c r="G8974">
        <f>H8974*IFERROR(INDEX('Información SKU'!$H$1:$H$54,MATCH(E8974,'Información SKU'!$A$1:$A$54,0),1),15)</f>
        <v>1020</v>
      </c>
      <c r="H8974">
        <v>68</v>
      </c>
      <c r="I8974" s="12">
        <f>H8974/IFERROR(INDEX('Información SKU'!$K$1:$K$54,MATCH(E8974,'Información SKU'!$A$1:$A$54,0),1),40)</f>
        <v>1.1333333333333333</v>
      </c>
      <c r="J8974" s="3">
        <v>43543</v>
      </c>
      <c r="K8974" s="12" t="s">
        <v>219</v>
      </c>
      <c r="L8974">
        <v>1</v>
      </c>
    </row>
    <row r="8975" spans="1:12" x14ac:dyDescent="0.25">
      <c r="A8975">
        <v>1003529</v>
      </c>
      <c r="B8975" t="s">
        <v>157</v>
      </c>
      <c r="C8975">
        <v>10993433</v>
      </c>
      <c r="D8975">
        <v>40</v>
      </c>
      <c r="E8975">
        <v>62</v>
      </c>
      <c r="F8975" t="s">
        <v>25</v>
      </c>
      <c r="G8975">
        <f>H8975*IFERROR(INDEX('Información SKU'!$H$1:$H$54,MATCH(E8975,'Información SKU'!$A$1:$A$54,0),1),15)</f>
        <v>192</v>
      </c>
      <c r="H8975">
        <v>24</v>
      </c>
      <c r="I8975" s="12">
        <f>H8975/IFERROR(INDEX('Información SKU'!$K$1:$K$54,MATCH(E8975,'Información SKU'!$A$1:$A$54,0),1),40)</f>
        <v>0.48</v>
      </c>
      <c r="J8975" s="3">
        <v>43543</v>
      </c>
      <c r="K8975" s="12" t="s">
        <v>219</v>
      </c>
      <c r="L8975">
        <v>1</v>
      </c>
    </row>
    <row r="8976" spans="1:12" x14ac:dyDescent="0.25">
      <c r="A8976">
        <v>1003529</v>
      </c>
      <c r="B8976" t="s">
        <v>157</v>
      </c>
      <c r="C8976">
        <v>10993433</v>
      </c>
      <c r="D8976">
        <v>50</v>
      </c>
      <c r="E8976">
        <v>63</v>
      </c>
      <c r="F8976" t="s">
        <v>1</v>
      </c>
      <c r="G8976">
        <f>H8976*IFERROR(INDEX('Información SKU'!$H$1:$H$54,MATCH(E8976,'Información SKU'!$A$1:$A$54,0),1),15)</f>
        <v>375</v>
      </c>
      <c r="H8976">
        <v>25</v>
      </c>
      <c r="I8976" s="12">
        <f>H8976/IFERROR(INDEX('Información SKU'!$K$1:$K$54,MATCH(E8976,'Información SKU'!$A$1:$A$54,0),1),40)</f>
        <v>0.59523809523809523</v>
      </c>
      <c r="J8976" s="3">
        <v>43543</v>
      </c>
      <c r="K8976" s="12" t="s">
        <v>219</v>
      </c>
      <c r="L8976">
        <v>1</v>
      </c>
    </row>
    <row r="8977" spans="1:12" x14ac:dyDescent="0.25">
      <c r="A8977">
        <v>1003529</v>
      </c>
      <c r="B8977" t="s">
        <v>157</v>
      </c>
      <c r="C8977">
        <v>10993433</v>
      </c>
      <c r="D8977">
        <v>100</v>
      </c>
      <c r="E8977">
        <v>1200</v>
      </c>
      <c r="F8977" t="s">
        <v>17</v>
      </c>
      <c r="G8977">
        <f>H8977*IFERROR(INDEX('Información SKU'!$H$1:$H$54,MATCH(E8977,'Información SKU'!$A$1:$A$54,0),1),15)</f>
        <v>30</v>
      </c>
      <c r="H8977">
        <v>5</v>
      </c>
      <c r="I8977" s="12">
        <f>H8977/IFERROR(INDEX('Información SKU'!$K$1:$K$54,MATCH(E8977,'Información SKU'!$A$1:$A$54,0),1),40)</f>
        <v>0.11904761904761904</v>
      </c>
      <c r="J8977" s="3">
        <v>43543</v>
      </c>
      <c r="K8977" s="12" t="s">
        <v>223</v>
      </c>
      <c r="L8977">
        <v>3</v>
      </c>
    </row>
    <row r="8978" spans="1:12" x14ac:dyDescent="0.25">
      <c r="A8978">
        <v>1003529</v>
      </c>
      <c r="B8978" t="s">
        <v>157</v>
      </c>
      <c r="C8978">
        <v>10993433</v>
      </c>
      <c r="D8978">
        <v>110</v>
      </c>
      <c r="E8978">
        <v>509</v>
      </c>
      <c r="F8978" t="s">
        <v>0</v>
      </c>
      <c r="G8978">
        <f>H8978*IFERROR(INDEX('Información SKU'!$H$1:$H$54,MATCH(E8978,'Información SKU'!$A$1:$A$54,0),1),15)</f>
        <v>78</v>
      </c>
      <c r="H8978">
        <v>13</v>
      </c>
      <c r="I8978" s="12">
        <f>H8978/IFERROR(INDEX('Información SKU'!$K$1:$K$54,MATCH(E8978,'Información SKU'!$A$1:$A$54,0),1),40)</f>
        <v>0.16250000000000001</v>
      </c>
      <c r="J8978" s="3">
        <v>43543</v>
      </c>
      <c r="K8978" s="12" t="s">
        <v>219</v>
      </c>
      <c r="L8978">
        <v>1</v>
      </c>
    </row>
    <row r="8979" spans="1:12" x14ac:dyDescent="0.25">
      <c r="A8979">
        <v>1003529</v>
      </c>
      <c r="B8979" t="s">
        <v>157</v>
      </c>
      <c r="C8979">
        <v>10993433</v>
      </c>
      <c r="D8979">
        <v>250</v>
      </c>
      <c r="E8979">
        <v>5235</v>
      </c>
      <c r="F8979" t="s">
        <v>90</v>
      </c>
      <c r="G8979">
        <f>H8979*IFERROR(INDEX('Información SKU'!$H$1:$H$54,MATCH(E8979,'Información SKU'!$A$1:$A$54,0),1),15)</f>
        <v>36</v>
      </c>
      <c r="H8979">
        <v>3</v>
      </c>
      <c r="I8979" s="12">
        <f>H8979/IFERROR(INDEX('Información SKU'!$K$1:$K$54,MATCH(E8979,'Información SKU'!$A$1:$A$54,0),1),40)</f>
        <v>5.5555555555555552E-2</v>
      </c>
      <c r="J8979" s="3">
        <v>43543</v>
      </c>
      <c r="K8979" s="12" t="s">
        <v>219</v>
      </c>
      <c r="L8979">
        <v>1</v>
      </c>
    </row>
    <row r="8980" spans="1:12" x14ac:dyDescent="0.25">
      <c r="A8980">
        <v>1003529</v>
      </c>
      <c r="B8980" t="s">
        <v>157</v>
      </c>
      <c r="C8980">
        <v>10993433</v>
      </c>
      <c r="D8980">
        <v>240</v>
      </c>
      <c r="E8980">
        <v>5233</v>
      </c>
      <c r="F8980" t="s">
        <v>91</v>
      </c>
      <c r="G8980">
        <f>H8980*IFERROR(INDEX('Información SKU'!$H$1:$H$54,MATCH(E8980,'Información SKU'!$A$1:$A$54,0),1),15)</f>
        <v>72</v>
      </c>
      <c r="H8980">
        <v>6</v>
      </c>
      <c r="I8980" s="12">
        <f>H8980/IFERROR(INDEX('Información SKU'!$K$1:$K$54,MATCH(E8980,'Información SKU'!$A$1:$A$54,0),1),40)</f>
        <v>0.1111111111111111</v>
      </c>
      <c r="J8980" s="3">
        <v>43543</v>
      </c>
      <c r="K8980" s="12" t="s">
        <v>219</v>
      </c>
      <c r="L8980">
        <v>1</v>
      </c>
    </row>
    <row r="8981" spans="1:12" x14ac:dyDescent="0.25">
      <c r="A8981">
        <v>1003529</v>
      </c>
      <c r="B8981" t="s">
        <v>157</v>
      </c>
      <c r="C8981">
        <v>10993433</v>
      </c>
      <c r="D8981">
        <v>230</v>
      </c>
      <c r="E8981">
        <v>460</v>
      </c>
      <c r="F8981" t="s">
        <v>38</v>
      </c>
      <c r="G8981">
        <f>H8981*IFERROR(INDEX('Información SKU'!$H$1:$H$54,MATCH(E8981,'Información SKU'!$A$1:$A$54,0),1),15)</f>
        <v>45</v>
      </c>
      <c r="H8981">
        <v>3</v>
      </c>
      <c r="I8981" s="12">
        <f>H8981/IFERROR(INDEX('Información SKU'!$K$1:$K$54,MATCH(E8981,'Información SKU'!$A$1:$A$54,0),1),40)</f>
        <v>3.8461538461538464E-2</v>
      </c>
      <c r="J8981" s="3">
        <v>43543</v>
      </c>
      <c r="K8981" s="12" t="s">
        <v>223</v>
      </c>
      <c r="L8981">
        <v>3</v>
      </c>
    </row>
    <row r="8982" spans="1:12" x14ac:dyDescent="0.25">
      <c r="A8982">
        <v>1003529</v>
      </c>
      <c r="B8982" t="s">
        <v>157</v>
      </c>
      <c r="C8982">
        <v>10993433</v>
      </c>
      <c r="D8982">
        <v>220</v>
      </c>
      <c r="E8982">
        <v>320</v>
      </c>
      <c r="F8982" t="s">
        <v>31</v>
      </c>
      <c r="G8982">
        <f>H8982*IFERROR(INDEX('Información SKU'!$H$1:$H$54,MATCH(E8982,'Información SKU'!$A$1:$A$54,0),1),15)</f>
        <v>90</v>
      </c>
      <c r="H8982">
        <v>6</v>
      </c>
      <c r="I8982" s="12">
        <f>H8982/IFERROR(INDEX('Información SKU'!$K$1:$K$54,MATCH(E8982,'Información SKU'!$A$1:$A$54,0),1),40)</f>
        <v>7.6923076923076927E-2</v>
      </c>
      <c r="J8982" s="3">
        <v>43543</v>
      </c>
      <c r="K8982" s="12" t="s">
        <v>223</v>
      </c>
      <c r="L8982">
        <v>3</v>
      </c>
    </row>
    <row r="8983" spans="1:12" x14ac:dyDescent="0.25">
      <c r="A8983">
        <v>1003933</v>
      </c>
      <c r="B8983" t="s">
        <v>115</v>
      </c>
      <c r="C8983">
        <v>10993435</v>
      </c>
      <c r="D8983">
        <v>70</v>
      </c>
      <c r="E8983">
        <v>244</v>
      </c>
      <c r="F8983" t="s">
        <v>94</v>
      </c>
      <c r="G8983">
        <f>H8983*IFERROR(INDEX('Información SKU'!$H$1:$H$54,MATCH(E8983,'Información SKU'!$A$1:$A$54,0),1),15)</f>
        <v>720</v>
      </c>
      <c r="H8983">
        <v>60</v>
      </c>
      <c r="I8983" s="12">
        <f>H8983/IFERROR(INDEX('Información SKU'!$K$1:$K$54,MATCH(E8983,'Información SKU'!$A$1:$A$54,0),1),40)</f>
        <v>0.625</v>
      </c>
      <c r="J8983" s="3">
        <v>43543</v>
      </c>
      <c r="K8983" s="12" t="s">
        <v>223</v>
      </c>
      <c r="L8983">
        <v>3</v>
      </c>
    </row>
    <row r="8984" spans="1:12" x14ac:dyDescent="0.25">
      <c r="A8984">
        <v>1003933</v>
      </c>
      <c r="B8984" t="s">
        <v>115</v>
      </c>
      <c r="C8984">
        <v>10993435</v>
      </c>
      <c r="D8984">
        <v>60</v>
      </c>
      <c r="E8984">
        <v>223</v>
      </c>
      <c r="F8984" t="s">
        <v>74</v>
      </c>
      <c r="G8984">
        <f>H8984*IFERROR(INDEX('Información SKU'!$H$1:$H$54,MATCH(E8984,'Información SKU'!$A$1:$A$54,0),1),15)</f>
        <v>330</v>
      </c>
      <c r="H8984">
        <v>55</v>
      </c>
      <c r="I8984" s="12">
        <f>H8984/IFERROR(INDEX('Información SKU'!$K$1:$K$54,MATCH(E8984,'Información SKU'!$A$1:$A$54,0),1),40)</f>
        <v>1.3095238095238095</v>
      </c>
      <c r="J8984" s="3">
        <v>43543</v>
      </c>
      <c r="K8984" s="12" t="s">
        <v>218</v>
      </c>
      <c r="L8984">
        <v>1</v>
      </c>
    </row>
    <row r="8985" spans="1:12" x14ac:dyDescent="0.25">
      <c r="A8985">
        <v>1003933</v>
      </c>
      <c r="B8985" t="s">
        <v>115</v>
      </c>
      <c r="C8985">
        <v>10993435</v>
      </c>
      <c r="D8985">
        <v>50</v>
      </c>
      <c r="E8985">
        <v>205</v>
      </c>
      <c r="F8985" t="s">
        <v>35</v>
      </c>
      <c r="G8985">
        <f>H8985*IFERROR(INDEX('Información SKU'!$H$1:$H$54,MATCH(E8985,'Información SKU'!$A$1:$A$54,0),1),15)</f>
        <v>408</v>
      </c>
      <c r="H8985">
        <v>51</v>
      </c>
      <c r="I8985" s="12">
        <f>H8985/IFERROR(INDEX('Información SKU'!$K$1:$K$54,MATCH(E8985,'Información SKU'!$A$1:$A$54,0),1),40)</f>
        <v>1.2142857142857142</v>
      </c>
      <c r="J8985" s="3">
        <v>43543</v>
      </c>
      <c r="K8985" s="12" t="s">
        <v>221</v>
      </c>
      <c r="L8985">
        <v>2</v>
      </c>
    </row>
    <row r="8986" spans="1:12" x14ac:dyDescent="0.25">
      <c r="A8986">
        <v>1003933</v>
      </c>
      <c r="B8986" t="s">
        <v>115</v>
      </c>
      <c r="C8986">
        <v>10993435</v>
      </c>
      <c r="D8986">
        <v>40</v>
      </c>
      <c r="E8986">
        <v>63</v>
      </c>
      <c r="F8986" t="s">
        <v>1</v>
      </c>
      <c r="G8986">
        <f>H8986*IFERROR(INDEX('Información SKU'!$H$1:$H$54,MATCH(E8986,'Información SKU'!$A$1:$A$54,0),1),15)</f>
        <v>1485</v>
      </c>
      <c r="H8986">
        <v>99</v>
      </c>
      <c r="I8986" s="12">
        <f>H8986/IFERROR(INDEX('Información SKU'!$K$1:$K$54,MATCH(E8986,'Información SKU'!$A$1:$A$54,0),1),40)</f>
        <v>2.3571428571428572</v>
      </c>
      <c r="J8986" s="3">
        <v>43543</v>
      </c>
      <c r="K8986" s="12" t="s">
        <v>218</v>
      </c>
      <c r="L8986">
        <v>1</v>
      </c>
    </row>
    <row r="8987" spans="1:12" x14ac:dyDescent="0.25">
      <c r="A8987">
        <v>1003933</v>
      </c>
      <c r="B8987" t="s">
        <v>115</v>
      </c>
      <c r="C8987">
        <v>10993435</v>
      </c>
      <c r="D8987">
        <v>30</v>
      </c>
      <c r="E8987">
        <v>62</v>
      </c>
      <c r="F8987" t="s">
        <v>25</v>
      </c>
      <c r="G8987">
        <f>H8987*IFERROR(INDEX('Información SKU'!$H$1:$H$54,MATCH(E8987,'Información SKU'!$A$1:$A$54,0),1),15)</f>
        <v>4600</v>
      </c>
      <c r="H8987">
        <v>575</v>
      </c>
      <c r="I8987" s="12">
        <f>H8987/IFERROR(INDEX('Información SKU'!$K$1:$K$54,MATCH(E8987,'Información SKU'!$A$1:$A$54,0),1),40)</f>
        <v>11.5</v>
      </c>
      <c r="J8987" s="3">
        <v>43543</v>
      </c>
      <c r="K8987" s="12" t="s">
        <v>221</v>
      </c>
      <c r="L8987">
        <v>2</v>
      </c>
    </row>
    <row r="8988" spans="1:12" x14ac:dyDescent="0.25">
      <c r="A8988">
        <v>1003933</v>
      </c>
      <c r="B8988" t="s">
        <v>115</v>
      </c>
      <c r="C8988">
        <v>10993435</v>
      </c>
      <c r="D8988">
        <v>20</v>
      </c>
      <c r="E8988">
        <v>61</v>
      </c>
      <c r="F8988" t="s">
        <v>20</v>
      </c>
      <c r="G8988">
        <f>H8988*IFERROR(INDEX('Información SKU'!$H$1:$H$54,MATCH(E8988,'Información SKU'!$A$1:$A$54,0),1),15)</f>
        <v>2760</v>
      </c>
      <c r="H8988">
        <v>184</v>
      </c>
      <c r="I8988" s="12">
        <f>H8988/IFERROR(INDEX('Información SKU'!$K$1:$K$54,MATCH(E8988,'Información SKU'!$A$1:$A$54,0),1),40)</f>
        <v>3.0666666666666669</v>
      </c>
      <c r="J8988" s="3">
        <v>43543</v>
      </c>
      <c r="K8988" s="12" t="s">
        <v>219</v>
      </c>
      <c r="L8988">
        <v>1</v>
      </c>
    </row>
    <row r="8989" spans="1:12" x14ac:dyDescent="0.25">
      <c r="A8989">
        <v>1003933</v>
      </c>
      <c r="B8989" t="s">
        <v>115</v>
      </c>
      <c r="C8989">
        <v>10993436</v>
      </c>
      <c r="D8989">
        <v>30</v>
      </c>
      <c r="E8989">
        <v>509</v>
      </c>
      <c r="F8989" t="s">
        <v>0</v>
      </c>
      <c r="G8989">
        <f>H8989*IFERROR(INDEX('Información SKU'!$H$1:$H$54,MATCH(E8989,'Información SKU'!$A$1:$A$54,0),1),15)</f>
        <v>480</v>
      </c>
      <c r="H8989">
        <v>80</v>
      </c>
      <c r="I8989" s="12">
        <f>H8989/IFERROR(INDEX('Información SKU'!$K$1:$K$54,MATCH(E8989,'Información SKU'!$A$1:$A$54,0),1),40)</f>
        <v>1</v>
      </c>
      <c r="J8989" s="3">
        <v>43543</v>
      </c>
      <c r="K8989" s="12" t="s">
        <v>219</v>
      </c>
      <c r="L8989">
        <v>1</v>
      </c>
    </row>
    <row r="8990" spans="1:12" x14ac:dyDescent="0.25">
      <c r="A8990">
        <v>1003933</v>
      </c>
      <c r="B8990" t="s">
        <v>115</v>
      </c>
      <c r="C8990">
        <v>10993437</v>
      </c>
      <c r="D8990">
        <v>80</v>
      </c>
      <c r="E8990">
        <v>2382</v>
      </c>
      <c r="F8990" t="s">
        <v>34</v>
      </c>
      <c r="G8990">
        <f>H8990*IFERROR(INDEX('Información SKU'!$H$1:$H$54,MATCH(E8990,'Información SKU'!$A$1:$A$54,0),1),15)</f>
        <v>624</v>
      </c>
      <c r="H8990">
        <v>104</v>
      </c>
      <c r="I8990" s="12">
        <f>H8990/IFERROR(INDEX('Información SKU'!$K$1:$K$54,MATCH(E8990,'Información SKU'!$A$1:$A$54,0),1),40)</f>
        <v>1.0833333333333333</v>
      </c>
      <c r="J8990" s="3">
        <v>43543</v>
      </c>
      <c r="K8990" s="12" t="s">
        <v>218</v>
      </c>
      <c r="L8990">
        <v>1</v>
      </c>
    </row>
    <row r="8991" spans="1:12" x14ac:dyDescent="0.25">
      <c r="A8991">
        <v>1003933</v>
      </c>
      <c r="B8991" t="s">
        <v>115</v>
      </c>
      <c r="C8991">
        <v>10993437</v>
      </c>
      <c r="D8991">
        <v>70</v>
      </c>
      <c r="E8991">
        <v>2384</v>
      </c>
      <c r="F8991" t="s">
        <v>10</v>
      </c>
      <c r="G8991">
        <f>H8991*IFERROR(INDEX('Información SKU'!$H$1:$H$54,MATCH(E8991,'Información SKU'!$A$1:$A$54,0),1),15)</f>
        <v>714</v>
      </c>
      <c r="H8991">
        <v>119</v>
      </c>
      <c r="I8991" s="12">
        <f>H8991/IFERROR(INDEX('Información SKU'!$K$1:$K$54,MATCH(E8991,'Información SKU'!$A$1:$A$54,0),1),40)</f>
        <v>1.2395833333333333</v>
      </c>
      <c r="J8991" s="3">
        <v>43543</v>
      </c>
      <c r="K8991" s="12" t="s">
        <v>222</v>
      </c>
      <c r="L8991">
        <v>3</v>
      </c>
    </row>
    <row r="8992" spans="1:12" x14ac:dyDescent="0.25">
      <c r="A8992">
        <v>1003933</v>
      </c>
      <c r="B8992" t="s">
        <v>115</v>
      </c>
      <c r="C8992">
        <v>10993437</v>
      </c>
      <c r="D8992">
        <v>60</v>
      </c>
      <c r="E8992">
        <v>2387</v>
      </c>
      <c r="F8992" t="s">
        <v>33</v>
      </c>
      <c r="G8992">
        <f>H8992*IFERROR(INDEX('Información SKU'!$H$1:$H$54,MATCH(E8992,'Información SKU'!$A$1:$A$54,0),1),15)</f>
        <v>1320</v>
      </c>
      <c r="H8992">
        <v>110</v>
      </c>
      <c r="I8992" s="12">
        <f>H8992/IFERROR(INDEX('Información SKU'!$K$1:$K$54,MATCH(E8992,'Información SKU'!$A$1:$A$54,0),1),40)</f>
        <v>1.1458333333333333</v>
      </c>
      <c r="J8992" s="3">
        <v>43543</v>
      </c>
      <c r="K8992" s="12" t="s">
        <v>221</v>
      </c>
      <c r="L8992">
        <v>2</v>
      </c>
    </row>
    <row r="8993" spans="1:12" x14ac:dyDescent="0.25">
      <c r="A8993">
        <v>1003933</v>
      </c>
      <c r="B8993" t="s">
        <v>115</v>
      </c>
      <c r="C8993">
        <v>10993437</v>
      </c>
      <c r="D8993">
        <v>10</v>
      </c>
      <c r="E8993">
        <v>5273</v>
      </c>
      <c r="F8993" t="s">
        <v>82</v>
      </c>
      <c r="G8993">
        <f>H8993*IFERROR(INDEX('Información SKU'!$H$1:$H$54,MATCH(E8993,'Información SKU'!$A$1:$A$54,0),1),15)</f>
        <v>2004</v>
      </c>
      <c r="H8993">
        <v>334</v>
      </c>
      <c r="I8993" s="12">
        <f>H8993/IFERROR(INDEX('Información SKU'!$K$1:$K$54,MATCH(E8993,'Información SKU'!$A$1:$A$54,0),1),40)</f>
        <v>4.7714285714285714</v>
      </c>
      <c r="J8993" s="3">
        <v>43543</v>
      </c>
      <c r="K8993" s="12" t="s">
        <v>222</v>
      </c>
      <c r="L8993">
        <v>3</v>
      </c>
    </row>
    <row r="8994" spans="1:12" x14ac:dyDescent="0.25">
      <c r="A8994">
        <v>1003933</v>
      </c>
      <c r="B8994" t="s">
        <v>115</v>
      </c>
      <c r="C8994">
        <v>10993438</v>
      </c>
      <c r="D8994">
        <v>590</v>
      </c>
      <c r="E8994">
        <v>2381</v>
      </c>
      <c r="F8994" t="s">
        <v>93</v>
      </c>
      <c r="G8994">
        <f>H8994*IFERROR(INDEX('Información SKU'!$H$1:$H$54,MATCH(E8994,'Información SKU'!$A$1:$A$54,0),1),15)</f>
        <v>288</v>
      </c>
      <c r="H8994">
        <v>36</v>
      </c>
      <c r="I8994" s="12">
        <f>H8994/IFERROR(INDEX('Información SKU'!$K$1:$K$54,MATCH(E8994,'Información SKU'!$A$1:$A$54,0),1),40)</f>
        <v>0.20571428571428571</v>
      </c>
      <c r="J8994" s="3">
        <v>43543</v>
      </c>
      <c r="K8994" s="12" t="s">
        <v>223</v>
      </c>
      <c r="L8994">
        <v>3</v>
      </c>
    </row>
    <row r="8995" spans="1:12" x14ac:dyDescent="0.25">
      <c r="A8995">
        <v>1003933</v>
      </c>
      <c r="B8995" t="s">
        <v>115</v>
      </c>
      <c r="C8995">
        <v>10993438</v>
      </c>
      <c r="D8995">
        <v>580</v>
      </c>
      <c r="E8995">
        <v>2382</v>
      </c>
      <c r="F8995" t="s">
        <v>34</v>
      </c>
      <c r="G8995">
        <f>H8995*IFERROR(INDEX('Información SKU'!$H$1:$H$54,MATCH(E8995,'Información SKU'!$A$1:$A$54,0),1),15)</f>
        <v>414</v>
      </c>
      <c r="H8995">
        <v>69</v>
      </c>
      <c r="I8995" s="12">
        <f>H8995/IFERROR(INDEX('Información SKU'!$K$1:$K$54,MATCH(E8995,'Información SKU'!$A$1:$A$54,0),1),40)</f>
        <v>0.71875</v>
      </c>
      <c r="J8995" s="3">
        <v>43543</v>
      </c>
      <c r="K8995" s="12" t="s">
        <v>218</v>
      </c>
      <c r="L8995">
        <v>1</v>
      </c>
    </row>
    <row r="8996" spans="1:12" x14ac:dyDescent="0.25">
      <c r="A8996">
        <v>1003933</v>
      </c>
      <c r="B8996" t="s">
        <v>115</v>
      </c>
      <c r="C8996">
        <v>10993438</v>
      </c>
      <c r="D8996">
        <v>570</v>
      </c>
      <c r="E8996">
        <v>2383</v>
      </c>
      <c r="F8996" t="s">
        <v>92</v>
      </c>
      <c r="G8996">
        <f>H8996*IFERROR(INDEX('Información SKU'!$H$1:$H$54,MATCH(E8996,'Información SKU'!$A$1:$A$54,0),1),15)</f>
        <v>336</v>
      </c>
      <c r="H8996">
        <v>56</v>
      </c>
      <c r="I8996" s="12">
        <f>H8996/IFERROR(INDEX('Información SKU'!$K$1:$K$54,MATCH(E8996,'Información SKU'!$A$1:$A$54,0),1),40)</f>
        <v>0.32</v>
      </c>
      <c r="J8996" s="3">
        <v>43543</v>
      </c>
      <c r="K8996" s="12" t="s">
        <v>219</v>
      </c>
      <c r="L8996">
        <v>1</v>
      </c>
    </row>
    <row r="8997" spans="1:12" x14ac:dyDescent="0.25">
      <c r="A8997">
        <v>1003933</v>
      </c>
      <c r="B8997" t="s">
        <v>115</v>
      </c>
      <c r="C8997">
        <v>10993438</v>
      </c>
      <c r="D8997">
        <v>560</v>
      </c>
      <c r="E8997">
        <v>2384</v>
      </c>
      <c r="F8997" t="s">
        <v>10</v>
      </c>
      <c r="G8997">
        <f>H8997*IFERROR(INDEX('Información SKU'!$H$1:$H$54,MATCH(E8997,'Información SKU'!$A$1:$A$54,0),1),15)</f>
        <v>630</v>
      </c>
      <c r="H8997">
        <v>105</v>
      </c>
      <c r="I8997" s="12">
        <f>H8997/IFERROR(INDEX('Información SKU'!$K$1:$K$54,MATCH(E8997,'Información SKU'!$A$1:$A$54,0),1),40)</f>
        <v>1.09375</v>
      </c>
      <c r="J8997" s="3">
        <v>43543</v>
      </c>
      <c r="K8997" s="12" t="s">
        <v>219</v>
      </c>
      <c r="L8997">
        <v>1</v>
      </c>
    </row>
    <row r="8998" spans="1:12" x14ac:dyDescent="0.25">
      <c r="A8998">
        <v>1003933</v>
      </c>
      <c r="B8998" t="s">
        <v>115</v>
      </c>
      <c r="C8998">
        <v>10993438</v>
      </c>
      <c r="D8998">
        <v>540</v>
      </c>
      <c r="E8998">
        <v>2387</v>
      </c>
      <c r="F8998" t="s">
        <v>33</v>
      </c>
      <c r="G8998">
        <f>H8998*IFERROR(INDEX('Información SKU'!$H$1:$H$54,MATCH(E8998,'Información SKU'!$A$1:$A$54,0),1),15)</f>
        <v>144</v>
      </c>
      <c r="H8998">
        <v>12</v>
      </c>
      <c r="I8998" s="12">
        <f>H8998/IFERROR(INDEX('Información SKU'!$K$1:$K$54,MATCH(E8998,'Información SKU'!$A$1:$A$54,0),1),40)</f>
        <v>0.125</v>
      </c>
      <c r="J8998" s="3">
        <v>43543</v>
      </c>
      <c r="K8998" s="12" t="s">
        <v>219</v>
      </c>
      <c r="L8998">
        <v>1</v>
      </c>
    </row>
    <row r="8999" spans="1:12" x14ac:dyDescent="0.25">
      <c r="A8999">
        <v>1003933</v>
      </c>
      <c r="B8999" t="s">
        <v>115</v>
      </c>
      <c r="C8999">
        <v>10993438</v>
      </c>
      <c r="D8999">
        <v>530</v>
      </c>
      <c r="E8999">
        <v>2389</v>
      </c>
      <c r="F8999" t="s">
        <v>70</v>
      </c>
      <c r="G8999">
        <f>H8999*IFERROR(INDEX('Información SKU'!$H$1:$H$54,MATCH(E8999,'Información SKU'!$A$1:$A$54,0),1),15)</f>
        <v>540</v>
      </c>
      <c r="H8999">
        <v>90</v>
      </c>
      <c r="I8999" s="12">
        <f>H8999/IFERROR(INDEX('Información SKU'!$K$1:$K$54,MATCH(E8999,'Información SKU'!$A$1:$A$54,0),1),40)</f>
        <v>0.9375</v>
      </c>
      <c r="J8999" s="3">
        <v>43543</v>
      </c>
      <c r="K8999" s="12" t="s">
        <v>222</v>
      </c>
      <c r="L8999">
        <v>3</v>
      </c>
    </row>
    <row r="9000" spans="1:12" x14ac:dyDescent="0.25">
      <c r="A9000">
        <v>1003933</v>
      </c>
      <c r="B9000" t="s">
        <v>115</v>
      </c>
      <c r="C9000">
        <v>10993438</v>
      </c>
      <c r="D9000">
        <v>520</v>
      </c>
      <c r="E9000">
        <v>2390</v>
      </c>
      <c r="F9000" t="s">
        <v>69</v>
      </c>
      <c r="G9000">
        <f>H9000*IFERROR(INDEX('Información SKU'!$H$1:$H$54,MATCH(E9000,'Información SKU'!$A$1:$A$54,0),1),15)</f>
        <v>576</v>
      </c>
      <c r="H9000">
        <v>48</v>
      </c>
      <c r="I9000" s="12">
        <f>H9000/IFERROR(INDEX('Información SKU'!$K$1:$K$54,MATCH(E9000,'Información SKU'!$A$1:$A$54,0),1),40)</f>
        <v>0.2742857142857143</v>
      </c>
      <c r="J9000" s="3">
        <v>43543</v>
      </c>
      <c r="K9000" s="12" t="s">
        <v>222</v>
      </c>
      <c r="L9000">
        <v>3</v>
      </c>
    </row>
    <row r="9001" spans="1:12" x14ac:dyDescent="0.25">
      <c r="A9001">
        <v>1003933</v>
      </c>
      <c r="B9001" t="s">
        <v>115</v>
      </c>
      <c r="C9001">
        <v>10993438</v>
      </c>
      <c r="D9001">
        <v>510</v>
      </c>
      <c r="E9001">
        <v>2396</v>
      </c>
      <c r="F9001" t="s">
        <v>68</v>
      </c>
      <c r="G9001">
        <f>H9001*IFERROR(INDEX('Información SKU'!$H$1:$H$54,MATCH(E9001,'Información SKU'!$A$1:$A$54,0),1),15)</f>
        <v>270</v>
      </c>
      <c r="H9001">
        <v>18</v>
      </c>
      <c r="I9001" s="12">
        <f>H9001/IFERROR(INDEX('Información SKU'!$K$1:$K$54,MATCH(E9001,'Información SKU'!$A$1:$A$54,0),1),40)</f>
        <v>0.36</v>
      </c>
      <c r="J9001" s="3">
        <v>43543</v>
      </c>
      <c r="K9001" s="12" t="s">
        <v>219</v>
      </c>
      <c r="L9001">
        <v>1</v>
      </c>
    </row>
    <row r="9002" spans="1:12" x14ac:dyDescent="0.25">
      <c r="A9002">
        <v>1003933</v>
      </c>
      <c r="B9002" t="s">
        <v>115</v>
      </c>
      <c r="C9002">
        <v>10993438</v>
      </c>
      <c r="D9002">
        <v>500</v>
      </c>
      <c r="E9002">
        <v>2397</v>
      </c>
      <c r="F9002" t="s">
        <v>67</v>
      </c>
      <c r="G9002">
        <f>H9002*IFERROR(INDEX('Información SKU'!$H$1:$H$54,MATCH(E9002,'Información SKU'!$A$1:$A$54,0),1),15)</f>
        <v>204</v>
      </c>
      <c r="H9002">
        <v>17</v>
      </c>
      <c r="I9002" s="12">
        <f>H9002/IFERROR(INDEX('Información SKU'!$K$1:$K$54,MATCH(E9002,'Información SKU'!$A$1:$A$54,0),1),40)</f>
        <v>0.34</v>
      </c>
      <c r="J9002" s="3">
        <v>43543</v>
      </c>
      <c r="K9002" s="12" t="s">
        <v>221</v>
      </c>
      <c r="L9002">
        <v>2</v>
      </c>
    </row>
    <row r="9003" spans="1:12" x14ac:dyDescent="0.25">
      <c r="A9003">
        <v>1003933</v>
      </c>
      <c r="B9003" t="s">
        <v>115</v>
      </c>
      <c r="C9003">
        <v>10993438</v>
      </c>
      <c r="D9003">
        <v>640</v>
      </c>
      <c r="E9003">
        <v>5268</v>
      </c>
      <c r="F9003" t="s">
        <v>83</v>
      </c>
      <c r="G9003">
        <f>H9003*IFERROR(INDEX('Información SKU'!$H$1:$H$54,MATCH(E9003,'Información SKU'!$A$1:$A$54,0),1),15)</f>
        <v>45</v>
      </c>
      <c r="H9003">
        <v>3</v>
      </c>
      <c r="I9003" s="12">
        <f>H9003/IFERROR(INDEX('Información SKU'!$K$1:$K$54,MATCH(E9003,'Información SKU'!$A$1:$A$54,0),1),40)</f>
        <v>4.2857142857142858E-2</v>
      </c>
      <c r="J9003" s="3">
        <v>43543</v>
      </c>
      <c r="K9003" s="12" t="s">
        <v>223</v>
      </c>
      <c r="L9003">
        <v>3</v>
      </c>
    </row>
    <row r="9004" spans="1:12" x14ac:dyDescent="0.25">
      <c r="A9004">
        <v>1003933</v>
      </c>
      <c r="B9004" t="s">
        <v>115</v>
      </c>
      <c r="C9004">
        <v>10993438</v>
      </c>
      <c r="D9004">
        <v>650</v>
      </c>
      <c r="E9004">
        <v>5273</v>
      </c>
      <c r="F9004" t="s">
        <v>82</v>
      </c>
      <c r="G9004">
        <f>H9004*IFERROR(INDEX('Información SKU'!$H$1:$H$54,MATCH(E9004,'Información SKU'!$A$1:$A$54,0),1),15)</f>
        <v>312</v>
      </c>
      <c r="H9004">
        <v>52</v>
      </c>
      <c r="I9004" s="12">
        <f>H9004/IFERROR(INDEX('Información SKU'!$K$1:$K$54,MATCH(E9004,'Información SKU'!$A$1:$A$54,0),1),40)</f>
        <v>0.74285714285714288</v>
      </c>
      <c r="J9004" s="3">
        <v>43543</v>
      </c>
      <c r="K9004" s="12" t="s">
        <v>220</v>
      </c>
      <c r="L9004">
        <v>2</v>
      </c>
    </row>
    <row r="9005" spans="1:12" x14ac:dyDescent="0.25">
      <c r="A9005">
        <v>1003933</v>
      </c>
      <c r="B9005" t="s">
        <v>115</v>
      </c>
      <c r="C9005">
        <v>10993438</v>
      </c>
      <c r="D9005">
        <v>660</v>
      </c>
      <c r="E9005">
        <v>5274</v>
      </c>
      <c r="F9005" t="s">
        <v>72</v>
      </c>
      <c r="G9005">
        <f>H9005*IFERROR(INDEX('Información SKU'!$H$1:$H$54,MATCH(E9005,'Información SKU'!$A$1:$A$54,0),1),15)</f>
        <v>200</v>
      </c>
      <c r="H9005">
        <v>25</v>
      </c>
      <c r="I9005" s="12">
        <f>H9005/IFERROR(INDEX('Información SKU'!$K$1:$K$54,MATCH(E9005,'Información SKU'!$A$1:$A$54,0),1),40)</f>
        <v>0.35714285714285715</v>
      </c>
      <c r="J9005" s="3">
        <v>43543</v>
      </c>
      <c r="K9005" s="12" t="s">
        <v>219</v>
      </c>
      <c r="L9005">
        <v>1</v>
      </c>
    </row>
    <row r="9006" spans="1:12" x14ac:dyDescent="0.25">
      <c r="A9006">
        <v>1003933</v>
      </c>
      <c r="B9006" t="s">
        <v>115</v>
      </c>
      <c r="C9006">
        <v>10993438</v>
      </c>
      <c r="D9006">
        <v>670</v>
      </c>
      <c r="E9006">
        <v>5275</v>
      </c>
      <c r="F9006" t="s">
        <v>75</v>
      </c>
      <c r="G9006">
        <f>H9006*IFERROR(INDEX('Información SKU'!$H$1:$H$54,MATCH(E9006,'Información SKU'!$A$1:$A$54,0),1),15)</f>
        <v>156</v>
      </c>
      <c r="H9006">
        <v>26</v>
      </c>
      <c r="I9006" s="12">
        <f>H9006/IFERROR(INDEX('Información SKU'!$K$1:$K$54,MATCH(E9006,'Información SKU'!$A$1:$A$54,0),1),40)</f>
        <v>0.37142857142857144</v>
      </c>
      <c r="J9006" s="3">
        <v>43543</v>
      </c>
      <c r="K9006" s="12" t="s">
        <v>221</v>
      </c>
      <c r="L9006">
        <v>2</v>
      </c>
    </row>
    <row r="9007" spans="1:12" x14ac:dyDescent="0.25">
      <c r="A9007">
        <v>1003933</v>
      </c>
      <c r="B9007" t="s">
        <v>115</v>
      </c>
      <c r="C9007">
        <v>10993438</v>
      </c>
      <c r="D9007">
        <v>680</v>
      </c>
      <c r="E9007">
        <v>5402</v>
      </c>
      <c r="F9007" t="s">
        <v>32</v>
      </c>
      <c r="G9007">
        <f>H9007*IFERROR(INDEX('Información SKU'!$H$1:$H$54,MATCH(E9007,'Información SKU'!$A$1:$A$54,0),1),15)</f>
        <v>162</v>
      </c>
      <c r="H9007">
        <v>27</v>
      </c>
      <c r="I9007" s="12">
        <f>H9007/IFERROR(INDEX('Información SKU'!$K$1:$K$54,MATCH(E9007,'Información SKU'!$A$1:$A$54,0),1),40)</f>
        <v>0.45</v>
      </c>
      <c r="J9007" s="3">
        <v>43543</v>
      </c>
      <c r="K9007" s="12" t="s">
        <v>220</v>
      </c>
      <c r="L9007">
        <v>2</v>
      </c>
    </row>
    <row r="9008" spans="1:12" x14ac:dyDescent="0.25">
      <c r="A9008">
        <v>1003933</v>
      </c>
      <c r="B9008" t="s">
        <v>115</v>
      </c>
      <c r="C9008">
        <v>10993438</v>
      </c>
      <c r="D9008">
        <v>420</v>
      </c>
      <c r="E9008">
        <v>5266</v>
      </c>
      <c r="F9008" t="s">
        <v>84</v>
      </c>
      <c r="G9008">
        <f>H9008*IFERROR(INDEX('Información SKU'!$H$1:$H$54,MATCH(E9008,'Información SKU'!$A$1:$A$54,0),1),15)</f>
        <v>16</v>
      </c>
      <c r="H9008">
        <v>2</v>
      </c>
      <c r="I9008" s="12">
        <f>H9008/IFERROR(INDEX('Información SKU'!$K$1:$K$54,MATCH(E9008,'Información SKU'!$A$1:$A$54,0),1),40)</f>
        <v>2.8571428571428571E-2</v>
      </c>
      <c r="J9008" s="3">
        <v>43543</v>
      </c>
      <c r="K9008" s="12" t="s">
        <v>221</v>
      </c>
      <c r="L9008">
        <v>2</v>
      </c>
    </row>
    <row r="9009" spans="1:12" x14ac:dyDescent="0.25">
      <c r="A9009">
        <v>1003933</v>
      </c>
      <c r="B9009" t="s">
        <v>115</v>
      </c>
      <c r="C9009">
        <v>10993438</v>
      </c>
      <c r="D9009">
        <v>130</v>
      </c>
      <c r="E9009">
        <v>5233</v>
      </c>
      <c r="F9009" t="s">
        <v>91</v>
      </c>
      <c r="G9009">
        <f>H9009*IFERROR(INDEX('Información SKU'!$H$1:$H$54,MATCH(E9009,'Información SKU'!$A$1:$A$54,0),1),15)</f>
        <v>264</v>
      </c>
      <c r="H9009">
        <v>22</v>
      </c>
      <c r="I9009" s="12">
        <f>H9009/IFERROR(INDEX('Información SKU'!$K$1:$K$54,MATCH(E9009,'Información SKU'!$A$1:$A$54,0),1),40)</f>
        <v>0.40740740740740738</v>
      </c>
      <c r="J9009" s="3">
        <v>43543</v>
      </c>
      <c r="K9009" s="12" t="s">
        <v>219</v>
      </c>
      <c r="L9009">
        <v>1</v>
      </c>
    </row>
    <row r="9010" spans="1:12" x14ac:dyDescent="0.25">
      <c r="A9010">
        <v>1003933</v>
      </c>
      <c r="B9010" t="s">
        <v>115</v>
      </c>
      <c r="C9010">
        <v>10993438</v>
      </c>
      <c r="D9010">
        <v>140</v>
      </c>
      <c r="E9010">
        <v>5235</v>
      </c>
      <c r="F9010" t="s">
        <v>90</v>
      </c>
      <c r="G9010">
        <f>H9010*IFERROR(INDEX('Información SKU'!$H$1:$H$54,MATCH(E9010,'Información SKU'!$A$1:$A$54,0),1),15)</f>
        <v>192</v>
      </c>
      <c r="H9010">
        <v>16</v>
      </c>
      <c r="I9010" s="12">
        <f>H9010/IFERROR(INDEX('Información SKU'!$K$1:$K$54,MATCH(E9010,'Información SKU'!$A$1:$A$54,0),1),40)</f>
        <v>0.29629629629629628</v>
      </c>
      <c r="J9010" s="3">
        <v>43543</v>
      </c>
      <c r="K9010" s="12" t="s">
        <v>218</v>
      </c>
      <c r="L9010">
        <v>1</v>
      </c>
    </row>
    <row r="9011" spans="1:12" x14ac:dyDescent="0.25">
      <c r="A9011">
        <v>1003933</v>
      </c>
      <c r="B9011" t="s">
        <v>115</v>
      </c>
      <c r="C9011">
        <v>10993438</v>
      </c>
      <c r="D9011">
        <v>150</v>
      </c>
      <c r="E9011">
        <v>5236</v>
      </c>
      <c r="F9011" t="s">
        <v>89</v>
      </c>
      <c r="G9011">
        <f>H9011*IFERROR(INDEX('Información SKU'!$H$1:$H$54,MATCH(E9011,'Información SKU'!$A$1:$A$54,0),1),15)</f>
        <v>540</v>
      </c>
      <c r="H9011">
        <v>45</v>
      </c>
      <c r="I9011" s="12">
        <f>H9011/IFERROR(INDEX('Información SKU'!$K$1:$K$54,MATCH(E9011,'Información SKU'!$A$1:$A$54,0),1),40)</f>
        <v>0.81818181818181823</v>
      </c>
      <c r="J9011" s="3">
        <v>43543</v>
      </c>
      <c r="K9011" s="12" t="s">
        <v>219</v>
      </c>
      <c r="L9011">
        <v>1</v>
      </c>
    </row>
    <row r="9012" spans="1:12" x14ac:dyDescent="0.25">
      <c r="A9012">
        <v>1003933</v>
      </c>
      <c r="B9012" t="s">
        <v>115</v>
      </c>
      <c r="C9012">
        <v>10993438</v>
      </c>
      <c r="D9012">
        <v>160</v>
      </c>
      <c r="E9012">
        <v>5238</v>
      </c>
      <c r="F9012" t="s">
        <v>88</v>
      </c>
      <c r="G9012">
        <f>H9012*IFERROR(INDEX('Información SKU'!$H$1:$H$54,MATCH(E9012,'Información SKU'!$A$1:$A$54,0),1),15)</f>
        <v>420</v>
      </c>
      <c r="H9012">
        <v>28</v>
      </c>
      <c r="I9012" s="12">
        <f>H9012/IFERROR(INDEX('Información SKU'!$K$1:$K$54,MATCH(E9012,'Información SKU'!$A$1:$A$54,0),1),40)</f>
        <v>0.50909090909090904</v>
      </c>
      <c r="J9012" s="3">
        <v>43543</v>
      </c>
      <c r="K9012" s="12" t="s">
        <v>223</v>
      </c>
      <c r="L9012">
        <v>3</v>
      </c>
    </row>
    <row r="9013" spans="1:12" x14ac:dyDescent="0.25">
      <c r="A9013">
        <v>1003933</v>
      </c>
      <c r="B9013" t="s">
        <v>115</v>
      </c>
      <c r="C9013">
        <v>10993438</v>
      </c>
      <c r="D9013">
        <v>170</v>
      </c>
      <c r="E9013">
        <v>5242</v>
      </c>
      <c r="F9013" t="s">
        <v>87</v>
      </c>
      <c r="G9013">
        <f>H9013*IFERROR(INDEX('Información SKU'!$H$1:$H$54,MATCH(E9013,'Información SKU'!$A$1:$A$54,0),1),15)</f>
        <v>105</v>
      </c>
      <c r="H9013">
        <v>7</v>
      </c>
      <c r="I9013" s="12">
        <f>H9013/IFERROR(INDEX('Información SKU'!$K$1:$K$54,MATCH(E9013,'Información SKU'!$A$1:$A$54,0),1),40)</f>
        <v>7.2916666666666671E-2</v>
      </c>
      <c r="J9013" s="3">
        <v>43543</v>
      </c>
      <c r="K9013" s="12" t="s">
        <v>220</v>
      </c>
      <c r="L9013">
        <v>2</v>
      </c>
    </row>
    <row r="9014" spans="1:12" x14ac:dyDescent="0.25">
      <c r="A9014">
        <v>1003933</v>
      </c>
      <c r="B9014" t="s">
        <v>115</v>
      </c>
      <c r="C9014">
        <v>10993438</v>
      </c>
      <c r="D9014">
        <v>180</v>
      </c>
      <c r="E9014">
        <v>5243</v>
      </c>
      <c r="F9014" t="s">
        <v>86</v>
      </c>
      <c r="G9014">
        <f>H9014*IFERROR(INDEX('Información SKU'!$H$1:$H$54,MATCH(E9014,'Información SKU'!$A$1:$A$54,0),1),15)</f>
        <v>156</v>
      </c>
      <c r="H9014">
        <v>13</v>
      </c>
      <c r="I9014" s="12">
        <f>H9014/IFERROR(INDEX('Información SKU'!$K$1:$K$54,MATCH(E9014,'Información SKU'!$A$1:$A$54,0),1),40)</f>
        <v>0.17333333333333334</v>
      </c>
      <c r="J9014" s="3">
        <v>43543</v>
      </c>
      <c r="K9014" s="12" t="s">
        <v>222</v>
      </c>
      <c r="L9014">
        <v>3</v>
      </c>
    </row>
    <row r="9015" spans="1:12" x14ac:dyDescent="0.25">
      <c r="A9015">
        <v>1003933</v>
      </c>
      <c r="B9015" t="s">
        <v>115</v>
      </c>
      <c r="C9015">
        <v>10993438</v>
      </c>
      <c r="D9015">
        <v>190</v>
      </c>
      <c r="E9015">
        <v>5245</v>
      </c>
      <c r="F9015" t="s">
        <v>85</v>
      </c>
      <c r="G9015">
        <f>H9015*IFERROR(INDEX('Información SKU'!$H$1:$H$54,MATCH(E9015,'Información SKU'!$A$1:$A$54,0),1),15)</f>
        <v>105</v>
      </c>
      <c r="H9015">
        <v>7</v>
      </c>
      <c r="I9015" s="12">
        <f>H9015/IFERROR(INDEX('Información SKU'!$K$1:$K$54,MATCH(E9015,'Información SKU'!$A$1:$A$54,0),1),40)</f>
        <v>7.2916666666666671E-2</v>
      </c>
      <c r="J9015" s="3">
        <v>43543</v>
      </c>
      <c r="K9015" s="12" t="s">
        <v>223</v>
      </c>
      <c r="L9015">
        <v>3</v>
      </c>
    </row>
    <row r="9016" spans="1:12" x14ac:dyDescent="0.25">
      <c r="A9016">
        <v>1003933</v>
      </c>
      <c r="B9016" t="s">
        <v>115</v>
      </c>
      <c r="C9016">
        <v>10993438</v>
      </c>
      <c r="D9016">
        <v>200</v>
      </c>
      <c r="E9016">
        <v>5246</v>
      </c>
      <c r="F9016" t="s">
        <v>73</v>
      </c>
      <c r="G9016">
        <f>H9016*IFERROR(INDEX('Información SKU'!$H$1:$H$54,MATCH(E9016,'Información SKU'!$A$1:$A$54,0),1),15)</f>
        <v>36</v>
      </c>
      <c r="H9016">
        <v>6</v>
      </c>
      <c r="I9016" s="12">
        <f>H9016/IFERROR(INDEX('Información SKU'!$K$1:$K$54,MATCH(E9016,'Información SKU'!$A$1:$A$54,0),1),40)</f>
        <v>0.08</v>
      </c>
      <c r="J9016" s="3">
        <v>43543</v>
      </c>
      <c r="K9016" s="12" t="s">
        <v>223</v>
      </c>
      <c r="L9016">
        <v>3</v>
      </c>
    </row>
    <row r="9017" spans="1:12" x14ac:dyDescent="0.25">
      <c r="A9017">
        <v>1003933</v>
      </c>
      <c r="B9017" t="s">
        <v>115</v>
      </c>
      <c r="C9017">
        <v>10993438</v>
      </c>
      <c r="D9017">
        <v>410</v>
      </c>
      <c r="E9017">
        <v>43</v>
      </c>
      <c r="F9017" t="s">
        <v>12</v>
      </c>
      <c r="G9017">
        <f>H9017*IFERROR(INDEX('Información SKU'!$H$1:$H$54,MATCH(E9017,'Información SKU'!$A$1:$A$54,0),1),15)</f>
        <v>136</v>
      </c>
      <c r="H9017">
        <v>17</v>
      </c>
      <c r="I9017" s="12">
        <f>H9017/IFERROR(INDEX('Información SKU'!$K$1:$K$54,MATCH(E9017,'Información SKU'!$A$1:$A$54,0),1),40)</f>
        <v>0.40476190476190477</v>
      </c>
      <c r="J9017" s="3">
        <v>43543</v>
      </c>
      <c r="K9017" s="12" t="s">
        <v>222</v>
      </c>
      <c r="L9017">
        <v>3</v>
      </c>
    </row>
    <row r="9018" spans="1:12" x14ac:dyDescent="0.25">
      <c r="A9018">
        <v>1003933</v>
      </c>
      <c r="B9018" t="s">
        <v>115</v>
      </c>
      <c r="C9018">
        <v>10993438</v>
      </c>
      <c r="D9018">
        <v>380</v>
      </c>
      <c r="E9018">
        <v>205</v>
      </c>
      <c r="F9018" t="s">
        <v>35</v>
      </c>
      <c r="G9018">
        <f>H9018*IFERROR(INDEX('Información SKU'!$H$1:$H$54,MATCH(E9018,'Información SKU'!$A$1:$A$54,0),1),15)</f>
        <v>336</v>
      </c>
      <c r="H9018">
        <v>42</v>
      </c>
      <c r="I9018" s="12">
        <f>H9018/IFERROR(INDEX('Información SKU'!$K$1:$K$54,MATCH(E9018,'Información SKU'!$A$1:$A$54,0),1),40)</f>
        <v>1</v>
      </c>
      <c r="J9018" s="3">
        <v>43543</v>
      </c>
      <c r="K9018" s="12" t="s">
        <v>221</v>
      </c>
      <c r="L9018">
        <v>2</v>
      </c>
    </row>
    <row r="9019" spans="1:12" x14ac:dyDescent="0.25">
      <c r="A9019">
        <v>1003933</v>
      </c>
      <c r="B9019" t="s">
        <v>115</v>
      </c>
      <c r="C9019">
        <v>10993438</v>
      </c>
      <c r="D9019">
        <v>370</v>
      </c>
      <c r="E9019">
        <v>224</v>
      </c>
      <c r="F9019" t="s">
        <v>37</v>
      </c>
      <c r="G9019">
        <f>H9019*IFERROR(INDEX('Información SKU'!$H$1:$H$54,MATCH(E9019,'Información SKU'!$A$1:$A$54,0),1),15)</f>
        <v>216</v>
      </c>
      <c r="H9019">
        <v>27</v>
      </c>
      <c r="I9019" s="12">
        <f>H9019/IFERROR(INDEX('Información SKU'!$K$1:$K$54,MATCH(E9019,'Información SKU'!$A$1:$A$54,0),1),40)</f>
        <v>0.6428571428571429</v>
      </c>
      <c r="J9019" s="3">
        <v>43543</v>
      </c>
      <c r="K9019" s="12" t="s">
        <v>220</v>
      </c>
      <c r="L9019">
        <v>2</v>
      </c>
    </row>
    <row r="9020" spans="1:12" x14ac:dyDescent="0.25">
      <c r="A9020">
        <v>1003933</v>
      </c>
      <c r="B9020" t="s">
        <v>115</v>
      </c>
      <c r="C9020">
        <v>10993438</v>
      </c>
      <c r="D9020">
        <v>260</v>
      </c>
      <c r="E9020">
        <v>320</v>
      </c>
      <c r="F9020" t="s">
        <v>31</v>
      </c>
      <c r="G9020">
        <f>H9020*IFERROR(INDEX('Información SKU'!$H$1:$H$54,MATCH(E9020,'Información SKU'!$A$1:$A$54,0),1),15)</f>
        <v>690</v>
      </c>
      <c r="H9020">
        <v>46</v>
      </c>
      <c r="I9020" s="12">
        <f>H9020/IFERROR(INDEX('Información SKU'!$K$1:$K$54,MATCH(E9020,'Información SKU'!$A$1:$A$54,0),1),40)</f>
        <v>0.58974358974358976</v>
      </c>
      <c r="J9020" s="3">
        <v>43543</v>
      </c>
      <c r="K9020" s="12" t="s">
        <v>218</v>
      </c>
      <c r="L9020">
        <v>1</v>
      </c>
    </row>
    <row r="9021" spans="1:12" x14ac:dyDescent="0.25">
      <c r="A9021">
        <v>1003933</v>
      </c>
      <c r="B9021" t="s">
        <v>115</v>
      </c>
      <c r="C9021">
        <v>10993439</v>
      </c>
      <c r="D9021">
        <v>280</v>
      </c>
      <c r="E9021">
        <v>1199</v>
      </c>
      <c r="F9021" t="s">
        <v>26</v>
      </c>
      <c r="G9021">
        <f>H9021*IFERROR(INDEX('Información SKU'!$H$1:$H$54,MATCH(E9021,'Información SKU'!$A$1:$A$54,0),1),15)</f>
        <v>264</v>
      </c>
      <c r="H9021">
        <v>22</v>
      </c>
      <c r="I9021" s="12">
        <f>H9021/IFERROR(INDEX('Información SKU'!$K$1:$K$54,MATCH(E9021,'Información SKU'!$A$1:$A$54,0),1),40)</f>
        <v>0.36666666666666664</v>
      </c>
      <c r="J9021" s="3">
        <v>43543</v>
      </c>
      <c r="K9021" s="12" t="s">
        <v>223</v>
      </c>
      <c r="L9021">
        <v>3</v>
      </c>
    </row>
    <row r="9022" spans="1:12" x14ac:dyDescent="0.25">
      <c r="A9022">
        <v>1003933</v>
      </c>
      <c r="B9022" t="s">
        <v>115</v>
      </c>
      <c r="C9022">
        <v>10993439</v>
      </c>
      <c r="D9022">
        <v>290</v>
      </c>
      <c r="E9022">
        <v>1200</v>
      </c>
      <c r="F9022" t="s">
        <v>17</v>
      </c>
      <c r="G9022">
        <f>H9022*IFERROR(INDEX('Información SKU'!$H$1:$H$54,MATCH(E9022,'Información SKU'!$A$1:$A$54,0),1),15)</f>
        <v>222</v>
      </c>
      <c r="H9022">
        <v>37</v>
      </c>
      <c r="I9022" s="12">
        <f>H9022/IFERROR(INDEX('Información SKU'!$K$1:$K$54,MATCH(E9022,'Información SKU'!$A$1:$A$54,0),1),40)</f>
        <v>0.88095238095238093</v>
      </c>
      <c r="J9022" s="3">
        <v>43543</v>
      </c>
      <c r="K9022" s="12" t="s">
        <v>219</v>
      </c>
      <c r="L9022">
        <v>1</v>
      </c>
    </row>
    <row r="9023" spans="1:12" x14ac:dyDescent="0.25">
      <c r="A9023">
        <v>1003933</v>
      </c>
      <c r="B9023" t="s">
        <v>115</v>
      </c>
      <c r="C9023">
        <v>10993439</v>
      </c>
      <c r="D9023">
        <v>320</v>
      </c>
      <c r="E9023">
        <v>61</v>
      </c>
      <c r="F9023" t="s">
        <v>20</v>
      </c>
      <c r="G9023">
        <f>H9023*IFERROR(INDEX('Información SKU'!$H$1:$H$54,MATCH(E9023,'Información SKU'!$A$1:$A$54,0),1),15)</f>
        <v>810</v>
      </c>
      <c r="H9023">
        <v>54</v>
      </c>
      <c r="I9023" s="12">
        <f>H9023/IFERROR(INDEX('Información SKU'!$K$1:$K$54,MATCH(E9023,'Información SKU'!$A$1:$A$54,0),1),40)</f>
        <v>0.9</v>
      </c>
      <c r="J9023" s="3">
        <v>43543</v>
      </c>
      <c r="K9023" s="12" t="s">
        <v>218</v>
      </c>
      <c r="L9023">
        <v>1</v>
      </c>
    </row>
    <row r="9024" spans="1:12" x14ac:dyDescent="0.25">
      <c r="A9024">
        <v>1003933</v>
      </c>
      <c r="B9024" t="s">
        <v>115</v>
      </c>
      <c r="C9024">
        <v>10993439</v>
      </c>
      <c r="D9024">
        <v>330</v>
      </c>
      <c r="E9024">
        <v>62</v>
      </c>
      <c r="F9024" t="s">
        <v>25</v>
      </c>
      <c r="G9024">
        <f>H9024*IFERROR(INDEX('Información SKU'!$H$1:$H$54,MATCH(E9024,'Información SKU'!$A$1:$A$54,0),1),15)</f>
        <v>264</v>
      </c>
      <c r="H9024">
        <v>33</v>
      </c>
      <c r="I9024" s="12">
        <f>H9024/IFERROR(INDEX('Información SKU'!$K$1:$K$54,MATCH(E9024,'Información SKU'!$A$1:$A$54,0),1),40)</f>
        <v>0.66</v>
      </c>
      <c r="J9024" s="3">
        <v>43543</v>
      </c>
      <c r="K9024" s="12" t="s">
        <v>222</v>
      </c>
      <c r="L9024">
        <v>3</v>
      </c>
    </row>
    <row r="9025" spans="1:12" x14ac:dyDescent="0.25">
      <c r="A9025">
        <v>1003933</v>
      </c>
      <c r="B9025" t="s">
        <v>115</v>
      </c>
      <c r="C9025">
        <v>10993439</v>
      </c>
      <c r="D9025">
        <v>340</v>
      </c>
      <c r="E9025">
        <v>63</v>
      </c>
      <c r="F9025" t="s">
        <v>1</v>
      </c>
      <c r="G9025">
        <f>H9025*IFERROR(INDEX('Información SKU'!$H$1:$H$54,MATCH(E9025,'Información SKU'!$A$1:$A$54,0),1),15)</f>
        <v>495</v>
      </c>
      <c r="H9025">
        <v>33</v>
      </c>
      <c r="I9025" s="12">
        <f>H9025/IFERROR(INDEX('Información SKU'!$K$1:$K$54,MATCH(E9025,'Información SKU'!$A$1:$A$54,0),1),40)</f>
        <v>0.7857142857142857</v>
      </c>
      <c r="J9025" s="3">
        <v>43543</v>
      </c>
      <c r="K9025" s="12" t="s">
        <v>218</v>
      </c>
      <c r="L9025">
        <v>1</v>
      </c>
    </row>
    <row r="9026" spans="1:12" x14ac:dyDescent="0.25">
      <c r="A9026">
        <v>1003933</v>
      </c>
      <c r="B9026" t="s">
        <v>115</v>
      </c>
      <c r="C9026">
        <v>10993439</v>
      </c>
      <c r="D9026">
        <v>410</v>
      </c>
      <c r="E9026">
        <v>41</v>
      </c>
      <c r="F9026" t="s">
        <v>71</v>
      </c>
      <c r="G9026">
        <f>H9026*IFERROR(INDEX('Información SKU'!$H$1:$H$54,MATCH(E9026,'Información SKU'!$A$1:$A$54,0),1),15)</f>
        <v>64</v>
      </c>
      <c r="H9026">
        <v>8</v>
      </c>
      <c r="I9026" s="12">
        <f>H9026/IFERROR(INDEX('Información SKU'!$K$1:$K$54,MATCH(E9026,'Información SKU'!$A$1:$A$54,0),1),40)</f>
        <v>0.13333333333333333</v>
      </c>
      <c r="J9026" s="3">
        <v>43543</v>
      </c>
      <c r="K9026" s="12" t="s">
        <v>223</v>
      </c>
      <c r="L9026">
        <v>3</v>
      </c>
    </row>
    <row r="9027" spans="1:12" x14ac:dyDescent="0.25">
      <c r="A9027">
        <v>1003933</v>
      </c>
      <c r="B9027" t="s">
        <v>115</v>
      </c>
      <c r="C9027">
        <v>10993439</v>
      </c>
      <c r="D9027">
        <v>420</v>
      </c>
      <c r="E9027">
        <v>42</v>
      </c>
      <c r="F9027" t="s">
        <v>15</v>
      </c>
      <c r="G9027">
        <f>H9027*IFERROR(INDEX('Información SKU'!$H$1:$H$54,MATCH(E9027,'Información SKU'!$A$1:$A$54,0),1),15)</f>
        <v>300</v>
      </c>
      <c r="H9027">
        <v>25</v>
      </c>
      <c r="I9027" s="12">
        <f>H9027/IFERROR(INDEX('Información SKU'!$K$1:$K$54,MATCH(E9027,'Información SKU'!$A$1:$A$54,0),1),40)</f>
        <v>0.5</v>
      </c>
      <c r="J9027" s="3">
        <v>43543</v>
      </c>
      <c r="K9027" s="12" t="s">
        <v>221</v>
      </c>
      <c r="L9027">
        <v>2</v>
      </c>
    </row>
    <row r="9028" spans="1:12" x14ac:dyDescent="0.25">
      <c r="A9028">
        <v>1003933</v>
      </c>
      <c r="B9028" t="s">
        <v>115</v>
      </c>
      <c r="C9028">
        <v>10993439</v>
      </c>
      <c r="D9028">
        <v>20</v>
      </c>
      <c r="E9028">
        <v>527</v>
      </c>
      <c r="F9028" t="s">
        <v>80</v>
      </c>
      <c r="G9028">
        <f>H9028*IFERROR(INDEX('Información SKU'!$H$1:$H$54,MATCH(E9028,'Información SKU'!$A$1:$A$54,0),1),15)</f>
        <v>150</v>
      </c>
      <c r="H9028">
        <v>10</v>
      </c>
      <c r="I9028" s="12">
        <f>H9028/IFERROR(INDEX('Información SKU'!$K$1:$K$54,MATCH(E9028,'Información SKU'!$A$1:$A$54,0),1),40)</f>
        <v>0.16666666666666666</v>
      </c>
      <c r="J9028" s="3">
        <v>43543</v>
      </c>
      <c r="K9028" s="12" t="s">
        <v>223</v>
      </c>
      <c r="L9028">
        <v>3</v>
      </c>
    </row>
    <row r="9029" spans="1:12" x14ac:dyDescent="0.25">
      <c r="A9029">
        <v>1003933</v>
      </c>
      <c r="B9029" t="s">
        <v>115</v>
      </c>
      <c r="C9029">
        <v>10993439</v>
      </c>
      <c r="D9029">
        <v>30</v>
      </c>
      <c r="E9029">
        <v>522</v>
      </c>
      <c r="F9029" t="s">
        <v>6</v>
      </c>
      <c r="G9029">
        <f>H9029*IFERROR(INDEX('Información SKU'!$H$1:$H$54,MATCH(E9029,'Información SKU'!$A$1:$A$54,0),1),15)</f>
        <v>195</v>
      </c>
      <c r="H9029">
        <v>13</v>
      </c>
      <c r="I9029" s="12">
        <f>H9029/IFERROR(INDEX('Información SKU'!$K$1:$K$54,MATCH(E9029,'Información SKU'!$A$1:$A$54,0),1),40)</f>
        <v>0.21666666666666667</v>
      </c>
      <c r="J9029" s="3">
        <v>43543</v>
      </c>
      <c r="K9029" s="12" t="s">
        <v>218</v>
      </c>
      <c r="L9029">
        <v>1</v>
      </c>
    </row>
    <row r="9030" spans="1:12" x14ac:dyDescent="0.25">
      <c r="A9030">
        <v>1003933</v>
      </c>
      <c r="B9030" t="s">
        <v>115</v>
      </c>
      <c r="C9030">
        <v>10993439</v>
      </c>
      <c r="D9030">
        <v>40</v>
      </c>
      <c r="E9030">
        <v>521</v>
      </c>
      <c r="F9030" t="s">
        <v>28</v>
      </c>
      <c r="G9030">
        <f>H9030*IFERROR(INDEX('Información SKU'!$H$1:$H$54,MATCH(E9030,'Información SKU'!$A$1:$A$54,0),1),15)</f>
        <v>296</v>
      </c>
      <c r="H9030">
        <v>37</v>
      </c>
      <c r="I9030" s="12">
        <f>H9030/IFERROR(INDEX('Información SKU'!$K$1:$K$54,MATCH(E9030,'Información SKU'!$A$1:$A$54,0),1),40)</f>
        <v>0.6166666666666667</v>
      </c>
      <c r="J9030" s="3">
        <v>43543</v>
      </c>
      <c r="K9030" s="12" t="s">
        <v>219</v>
      </c>
      <c r="L9030">
        <v>1</v>
      </c>
    </row>
    <row r="9031" spans="1:12" x14ac:dyDescent="0.25">
      <c r="A9031">
        <v>1003933</v>
      </c>
      <c r="B9031" t="s">
        <v>115</v>
      </c>
      <c r="C9031">
        <v>10993439</v>
      </c>
      <c r="D9031">
        <v>50</v>
      </c>
      <c r="E9031">
        <v>510</v>
      </c>
      <c r="F9031" t="s">
        <v>30</v>
      </c>
      <c r="G9031">
        <f>H9031*IFERROR(INDEX('Información SKU'!$H$1:$H$54,MATCH(E9031,'Información SKU'!$A$1:$A$54,0),1),15)</f>
        <v>54</v>
      </c>
      <c r="H9031">
        <v>9</v>
      </c>
      <c r="I9031" s="12">
        <f>H9031/IFERROR(INDEX('Información SKU'!$K$1:$K$54,MATCH(E9031,'Información SKU'!$A$1:$A$54,0),1),40)</f>
        <v>0.18</v>
      </c>
      <c r="J9031" s="3">
        <v>43543</v>
      </c>
      <c r="K9031" s="12" t="s">
        <v>219</v>
      </c>
      <c r="L9031">
        <v>1</v>
      </c>
    </row>
    <row r="9032" spans="1:12" x14ac:dyDescent="0.25">
      <c r="A9032">
        <v>1003933</v>
      </c>
      <c r="B9032" t="s">
        <v>115</v>
      </c>
      <c r="C9032">
        <v>10993439</v>
      </c>
      <c r="D9032">
        <v>60</v>
      </c>
      <c r="E9032">
        <v>480</v>
      </c>
      <c r="F9032" t="s">
        <v>77</v>
      </c>
      <c r="G9032">
        <f>H9032*IFERROR(INDEX('Información SKU'!$H$1:$H$54,MATCH(E9032,'Información SKU'!$A$1:$A$54,0),1),15)</f>
        <v>104</v>
      </c>
      <c r="H9032">
        <v>13</v>
      </c>
      <c r="I9032" s="12">
        <f>H9032/IFERROR(INDEX('Información SKU'!$K$1:$K$54,MATCH(E9032,'Información SKU'!$A$1:$A$54,0),1),40)</f>
        <v>0.16666666666666666</v>
      </c>
      <c r="J9032" s="3">
        <v>43543</v>
      </c>
      <c r="K9032" s="12" t="s">
        <v>223</v>
      </c>
      <c r="L9032">
        <v>3</v>
      </c>
    </row>
    <row r="9033" spans="1:12" x14ac:dyDescent="0.25">
      <c r="A9033">
        <v>1003933</v>
      </c>
      <c r="B9033" t="s">
        <v>115</v>
      </c>
      <c r="C9033">
        <v>10993439</v>
      </c>
      <c r="D9033">
        <v>70</v>
      </c>
      <c r="E9033">
        <v>478</v>
      </c>
      <c r="F9033" t="s">
        <v>76</v>
      </c>
      <c r="G9033">
        <f>H9033*IFERROR(INDEX('Información SKU'!$H$1:$H$54,MATCH(E9033,'Información SKU'!$A$1:$A$54,0),1),15)</f>
        <v>120</v>
      </c>
      <c r="H9033">
        <v>8</v>
      </c>
      <c r="I9033" s="12">
        <f>H9033/IFERROR(INDEX('Información SKU'!$K$1:$K$54,MATCH(E9033,'Información SKU'!$A$1:$A$54,0),1),40)</f>
        <v>0.11428571428571428</v>
      </c>
      <c r="J9033" s="3">
        <v>43543</v>
      </c>
      <c r="K9033" s="12" t="s">
        <v>220</v>
      </c>
      <c r="L9033">
        <v>2</v>
      </c>
    </row>
    <row r="9034" spans="1:12" x14ac:dyDescent="0.25">
      <c r="A9034">
        <v>1003933</v>
      </c>
      <c r="B9034" t="s">
        <v>115</v>
      </c>
      <c r="C9034">
        <v>10993439</v>
      </c>
      <c r="D9034">
        <v>80</v>
      </c>
      <c r="E9034">
        <v>460</v>
      </c>
      <c r="F9034" t="s">
        <v>38</v>
      </c>
      <c r="G9034">
        <f>H9034*IFERROR(INDEX('Información SKU'!$H$1:$H$54,MATCH(E9034,'Información SKU'!$A$1:$A$54,0),1),15)</f>
        <v>435</v>
      </c>
      <c r="H9034">
        <v>29</v>
      </c>
      <c r="I9034" s="12">
        <f>H9034/IFERROR(INDEX('Información SKU'!$K$1:$K$54,MATCH(E9034,'Información SKU'!$A$1:$A$54,0),1),40)</f>
        <v>0.37179487179487181</v>
      </c>
      <c r="J9034" s="3">
        <v>43543</v>
      </c>
      <c r="K9034" s="12" t="s">
        <v>219</v>
      </c>
      <c r="L9034">
        <v>1</v>
      </c>
    </row>
    <row r="9035" spans="1:12" x14ac:dyDescent="0.25">
      <c r="A9035">
        <v>1003933</v>
      </c>
      <c r="B9035" t="s">
        <v>115</v>
      </c>
      <c r="C9035">
        <v>10993439</v>
      </c>
      <c r="D9035">
        <v>90</v>
      </c>
      <c r="E9035">
        <v>439</v>
      </c>
      <c r="F9035" t="s">
        <v>78</v>
      </c>
      <c r="G9035">
        <f>H9035*IFERROR(INDEX('Información SKU'!$H$1:$H$54,MATCH(E9035,'Información SKU'!$A$1:$A$54,0),1),15)</f>
        <v>372</v>
      </c>
      <c r="H9035">
        <v>62</v>
      </c>
      <c r="I9035" s="12">
        <f>H9035/IFERROR(INDEX('Información SKU'!$K$1:$K$54,MATCH(E9035,'Información SKU'!$A$1:$A$54,0),1),40)</f>
        <v>0.49206349206349204</v>
      </c>
      <c r="J9035" s="3">
        <v>43543</v>
      </c>
      <c r="K9035" s="12" t="s">
        <v>223</v>
      </c>
      <c r="L9035">
        <v>3</v>
      </c>
    </row>
    <row r="9036" spans="1:12" x14ac:dyDescent="0.25">
      <c r="A9036">
        <v>1003933</v>
      </c>
      <c r="B9036" t="s">
        <v>115</v>
      </c>
      <c r="C9036">
        <v>10993439</v>
      </c>
      <c r="D9036">
        <v>100</v>
      </c>
      <c r="E9036">
        <v>420</v>
      </c>
      <c r="F9036" t="s">
        <v>11</v>
      </c>
      <c r="G9036">
        <f>H9036*IFERROR(INDEX('Información SKU'!$H$1:$H$54,MATCH(E9036,'Información SKU'!$A$1:$A$54,0),1),15)</f>
        <v>240</v>
      </c>
      <c r="H9036">
        <v>16</v>
      </c>
      <c r="I9036" s="12">
        <f>H9036/IFERROR(INDEX('Información SKU'!$K$1:$K$54,MATCH(E9036,'Información SKU'!$A$1:$A$54,0),1),40)</f>
        <v>0.20512820512820512</v>
      </c>
      <c r="J9036" s="3">
        <v>43543</v>
      </c>
      <c r="K9036" s="12" t="s">
        <v>218</v>
      </c>
      <c r="L9036">
        <v>1</v>
      </c>
    </row>
    <row r="9037" spans="1:12" x14ac:dyDescent="0.25">
      <c r="A9037">
        <v>1003933</v>
      </c>
      <c r="B9037" t="s">
        <v>115</v>
      </c>
      <c r="C9037">
        <v>10993439</v>
      </c>
      <c r="D9037">
        <v>120</v>
      </c>
      <c r="E9037">
        <v>416</v>
      </c>
      <c r="F9037" t="s">
        <v>81</v>
      </c>
      <c r="G9037">
        <f>H9037*IFERROR(INDEX('Información SKU'!$H$1:$H$54,MATCH(E9037,'Información SKU'!$A$1:$A$54,0),1),15)</f>
        <v>240</v>
      </c>
      <c r="H9037">
        <v>16</v>
      </c>
      <c r="I9037" s="12">
        <f>H9037/IFERROR(INDEX('Información SKU'!$K$1:$K$54,MATCH(E9037,'Información SKU'!$A$1:$A$54,0),1),40)</f>
        <v>0.22857142857142856</v>
      </c>
      <c r="J9037" s="3">
        <v>43543</v>
      </c>
      <c r="K9037" s="12" t="s">
        <v>219</v>
      </c>
      <c r="L9037">
        <v>1</v>
      </c>
    </row>
    <row r="9038" spans="1:12" x14ac:dyDescent="0.25">
      <c r="A9038">
        <v>1004682</v>
      </c>
      <c r="B9038" t="s">
        <v>104</v>
      </c>
      <c r="C9038">
        <v>10993475</v>
      </c>
      <c r="D9038">
        <v>20</v>
      </c>
      <c r="E9038">
        <v>5273</v>
      </c>
      <c r="F9038" t="s">
        <v>82</v>
      </c>
      <c r="G9038">
        <f>H9038*IFERROR(INDEX('Información SKU'!$H$1:$H$54,MATCH(E9038,'Información SKU'!$A$1:$A$54,0),1),15)</f>
        <v>72</v>
      </c>
      <c r="H9038">
        <v>12</v>
      </c>
      <c r="I9038" s="12">
        <f>H9038/IFERROR(INDEX('Información SKU'!$K$1:$K$54,MATCH(E9038,'Información SKU'!$A$1:$A$54,0),1),40)</f>
        <v>0.17142857142857143</v>
      </c>
      <c r="J9038" s="3">
        <v>43544</v>
      </c>
      <c r="K9038" s="12" t="s">
        <v>223</v>
      </c>
      <c r="L9038">
        <v>3</v>
      </c>
    </row>
    <row r="9039" spans="1:12" x14ac:dyDescent="0.25">
      <c r="A9039">
        <v>1001674</v>
      </c>
      <c r="B9039" t="s">
        <v>114</v>
      </c>
      <c r="C9039">
        <v>10993507</v>
      </c>
      <c r="D9039">
        <v>20</v>
      </c>
      <c r="E9039">
        <v>581</v>
      </c>
      <c r="F9039" t="s">
        <v>40</v>
      </c>
      <c r="G9039">
        <f>H9039*IFERROR(INDEX('Información SKU'!$H$1:$H$54,MATCH(E9039,'Información SKU'!$A$1:$A$54,0),1),15)</f>
        <v>846</v>
      </c>
      <c r="H9039">
        <v>141</v>
      </c>
      <c r="I9039" s="12">
        <f>H9039/IFERROR(INDEX('Información SKU'!$K$1:$K$54,MATCH(E9039,'Información SKU'!$A$1:$A$54,0),1),40)</f>
        <v>2.82</v>
      </c>
      <c r="J9039" s="3">
        <v>43544</v>
      </c>
      <c r="K9039" s="12" t="s">
        <v>219</v>
      </c>
      <c r="L9039">
        <v>1</v>
      </c>
    </row>
    <row r="9040" spans="1:12" x14ac:dyDescent="0.25">
      <c r="A9040">
        <v>1001674</v>
      </c>
      <c r="B9040" t="s">
        <v>114</v>
      </c>
      <c r="C9040">
        <v>10993530</v>
      </c>
      <c r="D9040">
        <v>30</v>
      </c>
      <c r="E9040">
        <v>581</v>
      </c>
      <c r="F9040" t="s">
        <v>40</v>
      </c>
      <c r="G9040">
        <f>H9040*IFERROR(INDEX('Información SKU'!$H$1:$H$54,MATCH(E9040,'Información SKU'!$A$1:$A$54,0),1),15)</f>
        <v>258</v>
      </c>
      <c r="H9040">
        <v>43</v>
      </c>
      <c r="I9040" s="12">
        <f>H9040/IFERROR(INDEX('Información SKU'!$K$1:$K$54,MATCH(E9040,'Información SKU'!$A$1:$A$54,0),1),40)</f>
        <v>0.86</v>
      </c>
      <c r="J9040" s="3">
        <v>43544</v>
      </c>
      <c r="K9040" s="12" t="s">
        <v>219</v>
      </c>
      <c r="L9040">
        <v>1</v>
      </c>
    </row>
    <row r="9041" spans="1:12" x14ac:dyDescent="0.25">
      <c r="A9041">
        <v>1001674</v>
      </c>
      <c r="B9041" t="s">
        <v>114</v>
      </c>
      <c r="C9041">
        <v>10993530</v>
      </c>
      <c r="D9041">
        <v>10</v>
      </c>
      <c r="E9041">
        <v>62</v>
      </c>
      <c r="F9041" t="s">
        <v>25</v>
      </c>
      <c r="G9041">
        <f>H9041*IFERROR(INDEX('Información SKU'!$H$1:$H$54,MATCH(E9041,'Información SKU'!$A$1:$A$54,0),1),15)</f>
        <v>288</v>
      </c>
      <c r="H9041">
        <v>36</v>
      </c>
      <c r="I9041" s="12">
        <f>H9041/IFERROR(INDEX('Información SKU'!$K$1:$K$54,MATCH(E9041,'Información SKU'!$A$1:$A$54,0),1),40)</f>
        <v>0.72</v>
      </c>
      <c r="J9041" s="3">
        <v>43544</v>
      </c>
      <c r="K9041" s="12" t="s">
        <v>221</v>
      </c>
      <c r="L9041">
        <v>2</v>
      </c>
    </row>
    <row r="9042" spans="1:12" x14ac:dyDescent="0.25">
      <c r="A9042">
        <v>1001674</v>
      </c>
      <c r="B9042" t="s">
        <v>114</v>
      </c>
      <c r="C9042">
        <v>10993534</v>
      </c>
      <c r="D9042">
        <v>30</v>
      </c>
      <c r="E9042">
        <v>511</v>
      </c>
      <c r="F9042" t="s">
        <v>29</v>
      </c>
      <c r="G9042">
        <f>H9042*IFERROR(INDEX('Información SKU'!$H$1:$H$54,MATCH(E9042,'Información SKU'!$A$1:$A$54,0),1),15)</f>
        <v>344</v>
      </c>
      <c r="H9042">
        <v>43</v>
      </c>
      <c r="I9042" s="12">
        <f>H9042/IFERROR(INDEX('Información SKU'!$K$1:$K$54,MATCH(E9042,'Información SKU'!$A$1:$A$54,0),1),40)</f>
        <v>0.71666666666666667</v>
      </c>
      <c r="J9042" s="3">
        <v>43544</v>
      </c>
      <c r="K9042" s="12" t="s">
        <v>223</v>
      </c>
      <c r="L9042">
        <v>3</v>
      </c>
    </row>
    <row r="9043" spans="1:12" x14ac:dyDescent="0.25">
      <c r="A9043">
        <v>1001055</v>
      </c>
      <c r="B9043" t="s">
        <v>128</v>
      </c>
      <c r="C9043">
        <v>10993554</v>
      </c>
      <c r="D9043">
        <v>250</v>
      </c>
      <c r="E9043">
        <v>460</v>
      </c>
      <c r="F9043" t="s">
        <v>38</v>
      </c>
      <c r="G9043">
        <f>H9043*IFERROR(INDEX('Información SKU'!$H$1:$H$54,MATCH(E9043,'Información SKU'!$A$1:$A$54,0),1),15)</f>
        <v>30</v>
      </c>
      <c r="H9043">
        <v>2</v>
      </c>
      <c r="I9043" s="12">
        <f>H9043/IFERROR(INDEX('Información SKU'!$K$1:$K$54,MATCH(E9043,'Información SKU'!$A$1:$A$54,0),1),40)</f>
        <v>2.564102564102564E-2</v>
      </c>
      <c r="J9043" s="3">
        <v>43544</v>
      </c>
      <c r="K9043" s="12" t="s">
        <v>219</v>
      </c>
      <c r="L9043">
        <v>1</v>
      </c>
    </row>
    <row r="9044" spans="1:12" x14ac:dyDescent="0.25">
      <c r="A9044">
        <v>1001055</v>
      </c>
      <c r="B9044" t="s">
        <v>128</v>
      </c>
      <c r="C9044">
        <v>10993554</v>
      </c>
      <c r="D9044">
        <v>170</v>
      </c>
      <c r="E9044">
        <v>320</v>
      </c>
      <c r="F9044" t="s">
        <v>31</v>
      </c>
      <c r="G9044">
        <f>H9044*IFERROR(INDEX('Información SKU'!$H$1:$H$54,MATCH(E9044,'Información SKU'!$A$1:$A$54,0),1),15)</f>
        <v>30</v>
      </c>
      <c r="H9044">
        <v>2</v>
      </c>
      <c r="I9044" s="12">
        <f>H9044/IFERROR(INDEX('Información SKU'!$K$1:$K$54,MATCH(E9044,'Información SKU'!$A$1:$A$54,0),1),40)</f>
        <v>2.564102564102564E-2</v>
      </c>
      <c r="J9044" s="3">
        <v>43544</v>
      </c>
      <c r="K9044" s="12" t="s">
        <v>220</v>
      </c>
      <c r="L9044">
        <v>2</v>
      </c>
    </row>
    <row r="9045" spans="1:12" x14ac:dyDescent="0.25">
      <c r="A9045">
        <v>1001055</v>
      </c>
      <c r="B9045" t="s">
        <v>128</v>
      </c>
      <c r="C9045">
        <v>10993554</v>
      </c>
      <c r="D9045">
        <v>160</v>
      </c>
      <c r="E9045">
        <v>5245</v>
      </c>
      <c r="F9045" t="s">
        <v>85</v>
      </c>
      <c r="G9045">
        <f>H9045*IFERROR(INDEX('Información SKU'!$H$1:$H$54,MATCH(E9045,'Información SKU'!$A$1:$A$54,0),1),15)</f>
        <v>30</v>
      </c>
      <c r="H9045">
        <v>2</v>
      </c>
      <c r="I9045" s="12">
        <f>H9045/IFERROR(INDEX('Información SKU'!$K$1:$K$54,MATCH(E9045,'Información SKU'!$A$1:$A$54,0),1),40)</f>
        <v>2.0833333333333332E-2</v>
      </c>
      <c r="J9045" s="3">
        <v>43544</v>
      </c>
      <c r="K9045" s="12" t="s">
        <v>220</v>
      </c>
      <c r="L9045">
        <v>2</v>
      </c>
    </row>
    <row r="9046" spans="1:12" x14ac:dyDescent="0.25">
      <c r="A9046">
        <v>1001055</v>
      </c>
      <c r="B9046" t="s">
        <v>128</v>
      </c>
      <c r="C9046">
        <v>10993554</v>
      </c>
      <c r="D9046">
        <v>70</v>
      </c>
      <c r="E9046">
        <v>478</v>
      </c>
      <c r="F9046" t="s">
        <v>76</v>
      </c>
      <c r="G9046">
        <f>H9046*IFERROR(INDEX('Información SKU'!$H$1:$H$54,MATCH(E9046,'Información SKU'!$A$1:$A$54,0),1),15)</f>
        <v>45</v>
      </c>
      <c r="H9046">
        <v>3</v>
      </c>
      <c r="I9046" s="12">
        <f>H9046/IFERROR(INDEX('Información SKU'!$K$1:$K$54,MATCH(E9046,'Información SKU'!$A$1:$A$54,0),1),40)</f>
        <v>4.2857142857142858E-2</v>
      </c>
      <c r="J9046" s="3">
        <v>43544</v>
      </c>
      <c r="K9046" s="12" t="s">
        <v>221</v>
      </c>
      <c r="L9046">
        <v>2</v>
      </c>
    </row>
    <row r="9047" spans="1:12" x14ac:dyDescent="0.25">
      <c r="A9047">
        <v>1001055</v>
      </c>
      <c r="B9047" t="s">
        <v>128</v>
      </c>
      <c r="C9047">
        <v>10993554</v>
      </c>
      <c r="D9047">
        <v>60</v>
      </c>
      <c r="E9047">
        <v>5273</v>
      </c>
      <c r="F9047" t="s">
        <v>82</v>
      </c>
      <c r="G9047">
        <f>H9047*IFERROR(INDEX('Información SKU'!$H$1:$H$54,MATCH(E9047,'Información SKU'!$A$1:$A$54,0),1),15)</f>
        <v>36</v>
      </c>
      <c r="H9047">
        <v>6</v>
      </c>
      <c r="I9047" s="12">
        <f>H9047/IFERROR(INDEX('Información SKU'!$K$1:$K$54,MATCH(E9047,'Información SKU'!$A$1:$A$54,0),1),40)</f>
        <v>8.5714285714285715E-2</v>
      </c>
      <c r="J9047" s="3">
        <v>43544</v>
      </c>
      <c r="K9047" s="12" t="s">
        <v>223</v>
      </c>
      <c r="L9047">
        <v>3</v>
      </c>
    </row>
    <row r="9048" spans="1:12" x14ac:dyDescent="0.25">
      <c r="A9048">
        <v>1001055</v>
      </c>
      <c r="B9048" t="s">
        <v>128</v>
      </c>
      <c r="C9048">
        <v>10993555</v>
      </c>
      <c r="D9048">
        <v>210</v>
      </c>
      <c r="E9048">
        <v>5245</v>
      </c>
      <c r="F9048" t="s">
        <v>85</v>
      </c>
      <c r="G9048">
        <f>H9048*IFERROR(INDEX('Información SKU'!$H$1:$H$54,MATCH(E9048,'Información SKU'!$A$1:$A$54,0),1),15)</f>
        <v>90</v>
      </c>
      <c r="H9048">
        <v>6</v>
      </c>
      <c r="I9048" s="12">
        <f>H9048/IFERROR(INDEX('Información SKU'!$K$1:$K$54,MATCH(E9048,'Información SKU'!$A$1:$A$54,0),1),40)</f>
        <v>6.25E-2</v>
      </c>
      <c r="J9048" s="3">
        <v>43544</v>
      </c>
      <c r="K9048" s="12" t="s">
        <v>219</v>
      </c>
      <c r="L9048">
        <v>1</v>
      </c>
    </row>
    <row r="9049" spans="1:12" x14ac:dyDescent="0.25">
      <c r="A9049">
        <v>1001055</v>
      </c>
      <c r="B9049" t="s">
        <v>128</v>
      </c>
      <c r="C9049">
        <v>10993555</v>
      </c>
      <c r="D9049">
        <v>230</v>
      </c>
      <c r="E9049">
        <v>320</v>
      </c>
      <c r="F9049" t="s">
        <v>31</v>
      </c>
      <c r="G9049">
        <f>H9049*IFERROR(INDEX('Información SKU'!$H$1:$H$54,MATCH(E9049,'Información SKU'!$A$1:$A$54,0),1),15)</f>
        <v>105</v>
      </c>
      <c r="H9049">
        <v>7</v>
      </c>
      <c r="I9049" s="12">
        <f>H9049/IFERROR(INDEX('Información SKU'!$K$1:$K$54,MATCH(E9049,'Información SKU'!$A$1:$A$54,0),1),40)</f>
        <v>8.9743589743589744E-2</v>
      </c>
      <c r="J9049" s="3">
        <v>43544</v>
      </c>
      <c r="K9049" s="12" t="s">
        <v>218</v>
      </c>
      <c r="L9049">
        <v>1</v>
      </c>
    </row>
    <row r="9050" spans="1:12" x14ac:dyDescent="0.25">
      <c r="A9050">
        <v>1001055</v>
      </c>
      <c r="B9050" t="s">
        <v>128</v>
      </c>
      <c r="C9050">
        <v>10993555</v>
      </c>
      <c r="D9050">
        <v>340</v>
      </c>
      <c r="E9050">
        <v>460</v>
      </c>
      <c r="F9050" t="s">
        <v>38</v>
      </c>
      <c r="G9050">
        <f>H9050*IFERROR(INDEX('Información SKU'!$H$1:$H$54,MATCH(E9050,'Información SKU'!$A$1:$A$54,0),1),15)</f>
        <v>75</v>
      </c>
      <c r="H9050">
        <v>5</v>
      </c>
      <c r="I9050" s="12">
        <f>H9050/IFERROR(INDEX('Información SKU'!$K$1:$K$54,MATCH(E9050,'Información SKU'!$A$1:$A$54,0),1),40)</f>
        <v>6.4102564102564097E-2</v>
      </c>
      <c r="J9050" s="3">
        <v>43544</v>
      </c>
      <c r="K9050" s="12" t="s">
        <v>218</v>
      </c>
      <c r="L9050">
        <v>1</v>
      </c>
    </row>
    <row r="9051" spans="1:12" x14ac:dyDescent="0.25">
      <c r="A9051">
        <v>1001055</v>
      </c>
      <c r="B9051" t="s">
        <v>128</v>
      </c>
      <c r="C9051">
        <v>10993555</v>
      </c>
      <c r="D9051">
        <v>20</v>
      </c>
      <c r="E9051">
        <v>205</v>
      </c>
      <c r="F9051" t="s">
        <v>35</v>
      </c>
      <c r="G9051">
        <f>H9051*IFERROR(INDEX('Información SKU'!$H$1:$H$54,MATCH(E9051,'Información SKU'!$A$1:$A$54,0),1),15)</f>
        <v>40</v>
      </c>
      <c r="H9051">
        <v>5</v>
      </c>
      <c r="I9051" s="12">
        <f>H9051/IFERROR(INDEX('Información SKU'!$K$1:$K$54,MATCH(E9051,'Información SKU'!$A$1:$A$54,0),1),40)</f>
        <v>0.11904761904761904</v>
      </c>
      <c r="J9051" s="3">
        <v>43544</v>
      </c>
      <c r="K9051" s="12" t="s">
        <v>221</v>
      </c>
      <c r="L9051">
        <v>2</v>
      </c>
    </row>
    <row r="9052" spans="1:12" x14ac:dyDescent="0.25">
      <c r="A9052">
        <v>1001055</v>
      </c>
      <c r="B9052" t="s">
        <v>128</v>
      </c>
      <c r="C9052">
        <v>10993555</v>
      </c>
      <c r="D9052">
        <v>40</v>
      </c>
      <c r="E9052">
        <v>63</v>
      </c>
      <c r="F9052" t="s">
        <v>1</v>
      </c>
      <c r="G9052">
        <f>H9052*IFERROR(INDEX('Información SKU'!$H$1:$H$54,MATCH(E9052,'Información SKU'!$A$1:$A$54,0),1),15)</f>
        <v>225</v>
      </c>
      <c r="H9052">
        <v>15</v>
      </c>
      <c r="I9052" s="12">
        <f>H9052/IFERROR(INDEX('Información SKU'!$K$1:$K$54,MATCH(E9052,'Información SKU'!$A$1:$A$54,0),1),40)</f>
        <v>0.35714285714285715</v>
      </c>
      <c r="J9052" s="3">
        <v>43544</v>
      </c>
      <c r="K9052" s="12" t="s">
        <v>223</v>
      </c>
      <c r="L9052">
        <v>3</v>
      </c>
    </row>
    <row r="9053" spans="1:12" x14ac:dyDescent="0.25">
      <c r="A9053">
        <v>1001055</v>
      </c>
      <c r="B9053" t="s">
        <v>128</v>
      </c>
      <c r="C9053">
        <v>10993555</v>
      </c>
      <c r="D9053">
        <v>70</v>
      </c>
      <c r="E9053">
        <v>41</v>
      </c>
      <c r="F9053" t="s">
        <v>71</v>
      </c>
      <c r="G9053">
        <f>H9053*IFERROR(INDEX('Información SKU'!$H$1:$H$54,MATCH(E9053,'Información SKU'!$A$1:$A$54,0),1),15)</f>
        <v>24</v>
      </c>
      <c r="H9053">
        <v>3</v>
      </c>
      <c r="I9053" s="12">
        <f>H9053/IFERROR(INDEX('Información SKU'!$K$1:$K$54,MATCH(E9053,'Información SKU'!$A$1:$A$54,0),1),40)</f>
        <v>0.05</v>
      </c>
      <c r="J9053" s="3">
        <v>43544</v>
      </c>
      <c r="K9053" s="12" t="s">
        <v>218</v>
      </c>
      <c r="L9053">
        <v>1</v>
      </c>
    </row>
    <row r="9054" spans="1:12" x14ac:dyDescent="0.25">
      <c r="A9054">
        <v>1001055</v>
      </c>
      <c r="B9054" t="s">
        <v>128</v>
      </c>
      <c r="C9054">
        <v>10993555</v>
      </c>
      <c r="D9054">
        <v>90</v>
      </c>
      <c r="E9054">
        <v>1199</v>
      </c>
      <c r="F9054" t="s">
        <v>26</v>
      </c>
      <c r="G9054">
        <f>H9054*IFERROR(INDEX('Información SKU'!$H$1:$H$54,MATCH(E9054,'Información SKU'!$A$1:$A$54,0),1),15)</f>
        <v>60</v>
      </c>
      <c r="H9054">
        <v>5</v>
      </c>
      <c r="I9054" s="12">
        <f>H9054/IFERROR(INDEX('Información SKU'!$K$1:$K$54,MATCH(E9054,'Información SKU'!$A$1:$A$54,0),1),40)</f>
        <v>8.3333333333333329E-2</v>
      </c>
      <c r="J9054" s="3">
        <v>43544</v>
      </c>
      <c r="K9054" s="12" t="s">
        <v>220</v>
      </c>
      <c r="L9054">
        <v>2</v>
      </c>
    </row>
    <row r="9055" spans="1:12" x14ac:dyDescent="0.25">
      <c r="A9055">
        <v>1001055</v>
      </c>
      <c r="B9055" t="s">
        <v>128</v>
      </c>
      <c r="C9055">
        <v>10993555</v>
      </c>
      <c r="D9055">
        <v>100</v>
      </c>
      <c r="E9055">
        <v>509</v>
      </c>
      <c r="F9055" t="s">
        <v>0</v>
      </c>
      <c r="G9055">
        <f>H9055*IFERROR(INDEX('Información SKU'!$H$1:$H$54,MATCH(E9055,'Información SKU'!$A$1:$A$54,0),1),15)</f>
        <v>30</v>
      </c>
      <c r="H9055">
        <v>5</v>
      </c>
      <c r="I9055" s="12">
        <f>H9055/IFERROR(INDEX('Información SKU'!$K$1:$K$54,MATCH(E9055,'Información SKU'!$A$1:$A$54,0),1),40)</f>
        <v>6.25E-2</v>
      </c>
      <c r="J9055" s="3">
        <v>43544</v>
      </c>
      <c r="K9055" s="12" t="s">
        <v>223</v>
      </c>
      <c r="L9055">
        <v>3</v>
      </c>
    </row>
    <row r="9056" spans="1:12" x14ac:dyDescent="0.25">
      <c r="A9056">
        <v>1001055</v>
      </c>
      <c r="B9056" t="s">
        <v>128</v>
      </c>
      <c r="C9056">
        <v>10993555</v>
      </c>
      <c r="D9056">
        <v>110</v>
      </c>
      <c r="E9056">
        <v>5273</v>
      </c>
      <c r="F9056" t="s">
        <v>82</v>
      </c>
      <c r="G9056">
        <f>H9056*IFERROR(INDEX('Información SKU'!$H$1:$H$54,MATCH(E9056,'Información SKU'!$A$1:$A$54,0),1),15)</f>
        <v>138</v>
      </c>
      <c r="H9056">
        <v>23</v>
      </c>
      <c r="I9056" s="12">
        <f>H9056/IFERROR(INDEX('Información SKU'!$K$1:$K$54,MATCH(E9056,'Información SKU'!$A$1:$A$54,0),1),40)</f>
        <v>0.32857142857142857</v>
      </c>
      <c r="J9056" s="3">
        <v>43544</v>
      </c>
      <c r="K9056" s="12" t="s">
        <v>219</v>
      </c>
      <c r="L9056">
        <v>1</v>
      </c>
    </row>
    <row r="9057" spans="1:12" x14ac:dyDescent="0.25">
      <c r="A9057">
        <v>1000426</v>
      </c>
      <c r="B9057" t="s">
        <v>129</v>
      </c>
      <c r="C9057">
        <v>10993556</v>
      </c>
      <c r="D9057">
        <v>120</v>
      </c>
      <c r="E9057">
        <v>2382</v>
      </c>
      <c r="F9057" t="s">
        <v>34</v>
      </c>
      <c r="G9057">
        <f>H9057*IFERROR(INDEX('Información SKU'!$H$1:$H$54,MATCH(E9057,'Información SKU'!$A$1:$A$54,0),1),15)</f>
        <v>36</v>
      </c>
      <c r="H9057">
        <v>6</v>
      </c>
      <c r="I9057" s="12">
        <f>H9057/IFERROR(INDEX('Información SKU'!$K$1:$K$54,MATCH(E9057,'Información SKU'!$A$1:$A$54,0),1),40)</f>
        <v>6.25E-2</v>
      </c>
      <c r="J9057" s="3">
        <v>43544</v>
      </c>
      <c r="K9057" s="12" t="s">
        <v>219</v>
      </c>
      <c r="L9057">
        <v>1</v>
      </c>
    </row>
    <row r="9058" spans="1:12" x14ac:dyDescent="0.25">
      <c r="A9058">
        <v>1000426</v>
      </c>
      <c r="B9058" t="s">
        <v>129</v>
      </c>
      <c r="C9058">
        <v>10993556</v>
      </c>
      <c r="D9058">
        <v>110</v>
      </c>
      <c r="E9058">
        <v>2383</v>
      </c>
      <c r="F9058" t="s">
        <v>92</v>
      </c>
      <c r="G9058">
        <f>H9058*IFERROR(INDEX('Información SKU'!$H$1:$H$54,MATCH(E9058,'Información SKU'!$A$1:$A$54,0),1),15)</f>
        <v>36</v>
      </c>
      <c r="H9058">
        <v>6</v>
      </c>
      <c r="I9058" s="12">
        <f>H9058/IFERROR(INDEX('Información SKU'!$K$1:$K$54,MATCH(E9058,'Información SKU'!$A$1:$A$54,0),1),40)</f>
        <v>3.4285714285714287E-2</v>
      </c>
      <c r="J9058" s="3">
        <v>43544</v>
      </c>
      <c r="K9058" s="12" t="s">
        <v>221</v>
      </c>
      <c r="L9058">
        <v>2</v>
      </c>
    </row>
    <row r="9059" spans="1:12" x14ac:dyDescent="0.25">
      <c r="A9059">
        <v>1000426</v>
      </c>
      <c r="B9059" t="s">
        <v>129</v>
      </c>
      <c r="C9059">
        <v>10993556</v>
      </c>
      <c r="D9059">
        <v>80</v>
      </c>
      <c r="E9059">
        <v>416</v>
      </c>
      <c r="F9059" t="s">
        <v>81</v>
      </c>
      <c r="G9059">
        <f>H9059*IFERROR(INDEX('Información SKU'!$H$1:$H$54,MATCH(E9059,'Información SKU'!$A$1:$A$54,0),1),15)</f>
        <v>90</v>
      </c>
      <c r="H9059">
        <v>6</v>
      </c>
      <c r="I9059" s="12">
        <f>H9059/IFERROR(INDEX('Información SKU'!$K$1:$K$54,MATCH(E9059,'Información SKU'!$A$1:$A$54,0),1),40)</f>
        <v>8.5714285714285715E-2</v>
      </c>
      <c r="J9059" s="3">
        <v>43544</v>
      </c>
      <c r="K9059" s="12" t="s">
        <v>220</v>
      </c>
      <c r="L9059">
        <v>2</v>
      </c>
    </row>
    <row r="9060" spans="1:12" x14ac:dyDescent="0.25">
      <c r="A9060">
        <v>1000426</v>
      </c>
      <c r="B9060" t="s">
        <v>129</v>
      </c>
      <c r="C9060">
        <v>10993556</v>
      </c>
      <c r="D9060">
        <v>70</v>
      </c>
      <c r="E9060">
        <v>5274</v>
      </c>
      <c r="F9060" t="s">
        <v>72</v>
      </c>
      <c r="G9060">
        <f>H9060*IFERROR(INDEX('Información SKU'!$H$1:$H$54,MATCH(E9060,'Información SKU'!$A$1:$A$54,0),1),15)</f>
        <v>48</v>
      </c>
      <c r="H9060">
        <v>6</v>
      </c>
      <c r="I9060" s="12">
        <f>H9060/IFERROR(INDEX('Información SKU'!$K$1:$K$54,MATCH(E9060,'Información SKU'!$A$1:$A$54,0),1),40)</f>
        <v>8.5714285714285715E-2</v>
      </c>
      <c r="J9060" s="3">
        <v>43544</v>
      </c>
      <c r="K9060" s="12" t="s">
        <v>218</v>
      </c>
      <c r="L9060">
        <v>1</v>
      </c>
    </row>
    <row r="9061" spans="1:12" x14ac:dyDescent="0.25">
      <c r="A9061">
        <v>1000426</v>
      </c>
      <c r="B9061" t="s">
        <v>129</v>
      </c>
      <c r="C9061">
        <v>10993556</v>
      </c>
      <c r="D9061">
        <v>60</v>
      </c>
      <c r="E9061">
        <v>5273</v>
      </c>
      <c r="F9061" t="s">
        <v>82</v>
      </c>
      <c r="G9061">
        <f>H9061*IFERROR(INDEX('Información SKU'!$H$1:$H$54,MATCH(E9061,'Información SKU'!$A$1:$A$54,0),1),15)</f>
        <v>60</v>
      </c>
      <c r="H9061">
        <v>10</v>
      </c>
      <c r="I9061" s="12">
        <f>H9061/IFERROR(INDEX('Información SKU'!$K$1:$K$54,MATCH(E9061,'Información SKU'!$A$1:$A$54,0),1),40)</f>
        <v>0.14285714285714285</v>
      </c>
      <c r="J9061" s="3">
        <v>43544</v>
      </c>
      <c r="K9061" s="12" t="s">
        <v>220</v>
      </c>
      <c r="L9061">
        <v>2</v>
      </c>
    </row>
    <row r="9062" spans="1:12" x14ac:dyDescent="0.25">
      <c r="A9062">
        <v>1000426</v>
      </c>
      <c r="B9062" t="s">
        <v>129</v>
      </c>
      <c r="C9062">
        <v>10993556</v>
      </c>
      <c r="D9062">
        <v>50</v>
      </c>
      <c r="E9062">
        <v>1199</v>
      </c>
      <c r="F9062" t="s">
        <v>26</v>
      </c>
      <c r="G9062">
        <f>H9062*IFERROR(INDEX('Información SKU'!$H$1:$H$54,MATCH(E9062,'Información SKU'!$A$1:$A$54,0),1),15)</f>
        <v>36</v>
      </c>
      <c r="H9062">
        <v>3</v>
      </c>
      <c r="I9062" s="12">
        <f>H9062/IFERROR(INDEX('Información SKU'!$K$1:$K$54,MATCH(E9062,'Información SKU'!$A$1:$A$54,0),1),40)</f>
        <v>0.05</v>
      </c>
      <c r="J9062" s="3">
        <v>43544</v>
      </c>
      <c r="K9062" s="12" t="s">
        <v>219</v>
      </c>
      <c r="L9062">
        <v>1</v>
      </c>
    </row>
    <row r="9063" spans="1:12" x14ac:dyDescent="0.25">
      <c r="A9063">
        <v>1000426</v>
      </c>
      <c r="B9063" t="s">
        <v>129</v>
      </c>
      <c r="C9063">
        <v>10993556</v>
      </c>
      <c r="D9063">
        <v>40</v>
      </c>
      <c r="E9063">
        <v>41</v>
      </c>
      <c r="F9063" t="s">
        <v>71</v>
      </c>
      <c r="G9063">
        <f>H9063*IFERROR(INDEX('Información SKU'!$H$1:$H$54,MATCH(E9063,'Información SKU'!$A$1:$A$54,0),1),15)</f>
        <v>8</v>
      </c>
      <c r="H9063">
        <v>1</v>
      </c>
      <c r="I9063" s="12">
        <f>H9063/IFERROR(INDEX('Información SKU'!$K$1:$K$54,MATCH(E9063,'Información SKU'!$A$1:$A$54,0),1),40)</f>
        <v>1.6666666666666666E-2</v>
      </c>
      <c r="J9063" s="3">
        <v>43544</v>
      </c>
      <c r="K9063" s="12" t="s">
        <v>222</v>
      </c>
      <c r="L9063">
        <v>3</v>
      </c>
    </row>
    <row r="9064" spans="1:12" x14ac:dyDescent="0.25">
      <c r="A9064">
        <v>1000426</v>
      </c>
      <c r="B9064" t="s">
        <v>129</v>
      </c>
      <c r="C9064">
        <v>10993556</v>
      </c>
      <c r="D9064">
        <v>10</v>
      </c>
      <c r="E9064">
        <v>63</v>
      </c>
      <c r="F9064" t="s">
        <v>1</v>
      </c>
      <c r="G9064">
        <f>H9064*IFERROR(INDEX('Información SKU'!$H$1:$H$54,MATCH(E9064,'Información SKU'!$A$1:$A$54,0),1),15)</f>
        <v>90</v>
      </c>
      <c r="H9064">
        <v>6</v>
      </c>
      <c r="I9064" s="12">
        <f>H9064/IFERROR(INDEX('Información SKU'!$K$1:$K$54,MATCH(E9064,'Información SKU'!$A$1:$A$54,0),1),40)</f>
        <v>0.14285714285714285</v>
      </c>
      <c r="J9064" s="3">
        <v>43544</v>
      </c>
      <c r="K9064" s="12" t="s">
        <v>223</v>
      </c>
      <c r="L9064">
        <v>3</v>
      </c>
    </row>
    <row r="9065" spans="1:12" x14ac:dyDescent="0.25">
      <c r="A9065">
        <v>1004688</v>
      </c>
      <c r="B9065" t="s">
        <v>104</v>
      </c>
      <c r="C9065">
        <v>10993625</v>
      </c>
      <c r="D9065">
        <v>10</v>
      </c>
      <c r="E9065">
        <v>61</v>
      </c>
      <c r="F9065" t="s">
        <v>20</v>
      </c>
      <c r="G9065">
        <f>H9065*IFERROR(INDEX('Información SKU'!$H$1:$H$54,MATCH(E9065,'Información SKU'!$A$1:$A$54,0),1),15)</f>
        <v>7380</v>
      </c>
      <c r="H9065">
        <v>492</v>
      </c>
      <c r="I9065" s="12">
        <f>H9065/IFERROR(INDEX('Información SKU'!$K$1:$K$54,MATCH(E9065,'Información SKU'!$A$1:$A$54,0),1),40)</f>
        <v>8.1999999999999993</v>
      </c>
      <c r="J9065" s="3">
        <v>43544</v>
      </c>
      <c r="K9065" s="12" t="s">
        <v>222</v>
      </c>
      <c r="L9065">
        <v>3</v>
      </c>
    </row>
    <row r="9066" spans="1:12" x14ac:dyDescent="0.25">
      <c r="A9066">
        <v>1004688</v>
      </c>
      <c r="B9066" t="s">
        <v>104</v>
      </c>
      <c r="C9066">
        <v>10993625</v>
      </c>
      <c r="D9066">
        <v>20</v>
      </c>
      <c r="E9066">
        <v>62</v>
      </c>
      <c r="F9066" t="s">
        <v>25</v>
      </c>
      <c r="G9066">
        <f>H9066*IFERROR(INDEX('Información SKU'!$H$1:$H$54,MATCH(E9066,'Información SKU'!$A$1:$A$54,0),1),15)</f>
        <v>6192</v>
      </c>
      <c r="H9066">
        <v>774</v>
      </c>
      <c r="I9066" s="12">
        <f>H9066/IFERROR(INDEX('Información SKU'!$K$1:$K$54,MATCH(E9066,'Información SKU'!$A$1:$A$54,0),1),40)</f>
        <v>15.48</v>
      </c>
      <c r="J9066" s="3">
        <v>43544</v>
      </c>
      <c r="K9066" s="12" t="s">
        <v>218</v>
      </c>
      <c r="L9066">
        <v>1</v>
      </c>
    </row>
    <row r="9067" spans="1:12" x14ac:dyDescent="0.25">
      <c r="A9067">
        <v>1004688</v>
      </c>
      <c r="B9067" t="s">
        <v>104</v>
      </c>
      <c r="C9067">
        <v>10993625</v>
      </c>
      <c r="D9067">
        <v>30</v>
      </c>
      <c r="E9067">
        <v>63</v>
      </c>
      <c r="F9067" t="s">
        <v>1</v>
      </c>
      <c r="G9067">
        <f>H9067*IFERROR(INDEX('Información SKU'!$H$1:$H$54,MATCH(E9067,'Información SKU'!$A$1:$A$54,0),1),15)</f>
        <v>1920</v>
      </c>
      <c r="H9067">
        <v>128</v>
      </c>
      <c r="I9067" s="12">
        <f>H9067/IFERROR(INDEX('Información SKU'!$K$1:$K$54,MATCH(E9067,'Información SKU'!$A$1:$A$54,0),1),40)</f>
        <v>3.0476190476190474</v>
      </c>
      <c r="J9067" s="3">
        <v>43544</v>
      </c>
      <c r="K9067" s="12" t="s">
        <v>219</v>
      </c>
      <c r="L9067">
        <v>1</v>
      </c>
    </row>
    <row r="9068" spans="1:12" x14ac:dyDescent="0.25">
      <c r="A9068">
        <v>1004688</v>
      </c>
      <c r="B9068" t="s">
        <v>104</v>
      </c>
      <c r="C9068">
        <v>10993625</v>
      </c>
      <c r="D9068">
        <v>40</v>
      </c>
      <c r="E9068">
        <v>205</v>
      </c>
      <c r="F9068" t="s">
        <v>35</v>
      </c>
      <c r="G9068">
        <f>H9068*IFERROR(INDEX('Información SKU'!$H$1:$H$54,MATCH(E9068,'Información SKU'!$A$1:$A$54,0),1),15)</f>
        <v>720</v>
      </c>
      <c r="H9068">
        <v>90</v>
      </c>
      <c r="I9068" s="12">
        <f>H9068/IFERROR(INDEX('Información SKU'!$K$1:$K$54,MATCH(E9068,'Información SKU'!$A$1:$A$54,0),1),40)</f>
        <v>2.1428571428571428</v>
      </c>
      <c r="J9068" s="3">
        <v>43544</v>
      </c>
      <c r="K9068" s="12" t="s">
        <v>223</v>
      </c>
      <c r="L9068">
        <v>3</v>
      </c>
    </row>
    <row r="9069" spans="1:12" x14ac:dyDescent="0.25">
      <c r="A9069">
        <v>1004688</v>
      </c>
      <c r="B9069" t="s">
        <v>104</v>
      </c>
      <c r="C9069">
        <v>10993626</v>
      </c>
      <c r="D9069">
        <v>20</v>
      </c>
      <c r="E9069">
        <v>5275</v>
      </c>
      <c r="F9069" t="s">
        <v>75</v>
      </c>
      <c r="G9069">
        <f>H9069*IFERROR(INDEX('Información SKU'!$H$1:$H$54,MATCH(E9069,'Información SKU'!$A$1:$A$54,0),1),15)</f>
        <v>504</v>
      </c>
      <c r="H9069">
        <v>84</v>
      </c>
      <c r="I9069" s="12">
        <f>H9069/IFERROR(INDEX('Información SKU'!$K$1:$K$54,MATCH(E9069,'Información SKU'!$A$1:$A$54,0),1),40)</f>
        <v>1.2</v>
      </c>
      <c r="J9069" s="3">
        <v>43544</v>
      </c>
      <c r="K9069" s="12" t="s">
        <v>219</v>
      </c>
      <c r="L9069">
        <v>1</v>
      </c>
    </row>
    <row r="9070" spans="1:12" x14ac:dyDescent="0.25">
      <c r="A9070">
        <v>1004688</v>
      </c>
      <c r="B9070" t="s">
        <v>104</v>
      </c>
      <c r="C9070">
        <v>10993626</v>
      </c>
      <c r="D9070">
        <v>30</v>
      </c>
      <c r="E9070">
        <v>5274</v>
      </c>
      <c r="F9070" t="s">
        <v>72</v>
      </c>
      <c r="G9070">
        <f>H9070*IFERROR(INDEX('Información SKU'!$H$1:$H$54,MATCH(E9070,'Información SKU'!$A$1:$A$54,0),1),15)</f>
        <v>1392</v>
      </c>
      <c r="H9070">
        <v>174</v>
      </c>
      <c r="I9070" s="12">
        <f>H9070/IFERROR(INDEX('Información SKU'!$K$1:$K$54,MATCH(E9070,'Información SKU'!$A$1:$A$54,0),1),40)</f>
        <v>2.4857142857142858</v>
      </c>
      <c r="J9070" s="3">
        <v>43544</v>
      </c>
      <c r="K9070" s="12" t="s">
        <v>223</v>
      </c>
      <c r="L9070">
        <v>3</v>
      </c>
    </row>
    <row r="9071" spans="1:12" x14ac:dyDescent="0.25">
      <c r="A9071">
        <v>1004688</v>
      </c>
      <c r="B9071" t="s">
        <v>104</v>
      </c>
      <c r="C9071">
        <v>10993626</v>
      </c>
      <c r="D9071">
        <v>40</v>
      </c>
      <c r="E9071">
        <v>5273</v>
      </c>
      <c r="F9071" t="s">
        <v>82</v>
      </c>
      <c r="G9071">
        <f>H9071*IFERROR(INDEX('Información SKU'!$H$1:$H$54,MATCH(E9071,'Información SKU'!$A$1:$A$54,0),1),15)</f>
        <v>882</v>
      </c>
      <c r="H9071">
        <v>147</v>
      </c>
      <c r="I9071" s="12">
        <f>H9071/IFERROR(INDEX('Información SKU'!$K$1:$K$54,MATCH(E9071,'Información SKU'!$A$1:$A$54,0),1),40)</f>
        <v>2.1</v>
      </c>
      <c r="J9071" s="3">
        <v>43544</v>
      </c>
      <c r="K9071" s="12" t="s">
        <v>222</v>
      </c>
      <c r="L9071">
        <v>3</v>
      </c>
    </row>
    <row r="9072" spans="1:12" x14ac:dyDescent="0.25">
      <c r="A9072">
        <v>1004688</v>
      </c>
      <c r="B9072" t="s">
        <v>104</v>
      </c>
      <c r="C9072">
        <v>10993626</v>
      </c>
      <c r="D9072">
        <v>90</v>
      </c>
      <c r="E9072">
        <v>205</v>
      </c>
      <c r="F9072" t="s">
        <v>35</v>
      </c>
      <c r="G9072">
        <f>H9072*IFERROR(INDEX('Información SKU'!$H$1:$H$54,MATCH(E9072,'Información SKU'!$A$1:$A$54,0),1),15)</f>
        <v>1672</v>
      </c>
      <c r="H9072">
        <v>209</v>
      </c>
      <c r="I9072" s="12">
        <f>H9072/IFERROR(INDEX('Información SKU'!$K$1:$K$54,MATCH(E9072,'Información SKU'!$A$1:$A$54,0),1),40)</f>
        <v>4.9761904761904763</v>
      </c>
      <c r="J9072" s="3">
        <v>43544</v>
      </c>
      <c r="K9072" s="12" t="s">
        <v>220</v>
      </c>
      <c r="L9072">
        <v>2</v>
      </c>
    </row>
    <row r="9073" spans="1:12" x14ac:dyDescent="0.25">
      <c r="A9073">
        <v>1004689</v>
      </c>
      <c r="B9073" t="s">
        <v>104</v>
      </c>
      <c r="C9073">
        <v>10993627</v>
      </c>
      <c r="D9073">
        <v>10</v>
      </c>
      <c r="E9073">
        <v>61</v>
      </c>
      <c r="F9073" t="s">
        <v>20</v>
      </c>
      <c r="G9073">
        <f>H9073*IFERROR(INDEX('Información SKU'!$H$1:$H$54,MATCH(E9073,'Información SKU'!$A$1:$A$54,0),1),15)</f>
        <v>810</v>
      </c>
      <c r="H9073">
        <v>54</v>
      </c>
      <c r="I9073" s="12">
        <f>H9073/IFERROR(INDEX('Información SKU'!$K$1:$K$54,MATCH(E9073,'Información SKU'!$A$1:$A$54,0),1),40)</f>
        <v>0.9</v>
      </c>
      <c r="J9073" s="3">
        <v>43544</v>
      </c>
      <c r="K9073" s="12" t="s">
        <v>221</v>
      </c>
      <c r="L9073">
        <v>2</v>
      </c>
    </row>
    <row r="9074" spans="1:12" x14ac:dyDescent="0.25">
      <c r="A9074">
        <v>1004689</v>
      </c>
      <c r="B9074" t="s">
        <v>104</v>
      </c>
      <c r="C9074">
        <v>10993627</v>
      </c>
      <c r="D9074">
        <v>20</v>
      </c>
      <c r="E9074">
        <v>62</v>
      </c>
      <c r="F9074" t="s">
        <v>25</v>
      </c>
      <c r="G9074">
        <f>H9074*IFERROR(INDEX('Información SKU'!$H$1:$H$54,MATCH(E9074,'Información SKU'!$A$1:$A$54,0),1),15)</f>
        <v>400</v>
      </c>
      <c r="H9074">
        <v>50</v>
      </c>
      <c r="I9074" s="12">
        <f>H9074/IFERROR(INDEX('Información SKU'!$K$1:$K$54,MATCH(E9074,'Información SKU'!$A$1:$A$54,0),1),40)</f>
        <v>1</v>
      </c>
      <c r="J9074" s="3">
        <v>43544</v>
      </c>
      <c r="K9074" s="12" t="s">
        <v>219</v>
      </c>
      <c r="L9074">
        <v>1</v>
      </c>
    </row>
    <row r="9075" spans="1:12" x14ac:dyDescent="0.25">
      <c r="A9075">
        <v>1004689</v>
      </c>
      <c r="B9075" t="s">
        <v>104</v>
      </c>
      <c r="C9075">
        <v>10993634</v>
      </c>
      <c r="D9075">
        <v>40</v>
      </c>
      <c r="E9075">
        <v>5274</v>
      </c>
      <c r="F9075" t="s">
        <v>72</v>
      </c>
      <c r="G9075">
        <f>H9075*IFERROR(INDEX('Información SKU'!$H$1:$H$54,MATCH(E9075,'Información SKU'!$A$1:$A$54,0),1),15)</f>
        <v>48</v>
      </c>
      <c r="H9075">
        <v>6</v>
      </c>
      <c r="I9075" s="12">
        <f>H9075/IFERROR(INDEX('Información SKU'!$K$1:$K$54,MATCH(E9075,'Información SKU'!$A$1:$A$54,0),1),40)</f>
        <v>8.5714285714285715E-2</v>
      </c>
      <c r="J9075" s="3">
        <v>43544</v>
      </c>
      <c r="K9075" s="12" t="s">
        <v>222</v>
      </c>
      <c r="L9075">
        <v>3</v>
      </c>
    </row>
    <row r="9076" spans="1:12" x14ac:dyDescent="0.25">
      <c r="A9076">
        <v>1004689</v>
      </c>
      <c r="B9076" t="s">
        <v>104</v>
      </c>
      <c r="C9076">
        <v>10993634</v>
      </c>
      <c r="D9076">
        <v>20</v>
      </c>
      <c r="E9076">
        <v>2389</v>
      </c>
      <c r="F9076" t="s">
        <v>70</v>
      </c>
      <c r="G9076">
        <f>H9076*IFERROR(INDEX('Información SKU'!$H$1:$H$54,MATCH(E9076,'Información SKU'!$A$1:$A$54,0),1),15)</f>
        <v>24</v>
      </c>
      <c r="H9076">
        <v>4</v>
      </c>
      <c r="I9076" s="12">
        <f>H9076/IFERROR(INDEX('Información SKU'!$K$1:$K$54,MATCH(E9076,'Información SKU'!$A$1:$A$54,0),1),40)</f>
        <v>4.1666666666666664E-2</v>
      </c>
      <c r="J9076" s="3">
        <v>43544</v>
      </c>
      <c r="K9076" s="12" t="s">
        <v>222</v>
      </c>
      <c r="L9076">
        <v>3</v>
      </c>
    </row>
    <row r="9077" spans="1:12" x14ac:dyDescent="0.25">
      <c r="A9077">
        <v>1004688</v>
      </c>
      <c r="B9077" t="s">
        <v>104</v>
      </c>
      <c r="C9077">
        <v>10993635</v>
      </c>
      <c r="D9077">
        <v>310</v>
      </c>
      <c r="E9077">
        <v>2382</v>
      </c>
      <c r="F9077" t="s">
        <v>34</v>
      </c>
      <c r="G9077">
        <f>H9077*IFERROR(INDEX('Información SKU'!$H$1:$H$54,MATCH(E9077,'Información SKU'!$A$1:$A$54,0),1),15)</f>
        <v>198</v>
      </c>
      <c r="H9077">
        <v>33</v>
      </c>
      <c r="I9077" s="12">
        <f>H9077/IFERROR(INDEX('Información SKU'!$K$1:$K$54,MATCH(E9077,'Información SKU'!$A$1:$A$54,0),1),40)</f>
        <v>0.34375</v>
      </c>
      <c r="J9077" s="3">
        <v>43544</v>
      </c>
      <c r="K9077" s="12" t="s">
        <v>223</v>
      </c>
      <c r="L9077">
        <v>3</v>
      </c>
    </row>
    <row r="9078" spans="1:12" x14ac:dyDescent="0.25">
      <c r="A9078">
        <v>1004688</v>
      </c>
      <c r="B9078" t="s">
        <v>104</v>
      </c>
      <c r="C9078">
        <v>10993635</v>
      </c>
      <c r="D9078">
        <v>300</v>
      </c>
      <c r="E9078">
        <v>2384</v>
      </c>
      <c r="F9078" t="s">
        <v>10</v>
      </c>
      <c r="G9078">
        <f>H9078*IFERROR(INDEX('Información SKU'!$H$1:$H$54,MATCH(E9078,'Información SKU'!$A$1:$A$54,0),1),15)</f>
        <v>492</v>
      </c>
      <c r="H9078">
        <v>82</v>
      </c>
      <c r="I9078" s="12">
        <f>H9078/IFERROR(INDEX('Información SKU'!$K$1:$K$54,MATCH(E9078,'Información SKU'!$A$1:$A$54,0),1),40)</f>
        <v>0.85416666666666663</v>
      </c>
      <c r="J9078" s="3">
        <v>43544</v>
      </c>
      <c r="K9078" s="12" t="s">
        <v>220</v>
      </c>
      <c r="L9078">
        <v>2</v>
      </c>
    </row>
    <row r="9079" spans="1:12" x14ac:dyDescent="0.25">
      <c r="A9079">
        <v>1004688</v>
      </c>
      <c r="B9079" t="s">
        <v>104</v>
      </c>
      <c r="C9079">
        <v>10993635</v>
      </c>
      <c r="D9079">
        <v>290</v>
      </c>
      <c r="E9079">
        <v>2387</v>
      </c>
      <c r="F9079" t="s">
        <v>33</v>
      </c>
      <c r="G9079">
        <f>H9079*IFERROR(INDEX('Información SKU'!$H$1:$H$54,MATCH(E9079,'Información SKU'!$A$1:$A$54,0),1),15)</f>
        <v>444</v>
      </c>
      <c r="H9079">
        <v>37</v>
      </c>
      <c r="I9079" s="12">
        <f>H9079/IFERROR(INDEX('Información SKU'!$K$1:$K$54,MATCH(E9079,'Información SKU'!$A$1:$A$54,0),1),40)</f>
        <v>0.38541666666666669</v>
      </c>
      <c r="J9079" s="3">
        <v>43544</v>
      </c>
      <c r="K9079" s="12" t="s">
        <v>218</v>
      </c>
      <c r="L9079">
        <v>1</v>
      </c>
    </row>
    <row r="9080" spans="1:12" x14ac:dyDescent="0.25">
      <c r="A9080">
        <v>1004688</v>
      </c>
      <c r="B9080" t="s">
        <v>104</v>
      </c>
      <c r="C9080">
        <v>10993635</v>
      </c>
      <c r="D9080">
        <v>280</v>
      </c>
      <c r="E9080">
        <v>2389</v>
      </c>
      <c r="F9080" t="s">
        <v>70</v>
      </c>
      <c r="G9080">
        <f>H9080*IFERROR(INDEX('Información SKU'!$H$1:$H$54,MATCH(E9080,'Información SKU'!$A$1:$A$54,0),1),15)</f>
        <v>240</v>
      </c>
      <c r="H9080">
        <v>40</v>
      </c>
      <c r="I9080" s="12">
        <f>H9080/IFERROR(INDEX('Información SKU'!$K$1:$K$54,MATCH(E9080,'Información SKU'!$A$1:$A$54,0),1),40)</f>
        <v>0.41666666666666669</v>
      </c>
      <c r="J9080" s="3">
        <v>43544</v>
      </c>
      <c r="K9080" s="12" t="s">
        <v>223</v>
      </c>
      <c r="L9080">
        <v>3</v>
      </c>
    </row>
    <row r="9081" spans="1:12" x14ac:dyDescent="0.25">
      <c r="A9081">
        <v>1004688</v>
      </c>
      <c r="B9081" t="s">
        <v>104</v>
      </c>
      <c r="C9081">
        <v>10993635</v>
      </c>
      <c r="D9081">
        <v>200</v>
      </c>
      <c r="E9081">
        <v>5273</v>
      </c>
      <c r="F9081" t="s">
        <v>82</v>
      </c>
      <c r="G9081">
        <f>H9081*IFERROR(INDEX('Información SKU'!$H$1:$H$54,MATCH(E9081,'Información SKU'!$A$1:$A$54,0),1),15)</f>
        <v>270</v>
      </c>
      <c r="H9081">
        <v>45</v>
      </c>
      <c r="I9081" s="12">
        <f>H9081/IFERROR(INDEX('Información SKU'!$K$1:$K$54,MATCH(E9081,'Información SKU'!$A$1:$A$54,0),1),40)</f>
        <v>0.6428571428571429</v>
      </c>
      <c r="J9081" s="3">
        <v>43544</v>
      </c>
      <c r="K9081" s="12" t="s">
        <v>222</v>
      </c>
      <c r="L9081">
        <v>3</v>
      </c>
    </row>
    <row r="9082" spans="1:12" x14ac:dyDescent="0.25">
      <c r="A9082">
        <v>1004688</v>
      </c>
      <c r="B9082" t="s">
        <v>104</v>
      </c>
      <c r="C9082">
        <v>10993635</v>
      </c>
      <c r="D9082">
        <v>190</v>
      </c>
      <c r="E9082">
        <v>5274</v>
      </c>
      <c r="F9082" t="s">
        <v>72</v>
      </c>
      <c r="G9082">
        <f>H9082*IFERROR(INDEX('Información SKU'!$H$1:$H$54,MATCH(E9082,'Información SKU'!$A$1:$A$54,0),1),15)</f>
        <v>168</v>
      </c>
      <c r="H9082">
        <v>21</v>
      </c>
      <c r="I9082" s="12">
        <f>H9082/IFERROR(INDEX('Información SKU'!$K$1:$K$54,MATCH(E9082,'Información SKU'!$A$1:$A$54,0),1),40)</f>
        <v>0.3</v>
      </c>
      <c r="J9082" s="3">
        <v>43544</v>
      </c>
      <c r="K9082" s="12" t="s">
        <v>222</v>
      </c>
      <c r="L9082">
        <v>3</v>
      </c>
    </row>
    <row r="9083" spans="1:12" x14ac:dyDescent="0.25">
      <c r="A9083">
        <v>1004688</v>
      </c>
      <c r="B9083" t="s">
        <v>104</v>
      </c>
      <c r="C9083">
        <v>10993635</v>
      </c>
      <c r="D9083">
        <v>180</v>
      </c>
      <c r="E9083">
        <v>5275</v>
      </c>
      <c r="F9083" t="s">
        <v>75</v>
      </c>
      <c r="G9083">
        <f>H9083*IFERROR(INDEX('Información SKU'!$H$1:$H$54,MATCH(E9083,'Información SKU'!$A$1:$A$54,0),1),15)</f>
        <v>426</v>
      </c>
      <c r="H9083">
        <v>71</v>
      </c>
      <c r="I9083" s="12">
        <f>H9083/IFERROR(INDEX('Información SKU'!$K$1:$K$54,MATCH(E9083,'Información SKU'!$A$1:$A$54,0),1),40)</f>
        <v>1.0142857142857142</v>
      </c>
      <c r="J9083" s="3">
        <v>43544</v>
      </c>
      <c r="K9083" s="12" t="s">
        <v>221</v>
      </c>
      <c r="L9083">
        <v>2</v>
      </c>
    </row>
    <row r="9084" spans="1:12" x14ac:dyDescent="0.25">
      <c r="A9084">
        <v>1004688</v>
      </c>
      <c r="B9084" t="s">
        <v>104</v>
      </c>
      <c r="C9084">
        <v>10993635</v>
      </c>
      <c r="D9084">
        <v>100</v>
      </c>
      <c r="E9084">
        <v>509</v>
      </c>
      <c r="F9084" t="s">
        <v>0</v>
      </c>
      <c r="G9084">
        <f>H9084*IFERROR(INDEX('Información SKU'!$H$1:$H$54,MATCH(E9084,'Información SKU'!$A$1:$A$54,0),1),15)</f>
        <v>360</v>
      </c>
      <c r="H9084">
        <v>60</v>
      </c>
      <c r="I9084" s="12">
        <f>H9084/IFERROR(INDEX('Información SKU'!$K$1:$K$54,MATCH(E9084,'Información SKU'!$A$1:$A$54,0),1),40)</f>
        <v>0.75</v>
      </c>
      <c r="J9084" s="3">
        <v>43544</v>
      </c>
      <c r="K9084" s="12" t="s">
        <v>220</v>
      </c>
      <c r="L9084">
        <v>2</v>
      </c>
    </row>
    <row r="9085" spans="1:12" x14ac:dyDescent="0.25">
      <c r="A9085">
        <v>1004688</v>
      </c>
      <c r="B9085" t="s">
        <v>104</v>
      </c>
      <c r="C9085">
        <v>10993635</v>
      </c>
      <c r="D9085">
        <v>90</v>
      </c>
      <c r="E9085">
        <v>416</v>
      </c>
      <c r="F9085" t="s">
        <v>81</v>
      </c>
      <c r="G9085">
        <f>H9085*IFERROR(INDEX('Información SKU'!$H$1:$H$54,MATCH(E9085,'Información SKU'!$A$1:$A$54,0),1),15)</f>
        <v>90</v>
      </c>
      <c r="H9085">
        <v>6</v>
      </c>
      <c r="I9085" s="12">
        <f>H9085/IFERROR(INDEX('Información SKU'!$K$1:$K$54,MATCH(E9085,'Información SKU'!$A$1:$A$54,0),1),40)</f>
        <v>8.5714285714285715E-2</v>
      </c>
      <c r="J9085" s="3">
        <v>43544</v>
      </c>
      <c r="K9085" s="12" t="s">
        <v>218</v>
      </c>
      <c r="L9085">
        <v>1</v>
      </c>
    </row>
    <row r="9086" spans="1:12" x14ac:dyDescent="0.25">
      <c r="A9086">
        <v>1004688</v>
      </c>
      <c r="B9086" t="s">
        <v>104</v>
      </c>
      <c r="C9086">
        <v>10993635</v>
      </c>
      <c r="D9086">
        <v>60</v>
      </c>
      <c r="E9086">
        <v>205</v>
      </c>
      <c r="F9086" t="s">
        <v>35</v>
      </c>
      <c r="G9086">
        <f>H9086*IFERROR(INDEX('Información SKU'!$H$1:$H$54,MATCH(E9086,'Información SKU'!$A$1:$A$54,0),1),15)</f>
        <v>24</v>
      </c>
      <c r="H9086">
        <v>3</v>
      </c>
      <c r="I9086" s="12">
        <f>H9086/IFERROR(INDEX('Información SKU'!$K$1:$K$54,MATCH(E9086,'Información SKU'!$A$1:$A$54,0),1),40)</f>
        <v>7.1428571428571425E-2</v>
      </c>
      <c r="J9086" s="3">
        <v>43544</v>
      </c>
      <c r="K9086" s="12" t="s">
        <v>223</v>
      </c>
      <c r="L9086">
        <v>3</v>
      </c>
    </row>
    <row r="9087" spans="1:12" x14ac:dyDescent="0.25">
      <c r="A9087">
        <v>1004688</v>
      </c>
      <c r="B9087" t="s">
        <v>104</v>
      </c>
      <c r="C9087">
        <v>10993635</v>
      </c>
      <c r="D9087">
        <v>30</v>
      </c>
      <c r="E9087">
        <v>63</v>
      </c>
      <c r="F9087" t="s">
        <v>1</v>
      </c>
      <c r="G9087">
        <f>H9087*IFERROR(INDEX('Información SKU'!$H$1:$H$54,MATCH(E9087,'Información SKU'!$A$1:$A$54,0),1),15)</f>
        <v>510</v>
      </c>
      <c r="H9087">
        <v>34</v>
      </c>
      <c r="I9087" s="12">
        <f>H9087/IFERROR(INDEX('Información SKU'!$K$1:$K$54,MATCH(E9087,'Información SKU'!$A$1:$A$54,0),1),40)</f>
        <v>0.80952380952380953</v>
      </c>
      <c r="J9087" s="3">
        <v>43544</v>
      </c>
      <c r="K9087" s="12" t="s">
        <v>222</v>
      </c>
      <c r="L9087">
        <v>3</v>
      </c>
    </row>
    <row r="9088" spans="1:12" x14ac:dyDescent="0.25">
      <c r="A9088">
        <v>1004688</v>
      </c>
      <c r="B9088" t="s">
        <v>104</v>
      </c>
      <c r="C9088">
        <v>10993635</v>
      </c>
      <c r="D9088">
        <v>20</v>
      </c>
      <c r="E9088">
        <v>62</v>
      </c>
      <c r="F9088" t="s">
        <v>25</v>
      </c>
      <c r="G9088">
        <f>H9088*IFERROR(INDEX('Información SKU'!$H$1:$H$54,MATCH(E9088,'Información SKU'!$A$1:$A$54,0),1),15)</f>
        <v>16</v>
      </c>
      <c r="H9088">
        <v>2</v>
      </c>
      <c r="I9088" s="12">
        <f>H9088/IFERROR(INDEX('Información SKU'!$K$1:$K$54,MATCH(E9088,'Información SKU'!$A$1:$A$54,0),1),40)</f>
        <v>0.04</v>
      </c>
      <c r="J9088" s="3">
        <v>43544</v>
      </c>
      <c r="K9088" s="12" t="s">
        <v>218</v>
      </c>
      <c r="L9088">
        <v>1</v>
      </c>
    </row>
    <row r="9089" spans="1:12" x14ac:dyDescent="0.25">
      <c r="A9089">
        <v>1004688</v>
      </c>
      <c r="B9089" t="s">
        <v>104</v>
      </c>
      <c r="C9089">
        <v>10993635</v>
      </c>
      <c r="D9089">
        <v>10</v>
      </c>
      <c r="E9089">
        <v>61</v>
      </c>
      <c r="F9089" t="s">
        <v>20</v>
      </c>
      <c r="G9089">
        <f>H9089*IFERROR(INDEX('Información SKU'!$H$1:$H$54,MATCH(E9089,'Información SKU'!$A$1:$A$54,0),1),15)</f>
        <v>1095</v>
      </c>
      <c r="H9089">
        <v>73</v>
      </c>
      <c r="I9089" s="12">
        <f>H9089/IFERROR(INDEX('Información SKU'!$K$1:$K$54,MATCH(E9089,'Información SKU'!$A$1:$A$54,0),1),40)</f>
        <v>1.2166666666666666</v>
      </c>
      <c r="J9089" s="3">
        <v>43544</v>
      </c>
      <c r="K9089" s="12" t="s">
        <v>222</v>
      </c>
      <c r="L9089">
        <v>3</v>
      </c>
    </row>
    <row r="9090" spans="1:12" x14ac:dyDescent="0.25">
      <c r="A9090">
        <v>1004689</v>
      </c>
      <c r="B9090" t="s">
        <v>104</v>
      </c>
      <c r="C9090">
        <v>10993636</v>
      </c>
      <c r="D9090">
        <v>60</v>
      </c>
      <c r="E9090">
        <v>61</v>
      </c>
      <c r="F9090" t="s">
        <v>20</v>
      </c>
      <c r="G9090">
        <f>H9090*IFERROR(INDEX('Información SKU'!$H$1:$H$54,MATCH(E9090,'Información SKU'!$A$1:$A$54,0),1),15)</f>
        <v>90</v>
      </c>
      <c r="H9090">
        <v>6</v>
      </c>
      <c r="I9090" s="12">
        <f>H9090/IFERROR(INDEX('Información SKU'!$K$1:$K$54,MATCH(E9090,'Información SKU'!$A$1:$A$54,0),1),40)</f>
        <v>0.1</v>
      </c>
      <c r="J9090" s="3">
        <v>43544</v>
      </c>
      <c r="K9090" s="12" t="s">
        <v>219</v>
      </c>
      <c r="L9090">
        <v>1</v>
      </c>
    </row>
    <row r="9091" spans="1:12" x14ac:dyDescent="0.25">
      <c r="A9091">
        <v>1004689</v>
      </c>
      <c r="B9091" t="s">
        <v>104</v>
      </c>
      <c r="C9091">
        <v>10993636</v>
      </c>
      <c r="D9091">
        <v>50</v>
      </c>
      <c r="E9091">
        <v>62</v>
      </c>
      <c r="F9091" t="s">
        <v>25</v>
      </c>
      <c r="G9091">
        <f>H9091*IFERROR(INDEX('Información SKU'!$H$1:$H$54,MATCH(E9091,'Información SKU'!$A$1:$A$54,0),1),15)</f>
        <v>160</v>
      </c>
      <c r="H9091">
        <v>20</v>
      </c>
      <c r="I9091" s="12">
        <f>H9091/IFERROR(INDEX('Información SKU'!$K$1:$K$54,MATCH(E9091,'Información SKU'!$A$1:$A$54,0),1),40)</f>
        <v>0.4</v>
      </c>
      <c r="J9091" s="3">
        <v>43544</v>
      </c>
      <c r="K9091" s="12" t="s">
        <v>219</v>
      </c>
      <c r="L9091">
        <v>1</v>
      </c>
    </row>
    <row r="9092" spans="1:12" x14ac:dyDescent="0.25">
      <c r="A9092">
        <v>1004689</v>
      </c>
      <c r="B9092" t="s">
        <v>104</v>
      </c>
      <c r="C9092">
        <v>10993636</v>
      </c>
      <c r="D9092">
        <v>40</v>
      </c>
      <c r="E9092">
        <v>63</v>
      </c>
      <c r="F9092" t="s">
        <v>1</v>
      </c>
      <c r="G9092">
        <f>H9092*IFERROR(INDEX('Información SKU'!$H$1:$H$54,MATCH(E9092,'Información SKU'!$A$1:$A$54,0),1),15)</f>
        <v>165</v>
      </c>
      <c r="H9092">
        <v>11</v>
      </c>
      <c r="I9092" s="12">
        <f>H9092/IFERROR(INDEX('Información SKU'!$K$1:$K$54,MATCH(E9092,'Información SKU'!$A$1:$A$54,0),1),40)</f>
        <v>0.26190476190476192</v>
      </c>
      <c r="J9092" s="3">
        <v>43544</v>
      </c>
      <c r="K9092" s="12" t="s">
        <v>218</v>
      </c>
      <c r="L9092">
        <v>1</v>
      </c>
    </row>
    <row r="9093" spans="1:12" x14ac:dyDescent="0.25">
      <c r="A9093">
        <v>1004689</v>
      </c>
      <c r="B9093" t="s">
        <v>104</v>
      </c>
      <c r="C9093">
        <v>10993636</v>
      </c>
      <c r="D9093">
        <v>30</v>
      </c>
      <c r="E9093">
        <v>205</v>
      </c>
      <c r="F9093" t="s">
        <v>35</v>
      </c>
      <c r="G9093">
        <f>H9093*IFERROR(INDEX('Información SKU'!$H$1:$H$54,MATCH(E9093,'Información SKU'!$A$1:$A$54,0),1),15)</f>
        <v>320</v>
      </c>
      <c r="H9093">
        <v>40</v>
      </c>
      <c r="I9093" s="12">
        <f>H9093/IFERROR(INDEX('Información SKU'!$K$1:$K$54,MATCH(E9093,'Información SKU'!$A$1:$A$54,0),1),40)</f>
        <v>0.95238095238095233</v>
      </c>
      <c r="J9093" s="3">
        <v>43544</v>
      </c>
      <c r="K9093" s="12" t="s">
        <v>220</v>
      </c>
      <c r="L9093">
        <v>2</v>
      </c>
    </row>
    <row r="9094" spans="1:12" x14ac:dyDescent="0.25">
      <c r="A9094">
        <v>1004650</v>
      </c>
      <c r="B9094" t="s">
        <v>104</v>
      </c>
      <c r="C9094">
        <v>10993637</v>
      </c>
      <c r="D9094">
        <v>40</v>
      </c>
      <c r="E9094">
        <v>5236</v>
      </c>
      <c r="F9094" t="s">
        <v>89</v>
      </c>
      <c r="G9094">
        <f>H9094*IFERROR(INDEX('Información SKU'!$H$1:$H$54,MATCH(E9094,'Información SKU'!$A$1:$A$54,0),1),15)</f>
        <v>60</v>
      </c>
      <c r="H9094">
        <v>5</v>
      </c>
      <c r="I9094" s="12">
        <f>H9094/IFERROR(INDEX('Información SKU'!$K$1:$K$54,MATCH(E9094,'Información SKU'!$A$1:$A$54,0),1),40)</f>
        <v>9.0909090909090912E-2</v>
      </c>
      <c r="J9094" s="3">
        <v>43544</v>
      </c>
      <c r="K9094" s="12" t="s">
        <v>218</v>
      </c>
      <c r="L9094">
        <v>1</v>
      </c>
    </row>
    <row r="9095" spans="1:12" x14ac:dyDescent="0.25">
      <c r="A9095">
        <v>1004689</v>
      </c>
      <c r="B9095" t="s">
        <v>104</v>
      </c>
      <c r="C9095">
        <v>10993648</v>
      </c>
      <c r="D9095">
        <v>180</v>
      </c>
      <c r="E9095">
        <v>5274</v>
      </c>
      <c r="F9095" t="s">
        <v>72</v>
      </c>
      <c r="G9095">
        <f>H9095*IFERROR(INDEX('Información SKU'!$H$1:$H$54,MATCH(E9095,'Información SKU'!$A$1:$A$54,0),1),15)</f>
        <v>280</v>
      </c>
      <c r="H9095">
        <v>35</v>
      </c>
      <c r="I9095" s="12">
        <f>H9095/IFERROR(INDEX('Información SKU'!$K$1:$K$54,MATCH(E9095,'Información SKU'!$A$1:$A$54,0),1),40)</f>
        <v>0.5</v>
      </c>
      <c r="J9095" s="3">
        <v>43544</v>
      </c>
      <c r="K9095" s="12" t="s">
        <v>220</v>
      </c>
      <c r="L9095">
        <v>2</v>
      </c>
    </row>
    <row r="9096" spans="1:12" x14ac:dyDescent="0.25">
      <c r="A9096">
        <v>1004689</v>
      </c>
      <c r="B9096" t="s">
        <v>104</v>
      </c>
      <c r="C9096">
        <v>10993648</v>
      </c>
      <c r="D9096">
        <v>170</v>
      </c>
      <c r="E9096">
        <v>5273</v>
      </c>
      <c r="F9096" t="s">
        <v>82</v>
      </c>
      <c r="G9096">
        <f>H9096*IFERROR(INDEX('Información SKU'!$H$1:$H$54,MATCH(E9096,'Información SKU'!$A$1:$A$54,0),1),15)</f>
        <v>126</v>
      </c>
      <c r="H9096">
        <v>21</v>
      </c>
      <c r="I9096" s="12">
        <f>H9096/IFERROR(INDEX('Información SKU'!$K$1:$K$54,MATCH(E9096,'Información SKU'!$A$1:$A$54,0),1),40)</f>
        <v>0.3</v>
      </c>
      <c r="J9096" s="3">
        <v>43544</v>
      </c>
      <c r="K9096" s="12" t="s">
        <v>220</v>
      </c>
      <c r="L9096">
        <v>2</v>
      </c>
    </row>
    <row r="9097" spans="1:12" x14ac:dyDescent="0.25">
      <c r="A9097">
        <v>1004689</v>
      </c>
      <c r="B9097" t="s">
        <v>104</v>
      </c>
      <c r="C9097">
        <v>10993648</v>
      </c>
      <c r="D9097">
        <v>100</v>
      </c>
      <c r="E9097">
        <v>2389</v>
      </c>
      <c r="F9097" t="s">
        <v>70</v>
      </c>
      <c r="G9097">
        <f>H9097*IFERROR(INDEX('Información SKU'!$H$1:$H$54,MATCH(E9097,'Información SKU'!$A$1:$A$54,0),1),15)</f>
        <v>48</v>
      </c>
      <c r="H9097">
        <v>8</v>
      </c>
      <c r="I9097" s="12">
        <f>H9097/IFERROR(INDEX('Información SKU'!$K$1:$K$54,MATCH(E9097,'Información SKU'!$A$1:$A$54,0),1),40)</f>
        <v>8.3333333333333329E-2</v>
      </c>
      <c r="J9097" s="3">
        <v>43544</v>
      </c>
      <c r="K9097" s="12" t="s">
        <v>218</v>
      </c>
      <c r="L9097">
        <v>1</v>
      </c>
    </row>
    <row r="9098" spans="1:12" x14ac:dyDescent="0.25">
      <c r="A9098">
        <v>1004689</v>
      </c>
      <c r="B9098" t="s">
        <v>104</v>
      </c>
      <c r="C9098">
        <v>10993648</v>
      </c>
      <c r="D9098">
        <v>90</v>
      </c>
      <c r="E9098">
        <v>2384</v>
      </c>
      <c r="F9098" t="s">
        <v>10</v>
      </c>
      <c r="G9098">
        <f>H9098*IFERROR(INDEX('Información SKU'!$H$1:$H$54,MATCH(E9098,'Información SKU'!$A$1:$A$54,0),1),15)</f>
        <v>24</v>
      </c>
      <c r="H9098">
        <v>4</v>
      </c>
      <c r="I9098" s="12">
        <f>H9098/IFERROR(INDEX('Información SKU'!$K$1:$K$54,MATCH(E9098,'Información SKU'!$A$1:$A$54,0),1),40)</f>
        <v>4.1666666666666664E-2</v>
      </c>
      <c r="J9098" s="3">
        <v>43544</v>
      </c>
      <c r="K9098" s="12" t="s">
        <v>222</v>
      </c>
      <c r="L9098">
        <v>3</v>
      </c>
    </row>
    <row r="9099" spans="1:12" x14ac:dyDescent="0.25">
      <c r="A9099">
        <v>1004689</v>
      </c>
      <c r="B9099" t="s">
        <v>104</v>
      </c>
      <c r="C9099">
        <v>10993648</v>
      </c>
      <c r="D9099">
        <v>80</v>
      </c>
      <c r="E9099">
        <v>2382</v>
      </c>
      <c r="F9099" t="s">
        <v>34</v>
      </c>
      <c r="G9099">
        <f>H9099*IFERROR(INDEX('Información SKU'!$H$1:$H$54,MATCH(E9099,'Información SKU'!$A$1:$A$54,0),1),15)</f>
        <v>42</v>
      </c>
      <c r="H9099">
        <v>7</v>
      </c>
      <c r="I9099" s="12">
        <f>H9099/IFERROR(INDEX('Información SKU'!$K$1:$K$54,MATCH(E9099,'Información SKU'!$A$1:$A$54,0),1),40)</f>
        <v>7.2916666666666671E-2</v>
      </c>
      <c r="J9099" s="3">
        <v>43544</v>
      </c>
      <c r="K9099" s="12" t="s">
        <v>222</v>
      </c>
      <c r="L9099">
        <v>3</v>
      </c>
    </row>
    <row r="9100" spans="1:12" x14ac:dyDescent="0.25">
      <c r="A9100">
        <v>1004689</v>
      </c>
      <c r="B9100" t="s">
        <v>104</v>
      </c>
      <c r="C9100">
        <v>10993648</v>
      </c>
      <c r="D9100">
        <v>20</v>
      </c>
      <c r="E9100">
        <v>509</v>
      </c>
      <c r="F9100" t="s">
        <v>0</v>
      </c>
      <c r="G9100">
        <f>H9100*IFERROR(INDEX('Información SKU'!$H$1:$H$54,MATCH(E9100,'Información SKU'!$A$1:$A$54,0),1),15)</f>
        <v>30</v>
      </c>
      <c r="H9100">
        <v>5</v>
      </c>
      <c r="I9100" s="12">
        <f>H9100/IFERROR(INDEX('Información SKU'!$K$1:$K$54,MATCH(E9100,'Información SKU'!$A$1:$A$54,0),1),40)</f>
        <v>6.25E-2</v>
      </c>
      <c r="J9100" s="3">
        <v>43544</v>
      </c>
      <c r="K9100" s="12" t="s">
        <v>220</v>
      </c>
      <c r="L9100">
        <v>2</v>
      </c>
    </row>
    <row r="9101" spans="1:12" x14ac:dyDescent="0.25">
      <c r="A9101">
        <v>1004688</v>
      </c>
      <c r="B9101" t="s">
        <v>104</v>
      </c>
      <c r="C9101">
        <v>10993649</v>
      </c>
      <c r="D9101">
        <v>20</v>
      </c>
      <c r="E9101">
        <v>5275</v>
      </c>
      <c r="F9101" t="s">
        <v>75</v>
      </c>
      <c r="G9101">
        <f>H9101*IFERROR(INDEX('Información SKU'!$H$1:$H$54,MATCH(E9101,'Información SKU'!$A$1:$A$54,0),1),15)</f>
        <v>24</v>
      </c>
      <c r="H9101">
        <v>4</v>
      </c>
      <c r="I9101" s="12">
        <f>H9101/IFERROR(INDEX('Información SKU'!$K$1:$K$54,MATCH(E9101,'Información SKU'!$A$1:$A$54,0),1),40)</f>
        <v>5.7142857142857141E-2</v>
      </c>
      <c r="J9101" s="3">
        <v>43544</v>
      </c>
      <c r="K9101" s="12" t="s">
        <v>222</v>
      </c>
      <c r="L9101">
        <v>3</v>
      </c>
    </row>
    <row r="9102" spans="1:12" x14ac:dyDescent="0.25">
      <c r="A9102">
        <v>1004688</v>
      </c>
      <c r="B9102" t="s">
        <v>104</v>
      </c>
      <c r="C9102">
        <v>10993649</v>
      </c>
      <c r="D9102">
        <v>30</v>
      </c>
      <c r="E9102">
        <v>5274</v>
      </c>
      <c r="F9102" t="s">
        <v>72</v>
      </c>
      <c r="G9102">
        <f>H9102*IFERROR(INDEX('Información SKU'!$H$1:$H$54,MATCH(E9102,'Información SKU'!$A$1:$A$54,0),1),15)</f>
        <v>16</v>
      </c>
      <c r="H9102">
        <v>2</v>
      </c>
      <c r="I9102" s="12">
        <f>H9102/IFERROR(INDEX('Información SKU'!$K$1:$K$54,MATCH(E9102,'Información SKU'!$A$1:$A$54,0),1),40)</f>
        <v>2.8571428571428571E-2</v>
      </c>
      <c r="J9102" s="3">
        <v>43544</v>
      </c>
      <c r="K9102" s="12" t="s">
        <v>221</v>
      </c>
      <c r="L9102">
        <v>2</v>
      </c>
    </row>
    <row r="9103" spans="1:12" x14ac:dyDescent="0.25">
      <c r="A9103">
        <v>1004688</v>
      </c>
      <c r="B9103" t="s">
        <v>104</v>
      </c>
      <c r="C9103">
        <v>10993649</v>
      </c>
      <c r="D9103">
        <v>50</v>
      </c>
      <c r="E9103">
        <v>2389</v>
      </c>
      <c r="F9103" t="s">
        <v>70</v>
      </c>
      <c r="G9103">
        <f>H9103*IFERROR(INDEX('Información SKU'!$H$1:$H$54,MATCH(E9103,'Información SKU'!$A$1:$A$54,0),1),15)</f>
        <v>24</v>
      </c>
      <c r="H9103">
        <v>4</v>
      </c>
      <c r="I9103" s="12">
        <f>H9103/IFERROR(INDEX('Información SKU'!$K$1:$K$54,MATCH(E9103,'Información SKU'!$A$1:$A$54,0),1),40)</f>
        <v>4.1666666666666664E-2</v>
      </c>
      <c r="J9103" s="3">
        <v>43544</v>
      </c>
      <c r="K9103" s="12" t="s">
        <v>221</v>
      </c>
      <c r="L9103">
        <v>2</v>
      </c>
    </row>
    <row r="9104" spans="1:12" x14ac:dyDescent="0.25">
      <c r="A9104">
        <v>1004688</v>
      </c>
      <c r="B9104" t="s">
        <v>104</v>
      </c>
      <c r="C9104">
        <v>10993649</v>
      </c>
      <c r="D9104">
        <v>60</v>
      </c>
      <c r="E9104">
        <v>2387</v>
      </c>
      <c r="F9104" t="s">
        <v>33</v>
      </c>
      <c r="G9104">
        <f>H9104*IFERROR(INDEX('Información SKU'!$H$1:$H$54,MATCH(E9104,'Información SKU'!$A$1:$A$54,0),1),15)</f>
        <v>24</v>
      </c>
      <c r="H9104">
        <v>2</v>
      </c>
      <c r="I9104" s="12">
        <f>H9104/IFERROR(INDEX('Información SKU'!$K$1:$K$54,MATCH(E9104,'Información SKU'!$A$1:$A$54,0),1),40)</f>
        <v>2.0833333333333332E-2</v>
      </c>
      <c r="J9104" s="3">
        <v>43544</v>
      </c>
      <c r="K9104" s="12" t="s">
        <v>220</v>
      </c>
      <c r="L9104">
        <v>2</v>
      </c>
    </row>
    <row r="9105" spans="1:12" x14ac:dyDescent="0.25">
      <c r="A9105">
        <v>1008556</v>
      </c>
      <c r="B9105" t="s">
        <v>118</v>
      </c>
      <c r="C9105">
        <v>10993689</v>
      </c>
      <c r="D9105">
        <v>60</v>
      </c>
      <c r="E9105">
        <v>63</v>
      </c>
      <c r="F9105" t="s">
        <v>1</v>
      </c>
      <c r="G9105">
        <f>H9105*IFERROR(INDEX('Información SKU'!$H$1:$H$54,MATCH(E9105,'Información SKU'!$A$1:$A$54,0),1),15)</f>
        <v>1500</v>
      </c>
      <c r="H9105">
        <v>100</v>
      </c>
      <c r="I9105" s="12">
        <f>H9105/IFERROR(INDEX('Información SKU'!$K$1:$K$54,MATCH(E9105,'Información SKU'!$A$1:$A$54,0),1),40)</f>
        <v>2.3809523809523809</v>
      </c>
      <c r="J9105" s="3">
        <v>43544</v>
      </c>
      <c r="K9105" s="12" t="s">
        <v>222</v>
      </c>
      <c r="L9105">
        <v>3</v>
      </c>
    </row>
    <row r="9106" spans="1:12" x14ac:dyDescent="0.25">
      <c r="A9106">
        <v>1008556</v>
      </c>
      <c r="B9106" t="s">
        <v>118</v>
      </c>
      <c r="C9106">
        <v>10993689</v>
      </c>
      <c r="D9106">
        <v>50</v>
      </c>
      <c r="E9106">
        <v>61</v>
      </c>
      <c r="F9106" t="s">
        <v>20</v>
      </c>
      <c r="G9106">
        <f>H9106*IFERROR(INDEX('Información SKU'!$H$1:$H$54,MATCH(E9106,'Información SKU'!$A$1:$A$54,0),1),15)</f>
        <v>525</v>
      </c>
      <c r="H9106">
        <v>35</v>
      </c>
      <c r="I9106" s="12">
        <f>H9106/IFERROR(INDEX('Información SKU'!$K$1:$K$54,MATCH(E9106,'Información SKU'!$A$1:$A$54,0),1),40)</f>
        <v>0.58333333333333337</v>
      </c>
      <c r="J9106" s="3">
        <v>43544</v>
      </c>
      <c r="K9106" s="12" t="s">
        <v>221</v>
      </c>
      <c r="L9106">
        <v>2</v>
      </c>
    </row>
    <row r="9107" spans="1:12" x14ac:dyDescent="0.25">
      <c r="A9107">
        <v>1005231</v>
      </c>
      <c r="B9107" t="s">
        <v>150</v>
      </c>
      <c r="C9107">
        <v>10993939</v>
      </c>
      <c r="D9107">
        <v>140</v>
      </c>
      <c r="E9107">
        <v>2384</v>
      </c>
      <c r="F9107" t="s">
        <v>10</v>
      </c>
      <c r="G9107">
        <f>H9107*IFERROR(INDEX('Información SKU'!$H$1:$H$54,MATCH(E9107,'Información SKU'!$A$1:$A$54,0),1),15)</f>
        <v>120</v>
      </c>
      <c r="H9107">
        <v>20</v>
      </c>
      <c r="I9107" s="12">
        <f>H9107/IFERROR(INDEX('Información SKU'!$K$1:$K$54,MATCH(E9107,'Información SKU'!$A$1:$A$54,0),1),40)</f>
        <v>0.20833333333333334</v>
      </c>
      <c r="J9107" s="3">
        <v>43544</v>
      </c>
      <c r="K9107" s="12" t="s">
        <v>222</v>
      </c>
      <c r="L9107">
        <v>3</v>
      </c>
    </row>
    <row r="9108" spans="1:12" x14ac:dyDescent="0.25">
      <c r="A9108">
        <v>1005231</v>
      </c>
      <c r="B9108" t="s">
        <v>150</v>
      </c>
      <c r="C9108">
        <v>10993939</v>
      </c>
      <c r="D9108">
        <v>50</v>
      </c>
      <c r="E9108">
        <v>1199</v>
      </c>
      <c r="F9108" t="s">
        <v>26</v>
      </c>
      <c r="G9108">
        <f>H9108*IFERROR(INDEX('Información SKU'!$H$1:$H$54,MATCH(E9108,'Información SKU'!$A$1:$A$54,0),1),15)</f>
        <v>312</v>
      </c>
      <c r="H9108">
        <v>26</v>
      </c>
      <c r="I9108" s="12">
        <f>H9108/IFERROR(INDEX('Información SKU'!$K$1:$K$54,MATCH(E9108,'Información SKU'!$A$1:$A$54,0),1),40)</f>
        <v>0.43333333333333335</v>
      </c>
      <c r="J9108" s="3">
        <v>43544</v>
      </c>
      <c r="K9108" s="12" t="s">
        <v>219</v>
      </c>
      <c r="L9108">
        <v>1</v>
      </c>
    </row>
    <row r="9109" spans="1:12" x14ac:dyDescent="0.25">
      <c r="A9109">
        <v>1005231</v>
      </c>
      <c r="B9109" t="s">
        <v>150</v>
      </c>
      <c r="C9109">
        <v>10993939</v>
      </c>
      <c r="D9109">
        <v>40</v>
      </c>
      <c r="E9109">
        <v>531</v>
      </c>
      <c r="F9109" t="s">
        <v>40</v>
      </c>
      <c r="G9109">
        <f>H9109*IFERROR(INDEX('Información SKU'!$H$1:$H$54,MATCH(E9109,'Información SKU'!$A$1:$A$54,0),1),15)</f>
        <v>1728</v>
      </c>
      <c r="H9109">
        <v>288</v>
      </c>
      <c r="I9109" s="12">
        <f>H9109/IFERROR(INDEX('Información SKU'!$K$1:$K$54,MATCH(E9109,'Información SKU'!$A$1:$A$54,0),1),40)</f>
        <v>5.76</v>
      </c>
      <c r="J9109" s="3">
        <v>43544</v>
      </c>
      <c r="K9109" s="12" t="s">
        <v>220</v>
      </c>
      <c r="L9109">
        <v>2</v>
      </c>
    </row>
    <row r="9110" spans="1:12" x14ac:dyDescent="0.25">
      <c r="A9110">
        <v>1005231</v>
      </c>
      <c r="B9110" t="s">
        <v>150</v>
      </c>
      <c r="C9110">
        <v>10993939</v>
      </c>
      <c r="D9110">
        <v>20</v>
      </c>
      <c r="E9110">
        <v>63</v>
      </c>
      <c r="F9110" t="s">
        <v>1</v>
      </c>
      <c r="G9110">
        <f>H9110*IFERROR(INDEX('Información SKU'!$H$1:$H$54,MATCH(E9110,'Información SKU'!$A$1:$A$54,0),1),15)</f>
        <v>375</v>
      </c>
      <c r="H9110">
        <v>25</v>
      </c>
      <c r="I9110" s="12">
        <f>H9110/IFERROR(INDEX('Información SKU'!$K$1:$K$54,MATCH(E9110,'Información SKU'!$A$1:$A$54,0),1),40)</f>
        <v>0.59523809523809523</v>
      </c>
      <c r="J9110" s="3">
        <v>43544</v>
      </c>
      <c r="K9110" s="12" t="s">
        <v>221</v>
      </c>
      <c r="L9110">
        <v>2</v>
      </c>
    </row>
    <row r="9111" spans="1:12" x14ac:dyDescent="0.25">
      <c r="A9111">
        <v>1005846</v>
      </c>
      <c r="B9111" t="s">
        <v>137</v>
      </c>
      <c r="C9111">
        <v>10994045</v>
      </c>
      <c r="D9111">
        <v>380</v>
      </c>
      <c r="E9111">
        <v>2387</v>
      </c>
      <c r="F9111" t="s">
        <v>33</v>
      </c>
      <c r="G9111">
        <f>H9111*IFERROR(INDEX('Información SKU'!$H$1:$H$54,MATCH(E9111,'Información SKU'!$A$1:$A$54,0),1),15)</f>
        <v>240</v>
      </c>
      <c r="H9111">
        <v>20</v>
      </c>
      <c r="I9111" s="12">
        <f>H9111/IFERROR(INDEX('Información SKU'!$K$1:$K$54,MATCH(E9111,'Información SKU'!$A$1:$A$54,0),1),40)</f>
        <v>0.20833333333333334</v>
      </c>
      <c r="J9111" s="3">
        <v>43544</v>
      </c>
      <c r="K9111" s="12" t="s">
        <v>218</v>
      </c>
      <c r="L9111">
        <v>1</v>
      </c>
    </row>
    <row r="9112" spans="1:12" x14ac:dyDescent="0.25">
      <c r="A9112">
        <v>1005846</v>
      </c>
      <c r="B9112" t="s">
        <v>137</v>
      </c>
      <c r="C9112">
        <v>10994045</v>
      </c>
      <c r="D9112">
        <v>350</v>
      </c>
      <c r="E9112">
        <v>2384</v>
      </c>
      <c r="F9112" t="s">
        <v>10</v>
      </c>
      <c r="G9112">
        <f>H9112*IFERROR(INDEX('Información SKU'!$H$1:$H$54,MATCH(E9112,'Información SKU'!$A$1:$A$54,0),1),15)</f>
        <v>642</v>
      </c>
      <c r="H9112">
        <v>107</v>
      </c>
      <c r="I9112" s="12">
        <f>H9112/IFERROR(INDEX('Información SKU'!$K$1:$K$54,MATCH(E9112,'Información SKU'!$A$1:$A$54,0),1),40)</f>
        <v>1.1145833333333333</v>
      </c>
      <c r="J9112" s="3">
        <v>43544</v>
      </c>
      <c r="K9112" s="12" t="s">
        <v>218</v>
      </c>
      <c r="L9112">
        <v>1</v>
      </c>
    </row>
    <row r="9113" spans="1:12" x14ac:dyDescent="0.25">
      <c r="A9113">
        <v>1005846</v>
      </c>
      <c r="B9113" t="s">
        <v>137</v>
      </c>
      <c r="C9113">
        <v>10994045</v>
      </c>
      <c r="D9113">
        <v>340</v>
      </c>
      <c r="E9113">
        <v>2382</v>
      </c>
      <c r="F9113" t="s">
        <v>34</v>
      </c>
      <c r="G9113">
        <f>H9113*IFERROR(INDEX('Información SKU'!$H$1:$H$54,MATCH(E9113,'Información SKU'!$A$1:$A$54,0),1),15)</f>
        <v>300</v>
      </c>
      <c r="H9113">
        <v>50</v>
      </c>
      <c r="I9113" s="12">
        <f>H9113/IFERROR(INDEX('Información SKU'!$K$1:$K$54,MATCH(E9113,'Información SKU'!$A$1:$A$54,0),1),40)</f>
        <v>0.52083333333333337</v>
      </c>
      <c r="J9113" s="3">
        <v>43544</v>
      </c>
      <c r="K9113" s="12" t="s">
        <v>218</v>
      </c>
      <c r="L9113">
        <v>1</v>
      </c>
    </row>
    <row r="9114" spans="1:12" x14ac:dyDescent="0.25">
      <c r="A9114">
        <v>1005846</v>
      </c>
      <c r="B9114" t="s">
        <v>137</v>
      </c>
      <c r="C9114">
        <v>10994045</v>
      </c>
      <c r="D9114">
        <v>330</v>
      </c>
      <c r="E9114">
        <v>2381</v>
      </c>
      <c r="F9114" t="s">
        <v>93</v>
      </c>
      <c r="G9114">
        <f>H9114*IFERROR(INDEX('Información SKU'!$H$1:$H$54,MATCH(E9114,'Información SKU'!$A$1:$A$54,0),1),15)</f>
        <v>312</v>
      </c>
      <c r="H9114">
        <v>39</v>
      </c>
      <c r="I9114" s="12">
        <f>H9114/IFERROR(INDEX('Información SKU'!$K$1:$K$54,MATCH(E9114,'Información SKU'!$A$1:$A$54,0),1),40)</f>
        <v>0.22285714285714286</v>
      </c>
      <c r="J9114" s="3">
        <v>43544</v>
      </c>
      <c r="K9114" s="12" t="s">
        <v>219</v>
      </c>
      <c r="L9114">
        <v>1</v>
      </c>
    </row>
    <row r="9115" spans="1:12" x14ac:dyDescent="0.25">
      <c r="A9115">
        <v>1005846</v>
      </c>
      <c r="B9115" t="s">
        <v>137</v>
      </c>
      <c r="C9115">
        <v>10994045</v>
      </c>
      <c r="D9115">
        <v>320</v>
      </c>
      <c r="E9115">
        <v>2383</v>
      </c>
      <c r="F9115" t="s">
        <v>92</v>
      </c>
      <c r="G9115">
        <f>H9115*IFERROR(INDEX('Información SKU'!$H$1:$H$54,MATCH(E9115,'Información SKU'!$A$1:$A$54,0),1),15)</f>
        <v>210</v>
      </c>
      <c r="H9115">
        <v>35</v>
      </c>
      <c r="I9115" s="12">
        <f>H9115/IFERROR(INDEX('Información SKU'!$K$1:$K$54,MATCH(E9115,'Información SKU'!$A$1:$A$54,0),1),40)</f>
        <v>0.2</v>
      </c>
      <c r="J9115" s="3">
        <v>43544</v>
      </c>
      <c r="K9115" s="12" t="s">
        <v>220</v>
      </c>
      <c r="L9115">
        <v>2</v>
      </c>
    </row>
    <row r="9116" spans="1:12" x14ac:dyDescent="0.25">
      <c r="A9116">
        <v>1005846</v>
      </c>
      <c r="B9116" t="s">
        <v>137</v>
      </c>
      <c r="C9116">
        <v>10994045</v>
      </c>
      <c r="D9116">
        <v>310</v>
      </c>
      <c r="E9116">
        <v>5233</v>
      </c>
      <c r="F9116" t="s">
        <v>91</v>
      </c>
      <c r="G9116">
        <f>H9116*IFERROR(INDEX('Información SKU'!$H$1:$H$54,MATCH(E9116,'Información SKU'!$A$1:$A$54,0),1),15)</f>
        <v>36</v>
      </c>
      <c r="H9116">
        <v>3</v>
      </c>
      <c r="I9116" s="12">
        <f>H9116/IFERROR(INDEX('Información SKU'!$K$1:$K$54,MATCH(E9116,'Información SKU'!$A$1:$A$54,0),1),40)</f>
        <v>5.5555555555555552E-2</v>
      </c>
      <c r="J9116" s="3">
        <v>43544</v>
      </c>
      <c r="K9116" s="12" t="s">
        <v>221</v>
      </c>
      <c r="L9116">
        <v>2</v>
      </c>
    </row>
    <row r="9117" spans="1:12" x14ac:dyDescent="0.25">
      <c r="A9117">
        <v>1005846</v>
      </c>
      <c r="B9117" t="s">
        <v>137</v>
      </c>
      <c r="C9117">
        <v>10994045</v>
      </c>
      <c r="D9117">
        <v>300</v>
      </c>
      <c r="E9117">
        <v>5235</v>
      </c>
      <c r="F9117" t="s">
        <v>90</v>
      </c>
      <c r="G9117">
        <f>H9117*IFERROR(INDEX('Información SKU'!$H$1:$H$54,MATCH(E9117,'Información SKU'!$A$1:$A$54,0),1),15)</f>
        <v>84</v>
      </c>
      <c r="H9117">
        <v>7</v>
      </c>
      <c r="I9117" s="12">
        <f>H9117/IFERROR(INDEX('Información SKU'!$K$1:$K$54,MATCH(E9117,'Información SKU'!$A$1:$A$54,0),1),40)</f>
        <v>0.12962962962962962</v>
      </c>
      <c r="J9117" s="3">
        <v>43544</v>
      </c>
      <c r="K9117" s="12" t="s">
        <v>223</v>
      </c>
      <c r="L9117">
        <v>3</v>
      </c>
    </row>
    <row r="9118" spans="1:12" x14ac:dyDescent="0.25">
      <c r="A9118">
        <v>1005846</v>
      </c>
      <c r="B9118" t="s">
        <v>137</v>
      </c>
      <c r="C9118">
        <v>10994045</v>
      </c>
      <c r="D9118">
        <v>290</v>
      </c>
      <c r="E9118">
        <v>5236</v>
      </c>
      <c r="F9118" t="s">
        <v>89</v>
      </c>
      <c r="G9118">
        <f>H9118*IFERROR(INDEX('Información SKU'!$H$1:$H$54,MATCH(E9118,'Información SKU'!$A$1:$A$54,0),1),15)</f>
        <v>36</v>
      </c>
      <c r="H9118">
        <v>3</v>
      </c>
      <c r="I9118" s="12">
        <f>H9118/IFERROR(INDEX('Información SKU'!$K$1:$K$54,MATCH(E9118,'Información SKU'!$A$1:$A$54,0),1),40)</f>
        <v>5.4545454545454543E-2</v>
      </c>
      <c r="J9118" s="3">
        <v>43544</v>
      </c>
      <c r="K9118" s="12" t="s">
        <v>219</v>
      </c>
      <c r="L9118">
        <v>1</v>
      </c>
    </row>
    <row r="9119" spans="1:12" x14ac:dyDescent="0.25">
      <c r="A9119">
        <v>1005846</v>
      </c>
      <c r="B9119" t="s">
        <v>137</v>
      </c>
      <c r="C9119">
        <v>10994045</v>
      </c>
      <c r="D9119">
        <v>280</v>
      </c>
      <c r="E9119">
        <v>5238</v>
      </c>
      <c r="F9119" t="s">
        <v>88</v>
      </c>
      <c r="G9119">
        <f>H9119*IFERROR(INDEX('Información SKU'!$H$1:$H$54,MATCH(E9119,'Información SKU'!$A$1:$A$54,0),1),15)</f>
        <v>60</v>
      </c>
      <c r="H9119">
        <v>4</v>
      </c>
      <c r="I9119" s="12">
        <f>H9119/IFERROR(INDEX('Información SKU'!$K$1:$K$54,MATCH(E9119,'Información SKU'!$A$1:$A$54,0),1),40)</f>
        <v>7.2727272727272724E-2</v>
      </c>
      <c r="J9119" s="3">
        <v>43544</v>
      </c>
      <c r="K9119" s="12" t="s">
        <v>220</v>
      </c>
      <c r="L9119">
        <v>2</v>
      </c>
    </row>
    <row r="9120" spans="1:12" x14ac:dyDescent="0.25">
      <c r="A9120">
        <v>1005846</v>
      </c>
      <c r="B9120" t="s">
        <v>137</v>
      </c>
      <c r="C9120">
        <v>10994045</v>
      </c>
      <c r="D9120">
        <v>270</v>
      </c>
      <c r="E9120">
        <v>480</v>
      </c>
      <c r="F9120" t="s">
        <v>77</v>
      </c>
      <c r="G9120">
        <f>H9120*IFERROR(INDEX('Información SKU'!$H$1:$H$54,MATCH(E9120,'Información SKU'!$A$1:$A$54,0),1),15)</f>
        <v>40</v>
      </c>
      <c r="H9120">
        <v>5</v>
      </c>
      <c r="I9120" s="12">
        <f>H9120/IFERROR(INDEX('Información SKU'!$K$1:$K$54,MATCH(E9120,'Información SKU'!$A$1:$A$54,0),1),40)</f>
        <v>6.4102564102564097E-2</v>
      </c>
      <c r="J9120" s="3">
        <v>43544</v>
      </c>
      <c r="K9120" s="12" t="s">
        <v>223</v>
      </c>
      <c r="L9120">
        <v>3</v>
      </c>
    </row>
    <row r="9121" spans="1:12" x14ac:dyDescent="0.25">
      <c r="A9121">
        <v>1005846</v>
      </c>
      <c r="B9121" t="s">
        <v>137</v>
      </c>
      <c r="C9121">
        <v>10994045</v>
      </c>
      <c r="D9121">
        <v>250</v>
      </c>
      <c r="E9121">
        <v>460</v>
      </c>
      <c r="F9121" t="s">
        <v>38</v>
      </c>
      <c r="G9121">
        <f>H9121*IFERROR(INDEX('Información SKU'!$H$1:$H$54,MATCH(E9121,'Información SKU'!$A$1:$A$54,0),1),15)</f>
        <v>105</v>
      </c>
      <c r="H9121">
        <v>7</v>
      </c>
      <c r="I9121" s="12">
        <f>H9121/IFERROR(INDEX('Información SKU'!$K$1:$K$54,MATCH(E9121,'Información SKU'!$A$1:$A$54,0),1),40)</f>
        <v>8.9743589743589744E-2</v>
      </c>
      <c r="J9121" s="3">
        <v>43544</v>
      </c>
      <c r="K9121" s="12" t="s">
        <v>223</v>
      </c>
      <c r="L9121">
        <v>3</v>
      </c>
    </row>
    <row r="9122" spans="1:12" x14ac:dyDescent="0.25">
      <c r="A9122">
        <v>1005846</v>
      </c>
      <c r="B9122" t="s">
        <v>137</v>
      </c>
      <c r="C9122">
        <v>10994045</v>
      </c>
      <c r="D9122">
        <v>240</v>
      </c>
      <c r="E9122">
        <v>420</v>
      </c>
      <c r="F9122" t="s">
        <v>11</v>
      </c>
      <c r="G9122">
        <f>H9122*IFERROR(INDEX('Información SKU'!$H$1:$H$54,MATCH(E9122,'Información SKU'!$A$1:$A$54,0),1),15)</f>
        <v>30</v>
      </c>
      <c r="H9122">
        <v>2</v>
      </c>
      <c r="I9122" s="12">
        <f>H9122/IFERROR(INDEX('Información SKU'!$K$1:$K$54,MATCH(E9122,'Información SKU'!$A$1:$A$54,0),1),40)</f>
        <v>2.564102564102564E-2</v>
      </c>
      <c r="J9122" s="3">
        <v>43544</v>
      </c>
      <c r="K9122" s="12" t="s">
        <v>219</v>
      </c>
      <c r="L9122">
        <v>1</v>
      </c>
    </row>
    <row r="9123" spans="1:12" x14ac:dyDescent="0.25">
      <c r="A9123">
        <v>1005846</v>
      </c>
      <c r="B9123" t="s">
        <v>137</v>
      </c>
      <c r="C9123">
        <v>10994045</v>
      </c>
      <c r="D9123">
        <v>200</v>
      </c>
      <c r="E9123">
        <v>509</v>
      </c>
      <c r="F9123" t="s">
        <v>0</v>
      </c>
      <c r="G9123">
        <f>H9123*IFERROR(INDEX('Información SKU'!$H$1:$H$54,MATCH(E9123,'Información SKU'!$A$1:$A$54,0),1),15)</f>
        <v>36</v>
      </c>
      <c r="H9123">
        <v>6</v>
      </c>
      <c r="I9123" s="12">
        <f>H9123/IFERROR(INDEX('Información SKU'!$K$1:$K$54,MATCH(E9123,'Información SKU'!$A$1:$A$54,0),1),40)</f>
        <v>7.4999999999999997E-2</v>
      </c>
      <c r="J9123" s="3">
        <v>43544</v>
      </c>
      <c r="K9123" s="12" t="s">
        <v>220</v>
      </c>
      <c r="L9123">
        <v>2</v>
      </c>
    </row>
    <row r="9124" spans="1:12" x14ac:dyDescent="0.25">
      <c r="A9124">
        <v>1005846</v>
      </c>
      <c r="B9124" t="s">
        <v>137</v>
      </c>
      <c r="C9124">
        <v>10994045</v>
      </c>
      <c r="D9124">
        <v>30</v>
      </c>
      <c r="E9124">
        <v>1200</v>
      </c>
      <c r="F9124" t="s">
        <v>17</v>
      </c>
      <c r="G9124">
        <f>H9124*IFERROR(INDEX('Información SKU'!$H$1:$H$54,MATCH(E9124,'Información SKU'!$A$1:$A$54,0),1),15)</f>
        <v>36</v>
      </c>
      <c r="H9124">
        <v>6</v>
      </c>
      <c r="I9124" s="12">
        <f>H9124/IFERROR(INDEX('Información SKU'!$K$1:$K$54,MATCH(E9124,'Información SKU'!$A$1:$A$54,0),1),40)</f>
        <v>0.14285714285714285</v>
      </c>
      <c r="J9124" s="3">
        <v>43544</v>
      </c>
      <c r="K9124" s="12" t="s">
        <v>222</v>
      </c>
      <c r="L9124">
        <v>3</v>
      </c>
    </row>
    <row r="9125" spans="1:12" x14ac:dyDescent="0.25">
      <c r="A9125">
        <v>1005846</v>
      </c>
      <c r="B9125" t="s">
        <v>137</v>
      </c>
      <c r="C9125">
        <v>10994045</v>
      </c>
      <c r="D9125">
        <v>70</v>
      </c>
      <c r="E9125">
        <v>61</v>
      </c>
      <c r="F9125" t="s">
        <v>20</v>
      </c>
      <c r="G9125">
        <f>H9125*IFERROR(INDEX('Información SKU'!$H$1:$H$54,MATCH(E9125,'Información SKU'!$A$1:$A$54,0),1),15)</f>
        <v>11430</v>
      </c>
      <c r="H9125">
        <v>762</v>
      </c>
      <c r="I9125" s="12">
        <f>H9125/IFERROR(INDEX('Información SKU'!$K$1:$K$54,MATCH(E9125,'Información SKU'!$A$1:$A$54,0),1),40)</f>
        <v>12.7</v>
      </c>
      <c r="J9125" s="3">
        <v>43544</v>
      </c>
      <c r="K9125" s="12" t="s">
        <v>220</v>
      </c>
      <c r="L9125">
        <v>2</v>
      </c>
    </row>
    <row r="9126" spans="1:12" x14ac:dyDescent="0.25">
      <c r="A9126">
        <v>1005846</v>
      </c>
      <c r="B9126" t="s">
        <v>137</v>
      </c>
      <c r="C9126">
        <v>10994045</v>
      </c>
      <c r="D9126">
        <v>80</v>
      </c>
      <c r="E9126">
        <v>63</v>
      </c>
      <c r="F9126" t="s">
        <v>1</v>
      </c>
      <c r="G9126">
        <f>H9126*IFERROR(INDEX('Información SKU'!$H$1:$H$54,MATCH(E9126,'Información SKU'!$A$1:$A$54,0),1),15)</f>
        <v>825</v>
      </c>
      <c r="H9126">
        <v>55</v>
      </c>
      <c r="I9126" s="12">
        <f>H9126/IFERROR(INDEX('Información SKU'!$K$1:$K$54,MATCH(E9126,'Información SKU'!$A$1:$A$54,0),1),40)</f>
        <v>1.3095238095238095</v>
      </c>
      <c r="J9126" s="3">
        <v>43544</v>
      </c>
      <c r="K9126" s="12" t="s">
        <v>223</v>
      </c>
      <c r="L9126">
        <v>3</v>
      </c>
    </row>
    <row r="9127" spans="1:12" x14ac:dyDescent="0.25">
      <c r="A9127">
        <v>1005846</v>
      </c>
      <c r="B9127" t="s">
        <v>137</v>
      </c>
      <c r="C9127">
        <v>10994045</v>
      </c>
      <c r="D9127">
        <v>130</v>
      </c>
      <c r="E9127">
        <v>320</v>
      </c>
      <c r="F9127" t="s">
        <v>31</v>
      </c>
      <c r="G9127">
        <f>H9127*IFERROR(INDEX('Información SKU'!$H$1:$H$54,MATCH(E9127,'Información SKU'!$A$1:$A$54,0),1),15)</f>
        <v>75</v>
      </c>
      <c r="H9127">
        <v>5</v>
      </c>
      <c r="I9127" s="12">
        <f>H9127/IFERROR(INDEX('Información SKU'!$K$1:$K$54,MATCH(E9127,'Información SKU'!$A$1:$A$54,0),1),40)</f>
        <v>6.4102564102564097E-2</v>
      </c>
      <c r="J9127" s="3">
        <v>43544</v>
      </c>
      <c r="K9127" s="12" t="s">
        <v>218</v>
      </c>
      <c r="L9127">
        <v>1</v>
      </c>
    </row>
    <row r="9128" spans="1:12" x14ac:dyDescent="0.25">
      <c r="A9128">
        <v>1005846</v>
      </c>
      <c r="B9128" t="s">
        <v>137</v>
      </c>
      <c r="C9128">
        <v>10994045</v>
      </c>
      <c r="D9128">
        <v>190</v>
      </c>
      <c r="E9128">
        <v>1199</v>
      </c>
      <c r="F9128" t="s">
        <v>26</v>
      </c>
      <c r="G9128">
        <f>H9128*IFERROR(INDEX('Información SKU'!$H$1:$H$54,MATCH(E9128,'Información SKU'!$A$1:$A$54,0),1),15)</f>
        <v>156</v>
      </c>
      <c r="H9128">
        <v>13</v>
      </c>
      <c r="I9128" s="12">
        <f>H9128/IFERROR(INDEX('Información SKU'!$K$1:$K$54,MATCH(E9128,'Información SKU'!$A$1:$A$54,0),1),40)</f>
        <v>0.21666666666666667</v>
      </c>
      <c r="J9128" s="3">
        <v>43544</v>
      </c>
      <c r="K9128" s="12" t="s">
        <v>220</v>
      </c>
      <c r="L9128">
        <v>2</v>
      </c>
    </row>
    <row r="9129" spans="1:12" x14ac:dyDescent="0.25">
      <c r="A9129">
        <v>1005846</v>
      </c>
      <c r="B9129" t="s">
        <v>137</v>
      </c>
      <c r="C9129">
        <v>10994047</v>
      </c>
      <c r="D9129">
        <v>190</v>
      </c>
      <c r="E9129">
        <v>5275</v>
      </c>
      <c r="F9129" t="s">
        <v>75</v>
      </c>
      <c r="G9129">
        <f>H9129*IFERROR(INDEX('Información SKU'!$H$1:$H$54,MATCH(E9129,'Información SKU'!$A$1:$A$54,0),1),15)</f>
        <v>3360</v>
      </c>
      <c r="H9129">
        <v>560</v>
      </c>
      <c r="I9129" s="12">
        <f>H9129/IFERROR(INDEX('Información SKU'!$K$1:$K$54,MATCH(E9129,'Información SKU'!$A$1:$A$54,0),1),40)</f>
        <v>8</v>
      </c>
      <c r="J9129" s="3">
        <v>43544</v>
      </c>
      <c r="K9129" s="12" t="s">
        <v>221</v>
      </c>
      <c r="L9129">
        <v>2</v>
      </c>
    </row>
    <row r="9130" spans="1:12" x14ac:dyDescent="0.25">
      <c r="A9130">
        <v>1005846</v>
      </c>
      <c r="B9130" t="s">
        <v>137</v>
      </c>
      <c r="C9130">
        <v>10994047</v>
      </c>
      <c r="D9130">
        <v>160</v>
      </c>
      <c r="E9130">
        <v>2390</v>
      </c>
      <c r="F9130" t="s">
        <v>69</v>
      </c>
      <c r="G9130">
        <f>H9130*IFERROR(INDEX('Información SKU'!$H$1:$H$54,MATCH(E9130,'Información SKU'!$A$1:$A$54,0),1),15)</f>
        <v>276</v>
      </c>
      <c r="H9130">
        <v>23</v>
      </c>
      <c r="I9130" s="12">
        <f>H9130/IFERROR(INDEX('Información SKU'!$K$1:$K$54,MATCH(E9130,'Información SKU'!$A$1:$A$54,0),1),40)</f>
        <v>0.13142857142857142</v>
      </c>
      <c r="J9130" s="3">
        <v>43544</v>
      </c>
      <c r="K9130" s="12" t="s">
        <v>220</v>
      </c>
      <c r="L9130">
        <v>2</v>
      </c>
    </row>
    <row r="9131" spans="1:12" x14ac:dyDescent="0.25">
      <c r="A9131">
        <v>1005846</v>
      </c>
      <c r="B9131" t="s">
        <v>137</v>
      </c>
      <c r="C9131">
        <v>10994047</v>
      </c>
      <c r="D9131">
        <v>120</v>
      </c>
      <c r="E9131">
        <v>5246</v>
      </c>
      <c r="F9131" t="s">
        <v>73</v>
      </c>
      <c r="G9131">
        <f>H9131*IFERROR(INDEX('Información SKU'!$H$1:$H$54,MATCH(E9131,'Información SKU'!$A$1:$A$54,0),1),15)</f>
        <v>42</v>
      </c>
      <c r="H9131">
        <v>7</v>
      </c>
      <c r="I9131" s="12">
        <f>H9131/IFERROR(INDEX('Información SKU'!$K$1:$K$54,MATCH(E9131,'Información SKU'!$A$1:$A$54,0),1),40)</f>
        <v>9.3333333333333338E-2</v>
      </c>
      <c r="J9131" s="3">
        <v>43544</v>
      </c>
      <c r="K9131" s="12" t="s">
        <v>218</v>
      </c>
      <c r="L9131">
        <v>1</v>
      </c>
    </row>
    <row r="9132" spans="1:12" x14ac:dyDescent="0.25">
      <c r="A9132">
        <v>1005846</v>
      </c>
      <c r="B9132" t="s">
        <v>137</v>
      </c>
      <c r="C9132">
        <v>10994047</v>
      </c>
      <c r="D9132">
        <v>110</v>
      </c>
      <c r="E9132">
        <v>5243</v>
      </c>
      <c r="F9132" t="s">
        <v>86</v>
      </c>
      <c r="G9132">
        <f>H9132*IFERROR(INDEX('Información SKU'!$H$1:$H$54,MATCH(E9132,'Información SKU'!$A$1:$A$54,0),1),15)</f>
        <v>84</v>
      </c>
      <c r="H9132">
        <v>7</v>
      </c>
      <c r="I9132" s="12">
        <f>H9132/IFERROR(INDEX('Información SKU'!$K$1:$K$54,MATCH(E9132,'Información SKU'!$A$1:$A$54,0),1),40)</f>
        <v>9.3333333333333338E-2</v>
      </c>
      <c r="J9132" s="3">
        <v>43544</v>
      </c>
      <c r="K9132" s="12" t="s">
        <v>223</v>
      </c>
      <c r="L9132">
        <v>3</v>
      </c>
    </row>
    <row r="9133" spans="1:12" x14ac:dyDescent="0.25">
      <c r="A9133">
        <v>1005846</v>
      </c>
      <c r="B9133" t="s">
        <v>137</v>
      </c>
      <c r="C9133">
        <v>10994047</v>
      </c>
      <c r="D9133">
        <v>100</v>
      </c>
      <c r="E9133">
        <v>5273</v>
      </c>
      <c r="F9133" t="s">
        <v>82</v>
      </c>
      <c r="G9133">
        <f>H9133*IFERROR(INDEX('Información SKU'!$H$1:$H$54,MATCH(E9133,'Información SKU'!$A$1:$A$54,0),1),15)</f>
        <v>2700</v>
      </c>
      <c r="H9133">
        <v>450</v>
      </c>
      <c r="I9133" s="12">
        <f>H9133/IFERROR(INDEX('Información SKU'!$K$1:$K$54,MATCH(E9133,'Información SKU'!$A$1:$A$54,0),1),40)</f>
        <v>6.4285714285714288</v>
      </c>
      <c r="J9133" s="3">
        <v>43544</v>
      </c>
      <c r="K9133" s="12" t="s">
        <v>222</v>
      </c>
      <c r="L9133">
        <v>3</v>
      </c>
    </row>
    <row r="9134" spans="1:12" x14ac:dyDescent="0.25">
      <c r="A9134">
        <v>1005846</v>
      </c>
      <c r="B9134" t="s">
        <v>137</v>
      </c>
      <c r="C9134">
        <v>10994047</v>
      </c>
      <c r="D9134">
        <v>90</v>
      </c>
      <c r="E9134">
        <v>5274</v>
      </c>
      <c r="F9134" t="s">
        <v>72</v>
      </c>
      <c r="G9134">
        <f>H9134*IFERROR(INDEX('Información SKU'!$H$1:$H$54,MATCH(E9134,'Información SKU'!$A$1:$A$54,0),1),15)</f>
        <v>4440</v>
      </c>
      <c r="H9134">
        <v>555</v>
      </c>
      <c r="I9134" s="12">
        <f>H9134/IFERROR(INDEX('Información SKU'!$K$1:$K$54,MATCH(E9134,'Información SKU'!$A$1:$A$54,0),1),40)</f>
        <v>7.9285714285714288</v>
      </c>
      <c r="J9134" s="3">
        <v>43544</v>
      </c>
      <c r="K9134" s="12" t="s">
        <v>220</v>
      </c>
      <c r="L9134">
        <v>2</v>
      </c>
    </row>
    <row r="9135" spans="1:12" x14ac:dyDescent="0.25">
      <c r="A9135">
        <v>1005846</v>
      </c>
      <c r="B9135" t="s">
        <v>137</v>
      </c>
      <c r="C9135">
        <v>10994047</v>
      </c>
      <c r="D9135">
        <v>70</v>
      </c>
      <c r="E9135">
        <v>2389</v>
      </c>
      <c r="F9135" t="s">
        <v>70</v>
      </c>
      <c r="G9135">
        <f>H9135*IFERROR(INDEX('Información SKU'!$H$1:$H$54,MATCH(E9135,'Información SKU'!$A$1:$A$54,0),1),15)</f>
        <v>282</v>
      </c>
      <c r="H9135">
        <v>47</v>
      </c>
      <c r="I9135" s="12">
        <f>H9135/IFERROR(INDEX('Información SKU'!$K$1:$K$54,MATCH(E9135,'Información SKU'!$A$1:$A$54,0),1),40)</f>
        <v>0.48958333333333331</v>
      </c>
      <c r="J9135" s="3">
        <v>43544</v>
      </c>
      <c r="K9135" s="12" t="s">
        <v>218</v>
      </c>
      <c r="L9135">
        <v>1</v>
      </c>
    </row>
    <row r="9136" spans="1:12" x14ac:dyDescent="0.25">
      <c r="A9136">
        <v>1005846</v>
      </c>
      <c r="B9136" t="s">
        <v>137</v>
      </c>
      <c r="C9136">
        <v>10994047</v>
      </c>
      <c r="D9136">
        <v>60</v>
      </c>
      <c r="E9136">
        <v>5242</v>
      </c>
      <c r="F9136" t="s">
        <v>87</v>
      </c>
      <c r="G9136">
        <f>H9136*IFERROR(INDEX('Información SKU'!$H$1:$H$54,MATCH(E9136,'Información SKU'!$A$1:$A$54,0),1),15)</f>
        <v>75</v>
      </c>
      <c r="H9136">
        <v>5</v>
      </c>
      <c r="I9136" s="12">
        <f>H9136/IFERROR(INDEX('Información SKU'!$K$1:$K$54,MATCH(E9136,'Información SKU'!$A$1:$A$54,0),1),40)</f>
        <v>5.2083333333333336E-2</v>
      </c>
      <c r="J9136" s="3">
        <v>43544</v>
      </c>
      <c r="K9136" s="12" t="s">
        <v>218</v>
      </c>
      <c r="L9136">
        <v>1</v>
      </c>
    </row>
    <row r="9137" spans="1:12" x14ac:dyDescent="0.25">
      <c r="A9137">
        <v>1005846</v>
      </c>
      <c r="B9137" t="s">
        <v>137</v>
      </c>
      <c r="C9137">
        <v>10994047</v>
      </c>
      <c r="D9137">
        <v>50</v>
      </c>
      <c r="E9137">
        <v>478</v>
      </c>
      <c r="F9137" t="s">
        <v>76</v>
      </c>
      <c r="G9137">
        <f>H9137*IFERROR(INDEX('Información SKU'!$H$1:$H$54,MATCH(E9137,'Información SKU'!$A$1:$A$54,0),1),15)</f>
        <v>285</v>
      </c>
      <c r="H9137">
        <v>19</v>
      </c>
      <c r="I9137" s="12">
        <f>H9137/IFERROR(INDEX('Información SKU'!$K$1:$K$54,MATCH(E9137,'Información SKU'!$A$1:$A$54,0),1),40)</f>
        <v>0.27142857142857141</v>
      </c>
      <c r="J9137" s="3">
        <v>43544</v>
      </c>
      <c r="K9137" s="12" t="s">
        <v>218</v>
      </c>
      <c r="L9137">
        <v>1</v>
      </c>
    </row>
    <row r="9138" spans="1:12" x14ac:dyDescent="0.25">
      <c r="A9138">
        <v>1005846</v>
      </c>
      <c r="B9138" t="s">
        <v>137</v>
      </c>
      <c r="C9138">
        <v>10994047</v>
      </c>
      <c r="D9138">
        <v>40</v>
      </c>
      <c r="E9138">
        <v>416</v>
      </c>
      <c r="F9138" t="s">
        <v>81</v>
      </c>
      <c r="G9138">
        <f>H9138*IFERROR(INDEX('Información SKU'!$H$1:$H$54,MATCH(E9138,'Información SKU'!$A$1:$A$54,0),1),15)</f>
        <v>705</v>
      </c>
      <c r="H9138">
        <v>47</v>
      </c>
      <c r="I9138" s="12">
        <f>H9138/IFERROR(INDEX('Información SKU'!$K$1:$K$54,MATCH(E9138,'Información SKU'!$A$1:$A$54,0),1),40)</f>
        <v>0.67142857142857137</v>
      </c>
      <c r="J9138" s="3">
        <v>43544</v>
      </c>
      <c r="K9138" s="12" t="s">
        <v>220</v>
      </c>
      <c r="L9138">
        <v>2</v>
      </c>
    </row>
    <row r="9139" spans="1:12" x14ac:dyDescent="0.25">
      <c r="A9139">
        <v>1005846</v>
      </c>
      <c r="B9139" t="s">
        <v>137</v>
      </c>
      <c r="C9139">
        <v>10994050</v>
      </c>
      <c r="D9139">
        <v>120</v>
      </c>
      <c r="E9139">
        <v>223</v>
      </c>
      <c r="F9139" t="s">
        <v>74</v>
      </c>
      <c r="G9139">
        <f>H9139*IFERROR(INDEX('Información SKU'!$H$1:$H$54,MATCH(E9139,'Información SKU'!$A$1:$A$54,0),1),15)</f>
        <v>276</v>
      </c>
      <c r="H9139">
        <v>46</v>
      </c>
      <c r="I9139" s="12">
        <f>H9139/IFERROR(INDEX('Información SKU'!$K$1:$K$54,MATCH(E9139,'Información SKU'!$A$1:$A$54,0),1),40)</f>
        <v>1.0952380952380953</v>
      </c>
      <c r="J9139" s="3">
        <v>43544</v>
      </c>
      <c r="K9139" s="12" t="s">
        <v>223</v>
      </c>
      <c r="L9139">
        <v>3</v>
      </c>
    </row>
    <row r="9140" spans="1:12" x14ac:dyDescent="0.25">
      <c r="A9140">
        <v>1005846</v>
      </c>
      <c r="B9140" t="s">
        <v>137</v>
      </c>
      <c r="C9140">
        <v>10994050</v>
      </c>
      <c r="D9140">
        <v>110</v>
      </c>
      <c r="E9140">
        <v>205</v>
      </c>
      <c r="F9140" t="s">
        <v>35</v>
      </c>
      <c r="G9140">
        <f>H9140*IFERROR(INDEX('Información SKU'!$H$1:$H$54,MATCH(E9140,'Información SKU'!$A$1:$A$54,0),1),15)</f>
        <v>1000</v>
      </c>
      <c r="H9140">
        <v>125</v>
      </c>
      <c r="I9140" s="12">
        <f>H9140/IFERROR(INDEX('Información SKU'!$K$1:$K$54,MATCH(E9140,'Información SKU'!$A$1:$A$54,0),1),40)</f>
        <v>2.9761904761904763</v>
      </c>
      <c r="J9140" s="3">
        <v>43544</v>
      </c>
      <c r="K9140" s="12" t="s">
        <v>222</v>
      </c>
      <c r="L9140">
        <v>3</v>
      </c>
    </row>
    <row r="9141" spans="1:12" x14ac:dyDescent="0.25">
      <c r="A9141">
        <v>1005846</v>
      </c>
      <c r="B9141" t="s">
        <v>137</v>
      </c>
      <c r="C9141">
        <v>10994050</v>
      </c>
      <c r="D9141">
        <v>90</v>
      </c>
      <c r="E9141">
        <v>42</v>
      </c>
      <c r="F9141" t="s">
        <v>15</v>
      </c>
      <c r="G9141">
        <f>H9141*IFERROR(INDEX('Información SKU'!$H$1:$H$54,MATCH(E9141,'Información SKU'!$A$1:$A$54,0),1),15)</f>
        <v>84</v>
      </c>
      <c r="H9141">
        <v>7</v>
      </c>
      <c r="I9141" s="12">
        <f>H9141/IFERROR(INDEX('Información SKU'!$K$1:$K$54,MATCH(E9141,'Información SKU'!$A$1:$A$54,0),1),40)</f>
        <v>0.14000000000000001</v>
      </c>
      <c r="J9141" s="3">
        <v>43544</v>
      </c>
      <c r="K9141" s="12" t="s">
        <v>218</v>
      </c>
      <c r="L9141">
        <v>1</v>
      </c>
    </row>
    <row r="9142" spans="1:12" x14ac:dyDescent="0.25">
      <c r="A9142">
        <v>1004618</v>
      </c>
      <c r="B9142" t="s">
        <v>153</v>
      </c>
      <c r="C9142">
        <v>10994062</v>
      </c>
      <c r="D9142">
        <v>230</v>
      </c>
      <c r="E9142">
        <v>509</v>
      </c>
      <c r="F9142" t="s">
        <v>0</v>
      </c>
      <c r="G9142">
        <f>H9142*IFERROR(INDEX('Información SKU'!$H$1:$H$54,MATCH(E9142,'Información SKU'!$A$1:$A$54,0),1),15)</f>
        <v>84</v>
      </c>
      <c r="H9142">
        <v>14</v>
      </c>
      <c r="I9142" s="12">
        <f>H9142/IFERROR(INDEX('Información SKU'!$K$1:$K$54,MATCH(E9142,'Información SKU'!$A$1:$A$54,0),1),40)</f>
        <v>0.17499999999999999</v>
      </c>
      <c r="J9142" s="3">
        <v>43544</v>
      </c>
      <c r="K9142" s="12" t="s">
        <v>221</v>
      </c>
      <c r="L9142">
        <v>2</v>
      </c>
    </row>
    <row r="9143" spans="1:12" x14ac:dyDescent="0.25">
      <c r="A9143">
        <v>1004618</v>
      </c>
      <c r="B9143" t="s">
        <v>153</v>
      </c>
      <c r="C9143">
        <v>10994062</v>
      </c>
      <c r="D9143">
        <v>240</v>
      </c>
      <c r="E9143">
        <v>460</v>
      </c>
      <c r="F9143" t="s">
        <v>38</v>
      </c>
      <c r="G9143">
        <f>H9143*IFERROR(INDEX('Información SKU'!$H$1:$H$54,MATCH(E9143,'Información SKU'!$A$1:$A$54,0),1),15)</f>
        <v>195</v>
      </c>
      <c r="H9143">
        <v>13</v>
      </c>
      <c r="I9143" s="12">
        <f>H9143/IFERROR(INDEX('Información SKU'!$K$1:$K$54,MATCH(E9143,'Información SKU'!$A$1:$A$54,0),1),40)</f>
        <v>0.16666666666666666</v>
      </c>
      <c r="J9143" s="3">
        <v>43544</v>
      </c>
      <c r="K9143" s="12" t="s">
        <v>220</v>
      </c>
      <c r="L9143">
        <v>2</v>
      </c>
    </row>
    <row r="9144" spans="1:12" x14ac:dyDescent="0.25">
      <c r="A9144">
        <v>1004618</v>
      </c>
      <c r="B9144" t="s">
        <v>153</v>
      </c>
      <c r="C9144">
        <v>10994062</v>
      </c>
      <c r="D9144">
        <v>270</v>
      </c>
      <c r="E9144">
        <v>521</v>
      </c>
      <c r="F9144" t="s">
        <v>28</v>
      </c>
      <c r="G9144">
        <f>H9144*IFERROR(INDEX('Información SKU'!$H$1:$H$54,MATCH(E9144,'Información SKU'!$A$1:$A$54,0),1),15)</f>
        <v>152</v>
      </c>
      <c r="H9144">
        <v>19</v>
      </c>
      <c r="I9144" s="12">
        <f>H9144/IFERROR(INDEX('Información SKU'!$K$1:$K$54,MATCH(E9144,'Información SKU'!$A$1:$A$54,0),1),40)</f>
        <v>0.31666666666666665</v>
      </c>
      <c r="J9144" s="3">
        <v>43544</v>
      </c>
      <c r="K9144" s="12" t="s">
        <v>222</v>
      </c>
      <c r="L9144">
        <v>3</v>
      </c>
    </row>
    <row r="9145" spans="1:12" x14ac:dyDescent="0.25">
      <c r="A9145">
        <v>1004618</v>
      </c>
      <c r="B9145" t="s">
        <v>153</v>
      </c>
      <c r="C9145">
        <v>10994062</v>
      </c>
      <c r="D9145">
        <v>280</v>
      </c>
      <c r="E9145">
        <v>480</v>
      </c>
      <c r="F9145" t="s">
        <v>77</v>
      </c>
      <c r="G9145">
        <f>H9145*IFERROR(INDEX('Información SKU'!$H$1:$H$54,MATCH(E9145,'Información SKU'!$A$1:$A$54,0),1),15)</f>
        <v>152</v>
      </c>
      <c r="H9145">
        <v>19</v>
      </c>
      <c r="I9145" s="12">
        <f>H9145/IFERROR(INDEX('Información SKU'!$K$1:$K$54,MATCH(E9145,'Información SKU'!$A$1:$A$54,0),1),40)</f>
        <v>0.24358974358974358</v>
      </c>
      <c r="J9145" s="3">
        <v>43544</v>
      </c>
      <c r="K9145" s="12" t="s">
        <v>221</v>
      </c>
      <c r="L9145">
        <v>2</v>
      </c>
    </row>
    <row r="9146" spans="1:12" x14ac:dyDescent="0.25">
      <c r="A9146">
        <v>1004618</v>
      </c>
      <c r="B9146" t="s">
        <v>153</v>
      </c>
      <c r="C9146">
        <v>10994062</v>
      </c>
      <c r="D9146">
        <v>290</v>
      </c>
      <c r="E9146">
        <v>2383</v>
      </c>
      <c r="F9146" t="s">
        <v>92</v>
      </c>
      <c r="G9146">
        <f>H9146*IFERROR(INDEX('Información SKU'!$H$1:$H$54,MATCH(E9146,'Información SKU'!$A$1:$A$54,0),1),15)</f>
        <v>378</v>
      </c>
      <c r="H9146">
        <v>63</v>
      </c>
      <c r="I9146" s="12">
        <f>H9146/IFERROR(INDEX('Información SKU'!$K$1:$K$54,MATCH(E9146,'Información SKU'!$A$1:$A$54,0),1),40)</f>
        <v>0.36</v>
      </c>
      <c r="J9146" s="3">
        <v>43544</v>
      </c>
      <c r="K9146" s="12" t="s">
        <v>222</v>
      </c>
      <c r="L9146">
        <v>3</v>
      </c>
    </row>
    <row r="9147" spans="1:12" x14ac:dyDescent="0.25">
      <c r="A9147">
        <v>1004618</v>
      </c>
      <c r="B9147" t="s">
        <v>153</v>
      </c>
      <c r="C9147">
        <v>10994062</v>
      </c>
      <c r="D9147">
        <v>300</v>
      </c>
      <c r="E9147">
        <v>2381</v>
      </c>
      <c r="F9147" t="s">
        <v>93</v>
      </c>
      <c r="G9147">
        <f>H9147*IFERROR(INDEX('Información SKU'!$H$1:$H$54,MATCH(E9147,'Información SKU'!$A$1:$A$54,0),1),15)</f>
        <v>472</v>
      </c>
      <c r="H9147">
        <v>59</v>
      </c>
      <c r="I9147" s="12">
        <f>H9147/IFERROR(INDEX('Información SKU'!$K$1:$K$54,MATCH(E9147,'Información SKU'!$A$1:$A$54,0),1),40)</f>
        <v>0.33714285714285713</v>
      </c>
      <c r="J9147" s="3">
        <v>43544</v>
      </c>
      <c r="K9147" s="12" t="s">
        <v>222</v>
      </c>
      <c r="L9147">
        <v>3</v>
      </c>
    </row>
    <row r="9148" spans="1:12" x14ac:dyDescent="0.25">
      <c r="A9148">
        <v>1004618</v>
      </c>
      <c r="B9148" t="s">
        <v>153</v>
      </c>
      <c r="C9148">
        <v>10994062</v>
      </c>
      <c r="D9148">
        <v>310</v>
      </c>
      <c r="E9148">
        <v>2384</v>
      </c>
      <c r="F9148" t="s">
        <v>10</v>
      </c>
      <c r="G9148">
        <f>H9148*IFERROR(INDEX('Información SKU'!$H$1:$H$54,MATCH(E9148,'Información SKU'!$A$1:$A$54,0),1),15)</f>
        <v>924</v>
      </c>
      <c r="H9148">
        <v>154</v>
      </c>
      <c r="I9148" s="12">
        <f>H9148/IFERROR(INDEX('Información SKU'!$K$1:$K$54,MATCH(E9148,'Información SKU'!$A$1:$A$54,0),1),40)</f>
        <v>1.6041666666666667</v>
      </c>
      <c r="J9148" s="3">
        <v>43544</v>
      </c>
      <c r="K9148" s="12" t="s">
        <v>222</v>
      </c>
      <c r="L9148">
        <v>3</v>
      </c>
    </row>
    <row r="9149" spans="1:12" x14ac:dyDescent="0.25">
      <c r="A9149">
        <v>1004618</v>
      </c>
      <c r="B9149" t="s">
        <v>153</v>
      </c>
      <c r="C9149">
        <v>10994062</v>
      </c>
      <c r="D9149">
        <v>320</v>
      </c>
      <c r="E9149">
        <v>2382</v>
      </c>
      <c r="F9149" t="s">
        <v>34</v>
      </c>
      <c r="G9149">
        <f>H9149*IFERROR(INDEX('Información SKU'!$H$1:$H$54,MATCH(E9149,'Información SKU'!$A$1:$A$54,0),1),15)</f>
        <v>858</v>
      </c>
      <c r="H9149">
        <v>143</v>
      </c>
      <c r="I9149" s="12">
        <f>H9149/IFERROR(INDEX('Información SKU'!$K$1:$K$54,MATCH(E9149,'Información SKU'!$A$1:$A$54,0),1),40)</f>
        <v>1.4895833333333333</v>
      </c>
      <c r="J9149" s="3">
        <v>43544</v>
      </c>
      <c r="K9149" s="12" t="s">
        <v>220</v>
      </c>
      <c r="L9149">
        <v>2</v>
      </c>
    </row>
    <row r="9150" spans="1:12" x14ac:dyDescent="0.25">
      <c r="A9150">
        <v>1004618</v>
      </c>
      <c r="B9150" t="s">
        <v>153</v>
      </c>
      <c r="C9150">
        <v>10994062</v>
      </c>
      <c r="D9150">
        <v>330</v>
      </c>
      <c r="E9150">
        <v>5235</v>
      </c>
      <c r="F9150" t="s">
        <v>90</v>
      </c>
      <c r="G9150">
        <f>H9150*IFERROR(INDEX('Información SKU'!$H$1:$H$54,MATCH(E9150,'Información SKU'!$A$1:$A$54,0),1),15)</f>
        <v>384</v>
      </c>
      <c r="H9150">
        <v>32</v>
      </c>
      <c r="I9150" s="12">
        <f>H9150/IFERROR(INDEX('Información SKU'!$K$1:$K$54,MATCH(E9150,'Información SKU'!$A$1:$A$54,0),1),40)</f>
        <v>0.59259259259259256</v>
      </c>
      <c r="J9150" s="3">
        <v>43544</v>
      </c>
      <c r="K9150" s="12" t="s">
        <v>218</v>
      </c>
      <c r="L9150">
        <v>1</v>
      </c>
    </row>
    <row r="9151" spans="1:12" x14ac:dyDescent="0.25">
      <c r="A9151">
        <v>1004618</v>
      </c>
      <c r="B9151" t="s">
        <v>153</v>
      </c>
      <c r="C9151">
        <v>10994062</v>
      </c>
      <c r="D9151">
        <v>340</v>
      </c>
      <c r="E9151">
        <v>5242</v>
      </c>
      <c r="F9151" t="s">
        <v>87</v>
      </c>
      <c r="G9151">
        <f>H9151*IFERROR(INDEX('Información SKU'!$H$1:$H$54,MATCH(E9151,'Información SKU'!$A$1:$A$54,0),1),15)</f>
        <v>255</v>
      </c>
      <c r="H9151">
        <v>17</v>
      </c>
      <c r="I9151" s="12">
        <f>H9151/IFERROR(INDEX('Información SKU'!$K$1:$K$54,MATCH(E9151,'Información SKU'!$A$1:$A$54,0),1),40)</f>
        <v>0.17708333333333334</v>
      </c>
      <c r="J9151" s="3">
        <v>43544</v>
      </c>
      <c r="K9151" s="12" t="s">
        <v>219</v>
      </c>
      <c r="L9151">
        <v>1</v>
      </c>
    </row>
    <row r="9152" spans="1:12" x14ac:dyDescent="0.25">
      <c r="A9152">
        <v>1004618</v>
      </c>
      <c r="B9152" t="s">
        <v>153</v>
      </c>
      <c r="C9152">
        <v>10994062</v>
      </c>
      <c r="D9152">
        <v>350</v>
      </c>
      <c r="E9152">
        <v>5243</v>
      </c>
      <c r="F9152" t="s">
        <v>86</v>
      </c>
      <c r="G9152">
        <f>H9152*IFERROR(INDEX('Información SKU'!$H$1:$H$54,MATCH(E9152,'Información SKU'!$A$1:$A$54,0),1),15)</f>
        <v>204</v>
      </c>
      <c r="H9152">
        <v>17</v>
      </c>
      <c r="I9152" s="12">
        <f>H9152/IFERROR(INDEX('Información SKU'!$K$1:$K$54,MATCH(E9152,'Información SKU'!$A$1:$A$54,0),1),40)</f>
        <v>0.22666666666666666</v>
      </c>
      <c r="J9152" s="3">
        <v>43544</v>
      </c>
      <c r="K9152" s="12" t="s">
        <v>222</v>
      </c>
      <c r="L9152">
        <v>3</v>
      </c>
    </row>
    <row r="9153" spans="1:12" x14ac:dyDescent="0.25">
      <c r="A9153">
        <v>1004618</v>
      </c>
      <c r="B9153" t="s">
        <v>153</v>
      </c>
      <c r="C9153">
        <v>10994062</v>
      </c>
      <c r="D9153">
        <v>360</v>
      </c>
      <c r="E9153">
        <v>5246</v>
      </c>
      <c r="F9153" t="s">
        <v>73</v>
      </c>
      <c r="G9153">
        <f>H9153*IFERROR(INDEX('Información SKU'!$H$1:$H$54,MATCH(E9153,'Información SKU'!$A$1:$A$54,0),1),15)</f>
        <v>174</v>
      </c>
      <c r="H9153">
        <v>29</v>
      </c>
      <c r="I9153" s="12">
        <f>H9153/IFERROR(INDEX('Información SKU'!$K$1:$K$54,MATCH(E9153,'Información SKU'!$A$1:$A$54,0),1),40)</f>
        <v>0.38666666666666666</v>
      </c>
      <c r="J9153" s="3">
        <v>43544</v>
      </c>
      <c r="K9153" s="12" t="s">
        <v>220</v>
      </c>
      <c r="L9153">
        <v>2</v>
      </c>
    </row>
    <row r="9154" spans="1:12" x14ac:dyDescent="0.25">
      <c r="A9154">
        <v>1004618</v>
      </c>
      <c r="B9154" t="s">
        <v>153</v>
      </c>
      <c r="C9154">
        <v>10994062</v>
      </c>
      <c r="D9154">
        <v>30</v>
      </c>
      <c r="E9154">
        <v>61</v>
      </c>
      <c r="F9154" t="s">
        <v>20</v>
      </c>
      <c r="G9154">
        <f>H9154*IFERROR(INDEX('Información SKU'!$H$1:$H$54,MATCH(E9154,'Información SKU'!$A$1:$A$54,0),1),15)</f>
        <v>5085</v>
      </c>
      <c r="H9154">
        <v>339</v>
      </c>
      <c r="I9154" s="12">
        <f>H9154/IFERROR(INDEX('Información SKU'!$K$1:$K$54,MATCH(E9154,'Información SKU'!$A$1:$A$54,0),1),40)</f>
        <v>5.65</v>
      </c>
      <c r="J9154" s="3">
        <v>43544</v>
      </c>
      <c r="K9154" s="12" t="s">
        <v>222</v>
      </c>
      <c r="L9154">
        <v>3</v>
      </c>
    </row>
    <row r="9155" spans="1:12" x14ac:dyDescent="0.25">
      <c r="A9155">
        <v>1004618</v>
      </c>
      <c r="B9155" t="s">
        <v>153</v>
      </c>
      <c r="C9155">
        <v>10994062</v>
      </c>
      <c r="D9155">
        <v>50</v>
      </c>
      <c r="E9155">
        <v>63</v>
      </c>
      <c r="F9155" t="s">
        <v>1</v>
      </c>
      <c r="G9155">
        <f>H9155*IFERROR(INDEX('Información SKU'!$H$1:$H$54,MATCH(E9155,'Información SKU'!$A$1:$A$54,0),1),15)</f>
        <v>990</v>
      </c>
      <c r="H9155">
        <v>66</v>
      </c>
      <c r="I9155" s="12">
        <f>H9155/IFERROR(INDEX('Información SKU'!$K$1:$K$54,MATCH(E9155,'Información SKU'!$A$1:$A$54,0),1),40)</f>
        <v>1.5714285714285714</v>
      </c>
      <c r="J9155" s="3">
        <v>43544</v>
      </c>
      <c r="K9155" s="12" t="s">
        <v>219</v>
      </c>
      <c r="L9155">
        <v>1</v>
      </c>
    </row>
    <row r="9156" spans="1:12" x14ac:dyDescent="0.25">
      <c r="A9156">
        <v>1004618</v>
      </c>
      <c r="B9156" t="s">
        <v>153</v>
      </c>
      <c r="C9156">
        <v>10994062</v>
      </c>
      <c r="D9156">
        <v>110</v>
      </c>
      <c r="E9156">
        <v>62</v>
      </c>
      <c r="F9156" t="s">
        <v>25</v>
      </c>
      <c r="G9156">
        <f>H9156*IFERROR(INDEX('Información SKU'!$H$1:$H$54,MATCH(E9156,'Información SKU'!$A$1:$A$54,0),1),15)</f>
        <v>192</v>
      </c>
      <c r="H9156">
        <v>24</v>
      </c>
      <c r="I9156" s="12">
        <f>H9156/IFERROR(INDEX('Información SKU'!$K$1:$K$54,MATCH(E9156,'Información SKU'!$A$1:$A$54,0),1),40)</f>
        <v>0.48</v>
      </c>
      <c r="J9156" s="3">
        <v>43544</v>
      </c>
      <c r="K9156" s="12" t="s">
        <v>223</v>
      </c>
      <c r="L9156">
        <v>3</v>
      </c>
    </row>
    <row r="9157" spans="1:12" x14ac:dyDescent="0.25">
      <c r="A9157">
        <v>1004618</v>
      </c>
      <c r="B9157" t="s">
        <v>153</v>
      </c>
      <c r="C9157">
        <v>10994062</v>
      </c>
      <c r="D9157">
        <v>150</v>
      </c>
      <c r="E9157">
        <v>320</v>
      </c>
      <c r="F9157" t="s">
        <v>31</v>
      </c>
      <c r="G9157">
        <f>H9157*IFERROR(INDEX('Información SKU'!$H$1:$H$54,MATCH(E9157,'Información SKU'!$A$1:$A$54,0),1),15)</f>
        <v>165</v>
      </c>
      <c r="H9157">
        <v>11</v>
      </c>
      <c r="I9157" s="12">
        <f>H9157/IFERROR(INDEX('Información SKU'!$K$1:$K$54,MATCH(E9157,'Información SKU'!$A$1:$A$54,0),1),40)</f>
        <v>0.14102564102564102</v>
      </c>
      <c r="J9157" s="3">
        <v>43544</v>
      </c>
      <c r="K9157" s="12" t="s">
        <v>222</v>
      </c>
      <c r="L9157">
        <v>3</v>
      </c>
    </row>
    <row r="9158" spans="1:12" x14ac:dyDescent="0.25">
      <c r="A9158">
        <v>1004618</v>
      </c>
      <c r="B9158" t="s">
        <v>153</v>
      </c>
      <c r="C9158">
        <v>10994063</v>
      </c>
      <c r="D9158">
        <v>160</v>
      </c>
      <c r="E9158">
        <v>5275</v>
      </c>
      <c r="F9158" t="s">
        <v>75</v>
      </c>
      <c r="G9158">
        <f>H9158*IFERROR(INDEX('Información SKU'!$H$1:$H$54,MATCH(E9158,'Información SKU'!$A$1:$A$54,0),1),15)</f>
        <v>30</v>
      </c>
      <c r="H9158">
        <v>5</v>
      </c>
      <c r="I9158" s="12">
        <f>H9158/IFERROR(INDEX('Información SKU'!$K$1:$K$54,MATCH(E9158,'Información SKU'!$A$1:$A$54,0),1),40)</f>
        <v>7.1428571428571425E-2</v>
      </c>
      <c r="J9158" s="3">
        <v>43544</v>
      </c>
      <c r="K9158" s="12" t="s">
        <v>218</v>
      </c>
      <c r="L9158">
        <v>1</v>
      </c>
    </row>
    <row r="9159" spans="1:12" x14ac:dyDescent="0.25">
      <c r="A9159">
        <v>1004618</v>
      </c>
      <c r="B9159" t="s">
        <v>153</v>
      </c>
      <c r="C9159">
        <v>10994063</v>
      </c>
      <c r="D9159">
        <v>140</v>
      </c>
      <c r="E9159">
        <v>2389</v>
      </c>
      <c r="F9159" t="s">
        <v>70</v>
      </c>
      <c r="G9159">
        <f>H9159*IFERROR(INDEX('Información SKU'!$H$1:$H$54,MATCH(E9159,'Información SKU'!$A$1:$A$54,0),1),15)</f>
        <v>378</v>
      </c>
      <c r="H9159">
        <v>63</v>
      </c>
      <c r="I9159" s="12">
        <f>H9159/IFERROR(INDEX('Información SKU'!$K$1:$K$54,MATCH(E9159,'Información SKU'!$A$1:$A$54,0),1),40)</f>
        <v>0.65625</v>
      </c>
      <c r="J9159" s="3">
        <v>43544</v>
      </c>
      <c r="K9159" s="12" t="s">
        <v>219</v>
      </c>
      <c r="L9159">
        <v>1</v>
      </c>
    </row>
    <row r="9160" spans="1:12" x14ac:dyDescent="0.25">
      <c r="A9160">
        <v>1004618</v>
      </c>
      <c r="B9160" t="s">
        <v>153</v>
      </c>
      <c r="C9160">
        <v>10994063</v>
      </c>
      <c r="D9160">
        <v>130</v>
      </c>
      <c r="E9160">
        <v>2387</v>
      </c>
      <c r="F9160" t="s">
        <v>33</v>
      </c>
      <c r="G9160">
        <f>H9160*IFERROR(INDEX('Información SKU'!$H$1:$H$54,MATCH(E9160,'Información SKU'!$A$1:$A$54,0),1),15)</f>
        <v>456</v>
      </c>
      <c r="H9160">
        <v>38</v>
      </c>
      <c r="I9160" s="12">
        <f>H9160/IFERROR(INDEX('Información SKU'!$K$1:$K$54,MATCH(E9160,'Información SKU'!$A$1:$A$54,0),1),40)</f>
        <v>0.39583333333333331</v>
      </c>
      <c r="J9160" s="3">
        <v>43544</v>
      </c>
      <c r="K9160" s="12" t="s">
        <v>219</v>
      </c>
      <c r="L9160">
        <v>1</v>
      </c>
    </row>
    <row r="9161" spans="1:12" x14ac:dyDescent="0.25">
      <c r="A9161">
        <v>1004618</v>
      </c>
      <c r="B9161" t="s">
        <v>153</v>
      </c>
      <c r="C9161">
        <v>10994063</v>
      </c>
      <c r="D9161">
        <v>110</v>
      </c>
      <c r="E9161">
        <v>5274</v>
      </c>
      <c r="F9161" t="s">
        <v>72</v>
      </c>
      <c r="G9161">
        <f>H9161*IFERROR(INDEX('Información SKU'!$H$1:$H$54,MATCH(E9161,'Información SKU'!$A$1:$A$54,0),1),15)</f>
        <v>4104</v>
      </c>
      <c r="H9161">
        <v>513</v>
      </c>
      <c r="I9161" s="12">
        <f>H9161/IFERROR(INDEX('Información SKU'!$K$1:$K$54,MATCH(E9161,'Información SKU'!$A$1:$A$54,0),1),40)</f>
        <v>7.3285714285714283</v>
      </c>
      <c r="J9161" s="3">
        <v>43544</v>
      </c>
      <c r="K9161" s="12" t="s">
        <v>219</v>
      </c>
      <c r="L9161">
        <v>1</v>
      </c>
    </row>
    <row r="9162" spans="1:12" x14ac:dyDescent="0.25">
      <c r="A9162">
        <v>1004618</v>
      </c>
      <c r="B9162" t="s">
        <v>153</v>
      </c>
      <c r="C9162">
        <v>10994063</v>
      </c>
      <c r="D9162">
        <v>100</v>
      </c>
      <c r="E9162">
        <v>5273</v>
      </c>
      <c r="F9162" t="s">
        <v>82</v>
      </c>
      <c r="G9162">
        <f>H9162*IFERROR(INDEX('Información SKU'!$H$1:$H$54,MATCH(E9162,'Información SKU'!$A$1:$A$54,0),1),15)</f>
        <v>2754</v>
      </c>
      <c r="H9162">
        <v>459</v>
      </c>
      <c r="I9162" s="12">
        <f>H9162/IFERROR(INDEX('Información SKU'!$K$1:$K$54,MATCH(E9162,'Información SKU'!$A$1:$A$54,0),1),40)</f>
        <v>6.5571428571428569</v>
      </c>
      <c r="J9162" s="3">
        <v>43544</v>
      </c>
      <c r="K9162" s="12" t="s">
        <v>221</v>
      </c>
      <c r="L9162">
        <v>2</v>
      </c>
    </row>
    <row r="9163" spans="1:12" x14ac:dyDescent="0.25">
      <c r="A9163">
        <v>1004618</v>
      </c>
      <c r="B9163" t="s">
        <v>153</v>
      </c>
      <c r="C9163">
        <v>10994063</v>
      </c>
      <c r="D9163">
        <v>30</v>
      </c>
      <c r="E9163">
        <v>478</v>
      </c>
      <c r="F9163" t="s">
        <v>76</v>
      </c>
      <c r="G9163">
        <f>H9163*IFERROR(INDEX('Información SKU'!$H$1:$H$54,MATCH(E9163,'Información SKU'!$A$1:$A$54,0),1),15)</f>
        <v>300</v>
      </c>
      <c r="H9163">
        <v>20</v>
      </c>
      <c r="I9163" s="12">
        <f>H9163/IFERROR(INDEX('Información SKU'!$K$1:$K$54,MATCH(E9163,'Información SKU'!$A$1:$A$54,0),1),40)</f>
        <v>0.2857142857142857</v>
      </c>
      <c r="J9163" s="3">
        <v>43544</v>
      </c>
      <c r="K9163" s="12" t="s">
        <v>218</v>
      </c>
      <c r="L9163">
        <v>1</v>
      </c>
    </row>
    <row r="9164" spans="1:12" x14ac:dyDescent="0.25">
      <c r="A9164">
        <v>1004618</v>
      </c>
      <c r="B9164" t="s">
        <v>153</v>
      </c>
      <c r="C9164">
        <v>10994064</v>
      </c>
      <c r="D9164">
        <v>30</v>
      </c>
      <c r="E9164">
        <v>205</v>
      </c>
      <c r="F9164" t="s">
        <v>35</v>
      </c>
      <c r="G9164">
        <f>H9164*IFERROR(INDEX('Información SKU'!$H$1:$H$54,MATCH(E9164,'Información SKU'!$A$1:$A$54,0),1),15)</f>
        <v>88</v>
      </c>
      <c r="H9164">
        <v>11</v>
      </c>
      <c r="I9164" s="12">
        <f>H9164/IFERROR(INDEX('Información SKU'!$K$1:$K$54,MATCH(E9164,'Información SKU'!$A$1:$A$54,0),1),40)</f>
        <v>0.26190476190476192</v>
      </c>
      <c r="J9164" s="3">
        <v>43544</v>
      </c>
      <c r="K9164" s="12" t="s">
        <v>221</v>
      </c>
      <c r="L9164">
        <v>2</v>
      </c>
    </row>
    <row r="9165" spans="1:12" x14ac:dyDescent="0.25">
      <c r="A9165">
        <v>1000354</v>
      </c>
      <c r="B9165" t="s">
        <v>103</v>
      </c>
      <c r="C9165">
        <v>10994067</v>
      </c>
      <c r="D9165">
        <v>270</v>
      </c>
      <c r="E9165">
        <v>320</v>
      </c>
      <c r="F9165" t="s">
        <v>31</v>
      </c>
      <c r="G9165">
        <f>H9165*IFERROR(INDEX('Información SKU'!$H$1:$H$54,MATCH(E9165,'Información SKU'!$A$1:$A$54,0),1),15)</f>
        <v>495</v>
      </c>
      <c r="H9165">
        <v>33</v>
      </c>
      <c r="I9165" s="12">
        <f>H9165/IFERROR(INDEX('Información SKU'!$K$1:$K$54,MATCH(E9165,'Información SKU'!$A$1:$A$54,0),1),40)</f>
        <v>0.42307692307692307</v>
      </c>
      <c r="J9165" s="3">
        <v>43544</v>
      </c>
      <c r="K9165" s="12" t="s">
        <v>223</v>
      </c>
      <c r="L9165">
        <v>3</v>
      </c>
    </row>
    <row r="9166" spans="1:12" x14ac:dyDescent="0.25">
      <c r="A9166">
        <v>1000354</v>
      </c>
      <c r="B9166" t="s">
        <v>103</v>
      </c>
      <c r="C9166">
        <v>10994067</v>
      </c>
      <c r="D9166">
        <v>250</v>
      </c>
      <c r="E9166">
        <v>1199</v>
      </c>
      <c r="F9166" t="s">
        <v>26</v>
      </c>
      <c r="G9166">
        <f>H9166*IFERROR(INDEX('Información SKU'!$H$1:$H$54,MATCH(E9166,'Información SKU'!$A$1:$A$54,0),1),15)</f>
        <v>312</v>
      </c>
      <c r="H9166">
        <v>26</v>
      </c>
      <c r="I9166" s="12">
        <f>H9166/IFERROR(INDEX('Información SKU'!$K$1:$K$54,MATCH(E9166,'Información SKU'!$A$1:$A$54,0),1),40)</f>
        <v>0.43333333333333335</v>
      </c>
      <c r="J9166" s="3">
        <v>43544</v>
      </c>
      <c r="K9166" s="12" t="s">
        <v>218</v>
      </c>
      <c r="L9166">
        <v>1</v>
      </c>
    </row>
    <row r="9167" spans="1:12" x14ac:dyDescent="0.25">
      <c r="A9167">
        <v>1000354</v>
      </c>
      <c r="B9167" t="s">
        <v>103</v>
      </c>
      <c r="C9167">
        <v>10994068</v>
      </c>
      <c r="D9167">
        <v>180</v>
      </c>
      <c r="E9167">
        <v>416</v>
      </c>
      <c r="F9167" t="s">
        <v>81</v>
      </c>
      <c r="G9167">
        <f>H9167*IFERROR(INDEX('Información SKU'!$H$1:$H$54,MATCH(E9167,'Información SKU'!$A$1:$A$54,0),1),15)</f>
        <v>345</v>
      </c>
      <c r="H9167">
        <v>23</v>
      </c>
      <c r="I9167" s="12">
        <f>H9167/IFERROR(INDEX('Información SKU'!$K$1:$K$54,MATCH(E9167,'Información SKU'!$A$1:$A$54,0),1),40)</f>
        <v>0.32857142857142857</v>
      </c>
      <c r="J9167" s="3">
        <v>43544</v>
      </c>
      <c r="K9167" s="12" t="s">
        <v>218</v>
      </c>
      <c r="L9167">
        <v>1</v>
      </c>
    </row>
    <row r="9168" spans="1:12" x14ac:dyDescent="0.25">
      <c r="A9168">
        <v>1000354</v>
      </c>
      <c r="B9168" t="s">
        <v>103</v>
      </c>
      <c r="C9168">
        <v>10994068</v>
      </c>
      <c r="D9168">
        <v>200</v>
      </c>
      <c r="E9168">
        <v>521</v>
      </c>
      <c r="F9168" t="s">
        <v>28</v>
      </c>
      <c r="G9168">
        <f>H9168*IFERROR(INDEX('Información SKU'!$H$1:$H$54,MATCH(E9168,'Información SKU'!$A$1:$A$54,0),1),15)</f>
        <v>128</v>
      </c>
      <c r="H9168">
        <v>16</v>
      </c>
      <c r="I9168" s="12">
        <f>H9168/IFERROR(INDEX('Información SKU'!$K$1:$K$54,MATCH(E9168,'Información SKU'!$A$1:$A$54,0),1),40)</f>
        <v>0.26666666666666666</v>
      </c>
      <c r="J9168" s="3">
        <v>43544</v>
      </c>
      <c r="K9168" s="12" t="s">
        <v>223</v>
      </c>
      <c r="L9168">
        <v>3</v>
      </c>
    </row>
    <row r="9169" spans="1:12" x14ac:dyDescent="0.25">
      <c r="A9169">
        <v>1000354</v>
      </c>
      <c r="B9169" t="s">
        <v>103</v>
      </c>
      <c r="C9169">
        <v>10994068</v>
      </c>
      <c r="D9169">
        <v>210</v>
      </c>
      <c r="E9169">
        <v>63</v>
      </c>
      <c r="F9169" t="s">
        <v>1</v>
      </c>
      <c r="G9169">
        <f>H9169*IFERROR(INDEX('Información SKU'!$H$1:$H$54,MATCH(E9169,'Información SKU'!$A$1:$A$54,0),1),15)</f>
        <v>1845</v>
      </c>
      <c r="H9169">
        <v>123</v>
      </c>
      <c r="I9169" s="12">
        <f>H9169/IFERROR(INDEX('Información SKU'!$K$1:$K$54,MATCH(E9169,'Información SKU'!$A$1:$A$54,0),1),40)</f>
        <v>2.9285714285714284</v>
      </c>
      <c r="J9169" s="3">
        <v>43544</v>
      </c>
      <c r="K9169" s="12" t="s">
        <v>220</v>
      </c>
      <c r="L9169">
        <v>2</v>
      </c>
    </row>
    <row r="9170" spans="1:12" x14ac:dyDescent="0.25">
      <c r="A9170">
        <v>1000354</v>
      </c>
      <c r="B9170" t="s">
        <v>103</v>
      </c>
      <c r="C9170">
        <v>10994068</v>
      </c>
      <c r="D9170">
        <v>220</v>
      </c>
      <c r="E9170">
        <v>62</v>
      </c>
      <c r="F9170" t="s">
        <v>25</v>
      </c>
      <c r="G9170">
        <f>H9170*IFERROR(INDEX('Información SKU'!$H$1:$H$54,MATCH(E9170,'Información SKU'!$A$1:$A$54,0),1),15)</f>
        <v>808</v>
      </c>
      <c r="H9170">
        <v>101</v>
      </c>
      <c r="I9170" s="12">
        <f>H9170/IFERROR(INDEX('Información SKU'!$K$1:$K$54,MATCH(E9170,'Información SKU'!$A$1:$A$54,0),1),40)</f>
        <v>2.02</v>
      </c>
      <c r="J9170" s="3">
        <v>43544</v>
      </c>
      <c r="K9170" s="12" t="s">
        <v>219</v>
      </c>
      <c r="L9170">
        <v>1</v>
      </c>
    </row>
    <row r="9171" spans="1:12" x14ac:dyDescent="0.25">
      <c r="A9171">
        <v>1000354</v>
      </c>
      <c r="B9171" t="s">
        <v>103</v>
      </c>
      <c r="C9171">
        <v>10994068</v>
      </c>
      <c r="D9171">
        <v>230</v>
      </c>
      <c r="E9171">
        <v>2381</v>
      </c>
      <c r="F9171" t="s">
        <v>93</v>
      </c>
      <c r="G9171">
        <f>H9171*IFERROR(INDEX('Información SKU'!$H$1:$H$54,MATCH(E9171,'Información SKU'!$A$1:$A$54,0),1),15)</f>
        <v>248</v>
      </c>
      <c r="H9171">
        <v>31</v>
      </c>
      <c r="I9171" s="12">
        <f>H9171/IFERROR(INDEX('Información SKU'!$K$1:$K$54,MATCH(E9171,'Información SKU'!$A$1:$A$54,0),1),40)</f>
        <v>0.17714285714285713</v>
      </c>
      <c r="J9171" s="3">
        <v>43544</v>
      </c>
      <c r="K9171" s="12" t="s">
        <v>220</v>
      </c>
      <c r="L9171">
        <v>2</v>
      </c>
    </row>
    <row r="9172" spans="1:12" x14ac:dyDescent="0.25">
      <c r="A9172">
        <v>1000354</v>
      </c>
      <c r="B9172" t="s">
        <v>103</v>
      </c>
      <c r="C9172">
        <v>10994068</v>
      </c>
      <c r="D9172">
        <v>240</v>
      </c>
      <c r="E9172">
        <v>2382</v>
      </c>
      <c r="F9172" t="s">
        <v>34</v>
      </c>
      <c r="G9172">
        <f>H9172*IFERROR(INDEX('Información SKU'!$H$1:$H$54,MATCH(E9172,'Información SKU'!$A$1:$A$54,0),1),15)</f>
        <v>132</v>
      </c>
      <c r="H9172">
        <v>22</v>
      </c>
      <c r="I9172" s="12">
        <f>H9172/IFERROR(INDEX('Información SKU'!$K$1:$K$54,MATCH(E9172,'Información SKU'!$A$1:$A$54,0),1),40)</f>
        <v>0.22916666666666666</v>
      </c>
      <c r="J9172" s="3">
        <v>43544</v>
      </c>
      <c r="K9172" s="12" t="s">
        <v>223</v>
      </c>
      <c r="L9172">
        <v>3</v>
      </c>
    </row>
    <row r="9173" spans="1:12" x14ac:dyDescent="0.25">
      <c r="A9173">
        <v>1000354</v>
      </c>
      <c r="B9173" t="s">
        <v>103</v>
      </c>
      <c r="C9173">
        <v>10994068</v>
      </c>
      <c r="D9173">
        <v>250</v>
      </c>
      <c r="E9173">
        <v>2384</v>
      </c>
      <c r="F9173" t="s">
        <v>10</v>
      </c>
      <c r="G9173">
        <f>H9173*IFERROR(INDEX('Información SKU'!$H$1:$H$54,MATCH(E9173,'Información SKU'!$A$1:$A$54,0),1),15)</f>
        <v>192</v>
      </c>
      <c r="H9173">
        <v>32</v>
      </c>
      <c r="I9173" s="12">
        <f>H9173/IFERROR(INDEX('Información SKU'!$K$1:$K$54,MATCH(E9173,'Información SKU'!$A$1:$A$54,0),1),40)</f>
        <v>0.33333333333333331</v>
      </c>
      <c r="J9173" s="3">
        <v>43544</v>
      </c>
      <c r="K9173" s="12" t="s">
        <v>220</v>
      </c>
      <c r="L9173">
        <v>2</v>
      </c>
    </row>
    <row r="9174" spans="1:12" x14ac:dyDescent="0.25">
      <c r="A9174">
        <v>1000354</v>
      </c>
      <c r="B9174" t="s">
        <v>103</v>
      </c>
      <c r="C9174">
        <v>10994068</v>
      </c>
      <c r="D9174">
        <v>70</v>
      </c>
      <c r="E9174">
        <v>509</v>
      </c>
      <c r="F9174" t="s">
        <v>0</v>
      </c>
      <c r="G9174">
        <f>H9174*IFERROR(INDEX('Información SKU'!$H$1:$H$54,MATCH(E9174,'Información SKU'!$A$1:$A$54,0),1),15)</f>
        <v>156</v>
      </c>
      <c r="H9174">
        <v>26</v>
      </c>
      <c r="I9174" s="12">
        <f>H9174/IFERROR(INDEX('Información SKU'!$K$1:$K$54,MATCH(E9174,'Información SKU'!$A$1:$A$54,0),1),40)</f>
        <v>0.32500000000000001</v>
      </c>
      <c r="J9174" s="3">
        <v>43544</v>
      </c>
      <c r="K9174" s="12" t="s">
        <v>219</v>
      </c>
      <c r="L9174">
        <v>1</v>
      </c>
    </row>
    <row r="9175" spans="1:12" x14ac:dyDescent="0.25">
      <c r="A9175">
        <v>1000354</v>
      </c>
      <c r="B9175" t="s">
        <v>103</v>
      </c>
      <c r="C9175">
        <v>10994068</v>
      </c>
      <c r="D9175">
        <v>80</v>
      </c>
      <c r="E9175">
        <v>223</v>
      </c>
      <c r="F9175" t="s">
        <v>74</v>
      </c>
      <c r="G9175">
        <f>H9175*IFERROR(INDEX('Información SKU'!$H$1:$H$54,MATCH(E9175,'Información SKU'!$A$1:$A$54,0),1),15)</f>
        <v>102</v>
      </c>
      <c r="H9175">
        <v>17</v>
      </c>
      <c r="I9175" s="12">
        <f>H9175/IFERROR(INDEX('Información SKU'!$K$1:$K$54,MATCH(E9175,'Información SKU'!$A$1:$A$54,0),1),40)</f>
        <v>0.40476190476190477</v>
      </c>
      <c r="J9175" s="3">
        <v>43544</v>
      </c>
      <c r="K9175" s="12" t="s">
        <v>220</v>
      </c>
      <c r="L9175">
        <v>2</v>
      </c>
    </row>
    <row r="9176" spans="1:12" x14ac:dyDescent="0.25">
      <c r="A9176">
        <v>1000354</v>
      </c>
      <c r="B9176" t="s">
        <v>103</v>
      </c>
      <c r="C9176">
        <v>10994068</v>
      </c>
      <c r="D9176">
        <v>120</v>
      </c>
      <c r="E9176">
        <v>460</v>
      </c>
      <c r="F9176" t="s">
        <v>38</v>
      </c>
      <c r="G9176">
        <f>H9176*IFERROR(INDEX('Información SKU'!$H$1:$H$54,MATCH(E9176,'Información SKU'!$A$1:$A$54,0),1),15)</f>
        <v>255</v>
      </c>
      <c r="H9176">
        <v>17</v>
      </c>
      <c r="I9176" s="12">
        <f>H9176/IFERROR(INDEX('Información SKU'!$K$1:$K$54,MATCH(E9176,'Información SKU'!$A$1:$A$54,0),1),40)</f>
        <v>0.21794871794871795</v>
      </c>
      <c r="J9176" s="3">
        <v>43544</v>
      </c>
      <c r="K9176" s="12" t="s">
        <v>220</v>
      </c>
      <c r="L9176">
        <v>2</v>
      </c>
    </row>
    <row r="9177" spans="1:12" x14ac:dyDescent="0.25">
      <c r="A9177">
        <v>1000354</v>
      </c>
      <c r="B9177" t="s">
        <v>103</v>
      </c>
      <c r="C9177">
        <v>10994069</v>
      </c>
      <c r="D9177">
        <v>240</v>
      </c>
      <c r="E9177">
        <v>205</v>
      </c>
      <c r="F9177" t="s">
        <v>35</v>
      </c>
      <c r="G9177">
        <f>H9177*IFERROR(INDEX('Información SKU'!$H$1:$H$54,MATCH(E9177,'Información SKU'!$A$1:$A$54,0),1),15)</f>
        <v>376</v>
      </c>
      <c r="H9177">
        <v>47</v>
      </c>
      <c r="I9177" s="12">
        <f>H9177/IFERROR(INDEX('Información SKU'!$K$1:$K$54,MATCH(E9177,'Información SKU'!$A$1:$A$54,0),1),40)</f>
        <v>1.1190476190476191</v>
      </c>
      <c r="J9177" s="3">
        <v>43544</v>
      </c>
      <c r="K9177" s="12" t="s">
        <v>220</v>
      </c>
      <c r="L9177">
        <v>2</v>
      </c>
    </row>
    <row r="9178" spans="1:12" x14ac:dyDescent="0.25">
      <c r="A9178">
        <v>1000354</v>
      </c>
      <c r="B9178" t="s">
        <v>103</v>
      </c>
      <c r="C9178">
        <v>10994069</v>
      </c>
      <c r="D9178">
        <v>200</v>
      </c>
      <c r="E9178">
        <v>43</v>
      </c>
      <c r="F9178" t="s">
        <v>12</v>
      </c>
      <c r="G9178">
        <f>H9178*IFERROR(INDEX('Información SKU'!$H$1:$H$54,MATCH(E9178,'Información SKU'!$A$1:$A$54,0),1),15)</f>
        <v>56</v>
      </c>
      <c r="H9178">
        <v>7</v>
      </c>
      <c r="I9178" s="12">
        <f>H9178/IFERROR(INDEX('Información SKU'!$K$1:$K$54,MATCH(E9178,'Información SKU'!$A$1:$A$54,0),1),40)</f>
        <v>0.16666666666666666</v>
      </c>
      <c r="J9178" s="3">
        <v>43544</v>
      </c>
      <c r="K9178" s="12" t="s">
        <v>218</v>
      </c>
      <c r="L9178">
        <v>1</v>
      </c>
    </row>
    <row r="9179" spans="1:12" x14ac:dyDescent="0.25">
      <c r="A9179">
        <v>1000354</v>
      </c>
      <c r="B9179" t="s">
        <v>103</v>
      </c>
      <c r="C9179">
        <v>10994069</v>
      </c>
      <c r="D9179">
        <v>190</v>
      </c>
      <c r="E9179">
        <v>42</v>
      </c>
      <c r="F9179" t="s">
        <v>15</v>
      </c>
      <c r="G9179">
        <f>H9179*IFERROR(INDEX('Información SKU'!$H$1:$H$54,MATCH(E9179,'Información SKU'!$A$1:$A$54,0),1),15)</f>
        <v>72</v>
      </c>
      <c r="H9179">
        <v>6</v>
      </c>
      <c r="I9179" s="12">
        <f>H9179/IFERROR(INDEX('Información SKU'!$K$1:$K$54,MATCH(E9179,'Información SKU'!$A$1:$A$54,0),1),40)</f>
        <v>0.12</v>
      </c>
      <c r="J9179" s="3">
        <v>43544</v>
      </c>
      <c r="K9179" s="12" t="s">
        <v>219</v>
      </c>
      <c r="L9179">
        <v>1</v>
      </c>
    </row>
    <row r="9180" spans="1:12" x14ac:dyDescent="0.25">
      <c r="A9180">
        <v>1000354</v>
      </c>
      <c r="B9180" t="s">
        <v>103</v>
      </c>
      <c r="C9180">
        <v>10994069</v>
      </c>
      <c r="D9180">
        <v>100</v>
      </c>
      <c r="E9180">
        <v>2389</v>
      </c>
      <c r="F9180" t="s">
        <v>70</v>
      </c>
      <c r="G9180">
        <f>H9180*IFERROR(INDEX('Información SKU'!$H$1:$H$54,MATCH(E9180,'Información SKU'!$A$1:$A$54,0),1),15)</f>
        <v>90</v>
      </c>
      <c r="H9180">
        <v>15</v>
      </c>
      <c r="I9180" s="12">
        <f>H9180/IFERROR(INDEX('Información SKU'!$K$1:$K$54,MATCH(E9180,'Información SKU'!$A$1:$A$54,0),1),40)</f>
        <v>0.15625</v>
      </c>
      <c r="J9180" s="3">
        <v>43544</v>
      </c>
      <c r="K9180" s="12" t="s">
        <v>221</v>
      </c>
      <c r="L9180">
        <v>2</v>
      </c>
    </row>
    <row r="9181" spans="1:12" x14ac:dyDescent="0.25">
      <c r="A9181">
        <v>1000354</v>
      </c>
      <c r="B9181" t="s">
        <v>103</v>
      </c>
      <c r="C9181">
        <v>10994069</v>
      </c>
      <c r="D9181">
        <v>60</v>
      </c>
      <c r="E9181">
        <v>2387</v>
      </c>
      <c r="F9181" t="s">
        <v>33</v>
      </c>
      <c r="G9181">
        <f>H9181*IFERROR(INDEX('Información SKU'!$H$1:$H$54,MATCH(E9181,'Información SKU'!$A$1:$A$54,0),1),15)</f>
        <v>204</v>
      </c>
      <c r="H9181">
        <v>17</v>
      </c>
      <c r="I9181" s="12">
        <f>H9181/IFERROR(INDEX('Información SKU'!$K$1:$K$54,MATCH(E9181,'Información SKU'!$A$1:$A$54,0),1),40)</f>
        <v>0.17708333333333334</v>
      </c>
      <c r="J9181" s="3">
        <v>43544</v>
      </c>
      <c r="K9181" s="12" t="s">
        <v>218</v>
      </c>
      <c r="L9181">
        <v>1</v>
      </c>
    </row>
    <row r="9182" spans="1:12" x14ac:dyDescent="0.25">
      <c r="A9182">
        <v>1000354</v>
      </c>
      <c r="B9182" t="s">
        <v>103</v>
      </c>
      <c r="C9182">
        <v>10994069</v>
      </c>
      <c r="D9182">
        <v>30</v>
      </c>
      <c r="E9182">
        <v>5402</v>
      </c>
      <c r="F9182" t="s">
        <v>32</v>
      </c>
      <c r="G9182">
        <f>H9182*IFERROR(INDEX('Información SKU'!$H$1:$H$54,MATCH(E9182,'Información SKU'!$A$1:$A$54,0),1),15)</f>
        <v>72</v>
      </c>
      <c r="H9182">
        <v>12</v>
      </c>
      <c r="I9182" s="12">
        <f>H9182/IFERROR(INDEX('Información SKU'!$K$1:$K$54,MATCH(E9182,'Información SKU'!$A$1:$A$54,0),1),40)</f>
        <v>0.2</v>
      </c>
      <c r="J9182" s="3">
        <v>43544</v>
      </c>
      <c r="K9182" s="12" t="s">
        <v>221</v>
      </c>
      <c r="L9182">
        <v>2</v>
      </c>
    </row>
    <row r="9183" spans="1:12" x14ac:dyDescent="0.25">
      <c r="A9183">
        <v>1001665</v>
      </c>
      <c r="B9183" t="s">
        <v>114</v>
      </c>
      <c r="C9183">
        <v>10994119</v>
      </c>
      <c r="D9183">
        <v>10</v>
      </c>
      <c r="E9183">
        <v>205</v>
      </c>
      <c r="F9183" t="s">
        <v>35</v>
      </c>
      <c r="G9183">
        <f>H9183*IFERROR(INDEX('Información SKU'!$H$1:$H$54,MATCH(E9183,'Información SKU'!$A$1:$A$54,0),1),15)</f>
        <v>1600</v>
      </c>
      <c r="H9183">
        <v>200</v>
      </c>
      <c r="I9183" s="12">
        <f>H9183/IFERROR(INDEX('Información SKU'!$K$1:$K$54,MATCH(E9183,'Información SKU'!$A$1:$A$54,0),1),40)</f>
        <v>4.7619047619047619</v>
      </c>
      <c r="J9183" s="3">
        <v>43545</v>
      </c>
      <c r="K9183" s="12" t="s">
        <v>221</v>
      </c>
      <c r="L9183">
        <v>2</v>
      </c>
    </row>
    <row r="9184" spans="1:12" x14ac:dyDescent="0.25">
      <c r="A9184">
        <v>1001665</v>
      </c>
      <c r="B9184" t="s">
        <v>114</v>
      </c>
      <c r="C9184">
        <v>10994120</v>
      </c>
      <c r="D9184">
        <v>10</v>
      </c>
      <c r="E9184">
        <v>205</v>
      </c>
      <c r="F9184" t="s">
        <v>35</v>
      </c>
      <c r="G9184">
        <f>H9184*IFERROR(INDEX('Información SKU'!$H$1:$H$54,MATCH(E9184,'Información SKU'!$A$1:$A$54,0),1),15)</f>
        <v>1160</v>
      </c>
      <c r="H9184">
        <v>145</v>
      </c>
      <c r="I9184" s="12">
        <f>H9184/IFERROR(INDEX('Información SKU'!$K$1:$K$54,MATCH(E9184,'Información SKU'!$A$1:$A$54,0),1),40)</f>
        <v>3.4523809523809526</v>
      </c>
      <c r="J9184" s="3">
        <v>43545</v>
      </c>
      <c r="K9184" s="12" t="s">
        <v>223</v>
      </c>
      <c r="L9184">
        <v>3</v>
      </c>
    </row>
    <row r="9185" spans="1:12" x14ac:dyDescent="0.25">
      <c r="A9185">
        <v>1001665</v>
      </c>
      <c r="B9185" t="s">
        <v>114</v>
      </c>
      <c r="C9185">
        <v>10994120</v>
      </c>
      <c r="D9185">
        <v>20</v>
      </c>
      <c r="E9185">
        <v>63</v>
      </c>
      <c r="F9185" t="s">
        <v>1</v>
      </c>
      <c r="G9185">
        <f>H9185*IFERROR(INDEX('Información SKU'!$H$1:$H$54,MATCH(E9185,'Información SKU'!$A$1:$A$54,0),1),15)</f>
        <v>1320</v>
      </c>
      <c r="H9185">
        <v>88</v>
      </c>
      <c r="I9185" s="12">
        <f>H9185/IFERROR(INDEX('Información SKU'!$K$1:$K$54,MATCH(E9185,'Información SKU'!$A$1:$A$54,0),1),40)</f>
        <v>2.0952380952380953</v>
      </c>
      <c r="J9185" s="3">
        <v>43545</v>
      </c>
      <c r="K9185" s="12" t="s">
        <v>222</v>
      </c>
      <c r="L9185">
        <v>3</v>
      </c>
    </row>
    <row r="9186" spans="1:12" x14ac:dyDescent="0.25">
      <c r="A9186">
        <v>1001665</v>
      </c>
      <c r="B9186" t="s">
        <v>114</v>
      </c>
      <c r="C9186">
        <v>10994120</v>
      </c>
      <c r="D9186">
        <v>30</v>
      </c>
      <c r="E9186">
        <v>62</v>
      </c>
      <c r="F9186" t="s">
        <v>25</v>
      </c>
      <c r="G9186">
        <f>H9186*IFERROR(INDEX('Información SKU'!$H$1:$H$54,MATCH(E9186,'Información SKU'!$A$1:$A$54,0),1),15)</f>
        <v>8648</v>
      </c>
      <c r="H9186">
        <v>1081</v>
      </c>
      <c r="I9186" s="12">
        <f>H9186/IFERROR(INDEX('Información SKU'!$K$1:$K$54,MATCH(E9186,'Información SKU'!$A$1:$A$54,0),1),40)</f>
        <v>21.62</v>
      </c>
      <c r="J9186" s="3">
        <v>43545</v>
      </c>
      <c r="K9186" s="12" t="s">
        <v>219</v>
      </c>
      <c r="L9186">
        <v>1</v>
      </c>
    </row>
    <row r="9187" spans="1:12" x14ac:dyDescent="0.25">
      <c r="A9187">
        <v>1001665</v>
      </c>
      <c r="B9187" t="s">
        <v>114</v>
      </c>
      <c r="C9187">
        <v>10994121</v>
      </c>
      <c r="D9187">
        <v>130</v>
      </c>
      <c r="E9187">
        <v>62</v>
      </c>
      <c r="F9187" t="s">
        <v>25</v>
      </c>
      <c r="G9187">
        <f>H9187*IFERROR(INDEX('Información SKU'!$H$1:$H$54,MATCH(E9187,'Información SKU'!$A$1:$A$54,0),1),15)</f>
        <v>384</v>
      </c>
      <c r="H9187">
        <v>48</v>
      </c>
      <c r="I9187" s="12">
        <f>H9187/IFERROR(INDEX('Información SKU'!$K$1:$K$54,MATCH(E9187,'Información SKU'!$A$1:$A$54,0),1),40)</f>
        <v>0.96</v>
      </c>
      <c r="J9187" s="3">
        <v>43545</v>
      </c>
      <c r="K9187" s="12" t="s">
        <v>222</v>
      </c>
      <c r="L9187">
        <v>3</v>
      </c>
    </row>
    <row r="9188" spans="1:12" x14ac:dyDescent="0.25">
      <c r="A9188">
        <v>1001665</v>
      </c>
      <c r="B9188" t="s">
        <v>114</v>
      </c>
      <c r="C9188">
        <v>10994121</v>
      </c>
      <c r="D9188">
        <v>120</v>
      </c>
      <c r="E9188">
        <v>61</v>
      </c>
      <c r="F9188" t="s">
        <v>20</v>
      </c>
      <c r="G9188">
        <f>H9188*IFERROR(INDEX('Información SKU'!$H$1:$H$54,MATCH(E9188,'Información SKU'!$A$1:$A$54,0),1),15)</f>
        <v>2460</v>
      </c>
      <c r="H9188">
        <v>164</v>
      </c>
      <c r="I9188" s="12">
        <f>H9188/IFERROR(INDEX('Información SKU'!$K$1:$K$54,MATCH(E9188,'Información SKU'!$A$1:$A$54,0),1),40)</f>
        <v>2.7333333333333334</v>
      </c>
      <c r="J9188" s="3">
        <v>43545</v>
      </c>
      <c r="K9188" s="12" t="s">
        <v>220</v>
      </c>
      <c r="L9188">
        <v>2</v>
      </c>
    </row>
    <row r="9189" spans="1:12" x14ac:dyDescent="0.25">
      <c r="A9189">
        <v>1001666</v>
      </c>
      <c r="B9189" t="s">
        <v>114</v>
      </c>
      <c r="C9189">
        <v>10994122</v>
      </c>
      <c r="D9189">
        <v>70</v>
      </c>
      <c r="E9189">
        <v>224</v>
      </c>
      <c r="F9189" t="s">
        <v>37</v>
      </c>
      <c r="G9189">
        <f>H9189*IFERROR(INDEX('Información SKU'!$H$1:$H$54,MATCH(E9189,'Información SKU'!$A$1:$A$54,0),1),15)</f>
        <v>432</v>
      </c>
      <c r="H9189">
        <v>54</v>
      </c>
      <c r="I9189" s="12">
        <f>H9189/IFERROR(INDEX('Información SKU'!$K$1:$K$54,MATCH(E9189,'Información SKU'!$A$1:$A$54,0),1),40)</f>
        <v>1.2857142857142858</v>
      </c>
      <c r="J9189" s="3">
        <v>43545</v>
      </c>
      <c r="K9189" s="12" t="s">
        <v>222</v>
      </c>
      <c r="L9189">
        <v>3</v>
      </c>
    </row>
    <row r="9190" spans="1:12" x14ac:dyDescent="0.25">
      <c r="A9190">
        <v>1001666</v>
      </c>
      <c r="B9190" t="s">
        <v>114</v>
      </c>
      <c r="C9190">
        <v>10994122</v>
      </c>
      <c r="D9190">
        <v>60</v>
      </c>
      <c r="E9190">
        <v>205</v>
      </c>
      <c r="F9190" t="s">
        <v>35</v>
      </c>
      <c r="G9190">
        <f>H9190*IFERROR(INDEX('Información SKU'!$H$1:$H$54,MATCH(E9190,'Información SKU'!$A$1:$A$54,0),1),15)</f>
        <v>1304</v>
      </c>
      <c r="H9190">
        <v>163</v>
      </c>
      <c r="I9190" s="12">
        <f>H9190/IFERROR(INDEX('Información SKU'!$K$1:$K$54,MATCH(E9190,'Información SKU'!$A$1:$A$54,0),1),40)</f>
        <v>3.8809523809523809</v>
      </c>
      <c r="J9190" s="3">
        <v>43545</v>
      </c>
      <c r="K9190" s="12" t="s">
        <v>222</v>
      </c>
      <c r="L9190">
        <v>3</v>
      </c>
    </row>
    <row r="9191" spans="1:12" x14ac:dyDescent="0.25">
      <c r="A9191">
        <v>1001666</v>
      </c>
      <c r="B9191" t="s">
        <v>114</v>
      </c>
      <c r="C9191">
        <v>10994122</v>
      </c>
      <c r="D9191">
        <v>50</v>
      </c>
      <c r="E9191">
        <v>63</v>
      </c>
      <c r="F9191" t="s">
        <v>1</v>
      </c>
      <c r="G9191">
        <f>H9191*IFERROR(INDEX('Información SKU'!$H$1:$H$54,MATCH(E9191,'Información SKU'!$A$1:$A$54,0),1),15)</f>
        <v>1290</v>
      </c>
      <c r="H9191">
        <v>86</v>
      </c>
      <c r="I9191" s="12">
        <f>H9191/IFERROR(INDEX('Información SKU'!$K$1:$K$54,MATCH(E9191,'Información SKU'!$A$1:$A$54,0),1),40)</f>
        <v>2.0476190476190474</v>
      </c>
      <c r="J9191" s="3">
        <v>43545</v>
      </c>
      <c r="K9191" s="12" t="s">
        <v>223</v>
      </c>
      <c r="L9191">
        <v>3</v>
      </c>
    </row>
    <row r="9192" spans="1:12" x14ac:dyDescent="0.25">
      <c r="A9192">
        <v>1001666</v>
      </c>
      <c r="B9192" t="s">
        <v>114</v>
      </c>
      <c r="C9192">
        <v>10994122</v>
      </c>
      <c r="D9192">
        <v>40</v>
      </c>
      <c r="E9192">
        <v>62</v>
      </c>
      <c r="F9192" t="s">
        <v>25</v>
      </c>
      <c r="G9192">
        <f>H9192*IFERROR(INDEX('Información SKU'!$H$1:$H$54,MATCH(E9192,'Información SKU'!$A$1:$A$54,0),1),15)</f>
        <v>3472</v>
      </c>
      <c r="H9192">
        <v>434</v>
      </c>
      <c r="I9192" s="12">
        <f>H9192/IFERROR(INDEX('Información SKU'!$K$1:$K$54,MATCH(E9192,'Información SKU'!$A$1:$A$54,0),1),40)</f>
        <v>8.68</v>
      </c>
      <c r="J9192" s="3">
        <v>43545</v>
      </c>
      <c r="K9192" s="12" t="s">
        <v>223</v>
      </c>
      <c r="L9192">
        <v>3</v>
      </c>
    </row>
    <row r="9193" spans="1:12" x14ac:dyDescent="0.25">
      <c r="A9193">
        <v>1001666</v>
      </c>
      <c r="B9193" t="s">
        <v>114</v>
      </c>
      <c r="C9193">
        <v>10994122</v>
      </c>
      <c r="D9193">
        <v>30</v>
      </c>
      <c r="E9193">
        <v>61</v>
      </c>
      <c r="F9193" t="s">
        <v>20</v>
      </c>
      <c r="G9193">
        <f>H9193*IFERROR(INDEX('Información SKU'!$H$1:$H$54,MATCH(E9193,'Información SKU'!$A$1:$A$54,0),1),15)</f>
        <v>840</v>
      </c>
      <c r="H9193">
        <v>56</v>
      </c>
      <c r="I9193" s="12">
        <f>H9193/IFERROR(INDEX('Información SKU'!$K$1:$K$54,MATCH(E9193,'Información SKU'!$A$1:$A$54,0),1),40)</f>
        <v>0.93333333333333335</v>
      </c>
      <c r="J9193" s="3">
        <v>43545</v>
      </c>
      <c r="K9193" s="12" t="s">
        <v>222</v>
      </c>
      <c r="L9193">
        <v>3</v>
      </c>
    </row>
    <row r="9194" spans="1:12" x14ac:dyDescent="0.25">
      <c r="A9194">
        <v>1001665</v>
      </c>
      <c r="B9194" t="s">
        <v>114</v>
      </c>
      <c r="C9194">
        <v>10994141</v>
      </c>
      <c r="D9194">
        <v>380</v>
      </c>
      <c r="E9194">
        <v>2387</v>
      </c>
      <c r="F9194" t="s">
        <v>33</v>
      </c>
      <c r="G9194">
        <f>H9194*IFERROR(INDEX('Información SKU'!$H$1:$H$54,MATCH(E9194,'Información SKU'!$A$1:$A$54,0),1),15)</f>
        <v>816</v>
      </c>
      <c r="H9194">
        <v>68</v>
      </c>
      <c r="I9194" s="12">
        <f>H9194/IFERROR(INDEX('Información SKU'!$K$1:$K$54,MATCH(E9194,'Información SKU'!$A$1:$A$54,0),1),40)</f>
        <v>0.70833333333333337</v>
      </c>
      <c r="J9194" s="3">
        <v>43545</v>
      </c>
      <c r="K9194" s="12" t="s">
        <v>221</v>
      </c>
      <c r="L9194">
        <v>2</v>
      </c>
    </row>
    <row r="9195" spans="1:12" x14ac:dyDescent="0.25">
      <c r="A9195">
        <v>1001665</v>
      </c>
      <c r="B9195" t="s">
        <v>114</v>
      </c>
      <c r="C9195">
        <v>10994141</v>
      </c>
      <c r="D9195">
        <v>370</v>
      </c>
      <c r="E9195">
        <v>2382</v>
      </c>
      <c r="F9195" t="s">
        <v>34</v>
      </c>
      <c r="G9195">
        <f>H9195*IFERROR(INDEX('Información SKU'!$H$1:$H$54,MATCH(E9195,'Información SKU'!$A$1:$A$54,0),1),15)</f>
        <v>516</v>
      </c>
      <c r="H9195">
        <v>86</v>
      </c>
      <c r="I9195" s="12">
        <f>H9195/IFERROR(INDEX('Información SKU'!$K$1:$K$54,MATCH(E9195,'Información SKU'!$A$1:$A$54,0),1),40)</f>
        <v>0.89583333333333337</v>
      </c>
      <c r="J9195" s="3">
        <v>43545</v>
      </c>
      <c r="K9195" s="12" t="s">
        <v>223</v>
      </c>
      <c r="L9195">
        <v>3</v>
      </c>
    </row>
    <row r="9196" spans="1:12" x14ac:dyDescent="0.25">
      <c r="A9196">
        <v>1001665</v>
      </c>
      <c r="B9196" t="s">
        <v>114</v>
      </c>
      <c r="C9196">
        <v>10994141</v>
      </c>
      <c r="D9196">
        <v>270</v>
      </c>
      <c r="E9196">
        <v>522</v>
      </c>
      <c r="F9196" t="s">
        <v>6</v>
      </c>
      <c r="G9196">
        <f>H9196*IFERROR(INDEX('Información SKU'!$H$1:$H$54,MATCH(E9196,'Información SKU'!$A$1:$A$54,0),1),15)</f>
        <v>165</v>
      </c>
      <c r="H9196">
        <v>11</v>
      </c>
      <c r="I9196" s="12">
        <f>H9196/IFERROR(INDEX('Información SKU'!$K$1:$K$54,MATCH(E9196,'Información SKU'!$A$1:$A$54,0),1),40)</f>
        <v>0.18333333333333332</v>
      </c>
      <c r="J9196" s="3">
        <v>43545</v>
      </c>
      <c r="K9196" s="12" t="s">
        <v>223</v>
      </c>
      <c r="L9196">
        <v>3</v>
      </c>
    </row>
    <row r="9197" spans="1:12" x14ac:dyDescent="0.25">
      <c r="A9197">
        <v>1001665</v>
      </c>
      <c r="B9197" t="s">
        <v>114</v>
      </c>
      <c r="C9197">
        <v>10994141</v>
      </c>
      <c r="D9197">
        <v>480</v>
      </c>
      <c r="E9197">
        <v>5268</v>
      </c>
      <c r="F9197" t="s">
        <v>83</v>
      </c>
      <c r="G9197">
        <f>H9197*IFERROR(INDEX('Información SKU'!$H$1:$H$54,MATCH(E9197,'Información SKU'!$A$1:$A$54,0),1),15)</f>
        <v>210</v>
      </c>
      <c r="H9197">
        <v>14</v>
      </c>
      <c r="I9197" s="12">
        <f>H9197/IFERROR(INDEX('Información SKU'!$K$1:$K$54,MATCH(E9197,'Información SKU'!$A$1:$A$54,0),1),40)</f>
        <v>0.2</v>
      </c>
      <c r="J9197" s="3">
        <v>43545</v>
      </c>
      <c r="K9197" s="12" t="s">
        <v>218</v>
      </c>
      <c r="L9197">
        <v>1</v>
      </c>
    </row>
    <row r="9198" spans="1:12" x14ac:dyDescent="0.25">
      <c r="A9198">
        <v>1001665</v>
      </c>
      <c r="B9198" t="s">
        <v>114</v>
      </c>
      <c r="C9198">
        <v>10994141</v>
      </c>
      <c r="D9198">
        <v>490</v>
      </c>
      <c r="E9198">
        <v>5402</v>
      </c>
      <c r="F9198" t="s">
        <v>32</v>
      </c>
      <c r="G9198">
        <f>H9198*IFERROR(INDEX('Información SKU'!$H$1:$H$54,MATCH(E9198,'Información SKU'!$A$1:$A$54,0),1),15)</f>
        <v>30</v>
      </c>
      <c r="H9198">
        <v>5</v>
      </c>
      <c r="I9198" s="12">
        <f>H9198/IFERROR(INDEX('Información SKU'!$K$1:$K$54,MATCH(E9198,'Información SKU'!$A$1:$A$54,0),1),40)</f>
        <v>8.3333333333333329E-2</v>
      </c>
      <c r="J9198" s="3">
        <v>43545</v>
      </c>
      <c r="K9198" s="12" t="s">
        <v>222</v>
      </c>
      <c r="L9198">
        <v>3</v>
      </c>
    </row>
    <row r="9199" spans="1:12" x14ac:dyDescent="0.25">
      <c r="A9199">
        <v>1001665</v>
      </c>
      <c r="B9199" t="s">
        <v>114</v>
      </c>
      <c r="C9199">
        <v>10994141</v>
      </c>
      <c r="D9199">
        <v>10</v>
      </c>
      <c r="E9199">
        <v>320</v>
      </c>
      <c r="F9199" t="s">
        <v>31</v>
      </c>
      <c r="G9199">
        <f>H9199*IFERROR(INDEX('Información SKU'!$H$1:$H$54,MATCH(E9199,'Información SKU'!$A$1:$A$54,0),1),15)</f>
        <v>600</v>
      </c>
      <c r="H9199">
        <v>40</v>
      </c>
      <c r="I9199" s="12">
        <f>H9199/IFERROR(INDEX('Información SKU'!$K$1:$K$54,MATCH(E9199,'Información SKU'!$A$1:$A$54,0),1),40)</f>
        <v>0.51282051282051277</v>
      </c>
      <c r="J9199" s="3">
        <v>43545</v>
      </c>
      <c r="K9199" s="12" t="s">
        <v>223</v>
      </c>
      <c r="L9199">
        <v>3</v>
      </c>
    </row>
    <row r="9200" spans="1:12" x14ac:dyDescent="0.25">
      <c r="A9200">
        <v>1001665</v>
      </c>
      <c r="B9200" t="s">
        <v>114</v>
      </c>
      <c r="C9200">
        <v>10994141</v>
      </c>
      <c r="D9200">
        <v>20</v>
      </c>
      <c r="E9200">
        <v>62</v>
      </c>
      <c r="F9200" t="s">
        <v>25</v>
      </c>
      <c r="G9200">
        <f>H9200*IFERROR(INDEX('Información SKU'!$H$1:$H$54,MATCH(E9200,'Información SKU'!$A$1:$A$54,0),1),15)</f>
        <v>80</v>
      </c>
      <c r="H9200">
        <v>10</v>
      </c>
      <c r="I9200" s="12">
        <f>H9200/IFERROR(INDEX('Información SKU'!$K$1:$K$54,MATCH(E9200,'Información SKU'!$A$1:$A$54,0),1),40)</f>
        <v>0.2</v>
      </c>
      <c r="J9200" s="3">
        <v>43545</v>
      </c>
      <c r="K9200" s="12" t="s">
        <v>223</v>
      </c>
      <c r="L9200">
        <v>3</v>
      </c>
    </row>
    <row r="9201" spans="1:12" x14ac:dyDescent="0.25">
      <c r="A9201">
        <v>1001665</v>
      </c>
      <c r="B9201" t="s">
        <v>114</v>
      </c>
      <c r="C9201">
        <v>10994141</v>
      </c>
      <c r="D9201">
        <v>30</v>
      </c>
      <c r="E9201">
        <v>63</v>
      </c>
      <c r="F9201" t="s">
        <v>1</v>
      </c>
      <c r="G9201">
        <f>H9201*IFERROR(INDEX('Información SKU'!$H$1:$H$54,MATCH(E9201,'Información SKU'!$A$1:$A$54,0),1),15)</f>
        <v>120</v>
      </c>
      <c r="H9201">
        <v>8</v>
      </c>
      <c r="I9201" s="12">
        <f>H9201/IFERROR(INDEX('Información SKU'!$K$1:$K$54,MATCH(E9201,'Información SKU'!$A$1:$A$54,0),1),40)</f>
        <v>0.19047619047619047</v>
      </c>
      <c r="J9201" s="3">
        <v>43545</v>
      </c>
      <c r="K9201" s="12" t="s">
        <v>223</v>
      </c>
      <c r="L9201">
        <v>3</v>
      </c>
    </row>
    <row r="9202" spans="1:12" x14ac:dyDescent="0.25">
      <c r="A9202">
        <v>1001665</v>
      </c>
      <c r="B9202" t="s">
        <v>114</v>
      </c>
      <c r="C9202">
        <v>10994141</v>
      </c>
      <c r="D9202">
        <v>80</v>
      </c>
      <c r="E9202">
        <v>205</v>
      </c>
      <c r="F9202" t="s">
        <v>35</v>
      </c>
      <c r="G9202">
        <f>H9202*IFERROR(INDEX('Información SKU'!$H$1:$H$54,MATCH(E9202,'Información SKU'!$A$1:$A$54,0),1),15)</f>
        <v>288</v>
      </c>
      <c r="H9202">
        <v>36</v>
      </c>
      <c r="I9202" s="12">
        <f>H9202/IFERROR(INDEX('Información SKU'!$K$1:$K$54,MATCH(E9202,'Información SKU'!$A$1:$A$54,0),1),40)</f>
        <v>0.8571428571428571</v>
      </c>
      <c r="J9202" s="3">
        <v>43545</v>
      </c>
      <c r="K9202" s="12" t="s">
        <v>220</v>
      </c>
      <c r="L9202">
        <v>2</v>
      </c>
    </row>
    <row r="9203" spans="1:12" x14ac:dyDescent="0.25">
      <c r="A9203">
        <v>1001665</v>
      </c>
      <c r="B9203" t="s">
        <v>114</v>
      </c>
      <c r="C9203">
        <v>10994141</v>
      </c>
      <c r="D9203">
        <v>220</v>
      </c>
      <c r="E9203">
        <v>460</v>
      </c>
      <c r="F9203" t="s">
        <v>38</v>
      </c>
      <c r="G9203">
        <f>H9203*IFERROR(INDEX('Información SKU'!$H$1:$H$54,MATCH(E9203,'Información SKU'!$A$1:$A$54,0),1),15)</f>
        <v>510</v>
      </c>
      <c r="H9203">
        <v>34</v>
      </c>
      <c r="I9203" s="12">
        <f>H9203/IFERROR(INDEX('Información SKU'!$K$1:$K$54,MATCH(E9203,'Información SKU'!$A$1:$A$54,0),1),40)</f>
        <v>0.4358974358974359</v>
      </c>
      <c r="J9203" s="3">
        <v>43545</v>
      </c>
      <c r="K9203" s="12" t="s">
        <v>218</v>
      </c>
      <c r="L9203">
        <v>1</v>
      </c>
    </row>
    <row r="9204" spans="1:12" x14ac:dyDescent="0.25">
      <c r="A9204">
        <v>1001665</v>
      </c>
      <c r="B9204" t="s">
        <v>114</v>
      </c>
      <c r="C9204">
        <v>10994141</v>
      </c>
      <c r="D9204">
        <v>230</v>
      </c>
      <c r="E9204">
        <v>509</v>
      </c>
      <c r="F9204" t="s">
        <v>0</v>
      </c>
      <c r="G9204">
        <f>H9204*IFERROR(INDEX('Información SKU'!$H$1:$H$54,MATCH(E9204,'Información SKU'!$A$1:$A$54,0),1),15)</f>
        <v>246</v>
      </c>
      <c r="H9204">
        <v>41</v>
      </c>
      <c r="I9204" s="12">
        <f>H9204/IFERROR(INDEX('Información SKU'!$K$1:$K$54,MATCH(E9204,'Información SKU'!$A$1:$A$54,0),1),40)</f>
        <v>0.51249999999999996</v>
      </c>
      <c r="J9204" s="3">
        <v>43545</v>
      </c>
      <c r="K9204" s="12" t="s">
        <v>223</v>
      </c>
      <c r="L9204">
        <v>3</v>
      </c>
    </row>
    <row r="9205" spans="1:12" x14ac:dyDescent="0.25">
      <c r="A9205">
        <v>1001665</v>
      </c>
      <c r="B9205" t="s">
        <v>114</v>
      </c>
      <c r="C9205">
        <v>10994141</v>
      </c>
      <c r="D9205">
        <v>240</v>
      </c>
      <c r="E9205">
        <v>510</v>
      </c>
      <c r="F9205" t="s">
        <v>30</v>
      </c>
      <c r="G9205">
        <f>H9205*IFERROR(INDEX('Información SKU'!$H$1:$H$54,MATCH(E9205,'Información SKU'!$A$1:$A$54,0),1),15)</f>
        <v>198</v>
      </c>
      <c r="H9205">
        <v>33</v>
      </c>
      <c r="I9205" s="12">
        <f>H9205/IFERROR(INDEX('Información SKU'!$K$1:$K$54,MATCH(E9205,'Información SKU'!$A$1:$A$54,0),1),40)</f>
        <v>0.66</v>
      </c>
      <c r="J9205" s="3">
        <v>43545</v>
      </c>
      <c r="K9205" s="12" t="s">
        <v>222</v>
      </c>
      <c r="L9205">
        <v>3</v>
      </c>
    </row>
    <row r="9206" spans="1:12" x14ac:dyDescent="0.25">
      <c r="A9206">
        <v>1001665</v>
      </c>
      <c r="B9206" t="s">
        <v>114</v>
      </c>
      <c r="C9206">
        <v>10994141</v>
      </c>
      <c r="D9206">
        <v>250</v>
      </c>
      <c r="E9206">
        <v>511</v>
      </c>
      <c r="F9206" t="s">
        <v>29</v>
      </c>
      <c r="G9206">
        <f>H9206*IFERROR(INDEX('Información SKU'!$H$1:$H$54,MATCH(E9206,'Información SKU'!$A$1:$A$54,0),1),15)</f>
        <v>320</v>
      </c>
      <c r="H9206">
        <v>40</v>
      </c>
      <c r="I9206" s="12">
        <f>H9206/IFERROR(INDEX('Información SKU'!$K$1:$K$54,MATCH(E9206,'Información SKU'!$A$1:$A$54,0),1),40)</f>
        <v>0.66666666666666663</v>
      </c>
      <c r="J9206" s="3">
        <v>43545</v>
      </c>
      <c r="K9206" s="12" t="s">
        <v>219</v>
      </c>
      <c r="L9206">
        <v>1</v>
      </c>
    </row>
    <row r="9207" spans="1:12" x14ac:dyDescent="0.25">
      <c r="A9207">
        <v>1001665</v>
      </c>
      <c r="B9207" t="s">
        <v>114</v>
      </c>
      <c r="C9207">
        <v>10994141</v>
      </c>
      <c r="D9207">
        <v>260</v>
      </c>
      <c r="E9207">
        <v>521</v>
      </c>
      <c r="F9207" t="s">
        <v>28</v>
      </c>
      <c r="G9207">
        <f>H9207*IFERROR(INDEX('Información SKU'!$H$1:$H$54,MATCH(E9207,'Información SKU'!$A$1:$A$54,0),1),15)</f>
        <v>152</v>
      </c>
      <c r="H9207">
        <v>19</v>
      </c>
      <c r="I9207" s="12">
        <f>H9207/IFERROR(INDEX('Información SKU'!$K$1:$K$54,MATCH(E9207,'Información SKU'!$A$1:$A$54,0),1),40)</f>
        <v>0.31666666666666665</v>
      </c>
      <c r="J9207" s="3">
        <v>43545</v>
      </c>
      <c r="K9207" s="12" t="s">
        <v>223</v>
      </c>
      <c r="L9207">
        <v>3</v>
      </c>
    </row>
    <row r="9208" spans="1:12" x14ac:dyDescent="0.25">
      <c r="A9208">
        <v>1001666</v>
      </c>
      <c r="B9208" t="s">
        <v>114</v>
      </c>
      <c r="C9208">
        <v>10994142</v>
      </c>
      <c r="D9208">
        <v>460</v>
      </c>
      <c r="E9208">
        <v>2387</v>
      </c>
      <c r="F9208" t="s">
        <v>33</v>
      </c>
      <c r="G9208">
        <f>H9208*IFERROR(INDEX('Información SKU'!$H$1:$H$54,MATCH(E9208,'Información SKU'!$A$1:$A$54,0),1),15)</f>
        <v>324</v>
      </c>
      <c r="H9208">
        <v>27</v>
      </c>
      <c r="I9208" s="12">
        <f>H9208/IFERROR(INDEX('Información SKU'!$K$1:$K$54,MATCH(E9208,'Información SKU'!$A$1:$A$54,0),1),40)</f>
        <v>0.28125</v>
      </c>
      <c r="J9208" s="3">
        <v>43545</v>
      </c>
      <c r="K9208" s="12" t="s">
        <v>219</v>
      </c>
      <c r="L9208">
        <v>1</v>
      </c>
    </row>
    <row r="9209" spans="1:12" x14ac:dyDescent="0.25">
      <c r="A9209">
        <v>1001666</v>
      </c>
      <c r="B9209" t="s">
        <v>114</v>
      </c>
      <c r="C9209">
        <v>10994142</v>
      </c>
      <c r="D9209">
        <v>450</v>
      </c>
      <c r="E9209">
        <v>2384</v>
      </c>
      <c r="F9209" t="s">
        <v>10</v>
      </c>
      <c r="G9209">
        <f>H9209*IFERROR(INDEX('Información SKU'!$H$1:$H$54,MATCH(E9209,'Información SKU'!$A$1:$A$54,0),1),15)</f>
        <v>252</v>
      </c>
      <c r="H9209">
        <v>42</v>
      </c>
      <c r="I9209" s="12">
        <f>H9209/IFERROR(INDEX('Información SKU'!$K$1:$K$54,MATCH(E9209,'Información SKU'!$A$1:$A$54,0),1),40)</f>
        <v>0.4375</v>
      </c>
      <c r="J9209" s="3">
        <v>43545</v>
      </c>
      <c r="K9209" s="12" t="s">
        <v>219</v>
      </c>
      <c r="L9209">
        <v>1</v>
      </c>
    </row>
    <row r="9210" spans="1:12" x14ac:dyDescent="0.25">
      <c r="A9210">
        <v>1001666</v>
      </c>
      <c r="B9210" t="s">
        <v>114</v>
      </c>
      <c r="C9210">
        <v>10994142</v>
      </c>
      <c r="D9210">
        <v>440</v>
      </c>
      <c r="E9210">
        <v>2382</v>
      </c>
      <c r="F9210" t="s">
        <v>34</v>
      </c>
      <c r="G9210">
        <f>H9210*IFERROR(INDEX('Información SKU'!$H$1:$H$54,MATCH(E9210,'Información SKU'!$A$1:$A$54,0),1),15)</f>
        <v>90</v>
      </c>
      <c r="H9210">
        <v>15</v>
      </c>
      <c r="I9210" s="12">
        <f>H9210/IFERROR(INDEX('Información SKU'!$K$1:$K$54,MATCH(E9210,'Información SKU'!$A$1:$A$54,0),1),40)</f>
        <v>0.15625</v>
      </c>
      <c r="J9210" s="3">
        <v>43545</v>
      </c>
      <c r="K9210" s="12" t="s">
        <v>219</v>
      </c>
      <c r="L9210">
        <v>1</v>
      </c>
    </row>
    <row r="9211" spans="1:12" x14ac:dyDescent="0.25">
      <c r="A9211">
        <v>1001666</v>
      </c>
      <c r="B9211" t="s">
        <v>114</v>
      </c>
      <c r="C9211">
        <v>10994142</v>
      </c>
      <c r="D9211">
        <v>350</v>
      </c>
      <c r="E9211">
        <v>1200</v>
      </c>
      <c r="F9211" t="s">
        <v>17</v>
      </c>
      <c r="G9211">
        <f>H9211*IFERROR(INDEX('Información SKU'!$H$1:$H$54,MATCH(E9211,'Información SKU'!$A$1:$A$54,0),1),15)</f>
        <v>120</v>
      </c>
      <c r="H9211">
        <v>20</v>
      </c>
      <c r="I9211" s="12">
        <f>H9211/IFERROR(INDEX('Información SKU'!$K$1:$K$54,MATCH(E9211,'Información SKU'!$A$1:$A$54,0),1),40)</f>
        <v>0.47619047619047616</v>
      </c>
      <c r="J9211" s="3">
        <v>43545</v>
      </c>
      <c r="K9211" s="12" t="s">
        <v>221</v>
      </c>
      <c r="L9211">
        <v>2</v>
      </c>
    </row>
    <row r="9212" spans="1:12" x14ac:dyDescent="0.25">
      <c r="A9212">
        <v>1001666</v>
      </c>
      <c r="B9212" t="s">
        <v>114</v>
      </c>
      <c r="C9212">
        <v>10994142</v>
      </c>
      <c r="D9212">
        <v>340</v>
      </c>
      <c r="E9212">
        <v>1199</v>
      </c>
      <c r="F9212" t="s">
        <v>26</v>
      </c>
      <c r="G9212">
        <f>H9212*IFERROR(INDEX('Información SKU'!$H$1:$H$54,MATCH(E9212,'Información SKU'!$A$1:$A$54,0),1),15)</f>
        <v>168</v>
      </c>
      <c r="H9212">
        <v>14</v>
      </c>
      <c r="I9212" s="12">
        <f>H9212/IFERROR(INDEX('Información SKU'!$K$1:$K$54,MATCH(E9212,'Información SKU'!$A$1:$A$54,0),1),40)</f>
        <v>0.23333333333333334</v>
      </c>
      <c r="J9212" s="3">
        <v>43545</v>
      </c>
      <c r="K9212" s="12" t="s">
        <v>223</v>
      </c>
      <c r="L9212">
        <v>3</v>
      </c>
    </row>
    <row r="9213" spans="1:12" x14ac:dyDescent="0.25">
      <c r="A9213">
        <v>1001666</v>
      </c>
      <c r="B9213" t="s">
        <v>114</v>
      </c>
      <c r="C9213">
        <v>10994142</v>
      </c>
      <c r="D9213">
        <v>530</v>
      </c>
      <c r="E9213">
        <v>5402</v>
      </c>
      <c r="F9213" t="s">
        <v>32</v>
      </c>
      <c r="G9213">
        <f>H9213*IFERROR(INDEX('Información SKU'!$H$1:$H$54,MATCH(E9213,'Información SKU'!$A$1:$A$54,0),1),15)</f>
        <v>18</v>
      </c>
      <c r="H9213">
        <v>3</v>
      </c>
      <c r="I9213" s="12">
        <f>H9213/IFERROR(INDEX('Información SKU'!$K$1:$K$54,MATCH(E9213,'Información SKU'!$A$1:$A$54,0),1),40)</f>
        <v>0.05</v>
      </c>
      <c r="J9213" s="3">
        <v>43545</v>
      </c>
      <c r="K9213" s="12" t="s">
        <v>221</v>
      </c>
      <c r="L9213">
        <v>2</v>
      </c>
    </row>
    <row r="9214" spans="1:12" x14ac:dyDescent="0.25">
      <c r="A9214">
        <v>1001666</v>
      </c>
      <c r="B9214" t="s">
        <v>114</v>
      </c>
      <c r="C9214">
        <v>10994142</v>
      </c>
      <c r="D9214">
        <v>10</v>
      </c>
      <c r="E9214">
        <v>61</v>
      </c>
      <c r="F9214" t="s">
        <v>20</v>
      </c>
      <c r="G9214">
        <f>H9214*IFERROR(INDEX('Información SKU'!$H$1:$H$54,MATCH(E9214,'Información SKU'!$A$1:$A$54,0),1),15)</f>
        <v>135</v>
      </c>
      <c r="H9214">
        <v>9</v>
      </c>
      <c r="I9214" s="12">
        <f>H9214/IFERROR(INDEX('Información SKU'!$K$1:$K$54,MATCH(E9214,'Información SKU'!$A$1:$A$54,0),1),40)</f>
        <v>0.15</v>
      </c>
      <c r="J9214" s="3">
        <v>43545</v>
      </c>
      <c r="K9214" s="12" t="s">
        <v>219</v>
      </c>
      <c r="L9214">
        <v>1</v>
      </c>
    </row>
    <row r="9215" spans="1:12" x14ac:dyDescent="0.25">
      <c r="A9215">
        <v>1001666</v>
      </c>
      <c r="B9215" t="s">
        <v>114</v>
      </c>
      <c r="C9215">
        <v>10994142</v>
      </c>
      <c r="D9215">
        <v>20</v>
      </c>
      <c r="E9215">
        <v>62</v>
      </c>
      <c r="F9215" t="s">
        <v>25</v>
      </c>
      <c r="G9215">
        <f>H9215*IFERROR(INDEX('Información SKU'!$H$1:$H$54,MATCH(E9215,'Información SKU'!$A$1:$A$54,0),1),15)</f>
        <v>200</v>
      </c>
      <c r="H9215">
        <v>25</v>
      </c>
      <c r="I9215" s="12">
        <f>H9215/IFERROR(INDEX('Información SKU'!$K$1:$K$54,MATCH(E9215,'Información SKU'!$A$1:$A$54,0),1),40)</f>
        <v>0.5</v>
      </c>
      <c r="J9215" s="3">
        <v>43545</v>
      </c>
      <c r="K9215" s="12" t="s">
        <v>222</v>
      </c>
      <c r="L9215">
        <v>3</v>
      </c>
    </row>
    <row r="9216" spans="1:12" x14ac:dyDescent="0.25">
      <c r="A9216">
        <v>1001666</v>
      </c>
      <c r="B9216" t="s">
        <v>114</v>
      </c>
      <c r="C9216">
        <v>10994142</v>
      </c>
      <c r="D9216">
        <v>30</v>
      </c>
      <c r="E9216">
        <v>63</v>
      </c>
      <c r="F9216" t="s">
        <v>1</v>
      </c>
      <c r="G9216">
        <f>H9216*IFERROR(INDEX('Información SKU'!$H$1:$H$54,MATCH(E9216,'Información SKU'!$A$1:$A$54,0),1),15)</f>
        <v>360</v>
      </c>
      <c r="H9216">
        <v>24</v>
      </c>
      <c r="I9216" s="12">
        <f>H9216/IFERROR(INDEX('Información SKU'!$K$1:$K$54,MATCH(E9216,'Información SKU'!$A$1:$A$54,0),1),40)</f>
        <v>0.5714285714285714</v>
      </c>
      <c r="J9216" s="3">
        <v>43545</v>
      </c>
      <c r="K9216" s="12" t="s">
        <v>221</v>
      </c>
      <c r="L9216">
        <v>2</v>
      </c>
    </row>
    <row r="9217" spans="1:12" x14ac:dyDescent="0.25">
      <c r="A9217">
        <v>1001666</v>
      </c>
      <c r="B9217" t="s">
        <v>114</v>
      </c>
      <c r="C9217">
        <v>10994142</v>
      </c>
      <c r="D9217">
        <v>70</v>
      </c>
      <c r="E9217">
        <v>205</v>
      </c>
      <c r="F9217" t="s">
        <v>35</v>
      </c>
      <c r="G9217">
        <f>H9217*IFERROR(INDEX('Información SKU'!$H$1:$H$54,MATCH(E9217,'Información SKU'!$A$1:$A$54,0),1),15)</f>
        <v>360</v>
      </c>
      <c r="H9217">
        <v>45</v>
      </c>
      <c r="I9217" s="12">
        <f>H9217/IFERROR(INDEX('Información SKU'!$K$1:$K$54,MATCH(E9217,'Información SKU'!$A$1:$A$54,0),1),40)</f>
        <v>1.0714285714285714</v>
      </c>
      <c r="J9217" s="3">
        <v>43545</v>
      </c>
      <c r="K9217" s="12" t="s">
        <v>223</v>
      </c>
      <c r="L9217">
        <v>3</v>
      </c>
    </row>
    <row r="9218" spans="1:12" x14ac:dyDescent="0.25">
      <c r="A9218">
        <v>1001666</v>
      </c>
      <c r="B9218" t="s">
        <v>114</v>
      </c>
      <c r="C9218">
        <v>10994142</v>
      </c>
      <c r="D9218">
        <v>80</v>
      </c>
      <c r="E9218">
        <v>224</v>
      </c>
      <c r="F9218" t="s">
        <v>37</v>
      </c>
      <c r="G9218">
        <f>H9218*IFERROR(INDEX('Información SKU'!$H$1:$H$54,MATCH(E9218,'Información SKU'!$A$1:$A$54,0),1),15)</f>
        <v>48</v>
      </c>
      <c r="H9218">
        <v>6</v>
      </c>
      <c r="I9218" s="12">
        <f>H9218/IFERROR(INDEX('Información SKU'!$K$1:$K$54,MATCH(E9218,'Información SKU'!$A$1:$A$54,0),1),40)</f>
        <v>0.14285714285714285</v>
      </c>
      <c r="J9218" s="3">
        <v>43545</v>
      </c>
      <c r="K9218" s="12" t="s">
        <v>220</v>
      </c>
      <c r="L9218">
        <v>2</v>
      </c>
    </row>
    <row r="9219" spans="1:12" x14ac:dyDescent="0.25">
      <c r="A9219">
        <v>1001666</v>
      </c>
      <c r="B9219" t="s">
        <v>114</v>
      </c>
      <c r="C9219">
        <v>10994142</v>
      </c>
      <c r="D9219">
        <v>160</v>
      </c>
      <c r="E9219">
        <v>522</v>
      </c>
      <c r="F9219" t="s">
        <v>6</v>
      </c>
      <c r="G9219">
        <f>H9219*IFERROR(INDEX('Información SKU'!$H$1:$H$54,MATCH(E9219,'Información SKU'!$A$1:$A$54,0),1),15)</f>
        <v>105</v>
      </c>
      <c r="H9219">
        <v>7</v>
      </c>
      <c r="I9219" s="12">
        <f>H9219/IFERROR(INDEX('Información SKU'!$K$1:$K$54,MATCH(E9219,'Información SKU'!$A$1:$A$54,0),1),40)</f>
        <v>0.11666666666666667</v>
      </c>
      <c r="J9219" s="3">
        <v>43545</v>
      </c>
      <c r="K9219" s="12" t="s">
        <v>220</v>
      </c>
      <c r="L9219">
        <v>2</v>
      </c>
    </row>
    <row r="9220" spans="1:12" x14ac:dyDescent="0.25">
      <c r="A9220">
        <v>1001666</v>
      </c>
      <c r="B9220" t="s">
        <v>114</v>
      </c>
      <c r="C9220">
        <v>10994142</v>
      </c>
      <c r="D9220">
        <v>170</v>
      </c>
      <c r="E9220">
        <v>521</v>
      </c>
      <c r="F9220" t="s">
        <v>28</v>
      </c>
      <c r="G9220">
        <f>H9220*IFERROR(INDEX('Información SKU'!$H$1:$H$54,MATCH(E9220,'Información SKU'!$A$1:$A$54,0),1),15)</f>
        <v>112</v>
      </c>
      <c r="H9220">
        <v>14</v>
      </c>
      <c r="I9220" s="12">
        <f>H9220/IFERROR(INDEX('Información SKU'!$K$1:$K$54,MATCH(E9220,'Información SKU'!$A$1:$A$54,0),1),40)</f>
        <v>0.23333333333333334</v>
      </c>
      <c r="J9220" s="3">
        <v>43545</v>
      </c>
      <c r="K9220" s="12" t="s">
        <v>219</v>
      </c>
      <c r="L9220">
        <v>1</v>
      </c>
    </row>
    <row r="9221" spans="1:12" x14ac:dyDescent="0.25">
      <c r="A9221">
        <v>1001666</v>
      </c>
      <c r="B9221" t="s">
        <v>114</v>
      </c>
      <c r="C9221">
        <v>10994142</v>
      </c>
      <c r="D9221">
        <v>180</v>
      </c>
      <c r="E9221">
        <v>511</v>
      </c>
      <c r="F9221" t="s">
        <v>29</v>
      </c>
      <c r="G9221">
        <f>H9221*IFERROR(INDEX('Información SKU'!$H$1:$H$54,MATCH(E9221,'Información SKU'!$A$1:$A$54,0),1),15)</f>
        <v>152</v>
      </c>
      <c r="H9221">
        <v>19</v>
      </c>
      <c r="I9221" s="12">
        <f>H9221/IFERROR(INDEX('Información SKU'!$K$1:$K$54,MATCH(E9221,'Información SKU'!$A$1:$A$54,0),1),40)</f>
        <v>0.31666666666666665</v>
      </c>
      <c r="J9221" s="3">
        <v>43545</v>
      </c>
      <c r="K9221" s="12" t="s">
        <v>219</v>
      </c>
      <c r="L9221">
        <v>1</v>
      </c>
    </row>
    <row r="9222" spans="1:12" x14ac:dyDescent="0.25">
      <c r="A9222">
        <v>1001666</v>
      </c>
      <c r="B9222" t="s">
        <v>114</v>
      </c>
      <c r="C9222">
        <v>10994142</v>
      </c>
      <c r="D9222">
        <v>190</v>
      </c>
      <c r="E9222">
        <v>510</v>
      </c>
      <c r="F9222" t="s">
        <v>30</v>
      </c>
      <c r="G9222">
        <f>H9222*IFERROR(INDEX('Información SKU'!$H$1:$H$54,MATCH(E9222,'Información SKU'!$A$1:$A$54,0),1),15)</f>
        <v>48</v>
      </c>
      <c r="H9222">
        <v>8</v>
      </c>
      <c r="I9222" s="12">
        <f>H9222/IFERROR(INDEX('Información SKU'!$K$1:$K$54,MATCH(E9222,'Información SKU'!$A$1:$A$54,0),1),40)</f>
        <v>0.16</v>
      </c>
      <c r="J9222" s="3">
        <v>43545</v>
      </c>
      <c r="K9222" s="12" t="s">
        <v>222</v>
      </c>
      <c r="L9222">
        <v>3</v>
      </c>
    </row>
    <row r="9223" spans="1:12" x14ac:dyDescent="0.25">
      <c r="A9223">
        <v>1001666</v>
      </c>
      <c r="B9223" t="s">
        <v>114</v>
      </c>
      <c r="C9223">
        <v>10994142</v>
      </c>
      <c r="D9223">
        <v>200</v>
      </c>
      <c r="E9223">
        <v>509</v>
      </c>
      <c r="F9223" t="s">
        <v>0</v>
      </c>
      <c r="G9223">
        <f>H9223*IFERROR(INDEX('Información SKU'!$H$1:$H$54,MATCH(E9223,'Información SKU'!$A$1:$A$54,0),1),15)</f>
        <v>180</v>
      </c>
      <c r="H9223">
        <v>30</v>
      </c>
      <c r="I9223" s="12">
        <f>H9223/IFERROR(INDEX('Información SKU'!$K$1:$K$54,MATCH(E9223,'Información SKU'!$A$1:$A$54,0),1),40)</f>
        <v>0.375</v>
      </c>
      <c r="J9223" s="3">
        <v>43545</v>
      </c>
      <c r="K9223" s="12" t="s">
        <v>219</v>
      </c>
      <c r="L9223">
        <v>1</v>
      </c>
    </row>
    <row r="9224" spans="1:12" x14ac:dyDescent="0.25">
      <c r="A9224">
        <v>1001666</v>
      </c>
      <c r="B9224" t="s">
        <v>114</v>
      </c>
      <c r="C9224">
        <v>10994142</v>
      </c>
      <c r="D9224">
        <v>280</v>
      </c>
      <c r="E9224">
        <v>320</v>
      </c>
      <c r="F9224" t="s">
        <v>31</v>
      </c>
      <c r="G9224">
        <f>H9224*IFERROR(INDEX('Información SKU'!$H$1:$H$54,MATCH(E9224,'Información SKU'!$A$1:$A$54,0),1),15)</f>
        <v>165</v>
      </c>
      <c r="H9224">
        <v>11</v>
      </c>
      <c r="I9224" s="12">
        <f>H9224/IFERROR(INDEX('Información SKU'!$K$1:$K$54,MATCH(E9224,'Información SKU'!$A$1:$A$54,0),1),40)</f>
        <v>0.14102564102564102</v>
      </c>
      <c r="J9224" s="3">
        <v>43545</v>
      </c>
      <c r="K9224" s="12" t="s">
        <v>222</v>
      </c>
      <c r="L9224">
        <v>3</v>
      </c>
    </row>
    <row r="9225" spans="1:12" x14ac:dyDescent="0.25">
      <c r="A9225">
        <v>1006465</v>
      </c>
      <c r="B9225" t="s">
        <v>114</v>
      </c>
      <c r="C9225">
        <v>10994143</v>
      </c>
      <c r="D9225">
        <v>10</v>
      </c>
      <c r="E9225">
        <v>62</v>
      </c>
      <c r="F9225" t="s">
        <v>25</v>
      </c>
      <c r="G9225">
        <f>H9225*IFERROR(INDEX('Información SKU'!$H$1:$H$54,MATCH(E9225,'Información SKU'!$A$1:$A$54,0),1),15)</f>
        <v>8</v>
      </c>
      <c r="H9225">
        <v>1</v>
      </c>
      <c r="I9225" s="12">
        <f>H9225/IFERROR(INDEX('Información SKU'!$K$1:$K$54,MATCH(E9225,'Información SKU'!$A$1:$A$54,0),1),40)</f>
        <v>0.02</v>
      </c>
      <c r="J9225" s="3">
        <v>43545</v>
      </c>
      <c r="K9225" s="12" t="s">
        <v>218</v>
      </c>
      <c r="L9225">
        <v>1</v>
      </c>
    </row>
    <row r="9226" spans="1:12" x14ac:dyDescent="0.25">
      <c r="A9226">
        <v>1006465</v>
      </c>
      <c r="B9226" t="s">
        <v>114</v>
      </c>
      <c r="C9226">
        <v>10994143</v>
      </c>
      <c r="D9226">
        <v>20</v>
      </c>
      <c r="E9226">
        <v>63</v>
      </c>
      <c r="F9226" t="s">
        <v>1</v>
      </c>
      <c r="G9226">
        <f>H9226*IFERROR(INDEX('Información SKU'!$H$1:$H$54,MATCH(E9226,'Información SKU'!$A$1:$A$54,0),1),15)</f>
        <v>30</v>
      </c>
      <c r="H9226">
        <v>2</v>
      </c>
      <c r="I9226" s="12">
        <f>H9226/IFERROR(INDEX('Información SKU'!$K$1:$K$54,MATCH(E9226,'Información SKU'!$A$1:$A$54,0),1),40)</f>
        <v>4.7619047619047616E-2</v>
      </c>
      <c r="J9226" s="3">
        <v>43545</v>
      </c>
      <c r="K9226" s="12" t="s">
        <v>221</v>
      </c>
      <c r="L9226">
        <v>2</v>
      </c>
    </row>
    <row r="9227" spans="1:12" x14ac:dyDescent="0.25">
      <c r="A9227">
        <v>1006465</v>
      </c>
      <c r="B9227" t="s">
        <v>114</v>
      </c>
      <c r="C9227">
        <v>10994143</v>
      </c>
      <c r="D9227">
        <v>30</v>
      </c>
      <c r="E9227">
        <v>509</v>
      </c>
      <c r="F9227" t="s">
        <v>0</v>
      </c>
      <c r="G9227">
        <f>H9227*IFERROR(INDEX('Información SKU'!$H$1:$H$54,MATCH(E9227,'Información SKU'!$A$1:$A$54,0),1),15)</f>
        <v>12</v>
      </c>
      <c r="H9227">
        <v>2</v>
      </c>
      <c r="I9227" s="12">
        <f>H9227/IFERROR(INDEX('Información SKU'!$K$1:$K$54,MATCH(E9227,'Información SKU'!$A$1:$A$54,0),1),40)</f>
        <v>2.5000000000000001E-2</v>
      </c>
      <c r="J9227" s="3">
        <v>43545</v>
      </c>
      <c r="K9227" s="12" t="s">
        <v>220</v>
      </c>
      <c r="L9227">
        <v>2</v>
      </c>
    </row>
    <row r="9228" spans="1:12" x14ac:dyDescent="0.25">
      <c r="A9228">
        <v>1000779</v>
      </c>
      <c r="B9228" t="s">
        <v>110</v>
      </c>
      <c r="C9228">
        <v>10994149</v>
      </c>
      <c r="D9228">
        <v>10</v>
      </c>
      <c r="E9228">
        <v>531</v>
      </c>
      <c r="F9228" t="s">
        <v>40</v>
      </c>
      <c r="G9228">
        <f>H9228*IFERROR(INDEX('Información SKU'!$H$1:$H$54,MATCH(E9228,'Información SKU'!$A$1:$A$54,0),1),15)</f>
        <v>336</v>
      </c>
      <c r="H9228">
        <v>56</v>
      </c>
      <c r="I9228" s="12">
        <f>H9228/IFERROR(INDEX('Información SKU'!$K$1:$K$54,MATCH(E9228,'Información SKU'!$A$1:$A$54,0),1),40)</f>
        <v>1.1200000000000001</v>
      </c>
      <c r="J9228" s="3">
        <v>43545</v>
      </c>
      <c r="K9228" s="12" t="s">
        <v>220</v>
      </c>
      <c r="L9228">
        <v>2</v>
      </c>
    </row>
    <row r="9229" spans="1:12" x14ac:dyDescent="0.25">
      <c r="A9229">
        <v>1000784</v>
      </c>
      <c r="B9229" t="s">
        <v>109</v>
      </c>
      <c r="C9229">
        <v>10994150</v>
      </c>
      <c r="D9229">
        <v>10</v>
      </c>
      <c r="E9229">
        <v>531</v>
      </c>
      <c r="F9229" t="s">
        <v>40</v>
      </c>
      <c r="G9229">
        <f>H9229*IFERROR(INDEX('Información SKU'!$H$1:$H$54,MATCH(E9229,'Información SKU'!$A$1:$A$54,0),1),15)</f>
        <v>1164</v>
      </c>
      <c r="H9229">
        <v>194</v>
      </c>
      <c r="I9229" s="12">
        <f>H9229/IFERROR(INDEX('Información SKU'!$K$1:$K$54,MATCH(E9229,'Información SKU'!$A$1:$A$54,0),1),40)</f>
        <v>3.88</v>
      </c>
      <c r="J9229" s="3">
        <v>43545</v>
      </c>
      <c r="K9229" s="12" t="s">
        <v>222</v>
      </c>
      <c r="L9229">
        <v>3</v>
      </c>
    </row>
    <row r="9230" spans="1:12" x14ac:dyDescent="0.25">
      <c r="A9230">
        <v>1007657</v>
      </c>
      <c r="B9230" t="s">
        <v>109</v>
      </c>
      <c r="C9230">
        <v>10994152</v>
      </c>
      <c r="D9230">
        <v>30</v>
      </c>
      <c r="E9230">
        <v>531</v>
      </c>
      <c r="F9230" t="s">
        <v>40</v>
      </c>
      <c r="G9230">
        <f>H9230*IFERROR(INDEX('Información SKU'!$H$1:$H$54,MATCH(E9230,'Información SKU'!$A$1:$A$54,0),1),15)</f>
        <v>300</v>
      </c>
      <c r="H9230">
        <v>50</v>
      </c>
      <c r="I9230" s="12">
        <f>H9230/IFERROR(INDEX('Información SKU'!$K$1:$K$54,MATCH(E9230,'Información SKU'!$A$1:$A$54,0),1),40)</f>
        <v>1</v>
      </c>
      <c r="J9230" s="3">
        <v>43545</v>
      </c>
      <c r="K9230" s="12" t="s">
        <v>220</v>
      </c>
      <c r="L9230">
        <v>2</v>
      </c>
    </row>
    <row r="9231" spans="1:12" x14ac:dyDescent="0.25">
      <c r="A9231">
        <v>1000780</v>
      </c>
      <c r="B9231" t="s">
        <v>111</v>
      </c>
      <c r="C9231">
        <v>10994153</v>
      </c>
      <c r="D9231">
        <v>20</v>
      </c>
      <c r="E9231">
        <v>531</v>
      </c>
      <c r="F9231" t="s">
        <v>40</v>
      </c>
      <c r="G9231">
        <f>H9231*IFERROR(INDEX('Información SKU'!$H$1:$H$54,MATCH(E9231,'Información SKU'!$A$1:$A$54,0),1),15)</f>
        <v>1800</v>
      </c>
      <c r="H9231">
        <v>300</v>
      </c>
      <c r="I9231" s="12">
        <f>H9231/IFERROR(INDEX('Información SKU'!$K$1:$K$54,MATCH(E9231,'Información SKU'!$A$1:$A$54,0),1),40)</f>
        <v>6</v>
      </c>
      <c r="J9231" s="3">
        <v>43545</v>
      </c>
      <c r="K9231" s="12" t="s">
        <v>218</v>
      </c>
      <c r="L9231">
        <v>1</v>
      </c>
    </row>
    <row r="9232" spans="1:12" x14ac:dyDescent="0.25">
      <c r="A9232">
        <v>1007661</v>
      </c>
      <c r="B9232" t="s">
        <v>109</v>
      </c>
      <c r="C9232">
        <v>10994154</v>
      </c>
      <c r="D9232">
        <v>40</v>
      </c>
      <c r="E9232">
        <v>531</v>
      </c>
      <c r="F9232" t="s">
        <v>40</v>
      </c>
      <c r="G9232">
        <f>H9232*IFERROR(INDEX('Información SKU'!$H$1:$H$54,MATCH(E9232,'Información SKU'!$A$1:$A$54,0),1),15)</f>
        <v>330</v>
      </c>
      <c r="H9232">
        <v>55</v>
      </c>
      <c r="I9232" s="12">
        <f>H9232/IFERROR(INDEX('Información SKU'!$K$1:$K$54,MATCH(E9232,'Información SKU'!$A$1:$A$54,0),1),40)</f>
        <v>1.1000000000000001</v>
      </c>
      <c r="J9232" s="3">
        <v>43545</v>
      </c>
      <c r="K9232" s="12" t="s">
        <v>219</v>
      </c>
      <c r="L9232">
        <v>1</v>
      </c>
    </row>
    <row r="9233" spans="1:12" x14ac:dyDescent="0.25">
      <c r="A9233">
        <v>1000781</v>
      </c>
      <c r="B9233" t="s">
        <v>130</v>
      </c>
      <c r="C9233">
        <v>10994155</v>
      </c>
      <c r="D9233">
        <v>50</v>
      </c>
      <c r="E9233">
        <v>531</v>
      </c>
      <c r="F9233" t="s">
        <v>40</v>
      </c>
      <c r="G9233">
        <f>H9233*IFERROR(INDEX('Información SKU'!$H$1:$H$54,MATCH(E9233,'Información SKU'!$A$1:$A$54,0),1),15)</f>
        <v>570</v>
      </c>
      <c r="H9233">
        <v>95</v>
      </c>
      <c r="I9233" s="12">
        <f>H9233/IFERROR(INDEX('Información SKU'!$K$1:$K$54,MATCH(E9233,'Información SKU'!$A$1:$A$54,0),1),40)</f>
        <v>1.9</v>
      </c>
      <c r="J9233" s="3">
        <v>43545</v>
      </c>
      <c r="K9233" s="12" t="s">
        <v>220</v>
      </c>
      <c r="L9233">
        <v>2</v>
      </c>
    </row>
    <row r="9234" spans="1:12" x14ac:dyDescent="0.25">
      <c r="A9234">
        <v>1007656</v>
      </c>
      <c r="B9234" t="s">
        <v>109</v>
      </c>
      <c r="C9234">
        <v>10994156</v>
      </c>
      <c r="D9234">
        <v>10</v>
      </c>
      <c r="E9234">
        <v>531</v>
      </c>
      <c r="F9234" t="s">
        <v>40</v>
      </c>
      <c r="G9234">
        <f>H9234*IFERROR(INDEX('Información SKU'!$H$1:$H$54,MATCH(E9234,'Información SKU'!$A$1:$A$54,0),1),15)</f>
        <v>372</v>
      </c>
      <c r="H9234">
        <v>62</v>
      </c>
      <c r="I9234" s="12">
        <f>H9234/IFERROR(INDEX('Información SKU'!$K$1:$K$54,MATCH(E9234,'Información SKU'!$A$1:$A$54,0),1),40)</f>
        <v>1.24</v>
      </c>
      <c r="J9234" s="3">
        <v>43545</v>
      </c>
      <c r="K9234" s="12" t="s">
        <v>222</v>
      </c>
      <c r="L9234">
        <v>3</v>
      </c>
    </row>
    <row r="9235" spans="1:12" x14ac:dyDescent="0.25">
      <c r="A9235">
        <v>1000782</v>
      </c>
      <c r="B9235" t="s">
        <v>113</v>
      </c>
      <c r="C9235">
        <v>10994157</v>
      </c>
      <c r="D9235">
        <v>40</v>
      </c>
      <c r="E9235">
        <v>531</v>
      </c>
      <c r="F9235" t="s">
        <v>40</v>
      </c>
      <c r="G9235">
        <f>H9235*IFERROR(INDEX('Información SKU'!$H$1:$H$54,MATCH(E9235,'Información SKU'!$A$1:$A$54,0),1),15)</f>
        <v>306</v>
      </c>
      <c r="H9235">
        <v>51</v>
      </c>
      <c r="I9235" s="12">
        <f>H9235/IFERROR(INDEX('Información SKU'!$K$1:$K$54,MATCH(E9235,'Información SKU'!$A$1:$A$54,0),1),40)</f>
        <v>1.02</v>
      </c>
      <c r="J9235" s="3">
        <v>43545</v>
      </c>
      <c r="K9235" s="12" t="s">
        <v>222</v>
      </c>
      <c r="L9235">
        <v>3</v>
      </c>
    </row>
    <row r="9236" spans="1:12" x14ac:dyDescent="0.25">
      <c r="A9236">
        <v>1001666</v>
      </c>
      <c r="B9236" t="s">
        <v>114</v>
      </c>
      <c r="C9236">
        <v>10994187</v>
      </c>
      <c r="D9236">
        <v>10</v>
      </c>
      <c r="E9236">
        <v>2396</v>
      </c>
      <c r="F9236" t="s">
        <v>68</v>
      </c>
      <c r="G9236">
        <f>H9236*IFERROR(INDEX('Información SKU'!$H$1:$H$54,MATCH(E9236,'Información SKU'!$A$1:$A$54,0),1),15)</f>
        <v>2115</v>
      </c>
      <c r="H9236">
        <v>141</v>
      </c>
      <c r="I9236" s="12">
        <f>H9236/IFERROR(INDEX('Información SKU'!$K$1:$K$54,MATCH(E9236,'Información SKU'!$A$1:$A$54,0),1),40)</f>
        <v>2.82</v>
      </c>
      <c r="J9236" s="3">
        <v>43545</v>
      </c>
      <c r="K9236" s="12" t="s">
        <v>220</v>
      </c>
      <c r="L9236">
        <v>2</v>
      </c>
    </row>
    <row r="9237" spans="1:12" x14ac:dyDescent="0.25">
      <c r="A9237">
        <v>1001665</v>
      </c>
      <c r="B9237" t="s">
        <v>114</v>
      </c>
      <c r="C9237">
        <v>10994188</v>
      </c>
      <c r="D9237">
        <v>10</v>
      </c>
      <c r="E9237">
        <v>2396</v>
      </c>
      <c r="F9237" t="s">
        <v>68</v>
      </c>
      <c r="G9237">
        <f>H9237*IFERROR(INDEX('Información SKU'!$H$1:$H$54,MATCH(E9237,'Información SKU'!$A$1:$A$54,0),1),15)</f>
        <v>8475</v>
      </c>
      <c r="H9237">
        <v>565</v>
      </c>
      <c r="I9237" s="12">
        <f>H9237/IFERROR(INDEX('Información SKU'!$K$1:$K$54,MATCH(E9237,'Información SKU'!$A$1:$A$54,0),1),40)</f>
        <v>11.3</v>
      </c>
      <c r="J9237" s="3">
        <v>43545</v>
      </c>
      <c r="K9237" s="12" t="s">
        <v>223</v>
      </c>
      <c r="L9237">
        <v>3</v>
      </c>
    </row>
    <row r="9238" spans="1:12" x14ac:dyDescent="0.25">
      <c r="A9238">
        <v>1001666</v>
      </c>
      <c r="B9238" t="s">
        <v>114</v>
      </c>
      <c r="C9238">
        <v>10994189</v>
      </c>
      <c r="D9238">
        <v>10</v>
      </c>
      <c r="E9238">
        <v>2396</v>
      </c>
      <c r="F9238" t="s">
        <v>68</v>
      </c>
      <c r="G9238">
        <f>H9238*IFERROR(INDEX('Información SKU'!$H$1:$H$54,MATCH(E9238,'Información SKU'!$A$1:$A$54,0),1),15)</f>
        <v>2430</v>
      </c>
      <c r="H9238">
        <v>162</v>
      </c>
      <c r="I9238" s="12">
        <f>H9238/IFERROR(INDEX('Información SKU'!$K$1:$K$54,MATCH(E9238,'Información SKU'!$A$1:$A$54,0),1),40)</f>
        <v>3.24</v>
      </c>
      <c r="J9238" s="3">
        <v>43545</v>
      </c>
      <c r="K9238" s="12" t="s">
        <v>219</v>
      </c>
      <c r="L9238">
        <v>1</v>
      </c>
    </row>
    <row r="9239" spans="1:12" x14ac:dyDescent="0.25">
      <c r="A9239">
        <v>1001665</v>
      </c>
      <c r="B9239" t="s">
        <v>114</v>
      </c>
      <c r="C9239">
        <v>10994190</v>
      </c>
      <c r="D9239">
        <v>10</v>
      </c>
      <c r="E9239">
        <v>2396</v>
      </c>
      <c r="F9239" t="s">
        <v>68</v>
      </c>
      <c r="G9239">
        <f>H9239*IFERROR(INDEX('Información SKU'!$H$1:$H$54,MATCH(E9239,'Información SKU'!$A$1:$A$54,0),1),15)</f>
        <v>8505</v>
      </c>
      <c r="H9239">
        <v>567</v>
      </c>
      <c r="I9239" s="12">
        <f>H9239/IFERROR(INDEX('Información SKU'!$K$1:$K$54,MATCH(E9239,'Información SKU'!$A$1:$A$54,0),1),40)</f>
        <v>11.34</v>
      </c>
      <c r="J9239" s="3">
        <v>43545</v>
      </c>
      <c r="K9239" s="12" t="s">
        <v>222</v>
      </c>
      <c r="L9239">
        <v>3</v>
      </c>
    </row>
    <row r="9240" spans="1:12" x14ac:dyDescent="0.25">
      <c r="A9240">
        <v>1001666</v>
      </c>
      <c r="B9240" t="s">
        <v>114</v>
      </c>
      <c r="C9240">
        <v>10994217</v>
      </c>
      <c r="D9240">
        <v>10</v>
      </c>
      <c r="E9240">
        <v>2396</v>
      </c>
      <c r="F9240" t="s">
        <v>68</v>
      </c>
      <c r="G9240">
        <f>H9240*IFERROR(INDEX('Información SKU'!$H$1:$H$54,MATCH(E9240,'Información SKU'!$A$1:$A$54,0),1),15)</f>
        <v>600</v>
      </c>
      <c r="H9240">
        <v>40</v>
      </c>
      <c r="I9240" s="12">
        <f>H9240/IFERROR(INDEX('Información SKU'!$K$1:$K$54,MATCH(E9240,'Información SKU'!$A$1:$A$54,0),1),40)</f>
        <v>0.8</v>
      </c>
      <c r="J9240" s="3">
        <v>43545</v>
      </c>
      <c r="K9240" s="12" t="s">
        <v>218</v>
      </c>
      <c r="L9240">
        <v>1</v>
      </c>
    </row>
    <row r="9241" spans="1:12" x14ac:dyDescent="0.25">
      <c r="A9241">
        <v>1001665</v>
      </c>
      <c r="B9241" t="s">
        <v>114</v>
      </c>
      <c r="C9241">
        <v>10994218</v>
      </c>
      <c r="D9241">
        <v>10</v>
      </c>
      <c r="E9241">
        <v>2396</v>
      </c>
      <c r="F9241" t="s">
        <v>68</v>
      </c>
      <c r="G9241">
        <f>H9241*IFERROR(INDEX('Información SKU'!$H$1:$H$54,MATCH(E9241,'Información SKU'!$A$1:$A$54,0),1),15)</f>
        <v>120</v>
      </c>
      <c r="H9241">
        <v>8</v>
      </c>
      <c r="I9241" s="12">
        <f>H9241/IFERROR(INDEX('Información SKU'!$K$1:$K$54,MATCH(E9241,'Información SKU'!$A$1:$A$54,0),1),40)</f>
        <v>0.16</v>
      </c>
      <c r="J9241" s="3">
        <v>43545</v>
      </c>
      <c r="K9241" s="12" t="s">
        <v>218</v>
      </c>
      <c r="L9241">
        <v>1</v>
      </c>
    </row>
    <row r="9242" spans="1:12" x14ac:dyDescent="0.25">
      <c r="A9242">
        <v>1001666</v>
      </c>
      <c r="B9242" t="s">
        <v>114</v>
      </c>
      <c r="C9242">
        <v>10994219</v>
      </c>
      <c r="D9242">
        <v>10</v>
      </c>
      <c r="E9242">
        <v>2396</v>
      </c>
      <c r="F9242" t="s">
        <v>68</v>
      </c>
      <c r="G9242">
        <f>H9242*IFERROR(INDEX('Información SKU'!$H$1:$H$54,MATCH(E9242,'Información SKU'!$A$1:$A$54,0),1),15)</f>
        <v>765</v>
      </c>
      <c r="H9242">
        <v>51</v>
      </c>
      <c r="I9242" s="12">
        <f>H9242/IFERROR(INDEX('Información SKU'!$K$1:$K$54,MATCH(E9242,'Información SKU'!$A$1:$A$54,0),1),40)</f>
        <v>1.02</v>
      </c>
      <c r="J9242" s="3">
        <v>43545</v>
      </c>
      <c r="K9242" s="12" t="s">
        <v>222</v>
      </c>
      <c r="L9242">
        <v>3</v>
      </c>
    </row>
    <row r="9243" spans="1:12" x14ac:dyDescent="0.25">
      <c r="A9243">
        <v>1001665</v>
      </c>
      <c r="B9243" t="s">
        <v>114</v>
      </c>
      <c r="C9243">
        <v>10994220</v>
      </c>
      <c r="D9243">
        <v>10</v>
      </c>
      <c r="E9243">
        <v>2396</v>
      </c>
      <c r="F9243" t="s">
        <v>68</v>
      </c>
      <c r="G9243">
        <f>H9243*IFERROR(INDEX('Información SKU'!$H$1:$H$54,MATCH(E9243,'Información SKU'!$A$1:$A$54,0),1),15)</f>
        <v>705</v>
      </c>
      <c r="H9243">
        <v>47</v>
      </c>
      <c r="I9243" s="12">
        <f>H9243/IFERROR(INDEX('Información SKU'!$K$1:$K$54,MATCH(E9243,'Información SKU'!$A$1:$A$54,0),1),40)</f>
        <v>0.94</v>
      </c>
      <c r="J9243" s="3">
        <v>43545</v>
      </c>
      <c r="K9243" s="12" t="s">
        <v>223</v>
      </c>
      <c r="L9243">
        <v>3</v>
      </c>
    </row>
    <row r="9244" spans="1:12" x14ac:dyDescent="0.25">
      <c r="A9244">
        <v>1004650</v>
      </c>
      <c r="B9244" t="s">
        <v>104</v>
      </c>
      <c r="C9244">
        <v>10994276</v>
      </c>
      <c r="D9244">
        <v>40</v>
      </c>
      <c r="E9244">
        <v>61</v>
      </c>
      <c r="F9244" t="s">
        <v>20</v>
      </c>
      <c r="G9244">
        <f>H9244*IFERROR(INDEX('Información SKU'!$H$1:$H$54,MATCH(E9244,'Información SKU'!$A$1:$A$54,0),1),15)</f>
        <v>2835</v>
      </c>
      <c r="H9244">
        <v>189</v>
      </c>
      <c r="I9244" s="12">
        <f>H9244/IFERROR(INDEX('Información SKU'!$K$1:$K$54,MATCH(E9244,'Información SKU'!$A$1:$A$54,0),1),40)</f>
        <v>3.15</v>
      </c>
      <c r="J9244" s="3">
        <v>43545</v>
      </c>
      <c r="K9244" s="12" t="s">
        <v>222</v>
      </c>
      <c r="L9244">
        <v>3</v>
      </c>
    </row>
    <row r="9245" spans="1:12" x14ac:dyDescent="0.25">
      <c r="A9245">
        <v>1004650</v>
      </c>
      <c r="B9245" t="s">
        <v>104</v>
      </c>
      <c r="C9245">
        <v>10994276</v>
      </c>
      <c r="D9245">
        <v>30</v>
      </c>
      <c r="E9245">
        <v>62</v>
      </c>
      <c r="F9245" t="s">
        <v>25</v>
      </c>
      <c r="G9245">
        <f>H9245*IFERROR(INDEX('Información SKU'!$H$1:$H$54,MATCH(E9245,'Información SKU'!$A$1:$A$54,0),1),15)</f>
        <v>2160</v>
      </c>
      <c r="H9245">
        <v>270</v>
      </c>
      <c r="I9245" s="12">
        <f>H9245/IFERROR(INDEX('Información SKU'!$K$1:$K$54,MATCH(E9245,'Información SKU'!$A$1:$A$54,0),1),40)</f>
        <v>5.4</v>
      </c>
      <c r="J9245" s="3">
        <v>43545</v>
      </c>
      <c r="K9245" s="12" t="s">
        <v>220</v>
      </c>
      <c r="L9245">
        <v>2</v>
      </c>
    </row>
    <row r="9246" spans="1:12" x14ac:dyDescent="0.25">
      <c r="A9246">
        <v>1004650</v>
      </c>
      <c r="B9246" t="s">
        <v>104</v>
      </c>
      <c r="C9246">
        <v>10994276</v>
      </c>
      <c r="D9246">
        <v>20</v>
      </c>
      <c r="E9246">
        <v>205</v>
      </c>
      <c r="F9246" t="s">
        <v>35</v>
      </c>
      <c r="G9246">
        <f>H9246*IFERROR(INDEX('Información SKU'!$H$1:$H$54,MATCH(E9246,'Información SKU'!$A$1:$A$54,0),1),15)</f>
        <v>704</v>
      </c>
      <c r="H9246">
        <v>88</v>
      </c>
      <c r="I9246" s="12">
        <f>H9246/IFERROR(INDEX('Información SKU'!$K$1:$K$54,MATCH(E9246,'Información SKU'!$A$1:$A$54,0),1),40)</f>
        <v>2.0952380952380953</v>
      </c>
      <c r="J9246" s="3">
        <v>43545</v>
      </c>
      <c r="K9246" s="12" t="s">
        <v>221</v>
      </c>
      <c r="L9246">
        <v>2</v>
      </c>
    </row>
    <row r="9247" spans="1:12" x14ac:dyDescent="0.25">
      <c r="A9247">
        <v>1004650</v>
      </c>
      <c r="B9247" t="s">
        <v>104</v>
      </c>
      <c r="C9247">
        <v>10994281</v>
      </c>
      <c r="D9247">
        <v>120</v>
      </c>
      <c r="E9247">
        <v>61</v>
      </c>
      <c r="F9247" t="s">
        <v>20</v>
      </c>
      <c r="G9247">
        <f>H9247*IFERROR(INDEX('Información SKU'!$H$1:$H$54,MATCH(E9247,'Información SKU'!$A$1:$A$54,0),1),15)</f>
        <v>585</v>
      </c>
      <c r="H9247">
        <v>39</v>
      </c>
      <c r="I9247" s="12">
        <f>H9247/IFERROR(INDEX('Información SKU'!$K$1:$K$54,MATCH(E9247,'Información SKU'!$A$1:$A$54,0),1),40)</f>
        <v>0.65</v>
      </c>
      <c r="J9247" s="3">
        <v>43545</v>
      </c>
      <c r="K9247" s="12" t="s">
        <v>221</v>
      </c>
      <c r="L9247">
        <v>2</v>
      </c>
    </row>
    <row r="9248" spans="1:12" x14ac:dyDescent="0.25">
      <c r="A9248">
        <v>1004650</v>
      </c>
      <c r="B9248" t="s">
        <v>104</v>
      </c>
      <c r="C9248">
        <v>10994281</v>
      </c>
      <c r="D9248">
        <v>110</v>
      </c>
      <c r="E9248">
        <v>62</v>
      </c>
      <c r="F9248" t="s">
        <v>25</v>
      </c>
      <c r="G9248">
        <f>H9248*IFERROR(INDEX('Información SKU'!$H$1:$H$54,MATCH(E9248,'Información SKU'!$A$1:$A$54,0),1),15)</f>
        <v>464</v>
      </c>
      <c r="H9248">
        <v>58</v>
      </c>
      <c r="I9248" s="12">
        <f>H9248/IFERROR(INDEX('Información SKU'!$K$1:$K$54,MATCH(E9248,'Información SKU'!$A$1:$A$54,0),1),40)</f>
        <v>1.1599999999999999</v>
      </c>
      <c r="J9248" s="3">
        <v>43545</v>
      </c>
      <c r="K9248" s="12" t="s">
        <v>222</v>
      </c>
      <c r="L9248">
        <v>3</v>
      </c>
    </row>
    <row r="9249" spans="1:12" x14ac:dyDescent="0.25">
      <c r="A9249">
        <v>1004650</v>
      </c>
      <c r="B9249" t="s">
        <v>104</v>
      </c>
      <c r="C9249">
        <v>10994281</v>
      </c>
      <c r="D9249">
        <v>90</v>
      </c>
      <c r="E9249">
        <v>205</v>
      </c>
      <c r="F9249" t="s">
        <v>35</v>
      </c>
      <c r="G9249">
        <f>H9249*IFERROR(INDEX('Información SKU'!$H$1:$H$54,MATCH(E9249,'Información SKU'!$A$1:$A$54,0),1),15)</f>
        <v>152</v>
      </c>
      <c r="H9249">
        <v>19</v>
      </c>
      <c r="I9249" s="12">
        <f>H9249/IFERROR(INDEX('Información SKU'!$K$1:$K$54,MATCH(E9249,'Información SKU'!$A$1:$A$54,0),1),40)</f>
        <v>0.45238095238095238</v>
      </c>
      <c r="J9249" s="3">
        <v>43545</v>
      </c>
      <c r="K9249" s="12" t="s">
        <v>219</v>
      </c>
      <c r="L9249">
        <v>1</v>
      </c>
    </row>
    <row r="9250" spans="1:12" x14ac:dyDescent="0.25">
      <c r="A9250">
        <v>1004650</v>
      </c>
      <c r="B9250" t="s">
        <v>104</v>
      </c>
      <c r="C9250">
        <v>10994281</v>
      </c>
      <c r="D9250">
        <v>70</v>
      </c>
      <c r="E9250">
        <v>509</v>
      </c>
      <c r="F9250" t="s">
        <v>0</v>
      </c>
      <c r="G9250">
        <f>H9250*IFERROR(INDEX('Información SKU'!$H$1:$H$54,MATCH(E9250,'Información SKU'!$A$1:$A$54,0),1),15)</f>
        <v>180</v>
      </c>
      <c r="H9250">
        <v>30</v>
      </c>
      <c r="I9250" s="12">
        <f>H9250/IFERROR(INDEX('Información SKU'!$K$1:$K$54,MATCH(E9250,'Información SKU'!$A$1:$A$54,0),1),40)</f>
        <v>0.375</v>
      </c>
      <c r="J9250" s="3">
        <v>43545</v>
      </c>
      <c r="K9250" s="12" t="s">
        <v>221</v>
      </c>
      <c r="L9250">
        <v>2</v>
      </c>
    </row>
    <row r="9251" spans="1:12" x14ac:dyDescent="0.25">
      <c r="A9251">
        <v>1004650</v>
      </c>
      <c r="B9251" t="s">
        <v>104</v>
      </c>
      <c r="C9251">
        <v>10994281</v>
      </c>
      <c r="D9251">
        <v>10</v>
      </c>
      <c r="E9251">
        <v>2382</v>
      </c>
      <c r="F9251" t="s">
        <v>34</v>
      </c>
      <c r="G9251">
        <f>H9251*IFERROR(INDEX('Información SKU'!$H$1:$H$54,MATCH(E9251,'Información SKU'!$A$1:$A$54,0),1),15)</f>
        <v>156</v>
      </c>
      <c r="H9251">
        <v>26</v>
      </c>
      <c r="I9251" s="12">
        <f>H9251/IFERROR(INDEX('Información SKU'!$K$1:$K$54,MATCH(E9251,'Información SKU'!$A$1:$A$54,0),1),40)</f>
        <v>0.27083333333333331</v>
      </c>
      <c r="J9251" s="3">
        <v>43545</v>
      </c>
      <c r="K9251" s="12" t="s">
        <v>223</v>
      </c>
      <c r="L9251">
        <v>3</v>
      </c>
    </row>
    <row r="9252" spans="1:12" x14ac:dyDescent="0.25">
      <c r="A9252">
        <v>1000355</v>
      </c>
      <c r="B9252" t="s">
        <v>103</v>
      </c>
      <c r="C9252">
        <v>10994305</v>
      </c>
      <c r="D9252">
        <v>220</v>
      </c>
      <c r="E9252">
        <v>460</v>
      </c>
      <c r="F9252" t="s">
        <v>38</v>
      </c>
      <c r="G9252">
        <f>H9252*IFERROR(INDEX('Información SKU'!$H$1:$H$54,MATCH(E9252,'Información SKU'!$A$1:$A$54,0),1),15)</f>
        <v>105</v>
      </c>
      <c r="H9252">
        <v>7</v>
      </c>
      <c r="I9252" s="12">
        <f>H9252/IFERROR(INDEX('Información SKU'!$K$1:$K$54,MATCH(E9252,'Información SKU'!$A$1:$A$54,0),1),40)</f>
        <v>8.9743589743589744E-2</v>
      </c>
      <c r="J9252" s="3">
        <v>43545</v>
      </c>
      <c r="K9252" s="12" t="s">
        <v>218</v>
      </c>
      <c r="L9252">
        <v>1</v>
      </c>
    </row>
    <row r="9253" spans="1:12" x14ac:dyDescent="0.25">
      <c r="A9253">
        <v>1000355</v>
      </c>
      <c r="B9253" t="s">
        <v>103</v>
      </c>
      <c r="C9253">
        <v>10994305</v>
      </c>
      <c r="D9253">
        <v>280</v>
      </c>
      <c r="E9253">
        <v>416</v>
      </c>
      <c r="F9253" t="s">
        <v>81</v>
      </c>
      <c r="G9253">
        <f>H9253*IFERROR(INDEX('Información SKU'!$H$1:$H$54,MATCH(E9253,'Información SKU'!$A$1:$A$54,0),1),15)</f>
        <v>105</v>
      </c>
      <c r="H9253">
        <v>7</v>
      </c>
      <c r="I9253" s="12">
        <f>H9253/IFERROR(INDEX('Información SKU'!$K$1:$K$54,MATCH(E9253,'Información SKU'!$A$1:$A$54,0),1),40)</f>
        <v>0.1</v>
      </c>
      <c r="J9253" s="3">
        <v>43545</v>
      </c>
      <c r="K9253" s="12" t="s">
        <v>223</v>
      </c>
      <c r="L9253">
        <v>3</v>
      </c>
    </row>
    <row r="9254" spans="1:12" x14ac:dyDescent="0.25">
      <c r="A9254">
        <v>1000355</v>
      </c>
      <c r="B9254" t="s">
        <v>103</v>
      </c>
      <c r="C9254">
        <v>10994305</v>
      </c>
      <c r="D9254">
        <v>290</v>
      </c>
      <c r="E9254">
        <v>521</v>
      </c>
      <c r="F9254" t="s">
        <v>28</v>
      </c>
      <c r="G9254">
        <f>H9254*IFERROR(INDEX('Información SKU'!$H$1:$H$54,MATCH(E9254,'Información SKU'!$A$1:$A$54,0),1),15)</f>
        <v>48</v>
      </c>
      <c r="H9254">
        <v>6</v>
      </c>
      <c r="I9254" s="12">
        <f>H9254/IFERROR(INDEX('Información SKU'!$K$1:$K$54,MATCH(E9254,'Información SKU'!$A$1:$A$54,0),1),40)</f>
        <v>0.1</v>
      </c>
      <c r="J9254" s="3">
        <v>43545</v>
      </c>
      <c r="K9254" s="12" t="s">
        <v>223</v>
      </c>
      <c r="L9254">
        <v>3</v>
      </c>
    </row>
    <row r="9255" spans="1:12" x14ac:dyDescent="0.25">
      <c r="A9255">
        <v>1000355</v>
      </c>
      <c r="B9255" t="s">
        <v>103</v>
      </c>
      <c r="C9255">
        <v>10994305</v>
      </c>
      <c r="D9255">
        <v>310</v>
      </c>
      <c r="E9255">
        <v>2382</v>
      </c>
      <c r="F9255" t="s">
        <v>34</v>
      </c>
      <c r="G9255">
        <f>H9255*IFERROR(INDEX('Información SKU'!$H$1:$H$54,MATCH(E9255,'Información SKU'!$A$1:$A$54,0),1),15)</f>
        <v>36</v>
      </c>
      <c r="H9255">
        <v>6</v>
      </c>
      <c r="I9255" s="12">
        <f>H9255/IFERROR(INDEX('Información SKU'!$K$1:$K$54,MATCH(E9255,'Información SKU'!$A$1:$A$54,0),1),40)</f>
        <v>6.25E-2</v>
      </c>
      <c r="J9255" s="3">
        <v>43545</v>
      </c>
      <c r="K9255" s="12" t="s">
        <v>221</v>
      </c>
      <c r="L9255">
        <v>2</v>
      </c>
    </row>
    <row r="9256" spans="1:12" x14ac:dyDescent="0.25">
      <c r="A9256">
        <v>1000355</v>
      </c>
      <c r="B9256" t="s">
        <v>103</v>
      </c>
      <c r="C9256">
        <v>10994305</v>
      </c>
      <c r="D9256">
        <v>320</v>
      </c>
      <c r="E9256">
        <v>2384</v>
      </c>
      <c r="F9256" t="s">
        <v>10</v>
      </c>
      <c r="G9256">
        <f>H9256*IFERROR(INDEX('Información SKU'!$H$1:$H$54,MATCH(E9256,'Información SKU'!$A$1:$A$54,0),1),15)</f>
        <v>84</v>
      </c>
      <c r="H9256">
        <v>14</v>
      </c>
      <c r="I9256" s="12">
        <f>H9256/IFERROR(INDEX('Información SKU'!$K$1:$K$54,MATCH(E9256,'Información SKU'!$A$1:$A$54,0),1),40)</f>
        <v>0.14583333333333334</v>
      </c>
      <c r="J9256" s="3">
        <v>43545</v>
      </c>
      <c r="K9256" s="12" t="s">
        <v>221</v>
      </c>
      <c r="L9256">
        <v>2</v>
      </c>
    </row>
    <row r="9257" spans="1:12" x14ac:dyDescent="0.25">
      <c r="A9257">
        <v>1000355</v>
      </c>
      <c r="B9257" t="s">
        <v>103</v>
      </c>
      <c r="C9257">
        <v>10994305</v>
      </c>
      <c r="D9257">
        <v>340</v>
      </c>
      <c r="E9257">
        <v>5402</v>
      </c>
      <c r="F9257" t="s">
        <v>32</v>
      </c>
      <c r="G9257">
        <f>H9257*IFERROR(INDEX('Información SKU'!$H$1:$H$54,MATCH(E9257,'Información SKU'!$A$1:$A$54,0),1),15)</f>
        <v>36</v>
      </c>
      <c r="H9257">
        <v>6</v>
      </c>
      <c r="I9257" s="12">
        <f>H9257/IFERROR(INDEX('Información SKU'!$K$1:$K$54,MATCH(E9257,'Información SKU'!$A$1:$A$54,0),1),40)</f>
        <v>0.1</v>
      </c>
      <c r="J9257" s="3">
        <v>43545</v>
      </c>
      <c r="K9257" s="12" t="s">
        <v>219</v>
      </c>
      <c r="L9257">
        <v>1</v>
      </c>
    </row>
    <row r="9258" spans="1:12" x14ac:dyDescent="0.25">
      <c r="A9258">
        <v>1000355</v>
      </c>
      <c r="B9258" t="s">
        <v>103</v>
      </c>
      <c r="C9258">
        <v>10994305</v>
      </c>
      <c r="D9258">
        <v>350</v>
      </c>
      <c r="E9258">
        <v>5245</v>
      </c>
      <c r="F9258" t="s">
        <v>85</v>
      </c>
      <c r="G9258">
        <f>H9258*IFERROR(INDEX('Información SKU'!$H$1:$H$54,MATCH(E9258,'Información SKU'!$A$1:$A$54,0),1),15)</f>
        <v>75</v>
      </c>
      <c r="H9258">
        <v>5</v>
      </c>
      <c r="I9258" s="12">
        <f>H9258/IFERROR(INDEX('Información SKU'!$K$1:$K$54,MATCH(E9258,'Información SKU'!$A$1:$A$54,0),1),40)</f>
        <v>5.2083333333333336E-2</v>
      </c>
      <c r="J9258" s="3">
        <v>43545</v>
      </c>
      <c r="K9258" s="12" t="s">
        <v>218</v>
      </c>
      <c r="L9258">
        <v>1</v>
      </c>
    </row>
    <row r="9259" spans="1:12" x14ac:dyDescent="0.25">
      <c r="A9259">
        <v>1000355</v>
      </c>
      <c r="B9259" t="s">
        <v>103</v>
      </c>
      <c r="C9259">
        <v>10994305</v>
      </c>
      <c r="D9259">
        <v>360</v>
      </c>
      <c r="E9259">
        <v>5246</v>
      </c>
      <c r="F9259" t="s">
        <v>73</v>
      </c>
      <c r="G9259">
        <f>H9259*IFERROR(INDEX('Información SKU'!$H$1:$H$54,MATCH(E9259,'Información SKU'!$A$1:$A$54,0),1),15)</f>
        <v>18</v>
      </c>
      <c r="H9259">
        <v>3</v>
      </c>
      <c r="I9259" s="12">
        <f>H9259/IFERROR(INDEX('Información SKU'!$K$1:$K$54,MATCH(E9259,'Información SKU'!$A$1:$A$54,0),1),40)</f>
        <v>0.04</v>
      </c>
      <c r="J9259" s="3">
        <v>43545</v>
      </c>
      <c r="K9259" s="12" t="s">
        <v>223</v>
      </c>
      <c r="L9259">
        <v>3</v>
      </c>
    </row>
    <row r="9260" spans="1:12" x14ac:dyDescent="0.25">
      <c r="A9260">
        <v>1000355</v>
      </c>
      <c r="B9260" t="s">
        <v>103</v>
      </c>
      <c r="C9260">
        <v>10994305</v>
      </c>
      <c r="D9260">
        <v>370</v>
      </c>
      <c r="E9260">
        <v>5273</v>
      </c>
      <c r="F9260" t="s">
        <v>82</v>
      </c>
      <c r="G9260">
        <f>H9260*IFERROR(INDEX('Información SKU'!$H$1:$H$54,MATCH(E9260,'Información SKU'!$A$1:$A$54,0),1),15)</f>
        <v>2124</v>
      </c>
      <c r="H9260">
        <v>354</v>
      </c>
      <c r="I9260" s="12">
        <f>H9260/IFERROR(INDEX('Información SKU'!$K$1:$K$54,MATCH(E9260,'Información SKU'!$A$1:$A$54,0),1),40)</f>
        <v>5.0571428571428569</v>
      </c>
      <c r="J9260" s="3">
        <v>43545</v>
      </c>
      <c r="K9260" s="12" t="s">
        <v>223</v>
      </c>
      <c r="L9260">
        <v>3</v>
      </c>
    </row>
    <row r="9261" spans="1:12" x14ac:dyDescent="0.25">
      <c r="A9261">
        <v>1000355</v>
      </c>
      <c r="B9261" t="s">
        <v>103</v>
      </c>
      <c r="C9261">
        <v>10994305</v>
      </c>
      <c r="D9261">
        <v>380</v>
      </c>
      <c r="E9261">
        <v>5274</v>
      </c>
      <c r="F9261" t="s">
        <v>72</v>
      </c>
      <c r="G9261">
        <f>H9261*IFERROR(INDEX('Información SKU'!$H$1:$H$54,MATCH(E9261,'Información SKU'!$A$1:$A$54,0),1),15)</f>
        <v>1920</v>
      </c>
      <c r="H9261">
        <v>240</v>
      </c>
      <c r="I9261" s="12">
        <f>H9261/IFERROR(INDEX('Información SKU'!$K$1:$K$54,MATCH(E9261,'Información SKU'!$A$1:$A$54,0),1),40)</f>
        <v>3.4285714285714284</v>
      </c>
      <c r="J9261" s="3">
        <v>43545</v>
      </c>
      <c r="K9261" s="12" t="s">
        <v>221</v>
      </c>
      <c r="L9261">
        <v>2</v>
      </c>
    </row>
    <row r="9262" spans="1:12" x14ac:dyDescent="0.25">
      <c r="A9262">
        <v>1000355</v>
      </c>
      <c r="B9262" t="s">
        <v>103</v>
      </c>
      <c r="C9262">
        <v>10994305</v>
      </c>
      <c r="D9262">
        <v>30</v>
      </c>
      <c r="E9262">
        <v>63</v>
      </c>
      <c r="F9262" t="s">
        <v>1</v>
      </c>
      <c r="G9262">
        <f>H9262*IFERROR(INDEX('Información SKU'!$H$1:$H$54,MATCH(E9262,'Información SKU'!$A$1:$A$54,0),1),15)</f>
        <v>1275</v>
      </c>
      <c r="H9262">
        <v>85</v>
      </c>
      <c r="I9262" s="12">
        <f>H9262/IFERROR(INDEX('Información SKU'!$K$1:$K$54,MATCH(E9262,'Información SKU'!$A$1:$A$54,0),1),40)</f>
        <v>2.0238095238095237</v>
      </c>
      <c r="J9262" s="3">
        <v>43545</v>
      </c>
      <c r="K9262" s="12" t="s">
        <v>223</v>
      </c>
      <c r="L9262">
        <v>3</v>
      </c>
    </row>
    <row r="9263" spans="1:12" x14ac:dyDescent="0.25">
      <c r="A9263">
        <v>1000355</v>
      </c>
      <c r="B9263" t="s">
        <v>103</v>
      </c>
      <c r="C9263">
        <v>10994305</v>
      </c>
      <c r="D9263">
        <v>40</v>
      </c>
      <c r="E9263">
        <v>62</v>
      </c>
      <c r="F9263" t="s">
        <v>25</v>
      </c>
      <c r="G9263">
        <f>H9263*IFERROR(INDEX('Información SKU'!$H$1:$H$54,MATCH(E9263,'Información SKU'!$A$1:$A$54,0),1),15)</f>
        <v>528</v>
      </c>
      <c r="H9263">
        <v>66</v>
      </c>
      <c r="I9263" s="12">
        <f>H9263/IFERROR(INDEX('Información SKU'!$K$1:$K$54,MATCH(E9263,'Información SKU'!$A$1:$A$54,0),1),40)</f>
        <v>1.32</v>
      </c>
      <c r="J9263" s="3">
        <v>43545</v>
      </c>
      <c r="K9263" s="12" t="s">
        <v>218</v>
      </c>
      <c r="L9263">
        <v>1</v>
      </c>
    </row>
    <row r="9264" spans="1:12" x14ac:dyDescent="0.25">
      <c r="A9264">
        <v>1000355</v>
      </c>
      <c r="B9264" t="s">
        <v>103</v>
      </c>
      <c r="C9264">
        <v>10994305</v>
      </c>
      <c r="D9264">
        <v>70</v>
      </c>
      <c r="E9264">
        <v>205</v>
      </c>
      <c r="F9264" t="s">
        <v>35</v>
      </c>
      <c r="G9264">
        <f>H9264*IFERROR(INDEX('Información SKU'!$H$1:$H$54,MATCH(E9264,'Información SKU'!$A$1:$A$54,0),1),15)</f>
        <v>104</v>
      </c>
      <c r="H9264">
        <v>13</v>
      </c>
      <c r="I9264" s="12">
        <f>H9264/IFERROR(INDEX('Información SKU'!$K$1:$K$54,MATCH(E9264,'Información SKU'!$A$1:$A$54,0),1),40)</f>
        <v>0.30952380952380953</v>
      </c>
      <c r="J9264" s="3">
        <v>43545</v>
      </c>
      <c r="K9264" s="12" t="s">
        <v>222</v>
      </c>
      <c r="L9264">
        <v>3</v>
      </c>
    </row>
    <row r="9265" spans="1:12" x14ac:dyDescent="0.25">
      <c r="A9265">
        <v>1000355</v>
      </c>
      <c r="B9265" t="s">
        <v>103</v>
      </c>
      <c r="C9265">
        <v>10994305</v>
      </c>
      <c r="D9265">
        <v>120</v>
      </c>
      <c r="E9265">
        <v>223</v>
      </c>
      <c r="F9265" t="s">
        <v>74</v>
      </c>
      <c r="G9265">
        <f>H9265*IFERROR(INDEX('Información SKU'!$H$1:$H$54,MATCH(E9265,'Información SKU'!$A$1:$A$54,0),1),15)</f>
        <v>42</v>
      </c>
      <c r="H9265">
        <v>7</v>
      </c>
      <c r="I9265" s="12">
        <f>H9265/IFERROR(INDEX('Información SKU'!$K$1:$K$54,MATCH(E9265,'Información SKU'!$A$1:$A$54,0),1),40)</f>
        <v>0.16666666666666666</v>
      </c>
      <c r="J9265" s="3">
        <v>43545</v>
      </c>
      <c r="K9265" s="12" t="s">
        <v>218</v>
      </c>
      <c r="L9265">
        <v>1</v>
      </c>
    </row>
    <row r="9266" spans="1:12" x14ac:dyDescent="0.25">
      <c r="A9266">
        <v>1000355</v>
      </c>
      <c r="B9266" t="s">
        <v>103</v>
      </c>
      <c r="C9266">
        <v>10994305</v>
      </c>
      <c r="D9266">
        <v>130</v>
      </c>
      <c r="E9266">
        <v>224</v>
      </c>
      <c r="F9266" t="s">
        <v>37</v>
      </c>
      <c r="G9266">
        <f>H9266*IFERROR(INDEX('Información SKU'!$H$1:$H$54,MATCH(E9266,'Información SKU'!$A$1:$A$54,0),1),15)</f>
        <v>48</v>
      </c>
      <c r="H9266">
        <v>6</v>
      </c>
      <c r="I9266" s="12">
        <f>H9266/IFERROR(INDEX('Información SKU'!$K$1:$K$54,MATCH(E9266,'Información SKU'!$A$1:$A$54,0),1),40)</f>
        <v>0.14285714285714285</v>
      </c>
      <c r="J9266" s="3">
        <v>43545</v>
      </c>
      <c r="K9266" s="12" t="s">
        <v>221</v>
      </c>
      <c r="L9266">
        <v>2</v>
      </c>
    </row>
    <row r="9267" spans="1:12" x14ac:dyDescent="0.25">
      <c r="A9267">
        <v>1000355</v>
      </c>
      <c r="B9267" t="s">
        <v>103</v>
      </c>
      <c r="C9267">
        <v>10994305</v>
      </c>
      <c r="D9267">
        <v>190</v>
      </c>
      <c r="E9267">
        <v>320</v>
      </c>
      <c r="F9267" t="s">
        <v>31</v>
      </c>
      <c r="G9267">
        <f>H9267*IFERROR(INDEX('Información SKU'!$H$1:$H$54,MATCH(E9267,'Información SKU'!$A$1:$A$54,0),1),15)</f>
        <v>105</v>
      </c>
      <c r="H9267">
        <v>7</v>
      </c>
      <c r="I9267" s="12">
        <f>H9267/IFERROR(INDEX('Información SKU'!$K$1:$K$54,MATCH(E9267,'Información SKU'!$A$1:$A$54,0),1),40)</f>
        <v>8.9743589743589744E-2</v>
      </c>
      <c r="J9267" s="3">
        <v>43545</v>
      </c>
      <c r="K9267" s="12" t="s">
        <v>221</v>
      </c>
      <c r="L9267">
        <v>2</v>
      </c>
    </row>
    <row r="9268" spans="1:12" x14ac:dyDescent="0.25">
      <c r="A9268">
        <v>1000355</v>
      </c>
      <c r="B9268" t="s">
        <v>103</v>
      </c>
      <c r="C9268">
        <v>10994321</v>
      </c>
      <c r="D9268">
        <v>10</v>
      </c>
      <c r="E9268">
        <v>531</v>
      </c>
      <c r="F9268" t="s">
        <v>40</v>
      </c>
      <c r="G9268">
        <f>H9268*IFERROR(INDEX('Información SKU'!$H$1:$H$54,MATCH(E9268,'Información SKU'!$A$1:$A$54,0),1),15)</f>
        <v>3030</v>
      </c>
      <c r="H9268">
        <v>505</v>
      </c>
      <c r="I9268" s="12">
        <f>H9268/IFERROR(INDEX('Información SKU'!$K$1:$K$54,MATCH(E9268,'Información SKU'!$A$1:$A$54,0),1),40)</f>
        <v>10.1</v>
      </c>
      <c r="J9268" s="3">
        <v>43545</v>
      </c>
      <c r="K9268" s="12" t="s">
        <v>222</v>
      </c>
      <c r="L9268">
        <v>3</v>
      </c>
    </row>
    <row r="9269" spans="1:12" x14ac:dyDescent="0.25">
      <c r="A9269">
        <v>1005665</v>
      </c>
      <c r="B9269" t="s">
        <v>108</v>
      </c>
      <c r="C9269">
        <v>10994327</v>
      </c>
      <c r="D9269">
        <v>10</v>
      </c>
      <c r="E9269">
        <v>205</v>
      </c>
      <c r="F9269" t="s">
        <v>35</v>
      </c>
      <c r="G9269">
        <f>H9269*IFERROR(INDEX('Información SKU'!$H$1:$H$54,MATCH(E9269,'Información SKU'!$A$1:$A$54,0),1),15)</f>
        <v>352</v>
      </c>
      <c r="H9269">
        <v>44</v>
      </c>
      <c r="I9269" s="12">
        <f>H9269/IFERROR(INDEX('Información SKU'!$K$1:$K$54,MATCH(E9269,'Información SKU'!$A$1:$A$54,0),1),40)</f>
        <v>1.0476190476190477</v>
      </c>
      <c r="J9269" s="3">
        <v>43545</v>
      </c>
      <c r="K9269" s="12" t="s">
        <v>220</v>
      </c>
      <c r="L9269">
        <v>2</v>
      </c>
    </row>
    <row r="9270" spans="1:12" x14ac:dyDescent="0.25">
      <c r="A9270">
        <v>1005665</v>
      </c>
      <c r="B9270" t="s">
        <v>108</v>
      </c>
      <c r="C9270">
        <v>10994348</v>
      </c>
      <c r="D9270">
        <v>270</v>
      </c>
      <c r="E9270">
        <v>2382</v>
      </c>
      <c r="F9270" t="s">
        <v>34</v>
      </c>
      <c r="G9270">
        <f>H9270*IFERROR(INDEX('Información SKU'!$H$1:$H$54,MATCH(E9270,'Información SKU'!$A$1:$A$54,0),1),15)</f>
        <v>18</v>
      </c>
      <c r="H9270">
        <v>3</v>
      </c>
      <c r="I9270" s="12">
        <f>H9270/IFERROR(INDEX('Información SKU'!$K$1:$K$54,MATCH(E9270,'Información SKU'!$A$1:$A$54,0),1),40)</f>
        <v>3.125E-2</v>
      </c>
      <c r="J9270" s="3">
        <v>43545</v>
      </c>
      <c r="K9270" s="12" t="s">
        <v>218</v>
      </c>
      <c r="L9270">
        <v>1</v>
      </c>
    </row>
    <row r="9271" spans="1:12" x14ac:dyDescent="0.25">
      <c r="A9271">
        <v>1005665</v>
      </c>
      <c r="B9271" t="s">
        <v>108</v>
      </c>
      <c r="C9271">
        <v>10994348</v>
      </c>
      <c r="D9271">
        <v>280</v>
      </c>
      <c r="E9271">
        <v>2383</v>
      </c>
      <c r="F9271" t="s">
        <v>92</v>
      </c>
      <c r="G9271">
        <f>H9271*IFERROR(INDEX('Información SKU'!$H$1:$H$54,MATCH(E9271,'Información SKU'!$A$1:$A$54,0),1),15)</f>
        <v>6</v>
      </c>
      <c r="H9271">
        <v>1</v>
      </c>
      <c r="I9271" s="12">
        <f>H9271/IFERROR(INDEX('Información SKU'!$K$1:$K$54,MATCH(E9271,'Información SKU'!$A$1:$A$54,0),1),40)</f>
        <v>5.7142857142857143E-3</v>
      </c>
      <c r="J9271" s="3">
        <v>43545</v>
      </c>
      <c r="K9271" s="12" t="s">
        <v>218</v>
      </c>
      <c r="L9271">
        <v>1</v>
      </c>
    </row>
    <row r="9272" spans="1:12" x14ac:dyDescent="0.25">
      <c r="A9272">
        <v>1005665</v>
      </c>
      <c r="B9272" t="s">
        <v>108</v>
      </c>
      <c r="C9272">
        <v>10994348</v>
      </c>
      <c r="D9272">
        <v>290</v>
      </c>
      <c r="E9272">
        <v>2384</v>
      </c>
      <c r="F9272" t="s">
        <v>10</v>
      </c>
      <c r="G9272">
        <f>H9272*IFERROR(INDEX('Información SKU'!$H$1:$H$54,MATCH(E9272,'Información SKU'!$A$1:$A$54,0),1),15)</f>
        <v>24</v>
      </c>
      <c r="H9272">
        <v>4</v>
      </c>
      <c r="I9272" s="12">
        <f>H9272/IFERROR(INDEX('Información SKU'!$K$1:$K$54,MATCH(E9272,'Información SKU'!$A$1:$A$54,0),1),40)</f>
        <v>4.1666666666666664E-2</v>
      </c>
      <c r="J9272" s="3">
        <v>43545</v>
      </c>
      <c r="K9272" s="12" t="s">
        <v>222</v>
      </c>
      <c r="L9272">
        <v>3</v>
      </c>
    </row>
    <row r="9273" spans="1:12" x14ac:dyDescent="0.25">
      <c r="A9273">
        <v>1005665</v>
      </c>
      <c r="B9273" t="s">
        <v>108</v>
      </c>
      <c r="C9273">
        <v>10994348</v>
      </c>
      <c r="D9273">
        <v>380</v>
      </c>
      <c r="E9273">
        <v>5268</v>
      </c>
      <c r="F9273" t="s">
        <v>83</v>
      </c>
      <c r="G9273">
        <f>H9273*IFERROR(INDEX('Información SKU'!$H$1:$H$54,MATCH(E9273,'Información SKU'!$A$1:$A$54,0),1),15)</f>
        <v>135</v>
      </c>
      <c r="H9273">
        <v>9</v>
      </c>
      <c r="I9273" s="12">
        <f>H9273/IFERROR(INDEX('Información SKU'!$K$1:$K$54,MATCH(E9273,'Información SKU'!$A$1:$A$54,0),1),40)</f>
        <v>0.12857142857142856</v>
      </c>
      <c r="J9273" s="3">
        <v>43545</v>
      </c>
      <c r="K9273" s="12" t="s">
        <v>220</v>
      </c>
      <c r="L9273">
        <v>2</v>
      </c>
    </row>
    <row r="9274" spans="1:12" x14ac:dyDescent="0.25">
      <c r="A9274">
        <v>1005665</v>
      </c>
      <c r="B9274" t="s">
        <v>108</v>
      </c>
      <c r="C9274">
        <v>10994348</v>
      </c>
      <c r="D9274">
        <v>390</v>
      </c>
      <c r="E9274">
        <v>5273</v>
      </c>
      <c r="F9274" t="s">
        <v>82</v>
      </c>
      <c r="G9274">
        <f>H9274*IFERROR(INDEX('Información SKU'!$H$1:$H$54,MATCH(E9274,'Información SKU'!$A$1:$A$54,0),1),15)</f>
        <v>174</v>
      </c>
      <c r="H9274">
        <v>29</v>
      </c>
      <c r="I9274" s="12">
        <f>H9274/IFERROR(INDEX('Información SKU'!$K$1:$K$54,MATCH(E9274,'Información SKU'!$A$1:$A$54,0),1),40)</f>
        <v>0.41428571428571431</v>
      </c>
      <c r="J9274" s="3">
        <v>43545</v>
      </c>
      <c r="K9274" s="12" t="s">
        <v>220</v>
      </c>
      <c r="L9274">
        <v>2</v>
      </c>
    </row>
    <row r="9275" spans="1:12" x14ac:dyDescent="0.25">
      <c r="A9275">
        <v>1005665</v>
      </c>
      <c r="B9275" t="s">
        <v>108</v>
      </c>
      <c r="C9275">
        <v>10994348</v>
      </c>
      <c r="D9275">
        <v>20</v>
      </c>
      <c r="E9275">
        <v>61</v>
      </c>
      <c r="F9275" t="s">
        <v>20</v>
      </c>
      <c r="G9275">
        <f>H9275*IFERROR(INDEX('Información SKU'!$H$1:$H$54,MATCH(E9275,'Información SKU'!$A$1:$A$54,0),1),15)</f>
        <v>540</v>
      </c>
      <c r="H9275">
        <v>36</v>
      </c>
      <c r="I9275" s="12">
        <f>H9275/IFERROR(INDEX('Información SKU'!$K$1:$K$54,MATCH(E9275,'Información SKU'!$A$1:$A$54,0),1),40)</f>
        <v>0.6</v>
      </c>
      <c r="J9275" s="3">
        <v>43545</v>
      </c>
      <c r="K9275" s="12" t="s">
        <v>218</v>
      </c>
      <c r="L9275">
        <v>1</v>
      </c>
    </row>
    <row r="9276" spans="1:12" x14ac:dyDescent="0.25">
      <c r="A9276">
        <v>1005665</v>
      </c>
      <c r="B9276" t="s">
        <v>108</v>
      </c>
      <c r="C9276">
        <v>10994348</v>
      </c>
      <c r="D9276">
        <v>30</v>
      </c>
      <c r="E9276">
        <v>63</v>
      </c>
      <c r="F9276" t="s">
        <v>1</v>
      </c>
      <c r="G9276">
        <f>H9276*IFERROR(INDEX('Información SKU'!$H$1:$H$54,MATCH(E9276,'Información SKU'!$A$1:$A$54,0),1),15)</f>
        <v>90</v>
      </c>
      <c r="H9276">
        <v>6</v>
      </c>
      <c r="I9276" s="12">
        <f>H9276/IFERROR(INDEX('Información SKU'!$K$1:$K$54,MATCH(E9276,'Información SKU'!$A$1:$A$54,0),1),40)</f>
        <v>0.14285714285714285</v>
      </c>
      <c r="J9276" s="3">
        <v>43545</v>
      </c>
      <c r="K9276" s="12" t="s">
        <v>218</v>
      </c>
      <c r="L9276">
        <v>1</v>
      </c>
    </row>
    <row r="9277" spans="1:12" x14ac:dyDescent="0.25">
      <c r="A9277">
        <v>1005665</v>
      </c>
      <c r="B9277" t="s">
        <v>108</v>
      </c>
      <c r="C9277">
        <v>10994348</v>
      </c>
      <c r="D9277">
        <v>60</v>
      </c>
      <c r="E9277">
        <v>41</v>
      </c>
      <c r="F9277" t="s">
        <v>71</v>
      </c>
      <c r="G9277">
        <f>H9277*IFERROR(INDEX('Información SKU'!$H$1:$H$54,MATCH(E9277,'Información SKU'!$A$1:$A$54,0),1),15)</f>
        <v>16</v>
      </c>
      <c r="H9277">
        <v>2</v>
      </c>
      <c r="I9277" s="12">
        <f>H9277/IFERROR(INDEX('Información SKU'!$K$1:$K$54,MATCH(E9277,'Información SKU'!$A$1:$A$54,0),1),40)</f>
        <v>3.3333333333333333E-2</v>
      </c>
      <c r="J9277" s="3">
        <v>43545</v>
      </c>
      <c r="K9277" s="12" t="s">
        <v>223</v>
      </c>
      <c r="L9277">
        <v>3</v>
      </c>
    </row>
    <row r="9278" spans="1:12" x14ac:dyDescent="0.25">
      <c r="A9278">
        <v>1005665</v>
      </c>
      <c r="B9278" t="s">
        <v>108</v>
      </c>
      <c r="C9278">
        <v>10994348</v>
      </c>
      <c r="D9278">
        <v>70</v>
      </c>
      <c r="E9278">
        <v>205</v>
      </c>
      <c r="F9278" t="s">
        <v>35</v>
      </c>
      <c r="G9278">
        <f>H9278*IFERROR(INDEX('Información SKU'!$H$1:$H$54,MATCH(E9278,'Información SKU'!$A$1:$A$54,0),1),15)</f>
        <v>296</v>
      </c>
      <c r="H9278">
        <v>37</v>
      </c>
      <c r="I9278" s="12">
        <f>H9278/IFERROR(INDEX('Información SKU'!$K$1:$K$54,MATCH(E9278,'Información SKU'!$A$1:$A$54,0),1),40)</f>
        <v>0.88095238095238093</v>
      </c>
      <c r="J9278" s="3">
        <v>43545</v>
      </c>
      <c r="K9278" s="12" t="s">
        <v>220</v>
      </c>
      <c r="L9278">
        <v>2</v>
      </c>
    </row>
    <row r="9279" spans="1:12" x14ac:dyDescent="0.25">
      <c r="A9279">
        <v>1005665</v>
      </c>
      <c r="B9279" t="s">
        <v>108</v>
      </c>
      <c r="C9279">
        <v>10994348</v>
      </c>
      <c r="D9279">
        <v>100</v>
      </c>
      <c r="E9279">
        <v>320</v>
      </c>
      <c r="F9279" t="s">
        <v>31</v>
      </c>
      <c r="G9279">
        <f>H9279*IFERROR(INDEX('Información SKU'!$H$1:$H$54,MATCH(E9279,'Información SKU'!$A$1:$A$54,0),1),15)</f>
        <v>105</v>
      </c>
      <c r="H9279">
        <v>7</v>
      </c>
      <c r="I9279" s="12">
        <f>H9279/IFERROR(INDEX('Información SKU'!$K$1:$K$54,MATCH(E9279,'Información SKU'!$A$1:$A$54,0),1),40)</f>
        <v>8.9743589743589744E-2</v>
      </c>
      <c r="J9279" s="3">
        <v>43545</v>
      </c>
      <c r="K9279" s="12" t="s">
        <v>223</v>
      </c>
      <c r="L9279">
        <v>3</v>
      </c>
    </row>
    <row r="9280" spans="1:12" x14ac:dyDescent="0.25">
      <c r="A9280">
        <v>1005665</v>
      </c>
      <c r="B9280" t="s">
        <v>108</v>
      </c>
      <c r="C9280">
        <v>10994348</v>
      </c>
      <c r="D9280">
        <v>130</v>
      </c>
      <c r="E9280">
        <v>510</v>
      </c>
      <c r="F9280" t="s">
        <v>30</v>
      </c>
      <c r="G9280">
        <f>H9280*IFERROR(INDEX('Información SKU'!$H$1:$H$54,MATCH(E9280,'Información SKU'!$A$1:$A$54,0),1),15)</f>
        <v>12</v>
      </c>
      <c r="H9280">
        <v>2</v>
      </c>
      <c r="I9280" s="12">
        <f>H9280/IFERROR(INDEX('Información SKU'!$K$1:$K$54,MATCH(E9280,'Información SKU'!$A$1:$A$54,0),1),40)</f>
        <v>0.04</v>
      </c>
      <c r="J9280" s="3">
        <v>43545</v>
      </c>
      <c r="K9280" s="12" t="s">
        <v>219</v>
      </c>
      <c r="L9280">
        <v>1</v>
      </c>
    </row>
    <row r="9281" spans="1:12" x14ac:dyDescent="0.25">
      <c r="A9281">
        <v>1005885</v>
      </c>
      <c r="B9281" t="s">
        <v>124</v>
      </c>
      <c r="C9281">
        <v>10994642</v>
      </c>
      <c r="D9281">
        <v>80</v>
      </c>
      <c r="E9281">
        <v>205</v>
      </c>
      <c r="F9281" t="s">
        <v>35</v>
      </c>
      <c r="G9281">
        <f>H9281*IFERROR(INDEX('Información SKU'!$H$1:$H$54,MATCH(E9281,'Información SKU'!$A$1:$A$54,0),1),15)</f>
        <v>816</v>
      </c>
      <c r="H9281">
        <v>102</v>
      </c>
      <c r="I9281" s="12">
        <f>H9281/IFERROR(INDEX('Información SKU'!$K$1:$K$54,MATCH(E9281,'Información SKU'!$A$1:$A$54,0),1),40)</f>
        <v>2.4285714285714284</v>
      </c>
      <c r="J9281" s="3">
        <v>43545</v>
      </c>
      <c r="K9281" s="12" t="s">
        <v>223</v>
      </c>
      <c r="L9281">
        <v>3</v>
      </c>
    </row>
    <row r="9282" spans="1:12" x14ac:dyDescent="0.25">
      <c r="A9282">
        <v>1005885</v>
      </c>
      <c r="B9282" t="s">
        <v>124</v>
      </c>
      <c r="C9282">
        <v>10994642</v>
      </c>
      <c r="D9282">
        <v>70</v>
      </c>
      <c r="E9282">
        <v>5246</v>
      </c>
      <c r="F9282" t="s">
        <v>73</v>
      </c>
      <c r="G9282">
        <f>H9282*IFERROR(INDEX('Información SKU'!$H$1:$H$54,MATCH(E9282,'Información SKU'!$A$1:$A$54,0),1),15)</f>
        <v>3270</v>
      </c>
      <c r="H9282">
        <v>545</v>
      </c>
      <c r="I9282" s="12">
        <f>H9282/IFERROR(INDEX('Información SKU'!$K$1:$K$54,MATCH(E9282,'Información SKU'!$A$1:$A$54,0),1),40)</f>
        <v>7.2666666666666666</v>
      </c>
      <c r="J9282" s="3">
        <v>43545</v>
      </c>
      <c r="K9282" s="12" t="s">
        <v>221</v>
      </c>
      <c r="L9282">
        <v>2</v>
      </c>
    </row>
    <row r="9283" spans="1:12" x14ac:dyDescent="0.25">
      <c r="A9283">
        <v>1005885</v>
      </c>
      <c r="B9283" t="s">
        <v>124</v>
      </c>
      <c r="C9283">
        <v>10994642</v>
      </c>
      <c r="D9283">
        <v>50</v>
      </c>
      <c r="E9283">
        <v>2382</v>
      </c>
      <c r="F9283" t="s">
        <v>34</v>
      </c>
      <c r="G9283">
        <f>H9283*IFERROR(INDEX('Información SKU'!$H$1:$H$54,MATCH(E9283,'Información SKU'!$A$1:$A$54,0),1),15)</f>
        <v>1920</v>
      </c>
      <c r="H9283">
        <v>320</v>
      </c>
      <c r="I9283" s="12">
        <f>H9283/IFERROR(INDEX('Información SKU'!$K$1:$K$54,MATCH(E9283,'Información SKU'!$A$1:$A$54,0),1),40)</f>
        <v>3.3333333333333335</v>
      </c>
      <c r="J9283" s="3">
        <v>43545</v>
      </c>
      <c r="K9283" s="12" t="s">
        <v>219</v>
      </c>
      <c r="L9283">
        <v>1</v>
      </c>
    </row>
    <row r="9284" spans="1:12" x14ac:dyDescent="0.25">
      <c r="A9284">
        <v>1005885</v>
      </c>
      <c r="B9284" t="s">
        <v>124</v>
      </c>
      <c r="C9284">
        <v>10994642</v>
      </c>
      <c r="D9284">
        <v>40</v>
      </c>
      <c r="E9284">
        <v>2384</v>
      </c>
      <c r="F9284" t="s">
        <v>10</v>
      </c>
      <c r="G9284">
        <f>H9284*IFERROR(INDEX('Información SKU'!$H$1:$H$54,MATCH(E9284,'Información SKU'!$A$1:$A$54,0),1),15)</f>
        <v>2058</v>
      </c>
      <c r="H9284">
        <v>343</v>
      </c>
      <c r="I9284" s="12">
        <f>H9284/IFERROR(INDEX('Información SKU'!$K$1:$K$54,MATCH(E9284,'Información SKU'!$A$1:$A$54,0),1),40)</f>
        <v>3.5729166666666665</v>
      </c>
      <c r="J9284" s="3">
        <v>43545</v>
      </c>
      <c r="K9284" s="12" t="s">
        <v>222</v>
      </c>
      <c r="L9284">
        <v>3</v>
      </c>
    </row>
    <row r="9285" spans="1:12" x14ac:dyDescent="0.25">
      <c r="A9285">
        <v>1005885</v>
      </c>
      <c r="B9285" t="s">
        <v>124</v>
      </c>
      <c r="C9285">
        <v>10994642</v>
      </c>
      <c r="D9285">
        <v>30</v>
      </c>
      <c r="E9285">
        <v>5274</v>
      </c>
      <c r="F9285" t="s">
        <v>72</v>
      </c>
      <c r="G9285">
        <f>H9285*IFERROR(INDEX('Información SKU'!$H$1:$H$54,MATCH(E9285,'Información SKU'!$A$1:$A$54,0),1),15)</f>
        <v>4136</v>
      </c>
      <c r="H9285">
        <v>517</v>
      </c>
      <c r="I9285" s="12">
        <f>H9285/IFERROR(INDEX('Información SKU'!$K$1:$K$54,MATCH(E9285,'Información SKU'!$A$1:$A$54,0),1),40)</f>
        <v>7.3857142857142861</v>
      </c>
      <c r="J9285" s="3">
        <v>43545</v>
      </c>
      <c r="K9285" s="12" t="s">
        <v>219</v>
      </c>
      <c r="L9285">
        <v>1</v>
      </c>
    </row>
    <row r="9286" spans="1:12" x14ac:dyDescent="0.25">
      <c r="A9286">
        <v>1005885</v>
      </c>
      <c r="B9286" t="s">
        <v>124</v>
      </c>
      <c r="C9286">
        <v>10994642</v>
      </c>
      <c r="D9286">
        <v>20</v>
      </c>
      <c r="E9286">
        <v>5273</v>
      </c>
      <c r="F9286" t="s">
        <v>82</v>
      </c>
      <c r="G9286">
        <f>H9286*IFERROR(INDEX('Información SKU'!$H$1:$H$54,MATCH(E9286,'Información SKU'!$A$1:$A$54,0),1),15)</f>
        <v>3102</v>
      </c>
      <c r="H9286">
        <v>517</v>
      </c>
      <c r="I9286" s="12">
        <f>H9286/IFERROR(INDEX('Información SKU'!$K$1:$K$54,MATCH(E9286,'Información SKU'!$A$1:$A$54,0),1),40)</f>
        <v>7.3857142857142861</v>
      </c>
      <c r="J9286" s="3">
        <v>43545</v>
      </c>
      <c r="K9286" s="12" t="s">
        <v>218</v>
      </c>
      <c r="L9286">
        <v>1</v>
      </c>
    </row>
    <row r="9287" spans="1:12" x14ac:dyDescent="0.25">
      <c r="A9287">
        <v>1000431</v>
      </c>
      <c r="B9287" t="s">
        <v>116</v>
      </c>
      <c r="C9287">
        <v>10994644</v>
      </c>
      <c r="D9287">
        <v>10</v>
      </c>
      <c r="E9287">
        <v>205</v>
      </c>
      <c r="F9287" t="s">
        <v>35</v>
      </c>
      <c r="G9287">
        <f>H9287*IFERROR(INDEX('Información SKU'!$H$1:$H$54,MATCH(E9287,'Información SKU'!$A$1:$A$54,0),1),15)</f>
        <v>200</v>
      </c>
      <c r="H9287">
        <v>25</v>
      </c>
      <c r="I9287" s="12">
        <f>H9287/IFERROR(INDEX('Información SKU'!$K$1:$K$54,MATCH(E9287,'Información SKU'!$A$1:$A$54,0),1),40)</f>
        <v>0.59523809523809523</v>
      </c>
      <c r="J9287" s="3">
        <v>43545</v>
      </c>
      <c r="K9287" s="12" t="s">
        <v>219</v>
      </c>
      <c r="L9287">
        <v>1</v>
      </c>
    </row>
    <row r="9288" spans="1:12" x14ac:dyDescent="0.25">
      <c r="A9288">
        <v>1005885</v>
      </c>
      <c r="B9288" t="s">
        <v>124</v>
      </c>
      <c r="C9288">
        <v>10994646</v>
      </c>
      <c r="D9288">
        <v>80</v>
      </c>
      <c r="E9288">
        <v>509</v>
      </c>
      <c r="F9288" t="s">
        <v>0</v>
      </c>
      <c r="G9288">
        <f>H9288*IFERROR(INDEX('Información SKU'!$H$1:$H$54,MATCH(E9288,'Información SKU'!$A$1:$A$54,0),1),15)</f>
        <v>876</v>
      </c>
      <c r="H9288">
        <v>146</v>
      </c>
      <c r="I9288" s="12">
        <f>H9288/IFERROR(INDEX('Información SKU'!$K$1:$K$54,MATCH(E9288,'Información SKU'!$A$1:$A$54,0),1),40)</f>
        <v>1.825</v>
      </c>
      <c r="J9288" s="3">
        <v>43545</v>
      </c>
      <c r="K9288" s="12" t="s">
        <v>222</v>
      </c>
      <c r="L9288">
        <v>3</v>
      </c>
    </row>
    <row r="9289" spans="1:12" x14ac:dyDescent="0.25">
      <c r="A9289">
        <v>1005885</v>
      </c>
      <c r="B9289" t="s">
        <v>124</v>
      </c>
      <c r="C9289">
        <v>10994646</v>
      </c>
      <c r="D9289">
        <v>70</v>
      </c>
      <c r="E9289">
        <v>1199</v>
      </c>
      <c r="F9289" t="s">
        <v>26</v>
      </c>
      <c r="G9289">
        <f>H9289*IFERROR(INDEX('Información SKU'!$H$1:$H$54,MATCH(E9289,'Información SKU'!$A$1:$A$54,0),1),15)</f>
        <v>912</v>
      </c>
      <c r="H9289">
        <v>76</v>
      </c>
      <c r="I9289" s="12">
        <f>H9289/IFERROR(INDEX('Información SKU'!$K$1:$K$54,MATCH(E9289,'Información SKU'!$A$1:$A$54,0),1),40)</f>
        <v>1.2666666666666666</v>
      </c>
      <c r="J9289" s="3">
        <v>43545</v>
      </c>
      <c r="K9289" s="12" t="s">
        <v>222</v>
      </c>
      <c r="L9289">
        <v>3</v>
      </c>
    </row>
    <row r="9290" spans="1:12" x14ac:dyDescent="0.25">
      <c r="A9290">
        <v>1005885</v>
      </c>
      <c r="B9290" t="s">
        <v>124</v>
      </c>
      <c r="C9290">
        <v>10994646</v>
      </c>
      <c r="D9290">
        <v>40</v>
      </c>
      <c r="E9290">
        <v>63</v>
      </c>
      <c r="F9290" t="s">
        <v>1</v>
      </c>
      <c r="G9290">
        <f>H9290*IFERROR(INDEX('Información SKU'!$H$1:$H$54,MATCH(E9290,'Información SKU'!$A$1:$A$54,0),1),15)</f>
        <v>1860</v>
      </c>
      <c r="H9290">
        <v>124</v>
      </c>
      <c r="I9290" s="12">
        <f>H9290/IFERROR(INDEX('Información SKU'!$K$1:$K$54,MATCH(E9290,'Información SKU'!$A$1:$A$54,0),1),40)</f>
        <v>2.9523809523809526</v>
      </c>
      <c r="J9290" s="3">
        <v>43545</v>
      </c>
      <c r="K9290" s="12" t="s">
        <v>221</v>
      </c>
      <c r="L9290">
        <v>2</v>
      </c>
    </row>
    <row r="9291" spans="1:12" x14ac:dyDescent="0.25">
      <c r="A9291">
        <v>1005885</v>
      </c>
      <c r="B9291" t="s">
        <v>124</v>
      </c>
      <c r="C9291">
        <v>10994646</v>
      </c>
      <c r="D9291">
        <v>30</v>
      </c>
      <c r="E9291">
        <v>41</v>
      </c>
      <c r="F9291" t="s">
        <v>71</v>
      </c>
      <c r="G9291">
        <f>H9291*IFERROR(INDEX('Información SKU'!$H$1:$H$54,MATCH(E9291,'Información SKU'!$A$1:$A$54,0),1),15)</f>
        <v>536</v>
      </c>
      <c r="H9291">
        <v>67</v>
      </c>
      <c r="I9291" s="12">
        <f>H9291/IFERROR(INDEX('Información SKU'!$K$1:$K$54,MATCH(E9291,'Información SKU'!$A$1:$A$54,0),1),40)</f>
        <v>1.1166666666666667</v>
      </c>
      <c r="J9291" s="3">
        <v>43545</v>
      </c>
      <c r="K9291" s="12" t="s">
        <v>219</v>
      </c>
      <c r="L9291">
        <v>1</v>
      </c>
    </row>
    <row r="9292" spans="1:12" x14ac:dyDescent="0.25">
      <c r="A9292">
        <v>1005885</v>
      </c>
      <c r="B9292" t="s">
        <v>124</v>
      </c>
      <c r="C9292">
        <v>10994646</v>
      </c>
      <c r="D9292">
        <v>20</v>
      </c>
      <c r="E9292">
        <v>511</v>
      </c>
      <c r="F9292" t="s">
        <v>29</v>
      </c>
      <c r="G9292">
        <f>H9292*IFERROR(INDEX('Información SKU'!$H$1:$H$54,MATCH(E9292,'Información SKU'!$A$1:$A$54,0),1),15)</f>
        <v>960</v>
      </c>
      <c r="H9292">
        <v>120</v>
      </c>
      <c r="I9292" s="12">
        <f>H9292/IFERROR(INDEX('Información SKU'!$K$1:$K$54,MATCH(E9292,'Información SKU'!$A$1:$A$54,0),1),40)</f>
        <v>2</v>
      </c>
      <c r="J9292" s="3">
        <v>43545</v>
      </c>
      <c r="K9292" s="12" t="s">
        <v>218</v>
      </c>
      <c r="L9292">
        <v>1</v>
      </c>
    </row>
    <row r="9293" spans="1:12" x14ac:dyDescent="0.25">
      <c r="A9293">
        <v>1005885</v>
      </c>
      <c r="B9293" t="s">
        <v>124</v>
      </c>
      <c r="C9293">
        <v>10994646</v>
      </c>
      <c r="D9293">
        <v>10</v>
      </c>
      <c r="E9293">
        <v>205</v>
      </c>
      <c r="F9293" t="s">
        <v>35</v>
      </c>
      <c r="G9293">
        <f>H9293*IFERROR(INDEX('Información SKU'!$H$1:$H$54,MATCH(E9293,'Información SKU'!$A$1:$A$54,0),1),15)</f>
        <v>1096</v>
      </c>
      <c r="H9293">
        <v>137</v>
      </c>
      <c r="I9293" s="12">
        <f>H9293/IFERROR(INDEX('Información SKU'!$K$1:$K$54,MATCH(E9293,'Información SKU'!$A$1:$A$54,0),1),40)</f>
        <v>3.2619047619047619</v>
      </c>
      <c r="J9293" s="3">
        <v>43545</v>
      </c>
      <c r="K9293" s="12" t="s">
        <v>223</v>
      </c>
      <c r="L9293">
        <v>3</v>
      </c>
    </row>
    <row r="9294" spans="1:12" x14ac:dyDescent="0.25">
      <c r="A9294">
        <v>1008121</v>
      </c>
      <c r="B9294" t="s">
        <v>126</v>
      </c>
      <c r="C9294">
        <v>10994650</v>
      </c>
      <c r="D9294">
        <v>50</v>
      </c>
      <c r="E9294">
        <v>61</v>
      </c>
      <c r="F9294" t="s">
        <v>20</v>
      </c>
      <c r="G9294">
        <f>H9294*IFERROR(INDEX('Información SKU'!$H$1:$H$54,MATCH(E9294,'Información SKU'!$A$1:$A$54,0),1),15)</f>
        <v>5130</v>
      </c>
      <c r="H9294">
        <v>342</v>
      </c>
      <c r="I9294" s="12">
        <f>H9294/IFERROR(INDEX('Información SKU'!$K$1:$K$54,MATCH(E9294,'Información SKU'!$A$1:$A$54,0),1),40)</f>
        <v>5.7</v>
      </c>
      <c r="J9294" s="3">
        <v>43545</v>
      </c>
      <c r="K9294" s="12" t="s">
        <v>223</v>
      </c>
      <c r="L9294">
        <v>3</v>
      </c>
    </row>
    <row r="9295" spans="1:12" x14ac:dyDescent="0.25">
      <c r="A9295">
        <v>1005885</v>
      </c>
      <c r="B9295" t="s">
        <v>124</v>
      </c>
      <c r="C9295">
        <v>10994652</v>
      </c>
      <c r="D9295">
        <v>30</v>
      </c>
      <c r="E9295">
        <v>62</v>
      </c>
      <c r="F9295" t="s">
        <v>25</v>
      </c>
      <c r="G9295">
        <f>H9295*IFERROR(INDEX('Información SKU'!$H$1:$H$54,MATCH(E9295,'Información SKU'!$A$1:$A$54,0),1),15)</f>
        <v>2944</v>
      </c>
      <c r="H9295">
        <v>368</v>
      </c>
      <c r="I9295" s="12">
        <f>H9295/IFERROR(INDEX('Información SKU'!$K$1:$K$54,MATCH(E9295,'Información SKU'!$A$1:$A$54,0),1),40)</f>
        <v>7.36</v>
      </c>
      <c r="J9295" s="3">
        <v>43545</v>
      </c>
      <c r="K9295" s="12" t="s">
        <v>220</v>
      </c>
      <c r="L9295">
        <v>2</v>
      </c>
    </row>
    <row r="9296" spans="1:12" x14ac:dyDescent="0.25">
      <c r="A9296">
        <v>1005885</v>
      </c>
      <c r="B9296" t="s">
        <v>124</v>
      </c>
      <c r="C9296">
        <v>10994653</v>
      </c>
      <c r="D9296">
        <v>260</v>
      </c>
      <c r="E9296">
        <v>63</v>
      </c>
      <c r="F9296" t="s">
        <v>1</v>
      </c>
      <c r="G9296">
        <f>H9296*IFERROR(INDEX('Información SKU'!$H$1:$H$54,MATCH(E9296,'Información SKU'!$A$1:$A$54,0),1),15)</f>
        <v>435</v>
      </c>
      <c r="H9296">
        <v>29</v>
      </c>
      <c r="I9296" s="12">
        <f>H9296/IFERROR(INDEX('Información SKU'!$K$1:$K$54,MATCH(E9296,'Información SKU'!$A$1:$A$54,0),1),40)</f>
        <v>0.69047619047619047</v>
      </c>
      <c r="J9296" s="3">
        <v>43545</v>
      </c>
      <c r="K9296" s="12" t="s">
        <v>223</v>
      </c>
      <c r="L9296">
        <v>3</v>
      </c>
    </row>
    <row r="9297" spans="1:12" x14ac:dyDescent="0.25">
      <c r="A9297">
        <v>1005885</v>
      </c>
      <c r="B9297" t="s">
        <v>124</v>
      </c>
      <c r="C9297">
        <v>10994653</v>
      </c>
      <c r="D9297">
        <v>270</v>
      </c>
      <c r="E9297">
        <v>5274</v>
      </c>
      <c r="F9297" t="s">
        <v>72</v>
      </c>
      <c r="G9297">
        <f>H9297*IFERROR(INDEX('Información SKU'!$H$1:$H$54,MATCH(E9297,'Información SKU'!$A$1:$A$54,0),1),15)</f>
        <v>160</v>
      </c>
      <c r="H9297">
        <v>20</v>
      </c>
      <c r="I9297" s="12">
        <f>H9297/IFERROR(INDEX('Información SKU'!$K$1:$K$54,MATCH(E9297,'Información SKU'!$A$1:$A$54,0),1),40)</f>
        <v>0.2857142857142857</v>
      </c>
      <c r="J9297" s="3">
        <v>43545</v>
      </c>
      <c r="K9297" s="12" t="s">
        <v>220</v>
      </c>
      <c r="L9297">
        <v>2</v>
      </c>
    </row>
    <row r="9298" spans="1:12" x14ac:dyDescent="0.25">
      <c r="A9298">
        <v>1005885</v>
      </c>
      <c r="B9298" t="s">
        <v>124</v>
      </c>
      <c r="C9298">
        <v>10994653</v>
      </c>
      <c r="D9298">
        <v>280</v>
      </c>
      <c r="E9298">
        <v>62</v>
      </c>
      <c r="F9298" t="s">
        <v>25</v>
      </c>
      <c r="G9298">
        <f>H9298*IFERROR(INDEX('Información SKU'!$H$1:$H$54,MATCH(E9298,'Información SKU'!$A$1:$A$54,0),1),15)</f>
        <v>144</v>
      </c>
      <c r="H9298">
        <v>18</v>
      </c>
      <c r="I9298" s="12">
        <f>H9298/IFERROR(INDEX('Información SKU'!$K$1:$K$54,MATCH(E9298,'Información SKU'!$A$1:$A$54,0),1),40)</f>
        <v>0.36</v>
      </c>
      <c r="J9298" s="3">
        <v>43545</v>
      </c>
      <c r="K9298" s="12" t="s">
        <v>222</v>
      </c>
      <c r="L9298">
        <v>3</v>
      </c>
    </row>
    <row r="9299" spans="1:12" x14ac:dyDescent="0.25">
      <c r="A9299">
        <v>1005885</v>
      </c>
      <c r="B9299" t="s">
        <v>124</v>
      </c>
      <c r="C9299">
        <v>10994653</v>
      </c>
      <c r="D9299">
        <v>240</v>
      </c>
      <c r="E9299">
        <v>509</v>
      </c>
      <c r="F9299" t="s">
        <v>0</v>
      </c>
      <c r="G9299">
        <f>H9299*IFERROR(INDEX('Información SKU'!$H$1:$H$54,MATCH(E9299,'Información SKU'!$A$1:$A$54,0),1),15)</f>
        <v>186</v>
      </c>
      <c r="H9299">
        <v>31</v>
      </c>
      <c r="I9299" s="12">
        <f>H9299/IFERROR(INDEX('Información SKU'!$K$1:$K$54,MATCH(E9299,'Información SKU'!$A$1:$A$54,0),1),40)</f>
        <v>0.38750000000000001</v>
      </c>
      <c r="J9299" s="3">
        <v>43545</v>
      </c>
      <c r="K9299" s="12" t="s">
        <v>221</v>
      </c>
      <c r="L9299">
        <v>2</v>
      </c>
    </row>
    <row r="9300" spans="1:12" x14ac:dyDescent="0.25">
      <c r="A9300">
        <v>1005885</v>
      </c>
      <c r="B9300" t="s">
        <v>124</v>
      </c>
      <c r="C9300">
        <v>10994653</v>
      </c>
      <c r="D9300">
        <v>300</v>
      </c>
      <c r="E9300">
        <v>41</v>
      </c>
      <c r="F9300" t="s">
        <v>71</v>
      </c>
      <c r="G9300">
        <f>H9300*IFERROR(INDEX('Información SKU'!$H$1:$H$54,MATCH(E9300,'Información SKU'!$A$1:$A$54,0),1),15)</f>
        <v>120</v>
      </c>
      <c r="H9300">
        <v>15</v>
      </c>
      <c r="I9300" s="12">
        <f>H9300/IFERROR(INDEX('Información SKU'!$K$1:$K$54,MATCH(E9300,'Información SKU'!$A$1:$A$54,0),1),40)</f>
        <v>0.25</v>
      </c>
      <c r="J9300" s="3">
        <v>43545</v>
      </c>
      <c r="K9300" s="12" t="s">
        <v>222</v>
      </c>
      <c r="L9300">
        <v>3</v>
      </c>
    </row>
    <row r="9301" spans="1:12" x14ac:dyDescent="0.25">
      <c r="A9301">
        <v>1005885</v>
      </c>
      <c r="B9301" t="s">
        <v>124</v>
      </c>
      <c r="C9301">
        <v>10994653</v>
      </c>
      <c r="D9301">
        <v>320</v>
      </c>
      <c r="E9301">
        <v>1199</v>
      </c>
      <c r="F9301" t="s">
        <v>26</v>
      </c>
      <c r="G9301">
        <f>H9301*IFERROR(INDEX('Información SKU'!$H$1:$H$54,MATCH(E9301,'Información SKU'!$A$1:$A$54,0),1),15)</f>
        <v>108</v>
      </c>
      <c r="H9301">
        <v>9</v>
      </c>
      <c r="I9301" s="12">
        <f>H9301/IFERROR(INDEX('Información SKU'!$K$1:$K$54,MATCH(E9301,'Información SKU'!$A$1:$A$54,0),1),40)</f>
        <v>0.15</v>
      </c>
      <c r="J9301" s="3">
        <v>43545</v>
      </c>
      <c r="K9301" s="12" t="s">
        <v>222</v>
      </c>
      <c r="L9301">
        <v>3</v>
      </c>
    </row>
    <row r="9302" spans="1:12" x14ac:dyDescent="0.25">
      <c r="A9302">
        <v>1005885</v>
      </c>
      <c r="B9302" t="s">
        <v>124</v>
      </c>
      <c r="C9302">
        <v>10994653</v>
      </c>
      <c r="D9302">
        <v>350</v>
      </c>
      <c r="E9302">
        <v>511</v>
      </c>
      <c r="F9302" t="s">
        <v>29</v>
      </c>
      <c r="G9302">
        <f>H9302*IFERROR(INDEX('Información SKU'!$H$1:$H$54,MATCH(E9302,'Información SKU'!$A$1:$A$54,0),1),15)</f>
        <v>40</v>
      </c>
      <c r="H9302">
        <v>5</v>
      </c>
      <c r="I9302" s="12">
        <f>H9302/IFERROR(INDEX('Información SKU'!$K$1:$K$54,MATCH(E9302,'Información SKU'!$A$1:$A$54,0),1),40)</f>
        <v>8.3333333333333329E-2</v>
      </c>
      <c r="J9302" s="3">
        <v>43545</v>
      </c>
      <c r="K9302" s="12" t="s">
        <v>222</v>
      </c>
      <c r="L9302">
        <v>3</v>
      </c>
    </row>
    <row r="9303" spans="1:12" x14ac:dyDescent="0.25">
      <c r="A9303">
        <v>1005885</v>
      </c>
      <c r="B9303" t="s">
        <v>124</v>
      </c>
      <c r="C9303">
        <v>10994653</v>
      </c>
      <c r="D9303">
        <v>370</v>
      </c>
      <c r="E9303">
        <v>205</v>
      </c>
      <c r="F9303" t="s">
        <v>35</v>
      </c>
      <c r="G9303">
        <f>H9303*IFERROR(INDEX('Información SKU'!$H$1:$H$54,MATCH(E9303,'Información SKU'!$A$1:$A$54,0),1),15)</f>
        <v>40</v>
      </c>
      <c r="H9303">
        <v>5</v>
      </c>
      <c r="I9303" s="12">
        <f>H9303/IFERROR(INDEX('Información SKU'!$K$1:$K$54,MATCH(E9303,'Información SKU'!$A$1:$A$54,0),1),40)</f>
        <v>0.11904761904761904</v>
      </c>
      <c r="J9303" s="3">
        <v>43545</v>
      </c>
      <c r="K9303" s="12" t="s">
        <v>220</v>
      </c>
      <c r="L9303">
        <v>2</v>
      </c>
    </row>
    <row r="9304" spans="1:12" x14ac:dyDescent="0.25">
      <c r="A9304">
        <v>1005885</v>
      </c>
      <c r="B9304" t="s">
        <v>124</v>
      </c>
      <c r="C9304">
        <v>10994653</v>
      </c>
      <c r="D9304">
        <v>80</v>
      </c>
      <c r="E9304">
        <v>5273</v>
      </c>
      <c r="F9304" t="s">
        <v>82</v>
      </c>
      <c r="G9304">
        <f>H9304*IFERROR(INDEX('Información SKU'!$H$1:$H$54,MATCH(E9304,'Información SKU'!$A$1:$A$54,0),1),15)</f>
        <v>360</v>
      </c>
      <c r="H9304">
        <v>60</v>
      </c>
      <c r="I9304" s="12">
        <f>H9304/IFERROR(INDEX('Información SKU'!$K$1:$K$54,MATCH(E9304,'Información SKU'!$A$1:$A$54,0),1),40)</f>
        <v>0.8571428571428571</v>
      </c>
      <c r="J9304" s="3">
        <v>43545</v>
      </c>
      <c r="K9304" s="12" t="s">
        <v>219</v>
      </c>
      <c r="L9304">
        <v>1</v>
      </c>
    </row>
    <row r="9305" spans="1:12" x14ac:dyDescent="0.25">
      <c r="A9305">
        <v>1005885</v>
      </c>
      <c r="B9305" t="s">
        <v>124</v>
      </c>
      <c r="C9305">
        <v>10994653</v>
      </c>
      <c r="D9305">
        <v>120</v>
      </c>
      <c r="E9305">
        <v>2384</v>
      </c>
      <c r="F9305" t="s">
        <v>10</v>
      </c>
      <c r="G9305">
        <f>H9305*IFERROR(INDEX('Información SKU'!$H$1:$H$54,MATCH(E9305,'Información SKU'!$A$1:$A$54,0),1),15)</f>
        <v>420</v>
      </c>
      <c r="H9305">
        <v>70</v>
      </c>
      <c r="I9305" s="12">
        <f>H9305/IFERROR(INDEX('Información SKU'!$K$1:$K$54,MATCH(E9305,'Información SKU'!$A$1:$A$54,0),1),40)</f>
        <v>0.72916666666666663</v>
      </c>
      <c r="J9305" s="3">
        <v>43545</v>
      </c>
      <c r="K9305" s="12" t="s">
        <v>220</v>
      </c>
      <c r="L9305">
        <v>2</v>
      </c>
    </row>
    <row r="9306" spans="1:12" x14ac:dyDescent="0.25">
      <c r="A9306">
        <v>1005885</v>
      </c>
      <c r="B9306" t="s">
        <v>124</v>
      </c>
      <c r="C9306">
        <v>10994653</v>
      </c>
      <c r="D9306">
        <v>130</v>
      </c>
      <c r="E9306">
        <v>5246</v>
      </c>
      <c r="F9306" t="s">
        <v>73</v>
      </c>
      <c r="G9306">
        <f>H9306*IFERROR(INDEX('Información SKU'!$H$1:$H$54,MATCH(E9306,'Información SKU'!$A$1:$A$54,0),1),15)</f>
        <v>276</v>
      </c>
      <c r="H9306">
        <v>46</v>
      </c>
      <c r="I9306" s="12">
        <f>H9306/IFERROR(INDEX('Información SKU'!$K$1:$K$54,MATCH(E9306,'Información SKU'!$A$1:$A$54,0),1),40)</f>
        <v>0.61333333333333329</v>
      </c>
      <c r="J9306" s="3">
        <v>43545</v>
      </c>
      <c r="K9306" s="12" t="s">
        <v>219</v>
      </c>
      <c r="L9306">
        <v>1</v>
      </c>
    </row>
    <row r="9307" spans="1:12" x14ac:dyDescent="0.25">
      <c r="A9307">
        <v>1005885</v>
      </c>
      <c r="B9307" t="s">
        <v>124</v>
      </c>
      <c r="C9307">
        <v>10994653</v>
      </c>
      <c r="D9307">
        <v>170</v>
      </c>
      <c r="E9307">
        <v>320</v>
      </c>
      <c r="F9307" t="s">
        <v>31</v>
      </c>
      <c r="G9307">
        <f>H9307*IFERROR(INDEX('Información SKU'!$H$1:$H$54,MATCH(E9307,'Información SKU'!$A$1:$A$54,0),1),15)</f>
        <v>525</v>
      </c>
      <c r="H9307">
        <v>35</v>
      </c>
      <c r="I9307" s="12">
        <f>H9307/IFERROR(INDEX('Información SKU'!$K$1:$K$54,MATCH(E9307,'Información SKU'!$A$1:$A$54,0),1),40)</f>
        <v>0.44871794871794873</v>
      </c>
      <c r="J9307" s="3">
        <v>43545</v>
      </c>
      <c r="K9307" s="12" t="s">
        <v>218</v>
      </c>
      <c r="L9307">
        <v>1</v>
      </c>
    </row>
    <row r="9308" spans="1:12" x14ac:dyDescent="0.25">
      <c r="A9308">
        <v>1005885</v>
      </c>
      <c r="B9308" t="s">
        <v>124</v>
      </c>
      <c r="C9308">
        <v>10994653</v>
      </c>
      <c r="D9308">
        <v>180</v>
      </c>
      <c r="E9308">
        <v>2382</v>
      </c>
      <c r="F9308" t="s">
        <v>34</v>
      </c>
      <c r="G9308">
        <f>H9308*IFERROR(INDEX('Información SKU'!$H$1:$H$54,MATCH(E9308,'Información SKU'!$A$1:$A$54,0),1),15)</f>
        <v>204</v>
      </c>
      <c r="H9308">
        <v>34</v>
      </c>
      <c r="I9308" s="12">
        <f>H9308/IFERROR(INDEX('Información SKU'!$K$1:$K$54,MATCH(E9308,'Información SKU'!$A$1:$A$54,0),1),40)</f>
        <v>0.35416666666666669</v>
      </c>
      <c r="J9308" s="3">
        <v>43545</v>
      </c>
      <c r="K9308" s="12" t="s">
        <v>221</v>
      </c>
      <c r="L9308">
        <v>2</v>
      </c>
    </row>
    <row r="9309" spans="1:12" x14ac:dyDescent="0.25">
      <c r="A9309">
        <v>1008120</v>
      </c>
      <c r="B9309" t="s">
        <v>126</v>
      </c>
      <c r="C9309">
        <v>10994655</v>
      </c>
      <c r="D9309">
        <v>60</v>
      </c>
      <c r="E9309">
        <v>61</v>
      </c>
      <c r="F9309" t="s">
        <v>20</v>
      </c>
      <c r="G9309">
        <f>H9309*IFERROR(INDEX('Información SKU'!$H$1:$H$54,MATCH(E9309,'Información SKU'!$A$1:$A$54,0),1),15)</f>
        <v>4545</v>
      </c>
      <c r="H9309">
        <v>303</v>
      </c>
      <c r="I9309" s="12">
        <f>H9309/IFERROR(INDEX('Información SKU'!$K$1:$K$54,MATCH(E9309,'Información SKU'!$A$1:$A$54,0),1),40)</f>
        <v>5.05</v>
      </c>
      <c r="J9309" s="3">
        <v>43545</v>
      </c>
      <c r="K9309" s="12" t="s">
        <v>220</v>
      </c>
      <c r="L9309">
        <v>2</v>
      </c>
    </row>
    <row r="9310" spans="1:12" x14ac:dyDescent="0.25">
      <c r="A9310">
        <v>1001343</v>
      </c>
      <c r="B9310" t="s">
        <v>126</v>
      </c>
      <c r="C9310">
        <v>10994657</v>
      </c>
      <c r="D9310">
        <v>60</v>
      </c>
      <c r="E9310">
        <v>61</v>
      </c>
      <c r="F9310" t="s">
        <v>20</v>
      </c>
      <c r="G9310">
        <f>H9310*IFERROR(INDEX('Información SKU'!$H$1:$H$54,MATCH(E9310,'Información SKU'!$A$1:$A$54,0),1),15)</f>
        <v>7560</v>
      </c>
      <c r="H9310">
        <v>504</v>
      </c>
      <c r="I9310" s="12">
        <f>H9310/IFERROR(INDEX('Información SKU'!$K$1:$K$54,MATCH(E9310,'Información SKU'!$A$1:$A$54,0),1),40)</f>
        <v>8.4</v>
      </c>
      <c r="J9310" s="3">
        <v>43545</v>
      </c>
      <c r="K9310" s="12" t="s">
        <v>222</v>
      </c>
      <c r="L9310">
        <v>3</v>
      </c>
    </row>
    <row r="9311" spans="1:12" x14ac:dyDescent="0.25">
      <c r="A9311">
        <v>1001348</v>
      </c>
      <c r="B9311" t="s">
        <v>152</v>
      </c>
      <c r="C9311">
        <v>10994673</v>
      </c>
      <c r="D9311">
        <v>480</v>
      </c>
      <c r="E9311">
        <v>2381</v>
      </c>
      <c r="F9311" t="s">
        <v>93</v>
      </c>
      <c r="G9311">
        <f>H9311*IFERROR(INDEX('Información SKU'!$H$1:$H$54,MATCH(E9311,'Información SKU'!$A$1:$A$54,0),1),15)</f>
        <v>72</v>
      </c>
      <c r="H9311">
        <v>9</v>
      </c>
      <c r="I9311" s="12">
        <f>H9311/IFERROR(INDEX('Información SKU'!$K$1:$K$54,MATCH(E9311,'Información SKU'!$A$1:$A$54,0),1),40)</f>
        <v>5.1428571428571428E-2</v>
      </c>
      <c r="J9311" s="3">
        <v>43545</v>
      </c>
      <c r="K9311" s="12" t="s">
        <v>223</v>
      </c>
      <c r="L9311">
        <v>3</v>
      </c>
    </row>
    <row r="9312" spans="1:12" x14ac:dyDescent="0.25">
      <c r="A9312">
        <v>1001348</v>
      </c>
      <c r="B9312" t="s">
        <v>152</v>
      </c>
      <c r="C9312">
        <v>10994673</v>
      </c>
      <c r="D9312">
        <v>360</v>
      </c>
      <c r="E9312">
        <v>1199</v>
      </c>
      <c r="F9312" t="s">
        <v>26</v>
      </c>
      <c r="G9312">
        <f>H9312*IFERROR(INDEX('Información SKU'!$H$1:$H$54,MATCH(E9312,'Información SKU'!$A$1:$A$54,0),1),15)</f>
        <v>12</v>
      </c>
      <c r="H9312">
        <v>1</v>
      </c>
      <c r="I9312" s="12">
        <f>H9312/IFERROR(INDEX('Información SKU'!$K$1:$K$54,MATCH(E9312,'Información SKU'!$A$1:$A$54,0),1),40)</f>
        <v>1.6666666666666666E-2</v>
      </c>
      <c r="J9312" s="3">
        <v>43545</v>
      </c>
      <c r="K9312" s="12" t="s">
        <v>222</v>
      </c>
      <c r="L9312">
        <v>3</v>
      </c>
    </row>
    <row r="9313" spans="1:12" x14ac:dyDescent="0.25">
      <c r="A9313">
        <v>1001348</v>
      </c>
      <c r="B9313" t="s">
        <v>152</v>
      </c>
      <c r="C9313">
        <v>10994673</v>
      </c>
      <c r="D9313">
        <v>490</v>
      </c>
      <c r="E9313">
        <v>2383</v>
      </c>
      <c r="F9313" t="s">
        <v>92</v>
      </c>
      <c r="G9313">
        <f>H9313*IFERROR(INDEX('Información SKU'!$H$1:$H$54,MATCH(E9313,'Información SKU'!$A$1:$A$54,0),1),15)</f>
        <v>138</v>
      </c>
      <c r="H9313">
        <v>23</v>
      </c>
      <c r="I9313" s="12">
        <f>H9313/IFERROR(INDEX('Información SKU'!$K$1:$K$54,MATCH(E9313,'Información SKU'!$A$1:$A$54,0),1),40)</f>
        <v>0.13142857142857142</v>
      </c>
      <c r="J9313" s="3">
        <v>43545</v>
      </c>
      <c r="K9313" s="12" t="s">
        <v>221</v>
      </c>
      <c r="L9313">
        <v>2</v>
      </c>
    </row>
    <row r="9314" spans="1:12" x14ac:dyDescent="0.25">
      <c r="A9314">
        <v>1001348</v>
      </c>
      <c r="B9314" t="s">
        <v>152</v>
      </c>
      <c r="C9314">
        <v>10994673</v>
      </c>
      <c r="D9314">
        <v>500</v>
      </c>
      <c r="E9314">
        <v>2384</v>
      </c>
      <c r="F9314" t="s">
        <v>10</v>
      </c>
      <c r="G9314">
        <f>H9314*IFERROR(INDEX('Información SKU'!$H$1:$H$54,MATCH(E9314,'Información SKU'!$A$1:$A$54,0),1),15)</f>
        <v>138</v>
      </c>
      <c r="H9314">
        <v>23</v>
      </c>
      <c r="I9314" s="12">
        <f>H9314/IFERROR(INDEX('Información SKU'!$K$1:$K$54,MATCH(E9314,'Información SKU'!$A$1:$A$54,0),1),40)</f>
        <v>0.23958333333333334</v>
      </c>
      <c r="J9314" s="3">
        <v>43545</v>
      </c>
      <c r="K9314" s="12" t="s">
        <v>220</v>
      </c>
      <c r="L9314">
        <v>2</v>
      </c>
    </row>
    <row r="9315" spans="1:12" x14ac:dyDescent="0.25">
      <c r="A9315">
        <v>1001348</v>
      </c>
      <c r="B9315" t="s">
        <v>152</v>
      </c>
      <c r="C9315">
        <v>10994673</v>
      </c>
      <c r="D9315">
        <v>520</v>
      </c>
      <c r="E9315">
        <v>2387</v>
      </c>
      <c r="F9315" t="s">
        <v>33</v>
      </c>
      <c r="G9315">
        <f>H9315*IFERROR(INDEX('Información SKU'!$H$1:$H$54,MATCH(E9315,'Información SKU'!$A$1:$A$54,0),1),15)</f>
        <v>84</v>
      </c>
      <c r="H9315">
        <v>7</v>
      </c>
      <c r="I9315" s="12">
        <f>H9315/IFERROR(INDEX('Información SKU'!$K$1:$K$54,MATCH(E9315,'Información SKU'!$A$1:$A$54,0),1),40)</f>
        <v>7.2916666666666671E-2</v>
      </c>
      <c r="J9315" s="3">
        <v>43545</v>
      </c>
      <c r="K9315" s="12" t="s">
        <v>220</v>
      </c>
      <c r="L9315">
        <v>2</v>
      </c>
    </row>
    <row r="9316" spans="1:12" x14ac:dyDescent="0.25">
      <c r="A9316">
        <v>1001348</v>
      </c>
      <c r="B9316" t="s">
        <v>152</v>
      </c>
      <c r="C9316">
        <v>10994673</v>
      </c>
      <c r="D9316">
        <v>530</v>
      </c>
      <c r="E9316">
        <v>2389</v>
      </c>
      <c r="F9316" t="s">
        <v>70</v>
      </c>
      <c r="G9316">
        <f>H9316*IFERROR(INDEX('Información SKU'!$H$1:$H$54,MATCH(E9316,'Información SKU'!$A$1:$A$54,0),1),15)</f>
        <v>36</v>
      </c>
      <c r="H9316">
        <v>6</v>
      </c>
      <c r="I9316" s="12">
        <f>H9316/IFERROR(INDEX('Información SKU'!$K$1:$K$54,MATCH(E9316,'Información SKU'!$A$1:$A$54,0),1),40)</f>
        <v>6.25E-2</v>
      </c>
      <c r="J9316" s="3">
        <v>43545</v>
      </c>
      <c r="K9316" s="12" t="s">
        <v>220</v>
      </c>
      <c r="L9316">
        <v>2</v>
      </c>
    </row>
    <row r="9317" spans="1:12" x14ac:dyDescent="0.25">
      <c r="A9317">
        <v>1001348</v>
      </c>
      <c r="B9317" t="s">
        <v>152</v>
      </c>
      <c r="C9317">
        <v>10994673</v>
      </c>
      <c r="D9317">
        <v>610</v>
      </c>
      <c r="E9317">
        <v>5235</v>
      </c>
      <c r="F9317" t="s">
        <v>90</v>
      </c>
      <c r="G9317">
        <f>H9317*IFERROR(INDEX('Información SKU'!$H$1:$H$54,MATCH(E9317,'Información SKU'!$A$1:$A$54,0),1),15)</f>
        <v>36</v>
      </c>
      <c r="H9317">
        <v>3</v>
      </c>
      <c r="I9317" s="12">
        <f>H9317/IFERROR(INDEX('Información SKU'!$K$1:$K$54,MATCH(E9317,'Información SKU'!$A$1:$A$54,0),1),40)</f>
        <v>5.5555555555555552E-2</v>
      </c>
      <c r="J9317" s="3">
        <v>43545</v>
      </c>
      <c r="K9317" s="12" t="s">
        <v>218</v>
      </c>
      <c r="L9317">
        <v>1</v>
      </c>
    </row>
    <row r="9318" spans="1:12" x14ac:dyDescent="0.25">
      <c r="A9318">
        <v>1001348</v>
      </c>
      <c r="B9318" t="s">
        <v>152</v>
      </c>
      <c r="C9318">
        <v>10994673</v>
      </c>
      <c r="D9318">
        <v>620</v>
      </c>
      <c r="E9318">
        <v>5273</v>
      </c>
      <c r="F9318" t="s">
        <v>82</v>
      </c>
      <c r="G9318">
        <f>H9318*IFERROR(INDEX('Información SKU'!$H$1:$H$54,MATCH(E9318,'Información SKU'!$A$1:$A$54,0),1),15)</f>
        <v>126</v>
      </c>
      <c r="H9318">
        <v>21</v>
      </c>
      <c r="I9318" s="12">
        <f>H9318/IFERROR(INDEX('Información SKU'!$K$1:$K$54,MATCH(E9318,'Información SKU'!$A$1:$A$54,0),1),40)</f>
        <v>0.3</v>
      </c>
      <c r="J9318" s="3">
        <v>43545</v>
      </c>
      <c r="K9318" s="12" t="s">
        <v>219</v>
      </c>
      <c r="L9318">
        <v>1</v>
      </c>
    </row>
    <row r="9319" spans="1:12" x14ac:dyDescent="0.25">
      <c r="A9319">
        <v>1001348</v>
      </c>
      <c r="B9319" t="s">
        <v>152</v>
      </c>
      <c r="C9319">
        <v>10994673</v>
      </c>
      <c r="D9319">
        <v>630</v>
      </c>
      <c r="E9319">
        <v>5274</v>
      </c>
      <c r="F9319" t="s">
        <v>72</v>
      </c>
      <c r="G9319">
        <f>H9319*IFERROR(INDEX('Información SKU'!$H$1:$H$54,MATCH(E9319,'Información SKU'!$A$1:$A$54,0),1),15)</f>
        <v>456</v>
      </c>
      <c r="H9319">
        <v>57</v>
      </c>
      <c r="I9319" s="12">
        <f>H9319/IFERROR(INDEX('Información SKU'!$K$1:$K$54,MATCH(E9319,'Información SKU'!$A$1:$A$54,0),1),40)</f>
        <v>0.81428571428571428</v>
      </c>
      <c r="J9319" s="3">
        <v>43545</v>
      </c>
      <c r="K9319" s="12" t="s">
        <v>222</v>
      </c>
      <c r="L9319">
        <v>3</v>
      </c>
    </row>
    <row r="9320" spans="1:12" x14ac:dyDescent="0.25">
      <c r="A9320">
        <v>1001348</v>
      </c>
      <c r="B9320" t="s">
        <v>152</v>
      </c>
      <c r="C9320">
        <v>10994673</v>
      </c>
      <c r="D9320">
        <v>20</v>
      </c>
      <c r="E9320">
        <v>61</v>
      </c>
      <c r="F9320" t="s">
        <v>20</v>
      </c>
      <c r="G9320">
        <f>H9320*IFERROR(INDEX('Información SKU'!$H$1:$H$54,MATCH(E9320,'Información SKU'!$A$1:$A$54,0),1),15)</f>
        <v>2280</v>
      </c>
      <c r="H9320">
        <v>152</v>
      </c>
      <c r="I9320" s="12">
        <f>H9320/IFERROR(INDEX('Información SKU'!$K$1:$K$54,MATCH(E9320,'Información SKU'!$A$1:$A$54,0),1),40)</f>
        <v>2.5333333333333332</v>
      </c>
      <c r="J9320" s="3">
        <v>43545</v>
      </c>
      <c r="K9320" s="12" t="s">
        <v>223</v>
      </c>
      <c r="L9320">
        <v>3</v>
      </c>
    </row>
    <row r="9321" spans="1:12" x14ac:dyDescent="0.25">
      <c r="A9321">
        <v>1001348</v>
      </c>
      <c r="B9321" t="s">
        <v>152</v>
      </c>
      <c r="C9321">
        <v>10994673</v>
      </c>
      <c r="D9321">
        <v>30</v>
      </c>
      <c r="E9321">
        <v>62</v>
      </c>
      <c r="F9321" t="s">
        <v>25</v>
      </c>
      <c r="G9321">
        <f>H9321*IFERROR(INDEX('Información SKU'!$H$1:$H$54,MATCH(E9321,'Información SKU'!$A$1:$A$54,0),1),15)</f>
        <v>176</v>
      </c>
      <c r="H9321">
        <v>22</v>
      </c>
      <c r="I9321" s="12">
        <f>H9321/IFERROR(INDEX('Información SKU'!$K$1:$K$54,MATCH(E9321,'Información SKU'!$A$1:$A$54,0),1),40)</f>
        <v>0.44</v>
      </c>
      <c r="J9321" s="3">
        <v>43545</v>
      </c>
      <c r="K9321" s="12" t="s">
        <v>223</v>
      </c>
      <c r="L9321">
        <v>3</v>
      </c>
    </row>
    <row r="9322" spans="1:12" x14ac:dyDescent="0.25">
      <c r="A9322">
        <v>1001348</v>
      </c>
      <c r="B9322" t="s">
        <v>152</v>
      </c>
      <c r="C9322">
        <v>10994673</v>
      </c>
      <c r="D9322">
        <v>40</v>
      </c>
      <c r="E9322">
        <v>63</v>
      </c>
      <c r="F9322" t="s">
        <v>1</v>
      </c>
      <c r="G9322">
        <f>H9322*IFERROR(INDEX('Información SKU'!$H$1:$H$54,MATCH(E9322,'Información SKU'!$A$1:$A$54,0),1),15)</f>
        <v>270</v>
      </c>
      <c r="H9322">
        <v>18</v>
      </c>
      <c r="I9322" s="12">
        <f>H9322/IFERROR(INDEX('Información SKU'!$K$1:$K$54,MATCH(E9322,'Información SKU'!$A$1:$A$54,0),1),40)</f>
        <v>0.42857142857142855</v>
      </c>
      <c r="J9322" s="3">
        <v>43545</v>
      </c>
      <c r="K9322" s="12" t="s">
        <v>223</v>
      </c>
      <c r="L9322">
        <v>3</v>
      </c>
    </row>
    <row r="9323" spans="1:12" x14ac:dyDescent="0.25">
      <c r="A9323">
        <v>1001348</v>
      </c>
      <c r="B9323" t="s">
        <v>152</v>
      </c>
      <c r="C9323">
        <v>10994673</v>
      </c>
      <c r="D9323">
        <v>130</v>
      </c>
      <c r="E9323">
        <v>205</v>
      </c>
      <c r="F9323" t="s">
        <v>35</v>
      </c>
      <c r="G9323">
        <f>H9323*IFERROR(INDEX('Información SKU'!$H$1:$H$54,MATCH(E9323,'Información SKU'!$A$1:$A$54,0),1),15)</f>
        <v>88</v>
      </c>
      <c r="H9323">
        <v>11</v>
      </c>
      <c r="I9323" s="12">
        <f>H9323/IFERROR(INDEX('Información SKU'!$K$1:$K$54,MATCH(E9323,'Información SKU'!$A$1:$A$54,0),1),40)</f>
        <v>0.26190476190476192</v>
      </c>
      <c r="J9323" s="3">
        <v>43545</v>
      </c>
      <c r="K9323" s="12" t="s">
        <v>221</v>
      </c>
      <c r="L9323">
        <v>2</v>
      </c>
    </row>
    <row r="9324" spans="1:12" x14ac:dyDescent="0.25">
      <c r="A9324">
        <v>1001348</v>
      </c>
      <c r="B9324" t="s">
        <v>152</v>
      </c>
      <c r="C9324">
        <v>10994673</v>
      </c>
      <c r="D9324">
        <v>140</v>
      </c>
      <c r="E9324">
        <v>223</v>
      </c>
      <c r="F9324" t="s">
        <v>74</v>
      </c>
      <c r="G9324">
        <f>H9324*IFERROR(INDEX('Información SKU'!$H$1:$H$54,MATCH(E9324,'Información SKU'!$A$1:$A$54,0),1),15)</f>
        <v>48</v>
      </c>
      <c r="H9324">
        <v>8</v>
      </c>
      <c r="I9324" s="12">
        <f>H9324/IFERROR(INDEX('Información SKU'!$K$1:$K$54,MATCH(E9324,'Información SKU'!$A$1:$A$54,0),1),40)</f>
        <v>0.19047619047619047</v>
      </c>
      <c r="J9324" s="3">
        <v>43545</v>
      </c>
      <c r="K9324" s="12" t="s">
        <v>219</v>
      </c>
      <c r="L9324">
        <v>1</v>
      </c>
    </row>
    <row r="9325" spans="1:12" x14ac:dyDescent="0.25">
      <c r="A9325">
        <v>1001348</v>
      </c>
      <c r="B9325" t="s">
        <v>152</v>
      </c>
      <c r="C9325">
        <v>10994673</v>
      </c>
      <c r="D9325">
        <v>150</v>
      </c>
      <c r="E9325">
        <v>224</v>
      </c>
      <c r="F9325" t="s">
        <v>37</v>
      </c>
      <c r="G9325">
        <f>H9325*IFERROR(INDEX('Información SKU'!$H$1:$H$54,MATCH(E9325,'Información SKU'!$A$1:$A$54,0),1),15)</f>
        <v>40</v>
      </c>
      <c r="H9325">
        <v>5</v>
      </c>
      <c r="I9325" s="12">
        <f>H9325/IFERROR(INDEX('Información SKU'!$K$1:$K$54,MATCH(E9325,'Información SKU'!$A$1:$A$54,0),1),40)</f>
        <v>0.11904761904761904</v>
      </c>
      <c r="J9325" s="3">
        <v>43545</v>
      </c>
      <c r="K9325" s="12" t="s">
        <v>221</v>
      </c>
      <c r="L9325">
        <v>2</v>
      </c>
    </row>
    <row r="9326" spans="1:12" x14ac:dyDescent="0.25">
      <c r="A9326">
        <v>1001348</v>
      </c>
      <c r="B9326" t="s">
        <v>152</v>
      </c>
      <c r="C9326">
        <v>10994673</v>
      </c>
      <c r="D9326">
        <v>320</v>
      </c>
      <c r="E9326">
        <v>509</v>
      </c>
      <c r="F9326" t="s">
        <v>0</v>
      </c>
      <c r="G9326">
        <f>H9326*IFERROR(INDEX('Información SKU'!$H$1:$H$54,MATCH(E9326,'Información SKU'!$A$1:$A$54,0),1),15)</f>
        <v>54</v>
      </c>
      <c r="H9326">
        <v>9</v>
      </c>
      <c r="I9326" s="12">
        <f>H9326/IFERROR(INDEX('Información SKU'!$K$1:$K$54,MATCH(E9326,'Información SKU'!$A$1:$A$54,0),1),40)</f>
        <v>0.1125</v>
      </c>
      <c r="J9326" s="3">
        <v>43545</v>
      </c>
      <c r="K9326" s="12" t="s">
        <v>222</v>
      </c>
      <c r="L9326">
        <v>3</v>
      </c>
    </row>
    <row r="9327" spans="1:12" x14ac:dyDescent="0.25">
      <c r="A9327">
        <v>1001348</v>
      </c>
      <c r="B9327" t="s">
        <v>152</v>
      </c>
      <c r="C9327">
        <v>10994673</v>
      </c>
      <c r="D9327">
        <v>310</v>
      </c>
      <c r="E9327">
        <v>460</v>
      </c>
      <c r="F9327" t="s">
        <v>38</v>
      </c>
      <c r="G9327">
        <f>H9327*IFERROR(INDEX('Información SKU'!$H$1:$H$54,MATCH(E9327,'Información SKU'!$A$1:$A$54,0),1),15)</f>
        <v>30</v>
      </c>
      <c r="H9327">
        <v>2</v>
      </c>
      <c r="I9327" s="12">
        <f>H9327/IFERROR(INDEX('Información SKU'!$K$1:$K$54,MATCH(E9327,'Información SKU'!$A$1:$A$54,0),1),40)</f>
        <v>2.564102564102564E-2</v>
      </c>
      <c r="J9327" s="3">
        <v>43545</v>
      </c>
      <c r="K9327" s="12" t="s">
        <v>218</v>
      </c>
      <c r="L9327">
        <v>1</v>
      </c>
    </row>
    <row r="9328" spans="1:12" x14ac:dyDescent="0.25">
      <c r="A9328">
        <v>1001348</v>
      </c>
      <c r="B9328" t="s">
        <v>152</v>
      </c>
      <c r="C9328">
        <v>10994673</v>
      </c>
      <c r="D9328">
        <v>230</v>
      </c>
      <c r="E9328">
        <v>320</v>
      </c>
      <c r="F9328" t="s">
        <v>31</v>
      </c>
      <c r="G9328">
        <f>H9328*IFERROR(INDEX('Información SKU'!$H$1:$H$54,MATCH(E9328,'Información SKU'!$A$1:$A$54,0),1),15)</f>
        <v>45</v>
      </c>
      <c r="H9328">
        <v>3</v>
      </c>
      <c r="I9328" s="12">
        <f>H9328/IFERROR(INDEX('Información SKU'!$K$1:$K$54,MATCH(E9328,'Información SKU'!$A$1:$A$54,0),1),40)</f>
        <v>3.8461538461538464E-2</v>
      </c>
      <c r="J9328" s="3">
        <v>43545</v>
      </c>
      <c r="K9328" s="12" t="s">
        <v>223</v>
      </c>
      <c r="L9328">
        <v>3</v>
      </c>
    </row>
    <row r="9329" spans="1:12" x14ac:dyDescent="0.25">
      <c r="A9329">
        <v>1001349</v>
      </c>
      <c r="B9329" t="s">
        <v>152</v>
      </c>
      <c r="C9329">
        <v>10994680</v>
      </c>
      <c r="D9329">
        <v>300</v>
      </c>
      <c r="E9329">
        <v>2381</v>
      </c>
      <c r="F9329" t="s">
        <v>93</v>
      </c>
      <c r="G9329">
        <f>H9329*IFERROR(INDEX('Información SKU'!$H$1:$H$54,MATCH(E9329,'Información SKU'!$A$1:$A$54,0),1),15)</f>
        <v>192</v>
      </c>
      <c r="H9329">
        <v>24</v>
      </c>
      <c r="I9329" s="12">
        <f>H9329/IFERROR(INDEX('Información SKU'!$K$1:$K$54,MATCH(E9329,'Información SKU'!$A$1:$A$54,0),1),40)</f>
        <v>0.13714285714285715</v>
      </c>
      <c r="J9329" s="3">
        <v>43545</v>
      </c>
      <c r="K9329" s="12" t="s">
        <v>220</v>
      </c>
      <c r="L9329">
        <v>2</v>
      </c>
    </row>
    <row r="9330" spans="1:12" x14ac:dyDescent="0.25">
      <c r="A9330">
        <v>1001349</v>
      </c>
      <c r="B9330" t="s">
        <v>152</v>
      </c>
      <c r="C9330">
        <v>10994680</v>
      </c>
      <c r="D9330">
        <v>310</v>
      </c>
      <c r="E9330">
        <v>2382</v>
      </c>
      <c r="F9330" t="s">
        <v>34</v>
      </c>
      <c r="G9330">
        <f>H9330*IFERROR(INDEX('Información SKU'!$H$1:$H$54,MATCH(E9330,'Información SKU'!$A$1:$A$54,0),1),15)</f>
        <v>24</v>
      </c>
      <c r="H9330">
        <v>4</v>
      </c>
      <c r="I9330" s="12">
        <f>H9330/IFERROR(INDEX('Información SKU'!$K$1:$K$54,MATCH(E9330,'Información SKU'!$A$1:$A$54,0),1),40)</f>
        <v>4.1666666666666664E-2</v>
      </c>
      <c r="J9330" s="3">
        <v>43545</v>
      </c>
      <c r="K9330" s="12" t="s">
        <v>222</v>
      </c>
      <c r="L9330">
        <v>3</v>
      </c>
    </row>
    <row r="9331" spans="1:12" x14ac:dyDescent="0.25">
      <c r="A9331">
        <v>1001349</v>
      </c>
      <c r="B9331" t="s">
        <v>152</v>
      </c>
      <c r="C9331">
        <v>10994680</v>
      </c>
      <c r="D9331">
        <v>320</v>
      </c>
      <c r="E9331">
        <v>2383</v>
      </c>
      <c r="F9331" t="s">
        <v>92</v>
      </c>
      <c r="G9331">
        <f>H9331*IFERROR(INDEX('Información SKU'!$H$1:$H$54,MATCH(E9331,'Información SKU'!$A$1:$A$54,0),1),15)</f>
        <v>150</v>
      </c>
      <c r="H9331">
        <v>25</v>
      </c>
      <c r="I9331" s="12">
        <f>H9331/IFERROR(INDEX('Información SKU'!$K$1:$K$54,MATCH(E9331,'Información SKU'!$A$1:$A$54,0),1),40)</f>
        <v>0.14285714285714285</v>
      </c>
      <c r="J9331" s="3">
        <v>43545</v>
      </c>
      <c r="K9331" s="12" t="s">
        <v>219</v>
      </c>
      <c r="L9331">
        <v>1</v>
      </c>
    </row>
    <row r="9332" spans="1:12" x14ac:dyDescent="0.25">
      <c r="A9332">
        <v>1001349</v>
      </c>
      <c r="B9332" t="s">
        <v>152</v>
      </c>
      <c r="C9332">
        <v>10994680</v>
      </c>
      <c r="D9332">
        <v>330</v>
      </c>
      <c r="E9332">
        <v>2384</v>
      </c>
      <c r="F9332" t="s">
        <v>10</v>
      </c>
      <c r="G9332">
        <f>H9332*IFERROR(INDEX('Información SKU'!$H$1:$H$54,MATCH(E9332,'Información SKU'!$A$1:$A$54,0),1),15)</f>
        <v>42</v>
      </c>
      <c r="H9332">
        <v>7</v>
      </c>
      <c r="I9332" s="12">
        <f>H9332/IFERROR(INDEX('Información SKU'!$K$1:$K$54,MATCH(E9332,'Información SKU'!$A$1:$A$54,0),1),40)</f>
        <v>7.2916666666666671E-2</v>
      </c>
      <c r="J9332" s="3">
        <v>43545</v>
      </c>
      <c r="K9332" s="12" t="s">
        <v>219</v>
      </c>
      <c r="L9332">
        <v>1</v>
      </c>
    </row>
    <row r="9333" spans="1:12" x14ac:dyDescent="0.25">
      <c r="A9333">
        <v>1001349</v>
      </c>
      <c r="B9333" t="s">
        <v>152</v>
      </c>
      <c r="C9333">
        <v>10994680</v>
      </c>
      <c r="D9333">
        <v>350</v>
      </c>
      <c r="E9333">
        <v>2387</v>
      </c>
      <c r="F9333" t="s">
        <v>33</v>
      </c>
      <c r="G9333">
        <f>H9333*IFERROR(INDEX('Información SKU'!$H$1:$H$54,MATCH(E9333,'Información SKU'!$A$1:$A$54,0),1),15)</f>
        <v>72</v>
      </c>
      <c r="H9333">
        <v>6</v>
      </c>
      <c r="I9333" s="12">
        <f>H9333/IFERROR(INDEX('Información SKU'!$K$1:$K$54,MATCH(E9333,'Información SKU'!$A$1:$A$54,0),1),40)</f>
        <v>6.25E-2</v>
      </c>
      <c r="J9333" s="3">
        <v>43545</v>
      </c>
      <c r="K9333" s="12" t="s">
        <v>221</v>
      </c>
      <c r="L9333">
        <v>2</v>
      </c>
    </row>
    <row r="9334" spans="1:12" x14ac:dyDescent="0.25">
      <c r="A9334">
        <v>1001349</v>
      </c>
      <c r="B9334" t="s">
        <v>152</v>
      </c>
      <c r="C9334">
        <v>10994680</v>
      </c>
      <c r="D9334">
        <v>420</v>
      </c>
      <c r="E9334">
        <v>5266</v>
      </c>
      <c r="F9334" t="s">
        <v>84</v>
      </c>
      <c r="G9334">
        <f>H9334*IFERROR(INDEX('Información SKU'!$H$1:$H$54,MATCH(E9334,'Información SKU'!$A$1:$A$54,0),1),15)</f>
        <v>40</v>
      </c>
      <c r="H9334">
        <v>5</v>
      </c>
      <c r="I9334" s="12">
        <f>H9334/IFERROR(INDEX('Información SKU'!$K$1:$K$54,MATCH(E9334,'Información SKU'!$A$1:$A$54,0),1),40)</f>
        <v>7.1428571428571425E-2</v>
      </c>
      <c r="J9334" s="3">
        <v>43545</v>
      </c>
      <c r="K9334" s="12" t="s">
        <v>223</v>
      </c>
      <c r="L9334">
        <v>3</v>
      </c>
    </row>
    <row r="9335" spans="1:12" x14ac:dyDescent="0.25">
      <c r="A9335">
        <v>1001349</v>
      </c>
      <c r="B9335" t="s">
        <v>152</v>
      </c>
      <c r="C9335">
        <v>10994680</v>
      </c>
      <c r="D9335">
        <v>430</v>
      </c>
      <c r="E9335">
        <v>5273</v>
      </c>
      <c r="F9335" t="s">
        <v>82</v>
      </c>
      <c r="G9335">
        <f>H9335*IFERROR(INDEX('Información SKU'!$H$1:$H$54,MATCH(E9335,'Información SKU'!$A$1:$A$54,0),1),15)</f>
        <v>132</v>
      </c>
      <c r="H9335">
        <v>22</v>
      </c>
      <c r="I9335" s="12">
        <f>H9335/IFERROR(INDEX('Información SKU'!$K$1:$K$54,MATCH(E9335,'Información SKU'!$A$1:$A$54,0),1),40)</f>
        <v>0.31428571428571428</v>
      </c>
      <c r="J9335" s="3">
        <v>43545</v>
      </c>
      <c r="K9335" s="12" t="s">
        <v>221</v>
      </c>
      <c r="L9335">
        <v>2</v>
      </c>
    </row>
    <row r="9336" spans="1:12" x14ac:dyDescent="0.25">
      <c r="A9336">
        <v>1001349</v>
      </c>
      <c r="B9336" t="s">
        <v>152</v>
      </c>
      <c r="C9336">
        <v>10994680</v>
      </c>
      <c r="D9336">
        <v>440</v>
      </c>
      <c r="E9336">
        <v>5274</v>
      </c>
      <c r="F9336" t="s">
        <v>72</v>
      </c>
      <c r="G9336">
        <f>H9336*IFERROR(INDEX('Información SKU'!$H$1:$H$54,MATCH(E9336,'Información SKU'!$A$1:$A$54,0),1),15)</f>
        <v>432</v>
      </c>
      <c r="H9336">
        <v>54</v>
      </c>
      <c r="I9336" s="12">
        <f>H9336/IFERROR(INDEX('Información SKU'!$K$1:$K$54,MATCH(E9336,'Información SKU'!$A$1:$A$54,0),1),40)</f>
        <v>0.77142857142857146</v>
      </c>
      <c r="J9336" s="3">
        <v>43545</v>
      </c>
      <c r="K9336" s="12" t="s">
        <v>220</v>
      </c>
      <c r="L9336">
        <v>2</v>
      </c>
    </row>
    <row r="9337" spans="1:12" x14ac:dyDescent="0.25">
      <c r="A9337">
        <v>1001349</v>
      </c>
      <c r="B9337" t="s">
        <v>152</v>
      </c>
      <c r="C9337">
        <v>10994680</v>
      </c>
      <c r="D9337">
        <v>460</v>
      </c>
      <c r="E9337">
        <v>5402</v>
      </c>
      <c r="F9337" t="s">
        <v>32</v>
      </c>
      <c r="G9337">
        <f>H9337*IFERROR(INDEX('Información SKU'!$H$1:$H$54,MATCH(E9337,'Información SKU'!$A$1:$A$54,0),1),15)</f>
        <v>18</v>
      </c>
      <c r="H9337">
        <v>3</v>
      </c>
      <c r="I9337" s="12">
        <f>H9337/IFERROR(INDEX('Información SKU'!$K$1:$K$54,MATCH(E9337,'Información SKU'!$A$1:$A$54,0),1),40)</f>
        <v>0.05</v>
      </c>
      <c r="J9337" s="3">
        <v>43545</v>
      </c>
      <c r="K9337" s="12" t="s">
        <v>218</v>
      </c>
      <c r="L9337">
        <v>1</v>
      </c>
    </row>
    <row r="9338" spans="1:12" x14ac:dyDescent="0.25">
      <c r="A9338">
        <v>1001349</v>
      </c>
      <c r="B9338" t="s">
        <v>152</v>
      </c>
      <c r="C9338">
        <v>10994680</v>
      </c>
      <c r="D9338">
        <v>20</v>
      </c>
      <c r="E9338">
        <v>61</v>
      </c>
      <c r="F9338" t="s">
        <v>20</v>
      </c>
      <c r="G9338">
        <f>H9338*IFERROR(INDEX('Información SKU'!$H$1:$H$54,MATCH(E9338,'Información SKU'!$A$1:$A$54,0),1),15)</f>
        <v>1830</v>
      </c>
      <c r="H9338">
        <v>122</v>
      </c>
      <c r="I9338" s="12">
        <f>H9338/IFERROR(INDEX('Información SKU'!$K$1:$K$54,MATCH(E9338,'Información SKU'!$A$1:$A$54,0),1),40)</f>
        <v>2.0333333333333332</v>
      </c>
      <c r="J9338" s="3">
        <v>43545</v>
      </c>
      <c r="K9338" s="12" t="s">
        <v>221</v>
      </c>
      <c r="L9338">
        <v>2</v>
      </c>
    </row>
    <row r="9339" spans="1:12" x14ac:dyDescent="0.25">
      <c r="A9339">
        <v>1001349</v>
      </c>
      <c r="B9339" t="s">
        <v>152</v>
      </c>
      <c r="C9339">
        <v>10994680</v>
      </c>
      <c r="D9339">
        <v>30</v>
      </c>
      <c r="E9339">
        <v>62</v>
      </c>
      <c r="F9339" t="s">
        <v>25</v>
      </c>
      <c r="G9339">
        <f>H9339*IFERROR(INDEX('Información SKU'!$H$1:$H$54,MATCH(E9339,'Información SKU'!$A$1:$A$54,0),1),15)</f>
        <v>168</v>
      </c>
      <c r="H9339">
        <v>21</v>
      </c>
      <c r="I9339" s="12">
        <f>H9339/IFERROR(INDEX('Información SKU'!$K$1:$K$54,MATCH(E9339,'Información SKU'!$A$1:$A$54,0),1),40)</f>
        <v>0.42</v>
      </c>
      <c r="J9339" s="3">
        <v>43545</v>
      </c>
      <c r="K9339" s="12" t="s">
        <v>218</v>
      </c>
      <c r="L9339">
        <v>1</v>
      </c>
    </row>
    <row r="9340" spans="1:12" x14ac:dyDescent="0.25">
      <c r="A9340">
        <v>1001349</v>
      </c>
      <c r="B9340" t="s">
        <v>152</v>
      </c>
      <c r="C9340">
        <v>10994680</v>
      </c>
      <c r="D9340">
        <v>40</v>
      </c>
      <c r="E9340">
        <v>63</v>
      </c>
      <c r="F9340" t="s">
        <v>1</v>
      </c>
      <c r="G9340">
        <f>H9340*IFERROR(INDEX('Información SKU'!$H$1:$H$54,MATCH(E9340,'Información SKU'!$A$1:$A$54,0),1),15)</f>
        <v>195</v>
      </c>
      <c r="H9340">
        <v>13</v>
      </c>
      <c r="I9340" s="12">
        <f>H9340/IFERROR(INDEX('Información SKU'!$K$1:$K$54,MATCH(E9340,'Información SKU'!$A$1:$A$54,0),1),40)</f>
        <v>0.30952380952380953</v>
      </c>
      <c r="J9340" s="3">
        <v>43545</v>
      </c>
      <c r="K9340" s="12" t="s">
        <v>218</v>
      </c>
      <c r="L9340">
        <v>1</v>
      </c>
    </row>
    <row r="9341" spans="1:12" x14ac:dyDescent="0.25">
      <c r="A9341">
        <v>1001349</v>
      </c>
      <c r="B9341" t="s">
        <v>152</v>
      </c>
      <c r="C9341">
        <v>10994680</v>
      </c>
      <c r="D9341">
        <v>70</v>
      </c>
      <c r="E9341">
        <v>205</v>
      </c>
      <c r="F9341" t="s">
        <v>35</v>
      </c>
      <c r="G9341">
        <f>H9341*IFERROR(INDEX('Información SKU'!$H$1:$H$54,MATCH(E9341,'Información SKU'!$A$1:$A$54,0),1),15)</f>
        <v>24</v>
      </c>
      <c r="H9341">
        <v>3</v>
      </c>
      <c r="I9341" s="12">
        <f>H9341/IFERROR(INDEX('Información SKU'!$K$1:$K$54,MATCH(E9341,'Información SKU'!$A$1:$A$54,0),1),40)</f>
        <v>7.1428571428571425E-2</v>
      </c>
      <c r="J9341" s="3">
        <v>43545</v>
      </c>
      <c r="K9341" s="12" t="s">
        <v>223</v>
      </c>
      <c r="L9341">
        <v>3</v>
      </c>
    </row>
    <row r="9342" spans="1:12" x14ac:dyDescent="0.25">
      <c r="A9342">
        <v>1001349</v>
      </c>
      <c r="B9342" t="s">
        <v>152</v>
      </c>
      <c r="C9342">
        <v>10994680</v>
      </c>
      <c r="D9342">
        <v>80</v>
      </c>
      <c r="E9342">
        <v>223</v>
      </c>
      <c r="F9342" t="s">
        <v>74</v>
      </c>
      <c r="G9342">
        <f>H9342*IFERROR(INDEX('Información SKU'!$H$1:$H$54,MATCH(E9342,'Información SKU'!$A$1:$A$54,0),1),15)</f>
        <v>36</v>
      </c>
      <c r="H9342">
        <v>6</v>
      </c>
      <c r="I9342" s="12">
        <f>H9342/IFERROR(INDEX('Información SKU'!$K$1:$K$54,MATCH(E9342,'Información SKU'!$A$1:$A$54,0),1),40)</f>
        <v>0.14285714285714285</v>
      </c>
      <c r="J9342" s="3">
        <v>43545</v>
      </c>
      <c r="K9342" s="12" t="s">
        <v>219</v>
      </c>
      <c r="L9342">
        <v>1</v>
      </c>
    </row>
    <row r="9343" spans="1:12" x14ac:dyDescent="0.25">
      <c r="A9343">
        <v>1001349</v>
      </c>
      <c r="B9343" t="s">
        <v>152</v>
      </c>
      <c r="C9343">
        <v>10994680</v>
      </c>
      <c r="D9343">
        <v>90</v>
      </c>
      <c r="E9343">
        <v>224</v>
      </c>
      <c r="F9343" t="s">
        <v>37</v>
      </c>
      <c r="G9343">
        <f>H9343*IFERROR(INDEX('Información SKU'!$H$1:$H$54,MATCH(E9343,'Información SKU'!$A$1:$A$54,0),1),15)</f>
        <v>56</v>
      </c>
      <c r="H9343">
        <v>7</v>
      </c>
      <c r="I9343" s="12">
        <f>H9343/IFERROR(INDEX('Información SKU'!$K$1:$K$54,MATCH(E9343,'Información SKU'!$A$1:$A$54,0),1),40)</f>
        <v>0.16666666666666666</v>
      </c>
      <c r="J9343" s="3">
        <v>43545</v>
      </c>
      <c r="K9343" s="12" t="s">
        <v>218</v>
      </c>
      <c r="L9343">
        <v>1</v>
      </c>
    </row>
    <row r="9344" spans="1:12" x14ac:dyDescent="0.25">
      <c r="A9344">
        <v>1001349</v>
      </c>
      <c r="B9344" t="s">
        <v>152</v>
      </c>
      <c r="C9344">
        <v>10994680</v>
      </c>
      <c r="D9344">
        <v>130</v>
      </c>
      <c r="E9344">
        <v>320</v>
      </c>
      <c r="F9344" t="s">
        <v>31</v>
      </c>
      <c r="G9344">
        <f>H9344*IFERROR(INDEX('Información SKU'!$H$1:$H$54,MATCH(E9344,'Información SKU'!$A$1:$A$54,0),1),15)</f>
        <v>30</v>
      </c>
      <c r="H9344">
        <v>2</v>
      </c>
      <c r="I9344" s="12">
        <f>H9344/IFERROR(INDEX('Información SKU'!$K$1:$K$54,MATCH(E9344,'Información SKU'!$A$1:$A$54,0),1),40)</f>
        <v>2.564102564102564E-2</v>
      </c>
      <c r="J9344" s="3">
        <v>43545</v>
      </c>
      <c r="K9344" s="12" t="s">
        <v>221</v>
      </c>
      <c r="L9344">
        <v>2</v>
      </c>
    </row>
    <row r="9345" spans="1:12" x14ac:dyDescent="0.25">
      <c r="A9345">
        <v>1001349</v>
      </c>
      <c r="B9345" t="s">
        <v>152</v>
      </c>
      <c r="C9345">
        <v>10994680</v>
      </c>
      <c r="D9345">
        <v>160</v>
      </c>
      <c r="E9345">
        <v>420</v>
      </c>
      <c r="F9345" t="s">
        <v>11</v>
      </c>
      <c r="G9345">
        <f>H9345*IFERROR(INDEX('Información SKU'!$H$1:$H$54,MATCH(E9345,'Información SKU'!$A$1:$A$54,0),1),15)</f>
        <v>45</v>
      </c>
      <c r="H9345">
        <v>3</v>
      </c>
      <c r="I9345" s="12">
        <f>H9345/IFERROR(INDEX('Información SKU'!$K$1:$K$54,MATCH(E9345,'Información SKU'!$A$1:$A$54,0),1),40)</f>
        <v>3.8461538461538464E-2</v>
      </c>
      <c r="J9345" s="3">
        <v>43545</v>
      </c>
      <c r="K9345" s="12" t="s">
        <v>222</v>
      </c>
      <c r="L9345">
        <v>3</v>
      </c>
    </row>
    <row r="9346" spans="1:12" x14ac:dyDescent="0.25">
      <c r="A9346">
        <v>1001349</v>
      </c>
      <c r="B9346" t="s">
        <v>152</v>
      </c>
      <c r="C9346">
        <v>10994680</v>
      </c>
      <c r="D9346">
        <v>170</v>
      </c>
      <c r="E9346">
        <v>460</v>
      </c>
      <c r="F9346" t="s">
        <v>38</v>
      </c>
      <c r="G9346">
        <f>H9346*IFERROR(INDEX('Información SKU'!$H$1:$H$54,MATCH(E9346,'Información SKU'!$A$1:$A$54,0),1),15)</f>
        <v>60</v>
      </c>
      <c r="H9346">
        <v>4</v>
      </c>
      <c r="I9346" s="12">
        <f>H9346/IFERROR(INDEX('Información SKU'!$K$1:$K$54,MATCH(E9346,'Información SKU'!$A$1:$A$54,0),1),40)</f>
        <v>5.128205128205128E-2</v>
      </c>
      <c r="J9346" s="3">
        <v>43545</v>
      </c>
      <c r="K9346" s="12" t="s">
        <v>223</v>
      </c>
      <c r="L9346">
        <v>3</v>
      </c>
    </row>
    <row r="9347" spans="1:12" x14ac:dyDescent="0.25">
      <c r="A9347">
        <v>1001349</v>
      </c>
      <c r="B9347" t="s">
        <v>152</v>
      </c>
      <c r="C9347">
        <v>10994680</v>
      </c>
      <c r="D9347">
        <v>180</v>
      </c>
      <c r="E9347">
        <v>480</v>
      </c>
      <c r="F9347" t="s">
        <v>77</v>
      </c>
      <c r="G9347">
        <f>H9347*IFERROR(INDEX('Información SKU'!$H$1:$H$54,MATCH(E9347,'Información SKU'!$A$1:$A$54,0),1),15)</f>
        <v>16</v>
      </c>
      <c r="H9347">
        <v>2</v>
      </c>
      <c r="I9347" s="12">
        <f>H9347/IFERROR(INDEX('Información SKU'!$K$1:$K$54,MATCH(E9347,'Información SKU'!$A$1:$A$54,0),1),40)</f>
        <v>2.564102564102564E-2</v>
      </c>
      <c r="J9347" s="3">
        <v>43545</v>
      </c>
      <c r="K9347" s="12" t="s">
        <v>219</v>
      </c>
      <c r="L9347">
        <v>1</v>
      </c>
    </row>
    <row r="9348" spans="1:12" x14ac:dyDescent="0.25">
      <c r="A9348">
        <v>1001349</v>
      </c>
      <c r="B9348" t="s">
        <v>152</v>
      </c>
      <c r="C9348">
        <v>10994680</v>
      </c>
      <c r="D9348">
        <v>200</v>
      </c>
      <c r="E9348">
        <v>1199</v>
      </c>
      <c r="F9348" t="s">
        <v>26</v>
      </c>
      <c r="G9348">
        <f>H9348*IFERROR(INDEX('Información SKU'!$H$1:$H$54,MATCH(E9348,'Información SKU'!$A$1:$A$54,0),1),15)</f>
        <v>36</v>
      </c>
      <c r="H9348">
        <v>3</v>
      </c>
      <c r="I9348" s="12">
        <f>H9348/IFERROR(INDEX('Información SKU'!$K$1:$K$54,MATCH(E9348,'Información SKU'!$A$1:$A$54,0),1),40)</f>
        <v>0.05</v>
      </c>
      <c r="J9348" s="3">
        <v>43545</v>
      </c>
      <c r="K9348" s="12" t="s">
        <v>218</v>
      </c>
      <c r="L9348">
        <v>1</v>
      </c>
    </row>
    <row r="9349" spans="1:12" x14ac:dyDescent="0.25">
      <c r="A9349">
        <v>1006293</v>
      </c>
      <c r="B9349" t="s">
        <v>152</v>
      </c>
      <c r="C9349">
        <v>10994682</v>
      </c>
      <c r="D9349">
        <v>180</v>
      </c>
      <c r="E9349">
        <v>509</v>
      </c>
      <c r="F9349" t="s">
        <v>0</v>
      </c>
      <c r="G9349">
        <f>H9349*IFERROR(INDEX('Información SKU'!$H$1:$H$54,MATCH(E9349,'Información SKU'!$A$1:$A$54,0),1),15)</f>
        <v>36</v>
      </c>
      <c r="H9349">
        <v>6</v>
      </c>
      <c r="I9349" s="12">
        <f>H9349/IFERROR(INDEX('Información SKU'!$K$1:$K$54,MATCH(E9349,'Información SKU'!$A$1:$A$54,0),1),40)</f>
        <v>7.4999999999999997E-2</v>
      </c>
      <c r="J9349" s="3">
        <v>43545</v>
      </c>
      <c r="K9349" s="12" t="s">
        <v>221</v>
      </c>
      <c r="L9349">
        <v>2</v>
      </c>
    </row>
    <row r="9350" spans="1:12" x14ac:dyDescent="0.25">
      <c r="A9350">
        <v>1006293</v>
      </c>
      <c r="B9350" t="s">
        <v>152</v>
      </c>
      <c r="C9350">
        <v>10994682</v>
      </c>
      <c r="D9350">
        <v>250</v>
      </c>
      <c r="E9350">
        <v>2382</v>
      </c>
      <c r="F9350" t="s">
        <v>34</v>
      </c>
      <c r="G9350">
        <f>H9350*IFERROR(INDEX('Información SKU'!$H$1:$H$54,MATCH(E9350,'Información SKU'!$A$1:$A$54,0),1),15)</f>
        <v>18</v>
      </c>
      <c r="H9350">
        <v>3</v>
      </c>
      <c r="I9350" s="12">
        <f>H9350/IFERROR(INDEX('Información SKU'!$K$1:$K$54,MATCH(E9350,'Información SKU'!$A$1:$A$54,0),1),40)</f>
        <v>3.125E-2</v>
      </c>
      <c r="J9350" s="3">
        <v>43545</v>
      </c>
      <c r="K9350" s="12" t="s">
        <v>221</v>
      </c>
      <c r="L9350">
        <v>2</v>
      </c>
    </row>
    <row r="9351" spans="1:12" x14ac:dyDescent="0.25">
      <c r="A9351">
        <v>1006293</v>
      </c>
      <c r="B9351" t="s">
        <v>152</v>
      </c>
      <c r="C9351">
        <v>10994682</v>
      </c>
      <c r="D9351">
        <v>260</v>
      </c>
      <c r="E9351">
        <v>2383</v>
      </c>
      <c r="F9351" t="s">
        <v>92</v>
      </c>
      <c r="G9351">
        <f>H9351*IFERROR(INDEX('Información SKU'!$H$1:$H$54,MATCH(E9351,'Información SKU'!$A$1:$A$54,0),1),15)</f>
        <v>48</v>
      </c>
      <c r="H9351">
        <v>8</v>
      </c>
      <c r="I9351" s="12">
        <f>H9351/IFERROR(INDEX('Información SKU'!$K$1:$K$54,MATCH(E9351,'Información SKU'!$A$1:$A$54,0),1),40)</f>
        <v>4.5714285714285714E-2</v>
      </c>
      <c r="J9351" s="3">
        <v>43545</v>
      </c>
      <c r="K9351" s="12" t="s">
        <v>222</v>
      </c>
      <c r="L9351">
        <v>3</v>
      </c>
    </row>
    <row r="9352" spans="1:12" x14ac:dyDescent="0.25">
      <c r="A9352">
        <v>1006293</v>
      </c>
      <c r="B9352" t="s">
        <v>152</v>
      </c>
      <c r="C9352">
        <v>10994682</v>
      </c>
      <c r="D9352">
        <v>270</v>
      </c>
      <c r="E9352">
        <v>2384</v>
      </c>
      <c r="F9352" t="s">
        <v>10</v>
      </c>
      <c r="G9352">
        <f>H9352*IFERROR(INDEX('Información SKU'!$H$1:$H$54,MATCH(E9352,'Información SKU'!$A$1:$A$54,0),1),15)</f>
        <v>36</v>
      </c>
      <c r="H9352">
        <v>6</v>
      </c>
      <c r="I9352" s="12">
        <f>H9352/IFERROR(INDEX('Información SKU'!$K$1:$K$54,MATCH(E9352,'Información SKU'!$A$1:$A$54,0),1),40)</f>
        <v>6.25E-2</v>
      </c>
      <c r="J9352" s="3">
        <v>43545</v>
      </c>
      <c r="K9352" s="12" t="s">
        <v>219</v>
      </c>
      <c r="L9352">
        <v>1</v>
      </c>
    </row>
    <row r="9353" spans="1:12" x14ac:dyDescent="0.25">
      <c r="A9353">
        <v>1006293</v>
      </c>
      <c r="B9353" t="s">
        <v>152</v>
      </c>
      <c r="C9353">
        <v>10994682</v>
      </c>
      <c r="D9353">
        <v>330</v>
      </c>
      <c r="E9353">
        <v>5274</v>
      </c>
      <c r="F9353" t="s">
        <v>72</v>
      </c>
      <c r="G9353">
        <f>H9353*IFERROR(INDEX('Información SKU'!$H$1:$H$54,MATCH(E9353,'Información SKU'!$A$1:$A$54,0),1),15)</f>
        <v>200</v>
      </c>
      <c r="H9353">
        <v>25</v>
      </c>
      <c r="I9353" s="12">
        <f>H9353/IFERROR(INDEX('Información SKU'!$K$1:$K$54,MATCH(E9353,'Información SKU'!$A$1:$A$54,0),1),40)</f>
        <v>0.35714285714285715</v>
      </c>
      <c r="J9353" s="3">
        <v>43545</v>
      </c>
      <c r="K9353" s="12" t="s">
        <v>218</v>
      </c>
      <c r="L9353">
        <v>1</v>
      </c>
    </row>
    <row r="9354" spans="1:12" x14ac:dyDescent="0.25">
      <c r="A9354">
        <v>1006293</v>
      </c>
      <c r="B9354" t="s">
        <v>152</v>
      </c>
      <c r="C9354">
        <v>10994682</v>
      </c>
      <c r="D9354">
        <v>100</v>
      </c>
      <c r="E9354">
        <v>224</v>
      </c>
      <c r="F9354" t="s">
        <v>37</v>
      </c>
      <c r="G9354">
        <f>H9354*IFERROR(INDEX('Información SKU'!$H$1:$H$54,MATCH(E9354,'Información SKU'!$A$1:$A$54,0),1),15)</f>
        <v>48</v>
      </c>
      <c r="H9354">
        <v>6</v>
      </c>
      <c r="I9354" s="12">
        <f>H9354/IFERROR(INDEX('Información SKU'!$K$1:$K$54,MATCH(E9354,'Información SKU'!$A$1:$A$54,0),1),40)</f>
        <v>0.14285714285714285</v>
      </c>
      <c r="J9354" s="3">
        <v>43545</v>
      </c>
      <c r="K9354" s="12" t="s">
        <v>222</v>
      </c>
      <c r="L9354">
        <v>3</v>
      </c>
    </row>
    <row r="9355" spans="1:12" x14ac:dyDescent="0.25">
      <c r="A9355">
        <v>1006293</v>
      </c>
      <c r="B9355" t="s">
        <v>152</v>
      </c>
      <c r="C9355">
        <v>10994682</v>
      </c>
      <c r="D9355">
        <v>90</v>
      </c>
      <c r="E9355">
        <v>223</v>
      </c>
      <c r="F9355" t="s">
        <v>74</v>
      </c>
      <c r="G9355">
        <f>H9355*IFERROR(INDEX('Información SKU'!$H$1:$H$54,MATCH(E9355,'Información SKU'!$A$1:$A$54,0),1),15)</f>
        <v>36</v>
      </c>
      <c r="H9355">
        <v>6</v>
      </c>
      <c r="I9355" s="12">
        <f>H9355/IFERROR(INDEX('Información SKU'!$K$1:$K$54,MATCH(E9355,'Información SKU'!$A$1:$A$54,0),1),40)</f>
        <v>0.14285714285714285</v>
      </c>
      <c r="J9355" s="3">
        <v>43545</v>
      </c>
      <c r="K9355" s="12" t="s">
        <v>218</v>
      </c>
      <c r="L9355">
        <v>1</v>
      </c>
    </row>
    <row r="9356" spans="1:12" x14ac:dyDescent="0.25">
      <c r="A9356">
        <v>1006293</v>
      </c>
      <c r="B9356" t="s">
        <v>152</v>
      </c>
      <c r="C9356">
        <v>10994682</v>
      </c>
      <c r="D9356">
        <v>80</v>
      </c>
      <c r="E9356">
        <v>205</v>
      </c>
      <c r="F9356" t="s">
        <v>35</v>
      </c>
      <c r="G9356">
        <f>H9356*IFERROR(INDEX('Información SKU'!$H$1:$H$54,MATCH(E9356,'Información SKU'!$A$1:$A$54,0),1),15)</f>
        <v>40</v>
      </c>
      <c r="H9356">
        <v>5</v>
      </c>
      <c r="I9356" s="12">
        <f>H9356/IFERROR(INDEX('Información SKU'!$K$1:$K$54,MATCH(E9356,'Información SKU'!$A$1:$A$54,0),1),40)</f>
        <v>0.11904761904761904</v>
      </c>
      <c r="J9356" s="3">
        <v>43545</v>
      </c>
      <c r="K9356" s="12" t="s">
        <v>220</v>
      </c>
      <c r="L9356">
        <v>2</v>
      </c>
    </row>
    <row r="9357" spans="1:12" x14ac:dyDescent="0.25">
      <c r="A9357">
        <v>1006293</v>
      </c>
      <c r="B9357" t="s">
        <v>152</v>
      </c>
      <c r="C9357">
        <v>10994682</v>
      </c>
      <c r="D9357">
        <v>40</v>
      </c>
      <c r="E9357">
        <v>63</v>
      </c>
      <c r="F9357" t="s">
        <v>1</v>
      </c>
      <c r="G9357">
        <f>H9357*IFERROR(INDEX('Información SKU'!$H$1:$H$54,MATCH(E9357,'Información SKU'!$A$1:$A$54,0),1),15)</f>
        <v>30</v>
      </c>
      <c r="H9357">
        <v>2</v>
      </c>
      <c r="I9357" s="12">
        <f>H9357/IFERROR(INDEX('Información SKU'!$K$1:$K$54,MATCH(E9357,'Información SKU'!$A$1:$A$54,0),1),40)</f>
        <v>4.7619047619047616E-2</v>
      </c>
      <c r="J9357" s="3">
        <v>43545</v>
      </c>
      <c r="K9357" s="12" t="s">
        <v>223</v>
      </c>
      <c r="L9357">
        <v>3</v>
      </c>
    </row>
    <row r="9358" spans="1:12" x14ac:dyDescent="0.25">
      <c r="A9358">
        <v>1006293</v>
      </c>
      <c r="B9358" t="s">
        <v>152</v>
      </c>
      <c r="C9358">
        <v>10994682</v>
      </c>
      <c r="D9358">
        <v>30</v>
      </c>
      <c r="E9358">
        <v>62</v>
      </c>
      <c r="F9358" t="s">
        <v>25</v>
      </c>
      <c r="G9358">
        <f>H9358*IFERROR(INDEX('Información SKU'!$H$1:$H$54,MATCH(E9358,'Información SKU'!$A$1:$A$54,0),1),15)</f>
        <v>80</v>
      </c>
      <c r="H9358">
        <v>10</v>
      </c>
      <c r="I9358" s="12">
        <f>H9358/IFERROR(INDEX('Información SKU'!$K$1:$K$54,MATCH(E9358,'Información SKU'!$A$1:$A$54,0),1),40)</f>
        <v>0.2</v>
      </c>
      <c r="J9358" s="3">
        <v>43545</v>
      </c>
      <c r="K9358" s="12" t="s">
        <v>220</v>
      </c>
      <c r="L9358">
        <v>2</v>
      </c>
    </row>
    <row r="9359" spans="1:12" x14ac:dyDescent="0.25">
      <c r="A9359">
        <v>1006293</v>
      </c>
      <c r="B9359" t="s">
        <v>152</v>
      </c>
      <c r="C9359">
        <v>10994682</v>
      </c>
      <c r="D9359">
        <v>20</v>
      </c>
      <c r="E9359">
        <v>61</v>
      </c>
      <c r="F9359" t="s">
        <v>20</v>
      </c>
      <c r="G9359">
        <f>H9359*IFERROR(INDEX('Información SKU'!$H$1:$H$54,MATCH(E9359,'Información SKU'!$A$1:$A$54,0),1),15)</f>
        <v>1020</v>
      </c>
      <c r="H9359">
        <v>68</v>
      </c>
      <c r="I9359" s="12">
        <f>H9359/IFERROR(INDEX('Información SKU'!$K$1:$K$54,MATCH(E9359,'Información SKU'!$A$1:$A$54,0),1),40)</f>
        <v>1.1333333333333333</v>
      </c>
      <c r="J9359" s="3">
        <v>43545</v>
      </c>
      <c r="K9359" s="12" t="s">
        <v>223</v>
      </c>
      <c r="L9359">
        <v>3</v>
      </c>
    </row>
    <row r="9360" spans="1:12" x14ac:dyDescent="0.25">
      <c r="A9360">
        <v>1007655</v>
      </c>
      <c r="B9360" t="s">
        <v>152</v>
      </c>
      <c r="C9360">
        <v>10994691</v>
      </c>
      <c r="D9360">
        <v>330</v>
      </c>
      <c r="E9360">
        <v>527</v>
      </c>
      <c r="F9360" t="s">
        <v>80</v>
      </c>
      <c r="G9360">
        <f>H9360*IFERROR(INDEX('Información SKU'!$H$1:$H$54,MATCH(E9360,'Información SKU'!$A$1:$A$54,0),1),15)</f>
        <v>75</v>
      </c>
      <c r="H9360">
        <v>5</v>
      </c>
      <c r="I9360" s="12">
        <f>H9360/IFERROR(INDEX('Información SKU'!$K$1:$K$54,MATCH(E9360,'Información SKU'!$A$1:$A$54,0),1),40)</f>
        <v>8.3333333333333329E-2</v>
      </c>
      <c r="J9360" s="3">
        <v>43545</v>
      </c>
      <c r="K9360" s="12" t="s">
        <v>218</v>
      </c>
      <c r="L9360">
        <v>1</v>
      </c>
    </row>
    <row r="9361" spans="1:12" x14ac:dyDescent="0.25">
      <c r="A9361">
        <v>1007655</v>
      </c>
      <c r="B9361" t="s">
        <v>152</v>
      </c>
      <c r="C9361">
        <v>10994691</v>
      </c>
      <c r="D9361">
        <v>450</v>
      </c>
      <c r="E9361">
        <v>2381</v>
      </c>
      <c r="F9361" t="s">
        <v>93</v>
      </c>
      <c r="G9361">
        <f>H9361*IFERROR(INDEX('Información SKU'!$H$1:$H$54,MATCH(E9361,'Información SKU'!$A$1:$A$54,0),1),15)</f>
        <v>144</v>
      </c>
      <c r="H9361">
        <v>18</v>
      </c>
      <c r="I9361" s="12">
        <f>H9361/IFERROR(INDEX('Información SKU'!$K$1:$K$54,MATCH(E9361,'Información SKU'!$A$1:$A$54,0),1),40)</f>
        <v>0.10285714285714286</v>
      </c>
      <c r="J9361" s="3">
        <v>43545</v>
      </c>
      <c r="K9361" s="12" t="s">
        <v>219</v>
      </c>
      <c r="L9361">
        <v>1</v>
      </c>
    </row>
    <row r="9362" spans="1:12" x14ac:dyDescent="0.25">
      <c r="A9362">
        <v>1007655</v>
      </c>
      <c r="B9362" t="s">
        <v>152</v>
      </c>
      <c r="C9362">
        <v>10994691</v>
      </c>
      <c r="D9362">
        <v>460</v>
      </c>
      <c r="E9362">
        <v>2382</v>
      </c>
      <c r="F9362" t="s">
        <v>34</v>
      </c>
      <c r="G9362">
        <f>H9362*IFERROR(INDEX('Información SKU'!$H$1:$H$54,MATCH(E9362,'Información SKU'!$A$1:$A$54,0),1),15)</f>
        <v>96</v>
      </c>
      <c r="H9362">
        <v>16</v>
      </c>
      <c r="I9362" s="12">
        <f>H9362/IFERROR(INDEX('Información SKU'!$K$1:$K$54,MATCH(E9362,'Información SKU'!$A$1:$A$54,0),1),40)</f>
        <v>0.16666666666666666</v>
      </c>
      <c r="J9362" s="3">
        <v>43545</v>
      </c>
      <c r="K9362" s="12" t="s">
        <v>223</v>
      </c>
      <c r="L9362">
        <v>3</v>
      </c>
    </row>
    <row r="9363" spans="1:12" x14ac:dyDescent="0.25">
      <c r="A9363">
        <v>1007655</v>
      </c>
      <c r="B9363" t="s">
        <v>152</v>
      </c>
      <c r="C9363">
        <v>10994691</v>
      </c>
      <c r="D9363">
        <v>470</v>
      </c>
      <c r="E9363">
        <v>2383</v>
      </c>
      <c r="F9363" t="s">
        <v>92</v>
      </c>
      <c r="G9363">
        <f>H9363*IFERROR(INDEX('Información SKU'!$H$1:$H$54,MATCH(E9363,'Información SKU'!$A$1:$A$54,0),1),15)</f>
        <v>126</v>
      </c>
      <c r="H9363">
        <v>21</v>
      </c>
      <c r="I9363" s="12">
        <f>H9363/IFERROR(INDEX('Información SKU'!$K$1:$K$54,MATCH(E9363,'Información SKU'!$A$1:$A$54,0),1),40)</f>
        <v>0.12</v>
      </c>
      <c r="J9363" s="3">
        <v>43545</v>
      </c>
      <c r="K9363" s="12" t="s">
        <v>223</v>
      </c>
      <c r="L9363">
        <v>3</v>
      </c>
    </row>
    <row r="9364" spans="1:12" x14ac:dyDescent="0.25">
      <c r="A9364">
        <v>1007655</v>
      </c>
      <c r="B9364" t="s">
        <v>152</v>
      </c>
      <c r="C9364">
        <v>10994691</v>
      </c>
      <c r="D9364">
        <v>480</v>
      </c>
      <c r="E9364">
        <v>2384</v>
      </c>
      <c r="F9364" t="s">
        <v>10</v>
      </c>
      <c r="G9364">
        <f>H9364*IFERROR(INDEX('Información SKU'!$H$1:$H$54,MATCH(E9364,'Información SKU'!$A$1:$A$54,0),1),15)</f>
        <v>102</v>
      </c>
      <c r="H9364">
        <v>17</v>
      </c>
      <c r="I9364" s="12">
        <f>H9364/IFERROR(INDEX('Información SKU'!$K$1:$K$54,MATCH(E9364,'Información SKU'!$A$1:$A$54,0),1),40)</f>
        <v>0.17708333333333334</v>
      </c>
      <c r="J9364" s="3">
        <v>43545</v>
      </c>
      <c r="K9364" s="12" t="s">
        <v>220</v>
      </c>
      <c r="L9364">
        <v>2</v>
      </c>
    </row>
    <row r="9365" spans="1:12" x14ac:dyDescent="0.25">
      <c r="A9365">
        <v>1007655</v>
      </c>
      <c r="B9365" t="s">
        <v>152</v>
      </c>
      <c r="C9365">
        <v>10994691</v>
      </c>
      <c r="D9365">
        <v>500</v>
      </c>
      <c r="E9365">
        <v>2387</v>
      </c>
      <c r="F9365" t="s">
        <v>33</v>
      </c>
      <c r="G9365">
        <f>H9365*IFERROR(INDEX('Información SKU'!$H$1:$H$54,MATCH(E9365,'Información SKU'!$A$1:$A$54,0),1),15)</f>
        <v>264</v>
      </c>
      <c r="H9365">
        <v>22</v>
      </c>
      <c r="I9365" s="12">
        <f>H9365/IFERROR(INDEX('Información SKU'!$K$1:$K$54,MATCH(E9365,'Información SKU'!$A$1:$A$54,0),1),40)</f>
        <v>0.22916666666666666</v>
      </c>
      <c r="J9365" s="3">
        <v>43545</v>
      </c>
      <c r="K9365" s="12" t="s">
        <v>220</v>
      </c>
      <c r="L9365">
        <v>2</v>
      </c>
    </row>
    <row r="9366" spans="1:12" x14ac:dyDescent="0.25">
      <c r="A9366">
        <v>1007655</v>
      </c>
      <c r="B9366" t="s">
        <v>152</v>
      </c>
      <c r="C9366">
        <v>10994691</v>
      </c>
      <c r="D9366">
        <v>510</v>
      </c>
      <c r="E9366">
        <v>2389</v>
      </c>
      <c r="F9366" t="s">
        <v>70</v>
      </c>
      <c r="G9366">
        <f>H9366*IFERROR(INDEX('Información SKU'!$H$1:$H$54,MATCH(E9366,'Información SKU'!$A$1:$A$54,0),1),15)</f>
        <v>126</v>
      </c>
      <c r="H9366">
        <v>21</v>
      </c>
      <c r="I9366" s="12">
        <f>H9366/IFERROR(INDEX('Información SKU'!$K$1:$K$54,MATCH(E9366,'Información SKU'!$A$1:$A$54,0),1),40)</f>
        <v>0.21875</v>
      </c>
      <c r="J9366" s="3">
        <v>43545</v>
      </c>
      <c r="K9366" s="12" t="s">
        <v>222</v>
      </c>
      <c r="L9366">
        <v>3</v>
      </c>
    </row>
    <row r="9367" spans="1:12" x14ac:dyDescent="0.25">
      <c r="A9367">
        <v>1007655</v>
      </c>
      <c r="B9367" t="s">
        <v>152</v>
      </c>
      <c r="C9367">
        <v>10994691</v>
      </c>
      <c r="D9367">
        <v>590</v>
      </c>
      <c r="E9367">
        <v>5233</v>
      </c>
      <c r="F9367" t="s">
        <v>91</v>
      </c>
      <c r="G9367">
        <f>H9367*IFERROR(INDEX('Información SKU'!$H$1:$H$54,MATCH(E9367,'Información SKU'!$A$1:$A$54,0),1),15)</f>
        <v>72</v>
      </c>
      <c r="H9367">
        <v>6</v>
      </c>
      <c r="I9367" s="12">
        <f>H9367/IFERROR(INDEX('Información SKU'!$K$1:$K$54,MATCH(E9367,'Información SKU'!$A$1:$A$54,0),1),40)</f>
        <v>0.1111111111111111</v>
      </c>
      <c r="J9367" s="3">
        <v>43545</v>
      </c>
      <c r="K9367" s="12" t="s">
        <v>222</v>
      </c>
      <c r="L9367">
        <v>3</v>
      </c>
    </row>
    <row r="9368" spans="1:12" x14ac:dyDescent="0.25">
      <c r="A9368">
        <v>1007655</v>
      </c>
      <c r="B9368" t="s">
        <v>152</v>
      </c>
      <c r="C9368">
        <v>10994691</v>
      </c>
      <c r="D9368">
        <v>600</v>
      </c>
      <c r="E9368">
        <v>5235</v>
      </c>
      <c r="F9368" t="s">
        <v>90</v>
      </c>
      <c r="G9368">
        <f>H9368*IFERROR(INDEX('Información SKU'!$H$1:$H$54,MATCH(E9368,'Información SKU'!$A$1:$A$54,0),1),15)</f>
        <v>60</v>
      </c>
      <c r="H9368">
        <v>5</v>
      </c>
      <c r="I9368" s="12">
        <f>H9368/IFERROR(INDEX('Información SKU'!$K$1:$K$54,MATCH(E9368,'Información SKU'!$A$1:$A$54,0),1),40)</f>
        <v>9.2592592592592587E-2</v>
      </c>
      <c r="J9368" s="3">
        <v>43545</v>
      </c>
      <c r="K9368" s="12" t="s">
        <v>222</v>
      </c>
      <c r="L9368">
        <v>3</v>
      </c>
    </row>
    <row r="9369" spans="1:12" x14ac:dyDescent="0.25">
      <c r="A9369">
        <v>1007655</v>
      </c>
      <c r="B9369" t="s">
        <v>152</v>
      </c>
      <c r="C9369">
        <v>10994691</v>
      </c>
      <c r="D9369">
        <v>610</v>
      </c>
      <c r="E9369">
        <v>5273</v>
      </c>
      <c r="F9369" t="s">
        <v>82</v>
      </c>
      <c r="G9369">
        <f>H9369*IFERROR(INDEX('Información SKU'!$H$1:$H$54,MATCH(E9369,'Información SKU'!$A$1:$A$54,0),1),15)</f>
        <v>312</v>
      </c>
      <c r="H9369">
        <v>52</v>
      </c>
      <c r="I9369" s="12">
        <f>H9369/IFERROR(INDEX('Información SKU'!$K$1:$K$54,MATCH(E9369,'Información SKU'!$A$1:$A$54,0),1),40)</f>
        <v>0.74285714285714288</v>
      </c>
      <c r="J9369" s="3">
        <v>43545</v>
      </c>
      <c r="K9369" s="12" t="s">
        <v>223</v>
      </c>
      <c r="L9369">
        <v>3</v>
      </c>
    </row>
    <row r="9370" spans="1:12" x14ac:dyDescent="0.25">
      <c r="A9370">
        <v>1007655</v>
      </c>
      <c r="B9370" t="s">
        <v>152</v>
      </c>
      <c r="C9370">
        <v>10994691</v>
      </c>
      <c r="D9370">
        <v>620</v>
      </c>
      <c r="E9370">
        <v>5274</v>
      </c>
      <c r="F9370" t="s">
        <v>72</v>
      </c>
      <c r="G9370">
        <f>H9370*IFERROR(INDEX('Información SKU'!$H$1:$H$54,MATCH(E9370,'Información SKU'!$A$1:$A$54,0),1),15)</f>
        <v>536</v>
      </c>
      <c r="H9370">
        <v>67</v>
      </c>
      <c r="I9370" s="12">
        <f>H9370/IFERROR(INDEX('Información SKU'!$K$1:$K$54,MATCH(E9370,'Información SKU'!$A$1:$A$54,0),1),40)</f>
        <v>0.95714285714285718</v>
      </c>
      <c r="J9370" s="3">
        <v>43545</v>
      </c>
      <c r="K9370" s="12" t="s">
        <v>218</v>
      </c>
      <c r="L9370">
        <v>1</v>
      </c>
    </row>
    <row r="9371" spans="1:12" x14ac:dyDescent="0.25">
      <c r="A9371">
        <v>1007655</v>
      </c>
      <c r="B9371" t="s">
        <v>152</v>
      </c>
      <c r="C9371">
        <v>10994691</v>
      </c>
      <c r="D9371">
        <v>320</v>
      </c>
      <c r="E9371">
        <v>522</v>
      </c>
      <c r="F9371" t="s">
        <v>6</v>
      </c>
      <c r="G9371">
        <f>H9371*IFERROR(INDEX('Información SKU'!$H$1:$H$54,MATCH(E9371,'Información SKU'!$A$1:$A$54,0),1),15)</f>
        <v>45</v>
      </c>
      <c r="H9371">
        <v>3</v>
      </c>
      <c r="I9371" s="12">
        <f>H9371/IFERROR(INDEX('Información SKU'!$K$1:$K$54,MATCH(E9371,'Información SKU'!$A$1:$A$54,0),1),40)</f>
        <v>0.05</v>
      </c>
      <c r="J9371" s="3">
        <v>43545</v>
      </c>
      <c r="K9371" s="12" t="s">
        <v>223</v>
      </c>
      <c r="L9371">
        <v>3</v>
      </c>
    </row>
    <row r="9372" spans="1:12" x14ac:dyDescent="0.25">
      <c r="A9372">
        <v>1007655</v>
      </c>
      <c r="B9372" t="s">
        <v>152</v>
      </c>
      <c r="C9372">
        <v>10994691</v>
      </c>
      <c r="D9372">
        <v>20</v>
      </c>
      <c r="E9372">
        <v>61</v>
      </c>
      <c r="F9372" t="s">
        <v>20</v>
      </c>
      <c r="G9372">
        <f>H9372*IFERROR(INDEX('Información SKU'!$H$1:$H$54,MATCH(E9372,'Información SKU'!$A$1:$A$54,0),1),15)</f>
        <v>2355</v>
      </c>
      <c r="H9372">
        <v>157</v>
      </c>
      <c r="I9372" s="12">
        <f>H9372/IFERROR(INDEX('Información SKU'!$K$1:$K$54,MATCH(E9372,'Información SKU'!$A$1:$A$54,0),1),40)</f>
        <v>2.6166666666666667</v>
      </c>
      <c r="J9372" s="3">
        <v>43545</v>
      </c>
      <c r="K9372" s="12" t="s">
        <v>223</v>
      </c>
      <c r="L9372">
        <v>3</v>
      </c>
    </row>
    <row r="9373" spans="1:12" x14ac:dyDescent="0.25">
      <c r="A9373">
        <v>1007655</v>
      </c>
      <c r="B9373" t="s">
        <v>152</v>
      </c>
      <c r="C9373">
        <v>10994691</v>
      </c>
      <c r="D9373">
        <v>30</v>
      </c>
      <c r="E9373">
        <v>62</v>
      </c>
      <c r="F9373" t="s">
        <v>25</v>
      </c>
      <c r="G9373">
        <f>H9373*IFERROR(INDEX('Información SKU'!$H$1:$H$54,MATCH(E9373,'Información SKU'!$A$1:$A$54,0),1),15)</f>
        <v>368</v>
      </c>
      <c r="H9373">
        <v>46</v>
      </c>
      <c r="I9373" s="12">
        <f>H9373/IFERROR(INDEX('Información SKU'!$K$1:$K$54,MATCH(E9373,'Información SKU'!$A$1:$A$54,0),1),40)</f>
        <v>0.92</v>
      </c>
      <c r="J9373" s="3">
        <v>43545</v>
      </c>
      <c r="K9373" s="12" t="s">
        <v>223</v>
      </c>
      <c r="L9373">
        <v>3</v>
      </c>
    </row>
    <row r="9374" spans="1:12" x14ac:dyDescent="0.25">
      <c r="A9374">
        <v>1007655</v>
      </c>
      <c r="B9374" t="s">
        <v>152</v>
      </c>
      <c r="C9374">
        <v>10994691</v>
      </c>
      <c r="D9374">
        <v>40</v>
      </c>
      <c r="E9374">
        <v>63</v>
      </c>
      <c r="F9374" t="s">
        <v>1</v>
      </c>
      <c r="G9374">
        <f>H9374*IFERROR(INDEX('Información SKU'!$H$1:$H$54,MATCH(E9374,'Información SKU'!$A$1:$A$54,0),1),15)</f>
        <v>165</v>
      </c>
      <c r="H9374">
        <v>11</v>
      </c>
      <c r="I9374" s="12">
        <f>H9374/IFERROR(INDEX('Información SKU'!$K$1:$K$54,MATCH(E9374,'Información SKU'!$A$1:$A$54,0),1),40)</f>
        <v>0.26190476190476192</v>
      </c>
      <c r="J9374" s="3">
        <v>43545</v>
      </c>
      <c r="K9374" s="12" t="s">
        <v>221</v>
      </c>
      <c r="L9374">
        <v>2</v>
      </c>
    </row>
    <row r="9375" spans="1:12" x14ac:dyDescent="0.25">
      <c r="A9375">
        <v>1007655</v>
      </c>
      <c r="B9375" t="s">
        <v>152</v>
      </c>
      <c r="C9375">
        <v>10994691</v>
      </c>
      <c r="D9375">
        <v>120</v>
      </c>
      <c r="E9375">
        <v>205</v>
      </c>
      <c r="F9375" t="s">
        <v>35</v>
      </c>
      <c r="G9375">
        <f>H9375*IFERROR(INDEX('Información SKU'!$H$1:$H$54,MATCH(E9375,'Información SKU'!$A$1:$A$54,0),1),15)</f>
        <v>160</v>
      </c>
      <c r="H9375">
        <v>20</v>
      </c>
      <c r="I9375" s="12">
        <f>H9375/IFERROR(INDEX('Información SKU'!$K$1:$K$54,MATCH(E9375,'Información SKU'!$A$1:$A$54,0),1),40)</f>
        <v>0.47619047619047616</v>
      </c>
      <c r="J9375" s="3">
        <v>43545</v>
      </c>
      <c r="K9375" s="12" t="s">
        <v>220</v>
      </c>
      <c r="L9375">
        <v>2</v>
      </c>
    </row>
    <row r="9376" spans="1:12" x14ac:dyDescent="0.25">
      <c r="A9376">
        <v>1007655</v>
      </c>
      <c r="B9376" t="s">
        <v>152</v>
      </c>
      <c r="C9376">
        <v>10994691</v>
      </c>
      <c r="D9376">
        <v>130</v>
      </c>
      <c r="E9376">
        <v>223</v>
      </c>
      <c r="F9376" t="s">
        <v>74</v>
      </c>
      <c r="G9376">
        <f>H9376*IFERROR(INDEX('Información SKU'!$H$1:$H$54,MATCH(E9376,'Información SKU'!$A$1:$A$54,0),1),15)</f>
        <v>48</v>
      </c>
      <c r="H9376">
        <v>8</v>
      </c>
      <c r="I9376" s="12">
        <f>H9376/IFERROR(INDEX('Información SKU'!$K$1:$K$54,MATCH(E9376,'Información SKU'!$A$1:$A$54,0),1),40)</f>
        <v>0.19047619047619047</v>
      </c>
      <c r="J9376" s="3">
        <v>43545</v>
      </c>
      <c r="K9376" s="12" t="s">
        <v>218</v>
      </c>
      <c r="L9376">
        <v>1</v>
      </c>
    </row>
    <row r="9377" spans="1:12" x14ac:dyDescent="0.25">
      <c r="A9377">
        <v>1007655</v>
      </c>
      <c r="B9377" t="s">
        <v>152</v>
      </c>
      <c r="C9377">
        <v>10994691</v>
      </c>
      <c r="D9377">
        <v>140</v>
      </c>
      <c r="E9377">
        <v>224</v>
      </c>
      <c r="F9377" t="s">
        <v>37</v>
      </c>
      <c r="G9377">
        <f>H9377*IFERROR(INDEX('Información SKU'!$H$1:$H$54,MATCH(E9377,'Información SKU'!$A$1:$A$54,0),1),15)</f>
        <v>40</v>
      </c>
      <c r="H9377">
        <v>5</v>
      </c>
      <c r="I9377" s="12">
        <f>H9377/IFERROR(INDEX('Información SKU'!$K$1:$K$54,MATCH(E9377,'Información SKU'!$A$1:$A$54,0),1),40)</f>
        <v>0.11904761904761904</v>
      </c>
      <c r="J9377" s="3">
        <v>43545</v>
      </c>
      <c r="K9377" s="12" t="s">
        <v>220</v>
      </c>
      <c r="L9377">
        <v>2</v>
      </c>
    </row>
    <row r="9378" spans="1:12" x14ac:dyDescent="0.25">
      <c r="A9378">
        <v>1007655</v>
      </c>
      <c r="B9378" t="s">
        <v>152</v>
      </c>
      <c r="C9378">
        <v>10994691</v>
      </c>
      <c r="D9378">
        <v>310</v>
      </c>
      <c r="E9378">
        <v>521</v>
      </c>
      <c r="F9378" t="s">
        <v>28</v>
      </c>
      <c r="G9378">
        <f>H9378*IFERROR(INDEX('Información SKU'!$H$1:$H$54,MATCH(E9378,'Información SKU'!$A$1:$A$54,0),1),15)</f>
        <v>72</v>
      </c>
      <c r="H9378">
        <v>9</v>
      </c>
      <c r="I9378" s="12">
        <f>H9378/IFERROR(INDEX('Información SKU'!$K$1:$K$54,MATCH(E9378,'Información SKU'!$A$1:$A$54,0),1),40)</f>
        <v>0.15</v>
      </c>
      <c r="J9378" s="3">
        <v>43545</v>
      </c>
      <c r="K9378" s="12" t="s">
        <v>218</v>
      </c>
      <c r="L9378">
        <v>1</v>
      </c>
    </row>
    <row r="9379" spans="1:12" x14ac:dyDescent="0.25">
      <c r="A9379">
        <v>1007655</v>
      </c>
      <c r="B9379" t="s">
        <v>152</v>
      </c>
      <c r="C9379">
        <v>10994691</v>
      </c>
      <c r="D9379">
        <v>300</v>
      </c>
      <c r="E9379">
        <v>509</v>
      </c>
      <c r="F9379" t="s">
        <v>0</v>
      </c>
      <c r="G9379">
        <f>H9379*IFERROR(INDEX('Información SKU'!$H$1:$H$54,MATCH(E9379,'Información SKU'!$A$1:$A$54,0),1),15)</f>
        <v>24</v>
      </c>
      <c r="H9379">
        <v>4</v>
      </c>
      <c r="I9379" s="12">
        <f>H9379/IFERROR(INDEX('Información SKU'!$K$1:$K$54,MATCH(E9379,'Información SKU'!$A$1:$A$54,0),1),40)</f>
        <v>0.05</v>
      </c>
      <c r="J9379" s="3">
        <v>43545</v>
      </c>
      <c r="K9379" s="12" t="s">
        <v>219</v>
      </c>
      <c r="L9379">
        <v>1</v>
      </c>
    </row>
    <row r="9380" spans="1:12" x14ac:dyDescent="0.25">
      <c r="A9380">
        <v>1007655</v>
      </c>
      <c r="B9380" t="s">
        <v>152</v>
      </c>
      <c r="C9380">
        <v>10994691</v>
      </c>
      <c r="D9380">
        <v>290</v>
      </c>
      <c r="E9380">
        <v>460</v>
      </c>
      <c r="F9380" t="s">
        <v>38</v>
      </c>
      <c r="G9380">
        <f>H9380*IFERROR(INDEX('Información SKU'!$H$1:$H$54,MATCH(E9380,'Información SKU'!$A$1:$A$54,0),1),15)</f>
        <v>30</v>
      </c>
      <c r="H9380">
        <v>2</v>
      </c>
      <c r="I9380" s="12">
        <f>H9380/IFERROR(INDEX('Información SKU'!$K$1:$K$54,MATCH(E9380,'Información SKU'!$A$1:$A$54,0),1),40)</f>
        <v>2.564102564102564E-2</v>
      </c>
      <c r="J9380" s="3">
        <v>43545</v>
      </c>
      <c r="K9380" s="12" t="s">
        <v>218</v>
      </c>
      <c r="L9380">
        <v>1</v>
      </c>
    </row>
    <row r="9381" spans="1:12" x14ac:dyDescent="0.25">
      <c r="A9381">
        <v>1007655</v>
      </c>
      <c r="B9381" t="s">
        <v>152</v>
      </c>
      <c r="C9381">
        <v>10994691</v>
      </c>
      <c r="D9381">
        <v>280</v>
      </c>
      <c r="E9381">
        <v>420</v>
      </c>
      <c r="F9381" t="s">
        <v>11</v>
      </c>
      <c r="G9381">
        <f>H9381*IFERROR(INDEX('Información SKU'!$H$1:$H$54,MATCH(E9381,'Información SKU'!$A$1:$A$54,0),1),15)</f>
        <v>30</v>
      </c>
      <c r="H9381">
        <v>2</v>
      </c>
      <c r="I9381" s="12">
        <f>H9381/IFERROR(INDEX('Información SKU'!$K$1:$K$54,MATCH(E9381,'Información SKU'!$A$1:$A$54,0),1),40)</f>
        <v>2.564102564102564E-2</v>
      </c>
      <c r="J9381" s="3">
        <v>43545</v>
      </c>
      <c r="K9381" s="12" t="s">
        <v>222</v>
      </c>
      <c r="L9381">
        <v>3</v>
      </c>
    </row>
    <row r="9382" spans="1:12" x14ac:dyDescent="0.25">
      <c r="A9382">
        <v>1007655</v>
      </c>
      <c r="B9382" t="s">
        <v>152</v>
      </c>
      <c r="C9382">
        <v>10994691</v>
      </c>
      <c r="D9382">
        <v>220</v>
      </c>
      <c r="E9382">
        <v>320</v>
      </c>
      <c r="F9382" t="s">
        <v>31</v>
      </c>
      <c r="G9382">
        <f>H9382*IFERROR(INDEX('Información SKU'!$H$1:$H$54,MATCH(E9382,'Información SKU'!$A$1:$A$54,0),1),15)</f>
        <v>30</v>
      </c>
      <c r="H9382">
        <v>2</v>
      </c>
      <c r="I9382" s="12">
        <f>H9382/IFERROR(INDEX('Información SKU'!$K$1:$K$54,MATCH(E9382,'Información SKU'!$A$1:$A$54,0),1),40)</f>
        <v>2.564102564102564E-2</v>
      </c>
      <c r="J9382" s="3">
        <v>43545</v>
      </c>
      <c r="K9382" s="12" t="s">
        <v>218</v>
      </c>
      <c r="L9382">
        <v>1</v>
      </c>
    </row>
    <row r="9383" spans="1:12" x14ac:dyDescent="0.25">
      <c r="A9383">
        <v>1003207</v>
      </c>
      <c r="B9383" t="s">
        <v>117</v>
      </c>
      <c r="C9383">
        <v>10994698</v>
      </c>
      <c r="D9383">
        <v>40</v>
      </c>
      <c r="E9383">
        <v>511</v>
      </c>
      <c r="F9383" t="s">
        <v>29</v>
      </c>
      <c r="G9383">
        <f>H9383*IFERROR(INDEX('Información SKU'!$H$1:$H$54,MATCH(E9383,'Información SKU'!$A$1:$A$54,0),1),15)</f>
        <v>1024</v>
      </c>
      <c r="H9383">
        <v>128</v>
      </c>
      <c r="I9383" s="12">
        <f>H9383/IFERROR(INDEX('Información SKU'!$K$1:$K$54,MATCH(E9383,'Información SKU'!$A$1:$A$54,0),1),40)</f>
        <v>2.1333333333333333</v>
      </c>
      <c r="J9383" s="3">
        <v>43545</v>
      </c>
      <c r="K9383" s="12" t="s">
        <v>222</v>
      </c>
      <c r="L9383">
        <v>3</v>
      </c>
    </row>
    <row r="9384" spans="1:12" x14ac:dyDescent="0.25">
      <c r="A9384">
        <v>1003207</v>
      </c>
      <c r="B9384" t="s">
        <v>117</v>
      </c>
      <c r="C9384">
        <v>10994698</v>
      </c>
      <c r="D9384">
        <v>50</v>
      </c>
      <c r="E9384">
        <v>2381</v>
      </c>
      <c r="F9384" t="s">
        <v>93</v>
      </c>
      <c r="G9384">
        <f>H9384*IFERROR(INDEX('Información SKU'!$H$1:$H$54,MATCH(E9384,'Información SKU'!$A$1:$A$54,0),1),15)</f>
        <v>1752</v>
      </c>
      <c r="H9384">
        <v>219</v>
      </c>
      <c r="I9384" s="12">
        <f>H9384/IFERROR(INDEX('Información SKU'!$K$1:$K$54,MATCH(E9384,'Información SKU'!$A$1:$A$54,0),1),40)</f>
        <v>1.2514285714285713</v>
      </c>
      <c r="J9384" s="3">
        <v>43545</v>
      </c>
      <c r="K9384" s="12" t="s">
        <v>222</v>
      </c>
      <c r="L9384">
        <v>3</v>
      </c>
    </row>
    <row r="9385" spans="1:12" x14ac:dyDescent="0.25">
      <c r="A9385">
        <v>1003207</v>
      </c>
      <c r="B9385" t="s">
        <v>117</v>
      </c>
      <c r="C9385">
        <v>10994698</v>
      </c>
      <c r="D9385">
        <v>60</v>
      </c>
      <c r="E9385">
        <v>2383</v>
      </c>
      <c r="F9385" t="s">
        <v>92</v>
      </c>
      <c r="G9385">
        <f>H9385*IFERROR(INDEX('Información SKU'!$H$1:$H$54,MATCH(E9385,'Información SKU'!$A$1:$A$54,0),1),15)</f>
        <v>2688</v>
      </c>
      <c r="H9385">
        <v>448</v>
      </c>
      <c r="I9385" s="12">
        <f>H9385/IFERROR(INDEX('Información SKU'!$K$1:$K$54,MATCH(E9385,'Información SKU'!$A$1:$A$54,0),1),40)</f>
        <v>2.56</v>
      </c>
      <c r="J9385" s="3">
        <v>43545</v>
      </c>
      <c r="K9385" s="12" t="s">
        <v>218</v>
      </c>
      <c r="L9385">
        <v>1</v>
      </c>
    </row>
    <row r="9386" spans="1:12" x14ac:dyDescent="0.25">
      <c r="A9386">
        <v>1003207</v>
      </c>
      <c r="B9386" t="s">
        <v>117</v>
      </c>
      <c r="C9386">
        <v>10994700</v>
      </c>
      <c r="D9386">
        <v>10</v>
      </c>
      <c r="E9386">
        <v>61</v>
      </c>
      <c r="F9386" t="s">
        <v>20</v>
      </c>
      <c r="G9386">
        <f>H9386*IFERROR(INDEX('Información SKU'!$H$1:$H$54,MATCH(E9386,'Información SKU'!$A$1:$A$54,0),1),15)</f>
        <v>12525</v>
      </c>
      <c r="H9386">
        <v>835</v>
      </c>
      <c r="I9386" s="12">
        <f>H9386/IFERROR(INDEX('Información SKU'!$K$1:$K$54,MATCH(E9386,'Información SKU'!$A$1:$A$54,0),1),40)</f>
        <v>13.916666666666666</v>
      </c>
      <c r="J9386" s="3">
        <v>43545</v>
      </c>
      <c r="K9386" s="12" t="s">
        <v>221</v>
      </c>
      <c r="L9386">
        <v>2</v>
      </c>
    </row>
    <row r="9387" spans="1:12" x14ac:dyDescent="0.25">
      <c r="A9387">
        <v>1003207</v>
      </c>
      <c r="B9387" t="s">
        <v>117</v>
      </c>
      <c r="C9387">
        <v>10994700</v>
      </c>
      <c r="D9387">
        <v>30</v>
      </c>
      <c r="E9387">
        <v>5274</v>
      </c>
      <c r="F9387" t="s">
        <v>72</v>
      </c>
      <c r="G9387">
        <f>H9387*IFERROR(INDEX('Información SKU'!$H$1:$H$54,MATCH(E9387,'Información SKU'!$A$1:$A$54,0),1),15)</f>
        <v>5064</v>
      </c>
      <c r="H9387">
        <v>633</v>
      </c>
      <c r="I9387" s="12">
        <f>H9387/IFERROR(INDEX('Información SKU'!$K$1:$K$54,MATCH(E9387,'Información SKU'!$A$1:$A$54,0),1),40)</f>
        <v>9.0428571428571427</v>
      </c>
      <c r="J9387" s="3">
        <v>43545</v>
      </c>
      <c r="K9387" s="12" t="s">
        <v>218</v>
      </c>
      <c r="L9387">
        <v>1</v>
      </c>
    </row>
    <row r="9388" spans="1:12" x14ac:dyDescent="0.25">
      <c r="A9388">
        <v>1003207</v>
      </c>
      <c r="B9388" t="s">
        <v>117</v>
      </c>
      <c r="C9388">
        <v>10994701</v>
      </c>
      <c r="D9388">
        <v>20</v>
      </c>
      <c r="E9388">
        <v>205</v>
      </c>
      <c r="F9388" t="s">
        <v>35</v>
      </c>
      <c r="G9388">
        <f>H9388*IFERROR(INDEX('Información SKU'!$H$1:$H$54,MATCH(E9388,'Información SKU'!$A$1:$A$54,0),1),15)</f>
        <v>672</v>
      </c>
      <c r="H9388">
        <v>84</v>
      </c>
      <c r="I9388" s="12">
        <f>H9388/IFERROR(INDEX('Información SKU'!$K$1:$K$54,MATCH(E9388,'Información SKU'!$A$1:$A$54,0),1),40)</f>
        <v>2</v>
      </c>
      <c r="J9388" s="3">
        <v>43545</v>
      </c>
      <c r="K9388" s="12" t="s">
        <v>218</v>
      </c>
      <c r="L9388">
        <v>1</v>
      </c>
    </row>
    <row r="9389" spans="1:12" x14ac:dyDescent="0.25">
      <c r="A9389">
        <v>1003207</v>
      </c>
      <c r="B9389" t="s">
        <v>117</v>
      </c>
      <c r="C9389">
        <v>10994701</v>
      </c>
      <c r="D9389">
        <v>10</v>
      </c>
      <c r="E9389">
        <v>63</v>
      </c>
      <c r="F9389" t="s">
        <v>1</v>
      </c>
      <c r="G9389">
        <f>H9389*IFERROR(INDEX('Información SKU'!$H$1:$H$54,MATCH(E9389,'Información SKU'!$A$1:$A$54,0),1),15)</f>
        <v>660</v>
      </c>
      <c r="H9389">
        <v>44</v>
      </c>
      <c r="I9389" s="12">
        <f>H9389/IFERROR(INDEX('Información SKU'!$K$1:$K$54,MATCH(E9389,'Información SKU'!$A$1:$A$54,0),1),40)</f>
        <v>1.0476190476190477</v>
      </c>
      <c r="J9389" s="3">
        <v>43545</v>
      </c>
      <c r="K9389" s="12" t="s">
        <v>220</v>
      </c>
      <c r="L9389">
        <v>2</v>
      </c>
    </row>
    <row r="9390" spans="1:12" x14ac:dyDescent="0.25">
      <c r="A9390">
        <v>1003207</v>
      </c>
      <c r="B9390" t="s">
        <v>117</v>
      </c>
      <c r="C9390">
        <v>10994702</v>
      </c>
      <c r="D9390">
        <v>10</v>
      </c>
      <c r="E9390">
        <v>62</v>
      </c>
      <c r="F9390" t="s">
        <v>25</v>
      </c>
      <c r="G9390">
        <f>H9390*IFERROR(INDEX('Información SKU'!$H$1:$H$54,MATCH(E9390,'Información SKU'!$A$1:$A$54,0),1),15)</f>
        <v>4032</v>
      </c>
      <c r="H9390">
        <v>504</v>
      </c>
      <c r="I9390" s="12">
        <f>H9390/IFERROR(INDEX('Información SKU'!$K$1:$K$54,MATCH(E9390,'Información SKU'!$A$1:$A$54,0),1),40)</f>
        <v>10.08</v>
      </c>
      <c r="J9390" s="3">
        <v>43545</v>
      </c>
      <c r="K9390" s="12" t="s">
        <v>222</v>
      </c>
      <c r="L9390">
        <v>3</v>
      </c>
    </row>
    <row r="9391" spans="1:12" x14ac:dyDescent="0.25">
      <c r="A9391">
        <v>1003207</v>
      </c>
      <c r="B9391" t="s">
        <v>117</v>
      </c>
      <c r="C9391">
        <v>10994703</v>
      </c>
      <c r="D9391">
        <v>10</v>
      </c>
      <c r="E9391">
        <v>62</v>
      </c>
      <c r="F9391" t="s">
        <v>25</v>
      </c>
      <c r="G9391">
        <f>H9391*IFERROR(INDEX('Información SKU'!$H$1:$H$54,MATCH(E9391,'Información SKU'!$A$1:$A$54,0),1),15)</f>
        <v>1632</v>
      </c>
      <c r="H9391">
        <v>204</v>
      </c>
      <c r="I9391" s="12">
        <f>H9391/IFERROR(INDEX('Información SKU'!$K$1:$K$54,MATCH(E9391,'Información SKU'!$A$1:$A$54,0),1),40)</f>
        <v>4.08</v>
      </c>
      <c r="J9391" s="3">
        <v>43545</v>
      </c>
      <c r="K9391" s="12" t="s">
        <v>221</v>
      </c>
      <c r="L9391">
        <v>2</v>
      </c>
    </row>
    <row r="9392" spans="1:12" x14ac:dyDescent="0.25">
      <c r="A9392">
        <v>1001132</v>
      </c>
      <c r="B9392" t="s">
        <v>151</v>
      </c>
      <c r="C9392">
        <v>10994716</v>
      </c>
      <c r="D9392">
        <v>10</v>
      </c>
      <c r="E9392">
        <v>511</v>
      </c>
      <c r="F9392" t="s">
        <v>29</v>
      </c>
      <c r="G9392">
        <f>H9392*IFERROR(INDEX('Información SKU'!$H$1:$H$54,MATCH(E9392,'Información SKU'!$A$1:$A$54,0),1),15)</f>
        <v>232</v>
      </c>
      <c r="H9392">
        <v>29</v>
      </c>
      <c r="I9392" s="12">
        <f>H9392/IFERROR(INDEX('Información SKU'!$K$1:$K$54,MATCH(E9392,'Información SKU'!$A$1:$A$54,0),1),40)</f>
        <v>0.48333333333333334</v>
      </c>
      <c r="J9392" s="3">
        <v>43545</v>
      </c>
      <c r="K9392" s="12" t="s">
        <v>221</v>
      </c>
      <c r="L9392">
        <v>2</v>
      </c>
    </row>
    <row r="9393" spans="1:12" x14ac:dyDescent="0.25">
      <c r="A9393">
        <v>1001132</v>
      </c>
      <c r="B9393" t="s">
        <v>151</v>
      </c>
      <c r="C9393">
        <v>10994717</v>
      </c>
      <c r="D9393">
        <v>170</v>
      </c>
      <c r="E9393">
        <v>5266</v>
      </c>
      <c r="F9393" t="s">
        <v>84</v>
      </c>
      <c r="G9393">
        <f>H9393*IFERROR(INDEX('Información SKU'!$H$1:$H$54,MATCH(E9393,'Información SKU'!$A$1:$A$54,0),1),15)</f>
        <v>8</v>
      </c>
      <c r="H9393">
        <v>1</v>
      </c>
      <c r="I9393" s="12">
        <f>H9393/IFERROR(INDEX('Información SKU'!$K$1:$K$54,MATCH(E9393,'Información SKU'!$A$1:$A$54,0),1),40)</f>
        <v>1.4285714285714285E-2</v>
      </c>
      <c r="J9393" s="3">
        <v>43545</v>
      </c>
      <c r="K9393" s="12" t="s">
        <v>218</v>
      </c>
      <c r="L9393">
        <v>1</v>
      </c>
    </row>
    <row r="9394" spans="1:12" x14ac:dyDescent="0.25">
      <c r="A9394">
        <v>1001132</v>
      </c>
      <c r="B9394" t="s">
        <v>151</v>
      </c>
      <c r="C9394">
        <v>10994717</v>
      </c>
      <c r="D9394">
        <v>160</v>
      </c>
      <c r="E9394">
        <v>2381</v>
      </c>
      <c r="F9394" t="s">
        <v>93</v>
      </c>
      <c r="G9394">
        <f>H9394*IFERROR(INDEX('Información SKU'!$H$1:$H$54,MATCH(E9394,'Información SKU'!$A$1:$A$54,0),1),15)</f>
        <v>96</v>
      </c>
      <c r="H9394">
        <v>12</v>
      </c>
      <c r="I9394" s="12">
        <f>H9394/IFERROR(INDEX('Información SKU'!$K$1:$K$54,MATCH(E9394,'Información SKU'!$A$1:$A$54,0),1),40)</f>
        <v>6.8571428571428575E-2</v>
      </c>
      <c r="J9394" s="3">
        <v>43545</v>
      </c>
      <c r="K9394" s="12" t="s">
        <v>218</v>
      </c>
      <c r="L9394">
        <v>1</v>
      </c>
    </row>
    <row r="9395" spans="1:12" x14ac:dyDescent="0.25">
      <c r="A9395">
        <v>1001132</v>
      </c>
      <c r="B9395" t="s">
        <v>151</v>
      </c>
      <c r="C9395">
        <v>10994717</v>
      </c>
      <c r="D9395">
        <v>150</v>
      </c>
      <c r="E9395">
        <v>2383</v>
      </c>
      <c r="F9395" t="s">
        <v>92</v>
      </c>
      <c r="G9395">
        <f>H9395*IFERROR(INDEX('Información SKU'!$H$1:$H$54,MATCH(E9395,'Información SKU'!$A$1:$A$54,0),1),15)</f>
        <v>78</v>
      </c>
      <c r="H9395">
        <v>13</v>
      </c>
      <c r="I9395" s="12">
        <f>H9395/IFERROR(INDEX('Información SKU'!$K$1:$K$54,MATCH(E9395,'Información SKU'!$A$1:$A$54,0),1),40)</f>
        <v>7.4285714285714288E-2</v>
      </c>
      <c r="J9395" s="3">
        <v>43545</v>
      </c>
      <c r="K9395" s="12" t="s">
        <v>219</v>
      </c>
      <c r="L9395">
        <v>1</v>
      </c>
    </row>
    <row r="9396" spans="1:12" x14ac:dyDescent="0.25">
      <c r="A9396">
        <v>1001132</v>
      </c>
      <c r="B9396" t="s">
        <v>151</v>
      </c>
      <c r="C9396">
        <v>10994717</v>
      </c>
      <c r="D9396">
        <v>140</v>
      </c>
      <c r="E9396">
        <v>5233</v>
      </c>
      <c r="F9396" t="s">
        <v>91</v>
      </c>
      <c r="G9396">
        <f>H9396*IFERROR(INDEX('Información SKU'!$H$1:$H$54,MATCH(E9396,'Información SKU'!$A$1:$A$54,0),1),15)</f>
        <v>72</v>
      </c>
      <c r="H9396">
        <v>6</v>
      </c>
      <c r="I9396" s="12">
        <f>H9396/IFERROR(INDEX('Información SKU'!$K$1:$K$54,MATCH(E9396,'Información SKU'!$A$1:$A$54,0),1),40)</f>
        <v>0.1111111111111111</v>
      </c>
      <c r="J9396" s="3">
        <v>43545</v>
      </c>
      <c r="K9396" s="12" t="s">
        <v>220</v>
      </c>
      <c r="L9396">
        <v>2</v>
      </c>
    </row>
    <row r="9397" spans="1:12" x14ac:dyDescent="0.25">
      <c r="A9397">
        <v>1001132</v>
      </c>
      <c r="B9397" t="s">
        <v>151</v>
      </c>
      <c r="C9397">
        <v>10994717</v>
      </c>
      <c r="D9397">
        <v>130</v>
      </c>
      <c r="E9397">
        <v>5235</v>
      </c>
      <c r="F9397" t="s">
        <v>90</v>
      </c>
      <c r="G9397">
        <f>H9397*IFERROR(INDEX('Información SKU'!$H$1:$H$54,MATCH(E9397,'Información SKU'!$A$1:$A$54,0),1),15)</f>
        <v>48</v>
      </c>
      <c r="H9397">
        <v>4</v>
      </c>
      <c r="I9397" s="12">
        <f>H9397/IFERROR(INDEX('Información SKU'!$K$1:$K$54,MATCH(E9397,'Información SKU'!$A$1:$A$54,0),1),40)</f>
        <v>7.407407407407407E-2</v>
      </c>
      <c r="J9397" s="3">
        <v>43545</v>
      </c>
      <c r="K9397" s="12" t="s">
        <v>218</v>
      </c>
      <c r="L9397">
        <v>1</v>
      </c>
    </row>
    <row r="9398" spans="1:12" x14ac:dyDescent="0.25">
      <c r="A9398">
        <v>1001132</v>
      </c>
      <c r="B9398" t="s">
        <v>151</v>
      </c>
      <c r="C9398">
        <v>10994717</v>
      </c>
      <c r="D9398">
        <v>120</v>
      </c>
      <c r="E9398">
        <v>521</v>
      </c>
      <c r="F9398" t="s">
        <v>28</v>
      </c>
      <c r="G9398">
        <f>H9398*IFERROR(INDEX('Información SKU'!$H$1:$H$54,MATCH(E9398,'Información SKU'!$A$1:$A$54,0),1),15)</f>
        <v>64</v>
      </c>
      <c r="H9398">
        <v>8</v>
      </c>
      <c r="I9398" s="12">
        <f>H9398/IFERROR(INDEX('Información SKU'!$K$1:$K$54,MATCH(E9398,'Información SKU'!$A$1:$A$54,0),1),40)</f>
        <v>0.13333333333333333</v>
      </c>
      <c r="J9398" s="3">
        <v>43545</v>
      </c>
      <c r="K9398" s="12" t="s">
        <v>220</v>
      </c>
      <c r="L9398">
        <v>2</v>
      </c>
    </row>
    <row r="9399" spans="1:12" x14ac:dyDescent="0.25">
      <c r="A9399">
        <v>1001132</v>
      </c>
      <c r="B9399" t="s">
        <v>151</v>
      </c>
      <c r="C9399">
        <v>10994717</v>
      </c>
      <c r="D9399">
        <v>110</v>
      </c>
      <c r="E9399">
        <v>416</v>
      </c>
      <c r="F9399" t="s">
        <v>81</v>
      </c>
      <c r="G9399">
        <f>H9399*IFERROR(INDEX('Información SKU'!$H$1:$H$54,MATCH(E9399,'Información SKU'!$A$1:$A$54,0),1),15)</f>
        <v>135</v>
      </c>
      <c r="H9399">
        <v>9</v>
      </c>
      <c r="I9399" s="12">
        <f>H9399/IFERROR(INDEX('Información SKU'!$K$1:$K$54,MATCH(E9399,'Información SKU'!$A$1:$A$54,0),1),40)</f>
        <v>0.12857142857142856</v>
      </c>
      <c r="J9399" s="3">
        <v>43545</v>
      </c>
      <c r="K9399" s="12" t="s">
        <v>222</v>
      </c>
      <c r="L9399">
        <v>3</v>
      </c>
    </row>
    <row r="9400" spans="1:12" x14ac:dyDescent="0.25">
      <c r="A9400">
        <v>1001132</v>
      </c>
      <c r="B9400" t="s">
        <v>151</v>
      </c>
      <c r="C9400">
        <v>10994717</v>
      </c>
      <c r="D9400">
        <v>100</v>
      </c>
      <c r="E9400">
        <v>460</v>
      </c>
      <c r="F9400" t="s">
        <v>38</v>
      </c>
      <c r="G9400">
        <f>H9400*IFERROR(INDEX('Información SKU'!$H$1:$H$54,MATCH(E9400,'Información SKU'!$A$1:$A$54,0),1),15)</f>
        <v>180</v>
      </c>
      <c r="H9400">
        <v>12</v>
      </c>
      <c r="I9400" s="12">
        <f>H9400/IFERROR(INDEX('Información SKU'!$K$1:$K$54,MATCH(E9400,'Información SKU'!$A$1:$A$54,0),1),40)</f>
        <v>0.15384615384615385</v>
      </c>
      <c r="J9400" s="3">
        <v>43545</v>
      </c>
      <c r="K9400" s="12" t="s">
        <v>221</v>
      </c>
      <c r="L9400">
        <v>2</v>
      </c>
    </row>
    <row r="9401" spans="1:12" x14ac:dyDescent="0.25">
      <c r="A9401">
        <v>1001132</v>
      </c>
      <c r="B9401" t="s">
        <v>151</v>
      </c>
      <c r="C9401">
        <v>10994717</v>
      </c>
      <c r="D9401">
        <v>90</v>
      </c>
      <c r="E9401">
        <v>1199</v>
      </c>
      <c r="F9401" t="s">
        <v>26</v>
      </c>
      <c r="G9401">
        <f>H9401*IFERROR(INDEX('Información SKU'!$H$1:$H$54,MATCH(E9401,'Información SKU'!$A$1:$A$54,0),1),15)</f>
        <v>60</v>
      </c>
      <c r="H9401">
        <v>5</v>
      </c>
      <c r="I9401" s="12">
        <f>H9401/IFERROR(INDEX('Información SKU'!$K$1:$K$54,MATCH(E9401,'Información SKU'!$A$1:$A$54,0),1),40)</f>
        <v>8.3333333333333329E-2</v>
      </c>
      <c r="J9401" s="3">
        <v>43545</v>
      </c>
      <c r="K9401" s="12" t="s">
        <v>223</v>
      </c>
      <c r="L9401">
        <v>3</v>
      </c>
    </row>
    <row r="9402" spans="1:12" x14ac:dyDescent="0.25">
      <c r="A9402">
        <v>1001132</v>
      </c>
      <c r="B9402" t="s">
        <v>151</v>
      </c>
      <c r="C9402">
        <v>10994717</v>
      </c>
      <c r="D9402">
        <v>80</v>
      </c>
      <c r="E9402">
        <v>509</v>
      </c>
      <c r="F9402" t="s">
        <v>0</v>
      </c>
      <c r="G9402">
        <f>H9402*IFERROR(INDEX('Información SKU'!$H$1:$H$54,MATCH(E9402,'Información SKU'!$A$1:$A$54,0),1),15)</f>
        <v>48</v>
      </c>
      <c r="H9402">
        <v>8</v>
      </c>
      <c r="I9402" s="12">
        <f>H9402/IFERROR(INDEX('Información SKU'!$K$1:$K$54,MATCH(E9402,'Información SKU'!$A$1:$A$54,0),1),40)</f>
        <v>0.1</v>
      </c>
      <c r="J9402" s="3">
        <v>43545</v>
      </c>
      <c r="K9402" s="12" t="s">
        <v>218</v>
      </c>
      <c r="L9402">
        <v>1</v>
      </c>
    </row>
    <row r="9403" spans="1:12" x14ac:dyDescent="0.25">
      <c r="A9403">
        <v>1001132</v>
      </c>
      <c r="B9403" t="s">
        <v>151</v>
      </c>
      <c r="C9403">
        <v>10994717</v>
      </c>
      <c r="D9403">
        <v>70</v>
      </c>
      <c r="E9403">
        <v>420</v>
      </c>
      <c r="F9403" t="s">
        <v>11</v>
      </c>
      <c r="G9403">
        <f>H9403*IFERROR(INDEX('Información SKU'!$H$1:$H$54,MATCH(E9403,'Información SKU'!$A$1:$A$54,0),1),15)</f>
        <v>45</v>
      </c>
      <c r="H9403">
        <v>3</v>
      </c>
      <c r="I9403" s="12">
        <f>H9403/IFERROR(INDEX('Información SKU'!$K$1:$K$54,MATCH(E9403,'Información SKU'!$A$1:$A$54,0),1),40)</f>
        <v>3.8461538461538464E-2</v>
      </c>
      <c r="J9403" s="3">
        <v>43545</v>
      </c>
      <c r="K9403" s="12" t="s">
        <v>218</v>
      </c>
      <c r="L9403">
        <v>1</v>
      </c>
    </row>
    <row r="9404" spans="1:12" x14ac:dyDescent="0.25">
      <c r="A9404">
        <v>1001132</v>
      </c>
      <c r="B9404" t="s">
        <v>151</v>
      </c>
      <c r="C9404">
        <v>10994717</v>
      </c>
      <c r="D9404">
        <v>60</v>
      </c>
      <c r="E9404">
        <v>320</v>
      </c>
      <c r="F9404" t="s">
        <v>31</v>
      </c>
      <c r="G9404">
        <f>H9404*IFERROR(INDEX('Información SKU'!$H$1:$H$54,MATCH(E9404,'Información SKU'!$A$1:$A$54,0),1),15)</f>
        <v>60</v>
      </c>
      <c r="H9404">
        <v>4</v>
      </c>
      <c r="I9404" s="12">
        <f>H9404/IFERROR(INDEX('Información SKU'!$K$1:$K$54,MATCH(E9404,'Información SKU'!$A$1:$A$54,0),1),40)</f>
        <v>5.128205128205128E-2</v>
      </c>
      <c r="J9404" s="3">
        <v>43545</v>
      </c>
      <c r="K9404" s="12" t="s">
        <v>219</v>
      </c>
      <c r="L9404">
        <v>1</v>
      </c>
    </row>
    <row r="9405" spans="1:12" x14ac:dyDescent="0.25">
      <c r="A9405">
        <v>1001132</v>
      </c>
      <c r="B9405" t="s">
        <v>151</v>
      </c>
      <c r="C9405">
        <v>10994718</v>
      </c>
      <c r="D9405">
        <v>170</v>
      </c>
      <c r="E9405">
        <v>2382</v>
      </c>
      <c r="F9405" t="s">
        <v>34</v>
      </c>
      <c r="G9405">
        <f>H9405*IFERROR(INDEX('Información SKU'!$H$1:$H$54,MATCH(E9405,'Información SKU'!$A$1:$A$54,0),1),15)</f>
        <v>84</v>
      </c>
      <c r="H9405">
        <v>14</v>
      </c>
      <c r="I9405" s="12">
        <f>H9405/IFERROR(INDEX('Información SKU'!$K$1:$K$54,MATCH(E9405,'Información SKU'!$A$1:$A$54,0),1),40)</f>
        <v>0.14583333333333334</v>
      </c>
      <c r="J9405" s="3">
        <v>43545</v>
      </c>
      <c r="K9405" s="12" t="s">
        <v>222</v>
      </c>
      <c r="L9405">
        <v>3</v>
      </c>
    </row>
    <row r="9406" spans="1:12" x14ac:dyDescent="0.25">
      <c r="A9406">
        <v>1001132</v>
      </c>
      <c r="B9406" t="s">
        <v>151</v>
      </c>
      <c r="C9406">
        <v>10994718</v>
      </c>
      <c r="D9406">
        <v>180</v>
      </c>
      <c r="E9406">
        <v>2384</v>
      </c>
      <c r="F9406" t="s">
        <v>10</v>
      </c>
      <c r="G9406">
        <f>H9406*IFERROR(INDEX('Información SKU'!$H$1:$H$54,MATCH(E9406,'Información SKU'!$A$1:$A$54,0),1),15)</f>
        <v>120</v>
      </c>
      <c r="H9406">
        <v>20</v>
      </c>
      <c r="I9406" s="12">
        <f>H9406/IFERROR(INDEX('Información SKU'!$K$1:$K$54,MATCH(E9406,'Información SKU'!$A$1:$A$54,0),1),40)</f>
        <v>0.20833333333333334</v>
      </c>
      <c r="J9406" s="3">
        <v>43545</v>
      </c>
      <c r="K9406" s="12" t="s">
        <v>219</v>
      </c>
      <c r="L9406">
        <v>1</v>
      </c>
    </row>
    <row r="9407" spans="1:12" x14ac:dyDescent="0.25">
      <c r="A9407">
        <v>1001132</v>
      </c>
      <c r="B9407" t="s">
        <v>151</v>
      </c>
      <c r="C9407">
        <v>10994718</v>
      </c>
      <c r="D9407">
        <v>230</v>
      </c>
      <c r="E9407">
        <v>5273</v>
      </c>
      <c r="F9407" t="s">
        <v>82</v>
      </c>
      <c r="G9407">
        <f>H9407*IFERROR(INDEX('Información SKU'!$H$1:$H$54,MATCH(E9407,'Información SKU'!$A$1:$A$54,0),1),15)</f>
        <v>360</v>
      </c>
      <c r="H9407">
        <v>60</v>
      </c>
      <c r="I9407" s="12">
        <f>H9407/IFERROR(INDEX('Información SKU'!$K$1:$K$54,MATCH(E9407,'Información SKU'!$A$1:$A$54,0),1),40)</f>
        <v>0.8571428571428571</v>
      </c>
      <c r="J9407" s="3">
        <v>43545</v>
      </c>
      <c r="K9407" s="12" t="s">
        <v>223</v>
      </c>
      <c r="L9407">
        <v>3</v>
      </c>
    </row>
    <row r="9408" spans="1:12" x14ac:dyDescent="0.25">
      <c r="A9408">
        <v>1001132</v>
      </c>
      <c r="B9408" t="s">
        <v>151</v>
      </c>
      <c r="C9408">
        <v>10994718</v>
      </c>
      <c r="D9408">
        <v>240</v>
      </c>
      <c r="E9408">
        <v>5274</v>
      </c>
      <c r="F9408" t="s">
        <v>72</v>
      </c>
      <c r="G9408">
        <f>H9408*IFERROR(INDEX('Información SKU'!$H$1:$H$54,MATCH(E9408,'Información SKU'!$A$1:$A$54,0),1),15)</f>
        <v>496</v>
      </c>
      <c r="H9408">
        <v>62</v>
      </c>
      <c r="I9408" s="12">
        <f>H9408/IFERROR(INDEX('Información SKU'!$K$1:$K$54,MATCH(E9408,'Información SKU'!$A$1:$A$54,0),1),40)</f>
        <v>0.88571428571428568</v>
      </c>
      <c r="J9408" s="3">
        <v>43545</v>
      </c>
      <c r="K9408" s="12" t="s">
        <v>219</v>
      </c>
      <c r="L9408">
        <v>1</v>
      </c>
    </row>
    <row r="9409" spans="1:12" x14ac:dyDescent="0.25">
      <c r="A9409">
        <v>1001132</v>
      </c>
      <c r="B9409" t="s">
        <v>151</v>
      </c>
      <c r="C9409">
        <v>10994718</v>
      </c>
      <c r="D9409">
        <v>30</v>
      </c>
      <c r="E9409">
        <v>61</v>
      </c>
      <c r="F9409" t="s">
        <v>20</v>
      </c>
      <c r="G9409">
        <f>H9409*IFERROR(INDEX('Información SKU'!$H$1:$H$54,MATCH(E9409,'Información SKU'!$A$1:$A$54,0),1),15)</f>
        <v>2730</v>
      </c>
      <c r="H9409">
        <v>182</v>
      </c>
      <c r="I9409" s="12">
        <f>H9409/IFERROR(INDEX('Información SKU'!$K$1:$K$54,MATCH(E9409,'Información SKU'!$A$1:$A$54,0),1),40)</f>
        <v>3.0333333333333332</v>
      </c>
      <c r="J9409" s="3">
        <v>43545</v>
      </c>
      <c r="K9409" s="12" t="s">
        <v>218</v>
      </c>
      <c r="L9409">
        <v>1</v>
      </c>
    </row>
    <row r="9410" spans="1:12" x14ac:dyDescent="0.25">
      <c r="A9410">
        <v>1001000</v>
      </c>
      <c r="B9410" t="s">
        <v>133</v>
      </c>
      <c r="C9410">
        <v>10994724</v>
      </c>
      <c r="D9410">
        <v>210</v>
      </c>
      <c r="E9410">
        <v>62</v>
      </c>
      <c r="F9410" t="s">
        <v>25</v>
      </c>
      <c r="G9410">
        <f>H9410*IFERROR(INDEX('Información SKU'!$H$1:$H$54,MATCH(E9410,'Información SKU'!$A$1:$A$54,0),1),15)</f>
        <v>1008</v>
      </c>
      <c r="H9410">
        <v>126</v>
      </c>
      <c r="I9410" s="12">
        <f>H9410/IFERROR(INDEX('Información SKU'!$K$1:$K$54,MATCH(E9410,'Información SKU'!$A$1:$A$54,0),1),40)</f>
        <v>2.52</v>
      </c>
      <c r="J9410" s="3">
        <v>43545</v>
      </c>
      <c r="K9410" s="12" t="s">
        <v>221</v>
      </c>
      <c r="L9410">
        <v>2</v>
      </c>
    </row>
    <row r="9411" spans="1:12" x14ac:dyDescent="0.25">
      <c r="A9411">
        <v>1001000</v>
      </c>
      <c r="B9411" t="s">
        <v>133</v>
      </c>
      <c r="C9411">
        <v>10994724</v>
      </c>
      <c r="D9411">
        <v>180</v>
      </c>
      <c r="E9411">
        <v>224</v>
      </c>
      <c r="F9411" t="s">
        <v>37</v>
      </c>
      <c r="G9411">
        <f>H9411*IFERROR(INDEX('Información SKU'!$H$1:$H$54,MATCH(E9411,'Información SKU'!$A$1:$A$54,0),1),15)</f>
        <v>336</v>
      </c>
      <c r="H9411">
        <v>42</v>
      </c>
      <c r="I9411" s="12">
        <f>H9411/IFERROR(INDEX('Información SKU'!$K$1:$K$54,MATCH(E9411,'Información SKU'!$A$1:$A$54,0),1),40)</f>
        <v>1</v>
      </c>
      <c r="J9411" s="3">
        <v>43545</v>
      </c>
      <c r="K9411" s="12" t="s">
        <v>223</v>
      </c>
      <c r="L9411">
        <v>3</v>
      </c>
    </row>
    <row r="9412" spans="1:12" x14ac:dyDescent="0.25">
      <c r="A9412">
        <v>1001000</v>
      </c>
      <c r="B9412" t="s">
        <v>133</v>
      </c>
      <c r="C9412">
        <v>10994724</v>
      </c>
      <c r="D9412">
        <v>270</v>
      </c>
      <c r="E9412">
        <v>5274</v>
      </c>
      <c r="F9412" t="s">
        <v>72</v>
      </c>
      <c r="G9412">
        <f>H9412*IFERROR(INDEX('Información SKU'!$H$1:$H$54,MATCH(E9412,'Información SKU'!$A$1:$A$54,0),1),15)</f>
        <v>1736</v>
      </c>
      <c r="H9412">
        <v>217</v>
      </c>
      <c r="I9412" s="12">
        <f>H9412/IFERROR(INDEX('Información SKU'!$K$1:$K$54,MATCH(E9412,'Información SKU'!$A$1:$A$54,0),1),40)</f>
        <v>3.1</v>
      </c>
      <c r="J9412" s="3">
        <v>43545</v>
      </c>
      <c r="K9412" s="12" t="s">
        <v>220</v>
      </c>
      <c r="L9412">
        <v>2</v>
      </c>
    </row>
    <row r="9413" spans="1:12" x14ac:dyDescent="0.25">
      <c r="A9413">
        <v>1001000</v>
      </c>
      <c r="B9413" t="s">
        <v>133</v>
      </c>
      <c r="C9413">
        <v>10994724</v>
      </c>
      <c r="D9413">
        <v>290</v>
      </c>
      <c r="E9413">
        <v>205</v>
      </c>
      <c r="F9413" t="s">
        <v>35</v>
      </c>
      <c r="G9413">
        <f>H9413*IFERROR(INDEX('Información SKU'!$H$1:$H$54,MATCH(E9413,'Información SKU'!$A$1:$A$54,0),1),15)</f>
        <v>632</v>
      </c>
      <c r="H9413">
        <v>79</v>
      </c>
      <c r="I9413" s="12">
        <f>H9413/IFERROR(INDEX('Información SKU'!$K$1:$K$54,MATCH(E9413,'Información SKU'!$A$1:$A$54,0),1),40)</f>
        <v>1.8809523809523809</v>
      </c>
      <c r="J9413" s="3">
        <v>43545</v>
      </c>
      <c r="K9413" s="12" t="s">
        <v>223</v>
      </c>
      <c r="L9413">
        <v>3</v>
      </c>
    </row>
    <row r="9414" spans="1:12" x14ac:dyDescent="0.25">
      <c r="A9414">
        <v>1001000</v>
      </c>
      <c r="B9414" t="s">
        <v>133</v>
      </c>
      <c r="C9414">
        <v>10994724</v>
      </c>
      <c r="D9414">
        <v>130</v>
      </c>
      <c r="E9414">
        <v>1200</v>
      </c>
      <c r="F9414" t="s">
        <v>17</v>
      </c>
      <c r="G9414">
        <f>H9414*IFERROR(INDEX('Información SKU'!$H$1:$H$54,MATCH(E9414,'Información SKU'!$A$1:$A$54,0),1),15)</f>
        <v>54</v>
      </c>
      <c r="H9414">
        <v>9</v>
      </c>
      <c r="I9414" s="12">
        <f>H9414/IFERROR(INDEX('Información SKU'!$K$1:$K$54,MATCH(E9414,'Información SKU'!$A$1:$A$54,0),1),40)</f>
        <v>0.21428571428571427</v>
      </c>
      <c r="J9414" s="3">
        <v>43545</v>
      </c>
      <c r="K9414" s="12" t="s">
        <v>219</v>
      </c>
      <c r="L9414">
        <v>1</v>
      </c>
    </row>
    <row r="9415" spans="1:12" x14ac:dyDescent="0.25">
      <c r="A9415">
        <v>1003933</v>
      </c>
      <c r="B9415" t="s">
        <v>115</v>
      </c>
      <c r="C9415">
        <v>10994755</v>
      </c>
      <c r="D9415">
        <v>20</v>
      </c>
      <c r="E9415">
        <v>61</v>
      </c>
      <c r="F9415" t="s">
        <v>20</v>
      </c>
      <c r="G9415">
        <f>H9415*IFERROR(INDEX('Información SKU'!$H$1:$H$54,MATCH(E9415,'Información SKU'!$A$1:$A$54,0),1),15)</f>
        <v>4635</v>
      </c>
      <c r="H9415">
        <v>309</v>
      </c>
      <c r="I9415" s="12">
        <f>H9415/IFERROR(INDEX('Información SKU'!$K$1:$K$54,MATCH(E9415,'Información SKU'!$A$1:$A$54,0),1),40)</f>
        <v>5.15</v>
      </c>
      <c r="J9415" s="3">
        <v>43546</v>
      </c>
      <c r="K9415" s="12" t="s">
        <v>221</v>
      </c>
      <c r="L9415">
        <v>2</v>
      </c>
    </row>
    <row r="9416" spans="1:12" x14ac:dyDescent="0.25">
      <c r="A9416">
        <v>1003933</v>
      </c>
      <c r="B9416" t="s">
        <v>115</v>
      </c>
      <c r="C9416">
        <v>10994755</v>
      </c>
      <c r="D9416">
        <v>30</v>
      </c>
      <c r="E9416">
        <v>62</v>
      </c>
      <c r="F9416" t="s">
        <v>25</v>
      </c>
      <c r="G9416">
        <f>H9416*IFERROR(INDEX('Información SKU'!$H$1:$H$54,MATCH(E9416,'Información SKU'!$A$1:$A$54,0),1),15)</f>
        <v>8056</v>
      </c>
      <c r="H9416">
        <v>1007</v>
      </c>
      <c r="I9416" s="12">
        <f>H9416/IFERROR(INDEX('Información SKU'!$K$1:$K$54,MATCH(E9416,'Información SKU'!$A$1:$A$54,0),1),40)</f>
        <v>20.14</v>
      </c>
      <c r="J9416" s="3">
        <v>43546</v>
      </c>
      <c r="K9416" s="12" t="s">
        <v>222</v>
      </c>
      <c r="L9416">
        <v>3</v>
      </c>
    </row>
    <row r="9417" spans="1:12" x14ac:dyDescent="0.25">
      <c r="A9417">
        <v>1003933</v>
      </c>
      <c r="B9417" t="s">
        <v>115</v>
      </c>
      <c r="C9417">
        <v>10994755</v>
      </c>
      <c r="D9417">
        <v>40</v>
      </c>
      <c r="E9417">
        <v>63</v>
      </c>
      <c r="F9417" t="s">
        <v>1</v>
      </c>
      <c r="G9417">
        <f>H9417*IFERROR(INDEX('Información SKU'!$H$1:$H$54,MATCH(E9417,'Información SKU'!$A$1:$A$54,0),1),15)</f>
        <v>1470</v>
      </c>
      <c r="H9417">
        <v>98</v>
      </c>
      <c r="I9417" s="12">
        <f>H9417/IFERROR(INDEX('Información SKU'!$K$1:$K$54,MATCH(E9417,'Información SKU'!$A$1:$A$54,0),1),40)</f>
        <v>2.3333333333333335</v>
      </c>
      <c r="J9417" s="3">
        <v>43546</v>
      </c>
      <c r="K9417" s="12" t="s">
        <v>221</v>
      </c>
      <c r="L9417">
        <v>2</v>
      </c>
    </row>
    <row r="9418" spans="1:12" x14ac:dyDescent="0.25">
      <c r="A9418">
        <v>1003933</v>
      </c>
      <c r="B9418" t="s">
        <v>115</v>
      </c>
      <c r="C9418">
        <v>10994756</v>
      </c>
      <c r="D9418">
        <v>110</v>
      </c>
      <c r="E9418">
        <v>63</v>
      </c>
      <c r="F9418" t="s">
        <v>1</v>
      </c>
      <c r="G9418">
        <f>H9418*IFERROR(INDEX('Información SKU'!$H$1:$H$54,MATCH(E9418,'Información SKU'!$A$1:$A$54,0),1),15)</f>
        <v>2010</v>
      </c>
      <c r="H9418">
        <v>134</v>
      </c>
      <c r="I9418" s="12">
        <f>H9418/IFERROR(INDEX('Información SKU'!$K$1:$K$54,MATCH(E9418,'Información SKU'!$A$1:$A$54,0),1),40)</f>
        <v>3.1904761904761907</v>
      </c>
      <c r="J9418" s="3">
        <v>43546</v>
      </c>
      <c r="K9418" s="12" t="s">
        <v>222</v>
      </c>
      <c r="L9418">
        <v>3</v>
      </c>
    </row>
    <row r="9419" spans="1:12" x14ac:dyDescent="0.25">
      <c r="A9419">
        <v>1003933</v>
      </c>
      <c r="B9419" t="s">
        <v>115</v>
      </c>
      <c r="C9419">
        <v>10994756</v>
      </c>
      <c r="D9419">
        <v>100</v>
      </c>
      <c r="E9419">
        <v>205</v>
      </c>
      <c r="F9419" t="s">
        <v>35</v>
      </c>
      <c r="G9419">
        <f>H9419*IFERROR(INDEX('Información SKU'!$H$1:$H$54,MATCH(E9419,'Información SKU'!$A$1:$A$54,0),1),15)</f>
        <v>384</v>
      </c>
      <c r="H9419">
        <v>48</v>
      </c>
      <c r="I9419" s="12">
        <f>H9419/IFERROR(INDEX('Información SKU'!$K$1:$K$54,MATCH(E9419,'Información SKU'!$A$1:$A$54,0),1),40)</f>
        <v>1.1428571428571428</v>
      </c>
      <c r="J9419" s="3">
        <v>43546</v>
      </c>
      <c r="K9419" s="12" t="s">
        <v>218</v>
      </c>
      <c r="L9419">
        <v>1</v>
      </c>
    </row>
    <row r="9420" spans="1:12" x14ac:dyDescent="0.25">
      <c r="A9420">
        <v>1003933</v>
      </c>
      <c r="B9420" t="s">
        <v>115</v>
      </c>
      <c r="C9420">
        <v>10994756</v>
      </c>
      <c r="D9420">
        <v>90</v>
      </c>
      <c r="E9420">
        <v>223</v>
      </c>
      <c r="F9420" t="s">
        <v>74</v>
      </c>
      <c r="G9420">
        <f>H9420*IFERROR(INDEX('Información SKU'!$H$1:$H$54,MATCH(E9420,'Información SKU'!$A$1:$A$54,0),1),15)</f>
        <v>294</v>
      </c>
      <c r="H9420">
        <v>49</v>
      </c>
      <c r="I9420" s="12">
        <f>H9420/IFERROR(INDEX('Información SKU'!$K$1:$K$54,MATCH(E9420,'Información SKU'!$A$1:$A$54,0),1),40)</f>
        <v>1.1666666666666667</v>
      </c>
      <c r="J9420" s="3">
        <v>43546</v>
      </c>
      <c r="K9420" s="12" t="s">
        <v>220</v>
      </c>
      <c r="L9420">
        <v>2</v>
      </c>
    </row>
    <row r="9421" spans="1:12" x14ac:dyDescent="0.25">
      <c r="A9421">
        <v>1003933</v>
      </c>
      <c r="B9421" t="s">
        <v>115</v>
      </c>
      <c r="C9421">
        <v>10994756</v>
      </c>
      <c r="D9421">
        <v>70</v>
      </c>
      <c r="E9421">
        <v>244</v>
      </c>
      <c r="F9421" t="s">
        <v>94</v>
      </c>
      <c r="G9421">
        <f>H9421*IFERROR(INDEX('Información SKU'!$H$1:$H$54,MATCH(E9421,'Información SKU'!$A$1:$A$54,0),1),15)</f>
        <v>2184</v>
      </c>
      <c r="H9421">
        <v>182</v>
      </c>
      <c r="I9421" s="12">
        <f>H9421/IFERROR(INDEX('Información SKU'!$K$1:$K$54,MATCH(E9421,'Información SKU'!$A$1:$A$54,0),1),40)</f>
        <v>1.8958333333333333</v>
      </c>
      <c r="J9421" s="3">
        <v>43546</v>
      </c>
      <c r="K9421" s="12" t="s">
        <v>221</v>
      </c>
      <c r="L9421">
        <v>2</v>
      </c>
    </row>
    <row r="9422" spans="1:12" x14ac:dyDescent="0.25">
      <c r="A9422">
        <v>1003933</v>
      </c>
      <c r="B9422" t="s">
        <v>115</v>
      </c>
      <c r="C9422">
        <v>10994756</v>
      </c>
      <c r="D9422">
        <v>30</v>
      </c>
      <c r="E9422">
        <v>320</v>
      </c>
      <c r="F9422" t="s">
        <v>31</v>
      </c>
      <c r="G9422">
        <f>H9422*IFERROR(INDEX('Información SKU'!$H$1:$H$54,MATCH(E9422,'Información SKU'!$A$1:$A$54,0),1),15)</f>
        <v>1455</v>
      </c>
      <c r="H9422">
        <v>97</v>
      </c>
      <c r="I9422" s="12">
        <f>H9422/IFERROR(INDEX('Información SKU'!$K$1:$K$54,MATCH(E9422,'Información SKU'!$A$1:$A$54,0),1),40)</f>
        <v>1.2435897435897436</v>
      </c>
      <c r="J9422" s="3">
        <v>43546</v>
      </c>
      <c r="K9422" s="12" t="s">
        <v>223</v>
      </c>
      <c r="L9422">
        <v>3</v>
      </c>
    </row>
    <row r="9423" spans="1:12" x14ac:dyDescent="0.25">
      <c r="A9423">
        <v>1003933</v>
      </c>
      <c r="B9423" t="s">
        <v>115</v>
      </c>
      <c r="C9423">
        <v>10994756</v>
      </c>
      <c r="D9423">
        <v>10</v>
      </c>
      <c r="E9423">
        <v>1200</v>
      </c>
      <c r="F9423" t="s">
        <v>17</v>
      </c>
      <c r="G9423">
        <f>H9423*IFERROR(INDEX('Información SKU'!$H$1:$H$54,MATCH(E9423,'Información SKU'!$A$1:$A$54,0),1),15)</f>
        <v>240</v>
      </c>
      <c r="H9423">
        <v>40</v>
      </c>
      <c r="I9423" s="12">
        <f>H9423/IFERROR(INDEX('Información SKU'!$K$1:$K$54,MATCH(E9423,'Información SKU'!$A$1:$A$54,0),1),40)</f>
        <v>0.95238095238095233</v>
      </c>
      <c r="J9423" s="3">
        <v>43546</v>
      </c>
      <c r="K9423" s="12" t="s">
        <v>222</v>
      </c>
      <c r="L9423">
        <v>3</v>
      </c>
    </row>
    <row r="9424" spans="1:12" x14ac:dyDescent="0.25">
      <c r="A9424">
        <v>1003933</v>
      </c>
      <c r="B9424" t="s">
        <v>115</v>
      </c>
      <c r="C9424">
        <v>10994758</v>
      </c>
      <c r="D9424">
        <v>50</v>
      </c>
      <c r="E9424">
        <v>2382</v>
      </c>
      <c r="F9424" t="s">
        <v>34</v>
      </c>
      <c r="G9424">
        <f>H9424*IFERROR(INDEX('Información SKU'!$H$1:$H$54,MATCH(E9424,'Información SKU'!$A$1:$A$54,0),1),15)</f>
        <v>540</v>
      </c>
      <c r="H9424">
        <v>90</v>
      </c>
      <c r="I9424" s="12">
        <f>H9424/IFERROR(INDEX('Información SKU'!$K$1:$K$54,MATCH(E9424,'Información SKU'!$A$1:$A$54,0),1),40)</f>
        <v>0.9375</v>
      </c>
      <c r="J9424" s="3">
        <v>43546</v>
      </c>
      <c r="K9424" s="12" t="s">
        <v>220</v>
      </c>
      <c r="L9424">
        <v>2</v>
      </c>
    </row>
    <row r="9425" spans="1:12" x14ac:dyDescent="0.25">
      <c r="A9425">
        <v>1003933</v>
      </c>
      <c r="B9425" t="s">
        <v>115</v>
      </c>
      <c r="C9425">
        <v>10994758</v>
      </c>
      <c r="D9425">
        <v>40</v>
      </c>
      <c r="E9425">
        <v>2384</v>
      </c>
      <c r="F9425" t="s">
        <v>10</v>
      </c>
      <c r="G9425">
        <f>H9425*IFERROR(INDEX('Información SKU'!$H$1:$H$54,MATCH(E9425,'Información SKU'!$A$1:$A$54,0),1),15)</f>
        <v>612</v>
      </c>
      <c r="H9425">
        <v>102</v>
      </c>
      <c r="I9425" s="12">
        <f>H9425/IFERROR(INDEX('Información SKU'!$K$1:$K$54,MATCH(E9425,'Información SKU'!$A$1:$A$54,0),1),40)</f>
        <v>1.0625</v>
      </c>
      <c r="J9425" s="3">
        <v>43546</v>
      </c>
      <c r="K9425" s="12" t="s">
        <v>220</v>
      </c>
      <c r="L9425">
        <v>2</v>
      </c>
    </row>
    <row r="9426" spans="1:12" x14ac:dyDescent="0.25">
      <c r="A9426">
        <v>1003933</v>
      </c>
      <c r="B9426" t="s">
        <v>115</v>
      </c>
      <c r="C9426">
        <v>10994758</v>
      </c>
      <c r="D9426">
        <v>10</v>
      </c>
      <c r="E9426">
        <v>5273</v>
      </c>
      <c r="F9426" t="s">
        <v>82</v>
      </c>
      <c r="G9426">
        <f>H9426*IFERROR(INDEX('Información SKU'!$H$1:$H$54,MATCH(E9426,'Información SKU'!$A$1:$A$54,0),1),15)</f>
        <v>954</v>
      </c>
      <c r="H9426">
        <v>159</v>
      </c>
      <c r="I9426" s="12">
        <f>H9426/IFERROR(INDEX('Información SKU'!$K$1:$K$54,MATCH(E9426,'Información SKU'!$A$1:$A$54,0),1),40)</f>
        <v>2.2714285714285714</v>
      </c>
      <c r="J9426" s="3">
        <v>43546</v>
      </c>
      <c r="K9426" s="12" t="s">
        <v>218</v>
      </c>
      <c r="L9426">
        <v>1</v>
      </c>
    </row>
    <row r="9427" spans="1:12" x14ac:dyDescent="0.25">
      <c r="A9427">
        <v>1003933</v>
      </c>
      <c r="B9427" t="s">
        <v>115</v>
      </c>
      <c r="C9427">
        <v>10994759</v>
      </c>
      <c r="D9427">
        <v>650</v>
      </c>
      <c r="E9427">
        <v>2397</v>
      </c>
      <c r="F9427" t="s">
        <v>67</v>
      </c>
      <c r="G9427">
        <f>H9427*IFERROR(INDEX('Información SKU'!$H$1:$H$54,MATCH(E9427,'Información SKU'!$A$1:$A$54,0),1),15)</f>
        <v>120</v>
      </c>
      <c r="H9427">
        <v>10</v>
      </c>
      <c r="I9427" s="12">
        <f>H9427/IFERROR(INDEX('Información SKU'!$K$1:$K$54,MATCH(E9427,'Información SKU'!$A$1:$A$54,0),1),40)</f>
        <v>0.2</v>
      </c>
      <c r="J9427" s="3">
        <v>43546</v>
      </c>
      <c r="K9427" s="12" t="s">
        <v>218</v>
      </c>
      <c r="L9427">
        <v>1</v>
      </c>
    </row>
    <row r="9428" spans="1:12" x14ac:dyDescent="0.25">
      <c r="A9428">
        <v>1003933</v>
      </c>
      <c r="B9428" t="s">
        <v>115</v>
      </c>
      <c r="C9428">
        <v>10994759</v>
      </c>
      <c r="D9428">
        <v>640</v>
      </c>
      <c r="E9428">
        <v>2396</v>
      </c>
      <c r="F9428" t="s">
        <v>68</v>
      </c>
      <c r="G9428">
        <f>H9428*IFERROR(INDEX('Información SKU'!$H$1:$H$54,MATCH(E9428,'Información SKU'!$A$1:$A$54,0),1),15)</f>
        <v>90</v>
      </c>
      <c r="H9428">
        <v>6</v>
      </c>
      <c r="I9428" s="12">
        <f>H9428/IFERROR(INDEX('Información SKU'!$K$1:$K$54,MATCH(E9428,'Información SKU'!$A$1:$A$54,0),1),40)</f>
        <v>0.12</v>
      </c>
      <c r="J9428" s="3">
        <v>43546</v>
      </c>
      <c r="K9428" s="12" t="s">
        <v>222</v>
      </c>
      <c r="L9428">
        <v>3</v>
      </c>
    </row>
    <row r="9429" spans="1:12" x14ac:dyDescent="0.25">
      <c r="A9429">
        <v>1003933</v>
      </c>
      <c r="B9429" t="s">
        <v>115</v>
      </c>
      <c r="C9429">
        <v>10994759</v>
      </c>
      <c r="D9429">
        <v>630</v>
      </c>
      <c r="E9429">
        <v>2390</v>
      </c>
      <c r="F9429" t="s">
        <v>69</v>
      </c>
      <c r="G9429">
        <f>H9429*IFERROR(INDEX('Información SKU'!$H$1:$H$54,MATCH(E9429,'Información SKU'!$A$1:$A$54,0),1),15)</f>
        <v>228</v>
      </c>
      <c r="H9429">
        <v>19</v>
      </c>
      <c r="I9429" s="12">
        <f>H9429/IFERROR(INDEX('Información SKU'!$K$1:$K$54,MATCH(E9429,'Información SKU'!$A$1:$A$54,0),1),40)</f>
        <v>0.10857142857142857</v>
      </c>
      <c r="J9429" s="3">
        <v>43546</v>
      </c>
      <c r="K9429" s="12" t="s">
        <v>220</v>
      </c>
      <c r="L9429">
        <v>2</v>
      </c>
    </row>
    <row r="9430" spans="1:12" x14ac:dyDescent="0.25">
      <c r="A9430">
        <v>1003933</v>
      </c>
      <c r="B9430" t="s">
        <v>115</v>
      </c>
      <c r="C9430">
        <v>10994759</v>
      </c>
      <c r="D9430">
        <v>620</v>
      </c>
      <c r="E9430">
        <v>2389</v>
      </c>
      <c r="F9430" t="s">
        <v>70</v>
      </c>
      <c r="G9430">
        <f>H9430*IFERROR(INDEX('Información SKU'!$H$1:$H$54,MATCH(E9430,'Información SKU'!$A$1:$A$54,0),1),15)</f>
        <v>450</v>
      </c>
      <c r="H9430">
        <v>75</v>
      </c>
      <c r="I9430" s="12">
        <f>H9430/IFERROR(INDEX('Información SKU'!$K$1:$K$54,MATCH(E9430,'Información SKU'!$A$1:$A$54,0),1),40)</f>
        <v>0.78125</v>
      </c>
      <c r="J9430" s="3">
        <v>43546</v>
      </c>
      <c r="K9430" s="12" t="s">
        <v>218</v>
      </c>
      <c r="L9430">
        <v>1</v>
      </c>
    </row>
    <row r="9431" spans="1:12" x14ac:dyDescent="0.25">
      <c r="A9431">
        <v>1003933</v>
      </c>
      <c r="B9431" t="s">
        <v>115</v>
      </c>
      <c r="C9431">
        <v>10994759</v>
      </c>
      <c r="D9431">
        <v>610</v>
      </c>
      <c r="E9431">
        <v>2387</v>
      </c>
      <c r="F9431" t="s">
        <v>33</v>
      </c>
      <c r="G9431">
        <f>H9431*IFERROR(INDEX('Información SKU'!$H$1:$H$54,MATCH(E9431,'Información SKU'!$A$1:$A$54,0),1),15)</f>
        <v>1044</v>
      </c>
      <c r="H9431">
        <v>87</v>
      </c>
      <c r="I9431" s="12">
        <f>H9431/IFERROR(INDEX('Información SKU'!$K$1:$K$54,MATCH(E9431,'Información SKU'!$A$1:$A$54,0),1),40)</f>
        <v>0.90625</v>
      </c>
      <c r="J9431" s="3">
        <v>43546</v>
      </c>
      <c r="K9431" s="12" t="s">
        <v>218</v>
      </c>
      <c r="L9431">
        <v>1</v>
      </c>
    </row>
    <row r="9432" spans="1:12" x14ac:dyDescent="0.25">
      <c r="A9432">
        <v>1003933</v>
      </c>
      <c r="B9432" t="s">
        <v>115</v>
      </c>
      <c r="C9432">
        <v>10994759</v>
      </c>
      <c r="D9432">
        <v>590</v>
      </c>
      <c r="E9432">
        <v>2384</v>
      </c>
      <c r="F9432" t="s">
        <v>10</v>
      </c>
      <c r="G9432">
        <f>H9432*IFERROR(INDEX('Información SKU'!$H$1:$H$54,MATCH(E9432,'Información SKU'!$A$1:$A$54,0),1),15)</f>
        <v>120</v>
      </c>
      <c r="H9432">
        <v>20</v>
      </c>
      <c r="I9432" s="12">
        <f>H9432/IFERROR(INDEX('Información SKU'!$K$1:$K$54,MATCH(E9432,'Información SKU'!$A$1:$A$54,0),1),40)</f>
        <v>0.20833333333333334</v>
      </c>
      <c r="J9432" s="3">
        <v>43546</v>
      </c>
      <c r="K9432" s="12" t="s">
        <v>220</v>
      </c>
      <c r="L9432">
        <v>2</v>
      </c>
    </row>
    <row r="9433" spans="1:12" x14ac:dyDescent="0.25">
      <c r="A9433">
        <v>1003933</v>
      </c>
      <c r="B9433" t="s">
        <v>115</v>
      </c>
      <c r="C9433">
        <v>10994759</v>
      </c>
      <c r="D9433">
        <v>580</v>
      </c>
      <c r="E9433">
        <v>2383</v>
      </c>
      <c r="F9433" t="s">
        <v>92</v>
      </c>
      <c r="G9433">
        <f>H9433*IFERROR(INDEX('Información SKU'!$H$1:$H$54,MATCH(E9433,'Información SKU'!$A$1:$A$54,0),1),15)</f>
        <v>132</v>
      </c>
      <c r="H9433">
        <v>22</v>
      </c>
      <c r="I9433" s="12">
        <f>H9433/IFERROR(INDEX('Información SKU'!$K$1:$K$54,MATCH(E9433,'Información SKU'!$A$1:$A$54,0),1),40)</f>
        <v>0.12571428571428572</v>
      </c>
      <c r="J9433" s="3">
        <v>43546</v>
      </c>
      <c r="K9433" s="12" t="s">
        <v>218</v>
      </c>
      <c r="L9433">
        <v>1</v>
      </c>
    </row>
    <row r="9434" spans="1:12" x14ac:dyDescent="0.25">
      <c r="A9434">
        <v>1003933</v>
      </c>
      <c r="B9434" t="s">
        <v>115</v>
      </c>
      <c r="C9434">
        <v>10994759</v>
      </c>
      <c r="D9434">
        <v>570</v>
      </c>
      <c r="E9434">
        <v>2382</v>
      </c>
      <c r="F9434" t="s">
        <v>34</v>
      </c>
      <c r="G9434">
        <f>H9434*IFERROR(INDEX('Información SKU'!$H$1:$H$54,MATCH(E9434,'Información SKU'!$A$1:$A$54,0),1),15)</f>
        <v>24</v>
      </c>
      <c r="H9434">
        <v>4</v>
      </c>
      <c r="I9434" s="12">
        <f>H9434/IFERROR(INDEX('Información SKU'!$K$1:$K$54,MATCH(E9434,'Información SKU'!$A$1:$A$54,0),1),40)</f>
        <v>4.1666666666666664E-2</v>
      </c>
      <c r="J9434" s="3">
        <v>43546</v>
      </c>
      <c r="K9434" s="12" t="s">
        <v>223</v>
      </c>
      <c r="L9434">
        <v>3</v>
      </c>
    </row>
    <row r="9435" spans="1:12" x14ac:dyDescent="0.25">
      <c r="A9435">
        <v>1003933</v>
      </c>
      <c r="B9435" t="s">
        <v>115</v>
      </c>
      <c r="C9435">
        <v>10994759</v>
      </c>
      <c r="D9435">
        <v>560</v>
      </c>
      <c r="E9435">
        <v>2381</v>
      </c>
      <c r="F9435" t="s">
        <v>93</v>
      </c>
      <c r="G9435">
        <f>H9435*IFERROR(INDEX('Información SKU'!$H$1:$H$54,MATCH(E9435,'Información SKU'!$A$1:$A$54,0),1),15)</f>
        <v>104</v>
      </c>
      <c r="H9435">
        <v>13</v>
      </c>
      <c r="I9435" s="12">
        <f>H9435/IFERROR(INDEX('Información SKU'!$K$1:$K$54,MATCH(E9435,'Información SKU'!$A$1:$A$54,0),1),40)</f>
        <v>7.4285714285714288E-2</v>
      </c>
      <c r="J9435" s="3">
        <v>43546</v>
      </c>
      <c r="K9435" s="12" t="s">
        <v>222</v>
      </c>
      <c r="L9435">
        <v>3</v>
      </c>
    </row>
    <row r="9436" spans="1:12" x14ac:dyDescent="0.25">
      <c r="A9436">
        <v>1003933</v>
      </c>
      <c r="B9436" t="s">
        <v>115</v>
      </c>
      <c r="C9436">
        <v>10994759</v>
      </c>
      <c r="D9436">
        <v>820</v>
      </c>
      <c r="E9436">
        <v>5402</v>
      </c>
      <c r="F9436" t="s">
        <v>32</v>
      </c>
      <c r="G9436">
        <f>H9436*IFERROR(INDEX('Información SKU'!$H$1:$H$54,MATCH(E9436,'Información SKU'!$A$1:$A$54,0),1),15)</f>
        <v>132</v>
      </c>
      <c r="H9436">
        <v>22</v>
      </c>
      <c r="I9436" s="12">
        <f>H9436/IFERROR(INDEX('Información SKU'!$K$1:$K$54,MATCH(E9436,'Información SKU'!$A$1:$A$54,0),1),40)</f>
        <v>0.36666666666666664</v>
      </c>
      <c r="J9436" s="3">
        <v>43546</v>
      </c>
      <c r="K9436" s="12" t="s">
        <v>220</v>
      </c>
      <c r="L9436">
        <v>2</v>
      </c>
    </row>
    <row r="9437" spans="1:12" x14ac:dyDescent="0.25">
      <c r="A9437">
        <v>1003933</v>
      </c>
      <c r="B9437" t="s">
        <v>115</v>
      </c>
      <c r="C9437">
        <v>10994759</v>
      </c>
      <c r="D9437">
        <v>810</v>
      </c>
      <c r="E9437">
        <v>5274</v>
      </c>
      <c r="F9437" t="s">
        <v>72</v>
      </c>
      <c r="G9437">
        <f>H9437*IFERROR(INDEX('Información SKU'!$H$1:$H$54,MATCH(E9437,'Información SKU'!$A$1:$A$54,0),1),15)</f>
        <v>176</v>
      </c>
      <c r="H9437">
        <v>22</v>
      </c>
      <c r="I9437" s="12">
        <f>H9437/IFERROR(INDEX('Información SKU'!$K$1:$K$54,MATCH(E9437,'Información SKU'!$A$1:$A$54,0),1),40)</f>
        <v>0.31428571428571428</v>
      </c>
      <c r="J9437" s="3">
        <v>43546</v>
      </c>
      <c r="K9437" s="12" t="s">
        <v>218</v>
      </c>
      <c r="L9437">
        <v>1</v>
      </c>
    </row>
    <row r="9438" spans="1:12" x14ac:dyDescent="0.25">
      <c r="A9438">
        <v>1003933</v>
      </c>
      <c r="B9438" t="s">
        <v>115</v>
      </c>
      <c r="C9438">
        <v>10994759</v>
      </c>
      <c r="D9438">
        <v>800</v>
      </c>
      <c r="E9438">
        <v>5273</v>
      </c>
      <c r="F9438" t="s">
        <v>82</v>
      </c>
      <c r="G9438">
        <f>H9438*IFERROR(INDEX('Información SKU'!$H$1:$H$54,MATCH(E9438,'Información SKU'!$A$1:$A$54,0),1),15)</f>
        <v>336</v>
      </c>
      <c r="H9438">
        <v>56</v>
      </c>
      <c r="I9438" s="12">
        <f>H9438/IFERROR(INDEX('Información SKU'!$K$1:$K$54,MATCH(E9438,'Información SKU'!$A$1:$A$54,0),1),40)</f>
        <v>0.8</v>
      </c>
      <c r="J9438" s="3">
        <v>43546</v>
      </c>
      <c r="K9438" s="12" t="s">
        <v>222</v>
      </c>
      <c r="L9438">
        <v>3</v>
      </c>
    </row>
    <row r="9439" spans="1:12" x14ac:dyDescent="0.25">
      <c r="A9439">
        <v>1003933</v>
      </c>
      <c r="B9439" t="s">
        <v>115</v>
      </c>
      <c r="C9439">
        <v>10994759</v>
      </c>
      <c r="D9439">
        <v>790</v>
      </c>
      <c r="E9439">
        <v>5268</v>
      </c>
      <c r="F9439" t="s">
        <v>83</v>
      </c>
      <c r="G9439">
        <f>H9439*IFERROR(INDEX('Información SKU'!$H$1:$H$54,MATCH(E9439,'Información SKU'!$A$1:$A$54,0),1),15)</f>
        <v>30</v>
      </c>
      <c r="H9439">
        <v>2</v>
      </c>
      <c r="I9439" s="12">
        <f>H9439/IFERROR(INDEX('Información SKU'!$K$1:$K$54,MATCH(E9439,'Información SKU'!$A$1:$A$54,0),1),40)</f>
        <v>2.8571428571428571E-2</v>
      </c>
      <c r="J9439" s="3">
        <v>43546</v>
      </c>
      <c r="K9439" s="12" t="s">
        <v>220</v>
      </c>
      <c r="L9439">
        <v>2</v>
      </c>
    </row>
    <row r="9440" spans="1:12" x14ac:dyDescent="0.25">
      <c r="A9440">
        <v>1003933</v>
      </c>
      <c r="B9440" t="s">
        <v>115</v>
      </c>
      <c r="C9440">
        <v>10994759</v>
      </c>
      <c r="D9440">
        <v>780</v>
      </c>
      <c r="E9440">
        <v>5266</v>
      </c>
      <c r="F9440" t="s">
        <v>84</v>
      </c>
      <c r="G9440">
        <f>H9440*IFERROR(INDEX('Información SKU'!$H$1:$H$54,MATCH(E9440,'Información SKU'!$A$1:$A$54,0),1),15)</f>
        <v>32</v>
      </c>
      <c r="H9440">
        <v>4</v>
      </c>
      <c r="I9440" s="12">
        <f>H9440/IFERROR(INDEX('Información SKU'!$K$1:$K$54,MATCH(E9440,'Información SKU'!$A$1:$A$54,0),1),40)</f>
        <v>5.7142857142857141E-2</v>
      </c>
      <c r="J9440" s="3">
        <v>43546</v>
      </c>
      <c r="K9440" s="12" t="s">
        <v>219</v>
      </c>
      <c r="L9440">
        <v>1</v>
      </c>
    </row>
    <row r="9441" spans="1:12" x14ac:dyDescent="0.25">
      <c r="A9441">
        <v>1003933</v>
      </c>
      <c r="B9441" t="s">
        <v>115</v>
      </c>
      <c r="C9441">
        <v>10994759</v>
      </c>
      <c r="D9441">
        <v>770</v>
      </c>
      <c r="E9441">
        <v>5246</v>
      </c>
      <c r="F9441" t="s">
        <v>73</v>
      </c>
      <c r="G9441">
        <f>H9441*IFERROR(INDEX('Información SKU'!$H$1:$H$54,MATCH(E9441,'Información SKU'!$A$1:$A$54,0),1),15)</f>
        <v>42</v>
      </c>
      <c r="H9441">
        <v>7</v>
      </c>
      <c r="I9441" s="12">
        <f>H9441/IFERROR(INDEX('Información SKU'!$K$1:$K$54,MATCH(E9441,'Información SKU'!$A$1:$A$54,0),1),40)</f>
        <v>9.3333333333333338E-2</v>
      </c>
      <c r="J9441" s="3">
        <v>43546</v>
      </c>
      <c r="K9441" s="12" t="s">
        <v>221</v>
      </c>
      <c r="L9441">
        <v>2</v>
      </c>
    </row>
    <row r="9442" spans="1:12" x14ac:dyDescent="0.25">
      <c r="A9442">
        <v>1003933</v>
      </c>
      <c r="B9442" t="s">
        <v>115</v>
      </c>
      <c r="C9442">
        <v>10994759</v>
      </c>
      <c r="D9442">
        <v>760</v>
      </c>
      <c r="E9442">
        <v>5245</v>
      </c>
      <c r="F9442" t="s">
        <v>85</v>
      </c>
      <c r="G9442">
        <f>H9442*IFERROR(INDEX('Información SKU'!$H$1:$H$54,MATCH(E9442,'Información SKU'!$A$1:$A$54,0),1),15)</f>
        <v>90</v>
      </c>
      <c r="H9442">
        <v>6</v>
      </c>
      <c r="I9442" s="12">
        <f>H9442/IFERROR(INDEX('Información SKU'!$K$1:$K$54,MATCH(E9442,'Información SKU'!$A$1:$A$54,0),1),40)</f>
        <v>6.25E-2</v>
      </c>
      <c r="J9442" s="3">
        <v>43546</v>
      </c>
      <c r="K9442" s="12" t="s">
        <v>220</v>
      </c>
      <c r="L9442">
        <v>2</v>
      </c>
    </row>
    <row r="9443" spans="1:12" x14ac:dyDescent="0.25">
      <c r="A9443">
        <v>1003933</v>
      </c>
      <c r="B9443" t="s">
        <v>115</v>
      </c>
      <c r="C9443">
        <v>10994759</v>
      </c>
      <c r="D9443">
        <v>750</v>
      </c>
      <c r="E9443">
        <v>5243</v>
      </c>
      <c r="F9443" t="s">
        <v>86</v>
      </c>
      <c r="G9443">
        <f>H9443*IFERROR(INDEX('Información SKU'!$H$1:$H$54,MATCH(E9443,'Información SKU'!$A$1:$A$54,0),1),15)</f>
        <v>96</v>
      </c>
      <c r="H9443">
        <v>8</v>
      </c>
      <c r="I9443" s="12">
        <f>H9443/IFERROR(INDEX('Información SKU'!$K$1:$K$54,MATCH(E9443,'Información SKU'!$A$1:$A$54,0),1),40)</f>
        <v>0.10666666666666667</v>
      </c>
      <c r="J9443" s="3">
        <v>43546</v>
      </c>
      <c r="K9443" s="12" t="s">
        <v>220</v>
      </c>
      <c r="L9443">
        <v>2</v>
      </c>
    </row>
    <row r="9444" spans="1:12" x14ac:dyDescent="0.25">
      <c r="A9444">
        <v>1003933</v>
      </c>
      <c r="B9444" t="s">
        <v>115</v>
      </c>
      <c r="C9444">
        <v>10994759</v>
      </c>
      <c r="D9444">
        <v>740</v>
      </c>
      <c r="E9444">
        <v>5242</v>
      </c>
      <c r="F9444" t="s">
        <v>87</v>
      </c>
      <c r="G9444">
        <f>H9444*IFERROR(INDEX('Información SKU'!$H$1:$H$54,MATCH(E9444,'Información SKU'!$A$1:$A$54,0),1),15)</f>
        <v>45</v>
      </c>
      <c r="H9444">
        <v>3</v>
      </c>
      <c r="I9444" s="12">
        <f>H9444/IFERROR(INDEX('Información SKU'!$K$1:$K$54,MATCH(E9444,'Información SKU'!$A$1:$A$54,0),1),40)</f>
        <v>3.125E-2</v>
      </c>
      <c r="J9444" s="3">
        <v>43546</v>
      </c>
      <c r="K9444" s="12" t="s">
        <v>219</v>
      </c>
      <c r="L9444">
        <v>1</v>
      </c>
    </row>
    <row r="9445" spans="1:12" x14ac:dyDescent="0.25">
      <c r="A9445">
        <v>1003933</v>
      </c>
      <c r="B9445" t="s">
        <v>115</v>
      </c>
      <c r="C9445">
        <v>10994759</v>
      </c>
      <c r="D9445">
        <v>730</v>
      </c>
      <c r="E9445">
        <v>5238</v>
      </c>
      <c r="F9445" t="s">
        <v>88</v>
      </c>
      <c r="G9445">
        <f>H9445*IFERROR(INDEX('Información SKU'!$H$1:$H$54,MATCH(E9445,'Información SKU'!$A$1:$A$54,0),1),15)</f>
        <v>390</v>
      </c>
      <c r="H9445">
        <v>26</v>
      </c>
      <c r="I9445" s="12">
        <f>H9445/IFERROR(INDEX('Información SKU'!$K$1:$K$54,MATCH(E9445,'Información SKU'!$A$1:$A$54,0),1),40)</f>
        <v>0.47272727272727272</v>
      </c>
      <c r="J9445" s="3">
        <v>43546</v>
      </c>
      <c r="K9445" s="12" t="s">
        <v>219</v>
      </c>
      <c r="L9445">
        <v>1</v>
      </c>
    </row>
    <row r="9446" spans="1:12" x14ac:dyDescent="0.25">
      <c r="A9446">
        <v>1003933</v>
      </c>
      <c r="B9446" t="s">
        <v>115</v>
      </c>
      <c r="C9446">
        <v>10994759</v>
      </c>
      <c r="D9446">
        <v>480</v>
      </c>
      <c r="E9446">
        <v>5236</v>
      </c>
      <c r="F9446" t="s">
        <v>89</v>
      </c>
      <c r="G9446">
        <f>H9446*IFERROR(INDEX('Información SKU'!$H$1:$H$54,MATCH(E9446,'Información SKU'!$A$1:$A$54,0),1),15)</f>
        <v>336</v>
      </c>
      <c r="H9446">
        <v>28</v>
      </c>
      <c r="I9446" s="12">
        <f>H9446/IFERROR(INDEX('Información SKU'!$K$1:$K$54,MATCH(E9446,'Información SKU'!$A$1:$A$54,0),1),40)</f>
        <v>0.50909090909090904</v>
      </c>
      <c r="J9446" s="3">
        <v>43546</v>
      </c>
      <c r="K9446" s="12" t="s">
        <v>220</v>
      </c>
      <c r="L9446">
        <v>2</v>
      </c>
    </row>
    <row r="9447" spans="1:12" x14ac:dyDescent="0.25">
      <c r="A9447">
        <v>1003933</v>
      </c>
      <c r="B9447" t="s">
        <v>115</v>
      </c>
      <c r="C9447">
        <v>10994759</v>
      </c>
      <c r="D9447">
        <v>230</v>
      </c>
      <c r="E9447">
        <v>5235</v>
      </c>
      <c r="F9447" t="s">
        <v>90</v>
      </c>
      <c r="G9447">
        <f>H9447*IFERROR(INDEX('Información SKU'!$H$1:$H$54,MATCH(E9447,'Información SKU'!$A$1:$A$54,0),1),15)</f>
        <v>192</v>
      </c>
      <c r="H9447">
        <v>16</v>
      </c>
      <c r="I9447" s="12">
        <f>H9447/IFERROR(INDEX('Información SKU'!$K$1:$K$54,MATCH(E9447,'Información SKU'!$A$1:$A$54,0),1),40)</f>
        <v>0.29629629629629628</v>
      </c>
      <c r="J9447" s="3">
        <v>43546</v>
      </c>
      <c r="K9447" s="12" t="s">
        <v>218</v>
      </c>
      <c r="L9447">
        <v>1</v>
      </c>
    </row>
    <row r="9448" spans="1:12" x14ac:dyDescent="0.25">
      <c r="A9448">
        <v>1003933</v>
      </c>
      <c r="B9448" t="s">
        <v>115</v>
      </c>
      <c r="C9448">
        <v>10994759</v>
      </c>
      <c r="D9448">
        <v>220</v>
      </c>
      <c r="E9448">
        <v>5233</v>
      </c>
      <c r="F9448" t="s">
        <v>91</v>
      </c>
      <c r="G9448">
        <f>H9448*IFERROR(INDEX('Información SKU'!$H$1:$H$54,MATCH(E9448,'Información SKU'!$A$1:$A$54,0),1),15)</f>
        <v>300</v>
      </c>
      <c r="H9448">
        <v>25</v>
      </c>
      <c r="I9448" s="12">
        <f>H9448/IFERROR(INDEX('Información SKU'!$K$1:$K$54,MATCH(E9448,'Información SKU'!$A$1:$A$54,0),1),40)</f>
        <v>0.46296296296296297</v>
      </c>
      <c r="J9448" s="3">
        <v>43546</v>
      </c>
      <c r="K9448" s="12" t="s">
        <v>221</v>
      </c>
      <c r="L9448">
        <v>2</v>
      </c>
    </row>
    <row r="9449" spans="1:12" x14ac:dyDescent="0.25">
      <c r="A9449">
        <v>1003933</v>
      </c>
      <c r="B9449" t="s">
        <v>115</v>
      </c>
      <c r="C9449">
        <v>10994759</v>
      </c>
      <c r="D9449">
        <v>40</v>
      </c>
      <c r="E9449">
        <v>320</v>
      </c>
      <c r="F9449" t="s">
        <v>31</v>
      </c>
      <c r="G9449">
        <f>H9449*IFERROR(INDEX('Información SKU'!$H$1:$H$54,MATCH(E9449,'Información SKU'!$A$1:$A$54,0),1),15)</f>
        <v>780</v>
      </c>
      <c r="H9449">
        <v>52</v>
      </c>
      <c r="I9449" s="12">
        <f>H9449/IFERROR(INDEX('Información SKU'!$K$1:$K$54,MATCH(E9449,'Información SKU'!$A$1:$A$54,0),1),40)</f>
        <v>0.66666666666666663</v>
      </c>
      <c r="J9449" s="3">
        <v>43546</v>
      </c>
      <c r="K9449" s="12" t="s">
        <v>223</v>
      </c>
      <c r="L9449">
        <v>3</v>
      </c>
    </row>
    <row r="9450" spans="1:12" x14ac:dyDescent="0.25">
      <c r="A9450">
        <v>1003933</v>
      </c>
      <c r="B9450" t="s">
        <v>115</v>
      </c>
      <c r="C9450">
        <v>10994759</v>
      </c>
      <c r="D9450">
        <v>410</v>
      </c>
      <c r="E9450">
        <v>224</v>
      </c>
      <c r="F9450" t="s">
        <v>37</v>
      </c>
      <c r="G9450">
        <f>H9450*IFERROR(INDEX('Información SKU'!$H$1:$H$54,MATCH(E9450,'Información SKU'!$A$1:$A$54,0),1),15)</f>
        <v>176</v>
      </c>
      <c r="H9450">
        <v>22</v>
      </c>
      <c r="I9450" s="12">
        <f>H9450/IFERROR(INDEX('Información SKU'!$K$1:$K$54,MATCH(E9450,'Información SKU'!$A$1:$A$54,0),1),40)</f>
        <v>0.52380952380952384</v>
      </c>
      <c r="J9450" s="3">
        <v>43546</v>
      </c>
      <c r="K9450" s="12" t="s">
        <v>222</v>
      </c>
      <c r="L9450">
        <v>3</v>
      </c>
    </row>
    <row r="9451" spans="1:12" x14ac:dyDescent="0.25">
      <c r="A9451">
        <v>1003933</v>
      </c>
      <c r="B9451" t="s">
        <v>115</v>
      </c>
      <c r="C9451">
        <v>10994759</v>
      </c>
      <c r="D9451">
        <v>400</v>
      </c>
      <c r="E9451">
        <v>223</v>
      </c>
      <c r="F9451" t="s">
        <v>74</v>
      </c>
      <c r="G9451">
        <f>H9451*IFERROR(INDEX('Información SKU'!$H$1:$H$54,MATCH(E9451,'Información SKU'!$A$1:$A$54,0),1),15)</f>
        <v>198</v>
      </c>
      <c r="H9451">
        <v>33</v>
      </c>
      <c r="I9451" s="12">
        <f>H9451/IFERROR(INDEX('Información SKU'!$K$1:$K$54,MATCH(E9451,'Información SKU'!$A$1:$A$54,0),1),40)</f>
        <v>0.7857142857142857</v>
      </c>
      <c r="J9451" s="3">
        <v>43546</v>
      </c>
      <c r="K9451" s="12" t="s">
        <v>222</v>
      </c>
      <c r="L9451">
        <v>3</v>
      </c>
    </row>
    <row r="9452" spans="1:12" x14ac:dyDescent="0.25">
      <c r="A9452">
        <v>1003933</v>
      </c>
      <c r="B9452" t="s">
        <v>115</v>
      </c>
      <c r="C9452">
        <v>10994759</v>
      </c>
      <c r="D9452">
        <v>390</v>
      </c>
      <c r="E9452">
        <v>205</v>
      </c>
      <c r="F9452" t="s">
        <v>35</v>
      </c>
      <c r="G9452">
        <f>H9452*IFERROR(INDEX('Información SKU'!$H$1:$H$54,MATCH(E9452,'Información SKU'!$A$1:$A$54,0),1),15)</f>
        <v>192</v>
      </c>
      <c r="H9452">
        <v>24</v>
      </c>
      <c r="I9452" s="12">
        <f>H9452/IFERROR(INDEX('Información SKU'!$K$1:$K$54,MATCH(E9452,'Información SKU'!$A$1:$A$54,0),1),40)</f>
        <v>0.5714285714285714</v>
      </c>
      <c r="J9452" s="3">
        <v>43546</v>
      </c>
      <c r="K9452" s="12" t="s">
        <v>219</v>
      </c>
      <c r="L9452">
        <v>1</v>
      </c>
    </row>
    <row r="9453" spans="1:12" x14ac:dyDescent="0.25">
      <c r="A9453">
        <v>1003933</v>
      </c>
      <c r="B9453" t="s">
        <v>115</v>
      </c>
      <c r="C9453">
        <v>10994759</v>
      </c>
      <c r="D9453">
        <v>360</v>
      </c>
      <c r="E9453">
        <v>43</v>
      </c>
      <c r="F9453" t="s">
        <v>12</v>
      </c>
      <c r="G9453">
        <f>H9453*IFERROR(INDEX('Información SKU'!$H$1:$H$54,MATCH(E9453,'Información SKU'!$A$1:$A$54,0),1),15)</f>
        <v>80</v>
      </c>
      <c r="H9453">
        <v>10</v>
      </c>
      <c r="I9453" s="12">
        <f>H9453/IFERROR(INDEX('Información SKU'!$K$1:$K$54,MATCH(E9453,'Información SKU'!$A$1:$A$54,0),1),40)</f>
        <v>0.23809523809523808</v>
      </c>
      <c r="J9453" s="3">
        <v>43546</v>
      </c>
      <c r="K9453" s="12" t="s">
        <v>223</v>
      </c>
      <c r="L9453">
        <v>3</v>
      </c>
    </row>
    <row r="9454" spans="1:12" x14ac:dyDescent="0.25">
      <c r="A9454">
        <v>1003933</v>
      </c>
      <c r="B9454" t="s">
        <v>115</v>
      </c>
      <c r="C9454">
        <v>10994759</v>
      </c>
      <c r="D9454">
        <v>350</v>
      </c>
      <c r="E9454">
        <v>42</v>
      </c>
      <c r="F9454" t="s">
        <v>15</v>
      </c>
      <c r="G9454">
        <f>H9454*IFERROR(INDEX('Información SKU'!$H$1:$H$54,MATCH(E9454,'Información SKU'!$A$1:$A$54,0),1),15)</f>
        <v>264</v>
      </c>
      <c r="H9454">
        <v>22</v>
      </c>
      <c r="I9454" s="12">
        <f>H9454/IFERROR(INDEX('Información SKU'!$K$1:$K$54,MATCH(E9454,'Información SKU'!$A$1:$A$54,0),1),40)</f>
        <v>0.44</v>
      </c>
      <c r="J9454" s="3">
        <v>43546</v>
      </c>
      <c r="K9454" s="12" t="s">
        <v>223</v>
      </c>
      <c r="L9454">
        <v>3</v>
      </c>
    </row>
    <row r="9455" spans="1:12" x14ac:dyDescent="0.25">
      <c r="A9455">
        <v>1003933</v>
      </c>
      <c r="B9455" t="s">
        <v>115</v>
      </c>
      <c r="C9455">
        <v>10994759</v>
      </c>
      <c r="D9455">
        <v>340</v>
      </c>
      <c r="E9455">
        <v>41</v>
      </c>
      <c r="F9455" t="s">
        <v>71</v>
      </c>
      <c r="G9455">
        <f>H9455*IFERROR(INDEX('Información SKU'!$H$1:$H$54,MATCH(E9455,'Información SKU'!$A$1:$A$54,0),1),15)</f>
        <v>16</v>
      </c>
      <c r="H9455">
        <v>2</v>
      </c>
      <c r="I9455" s="12">
        <f>H9455/IFERROR(INDEX('Información SKU'!$K$1:$K$54,MATCH(E9455,'Información SKU'!$A$1:$A$54,0),1),40)</f>
        <v>3.3333333333333333E-2</v>
      </c>
      <c r="J9455" s="3">
        <v>43546</v>
      </c>
      <c r="K9455" s="12" t="s">
        <v>221</v>
      </c>
      <c r="L9455">
        <v>2</v>
      </c>
    </row>
    <row r="9456" spans="1:12" x14ac:dyDescent="0.25">
      <c r="A9456">
        <v>1003933</v>
      </c>
      <c r="B9456" t="s">
        <v>115</v>
      </c>
      <c r="C9456">
        <v>10994759</v>
      </c>
      <c r="D9456">
        <v>270</v>
      </c>
      <c r="E9456">
        <v>63</v>
      </c>
      <c r="F9456" t="s">
        <v>1</v>
      </c>
      <c r="G9456">
        <f>H9456*IFERROR(INDEX('Información SKU'!$H$1:$H$54,MATCH(E9456,'Información SKU'!$A$1:$A$54,0),1),15)</f>
        <v>585</v>
      </c>
      <c r="H9456">
        <v>39</v>
      </c>
      <c r="I9456" s="12">
        <f>H9456/IFERROR(INDEX('Información SKU'!$K$1:$K$54,MATCH(E9456,'Información SKU'!$A$1:$A$54,0),1),40)</f>
        <v>0.9285714285714286</v>
      </c>
      <c r="J9456" s="3">
        <v>43546</v>
      </c>
      <c r="K9456" s="12" t="s">
        <v>222</v>
      </c>
      <c r="L9456">
        <v>3</v>
      </c>
    </row>
    <row r="9457" spans="1:12" x14ac:dyDescent="0.25">
      <c r="A9457">
        <v>1003933</v>
      </c>
      <c r="B9457" t="s">
        <v>115</v>
      </c>
      <c r="C9457">
        <v>10994759</v>
      </c>
      <c r="D9457">
        <v>260</v>
      </c>
      <c r="E9457">
        <v>62</v>
      </c>
      <c r="F9457" t="s">
        <v>25</v>
      </c>
      <c r="G9457">
        <f>H9457*IFERROR(INDEX('Información SKU'!$H$1:$H$54,MATCH(E9457,'Información SKU'!$A$1:$A$54,0),1),15)</f>
        <v>144</v>
      </c>
      <c r="H9457">
        <v>18</v>
      </c>
      <c r="I9457" s="12">
        <f>H9457/IFERROR(INDEX('Información SKU'!$K$1:$K$54,MATCH(E9457,'Información SKU'!$A$1:$A$54,0),1),40)</f>
        <v>0.36</v>
      </c>
      <c r="J9457" s="3">
        <v>43546</v>
      </c>
      <c r="K9457" s="12" t="s">
        <v>223</v>
      </c>
      <c r="L9457">
        <v>3</v>
      </c>
    </row>
    <row r="9458" spans="1:12" x14ac:dyDescent="0.25">
      <c r="A9458">
        <v>1003933</v>
      </c>
      <c r="B9458" t="s">
        <v>115</v>
      </c>
      <c r="C9458">
        <v>10994759</v>
      </c>
      <c r="D9458">
        <v>250</v>
      </c>
      <c r="E9458">
        <v>61</v>
      </c>
      <c r="F9458" t="s">
        <v>20</v>
      </c>
      <c r="G9458">
        <f>H9458*IFERROR(INDEX('Información SKU'!$H$1:$H$54,MATCH(E9458,'Información SKU'!$A$1:$A$54,0),1),15)</f>
        <v>120</v>
      </c>
      <c r="H9458">
        <v>8</v>
      </c>
      <c r="I9458" s="12">
        <f>H9458/IFERROR(INDEX('Información SKU'!$K$1:$K$54,MATCH(E9458,'Información SKU'!$A$1:$A$54,0),1),40)</f>
        <v>0.13333333333333333</v>
      </c>
      <c r="J9458" s="3">
        <v>43546</v>
      </c>
      <c r="K9458" s="12" t="s">
        <v>221</v>
      </c>
      <c r="L9458">
        <v>2</v>
      </c>
    </row>
    <row r="9459" spans="1:12" x14ac:dyDescent="0.25">
      <c r="A9459">
        <v>1003933</v>
      </c>
      <c r="B9459" t="s">
        <v>115</v>
      </c>
      <c r="C9459">
        <v>10994760</v>
      </c>
      <c r="D9459">
        <v>170</v>
      </c>
      <c r="E9459">
        <v>509</v>
      </c>
      <c r="F9459" t="s">
        <v>0</v>
      </c>
      <c r="G9459">
        <f>H9459*IFERROR(INDEX('Información SKU'!$H$1:$H$54,MATCH(E9459,'Información SKU'!$A$1:$A$54,0),1),15)</f>
        <v>276</v>
      </c>
      <c r="H9459">
        <v>46</v>
      </c>
      <c r="I9459" s="12">
        <f>H9459/IFERROR(INDEX('Información SKU'!$K$1:$K$54,MATCH(E9459,'Información SKU'!$A$1:$A$54,0),1),40)</f>
        <v>0.57499999999999996</v>
      </c>
      <c r="J9459" s="3">
        <v>43546</v>
      </c>
      <c r="K9459" s="12" t="s">
        <v>219</v>
      </c>
      <c r="L9459">
        <v>1</v>
      </c>
    </row>
    <row r="9460" spans="1:12" x14ac:dyDescent="0.25">
      <c r="A9460">
        <v>1003933</v>
      </c>
      <c r="B9460" t="s">
        <v>115</v>
      </c>
      <c r="C9460">
        <v>10994760</v>
      </c>
      <c r="D9460">
        <v>180</v>
      </c>
      <c r="E9460">
        <v>510</v>
      </c>
      <c r="F9460" t="s">
        <v>30</v>
      </c>
      <c r="G9460">
        <f>H9460*IFERROR(INDEX('Información SKU'!$H$1:$H$54,MATCH(E9460,'Información SKU'!$A$1:$A$54,0),1),15)</f>
        <v>114</v>
      </c>
      <c r="H9460">
        <v>19</v>
      </c>
      <c r="I9460" s="12">
        <f>H9460/IFERROR(INDEX('Información SKU'!$K$1:$K$54,MATCH(E9460,'Información SKU'!$A$1:$A$54,0),1),40)</f>
        <v>0.38</v>
      </c>
      <c r="J9460" s="3">
        <v>43546</v>
      </c>
      <c r="K9460" s="12" t="s">
        <v>222</v>
      </c>
      <c r="L9460">
        <v>3</v>
      </c>
    </row>
    <row r="9461" spans="1:12" x14ac:dyDescent="0.25">
      <c r="A9461">
        <v>1003933</v>
      </c>
      <c r="B9461" t="s">
        <v>115</v>
      </c>
      <c r="C9461">
        <v>10994760</v>
      </c>
      <c r="D9461">
        <v>190</v>
      </c>
      <c r="E9461">
        <v>521</v>
      </c>
      <c r="F9461" t="s">
        <v>28</v>
      </c>
      <c r="G9461">
        <f>H9461*IFERROR(INDEX('Información SKU'!$H$1:$H$54,MATCH(E9461,'Información SKU'!$A$1:$A$54,0),1),15)</f>
        <v>248</v>
      </c>
      <c r="H9461">
        <v>31</v>
      </c>
      <c r="I9461" s="12">
        <f>H9461/IFERROR(INDEX('Información SKU'!$K$1:$K$54,MATCH(E9461,'Información SKU'!$A$1:$A$54,0),1),40)</f>
        <v>0.51666666666666672</v>
      </c>
      <c r="J9461" s="3">
        <v>43546</v>
      </c>
      <c r="K9461" s="12" t="s">
        <v>218</v>
      </c>
      <c r="L9461">
        <v>1</v>
      </c>
    </row>
    <row r="9462" spans="1:12" x14ac:dyDescent="0.25">
      <c r="A9462">
        <v>1003933</v>
      </c>
      <c r="B9462" t="s">
        <v>115</v>
      </c>
      <c r="C9462">
        <v>10994760</v>
      </c>
      <c r="D9462">
        <v>200</v>
      </c>
      <c r="E9462">
        <v>522</v>
      </c>
      <c r="F9462" t="s">
        <v>6</v>
      </c>
      <c r="G9462">
        <f>H9462*IFERROR(INDEX('Información SKU'!$H$1:$H$54,MATCH(E9462,'Información SKU'!$A$1:$A$54,0),1),15)</f>
        <v>180</v>
      </c>
      <c r="H9462">
        <v>12</v>
      </c>
      <c r="I9462" s="12">
        <f>H9462/IFERROR(INDEX('Información SKU'!$K$1:$K$54,MATCH(E9462,'Información SKU'!$A$1:$A$54,0),1),40)</f>
        <v>0.2</v>
      </c>
      <c r="J9462" s="3">
        <v>43546</v>
      </c>
      <c r="K9462" s="12" t="s">
        <v>220</v>
      </c>
      <c r="L9462">
        <v>2</v>
      </c>
    </row>
    <row r="9463" spans="1:12" x14ac:dyDescent="0.25">
      <c r="A9463">
        <v>1003933</v>
      </c>
      <c r="B9463" t="s">
        <v>115</v>
      </c>
      <c r="C9463">
        <v>10994760</v>
      </c>
      <c r="D9463">
        <v>210</v>
      </c>
      <c r="E9463">
        <v>527</v>
      </c>
      <c r="F9463" t="s">
        <v>80</v>
      </c>
      <c r="G9463">
        <f>H9463*IFERROR(INDEX('Información SKU'!$H$1:$H$54,MATCH(E9463,'Información SKU'!$A$1:$A$54,0),1),15)</f>
        <v>360</v>
      </c>
      <c r="H9463">
        <v>24</v>
      </c>
      <c r="I9463" s="12">
        <f>H9463/IFERROR(INDEX('Información SKU'!$K$1:$K$54,MATCH(E9463,'Información SKU'!$A$1:$A$54,0),1),40)</f>
        <v>0.4</v>
      </c>
      <c r="J9463" s="3">
        <v>43546</v>
      </c>
      <c r="K9463" s="12" t="s">
        <v>220</v>
      </c>
      <c r="L9463">
        <v>2</v>
      </c>
    </row>
    <row r="9464" spans="1:12" x14ac:dyDescent="0.25">
      <c r="A9464">
        <v>1003933</v>
      </c>
      <c r="B9464" t="s">
        <v>115</v>
      </c>
      <c r="C9464">
        <v>10994760</v>
      </c>
      <c r="D9464">
        <v>290</v>
      </c>
      <c r="E9464">
        <v>1199</v>
      </c>
      <c r="F9464" t="s">
        <v>26</v>
      </c>
      <c r="G9464">
        <f>H9464*IFERROR(INDEX('Información SKU'!$H$1:$H$54,MATCH(E9464,'Información SKU'!$A$1:$A$54,0),1),15)</f>
        <v>288</v>
      </c>
      <c r="H9464">
        <v>24</v>
      </c>
      <c r="I9464" s="12">
        <f>H9464/IFERROR(INDEX('Información SKU'!$K$1:$K$54,MATCH(E9464,'Información SKU'!$A$1:$A$54,0),1),40)</f>
        <v>0.4</v>
      </c>
      <c r="J9464" s="3">
        <v>43546</v>
      </c>
      <c r="K9464" s="12" t="s">
        <v>222</v>
      </c>
      <c r="L9464">
        <v>3</v>
      </c>
    </row>
    <row r="9465" spans="1:12" x14ac:dyDescent="0.25">
      <c r="A9465">
        <v>1003933</v>
      </c>
      <c r="B9465" t="s">
        <v>115</v>
      </c>
      <c r="C9465">
        <v>10994760</v>
      </c>
      <c r="D9465">
        <v>300</v>
      </c>
      <c r="E9465">
        <v>1200</v>
      </c>
      <c r="F9465" t="s">
        <v>17</v>
      </c>
      <c r="G9465">
        <f>H9465*IFERROR(INDEX('Información SKU'!$H$1:$H$54,MATCH(E9465,'Información SKU'!$A$1:$A$54,0),1),15)</f>
        <v>192</v>
      </c>
      <c r="H9465">
        <v>32</v>
      </c>
      <c r="I9465" s="12">
        <f>H9465/IFERROR(INDEX('Información SKU'!$K$1:$K$54,MATCH(E9465,'Información SKU'!$A$1:$A$54,0),1),40)</f>
        <v>0.76190476190476186</v>
      </c>
      <c r="J9465" s="3">
        <v>43546</v>
      </c>
      <c r="K9465" s="12" t="s">
        <v>220</v>
      </c>
      <c r="L9465">
        <v>2</v>
      </c>
    </row>
    <row r="9466" spans="1:12" x14ac:dyDescent="0.25">
      <c r="A9466">
        <v>1003933</v>
      </c>
      <c r="B9466" t="s">
        <v>115</v>
      </c>
      <c r="C9466">
        <v>10994760</v>
      </c>
      <c r="D9466">
        <v>70</v>
      </c>
      <c r="E9466">
        <v>416</v>
      </c>
      <c r="F9466" t="s">
        <v>81</v>
      </c>
      <c r="G9466">
        <f>H9466*IFERROR(INDEX('Información SKU'!$H$1:$H$54,MATCH(E9466,'Información SKU'!$A$1:$A$54,0),1),15)</f>
        <v>165</v>
      </c>
      <c r="H9466">
        <v>11</v>
      </c>
      <c r="I9466" s="12">
        <f>H9466/IFERROR(INDEX('Información SKU'!$K$1:$K$54,MATCH(E9466,'Información SKU'!$A$1:$A$54,0),1),40)</f>
        <v>0.15714285714285714</v>
      </c>
      <c r="J9466" s="3">
        <v>43546</v>
      </c>
      <c r="K9466" s="12" t="s">
        <v>220</v>
      </c>
      <c r="L9466">
        <v>2</v>
      </c>
    </row>
    <row r="9467" spans="1:12" x14ac:dyDescent="0.25">
      <c r="A9467">
        <v>1003933</v>
      </c>
      <c r="B9467" t="s">
        <v>115</v>
      </c>
      <c r="C9467">
        <v>10994760</v>
      </c>
      <c r="D9467">
        <v>50</v>
      </c>
      <c r="E9467">
        <v>420</v>
      </c>
      <c r="F9467" t="s">
        <v>11</v>
      </c>
      <c r="G9467">
        <f>H9467*IFERROR(INDEX('Información SKU'!$H$1:$H$54,MATCH(E9467,'Información SKU'!$A$1:$A$54,0),1),15)</f>
        <v>210</v>
      </c>
      <c r="H9467">
        <v>14</v>
      </c>
      <c r="I9467" s="12">
        <f>H9467/IFERROR(INDEX('Información SKU'!$K$1:$K$54,MATCH(E9467,'Información SKU'!$A$1:$A$54,0),1),40)</f>
        <v>0.17948717948717949</v>
      </c>
      <c r="J9467" s="3">
        <v>43546</v>
      </c>
      <c r="K9467" s="12" t="s">
        <v>223</v>
      </c>
      <c r="L9467">
        <v>3</v>
      </c>
    </row>
    <row r="9468" spans="1:12" x14ac:dyDescent="0.25">
      <c r="A9468">
        <v>1003933</v>
      </c>
      <c r="B9468" t="s">
        <v>115</v>
      </c>
      <c r="C9468">
        <v>10994760</v>
      </c>
      <c r="D9468">
        <v>40</v>
      </c>
      <c r="E9468">
        <v>439</v>
      </c>
      <c r="F9468" t="s">
        <v>78</v>
      </c>
      <c r="G9468">
        <f>H9468*IFERROR(INDEX('Información SKU'!$H$1:$H$54,MATCH(E9468,'Información SKU'!$A$1:$A$54,0),1),15)</f>
        <v>318</v>
      </c>
      <c r="H9468">
        <v>53</v>
      </c>
      <c r="I9468" s="12">
        <f>H9468/IFERROR(INDEX('Información SKU'!$K$1:$K$54,MATCH(E9468,'Información SKU'!$A$1:$A$54,0),1),40)</f>
        <v>0.42063492063492064</v>
      </c>
      <c r="J9468" s="3">
        <v>43546</v>
      </c>
      <c r="K9468" s="12" t="s">
        <v>219</v>
      </c>
      <c r="L9468">
        <v>1</v>
      </c>
    </row>
    <row r="9469" spans="1:12" x14ac:dyDescent="0.25">
      <c r="A9469">
        <v>1003933</v>
      </c>
      <c r="B9469" t="s">
        <v>115</v>
      </c>
      <c r="C9469">
        <v>10994760</v>
      </c>
      <c r="D9469">
        <v>30</v>
      </c>
      <c r="E9469">
        <v>460</v>
      </c>
      <c r="F9469" t="s">
        <v>38</v>
      </c>
      <c r="G9469">
        <f>H9469*IFERROR(INDEX('Información SKU'!$H$1:$H$54,MATCH(E9469,'Información SKU'!$A$1:$A$54,0),1),15)</f>
        <v>450</v>
      </c>
      <c r="H9469">
        <v>30</v>
      </c>
      <c r="I9469" s="12">
        <f>H9469/IFERROR(INDEX('Información SKU'!$K$1:$K$54,MATCH(E9469,'Información SKU'!$A$1:$A$54,0),1),40)</f>
        <v>0.38461538461538464</v>
      </c>
      <c r="J9469" s="3">
        <v>43546</v>
      </c>
      <c r="K9469" s="12" t="s">
        <v>220</v>
      </c>
      <c r="L9469">
        <v>2</v>
      </c>
    </row>
    <row r="9470" spans="1:12" x14ac:dyDescent="0.25">
      <c r="A9470">
        <v>1003933</v>
      </c>
      <c r="B9470" t="s">
        <v>115</v>
      </c>
      <c r="C9470">
        <v>10994760</v>
      </c>
      <c r="D9470">
        <v>20</v>
      </c>
      <c r="E9470">
        <v>478</v>
      </c>
      <c r="F9470" t="s">
        <v>76</v>
      </c>
      <c r="G9470">
        <f>H9470*IFERROR(INDEX('Información SKU'!$H$1:$H$54,MATCH(E9470,'Información SKU'!$A$1:$A$54,0),1),15)</f>
        <v>105</v>
      </c>
      <c r="H9470">
        <v>7</v>
      </c>
      <c r="I9470" s="12">
        <f>H9470/IFERROR(INDEX('Información SKU'!$K$1:$K$54,MATCH(E9470,'Información SKU'!$A$1:$A$54,0),1),40)</f>
        <v>0.1</v>
      </c>
      <c r="J9470" s="3">
        <v>43546</v>
      </c>
      <c r="K9470" s="12" t="s">
        <v>221</v>
      </c>
      <c r="L9470">
        <v>2</v>
      </c>
    </row>
    <row r="9471" spans="1:12" x14ac:dyDescent="0.25">
      <c r="A9471">
        <v>1003933</v>
      </c>
      <c r="B9471" t="s">
        <v>115</v>
      </c>
      <c r="C9471">
        <v>10994760</v>
      </c>
      <c r="D9471">
        <v>10</v>
      </c>
      <c r="E9471">
        <v>480</v>
      </c>
      <c r="F9471" t="s">
        <v>77</v>
      </c>
      <c r="G9471">
        <f>H9471*IFERROR(INDEX('Información SKU'!$H$1:$H$54,MATCH(E9471,'Información SKU'!$A$1:$A$54,0),1),15)</f>
        <v>112</v>
      </c>
      <c r="H9471">
        <v>14</v>
      </c>
      <c r="I9471" s="12">
        <f>H9471/IFERROR(INDEX('Información SKU'!$K$1:$K$54,MATCH(E9471,'Información SKU'!$A$1:$A$54,0),1),40)</f>
        <v>0.17948717948717949</v>
      </c>
      <c r="J9471" s="3">
        <v>43546</v>
      </c>
      <c r="K9471" s="12" t="s">
        <v>223</v>
      </c>
      <c r="L9471">
        <v>3</v>
      </c>
    </row>
    <row r="9472" spans="1:12" x14ac:dyDescent="0.25">
      <c r="A9472">
        <v>1001674</v>
      </c>
      <c r="B9472" t="s">
        <v>114</v>
      </c>
      <c r="C9472">
        <v>10994813</v>
      </c>
      <c r="D9472">
        <v>30</v>
      </c>
      <c r="E9472">
        <v>581</v>
      </c>
      <c r="F9472" t="s">
        <v>40</v>
      </c>
      <c r="G9472">
        <f>H9472*IFERROR(INDEX('Información SKU'!$H$1:$H$54,MATCH(E9472,'Información SKU'!$A$1:$A$54,0),1),15)</f>
        <v>1788</v>
      </c>
      <c r="H9472">
        <v>298</v>
      </c>
      <c r="I9472" s="12">
        <f>H9472/IFERROR(INDEX('Información SKU'!$K$1:$K$54,MATCH(E9472,'Información SKU'!$A$1:$A$54,0),1),40)</f>
        <v>5.96</v>
      </c>
      <c r="J9472" s="3">
        <v>43546</v>
      </c>
      <c r="K9472" s="12" t="s">
        <v>223</v>
      </c>
      <c r="L9472">
        <v>3</v>
      </c>
    </row>
    <row r="9473" spans="1:12" x14ac:dyDescent="0.25">
      <c r="A9473">
        <v>1001674</v>
      </c>
      <c r="B9473" t="s">
        <v>114</v>
      </c>
      <c r="C9473">
        <v>10994813</v>
      </c>
      <c r="D9473">
        <v>60</v>
      </c>
      <c r="E9473">
        <v>62</v>
      </c>
      <c r="F9473" t="s">
        <v>25</v>
      </c>
      <c r="G9473">
        <f>H9473*IFERROR(INDEX('Información SKU'!$H$1:$H$54,MATCH(E9473,'Información SKU'!$A$1:$A$54,0),1),15)</f>
        <v>2064</v>
      </c>
      <c r="H9473">
        <v>258</v>
      </c>
      <c r="I9473" s="12">
        <f>H9473/IFERROR(INDEX('Información SKU'!$K$1:$K$54,MATCH(E9473,'Información SKU'!$A$1:$A$54,0),1),40)</f>
        <v>5.16</v>
      </c>
      <c r="J9473" s="3">
        <v>43546</v>
      </c>
      <c r="K9473" s="12" t="s">
        <v>221</v>
      </c>
      <c r="L9473">
        <v>2</v>
      </c>
    </row>
    <row r="9474" spans="1:12" x14ac:dyDescent="0.25">
      <c r="A9474">
        <v>1001674</v>
      </c>
      <c r="B9474" t="s">
        <v>114</v>
      </c>
      <c r="C9474">
        <v>10994821</v>
      </c>
      <c r="D9474">
        <v>10</v>
      </c>
      <c r="E9474">
        <v>511</v>
      </c>
      <c r="F9474" t="s">
        <v>29</v>
      </c>
      <c r="G9474">
        <f>H9474*IFERROR(INDEX('Información SKU'!$H$1:$H$54,MATCH(E9474,'Información SKU'!$A$1:$A$54,0),1),15)</f>
        <v>568</v>
      </c>
      <c r="H9474">
        <v>71</v>
      </c>
      <c r="I9474" s="12">
        <f>H9474/IFERROR(INDEX('Información SKU'!$K$1:$K$54,MATCH(E9474,'Información SKU'!$A$1:$A$54,0),1),40)</f>
        <v>1.1833333333333333</v>
      </c>
      <c r="J9474" s="3">
        <v>43546</v>
      </c>
      <c r="K9474" s="12" t="s">
        <v>223</v>
      </c>
      <c r="L9474">
        <v>3</v>
      </c>
    </row>
    <row r="9475" spans="1:12" x14ac:dyDescent="0.25">
      <c r="A9475">
        <v>1001674</v>
      </c>
      <c r="B9475" t="s">
        <v>114</v>
      </c>
      <c r="C9475">
        <v>10994848</v>
      </c>
      <c r="D9475">
        <v>10</v>
      </c>
      <c r="E9475">
        <v>62</v>
      </c>
      <c r="F9475" t="s">
        <v>25</v>
      </c>
      <c r="G9475">
        <f>H9475*IFERROR(INDEX('Información SKU'!$H$1:$H$54,MATCH(E9475,'Información SKU'!$A$1:$A$54,0),1),15)</f>
        <v>352</v>
      </c>
      <c r="H9475">
        <v>44</v>
      </c>
      <c r="I9475" s="12">
        <f>H9475/IFERROR(INDEX('Información SKU'!$K$1:$K$54,MATCH(E9475,'Información SKU'!$A$1:$A$54,0),1),40)</f>
        <v>0.88</v>
      </c>
      <c r="J9475" s="3">
        <v>43546</v>
      </c>
      <c r="K9475" s="12" t="s">
        <v>223</v>
      </c>
      <c r="L9475">
        <v>3</v>
      </c>
    </row>
    <row r="9476" spans="1:12" x14ac:dyDescent="0.25">
      <c r="A9476">
        <v>1001674</v>
      </c>
      <c r="B9476" t="s">
        <v>114</v>
      </c>
      <c r="C9476">
        <v>10994848</v>
      </c>
      <c r="D9476">
        <v>40</v>
      </c>
      <c r="E9476">
        <v>581</v>
      </c>
      <c r="F9476" t="s">
        <v>40</v>
      </c>
      <c r="G9476">
        <f>H9476*IFERROR(INDEX('Información SKU'!$H$1:$H$54,MATCH(E9476,'Información SKU'!$A$1:$A$54,0),1),15)</f>
        <v>12</v>
      </c>
      <c r="H9476">
        <v>2</v>
      </c>
      <c r="I9476" s="12">
        <f>H9476/IFERROR(INDEX('Información SKU'!$K$1:$K$54,MATCH(E9476,'Información SKU'!$A$1:$A$54,0),1),40)</f>
        <v>0.04</v>
      </c>
      <c r="J9476" s="3">
        <v>43546</v>
      </c>
      <c r="K9476" s="12" t="s">
        <v>218</v>
      </c>
      <c r="L9476">
        <v>1</v>
      </c>
    </row>
    <row r="9477" spans="1:12" x14ac:dyDescent="0.25">
      <c r="A9477">
        <v>1001674</v>
      </c>
      <c r="B9477" t="s">
        <v>114</v>
      </c>
      <c r="C9477">
        <v>10994852</v>
      </c>
      <c r="D9477">
        <v>30</v>
      </c>
      <c r="E9477">
        <v>511</v>
      </c>
      <c r="F9477" t="s">
        <v>29</v>
      </c>
      <c r="G9477">
        <f>H9477*IFERROR(INDEX('Información SKU'!$H$1:$H$54,MATCH(E9477,'Información SKU'!$A$1:$A$54,0),1),15)</f>
        <v>96</v>
      </c>
      <c r="H9477">
        <v>12</v>
      </c>
      <c r="I9477" s="12">
        <f>H9477/IFERROR(INDEX('Información SKU'!$K$1:$K$54,MATCH(E9477,'Información SKU'!$A$1:$A$54,0),1),40)</f>
        <v>0.2</v>
      </c>
      <c r="J9477" s="3">
        <v>43546</v>
      </c>
      <c r="K9477" s="12" t="s">
        <v>219</v>
      </c>
      <c r="L9477">
        <v>1</v>
      </c>
    </row>
    <row r="9478" spans="1:12" x14ac:dyDescent="0.25">
      <c r="A9478">
        <v>1004689</v>
      </c>
      <c r="B9478" t="s">
        <v>104</v>
      </c>
      <c r="C9478">
        <v>10994891</v>
      </c>
      <c r="D9478">
        <v>10</v>
      </c>
      <c r="E9478">
        <v>62</v>
      </c>
      <c r="F9478" t="s">
        <v>25</v>
      </c>
      <c r="G9478">
        <f>H9478*IFERROR(INDEX('Información SKU'!$H$1:$H$54,MATCH(E9478,'Información SKU'!$A$1:$A$54,0),1),15)</f>
        <v>448</v>
      </c>
      <c r="H9478">
        <v>56</v>
      </c>
      <c r="I9478" s="12">
        <f>H9478/IFERROR(INDEX('Información SKU'!$K$1:$K$54,MATCH(E9478,'Información SKU'!$A$1:$A$54,0),1),40)</f>
        <v>1.1200000000000001</v>
      </c>
      <c r="J9478" s="3">
        <v>43546</v>
      </c>
      <c r="K9478" s="12" t="s">
        <v>222</v>
      </c>
      <c r="L9478">
        <v>3</v>
      </c>
    </row>
    <row r="9479" spans="1:12" x14ac:dyDescent="0.25">
      <c r="A9479">
        <v>1004689</v>
      </c>
      <c r="B9479" t="s">
        <v>104</v>
      </c>
      <c r="C9479">
        <v>10994891</v>
      </c>
      <c r="D9479">
        <v>20</v>
      </c>
      <c r="E9479">
        <v>63</v>
      </c>
      <c r="F9479" t="s">
        <v>1</v>
      </c>
      <c r="G9479">
        <f>H9479*IFERROR(INDEX('Información SKU'!$H$1:$H$54,MATCH(E9479,'Información SKU'!$A$1:$A$54,0),1),15)</f>
        <v>645</v>
      </c>
      <c r="H9479">
        <v>43</v>
      </c>
      <c r="I9479" s="12">
        <f>H9479/IFERROR(INDEX('Información SKU'!$K$1:$K$54,MATCH(E9479,'Información SKU'!$A$1:$A$54,0),1),40)</f>
        <v>1.0238095238095237</v>
      </c>
      <c r="J9479" s="3">
        <v>43546</v>
      </c>
      <c r="K9479" s="12" t="s">
        <v>218</v>
      </c>
      <c r="L9479">
        <v>1</v>
      </c>
    </row>
    <row r="9480" spans="1:12" x14ac:dyDescent="0.25">
      <c r="A9480">
        <v>1004688</v>
      </c>
      <c r="B9480" t="s">
        <v>104</v>
      </c>
      <c r="C9480">
        <v>10994893</v>
      </c>
      <c r="D9480">
        <v>10</v>
      </c>
      <c r="E9480">
        <v>61</v>
      </c>
      <c r="F9480" t="s">
        <v>20</v>
      </c>
      <c r="G9480">
        <f>H9480*IFERROR(INDEX('Información SKU'!$H$1:$H$54,MATCH(E9480,'Información SKU'!$A$1:$A$54,0),1),15)</f>
        <v>4620</v>
      </c>
      <c r="H9480">
        <v>308</v>
      </c>
      <c r="I9480" s="12">
        <f>H9480/IFERROR(INDEX('Información SKU'!$K$1:$K$54,MATCH(E9480,'Información SKU'!$A$1:$A$54,0),1),40)</f>
        <v>5.1333333333333337</v>
      </c>
      <c r="J9480" s="3">
        <v>43546</v>
      </c>
      <c r="K9480" s="12" t="s">
        <v>218</v>
      </c>
      <c r="L9480">
        <v>1</v>
      </c>
    </row>
    <row r="9481" spans="1:12" x14ac:dyDescent="0.25">
      <c r="A9481">
        <v>1004688</v>
      </c>
      <c r="B9481" t="s">
        <v>104</v>
      </c>
      <c r="C9481">
        <v>10994893</v>
      </c>
      <c r="D9481">
        <v>20</v>
      </c>
      <c r="E9481">
        <v>62</v>
      </c>
      <c r="F9481" t="s">
        <v>25</v>
      </c>
      <c r="G9481">
        <f>H9481*IFERROR(INDEX('Información SKU'!$H$1:$H$54,MATCH(E9481,'Información SKU'!$A$1:$A$54,0),1),15)</f>
        <v>3568</v>
      </c>
      <c r="H9481">
        <v>446</v>
      </c>
      <c r="I9481" s="12">
        <f>H9481/IFERROR(INDEX('Información SKU'!$K$1:$K$54,MATCH(E9481,'Información SKU'!$A$1:$A$54,0),1),40)</f>
        <v>8.92</v>
      </c>
      <c r="J9481" s="3">
        <v>43546</v>
      </c>
      <c r="K9481" s="12" t="s">
        <v>221</v>
      </c>
      <c r="L9481">
        <v>2</v>
      </c>
    </row>
    <row r="9482" spans="1:12" x14ac:dyDescent="0.25">
      <c r="A9482">
        <v>1004688</v>
      </c>
      <c r="B9482" t="s">
        <v>104</v>
      </c>
      <c r="C9482">
        <v>10994893</v>
      </c>
      <c r="D9482">
        <v>30</v>
      </c>
      <c r="E9482">
        <v>63</v>
      </c>
      <c r="F9482" t="s">
        <v>1</v>
      </c>
      <c r="G9482">
        <f>H9482*IFERROR(INDEX('Información SKU'!$H$1:$H$54,MATCH(E9482,'Información SKU'!$A$1:$A$54,0),1),15)</f>
        <v>1890</v>
      </c>
      <c r="H9482">
        <v>126</v>
      </c>
      <c r="I9482" s="12">
        <f>H9482/IFERROR(INDEX('Información SKU'!$K$1:$K$54,MATCH(E9482,'Información SKU'!$A$1:$A$54,0),1),40)</f>
        <v>3</v>
      </c>
      <c r="J9482" s="3">
        <v>43546</v>
      </c>
      <c r="K9482" s="12" t="s">
        <v>221</v>
      </c>
      <c r="L9482">
        <v>2</v>
      </c>
    </row>
    <row r="9483" spans="1:12" x14ac:dyDescent="0.25">
      <c r="A9483">
        <v>1004688</v>
      </c>
      <c r="B9483" t="s">
        <v>104</v>
      </c>
      <c r="C9483">
        <v>10994893</v>
      </c>
      <c r="D9483">
        <v>40</v>
      </c>
      <c r="E9483">
        <v>205</v>
      </c>
      <c r="F9483" t="s">
        <v>35</v>
      </c>
      <c r="G9483">
        <f>H9483*IFERROR(INDEX('Información SKU'!$H$1:$H$54,MATCH(E9483,'Información SKU'!$A$1:$A$54,0),1),15)</f>
        <v>1920</v>
      </c>
      <c r="H9483">
        <v>240</v>
      </c>
      <c r="I9483" s="12">
        <f>H9483/IFERROR(INDEX('Información SKU'!$K$1:$K$54,MATCH(E9483,'Información SKU'!$A$1:$A$54,0),1),40)</f>
        <v>5.7142857142857144</v>
      </c>
      <c r="J9483" s="3">
        <v>43546</v>
      </c>
      <c r="K9483" s="12" t="s">
        <v>221</v>
      </c>
      <c r="L9483">
        <v>2</v>
      </c>
    </row>
    <row r="9484" spans="1:12" x14ac:dyDescent="0.25">
      <c r="A9484">
        <v>1004688</v>
      </c>
      <c r="B9484" t="s">
        <v>104</v>
      </c>
      <c r="C9484">
        <v>10994894</v>
      </c>
      <c r="D9484">
        <v>50</v>
      </c>
      <c r="E9484">
        <v>5275</v>
      </c>
      <c r="F9484" t="s">
        <v>75</v>
      </c>
      <c r="G9484">
        <f>H9484*IFERROR(INDEX('Información SKU'!$H$1:$H$54,MATCH(E9484,'Información SKU'!$A$1:$A$54,0),1),15)</f>
        <v>1902</v>
      </c>
      <c r="H9484">
        <v>317</v>
      </c>
      <c r="I9484" s="12">
        <f>H9484/IFERROR(INDEX('Información SKU'!$K$1:$K$54,MATCH(E9484,'Información SKU'!$A$1:$A$54,0),1),40)</f>
        <v>4.5285714285714285</v>
      </c>
      <c r="J9484" s="3">
        <v>43546</v>
      </c>
      <c r="K9484" s="12" t="s">
        <v>221</v>
      </c>
      <c r="L9484">
        <v>2</v>
      </c>
    </row>
    <row r="9485" spans="1:12" x14ac:dyDescent="0.25">
      <c r="A9485">
        <v>1004688</v>
      </c>
      <c r="B9485" t="s">
        <v>104</v>
      </c>
      <c r="C9485">
        <v>10994894</v>
      </c>
      <c r="D9485">
        <v>40</v>
      </c>
      <c r="E9485">
        <v>5274</v>
      </c>
      <c r="F9485" t="s">
        <v>72</v>
      </c>
      <c r="G9485">
        <f>H9485*IFERROR(INDEX('Información SKU'!$H$1:$H$54,MATCH(E9485,'Información SKU'!$A$1:$A$54,0),1),15)</f>
        <v>1256</v>
      </c>
      <c r="H9485">
        <v>157</v>
      </c>
      <c r="I9485" s="12">
        <f>H9485/IFERROR(INDEX('Información SKU'!$K$1:$K$54,MATCH(E9485,'Información SKU'!$A$1:$A$54,0),1),40)</f>
        <v>2.2428571428571429</v>
      </c>
      <c r="J9485" s="3">
        <v>43546</v>
      </c>
      <c r="K9485" s="12" t="s">
        <v>219</v>
      </c>
      <c r="L9485">
        <v>1</v>
      </c>
    </row>
    <row r="9486" spans="1:12" x14ac:dyDescent="0.25">
      <c r="A9486">
        <v>1004688</v>
      </c>
      <c r="B9486" t="s">
        <v>104</v>
      </c>
      <c r="C9486">
        <v>10994894</v>
      </c>
      <c r="D9486">
        <v>30</v>
      </c>
      <c r="E9486">
        <v>5273</v>
      </c>
      <c r="F9486" t="s">
        <v>82</v>
      </c>
      <c r="G9486">
        <f>H9486*IFERROR(INDEX('Información SKU'!$H$1:$H$54,MATCH(E9486,'Información SKU'!$A$1:$A$54,0),1),15)</f>
        <v>870</v>
      </c>
      <c r="H9486">
        <v>145</v>
      </c>
      <c r="I9486" s="12">
        <f>H9486/IFERROR(INDEX('Información SKU'!$K$1:$K$54,MATCH(E9486,'Información SKU'!$A$1:$A$54,0),1),40)</f>
        <v>2.0714285714285716</v>
      </c>
      <c r="J9486" s="3">
        <v>43546</v>
      </c>
      <c r="K9486" s="12" t="s">
        <v>220</v>
      </c>
      <c r="L9486">
        <v>2</v>
      </c>
    </row>
    <row r="9487" spans="1:12" x14ac:dyDescent="0.25">
      <c r="A9487">
        <v>1004688</v>
      </c>
      <c r="B9487" t="s">
        <v>104</v>
      </c>
      <c r="C9487">
        <v>10994894</v>
      </c>
      <c r="D9487">
        <v>20</v>
      </c>
      <c r="E9487">
        <v>2384</v>
      </c>
      <c r="F9487" t="s">
        <v>10</v>
      </c>
      <c r="G9487">
        <f>H9487*IFERROR(INDEX('Información SKU'!$H$1:$H$54,MATCH(E9487,'Información SKU'!$A$1:$A$54,0),1),15)</f>
        <v>534</v>
      </c>
      <c r="H9487">
        <v>89</v>
      </c>
      <c r="I9487" s="12">
        <f>H9487/IFERROR(INDEX('Información SKU'!$K$1:$K$54,MATCH(E9487,'Información SKU'!$A$1:$A$54,0),1),40)</f>
        <v>0.92708333333333337</v>
      </c>
      <c r="J9487" s="3">
        <v>43546</v>
      </c>
      <c r="K9487" s="12" t="s">
        <v>221</v>
      </c>
      <c r="L9487">
        <v>2</v>
      </c>
    </row>
    <row r="9488" spans="1:12" x14ac:dyDescent="0.25">
      <c r="A9488">
        <v>1004689</v>
      </c>
      <c r="B9488" t="s">
        <v>104</v>
      </c>
      <c r="C9488">
        <v>10994899</v>
      </c>
      <c r="D9488">
        <v>20</v>
      </c>
      <c r="E9488">
        <v>2389</v>
      </c>
      <c r="F9488" t="s">
        <v>70</v>
      </c>
      <c r="G9488">
        <f>H9488*IFERROR(INDEX('Información SKU'!$H$1:$H$54,MATCH(E9488,'Información SKU'!$A$1:$A$54,0),1),15)</f>
        <v>12</v>
      </c>
      <c r="H9488">
        <v>2</v>
      </c>
      <c r="I9488" s="12">
        <f>H9488/IFERROR(INDEX('Información SKU'!$K$1:$K$54,MATCH(E9488,'Información SKU'!$A$1:$A$54,0),1),40)</f>
        <v>2.0833333333333332E-2</v>
      </c>
      <c r="J9488" s="3">
        <v>43546</v>
      </c>
      <c r="K9488" s="12" t="s">
        <v>220</v>
      </c>
      <c r="L9488">
        <v>2</v>
      </c>
    </row>
    <row r="9489" spans="1:12" x14ac:dyDescent="0.25">
      <c r="A9489">
        <v>1004689</v>
      </c>
      <c r="B9489" t="s">
        <v>104</v>
      </c>
      <c r="C9489">
        <v>10994899</v>
      </c>
      <c r="D9489">
        <v>40</v>
      </c>
      <c r="E9489">
        <v>5274</v>
      </c>
      <c r="F9489" t="s">
        <v>72</v>
      </c>
      <c r="G9489">
        <f>H9489*IFERROR(INDEX('Información SKU'!$H$1:$H$54,MATCH(E9489,'Información SKU'!$A$1:$A$54,0),1),15)</f>
        <v>96</v>
      </c>
      <c r="H9489">
        <v>12</v>
      </c>
      <c r="I9489" s="12">
        <f>H9489/IFERROR(INDEX('Información SKU'!$K$1:$K$54,MATCH(E9489,'Información SKU'!$A$1:$A$54,0),1),40)</f>
        <v>0.17142857142857143</v>
      </c>
      <c r="J9489" s="3">
        <v>43546</v>
      </c>
      <c r="K9489" s="12" t="s">
        <v>220</v>
      </c>
      <c r="L9489">
        <v>2</v>
      </c>
    </row>
    <row r="9490" spans="1:12" x14ac:dyDescent="0.25">
      <c r="A9490">
        <v>1004650</v>
      </c>
      <c r="B9490" t="s">
        <v>104</v>
      </c>
      <c r="C9490">
        <v>10994908</v>
      </c>
      <c r="D9490">
        <v>80</v>
      </c>
      <c r="E9490">
        <v>5236</v>
      </c>
      <c r="F9490" t="s">
        <v>89</v>
      </c>
      <c r="G9490">
        <f>H9490*IFERROR(INDEX('Información SKU'!$H$1:$H$54,MATCH(E9490,'Información SKU'!$A$1:$A$54,0),1),15)</f>
        <v>72</v>
      </c>
      <c r="H9490">
        <v>6</v>
      </c>
      <c r="I9490" s="12">
        <f>H9490/IFERROR(INDEX('Información SKU'!$K$1:$K$54,MATCH(E9490,'Información SKU'!$A$1:$A$54,0),1),40)</f>
        <v>0.10909090909090909</v>
      </c>
      <c r="J9490" s="3">
        <v>43546</v>
      </c>
      <c r="K9490" s="12" t="s">
        <v>218</v>
      </c>
      <c r="L9490">
        <v>1</v>
      </c>
    </row>
    <row r="9491" spans="1:12" x14ac:dyDescent="0.25">
      <c r="A9491">
        <v>1004650</v>
      </c>
      <c r="B9491" t="s">
        <v>104</v>
      </c>
      <c r="C9491">
        <v>10994908</v>
      </c>
      <c r="D9491">
        <v>40</v>
      </c>
      <c r="E9491">
        <v>320</v>
      </c>
      <c r="F9491" t="s">
        <v>31</v>
      </c>
      <c r="G9491">
        <f>H9491*IFERROR(INDEX('Información SKU'!$H$1:$H$54,MATCH(E9491,'Información SKU'!$A$1:$A$54,0),1),15)</f>
        <v>585</v>
      </c>
      <c r="H9491">
        <v>39</v>
      </c>
      <c r="I9491" s="12">
        <f>H9491/IFERROR(INDEX('Información SKU'!$K$1:$K$54,MATCH(E9491,'Información SKU'!$A$1:$A$54,0),1),40)</f>
        <v>0.5</v>
      </c>
      <c r="J9491" s="3">
        <v>43546</v>
      </c>
      <c r="K9491" s="12" t="s">
        <v>222</v>
      </c>
      <c r="L9491">
        <v>3</v>
      </c>
    </row>
    <row r="9492" spans="1:12" x14ac:dyDescent="0.25">
      <c r="A9492">
        <v>1004689</v>
      </c>
      <c r="B9492" t="s">
        <v>104</v>
      </c>
      <c r="C9492">
        <v>10994909</v>
      </c>
      <c r="D9492">
        <v>230</v>
      </c>
      <c r="E9492">
        <v>5274</v>
      </c>
      <c r="F9492" t="s">
        <v>72</v>
      </c>
      <c r="G9492">
        <f>H9492*IFERROR(INDEX('Información SKU'!$H$1:$H$54,MATCH(E9492,'Información SKU'!$A$1:$A$54,0),1),15)</f>
        <v>336</v>
      </c>
      <c r="H9492">
        <v>42</v>
      </c>
      <c r="I9492" s="12">
        <f>H9492/IFERROR(INDEX('Información SKU'!$K$1:$K$54,MATCH(E9492,'Información SKU'!$A$1:$A$54,0),1),40)</f>
        <v>0.6</v>
      </c>
      <c r="J9492" s="3">
        <v>43546</v>
      </c>
      <c r="K9492" s="12" t="s">
        <v>223</v>
      </c>
      <c r="L9492">
        <v>3</v>
      </c>
    </row>
    <row r="9493" spans="1:12" x14ac:dyDescent="0.25">
      <c r="A9493">
        <v>1004689</v>
      </c>
      <c r="B9493" t="s">
        <v>104</v>
      </c>
      <c r="C9493">
        <v>10994909</v>
      </c>
      <c r="D9493">
        <v>220</v>
      </c>
      <c r="E9493">
        <v>5273</v>
      </c>
      <c r="F9493" t="s">
        <v>82</v>
      </c>
      <c r="G9493">
        <f>H9493*IFERROR(INDEX('Información SKU'!$H$1:$H$54,MATCH(E9493,'Información SKU'!$A$1:$A$54,0),1),15)</f>
        <v>210</v>
      </c>
      <c r="H9493">
        <v>35</v>
      </c>
      <c r="I9493" s="12">
        <f>H9493/IFERROR(INDEX('Información SKU'!$K$1:$K$54,MATCH(E9493,'Información SKU'!$A$1:$A$54,0),1),40)</f>
        <v>0.5</v>
      </c>
      <c r="J9493" s="3">
        <v>43546</v>
      </c>
      <c r="K9493" s="12" t="s">
        <v>218</v>
      </c>
      <c r="L9493">
        <v>1</v>
      </c>
    </row>
    <row r="9494" spans="1:12" x14ac:dyDescent="0.25">
      <c r="A9494">
        <v>1004689</v>
      </c>
      <c r="B9494" t="s">
        <v>104</v>
      </c>
      <c r="C9494">
        <v>10994909</v>
      </c>
      <c r="D9494">
        <v>150</v>
      </c>
      <c r="E9494">
        <v>2389</v>
      </c>
      <c r="F9494" t="s">
        <v>70</v>
      </c>
      <c r="G9494">
        <f>H9494*IFERROR(INDEX('Información SKU'!$H$1:$H$54,MATCH(E9494,'Información SKU'!$A$1:$A$54,0),1),15)</f>
        <v>66</v>
      </c>
      <c r="H9494">
        <v>11</v>
      </c>
      <c r="I9494" s="12">
        <f>H9494/IFERROR(INDEX('Información SKU'!$K$1:$K$54,MATCH(E9494,'Información SKU'!$A$1:$A$54,0),1),40)</f>
        <v>0.11458333333333333</v>
      </c>
      <c r="J9494" s="3">
        <v>43546</v>
      </c>
      <c r="K9494" s="12" t="s">
        <v>221</v>
      </c>
      <c r="L9494">
        <v>2</v>
      </c>
    </row>
    <row r="9495" spans="1:12" x14ac:dyDescent="0.25">
      <c r="A9495">
        <v>1004689</v>
      </c>
      <c r="B9495" t="s">
        <v>104</v>
      </c>
      <c r="C9495">
        <v>10994909</v>
      </c>
      <c r="D9495">
        <v>140</v>
      </c>
      <c r="E9495">
        <v>2384</v>
      </c>
      <c r="F9495" t="s">
        <v>10</v>
      </c>
      <c r="G9495">
        <f>H9495*IFERROR(INDEX('Información SKU'!$H$1:$H$54,MATCH(E9495,'Información SKU'!$A$1:$A$54,0),1),15)</f>
        <v>60</v>
      </c>
      <c r="H9495">
        <v>10</v>
      </c>
      <c r="I9495" s="12">
        <f>H9495/IFERROR(INDEX('Información SKU'!$K$1:$K$54,MATCH(E9495,'Información SKU'!$A$1:$A$54,0),1),40)</f>
        <v>0.10416666666666667</v>
      </c>
      <c r="J9495" s="3">
        <v>43546</v>
      </c>
      <c r="K9495" s="12" t="s">
        <v>218</v>
      </c>
      <c r="L9495">
        <v>1</v>
      </c>
    </row>
    <row r="9496" spans="1:12" x14ac:dyDescent="0.25">
      <c r="A9496">
        <v>1004689</v>
      </c>
      <c r="B9496" t="s">
        <v>104</v>
      </c>
      <c r="C9496">
        <v>10994909</v>
      </c>
      <c r="D9496">
        <v>130</v>
      </c>
      <c r="E9496">
        <v>2382</v>
      </c>
      <c r="F9496" t="s">
        <v>34</v>
      </c>
      <c r="G9496">
        <f>H9496*IFERROR(INDEX('Información SKU'!$H$1:$H$54,MATCH(E9496,'Información SKU'!$A$1:$A$54,0),1),15)</f>
        <v>48</v>
      </c>
      <c r="H9496">
        <v>8</v>
      </c>
      <c r="I9496" s="12">
        <f>H9496/IFERROR(INDEX('Información SKU'!$K$1:$K$54,MATCH(E9496,'Información SKU'!$A$1:$A$54,0),1),40)</f>
        <v>8.3333333333333329E-2</v>
      </c>
      <c r="J9496" s="3">
        <v>43546</v>
      </c>
      <c r="K9496" s="12" t="s">
        <v>218</v>
      </c>
      <c r="L9496">
        <v>1</v>
      </c>
    </row>
    <row r="9497" spans="1:12" x14ac:dyDescent="0.25">
      <c r="A9497">
        <v>1004689</v>
      </c>
      <c r="B9497" t="s">
        <v>104</v>
      </c>
      <c r="C9497">
        <v>10994909</v>
      </c>
      <c r="D9497">
        <v>10</v>
      </c>
      <c r="E9497">
        <v>61</v>
      </c>
      <c r="F9497" t="s">
        <v>20</v>
      </c>
      <c r="G9497">
        <f>H9497*IFERROR(INDEX('Información SKU'!$H$1:$H$54,MATCH(E9497,'Información SKU'!$A$1:$A$54,0),1),15)</f>
        <v>600</v>
      </c>
      <c r="H9497">
        <v>40</v>
      </c>
      <c r="I9497" s="12">
        <f>H9497/IFERROR(INDEX('Información SKU'!$K$1:$K$54,MATCH(E9497,'Información SKU'!$A$1:$A$54,0),1),40)</f>
        <v>0.66666666666666663</v>
      </c>
      <c r="J9497" s="3">
        <v>43546</v>
      </c>
      <c r="K9497" s="12" t="s">
        <v>222</v>
      </c>
      <c r="L9497">
        <v>3</v>
      </c>
    </row>
    <row r="9498" spans="1:12" x14ac:dyDescent="0.25">
      <c r="A9498">
        <v>1004689</v>
      </c>
      <c r="B9498" t="s">
        <v>104</v>
      </c>
      <c r="C9498">
        <v>10994909</v>
      </c>
      <c r="D9498">
        <v>20</v>
      </c>
      <c r="E9498">
        <v>62</v>
      </c>
      <c r="F9498" t="s">
        <v>25</v>
      </c>
      <c r="G9498">
        <f>H9498*IFERROR(INDEX('Información SKU'!$H$1:$H$54,MATCH(E9498,'Información SKU'!$A$1:$A$54,0),1),15)</f>
        <v>88</v>
      </c>
      <c r="H9498">
        <v>11</v>
      </c>
      <c r="I9498" s="12">
        <f>H9498/IFERROR(INDEX('Información SKU'!$K$1:$K$54,MATCH(E9498,'Información SKU'!$A$1:$A$54,0),1),40)</f>
        <v>0.22</v>
      </c>
      <c r="J9498" s="3">
        <v>43546</v>
      </c>
      <c r="K9498" s="12" t="s">
        <v>221</v>
      </c>
      <c r="L9498">
        <v>2</v>
      </c>
    </row>
    <row r="9499" spans="1:12" x14ac:dyDescent="0.25">
      <c r="A9499">
        <v>1004689</v>
      </c>
      <c r="B9499" t="s">
        <v>104</v>
      </c>
      <c r="C9499">
        <v>10994909</v>
      </c>
      <c r="D9499">
        <v>40</v>
      </c>
      <c r="E9499">
        <v>205</v>
      </c>
      <c r="F9499" t="s">
        <v>35</v>
      </c>
      <c r="G9499">
        <f>H9499*IFERROR(INDEX('Información SKU'!$H$1:$H$54,MATCH(E9499,'Información SKU'!$A$1:$A$54,0),1),15)</f>
        <v>168</v>
      </c>
      <c r="H9499">
        <v>21</v>
      </c>
      <c r="I9499" s="12">
        <f>H9499/IFERROR(INDEX('Información SKU'!$K$1:$K$54,MATCH(E9499,'Información SKU'!$A$1:$A$54,0),1),40)</f>
        <v>0.5</v>
      </c>
      <c r="J9499" s="3">
        <v>43546</v>
      </c>
      <c r="K9499" s="12" t="s">
        <v>218</v>
      </c>
      <c r="L9499">
        <v>1</v>
      </c>
    </row>
    <row r="9500" spans="1:12" x14ac:dyDescent="0.25">
      <c r="A9500">
        <v>1004689</v>
      </c>
      <c r="B9500" t="s">
        <v>104</v>
      </c>
      <c r="C9500">
        <v>10994909</v>
      </c>
      <c r="D9500">
        <v>60</v>
      </c>
      <c r="E9500">
        <v>509</v>
      </c>
      <c r="F9500" t="s">
        <v>0</v>
      </c>
      <c r="G9500">
        <f>H9500*IFERROR(INDEX('Información SKU'!$H$1:$H$54,MATCH(E9500,'Información SKU'!$A$1:$A$54,0),1),15)</f>
        <v>66</v>
      </c>
      <c r="H9500">
        <v>11</v>
      </c>
      <c r="I9500" s="12">
        <f>H9500/IFERROR(INDEX('Información SKU'!$K$1:$K$54,MATCH(E9500,'Información SKU'!$A$1:$A$54,0),1),40)</f>
        <v>0.13750000000000001</v>
      </c>
      <c r="J9500" s="3">
        <v>43546</v>
      </c>
      <c r="K9500" s="12" t="s">
        <v>218</v>
      </c>
      <c r="L9500">
        <v>1</v>
      </c>
    </row>
    <row r="9501" spans="1:12" x14ac:dyDescent="0.25">
      <c r="A9501">
        <v>1004688</v>
      </c>
      <c r="B9501" t="s">
        <v>104</v>
      </c>
      <c r="C9501">
        <v>10994910</v>
      </c>
      <c r="D9501">
        <v>50</v>
      </c>
      <c r="E9501">
        <v>5274</v>
      </c>
      <c r="F9501" t="s">
        <v>72</v>
      </c>
      <c r="G9501">
        <f>H9501*IFERROR(INDEX('Información SKU'!$H$1:$H$54,MATCH(E9501,'Información SKU'!$A$1:$A$54,0),1),15)</f>
        <v>72</v>
      </c>
      <c r="H9501">
        <v>9</v>
      </c>
      <c r="I9501" s="12">
        <f>H9501/IFERROR(INDEX('Información SKU'!$K$1:$K$54,MATCH(E9501,'Información SKU'!$A$1:$A$54,0),1),40)</f>
        <v>0.12857142857142856</v>
      </c>
      <c r="J9501" s="3">
        <v>43546</v>
      </c>
      <c r="K9501" s="12" t="s">
        <v>221</v>
      </c>
      <c r="L9501">
        <v>2</v>
      </c>
    </row>
    <row r="9502" spans="1:12" x14ac:dyDescent="0.25">
      <c r="A9502">
        <v>1004688</v>
      </c>
      <c r="B9502" t="s">
        <v>104</v>
      </c>
      <c r="C9502">
        <v>10994910</v>
      </c>
      <c r="D9502">
        <v>60</v>
      </c>
      <c r="E9502">
        <v>5275</v>
      </c>
      <c r="F9502" t="s">
        <v>75</v>
      </c>
      <c r="G9502">
        <f>H9502*IFERROR(INDEX('Información SKU'!$H$1:$H$54,MATCH(E9502,'Información SKU'!$A$1:$A$54,0),1),15)</f>
        <v>66</v>
      </c>
      <c r="H9502">
        <v>11</v>
      </c>
      <c r="I9502" s="12">
        <f>H9502/IFERROR(INDEX('Información SKU'!$K$1:$K$54,MATCH(E9502,'Información SKU'!$A$1:$A$54,0),1),40)</f>
        <v>0.15714285714285714</v>
      </c>
      <c r="J9502" s="3">
        <v>43546</v>
      </c>
      <c r="K9502" s="12" t="s">
        <v>223</v>
      </c>
      <c r="L9502">
        <v>3</v>
      </c>
    </row>
    <row r="9503" spans="1:12" x14ac:dyDescent="0.25">
      <c r="A9503">
        <v>1004688</v>
      </c>
      <c r="B9503" t="s">
        <v>104</v>
      </c>
      <c r="C9503">
        <v>10994910</v>
      </c>
      <c r="D9503">
        <v>20</v>
      </c>
      <c r="E9503">
        <v>2389</v>
      </c>
      <c r="F9503" t="s">
        <v>70</v>
      </c>
      <c r="G9503">
        <f>H9503*IFERROR(INDEX('Información SKU'!$H$1:$H$54,MATCH(E9503,'Información SKU'!$A$1:$A$54,0),1),15)</f>
        <v>12</v>
      </c>
      <c r="H9503">
        <v>2</v>
      </c>
      <c r="I9503" s="12">
        <f>H9503/IFERROR(INDEX('Información SKU'!$K$1:$K$54,MATCH(E9503,'Información SKU'!$A$1:$A$54,0),1),40)</f>
        <v>2.0833333333333332E-2</v>
      </c>
      <c r="J9503" s="3">
        <v>43546</v>
      </c>
      <c r="K9503" s="12" t="s">
        <v>218</v>
      </c>
      <c r="L9503">
        <v>1</v>
      </c>
    </row>
    <row r="9504" spans="1:12" x14ac:dyDescent="0.25">
      <c r="A9504">
        <v>1004688</v>
      </c>
      <c r="B9504" t="s">
        <v>104</v>
      </c>
      <c r="C9504">
        <v>10994910</v>
      </c>
      <c r="D9504">
        <v>10</v>
      </c>
      <c r="E9504">
        <v>2387</v>
      </c>
      <c r="F9504" t="s">
        <v>33</v>
      </c>
      <c r="G9504">
        <f>H9504*IFERROR(INDEX('Información SKU'!$H$1:$H$54,MATCH(E9504,'Información SKU'!$A$1:$A$54,0),1),15)</f>
        <v>120</v>
      </c>
      <c r="H9504">
        <v>10</v>
      </c>
      <c r="I9504" s="12">
        <f>H9504/IFERROR(INDEX('Información SKU'!$K$1:$K$54,MATCH(E9504,'Información SKU'!$A$1:$A$54,0),1),40)</f>
        <v>0.10416666666666667</v>
      </c>
      <c r="J9504" s="3">
        <v>43546</v>
      </c>
      <c r="K9504" s="12" t="s">
        <v>218</v>
      </c>
      <c r="L9504">
        <v>1</v>
      </c>
    </row>
    <row r="9505" spans="1:12" x14ac:dyDescent="0.25">
      <c r="A9505">
        <v>1004688</v>
      </c>
      <c r="B9505" t="s">
        <v>104</v>
      </c>
      <c r="C9505">
        <v>10994913</v>
      </c>
      <c r="D9505">
        <v>280</v>
      </c>
      <c r="E9505">
        <v>5275</v>
      </c>
      <c r="F9505" t="s">
        <v>75</v>
      </c>
      <c r="G9505">
        <f>H9505*IFERROR(INDEX('Información SKU'!$H$1:$H$54,MATCH(E9505,'Información SKU'!$A$1:$A$54,0),1),15)</f>
        <v>180</v>
      </c>
      <c r="H9505">
        <v>30</v>
      </c>
      <c r="I9505" s="12">
        <f>H9505/IFERROR(INDEX('Información SKU'!$K$1:$K$54,MATCH(E9505,'Información SKU'!$A$1:$A$54,0),1),40)</f>
        <v>0.42857142857142855</v>
      </c>
      <c r="J9505" s="3">
        <v>43546</v>
      </c>
      <c r="K9505" s="12" t="s">
        <v>220</v>
      </c>
      <c r="L9505">
        <v>2</v>
      </c>
    </row>
    <row r="9506" spans="1:12" x14ac:dyDescent="0.25">
      <c r="A9506">
        <v>1004688</v>
      </c>
      <c r="B9506" t="s">
        <v>104</v>
      </c>
      <c r="C9506">
        <v>10994913</v>
      </c>
      <c r="D9506">
        <v>270</v>
      </c>
      <c r="E9506">
        <v>5274</v>
      </c>
      <c r="F9506" t="s">
        <v>72</v>
      </c>
      <c r="G9506">
        <f>H9506*IFERROR(INDEX('Información SKU'!$H$1:$H$54,MATCH(E9506,'Información SKU'!$A$1:$A$54,0),1),15)</f>
        <v>168</v>
      </c>
      <c r="H9506">
        <v>21</v>
      </c>
      <c r="I9506" s="12">
        <f>H9506/IFERROR(INDEX('Información SKU'!$K$1:$K$54,MATCH(E9506,'Información SKU'!$A$1:$A$54,0),1),40)</f>
        <v>0.3</v>
      </c>
      <c r="J9506" s="3">
        <v>43546</v>
      </c>
      <c r="K9506" s="12" t="s">
        <v>218</v>
      </c>
      <c r="L9506">
        <v>1</v>
      </c>
    </row>
    <row r="9507" spans="1:12" x14ac:dyDescent="0.25">
      <c r="A9507">
        <v>1004688</v>
      </c>
      <c r="B9507" t="s">
        <v>104</v>
      </c>
      <c r="C9507">
        <v>10994913</v>
      </c>
      <c r="D9507">
        <v>260</v>
      </c>
      <c r="E9507">
        <v>5273</v>
      </c>
      <c r="F9507" t="s">
        <v>82</v>
      </c>
      <c r="G9507">
        <f>H9507*IFERROR(INDEX('Información SKU'!$H$1:$H$54,MATCH(E9507,'Información SKU'!$A$1:$A$54,0),1),15)</f>
        <v>48</v>
      </c>
      <c r="H9507">
        <v>8</v>
      </c>
      <c r="I9507" s="12">
        <f>H9507/IFERROR(INDEX('Información SKU'!$K$1:$K$54,MATCH(E9507,'Información SKU'!$A$1:$A$54,0),1),40)</f>
        <v>0.11428571428571428</v>
      </c>
      <c r="J9507" s="3">
        <v>43546</v>
      </c>
      <c r="K9507" s="12" t="s">
        <v>222</v>
      </c>
      <c r="L9507">
        <v>3</v>
      </c>
    </row>
    <row r="9508" spans="1:12" x14ac:dyDescent="0.25">
      <c r="A9508">
        <v>1004688</v>
      </c>
      <c r="B9508" t="s">
        <v>104</v>
      </c>
      <c r="C9508">
        <v>10994913</v>
      </c>
      <c r="D9508">
        <v>190</v>
      </c>
      <c r="E9508">
        <v>2389</v>
      </c>
      <c r="F9508" t="s">
        <v>70</v>
      </c>
      <c r="G9508">
        <f>H9508*IFERROR(INDEX('Información SKU'!$H$1:$H$54,MATCH(E9508,'Información SKU'!$A$1:$A$54,0),1),15)</f>
        <v>438</v>
      </c>
      <c r="H9508">
        <v>73</v>
      </c>
      <c r="I9508" s="12">
        <f>H9508/IFERROR(INDEX('Información SKU'!$K$1:$K$54,MATCH(E9508,'Información SKU'!$A$1:$A$54,0),1),40)</f>
        <v>0.76041666666666663</v>
      </c>
      <c r="J9508" s="3">
        <v>43546</v>
      </c>
      <c r="K9508" s="12" t="s">
        <v>223</v>
      </c>
      <c r="L9508">
        <v>3</v>
      </c>
    </row>
    <row r="9509" spans="1:12" x14ac:dyDescent="0.25">
      <c r="A9509">
        <v>1004688</v>
      </c>
      <c r="B9509" t="s">
        <v>104</v>
      </c>
      <c r="C9509">
        <v>10994913</v>
      </c>
      <c r="D9509">
        <v>180</v>
      </c>
      <c r="E9509">
        <v>2387</v>
      </c>
      <c r="F9509" t="s">
        <v>33</v>
      </c>
      <c r="G9509">
        <f>H9509*IFERROR(INDEX('Información SKU'!$H$1:$H$54,MATCH(E9509,'Información SKU'!$A$1:$A$54,0),1),15)</f>
        <v>684</v>
      </c>
      <c r="H9509">
        <v>57</v>
      </c>
      <c r="I9509" s="12">
        <f>H9509/IFERROR(INDEX('Información SKU'!$K$1:$K$54,MATCH(E9509,'Información SKU'!$A$1:$A$54,0),1),40)</f>
        <v>0.59375</v>
      </c>
      <c r="J9509" s="3">
        <v>43546</v>
      </c>
      <c r="K9509" s="12" t="s">
        <v>223</v>
      </c>
      <c r="L9509">
        <v>3</v>
      </c>
    </row>
    <row r="9510" spans="1:12" x14ac:dyDescent="0.25">
      <c r="A9510">
        <v>1004688</v>
      </c>
      <c r="B9510" t="s">
        <v>104</v>
      </c>
      <c r="C9510">
        <v>10994913</v>
      </c>
      <c r="D9510">
        <v>170</v>
      </c>
      <c r="E9510">
        <v>2384</v>
      </c>
      <c r="F9510" t="s">
        <v>10</v>
      </c>
      <c r="G9510">
        <f>H9510*IFERROR(INDEX('Información SKU'!$H$1:$H$54,MATCH(E9510,'Información SKU'!$A$1:$A$54,0),1),15)</f>
        <v>204</v>
      </c>
      <c r="H9510">
        <v>34</v>
      </c>
      <c r="I9510" s="12">
        <f>H9510/IFERROR(INDEX('Información SKU'!$K$1:$K$54,MATCH(E9510,'Información SKU'!$A$1:$A$54,0),1),40)</f>
        <v>0.35416666666666669</v>
      </c>
      <c r="J9510" s="3">
        <v>43546</v>
      </c>
      <c r="K9510" s="12" t="s">
        <v>221</v>
      </c>
      <c r="L9510">
        <v>2</v>
      </c>
    </row>
    <row r="9511" spans="1:12" x14ac:dyDescent="0.25">
      <c r="A9511">
        <v>1004688</v>
      </c>
      <c r="B9511" t="s">
        <v>104</v>
      </c>
      <c r="C9511">
        <v>10994913</v>
      </c>
      <c r="D9511">
        <v>160</v>
      </c>
      <c r="E9511">
        <v>2382</v>
      </c>
      <c r="F9511" t="s">
        <v>34</v>
      </c>
      <c r="G9511">
        <f>H9511*IFERROR(INDEX('Información SKU'!$H$1:$H$54,MATCH(E9511,'Información SKU'!$A$1:$A$54,0),1),15)</f>
        <v>456</v>
      </c>
      <c r="H9511">
        <v>76</v>
      </c>
      <c r="I9511" s="12">
        <f>H9511/IFERROR(INDEX('Información SKU'!$K$1:$K$54,MATCH(E9511,'Información SKU'!$A$1:$A$54,0),1),40)</f>
        <v>0.79166666666666663</v>
      </c>
      <c r="J9511" s="3">
        <v>43546</v>
      </c>
      <c r="K9511" s="12" t="s">
        <v>219</v>
      </c>
      <c r="L9511">
        <v>1</v>
      </c>
    </row>
    <row r="9512" spans="1:12" x14ac:dyDescent="0.25">
      <c r="A9512">
        <v>1004688</v>
      </c>
      <c r="B9512" t="s">
        <v>104</v>
      </c>
      <c r="C9512">
        <v>10994913</v>
      </c>
      <c r="D9512">
        <v>100</v>
      </c>
      <c r="E9512">
        <v>509</v>
      </c>
      <c r="F9512" t="s">
        <v>0</v>
      </c>
      <c r="G9512">
        <f>H9512*IFERROR(INDEX('Información SKU'!$H$1:$H$54,MATCH(E9512,'Información SKU'!$A$1:$A$54,0),1),15)</f>
        <v>468</v>
      </c>
      <c r="H9512">
        <v>78</v>
      </c>
      <c r="I9512" s="12">
        <f>H9512/IFERROR(INDEX('Información SKU'!$K$1:$K$54,MATCH(E9512,'Información SKU'!$A$1:$A$54,0),1),40)</f>
        <v>0.97499999999999998</v>
      </c>
      <c r="J9512" s="3">
        <v>43546</v>
      </c>
      <c r="K9512" s="12" t="s">
        <v>219</v>
      </c>
      <c r="L9512">
        <v>1</v>
      </c>
    </row>
    <row r="9513" spans="1:12" x14ac:dyDescent="0.25">
      <c r="A9513">
        <v>1004688</v>
      </c>
      <c r="B9513" t="s">
        <v>104</v>
      </c>
      <c r="C9513">
        <v>10994913</v>
      </c>
      <c r="D9513">
        <v>90</v>
      </c>
      <c r="E9513">
        <v>416</v>
      </c>
      <c r="F9513" t="s">
        <v>81</v>
      </c>
      <c r="G9513">
        <f>H9513*IFERROR(INDEX('Información SKU'!$H$1:$H$54,MATCH(E9513,'Información SKU'!$A$1:$A$54,0),1),15)</f>
        <v>90</v>
      </c>
      <c r="H9513">
        <v>6</v>
      </c>
      <c r="I9513" s="12">
        <f>H9513/IFERROR(INDEX('Información SKU'!$K$1:$K$54,MATCH(E9513,'Información SKU'!$A$1:$A$54,0),1),40)</f>
        <v>8.5714285714285715E-2</v>
      </c>
      <c r="J9513" s="3">
        <v>43546</v>
      </c>
      <c r="K9513" s="12" t="s">
        <v>221</v>
      </c>
      <c r="L9513">
        <v>2</v>
      </c>
    </row>
    <row r="9514" spans="1:12" x14ac:dyDescent="0.25">
      <c r="A9514">
        <v>1004688</v>
      </c>
      <c r="B9514" t="s">
        <v>104</v>
      </c>
      <c r="C9514">
        <v>10994913</v>
      </c>
      <c r="D9514">
        <v>60</v>
      </c>
      <c r="E9514">
        <v>205</v>
      </c>
      <c r="F9514" t="s">
        <v>35</v>
      </c>
      <c r="G9514">
        <f>H9514*IFERROR(INDEX('Información SKU'!$H$1:$H$54,MATCH(E9514,'Información SKU'!$A$1:$A$54,0),1),15)</f>
        <v>104</v>
      </c>
      <c r="H9514">
        <v>13</v>
      </c>
      <c r="I9514" s="12">
        <f>H9514/IFERROR(INDEX('Información SKU'!$K$1:$K$54,MATCH(E9514,'Información SKU'!$A$1:$A$54,0),1),40)</f>
        <v>0.30952380952380953</v>
      </c>
      <c r="J9514" s="3">
        <v>43546</v>
      </c>
      <c r="K9514" s="12" t="s">
        <v>223</v>
      </c>
      <c r="L9514">
        <v>3</v>
      </c>
    </row>
    <row r="9515" spans="1:12" x14ac:dyDescent="0.25">
      <c r="A9515">
        <v>1004688</v>
      </c>
      <c r="B9515" t="s">
        <v>104</v>
      </c>
      <c r="C9515">
        <v>10994913</v>
      </c>
      <c r="D9515">
        <v>30</v>
      </c>
      <c r="E9515">
        <v>63</v>
      </c>
      <c r="F9515" t="s">
        <v>1</v>
      </c>
      <c r="G9515">
        <f>H9515*IFERROR(INDEX('Información SKU'!$H$1:$H$54,MATCH(E9515,'Información SKU'!$A$1:$A$54,0),1),15)</f>
        <v>525</v>
      </c>
      <c r="H9515">
        <v>35</v>
      </c>
      <c r="I9515" s="12">
        <f>H9515/IFERROR(INDEX('Información SKU'!$K$1:$K$54,MATCH(E9515,'Información SKU'!$A$1:$A$54,0),1),40)</f>
        <v>0.83333333333333337</v>
      </c>
      <c r="J9515" s="3">
        <v>43546</v>
      </c>
      <c r="K9515" s="12" t="s">
        <v>218</v>
      </c>
      <c r="L9515">
        <v>1</v>
      </c>
    </row>
    <row r="9516" spans="1:12" x14ac:dyDescent="0.25">
      <c r="A9516">
        <v>1004688</v>
      </c>
      <c r="B9516" t="s">
        <v>104</v>
      </c>
      <c r="C9516">
        <v>10994913</v>
      </c>
      <c r="D9516">
        <v>20</v>
      </c>
      <c r="E9516">
        <v>62</v>
      </c>
      <c r="F9516" t="s">
        <v>25</v>
      </c>
      <c r="G9516">
        <f>H9516*IFERROR(INDEX('Información SKU'!$H$1:$H$54,MATCH(E9516,'Información SKU'!$A$1:$A$54,0),1),15)</f>
        <v>352</v>
      </c>
      <c r="H9516">
        <v>44</v>
      </c>
      <c r="I9516" s="12">
        <f>H9516/IFERROR(INDEX('Información SKU'!$K$1:$K$54,MATCH(E9516,'Información SKU'!$A$1:$A$54,0),1),40)</f>
        <v>0.88</v>
      </c>
      <c r="J9516" s="3">
        <v>43546</v>
      </c>
      <c r="K9516" s="12" t="s">
        <v>221</v>
      </c>
      <c r="L9516">
        <v>2</v>
      </c>
    </row>
    <row r="9517" spans="1:12" x14ac:dyDescent="0.25">
      <c r="A9517">
        <v>1004688</v>
      </c>
      <c r="B9517" t="s">
        <v>104</v>
      </c>
      <c r="C9517">
        <v>10994913</v>
      </c>
      <c r="D9517">
        <v>10</v>
      </c>
      <c r="E9517">
        <v>61</v>
      </c>
      <c r="F9517" t="s">
        <v>20</v>
      </c>
      <c r="G9517">
        <f>H9517*IFERROR(INDEX('Información SKU'!$H$1:$H$54,MATCH(E9517,'Información SKU'!$A$1:$A$54,0),1),15)</f>
        <v>390</v>
      </c>
      <c r="H9517">
        <v>26</v>
      </c>
      <c r="I9517" s="12">
        <f>H9517/IFERROR(INDEX('Información SKU'!$K$1:$K$54,MATCH(E9517,'Información SKU'!$A$1:$A$54,0),1),40)</f>
        <v>0.43333333333333335</v>
      </c>
      <c r="J9517" s="3">
        <v>43546</v>
      </c>
      <c r="K9517" s="12" t="s">
        <v>223</v>
      </c>
      <c r="L9517">
        <v>3</v>
      </c>
    </row>
    <row r="9518" spans="1:12" x14ac:dyDescent="0.25">
      <c r="A9518">
        <v>1000747</v>
      </c>
      <c r="B9518" t="s">
        <v>154</v>
      </c>
      <c r="C9518">
        <v>10994949</v>
      </c>
      <c r="D9518">
        <v>40</v>
      </c>
      <c r="E9518">
        <v>205</v>
      </c>
      <c r="F9518" t="s">
        <v>35</v>
      </c>
      <c r="G9518">
        <f>H9518*IFERROR(INDEX('Información SKU'!$H$1:$H$54,MATCH(E9518,'Información SKU'!$A$1:$A$54,0),1),15)</f>
        <v>264</v>
      </c>
      <c r="H9518">
        <v>33</v>
      </c>
      <c r="I9518" s="12">
        <f>H9518/IFERROR(INDEX('Información SKU'!$K$1:$K$54,MATCH(E9518,'Información SKU'!$A$1:$A$54,0),1),40)</f>
        <v>0.7857142857142857</v>
      </c>
      <c r="J9518" s="3">
        <v>43546</v>
      </c>
      <c r="K9518" s="12" t="s">
        <v>223</v>
      </c>
      <c r="L9518">
        <v>3</v>
      </c>
    </row>
    <row r="9519" spans="1:12" x14ac:dyDescent="0.25">
      <c r="A9519">
        <v>1000747</v>
      </c>
      <c r="B9519" t="s">
        <v>154</v>
      </c>
      <c r="C9519">
        <v>10994949</v>
      </c>
      <c r="D9519">
        <v>50</v>
      </c>
      <c r="E9519">
        <v>224</v>
      </c>
      <c r="F9519" t="s">
        <v>37</v>
      </c>
      <c r="G9519">
        <f>H9519*IFERROR(INDEX('Información SKU'!$H$1:$H$54,MATCH(E9519,'Información SKU'!$A$1:$A$54,0),1),15)</f>
        <v>48</v>
      </c>
      <c r="H9519">
        <v>6</v>
      </c>
      <c r="I9519" s="12">
        <f>H9519/IFERROR(INDEX('Información SKU'!$K$1:$K$54,MATCH(E9519,'Información SKU'!$A$1:$A$54,0),1),40)</f>
        <v>0.14285714285714285</v>
      </c>
      <c r="J9519" s="3">
        <v>43546</v>
      </c>
      <c r="K9519" s="12" t="s">
        <v>220</v>
      </c>
      <c r="L9519">
        <v>2</v>
      </c>
    </row>
    <row r="9520" spans="1:12" x14ac:dyDescent="0.25">
      <c r="A9520">
        <v>1000747</v>
      </c>
      <c r="B9520" t="s">
        <v>154</v>
      </c>
      <c r="C9520">
        <v>10994949</v>
      </c>
      <c r="D9520">
        <v>60</v>
      </c>
      <c r="E9520">
        <v>527</v>
      </c>
      <c r="F9520" t="s">
        <v>80</v>
      </c>
      <c r="G9520">
        <f>H9520*IFERROR(INDEX('Información SKU'!$H$1:$H$54,MATCH(E9520,'Información SKU'!$A$1:$A$54,0),1),15)</f>
        <v>60</v>
      </c>
      <c r="H9520">
        <v>4</v>
      </c>
      <c r="I9520" s="12">
        <f>H9520/IFERROR(INDEX('Información SKU'!$K$1:$K$54,MATCH(E9520,'Información SKU'!$A$1:$A$54,0),1),40)</f>
        <v>6.6666666666666666E-2</v>
      </c>
      <c r="J9520" s="3">
        <v>43546</v>
      </c>
      <c r="K9520" s="12" t="s">
        <v>223</v>
      </c>
      <c r="L9520">
        <v>3</v>
      </c>
    </row>
    <row r="9521" spans="1:12" x14ac:dyDescent="0.25">
      <c r="A9521">
        <v>1000747</v>
      </c>
      <c r="B9521" t="s">
        <v>154</v>
      </c>
      <c r="C9521">
        <v>10994949</v>
      </c>
      <c r="D9521">
        <v>70</v>
      </c>
      <c r="E9521">
        <v>62</v>
      </c>
      <c r="F9521" t="s">
        <v>25</v>
      </c>
      <c r="G9521">
        <f>H9521*IFERROR(INDEX('Información SKU'!$H$1:$H$54,MATCH(E9521,'Información SKU'!$A$1:$A$54,0),1),15)</f>
        <v>152</v>
      </c>
      <c r="H9521">
        <v>19</v>
      </c>
      <c r="I9521" s="12">
        <f>H9521/IFERROR(INDEX('Información SKU'!$K$1:$K$54,MATCH(E9521,'Información SKU'!$A$1:$A$54,0),1),40)</f>
        <v>0.38</v>
      </c>
      <c r="J9521" s="3">
        <v>43546</v>
      </c>
      <c r="K9521" s="12" t="s">
        <v>222</v>
      </c>
      <c r="L9521">
        <v>3</v>
      </c>
    </row>
    <row r="9522" spans="1:12" x14ac:dyDescent="0.25">
      <c r="A9522">
        <v>1000747</v>
      </c>
      <c r="B9522" t="s">
        <v>154</v>
      </c>
      <c r="C9522">
        <v>10994949</v>
      </c>
      <c r="D9522">
        <v>90</v>
      </c>
      <c r="E9522">
        <v>61</v>
      </c>
      <c r="F9522" t="s">
        <v>20</v>
      </c>
      <c r="G9522">
        <f>H9522*IFERROR(INDEX('Información SKU'!$H$1:$H$54,MATCH(E9522,'Información SKU'!$A$1:$A$54,0),1),15)</f>
        <v>900</v>
      </c>
      <c r="H9522">
        <v>60</v>
      </c>
      <c r="I9522" s="12">
        <f>H9522/IFERROR(INDEX('Información SKU'!$K$1:$K$54,MATCH(E9522,'Información SKU'!$A$1:$A$54,0),1),40)</f>
        <v>1</v>
      </c>
      <c r="J9522" s="3">
        <v>43546</v>
      </c>
      <c r="K9522" s="12" t="s">
        <v>218</v>
      </c>
      <c r="L9522">
        <v>1</v>
      </c>
    </row>
    <row r="9523" spans="1:12" x14ac:dyDescent="0.25">
      <c r="A9523">
        <v>1000747</v>
      </c>
      <c r="B9523" t="s">
        <v>154</v>
      </c>
      <c r="C9523">
        <v>10994949</v>
      </c>
      <c r="D9523">
        <v>110</v>
      </c>
      <c r="E9523">
        <v>63</v>
      </c>
      <c r="F9523" t="s">
        <v>1</v>
      </c>
      <c r="G9523">
        <f>H9523*IFERROR(INDEX('Información SKU'!$H$1:$H$54,MATCH(E9523,'Información SKU'!$A$1:$A$54,0),1),15)</f>
        <v>105</v>
      </c>
      <c r="H9523">
        <v>7</v>
      </c>
      <c r="I9523" s="12">
        <f>H9523/IFERROR(INDEX('Información SKU'!$K$1:$K$54,MATCH(E9523,'Información SKU'!$A$1:$A$54,0),1),40)</f>
        <v>0.16666666666666666</v>
      </c>
      <c r="J9523" s="3">
        <v>43546</v>
      </c>
      <c r="K9523" s="12" t="s">
        <v>223</v>
      </c>
      <c r="L9523">
        <v>3</v>
      </c>
    </row>
    <row r="9524" spans="1:12" x14ac:dyDescent="0.25">
      <c r="A9524">
        <v>1000747</v>
      </c>
      <c r="B9524" t="s">
        <v>154</v>
      </c>
      <c r="C9524">
        <v>10994949</v>
      </c>
      <c r="D9524">
        <v>210</v>
      </c>
      <c r="E9524">
        <v>2381</v>
      </c>
      <c r="F9524" t="s">
        <v>93</v>
      </c>
      <c r="G9524">
        <f>H9524*IFERROR(INDEX('Información SKU'!$H$1:$H$54,MATCH(E9524,'Información SKU'!$A$1:$A$54,0),1),15)</f>
        <v>16</v>
      </c>
      <c r="H9524">
        <v>2</v>
      </c>
      <c r="I9524" s="12">
        <f>H9524/IFERROR(INDEX('Información SKU'!$K$1:$K$54,MATCH(E9524,'Información SKU'!$A$1:$A$54,0),1),40)</f>
        <v>1.1428571428571429E-2</v>
      </c>
      <c r="J9524" s="3">
        <v>43546</v>
      </c>
      <c r="K9524" s="12" t="s">
        <v>220</v>
      </c>
      <c r="L9524">
        <v>2</v>
      </c>
    </row>
    <row r="9525" spans="1:12" x14ac:dyDescent="0.25">
      <c r="A9525">
        <v>1000747</v>
      </c>
      <c r="B9525" t="s">
        <v>154</v>
      </c>
      <c r="C9525">
        <v>10994949</v>
      </c>
      <c r="D9525">
        <v>200</v>
      </c>
      <c r="E9525">
        <v>2383</v>
      </c>
      <c r="F9525" t="s">
        <v>92</v>
      </c>
      <c r="G9525">
        <f>H9525*IFERROR(INDEX('Información SKU'!$H$1:$H$54,MATCH(E9525,'Información SKU'!$A$1:$A$54,0),1),15)</f>
        <v>30</v>
      </c>
      <c r="H9525">
        <v>5</v>
      </c>
      <c r="I9525" s="12">
        <f>H9525/IFERROR(INDEX('Información SKU'!$K$1:$K$54,MATCH(E9525,'Información SKU'!$A$1:$A$54,0),1),40)</f>
        <v>2.8571428571428571E-2</v>
      </c>
      <c r="J9525" s="3">
        <v>43546</v>
      </c>
      <c r="K9525" s="12" t="s">
        <v>219</v>
      </c>
      <c r="L9525">
        <v>1</v>
      </c>
    </row>
    <row r="9526" spans="1:12" x14ac:dyDescent="0.25">
      <c r="A9526">
        <v>1000747</v>
      </c>
      <c r="B9526" t="s">
        <v>154</v>
      </c>
      <c r="C9526">
        <v>10994949</v>
      </c>
      <c r="D9526">
        <v>190</v>
      </c>
      <c r="E9526">
        <v>2382</v>
      </c>
      <c r="F9526" t="s">
        <v>34</v>
      </c>
      <c r="G9526">
        <f>H9526*IFERROR(INDEX('Información SKU'!$H$1:$H$54,MATCH(E9526,'Información SKU'!$A$1:$A$54,0),1),15)</f>
        <v>18</v>
      </c>
      <c r="H9526">
        <v>3</v>
      </c>
      <c r="I9526" s="12">
        <f>H9526/IFERROR(INDEX('Información SKU'!$K$1:$K$54,MATCH(E9526,'Información SKU'!$A$1:$A$54,0),1),40)</f>
        <v>3.125E-2</v>
      </c>
      <c r="J9526" s="3">
        <v>43546</v>
      </c>
      <c r="K9526" s="12" t="s">
        <v>220</v>
      </c>
      <c r="L9526">
        <v>2</v>
      </c>
    </row>
    <row r="9527" spans="1:12" x14ac:dyDescent="0.25">
      <c r="A9527">
        <v>1000747</v>
      </c>
      <c r="B9527" t="s">
        <v>154</v>
      </c>
      <c r="C9527">
        <v>10994949</v>
      </c>
      <c r="D9527">
        <v>180</v>
      </c>
      <c r="E9527">
        <v>2384</v>
      </c>
      <c r="F9527" t="s">
        <v>10</v>
      </c>
      <c r="G9527">
        <f>H9527*IFERROR(INDEX('Información SKU'!$H$1:$H$54,MATCH(E9527,'Información SKU'!$A$1:$A$54,0),1),15)</f>
        <v>60</v>
      </c>
      <c r="H9527">
        <v>10</v>
      </c>
      <c r="I9527" s="12">
        <f>H9527/IFERROR(INDEX('Información SKU'!$K$1:$K$54,MATCH(E9527,'Información SKU'!$A$1:$A$54,0),1),40)</f>
        <v>0.10416666666666667</v>
      </c>
      <c r="J9527" s="3">
        <v>43546</v>
      </c>
      <c r="K9527" s="12" t="s">
        <v>223</v>
      </c>
      <c r="L9527">
        <v>3</v>
      </c>
    </row>
    <row r="9528" spans="1:12" x14ac:dyDescent="0.25">
      <c r="A9528">
        <v>1000747</v>
      </c>
      <c r="B9528" t="s">
        <v>154</v>
      </c>
      <c r="C9528">
        <v>10994949</v>
      </c>
      <c r="D9528">
        <v>170</v>
      </c>
      <c r="E9528">
        <v>2390</v>
      </c>
      <c r="F9528" t="s">
        <v>69</v>
      </c>
      <c r="G9528">
        <f>H9528*IFERROR(INDEX('Información SKU'!$H$1:$H$54,MATCH(E9528,'Información SKU'!$A$1:$A$54,0),1),15)</f>
        <v>36</v>
      </c>
      <c r="H9528">
        <v>3</v>
      </c>
      <c r="I9528" s="12">
        <f>H9528/IFERROR(INDEX('Información SKU'!$K$1:$K$54,MATCH(E9528,'Información SKU'!$A$1:$A$54,0),1),40)</f>
        <v>1.7142857142857144E-2</v>
      </c>
      <c r="J9528" s="3">
        <v>43546</v>
      </c>
      <c r="K9528" s="12" t="s">
        <v>219</v>
      </c>
      <c r="L9528">
        <v>1</v>
      </c>
    </row>
    <row r="9529" spans="1:12" x14ac:dyDescent="0.25">
      <c r="A9529">
        <v>1000747</v>
      </c>
      <c r="B9529" t="s">
        <v>154</v>
      </c>
      <c r="C9529">
        <v>10994949</v>
      </c>
      <c r="D9529">
        <v>150</v>
      </c>
      <c r="E9529">
        <v>5242</v>
      </c>
      <c r="F9529" t="s">
        <v>87</v>
      </c>
      <c r="G9529">
        <f>H9529*IFERROR(INDEX('Información SKU'!$H$1:$H$54,MATCH(E9529,'Información SKU'!$A$1:$A$54,0),1),15)</f>
        <v>105</v>
      </c>
      <c r="H9529">
        <v>7</v>
      </c>
      <c r="I9529" s="12">
        <f>H9529/IFERROR(INDEX('Información SKU'!$K$1:$K$54,MATCH(E9529,'Información SKU'!$A$1:$A$54,0),1),40)</f>
        <v>7.2916666666666671E-2</v>
      </c>
      <c r="J9529" s="3">
        <v>43546</v>
      </c>
      <c r="K9529" s="12" t="s">
        <v>220</v>
      </c>
      <c r="L9529">
        <v>2</v>
      </c>
    </row>
    <row r="9530" spans="1:12" x14ac:dyDescent="0.25">
      <c r="A9530">
        <v>1000747</v>
      </c>
      <c r="B9530" t="s">
        <v>154</v>
      </c>
      <c r="C9530">
        <v>10994949</v>
      </c>
      <c r="D9530">
        <v>130</v>
      </c>
      <c r="E9530">
        <v>478</v>
      </c>
      <c r="F9530" t="s">
        <v>76</v>
      </c>
      <c r="G9530">
        <f>H9530*IFERROR(INDEX('Información SKU'!$H$1:$H$54,MATCH(E9530,'Información SKU'!$A$1:$A$54,0),1),15)</f>
        <v>105</v>
      </c>
      <c r="H9530">
        <v>7</v>
      </c>
      <c r="I9530" s="12">
        <f>H9530/IFERROR(INDEX('Información SKU'!$K$1:$K$54,MATCH(E9530,'Información SKU'!$A$1:$A$54,0),1),40)</f>
        <v>0.1</v>
      </c>
      <c r="J9530" s="3">
        <v>43546</v>
      </c>
      <c r="K9530" s="12" t="s">
        <v>220</v>
      </c>
      <c r="L9530">
        <v>2</v>
      </c>
    </row>
    <row r="9531" spans="1:12" x14ac:dyDescent="0.25">
      <c r="A9531">
        <v>1000747</v>
      </c>
      <c r="B9531" t="s">
        <v>154</v>
      </c>
      <c r="C9531">
        <v>10994949</v>
      </c>
      <c r="D9531">
        <v>120</v>
      </c>
      <c r="E9531">
        <v>416</v>
      </c>
      <c r="F9531" t="s">
        <v>81</v>
      </c>
      <c r="G9531">
        <f>H9531*IFERROR(INDEX('Información SKU'!$H$1:$H$54,MATCH(E9531,'Información SKU'!$A$1:$A$54,0),1),15)</f>
        <v>75</v>
      </c>
      <c r="H9531">
        <v>5</v>
      </c>
      <c r="I9531" s="12">
        <f>H9531/IFERROR(INDEX('Información SKU'!$K$1:$K$54,MATCH(E9531,'Información SKU'!$A$1:$A$54,0),1),40)</f>
        <v>7.1428571428571425E-2</v>
      </c>
      <c r="J9531" s="3">
        <v>43546</v>
      </c>
      <c r="K9531" s="12" t="s">
        <v>220</v>
      </c>
      <c r="L9531">
        <v>2</v>
      </c>
    </row>
    <row r="9532" spans="1:12" x14ac:dyDescent="0.25">
      <c r="A9532">
        <v>1003536</v>
      </c>
      <c r="B9532" t="s">
        <v>106</v>
      </c>
      <c r="C9532">
        <v>10994951</v>
      </c>
      <c r="D9532">
        <v>10</v>
      </c>
      <c r="E9532">
        <v>531</v>
      </c>
      <c r="F9532" t="s">
        <v>40</v>
      </c>
      <c r="G9532">
        <f>H9532*IFERROR(INDEX('Información SKU'!$H$1:$H$54,MATCH(E9532,'Información SKU'!$A$1:$A$54,0),1),15)</f>
        <v>2730</v>
      </c>
      <c r="H9532">
        <v>455</v>
      </c>
      <c r="I9532" s="12">
        <f>H9532/IFERROR(INDEX('Información SKU'!$K$1:$K$54,MATCH(E9532,'Información SKU'!$A$1:$A$54,0),1),40)</f>
        <v>9.1</v>
      </c>
      <c r="J9532" s="3">
        <v>43546</v>
      </c>
      <c r="K9532" s="12" t="s">
        <v>223</v>
      </c>
      <c r="L9532">
        <v>3</v>
      </c>
    </row>
    <row r="9533" spans="1:12" x14ac:dyDescent="0.25">
      <c r="A9533">
        <v>1003207</v>
      </c>
      <c r="B9533" t="s">
        <v>117</v>
      </c>
      <c r="C9533">
        <v>10994955</v>
      </c>
      <c r="D9533">
        <v>20</v>
      </c>
      <c r="E9533">
        <v>5402</v>
      </c>
      <c r="F9533" t="s">
        <v>32</v>
      </c>
      <c r="G9533">
        <f>H9533*IFERROR(INDEX('Información SKU'!$H$1:$H$54,MATCH(E9533,'Información SKU'!$A$1:$A$54,0),1),15)</f>
        <v>384</v>
      </c>
      <c r="H9533">
        <v>64</v>
      </c>
      <c r="I9533" s="12">
        <f>H9533/IFERROR(INDEX('Información SKU'!$K$1:$K$54,MATCH(E9533,'Información SKU'!$A$1:$A$54,0),1),40)</f>
        <v>1.0666666666666667</v>
      </c>
      <c r="J9533" s="3">
        <v>43546</v>
      </c>
      <c r="K9533" s="12" t="s">
        <v>218</v>
      </c>
      <c r="L9533">
        <v>1</v>
      </c>
    </row>
    <row r="9534" spans="1:12" x14ac:dyDescent="0.25">
      <c r="A9534">
        <v>1001360</v>
      </c>
      <c r="B9534" t="s">
        <v>156</v>
      </c>
      <c r="C9534">
        <v>10994957</v>
      </c>
      <c r="D9534">
        <v>40</v>
      </c>
      <c r="E9534">
        <v>224</v>
      </c>
      <c r="F9534" t="s">
        <v>37</v>
      </c>
      <c r="G9534">
        <f>H9534*IFERROR(INDEX('Información SKU'!$H$1:$H$54,MATCH(E9534,'Información SKU'!$A$1:$A$54,0),1),15)</f>
        <v>128</v>
      </c>
      <c r="H9534">
        <v>16</v>
      </c>
      <c r="I9534" s="12">
        <f>H9534/IFERROR(INDEX('Información SKU'!$K$1:$K$54,MATCH(E9534,'Información SKU'!$A$1:$A$54,0),1),40)</f>
        <v>0.38095238095238093</v>
      </c>
      <c r="J9534" s="3">
        <v>43546</v>
      </c>
      <c r="K9534" s="12" t="s">
        <v>223</v>
      </c>
      <c r="L9534">
        <v>3</v>
      </c>
    </row>
    <row r="9535" spans="1:12" x14ac:dyDescent="0.25">
      <c r="A9535">
        <v>1001360</v>
      </c>
      <c r="B9535" t="s">
        <v>156</v>
      </c>
      <c r="C9535">
        <v>10994957</v>
      </c>
      <c r="D9535">
        <v>20</v>
      </c>
      <c r="E9535">
        <v>63</v>
      </c>
      <c r="F9535" t="s">
        <v>1</v>
      </c>
      <c r="G9535">
        <f>H9535*IFERROR(INDEX('Información SKU'!$H$1:$H$54,MATCH(E9535,'Información SKU'!$A$1:$A$54,0),1),15)</f>
        <v>1020</v>
      </c>
      <c r="H9535">
        <v>68</v>
      </c>
      <c r="I9535" s="12">
        <f>H9535/IFERROR(INDEX('Información SKU'!$K$1:$K$54,MATCH(E9535,'Información SKU'!$A$1:$A$54,0),1),40)</f>
        <v>1.6190476190476191</v>
      </c>
      <c r="J9535" s="3">
        <v>43546</v>
      </c>
      <c r="K9535" s="12" t="s">
        <v>222</v>
      </c>
      <c r="L9535">
        <v>3</v>
      </c>
    </row>
    <row r="9536" spans="1:12" x14ac:dyDescent="0.25">
      <c r="A9536">
        <v>1001360</v>
      </c>
      <c r="B9536" t="s">
        <v>156</v>
      </c>
      <c r="C9536">
        <v>10994957</v>
      </c>
      <c r="D9536">
        <v>10</v>
      </c>
      <c r="E9536">
        <v>62</v>
      </c>
      <c r="F9536" t="s">
        <v>25</v>
      </c>
      <c r="G9536">
        <f>H9536*IFERROR(INDEX('Información SKU'!$H$1:$H$54,MATCH(E9536,'Información SKU'!$A$1:$A$54,0),1),15)</f>
        <v>512</v>
      </c>
      <c r="H9536">
        <v>64</v>
      </c>
      <c r="I9536" s="12">
        <f>H9536/IFERROR(INDEX('Información SKU'!$K$1:$K$54,MATCH(E9536,'Información SKU'!$A$1:$A$54,0),1),40)</f>
        <v>1.28</v>
      </c>
      <c r="J9536" s="3">
        <v>43546</v>
      </c>
      <c r="K9536" s="12" t="s">
        <v>223</v>
      </c>
      <c r="L9536">
        <v>3</v>
      </c>
    </row>
    <row r="9537" spans="1:12" x14ac:dyDescent="0.25">
      <c r="A9537">
        <v>1001360</v>
      </c>
      <c r="B9537" t="s">
        <v>156</v>
      </c>
      <c r="C9537">
        <v>10994961</v>
      </c>
      <c r="D9537">
        <v>70</v>
      </c>
      <c r="E9537">
        <v>509</v>
      </c>
      <c r="F9537" t="s">
        <v>0</v>
      </c>
      <c r="G9537">
        <f>H9537*IFERROR(INDEX('Información SKU'!$H$1:$H$54,MATCH(E9537,'Información SKU'!$A$1:$A$54,0),1),15)</f>
        <v>78</v>
      </c>
      <c r="H9537">
        <v>13</v>
      </c>
      <c r="I9537" s="12">
        <f>H9537/IFERROR(INDEX('Información SKU'!$K$1:$K$54,MATCH(E9537,'Información SKU'!$A$1:$A$54,0),1),40)</f>
        <v>0.16250000000000001</v>
      </c>
      <c r="J9537" s="3">
        <v>43546</v>
      </c>
      <c r="K9537" s="12" t="s">
        <v>219</v>
      </c>
      <c r="L9537">
        <v>1</v>
      </c>
    </row>
    <row r="9538" spans="1:12" x14ac:dyDescent="0.25">
      <c r="A9538">
        <v>1001360</v>
      </c>
      <c r="B9538" t="s">
        <v>156</v>
      </c>
      <c r="C9538">
        <v>10994961</v>
      </c>
      <c r="D9538">
        <v>60</v>
      </c>
      <c r="E9538">
        <v>478</v>
      </c>
      <c r="F9538" t="s">
        <v>76</v>
      </c>
      <c r="G9538">
        <f>H9538*IFERROR(INDEX('Información SKU'!$H$1:$H$54,MATCH(E9538,'Información SKU'!$A$1:$A$54,0),1),15)</f>
        <v>345</v>
      </c>
      <c r="H9538">
        <v>23</v>
      </c>
      <c r="I9538" s="12">
        <f>H9538/IFERROR(INDEX('Información SKU'!$K$1:$K$54,MATCH(E9538,'Información SKU'!$A$1:$A$54,0),1),40)</f>
        <v>0.32857142857142857</v>
      </c>
      <c r="J9538" s="3">
        <v>43546</v>
      </c>
      <c r="K9538" s="12" t="s">
        <v>221</v>
      </c>
      <c r="L9538">
        <v>2</v>
      </c>
    </row>
    <row r="9539" spans="1:12" x14ac:dyDescent="0.25">
      <c r="A9539">
        <v>1001360</v>
      </c>
      <c r="B9539" t="s">
        <v>156</v>
      </c>
      <c r="C9539">
        <v>10994961</v>
      </c>
      <c r="D9539">
        <v>50</v>
      </c>
      <c r="E9539">
        <v>416</v>
      </c>
      <c r="F9539" t="s">
        <v>81</v>
      </c>
      <c r="G9539">
        <f>H9539*IFERROR(INDEX('Información SKU'!$H$1:$H$54,MATCH(E9539,'Información SKU'!$A$1:$A$54,0),1),15)</f>
        <v>585</v>
      </c>
      <c r="H9539">
        <v>39</v>
      </c>
      <c r="I9539" s="12">
        <f>H9539/IFERROR(INDEX('Información SKU'!$K$1:$K$54,MATCH(E9539,'Información SKU'!$A$1:$A$54,0),1),40)</f>
        <v>0.55714285714285716</v>
      </c>
      <c r="J9539" s="3">
        <v>43546</v>
      </c>
      <c r="K9539" s="12" t="s">
        <v>218</v>
      </c>
      <c r="L9539">
        <v>1</v>
      </c>
    </row>
    <row r="9540" spans="1:12" x14ac:dyDescent="0.25">
      <c r="A9540">
        <v>1001360</v>
      </c>
      <c r="B9540" t="s">
        <v>156</v>
      </c>
      <c r="C9540">
        <v>10994967</v>
      </c>
      <c r="D9540">
        <v>30</v>
      </c>
      <c r="E9540">
        <v>5274</v>
      </c>
      <c r="F9540" t="s">
        <v>72</v>
      </c>
      <c r="G9540">
        <f>H9540*IFERROR(INDEX('Información SKU'!$H$1:$H$54,MATCH(E9540,'Información SKU'!$A$1:$A$54,0),1),15)</f>
        <v>200</v>
      </c>
      <c r="H9540">
        <v>25</v>
      </c>
      <c r="I9540" s="12">
        <f>H9540/IFERROR(INDEX('Información SKU'!$K$1:$K$54,MATCH(E9540,'Información SKU'!$A$1:$A$54,0),1),40)</f>
        <v>0.35714285714285715</v>
      </c>
      <c r="J9540" s="3">
        <v>43546</v>
      </c>
      <c r="K9540" s="12" t="s">
        <v>218</v>
      </c>
      <c r="L9540">
        <v>1</v>
      </c>
    </row>
    <row r="9541" spans="1:12" x14ac:dyDescent="0.25">
      <c r="A9541">
        <v>1000352</v>
      </c>
      <c r="B9541" t="s">
        <v>103</v>
      </c>
      <c r="C9541">
        <v>10994973</v>
      </c>
      <c r="D9541">
        <v>220</v>
      </c>
      <c r="E9541">
        <v>5273</v>
      </c>
      <c r="F9541" t="s">
        <v>82</v>
      </c>
      <c r="G9541">
        <f>H9541*IFERROR(INDEX('Información SKU'!$H$1:$H$54,MATCH(E9541,'Información SKU'!$A$1:$A$54,0),1),15)</f>
        <v>4608</v>
      </c>
      <c r="H9541">
        <v>768</v>
      </c>
      <c r="I9541" s="12">
        <f>H9541/IFERROR(INDEX('Información SKU'!$K$1:$K$54,MATCH(E9541,'Información SKU'!$A$1:$A$54,0),1),40)</f>
        <v>10.971428571428572</v>
      </c>
      <c r="J9541" s="3">
        <v>43546</v>
      </c>
      <c r="K9541" s="12" t="s">
        <v>220</v>
      </c>
      <c r="L9541">
        <v>2</v>
      </c>
    </row>
    <row r="9542" spans="1:12" x14ac:dyDescent="0.25">
      <c r="A9542">
        <v>1000352</v>
      </c>
      <c r="B9542" t="s">
        <v>103</v>
      </c>
      <c r="C9542">
        <v>10994973</v>
      </c>
      <c r="D9542">
        <v>160</v>
      </c>
      <c r="E9542">
        <v>5266</v>
      </c>
      <c r="F9542" t="s">
        <v>84</v>
      </c>
      <c r="G9542">
        <f>H9542*IFERROR(INDEX('Información SKU'!$H$1:$H$54,MATCH(E9542,'Información SKU'!$A$1:$A$54,0),1),15)</f>
        <v>40</v>
      </c>
      <c r="H9542">
        <v>5</v>
      </c>
      <c r="I9542" s="12">
        <f>H9542/IFERROR(INDEX('Información SKU'!$K$1:$K$54,MATCH(E9542,'Información SKU'!$A$1:$A$54,0),1),40)</f>
        <v>7.1428571428571425E-2</v>
      </c>
      <c r="J9542" s="3">
        <v>43546</v>
      </c>
      <c r="K9542" s="12" t="s">
        <v>221</v>
      </c>
      <c r="L9542">
        <v>2</v>
      </c>
    </row>
    <row r="9543" spans="1:12" x14ac:dyDescent="0.25">
      <c r="A9543">
        <v>1000352</v>
      </c>
      <c r="B9543" t="s">
        <v>103</v>
      </c>
      <c r="C9543">
        <v>10994973</v>
      </c>
      <c r="D9543">
        <v>150</v>
      </c>
      <c r="E9543">
        <v>416</v>
      </c>
      <c r="F9543" t="s">
        <v>81</v>
      </c>
      <c r="G9543">
        <f>H9543*IFERROR(INDEX('Información SKU'!$H$1:$H$54,MATCH(E9543,'Información SKU'!$A$1:$A$54,0),1),15)</f>
        <v>105</v>
      </c>
      <c r="H9543">
        <v>7</v>
      </c>
      <c r="I9543" s="12">
        <f>H9543/IFERROR(INDEX('Información SKU'!$K$1:$K$54,MATCH(E9543,'Información SKU'!$A$1:$A$54,0),1),40)</f>
        <v>0.1</v>
      </c>
      <c r="J9543" s="3">
        <v>43546</v>
      </c>
      <c r="K9543" s="12" t="s">
        <v>222</v>
      </c>
      <c r="L9543">
        <v>3</v>
      </c>
    </row>
    <row r="9544" spans="1:12" x14ac:dyDescent="0.25">
      <c r="A9544">
        <v>1000352</v>
      </c>
      <c r="B9544" t="s">
        <v>103</v>
      </c>
      <c r="C9544">
        <v>10994973</v>
      </c>
      <c r="D9544">
        <v>100</v>
      </c>
      <c r="E9544">
        <v>420</v>
      </c>
      <c r="F9544" t="s">
        <v>11</v>
      </c>
      <c r="G9544">
        <f>H9544*IFERROR(INDEX('Información SKU'!$H$1:$H$54,MATCH(E9544,'Información SKU'!$A$1:$A$54,0),1),15)</f>
        <v>90</v>
      </c>
      <c r="H9544">
        <v>6</v>
      </c>
      <c r="I9544" s="12">
        <f>H9544/IFERROR(INDEX('Información SKU'!$K$1:$K$54,MATCH(E9544,'Información SKU'!$A$1:$A$54,0),1),40)</f>
        <v>7.6923076923076927E-2</v>
      </c>
      <c r="J9544" s="3">
        <v>43546</v>
      </c>
      <c r="K9544" s="12" t="s">
        <v>219</v>
      </c>
      <c r="L9544">
        <v>1</v>
      </c>
    </row>
    <row r="9545" spans="1:12" x14ac:dyDescent="0.25">
      <c r="A9545">
        <v>1000352</v>
      </c>
      <c r="B9545" t="s">
        <v>103</v>
      </c>
      <c r="C9545">
        <v>10994973</v>
      </c>
      <c r="D9545">
        <v>90</v>
      </c>
      <c r="E9545">
        <v>320</v>
      </c>
      <c r="F9545" t="s">
        <v>31</v>
      </c>
      <c r="G9545">
        <f>H9545*IFERROR(INDEX('Información SKU'!$H$1:$H$54,MATCH(E9545,'Información SKU'!$A$1:$A$54,0),1),15)</f>
        <v>150</v>
      </c>
      <c r="H9545">
        <v>10</v>
      </c>
      <c r="I9545" s="12">
        <f>H9545/IFERROR(INDEX('Información SKU'!$K$1:$K$54,MATCH(E9545,'Información SKU'!$A$1:$A$54,0),1),40)</f>
        <v>0.12820512820512819</v>
      </c>
      <c r="J9545" s="3">
        <v>43546</v>
      </c>
      <c r="K9545" s="12" t="s">
        <v>223</v>
      </c>
      <c r="L9545">
        <v>3</v>
      </c>
    </row>
    <row r="9546" spans="1:12" x14ac:dyDescent="0.25">
      <c r="A9546">
        <v>1000352</v>
      </c>
      <c r="B9546" t="s">
        <v>103</v>
      </c>
      <c r="C9546">
        <v>10994973</v>
      </c>
      <c r="D9546">
        <v>30</v>
      </c>
      <c r="E9546">
        <v>205</v>
      </c>
      <c r="F9546" t="s">
        <v>35</v>
      </c>
      <c r="G9546">
        <f>H9546*IFERROR(INDEX('Información SKU'!$H$1:$H$54,MATCH(E9546,'Información SKU'!$A$1:$A$54,0),1),15)</f>
        <v>432</v>
      </c>
      <c r="H9546">
        <v>54</v>
      </c>
      <c r="I9546" s="12">
        <f>H9546/IFERROR(INDEX('Información SKU'!$K$1:$K$54,MATCH(E9546,'Información SKU'!$A$1:$A$54,0),1),40)</f>
        <v>1.2857142857142858</v>
      </c>
      <c r="J9546" s="3">
        <v>43546</v>
      </c>
      <c r="K9546" s="12" t="s">
        <v>219</v>
      </c>
      <c r="L9546">
        <v>1</v>
      </c>
    </row>
    <row r="9547" spans="1:12" x14ac:dyDescent="0.25">
      <c r="A9547">
        <v>1000352</v>
      </c>
      <c r="B9547" t="s">
        <v>103</v>
      </c>
      <c r="C9547">
        <v>10994973</v>
      </c>
      <c r="D9547">
        <v>10</v>
      </c>
      <c r="E9547">
        <v>63</v>
      </c>
      <c r="F9547" t="s">
        <v>1</v>
      </c>
      <c r="G9547">
        <f>H9547*IFERROR(INDEX('Información SKU'!$H$1:$H$54,MATCH(E9547,'Información SKU'!$A$1:$A$54,0),1),15)</f>
        <v>3120</v>
      </c>
      <c r="H9547">
        <v>208</v>
      </c>
      <c r="I9547" s="12">
        <f>H9547/IFERROR(INDEX('Información SKU'!$K$1:$K$54,MATCH(E9547,'Información SKU'!$A$1:$A$54,0),1),40)</f>
        <v>4.9523809523809526</v>
      </c>
      <c r="J9547" s="3">
        <v>43546</v>
      </c>
      <c r="K9547" s="12" t="s">
        <v>222</v>
      </c>
      <c r="L9547">
        <v>3</v>
      </c>
    </row>
    <row r="9548" spans="1:12" x14ac:dyDescent="0.25">
      <c r="A9548">
        <v>1000352</v>
      </c>
      <c r="B9548" t="s">
        <v>103</v>
      </c>
      <c r="C9548">
        <v>10994974</v>
      </c>
      <c r="D9548">
        <v>50</v>
      </c>
      <c r="E9548">
        <v>2396</v>
      </c>
      <c r="F9548" t="s">
        <v>68</v>
      </c>
      <c r="G9548">
        <f>H9548*IFERROR(INDEX('Información SKU'!$H$1:$H$54,MATCH(E9548,'Información SKU'!$A$1:$A$54,0),1),15)</f>
        <v>90</v>
      </c>
      <c r="H9548">
        <v>6</v>
      </c>
      <c r="I9548" s="12">
        <f>H9548/IFERROR(INDEX('Información SKU'!$K$1:$K$54,MATCH(E9548,'Información SKU'!$A$1:$A$54,0),1),40)</f>
        <v>0.12</v>
      </c>
      <c r="J9548" s="3">
        <v>43546</v>
      </c>
      <c r="K9548" s="12" t="s">
        <v>223</v>
      </c>
      <c r="L9548">
        <v>3</v>
      </c>
    </row>
    <row r="9549" spans="1:12" x14ac:dyDescent="0.25">
      <c r="A9549">
        <v>1000352</v>
      </c>
      <c r="B9549" t="s">
        <v>103</v>
      </c>
      <c r="C9549">
        <v>10994974</v>
      </c>
      <c r="D9549">
        <v>40</v>
      </c>
      <c r="E9549">
        <v>41</v>
      </c>
      <c r="F9549" t="s">
        <v>71</v>
      </c>
      <c r="G9549">
        <f>H9549*IFERROR(INDEX('Información SKU'!$H$1:$H$54,MATCH(E9549,'Información SKU'!$A$1:$A$54,0),1),15)</f>
        <v>112</v>
      </c>
      <c r="H9549">
        <v>14</v>
      </c>
      <c r="I9549" s="12">
        <f>H9549/IFERROR(INDEX('Información SKU'!$K$1:$K$54,MATCH(E9549,'Información SKU'!$A$1:$A$54,0),1),40)</f>
        <v>0.23333333333333334</v>
      </c>
      <c r="J9549" s="3">
        <v>43546</v>
      </c>
      <c r="K9549" s="12" t="s">
        <v>221</v>
      </c>
      <c r="L9549">
        <v>2</v>
      </c>
    </row>
    <row r="9550" spans="1:12" x14ac:dyDescent="0.25">
      <c r="A9550">
        <v>1000352</v>
      </c>
      <c r="B9550" t="s">
        <v>103</v>
      </c>
      <c r="C9550">
        <v>10994974</v>
      </c>
      <c r="D9550">
        <v>10</v>
      </c>
      <c r="E9550">
        <v>5274</v>
      </c>
      <c r="F9550" t="s">
        <v>72</v>
      </c>
      <c r="G9550">
        <f>H9550*IFERROR(INDEX('Información SKU'!$H$1:$H$54,MATCH(E9550,'Información SKU'!$A$1:$A$54,0),1),15)</f>
        <v>2280</v>
      </c>
      <c r="H9550">
        <v>285</v>
      </c>
      <c r="I9550" s="12">
        <f>H9550/IFERROR(INDEX('Información SKU'!$K$1:$K$54,MATCH(E9550,'Información SKU'!$A$1:$A$54,0),1),40)</f>
        <v>4.0714285714285712</v>
      </c>
      <c r="J9550" s="3">
        <v>43546</v>
      </c>
      <c r="K9550" s="12" t="s">
        <v>223</v>
      </c>
      <c r="L9550">
        <v>3</v>
      </c>
    </row>
    <row r="9551" spans="1:12" x14ac:dyDescent="0.25">
      <c r="A9551">
        <v>1008230</v>
      </c>
      <c r="B9551" t="s">
        <v>159</v>
      </c>
      <c r="C9551">
        <v>10995036</v>
      </c>
      <c r="D9551">
        <v>170</v>
      </c>
      <c r="E9551">
        <v>5273</v>
      </c>
      <c r="F9551" t="s">
        <v>82</v>
      </c>
      <c r="G9551">
        <f>H9551*IFERROR(INDEX('Información SKU'!$H$1:$H$54,MATCH(E9551,'Información SKU'!$A$1:$A$54,0),1),15)</f>
        <v>78</v>
      </c>
      <c r="H9551">
        <v>13</v>
      </c>
      <c r="I9551" s="12">
        <f>H9551/IFERROR(INDEX('Información SKU'!$K$1:$K$54,MATCH(E9551,'Información SKU'!$A$1:$A$54,0),1),40)</f>
        <v>0.18571428571428572</v>
      </c>
      <c r="J9551" s="3">
        <v>43546</v>
      </c>
      <c r="K9551" s="12" t="s">
        <v>218</v>
      </c>
      <c r="L9551">
        <v>1</v>
      </c>
    </row>
    <row r="9552" spans="1:12" x14ac:dyDescent="0.25">
      <c r="A9552">
        <v>1008230</v>
      </c>
      <c r="B9552" t="s">
        <v>159</v>
      </c>
      <c r="C9552">
        <v>10995036</v>
      </c>
      <c r="D9552">
        <v>180</v>
      </c>
      <c r="E9552">
        <v>5274</v>
      </c>
      <c r="F9552" t="s">
        <v>72</v>
      </c>
      <c r="G9552">
        <f>H9552*IFERROR(INDEX('Información SKU'!$H$1:$H$54,MATCH(E9552,'Información SKU'!$A$1:$A$54,0),1),15)</f>
        <v>96</v>
      </c>
      <c r="H9552">
        <v>12</v>
      </c>
      <c r="I9552" s="12">
        <f>H9552/IFERROR(INDEX('Información SKU'!$K$1:$K$54,MATCH(E9552,'Información SKU'!$A$1:$A$54,0),1),40)</f>
        <v>0.17142857142857143</v>
      </c>
      <c r="J9552" s="3">
        <v>43546</v>
      </c>
      <c r="K9552" s="12" t="s">
        <v>222</v>
      </c>
      <c r="L9552">
        <v>3</v>
      </c>
    </row>
    <row r="9553" spans="1:12" x14ac:dyDescent="0.25">
      <c r="A9553">
        <v>1008230</v>
      </c>
      <c r="B9553" t="s">
        <v>159</v>
      </c>
      <c r="C9553">
        <v>10995036</v>
      </c>
      <c r="D9553">
        <v>230</v>
      </c>
      <c r="E9553">
        <v>2383</v>
      </c>
      <c r="F9553" t="s">
        <v>92</v>
      </c>
      <c r="G9553">
        <f>H9553*IFERROR(INDEX('Información SKU'!$H$1:$H$54,MATCH(E9553,'Información SKU'!$A$1:$A$54,0),1),15)</f>
        <v>60</v>
      </c>
      <c r="H9553">
        <v>10</v>
      </c>
      <c r="I9553" s="12">
        <f>H9553/IFERROR(INDEX('Información SKU'!$K$1:$K$54,MATCH(E9553,'Información SKU'!$A$1:$A$54,0),1),40)</f>
        <v>5.7142857142857141E-2</v>
      </c>
      <c r="J9553" s="3">
        <v>43546</v>
      </c>
      <c r="K9553" s="12" t="s">
        <v>221</v>
      </c>
      <c r="L9553">
        <v>2</v>
      </c>
    </row>
    <row r="9554" spans="1:12" x14ac:dyDescent="0.25">
      <c r="A9554">
        <v>1008230</v>
      </c>
      <c r="B9554" t="s">
        <v>159</v>
      </c>
      <c r="C9554">
        <v>10995036</v>
      </c>
      <c r="D9554">
        <v>240</v>
      </c>
      <c r="E9554">
        <v>2390</v>
      </c>
      <c r="F9554" t="s">
        <v>69</v>
      </c>
      <c r="G9554">
        <f>H9554*IFERROR(INDEX('Información SKU'!$H$1:$H$54,MATCH(E9554,'Información SKU'!$A$1:$A$54,0),1),15)</f>
        <v>132</v>
      </c>
      <c r="H9554">
        <v>11</v>
      </c>
      <c r="I9554" s="12">
        <f>H9554/IFERROR(INDEX('Información SKU'!$K$1:$K$54,MATCH(E9554,'Información SKU'!$A$1:$A$54,0),1),40)</f>
        <v>6.2857142857142861E-2</v>
      </c>
      <c r="J9554" s="3">
        <v>43546</v>
      </c>
      <c r="K9554" s="12" t="s">
        <v>222</v>
      </c>
      <c r="L9554">
        <v>3</v>
      </c>
    </row>
    <row r="9555" spans="1:12" x14ac:dyDescent="0.25">
      <c r="A9555">
        <v>1001383</v>
      </c>
      <c r="B9555" t="s">
        <v>159</v>
      </c>
      <c r="C9555">
        <v>10995038</v>
      </c>
      <c r="D9555">
        <v>200</v>
      </c>
      <c r="E9555">
        <v>5273</v>
      </c>
      <c r="F9555" t="s">
        <v>82</v>
      </c>
      <c r="G9555">
        <f>H9555*IFERROR(INDEX('Información SKU'!$H$1:$H$54,MATCH(E9555,'Información SKU'!$A$1:$A$54,0),1),15)</f>
        <v>1914</v>
      </c>
      <c r="H9555">
        <v>319</v>
      </c>
      <c r="I9555" s="12">
        <f>H9555/IFERROR(INDEX('Información SKU'!$K$1:$K$54,MATCH(E9555,'Información SKU'!$A$1:$A$54,0),1),40)</f>
        <v>4.5571428571428569</v>
      </c>
      <c r="J9555" s="3">
        <v>43546</v>
      </c>
      <c r="K9555" s="12" t="s">
        <v>220</v>
      </c>
      <c r="L9555">
        <v>2</v>
      </c>
    </row>
    <row r="9556" spans="1:12" x14ac:dyDescent="0.25">
      <c r="A9556">
        <v>1001383</v>
      </c>
      <c r="B9556" t="s">
        <v>159</v>
      </c>
      <c r="C9556">
        <v>10995038</v>
      </c>
      <c r="D9556">
        <v>210</v>
      </c>
      <c r="E9556">
        <v>5274</v>
      </c>
      <c r="F9556" t="s">
        <v>72</v>
      </c>
      <c r="G9556">
        <f>H9556*IFERROR(INDEX('Información SKU'!$H$1:$H$54,MATCH(E9556,'Información SKU'!$A$1:$A$54,0),1),15)</f>
        <v>1312</v>
      </c>
      <c r="H9556">
        <v>164</v>
      </c>
      <c r="I9556" s="12">
        <f>H9556/IFERROR(INDEX('Información SKU'!$K$1:$K$54,MATCH(E9556,'Información SKU'!$A$1:$A$54,0),1),40)</f>
        <v>2.342857142857143</v>
      </c>
      <c r="J9556" s="3">
        <v>43546</v>
      </c>
      <c r="K9556" s="12" t="s">
        <v>218</v>
      </c>
      <c r="L9556">
        <v>1</v>
      </c>
    </row>
    <row r="9557" spans="1:12" x14ac:dyDescent="0.25">
      <c r="A9557">
        <v>1001383</v>
      </c>
      <c r="B9557" t="s">
        <v>159</v>
      </c>
      <c r="C9557">
        <v>10995038</v>
      </c>
      <c r="D9557">
        <v>230</v>
      </c>
      <c r="E9557">
        <v>5242</v>
      </c>
      <c r="F9557" t="s">
        <v>87</v>
      </c>
      <c r="G9557">
        <f>H9557*IFERROR(INDEX('Información SKU'!$H$1:$H$54,MATCH(E9557,'Información SKU'!$A$1:$A$54,0),1),15)</f>
        <v>510</v>
      </c>
      <c r="H9557">
        <v>34</v>
      </c>
      <c r="I9557" s="12">
        <f>H9557/IFERROR(INDEX('Información SKU'!$K$1:$K$54,MATCH(E9557,'Información SKU'!$A$1:$A$54,0),1),40)</f>
        <v>0.35416666666666669</v>
      </c>
      <c r="J9557" s="3">
        <v>43546</v>
      </c>
      <c r="K9557" s="12" t="s">
        <v>220</v>
      </c>
      <c r="L9557">
        <v>2</v>
      </c>
    </row>
    <row r="9558" spans="1:12" x14ac:dyDescent="0.25">
      <c r="A9558">
        <v>1001383</v>
      </c>
      <c r="B9558" t="s">
        <v>159</v>
      </c>
      <c r="C9558">
        <v>10995038</v>
      </c>
      <c r="D9558">
        <v>240</v>
      </c>
      <c r="E9558">
        <v>2383</v>
      </c>
      <c r="F9558" t="s">
        <v>92</v>
      </c>
      <c r="G9558">
        <f>H9558*IFERROR(INDEX('Información SKU'!$H$1:$H$54,MATCH(E9558,'Información SKU'!$A$1:$A$54,0),1),15)</f>
        <v>282</v>
      </c>
      <c r="H9558">
        <v>47</v>
      </c>
      <c r="I9558" s="12">
        <f>H9558/IFERROR(INDEX('Información SKU'!$K$1:$K$54,MATCH(E9558,'Información SKU'!$A$1:$A$54,0),1),40)</f>
        <v>0.26857142857142857</v>
      </c>
      <c r="J9558" s="3">
        <v>43546</v>
      </c>
      <c r="K9558" s="12" t="s">
        <v>219</v>
      </c>
      <c r="L9558">
        <v>1</v>
      </c>
    </row>
    <row r="9559" spans="1:12" x14ac:dyDescent="0.25">
      <c r="A9559">
        <v>1001383</v>
      </c>
      <c r="B9559" t="s">
        <v>159</v>
      </c>
      <c r="C9559">
        <v>10995038</v>
      </c>
      <c r="D9559">
        <v>250</v>
      </c>
      <c r="E9559">
        <v>2381</v>
      </c>
      <c r="F9559" t="s">
        <v>93</v>
      </c>
      <c r="G9559">
        <f>H9559*IFERROR(INDEX('Información SKU'!$H$1:$H$54,MATCH(E9559,'Información SKU'!$A$1:$A$54,0),1),15)</f>
        <v>168</v>
      </c>
      <c r="H9559">
        <v>21</v>
      </c>
      <c r="I9559" s="12">
        <f>H9559/IFERROR(INDEX('Información SKU'!$K$1:$K$54,MATCH(E9559,'Información SKU'!$A$1:$A$54,0),1),40)</f>
        <v>0.12</v>
      </c>
      <c r="J9559" s="3">
        <v>43546</v>
      </c>
      <c r="K9559" s="12" t="s">
        <v>218</v>
      </c>
      <c r="L9559">
        <v>1</v>
      </c>
    </row>
    <row r="9560" spans="1:12" x14ac:dyDescent="0.25">
      <c r="A9560">
        <v>1001383</v>
      </c>
      <c r="B9560" t="s">
        <v>159</v>
      </c>
      <c r="C9560">
        <v>10995038</v>
      </c>
      <c r="D9560">
        <v>270</v>
      </c>
      <c r="E9560">
        <v>2390</v>
      </c>
      <c r="F9560" t="s">
        <v>69</v>
      </c>
      <c r="G9560">
        <f>H9560*IFERROR(INDEX('Información SKU'!$H$1:$H$54,MATCH(E9560,'Información SKU'!$A$1:$A$54,0),1),15)</f>
        <v>276</v>
      </c>
      <c r="H9560">
        <v>23</v>
      </c>
      <c r="I9560" s="12">
        <f>H9560/IFERROR(INDEX('Información SKU'!$K$1:$K$54,MATCH(E9560,'Información SKU'!$A$1:$A$54,0),1),40)</f>
        <v>0.13142857142857142</v>
      </c>
      <c r="J9560" s="3">
        <v>43546</v>
      </c>
      <c r="K9560" s="12" t="s">
        <v>222</v>
      </c>
      <c r="L9560">
        <v>3</v>
      </c>
    </row>
    <row r="9561" spans="1:12" x14ac:dyDescent="0.25">
      <c r="A9561">
        <v>1001383</v>
      </c>
      <c r="B9561" t="s">
        <v>159</v>
      </c>
      <c r="C9561">
        <v>10995038</v>
      </c>
      <c r="D9561">
        <v>120</v>
      </c>
      <c r="E9561">
        <v>1199</v>
      </c>
      <c r="F9561" t="s">
        <v>26</v>
      </c>
      <c r="G9561">
        <f>H9561*IFERROR(INDEX('Información SKU'!$H$1:$H$54,MATCH(E9561,'Información SKU'!$A$1:$A$54,0),1),15)</f>
        <v>72</v>
      </c>
      <c r="H9561">
        <v>6</v>
      </c>
      <c r="I9561" s="12">
        <f>H9561/IFERROR(INDEX('Información SKU'!$K$1:$K$54,MATCH(E9561,'Información SKU'!$A$1:$A$54,0),1),40)</f>
        <v>0.1</v>
      </c>
      <c r="J9561" s="3">
        <v>43546</v>
      </c>
      <c r="K9561" s="12" t="s">
        <v>223</v>
      </c>
      <c r="L9561">
        <v>3</v>
      </c>
    </row>
    <row r="9562" spans="1:12" x14ac:dyDescent="0.25">
      <c r="A9562">
        <v>1001383</v>
      </c>
      <c r="B9562" t="s">
        <v>159</v>
      </c>
      <c r="C9562">
        <v>10995038</v>
      </c>
      <c r="D9562">
        <v>130</v>
      </c>
      <c r="E9562">
        <v>509</v>
      </c>
      <c r="F9562" t="s">
        <v>0</v>
      </c>
      <c r="G9562">
        <f>H9562*IFERROR(INDEX('Información SKU'!$H$1:$H$54,MATCH(E9562,'Información SKU'!$A$1:$A$54,0),1),15)</f>
        <v>36</v>
      </c>
      <c r="H9562">
        <v>6</v>
      </c>
      <c r="I9562" s="12">
        <f>H9562/IFERROR(INDEX('Información SKU'!$K$1:$K$54,MATCH(E9562,'Información SKU'!$A$1:$A$54,0),1),40)</f>
        <v>7.4999999999999997E-2</v>
      </c>
      <c r="J9562" s="3">
        <v>43546</v>
      </c>
      <c r="K9562" s="12" t="s">
        <v>220</v>
      </c>
      <c r="L9562">
        <v>2</v>
      </c>
    </row>
    <row r="9563" spans="1:12" x14ac:dyDescent="0.25">
      <c r="A9563">
        <v>1001383</v>
      </c>
      <c r="B9563" t="s">
        <v>159</v>
      </c>
      <c r="C9563">
        <v>10995038</v>
      </c>
      <c r="D9563">
        <v>150</v>
      </c>
      <c r="E9563">
        <v>5245</v>
      </c>
      <c r="F9563" t="s">
        <v>85</v>
      </c>
      <c r="G9563">
        <f>H9563*IFERROR(INDEX('Información SKU'!$H$1:$H$54,MATCH(E9563,'Información SKU'!$A$1:$A$54,0),1),15)</f>
        <v>90</v>
      </c>
      <c r="H9563">
        <v>6</v>
      </c>
      <c r="I9563" s="12">
        <f>H9563/IFERROR(INDEX('Información SKU'!$K$1:$K$54,MATCH(E9563,'Información SKU'!$A$1:$A$54,0),1),40)</f>
        <v>6.25E-2</v>
      </c>
      <c r="J9563" s="3">
        <v>43546</v>
      </c>
      <c r="K9563" s="12" t="s">
        <v>223</v>
      </c>
      <c r="L9563">
        <v>3</v>
      </c>
    </row>
    <row r="9564" spans="1:12" x14ac:dyDescent="0.25">
      <c r="A9564">
        <v>1001383</v>
      </c>
      <c r="B9564" t="s">
        <v>159</v>
      </c>
      <c r="C9564">
        <v>10995038</v>
      </c>
      <c r="D9564">
        <v>160</v>
      </c>
      <c r="E9564">
        <v>480</v>
      </c>
      <c r="F9564" t="s">
        <v>77</v>
      </c>
      <c r="G9564">
        <f>H9564*IFERROR(INDEX('Información SKU'!$H$1:$H$54,MATCH(E9564,'Información SKU'!$A$1:$A$54,0),1),15)</f>
        <v>40</v>
      </c>
      <c r="H9564">
        <v>5</v>
      </c>
      <c r="I9564" s="12">
        <f>H9564/IFERROR(INDEX('Información SKU'!$K$1:$K$54,MATCH(E9564,'Información SKU'!$A$1:$A$54,0),1),40)</f>
        <v>6.4102564102564097E-2</v>
      </c>
      <c r="J9564" s="3">
        <v>43546</v>
      </c>
      <c r="K9564" s="12" t="s">
        <v>223</v>
      </c>
      <c r="L9564">
        <v>3</v>
      </c>
    </row>
    <row r="9565" spans="1:12" x14ac:dyDescent="0.25">
      <c r="A9565">
        <v>1001383</v>
      </c>
      <c r="B9565" t="s">
        <v>159</v>
      </c>
      <c r="C9565">
        <v>10995038</v>
      </c>
      <c r="D9565">
        <v>170</v>
      </c>
      <c r="E9565">
        <v>320</v>
      </c>
      <c r="F9565" t="s">
        <v>31</v>
      </c>
      <c r="G9565">
        <f>H9565*IFERROR(INDEX('Información SKU'!$H$1:$H$54,MATCH(E9565,'Información SKU'!$A$1:$A$54,0),1),15)</f>
        <v>30</v>
      </c>
      <c r="H9565">
        <v>2</v>
      </c>
      <c r="I9565" s="12">
        <f>H9565/IFERROR(INDEX('Información SKU'!$K$1:$K$54,MATCH(E9565,'Información SKU'!$A$1:$A$54,0),1),40)</f>
        <v>2.564102564102564E-2</v>
      </c>
      <c r="J9565" s="3">
        <v>43546</v>
      </c>
      <c r="K9565" s="12" t="s">
        <v>221</v>
      </c>
      <c r="L9565">
        <v>2</v>
      </c>
    </row>
    <row r="9566" spans="1:12" x14ac:dyDescent="0.25">
      <c r="A9566">
        <v>1001383</v>
      </c>
      <c r="B9566" t="s">
        <v>159</v>
      </c>
      <c r="C9566">
        <v>10995038</v>
      </c>
      <c r="D9566">
        <v>180</v>
      </c>
      <c r="E9566">
        <v>420</v>
      </c>
      <c r="F9566" t="s">
        <v>11</v>
      </c>
      <c r="G9566">
        <f>H9566*IFERROR(INDEX('Información SKU'!$H$1:$H$54,MATCH(E9566,'Información SKU'!$A$1:$A$54,0),1),15)</f>
        <v>45</v>
      </c>
      <c r="H9566">
        <v>3</v>
      </c>
      <c r="I9566" s="12">
        <f>H9566/IFERROR(INDEX('Información SKU'!$K$1:$K$54,MATCH(E9566,'Información SKU'!$A$1:$A$54,0),1),40)</f>
        <v>3.8461538461538464E-2</v>
      </c>
      <c r="J9566" s="3">
        <v>43546</v>
      </c>
      <c r="K9566" s="12" t="s">
        <v>222</v>
      </c>
      <c r="L9566">
        <v>3</v>
      </c>
    </row>
    <row r="9567" spans="1:12" x14ac:dyDescent="0.25">
      <c r="A9567">
        <v>1001383</v>
      </c>
      <c r="B9567" t="s">
        <v>159</v>
      </c>
      <c r="C9567">
        <v>10995038</v>
      </c>
      <c r="D9567">
        <v>190</v>
      </c>
      <c r="E9567">
        <v>460</v>
      </c>
      <c r="F9567" t="s">
        <v>38</v>
      </c>
      <c r="G9567">
        <f>H9567*IFERROR(INDEX('Información SKU'!$H$1:$H$54,MATCH(E9567,'Información SKU'!$A$1:$A$54,0),1),15)</f>
        <v>30</v>
      </c>
      <c r="H9567">
        <v>2</v>
      </c>
      <c r="I9567" s="12">
        <f>H9567/IFERROR(INDEX('Información SKU'!$K$1:$K$54,MATCH(E9567,'Información SKU'!$A$1:$A$54,0),1),40)</f>
        <v>2.564102564102564E-2</v>
      </c>
      <c r="J9567" s="3">
        <v>43546</v>
      </c>
      <c r="K9567" s="12" t="s">
        <v>219</v>
      </c>
      <c r="L9567">
        <v>1</v>
      </c>
    </row>
    <row r="9568" spans="1:12" x14ac:dyDescent="0.25">
      <c r="A9568">
        <v>1008000</v>
      </c>
      <c r="B9568" t="s">
        <v>159</v>
      </c>
      <c r="C9568">
        <v>10995040</v>
      </c>
      <c r="D9568">
        <v>140</v>
      </c>
      <c r="E9568">
        <v>5274</v>
      </c>
      <c r="F9568" t="s">
        <v>72</v>
      </c>
      <c r="G9568">
        <f>H9568*IFERROR(INDEX('Información SKU'!$H$1:$H$54,MATCH(E9568,'Información SKU'!$A$1:$A$54,0),1),15)</f>
        <v>464</v>
      </c>
      <c r="H9568">
        <v>58</v>
      </c>
      <c r="I9568" s="12">
        <f>H9568/IFERROR(INDEX('Información SKU'!$K$1:$K$54,MATCH(E9568,'Información SKU'!$A$1:$A$54,0),1),40)</f>
        <v>0.82857142857142863</v>
      </c>
      <c r="J9568" s="3">
        <v>43546</v>
      </c>
      <c r="K9568" s="12" t="s">
        <v>221</v>
      </c>
      <c r="L9568">
        <v>2</v>
      </c>
    </row>
    <row r="9569" spans="1:12" x14ac:dyDescent="0.25">
      <c r="A9569">
        <v>1008000</v>
      </c>
      <c r="B9569" t="s">
        <v>159</v>
      </c>
      <c r="C9569">
        <v>10995040</v>
      </c>
      <c r="D9569">
        <v>130</v>
      </c>
      <c r="E9569">
        <v>5273</v>
      </c>
      <c r="F9569" t="s">
        <v>82</v>
      </c>
      <c r="G9569">
        <f>H9569*IFERROR(INDEX('Información SKU'!$H$1:$H$54,MATCH(E9569,'Información SKU'!$A$1:$A$54,0),1),15)</f>
        <v>336</v>
      </c>
      <c r="H9569">
        <v>56</v>
      </c>
      <c r="I9569" s="12">
        <f>H9569/IFERROR(INDEX('Información SKU'!$K$1:$K$54,MATCH(E9569,'Información SKU'!$A$1:$A$54,0),1),40)</f>
        <v>0.8</v>
      </c>
      <c r="J9569" s="3">
        <v>43546</v>
      </c>
      <c r="K9569" s="12" t="s">
        <v>221</v>
      </c>
      <c r="L9569">
        <v>2</v>
      </c>
    </row>
    <row r="9570" spans="1:12" x14ac:dyDescent="0.25">
      <c r="A9570">
        <v>1007735</v>
      </c>
      <c r="B9570" t="s">
        <v>118</v>
      </c>
      <c r="C9570">
        <v>10995100</v>
      </c>
      <c r="D9570">
        <v>110</v>
      </c>
      <c r="E9570">
        <v>5273</v>
      </c>
      <c r="F9570" t="s">
        <v>82</v>
      </c>
      <c r="G9570">
        <f>H9570*IFERROR(INDEX('Información SKU'!$H$1:$H$54,MATCH(E9570,'Información SKU'!$A$1:$A$54,0),1),15)</f>
        <v>222</v>
      </c>
      <c r="H9570">
        <v>37</v>
      </c>
      <c r="I9570" s="12">
        <f>H9570/IFERROR(INDEX('Información SKU'!$K$1:$K$54,MATCH(E9570,'Información SKU'!$A$1:$A$54,0),1),40)</f>
        <v>0.52857142857142858</v>
      </c>
      <c r="J9570" s="3">
        <v>43546</v>
      </c>
      <c r="K9570" s="12" t="s">
        <v>223</v>
      </c>
      <c r="L9570">
        <v>3</v>
      </c>
    </row>
    <row r="9571" spans="1:12" x14ac:dyDescent="0.25">
      <c r="A9571">
        <v>1007735</v>
      </c>
      <c r="B9571" t="s">
        <v>118</v>
      </c>
      <c r="C9571">
        <v>10995100</v>
      </c>
      <c r="D9571">
        <v>90</v>
      </c>
      <c r="E9571">
        <v>2383</v>
      </c>
      <c r="F9571" t="s">
        <v>92</v>
      </c>
      <c r="G9571">
        <f>H9571*IFERROR(INDEX('Información SKU'!$H$1:$H$54,MATCH(E9571,'Información SKU'!$A$1:$A$54,0),1),15)</f>
        <v>234</v>
      </c>
      <c r="H9571">
        <v>39</v>
      </c>
      <c r="I9571" s="12">
        <f>H9571/IFERROR(INDEX('Información SKU'!$K$1:$K$54,MATCH(E9571,'Información SKU'!$A$1:$A$54,0),1),40)</f>
        <v>0.22285714285714286</v>
      </c>
      <c r="J9571" s="3">
        <v>43546</v>
      </c>
      <c r="K9571" s="12" t="s">
        <v>223</v>
      </c>
      <c r="L9571">
        <v>3</v>
      </c>
    </row>
    <row r="9572" spans="1:12" x14ac:dyDescent="0.25">
      <c r="A9572">
        <v>1007735</v>
      </c>
      <c r="B9572" t="s">
        <v>118</v>
      </c>
      <c r="C9572">
        <v>10995100</v>
      </c>
      <c r="D9572">
        <v>80</v>
      </c>
      <c r="E9572">
        <v>1199</v>
      </c>
      <c r="F9572" t="s">
        <v>26</v>
      </c>
      <c r="G9572">
        <f>H9572*IFERROR(INDEX('Información SKU'!$H$1:$H$54,MATCH(E9572,'Información SKU'!$A$1:$A$54,0),1),15)</f>
        <v>276</v>
      </c>
      <c r="H9572">
        <v>23</v>
      </c>
      <c r="I9572" s="12">
        <f>H9572/IFERROR(INDEX('Información SKU'!$K$1:$K$54,MATCH(E9572,'Información SKU'!$A$1:$A$54,0),1),40)</f>
        <v>0.38333333333333336</v>
      </c>
      <c r="J9572" s="3">
        <v>43546</v>
      </c>
      <c r="K9572" s="12" t="s">
        <v>223</v>
      </c>
      <c r="L9572">
        <v>3</v>
      </c>
    </row>
    <row r="9573" spans="1:12" x14ac:dyDescent="0.25">
      <c r="A9573">
        <v>1007735</v>
      </c>
      <c r="B9573" t="s">
        <v>118</v>
      </c>
      <c r="C9573">
        <v>10995100</v>
      </c>
      <c r="D9573">
        <v>30</v>
      </c>
      <c r="E9573">
        <v>63</v>
      </c>
      <c r="F9573" t="s">
        <v>1</v>
      </c>
      <c r="G9573">
        <f>H9573*IFERROR(INDEX('Información SKU'!$H$1:$H$54,MATCH(E9573,'Información SKU'!$A$1:$A$54,0),1),15)</f>
        <v>75</v>
      </c>
      <c r="H9573">
        <v>5</v>
      </c>
      <c r="I9573" s="12">
        <f>H9573/IFERROR(INDEX('Información SKU'!$K$1:$K$54,MATCH(E9573,'Información SKU'!$A$1:$A$54,0),1),40)</f>
        <v>0.11904761904761904</v>
      </c>
      <c r="J9573" s="3">
        <v>43546</v>
      </c>
      <c r="K9573" s="12" t="s">
        <v>219</v>
      </c>
      <c r="L9573">
        <v>1</v>
      </c>
    </row>
    <row r="9574" spans="1:12" x14ac:dyDescent="0.25">
      <c r="A9574">
        <v>1000312</v>
      </c>
      <c r="B9574" t="s">
        <v>134</v>
      </c>
      <c r="C9574">
        <v>10995147</v>
      </c>
      <c r="D9574">
        <v>210</v>
      </c>
      <c r="E9574">
        <v>460</v>
      </c>
      <c r="F9574" t="s">
        <v>38</v>
      </c>
      <c r="G9574">
        <f>H9574*IFERROR(INDEX('Información SKU'!$H$1:$H$54,MATCH(E9574,'Información SKU'!$A$1:$A$54,0),1),15)</f>
        <v>225</v>
      </c>
      <c r="H9574">
        <v>15</v>
      </c>
      <c r="I9574" s="12">
        <f>H9574/IFERROR(INDEX('Información SKU'!$K$1:$K$54,MATCH(E9574,'Información SKU'!$A$1:$A$54,0),1),40)</f>
        <v>0.19230769230769232</v>
      </c>
      <c r="J9574" s="3">
        <v>43546</v>
      </c>
      <c r="K9574" s="12" t="s">
        <v>220</v>
      </c>
      <c r="L9574">
        <v>2</v>
      </c>
    </row>
    <row r="9575" spans="1:12" x14ac:dyDescent="0.25">
      <c r="A9575">
        <v>1000312</v>
      </c>
      <c r="B9575" t="s">
        <v>134</v>
      </c>
      <c r="C9575">
        <v>10995147</v>
      </c>
      <c r="D9575">
        <v>20</v>
      </c>
      <c r="E9575">
        <v>509</v>
      </c>
      <c r="F9575" t="s">
        <v>0</v>
      </c>
      <c r="G9575">
        <f>H9575*IFERROR(INDEX('Información SKU'!$H$1:$H$54,MATCH(E9575,'Información SKU'!$A$1:$A$54,0),1),15)</f>
        <v>156</v>
      </c>
      <c r="H9575">
        <v>26</v>
      </c>
      <c r="I9575" s="12">
        <f>H9575/IFERROR(INDEX('Información SKU'!$K$1:$K$54,MATCH(E9575,'Información SKU'!$A$1:$A$54,0),1),40)</f>
        <v>0.32500000000000001</v>
      </c>
      <c r="J9575" s="3">
        <v>43546</v>
      </c>
      <c r="K9575" s="12" t="s">
        <v>222</v>
      </c>
      <c r="L9575">
        <v>3</v>
      </c>
    </row>
    <row r="9576" spans="1:12" x14ac:dyDescent="0.25">
      <c r="A9576">
        <v>1000312</v>
      </c>
      <c r="B9576" t="s">
        <v>134</v>
      </c>
      <c r="C9576">
        <v>10995147</v>
      </c>
      <c r="D9576">
        <v>30</v>
      </c>
      <c r="E9576">
        <v>521</v>
      </c>
      <c r="F9576" t="s">
        <v>28</v>
      </c>
      <c r="G9576">
        <f>H9576*IFERROR(INDEX('Información SKU'!$H$1:$H$54,MATCH(E9576,'Información SKU'!$A$1:$A$54,0),1),15)</f>
        <v>296</v>
      </c>
      <c r="H9576">
        <v>37</v>
      </c>
      <c r="I9576" s="12">
        <f>H9576/IFERROR(INDEX('Información SKU'!$K$1:$K$54,MATCH(E9576,'Información SKU'!$A$1:$A$54,0),1),40)</f>
        <v>0.6166666666666667</v>
      </c>
      <c r="J9576" s="3">
        <v>43546</v>
      </c>
      <c r="K9576" s="12" t="s">
        <v>218</v>
      </c>
      <c r="L9576">
        <v>1</v>
      </c>
    </row>
    <row r="9577" spans="1:12" x14ac:dyDescent="0.25">
      <c r="A9577">
        <v>1000312</v>
      </c>
      <c r="B9577" t="s">
        <v>134</v>
      </c>
      <c r="C9577">
        <v>10995147</v>
      </c>
      <c r="D9577">
        <v>50</v>
      </c>
      <c r="E9577">
        <v>416</v>
      </c>
      <c r="F9577" t="s">
        <v>81</v>
      </c>
      <c r="G9577">
        <f>H9577*IFERROR(INDEX('Información SKU'!$H$1:$H$54,MATCH(E9577,'Información SKU'!$A$1:$A$54,0),1),15)</f>
        <v>990</v>
      </c>
      <c r="H9577">
        <v>66</v>
      </c>
      <c r="I9577" s="12">
        <f>H9577/IFERROR(INDEX('Información SKU'!$K$1:$K$54,MATCH(E9577,'Información SKU'!$A$1:$A$54,0),1),40)</f>
        <v>0.94285714285714284</v>
      </c>
      <c r="J9577" s="3">
        <v>43546</v>
      </c>
      <c r="K9577" s="12" t="s">
        <v>223</v>
      </c>
      <c r="L9577">
        <v>3</v>
      </c>
    </row>
    <row r="9578" spans="1:12" x14ac:dyDescent="0.25">
      <c r="A9578">
        <v>1000312</v>
      </c>
      <c r="B9578" t="s">
        <v>134</v>
      </c>
      <c r="C9578">
        <v>10995147</v>
      </c>
      <c r="D9578">
        <v>60</v>
      </c>
      <c r="E9578">
        <v>5245</v>
      </c>
      <c r="F9578" t="s">
        <v>85</v>
      </c>
      <c r="G9578">
        <f>H9578*IFERROR(INDEX('Información SKU'!$H$1:$H$54,MATCH(E9578,'Información SKU'!$A$1:$A$54,0),1),15)</f>
        <v>360</v>
      </c>
      <c r="H9578">
        <v>24</v>
      </c>
      <c r="I9578" s="12">
        <f>H9578/IFERROR(INDEX('Información SKU'!$K$1:$K$54,MATCH(E9578,'Información SKU'!$A$1:$A$54,0),1),40)</f>
        <v>0.25</v>
      </c>
      <c r="J9578" s="3">
        <v>43546</v>
      </c>
      <c r="K9578" s="12" t="s">
        <v>222</v>
      </c>
      <c r="L9578">
        <v>3</v>
      </c>
    </row>
    <row r="9579" spans="1:12" x14ac:dyDescent="0.25">
      <c r="A9579">
        <v>1008052</v>
      </c>
      <c r="B9579" t="s">
        <v>134</v>
      </c>
      <c r="C9579">
        <v>10995149</v>
      </c>
      <c r="D9579">
        <v>200</v>
      </c>
      <c r="E9579">
        <v>460</v>
      </c>
      <c r="F9579" t="s">
        <v>38</v>
      </c>
      <c r="G9579">
        <f>H9579*IFERROR(INDEX('Información SKU'!$H$1:$H$54,MATCH(E9579,'Información SKU'!$A$1:$A$54,0),1),15)</f>
        <v>210</v>
      </c>
      <c r="H9579">
        <v>14</v>
      </c>
      <c r="I9579" s="12">
        <f>H9579/IFERROR(INDEX('Información SKU'!$K$1:$K$54,MATCH(E9579,'Información SKU'!$A$1:$A$54,0),1),40)</f>
        <v>0.17948717948717949</v>
      </c>
      <c r="J9579" s="3">
        <v>43546</v>
      </c>
      <c r="K9579" s="12" t="s">
        <v>220</v>
      </c>
      <c r="L9579">
        <v>2</v>
      </c>
    </row>
    <row r="9580" spans="1:12" x14ac:dyDescent="0.25">
      <c r="A9580">
        <v>1008052</v>
      </c>
      <c r="B9580" t="s">
        <v>134</v>
      </c>
      <c r="C9580">
        <v>10995149</v>
      </c>
      <c r="D9580">
        <v>190</v>
      </c>
      <c r="E9580">
        <v>320</v>
      </c>
      <c r="F9580" t="s">
        <v>31</v>
      </c>
      <c r="G9580">
        <f>H9580*IFERROR(INDEX('Información SKU'!$H$1:$H$54,MATCH(E9580,'Información SKU'!$A$1:$A$54,0),1),15)</f>
        <v>225</v>
      </c>
      <c r="H9580">
        <v>15</v>
      </c>
      <c r="I9580" s="12">
        <f>H9580/IFERROR(INDEX('Información SKU'!$K$1:$K$54,MATCH(E9580,'Información SKU'!$A$1:$A$54,0),1),40)</f>
        <v>0.19230769230769232</v>
      </c>
      <c r="J9580" s="3">
        <v>43546</v>
      </c>
      <c r="K9580" s="12" t="s">
        <v>221</v>
      </c>
      <c r="L9580">
        <v>2</v>
      </c>
    </row>
    <row r="9581" spans="1:12" x14ac:dyDescent="0.25">
      <c r="A9581">
        <v>1008052</v>
      </c>
      <c r="B9581" t="s">
        <v>134</v>
      </c>
      <c r="C9581">
        <v>10995149</v>
      </c>
      <c r="D9581">
        <v>30</v>
      </c>
      <c r="E9581">
        <v>41</v>
      </c>
      <c r="F9581" t="s">
        <v>71</v>
      </c>
      <c r="G9581">
        <f>H9581*IFERROR(INDEX('Información SKU'!$H$1:$H$54,MATCH(E9581,'Información SKU'!$A$1:$A$54,0),1),15)</f>
        <v>80</v>
      </c>
      <c r="H9581">
        <v>10</v>
      </c>
      <c r="I9581" s="12">
        <f>H9581/IFERROR(INDEX('Información SKU'!$K$1:$K$54,MATCH(E9581,'Información SKU'!$A$1:$A$54,0),1),40)</f>
        <v>0.16666666666666666</v>
      </c>
      <c r="J9581" s="3">
        <v>43546</v>
      </c>
      <c r="K9581" s="12" t="s">
        <v>221</v>
      </c>
      <c r="L9581">
        <v>2</v>
      </c>
    </row>
    <row r="9582" spans="1:12" x14ac:dyDescent="0.25">
      <c r="A9582">
        <v>1008052</v>
      </c>
      <c r="B9582" t="s">
        <v>134</v>
      </c>
      <c r="C9582">
        <v>10995149</v>
      </c>
      <c r="D9582">
        <v>50</v>
      </c>
      <c r="E9582">
        <v>2381</v>
      </c>
      <c r="F9582" t="s">
        <v>93</v>
      </c>
      <c r="G9582">
        <f>H9582*IFERROR(INDEX('Información SKU'!$H$1:$H$54,MATCH(E9582,'Información SKU'!$A$1:$A$54,0),1),15)</f>
        <v>272</v>
      </c>
      <c r="H9582">
        <v>34</v>
      </c>
      <c r="I9582" s="12">
        <f>H9582/IFERROR(INDEX('Información SKU'!$K$1:$K$54,MATCH(E9582,'Información SKU'!$A$1:$A$54,0),1),40)</f>
        <v>0.19428571428571428</v>
      </c>
      <c r="J9582" s="3">
        <v>43546</v>
      </c>
      <c r="K9582" s="12" t="s">
        <v>219</v>
      </c>
      <c r="L9582">
        <v>1</v>
      </c>
    </row>
    <row r="9583" spans="1:12" x14ac:dyDescent="0.25">
      <c r="A9583">
        <v>1007487</v>
      </c>
      <c r="B9583" t="s">
        <v>117</v>
      </c>
      <c r="C9583">
        <v>10995232</v>
      </c>
      <c r="D9583">
        <v>60</v>
      </c>
      <c r="E9583">
        <v>2383</v>
      </c>
      <c r="F9583" t="s">
        <v>92</v>
      </c>
      <c r="G9583">
        <f>H9583*IFERROR(INDEX('Información SKU'!$H$1:$H$54,MATCH(E9583,'Información SKU'!$A$1:$A$54,0),1),15)</f>
        <v>1338</v>
      </c>
      <c r="H9583">
        <v>223</v>
      </c>
      <c r="I9583" s="12">
        <f>H9583/IFERROR(INDEX('Información SKU'!$K$1:$K$54,MATCH(E9583,'Información SKU'!$A$1:$A$54,0),1),40)</f>
        <v>1.2742857142857142</v>
      </c>
      <c r="J9583" s="3">
        <v>43546</v>
      </c>
      <c r="K9583" s="12" t="s">
        <v>219</v>
      </c>
      <c r="L9583">
        <v>1</v>
      </c>
    </row>
    <row r="9584" spans="1:12" x14ac:dyDescent="0.25">
      <c r="A9584">
        <v>1007487</v>
      </c>
      <c r="B9584" t="s">
        <v>117</v>
      </c>
      <c r="C9584">
        <v>10995232</v>
      </c>
      <c r="D9584">
        <v>10</v>
      </c>
      <c r="E9584">
        <v>62</v>
      </c>
      <c r="F9584" t="s">
        <v>25</v>
      </c>
      <c r="G9584">
        <f>H9584*IFERROR(INDEX('Información SKU'!$H$1:$H$54,MATCH(E9584,'Información SKU'!$A$1:$A$54,0),1),15)</f>
        <v>3280</v>
      </c>
      <c r="H9584">
        <v>410</v>
      </c>
      <c r="I9584" s="12">
        <f>H9584/IFERROR(INDEX('Información SKU'!$K$1:$K$54,MATCH(E9584,'Información SKU'!$A$1:$A$54,0),1),40)</f>
        <v>8.1999999999999993</v>
      </c>
      <c r="J9584" s="3">
        <v>43546</v>
      </c>
      <c r="K9584" s="12" t="s">
        <v>218</v>
      </c>
      <c r="L9584">
        <v>1</v>
      </c>
    </row>
    <row r="9585" spans="1:12" x14ac:dyDescent="0.25">
      <c r="A9585">
        <v>1007487</v>
      </c>
      <c r="B9585" t="s">
        <v>117</v>
      </c>
      <c r="C9585">
        <v>10995233</v>
      </c>
      <c r="D9585">
        <v>10</v>
      </c>
      <c r="E9585">
        <v>205</v>
      </c>
      <c r="F9585" t="s">
        <v>35</v>
      </c>
      <c r="G9585">
        <f>H9585*IFERROR(INDEX('Información SKU'!$H$1:$H$54,MATCH(E9585,'Información SKU'!$A$1:$A$54,0),1),15)</f>
        <v>616</v>
      </c>
      <c r="H9585">
        <v>77</v>
      </c>
      <c r="I9585" s="12">
        <f>H9585/IFERROR(INDEX('Información SKU'!$K$1:$K$54,MATCH(E9585,'Información SKU'!$A$1:$A$54,0),1),40)</f>
        <v>1.8333333333333333</v>
      </c>
      <c r="J9585" s="3">
        <v>43546</v>
      </c>
      <c r="K9585" s="12" t="s">
        <v>220</v>
      </c>
      <c r="L9585">
        <v>2</v>
      </c>
    </row>
    <row r="9586" spans="1:12" x14ac:dyDescent="0.25">
      <c r="A9586">
        <v>1007487</v>
      </c>
      <c r="B9586" t="s">
        <v>117</v>
      </c>
      <c r="C9586">
        <v>10995233</v>
      </c>
      <c r="D9586">
        <v>70</v>
      </c>
      <c r="E9586">
        <v>5273</v>
      </c>
      <c r="F9586" t="s">
        <v>82</v>
      </c>
      <c r="G9586">
        <f>H9586*IFERROR(INDEX('Información SKU'!$H$1:$H$54,MATCH(E9586,'Información SKU'!$A$1:$A$54,0),1),15)</f>
        <v>5418</v>
      </c>
      <c r="H9586">
        <v>903</v>
      </c>
      <c r="I9586" s="12">
        <f>H9586/IFERROR(INDEX('Información SKU'!$K$1:$K$54,MATCH(E9586,'Información SKU'!$A$1:$A$54,0),1),40)</f>
        <v>12.9</v>
      </c>
      <c r="J9586" s="3">
        <v>43546</v>
      </c>
      <c r="K9586" s="12" t="s">
        <v>218</v>
      </c>
      <c r="L9586">
        <v>1</v>
      </c>
    </row>
    <row r="9587" spans="1:12" x14ac:dyDescent="0.25">
      <c r="A9587">
        <v>1007487</v>
      </c>
      <c r="B9587" t="s">
        <v>117</v>
      </c>
      <c r="C9587">
        <v>10995237</v>
      </c>
      <c r="D9587">
        <v>40</v>
      </c>
      <c r="E9587">
        <v>509</v>
      </c>
      <c r="F9587" t="s">
        <v>0</v>
      </c>
      <c r="G9587">
        <f>H9587*IFERROR(INDEX('Información SKU'!$H$1:$H$54,MATCH(E9587,'Información SKU'!$A$1:$A$54,0),1),15)</f>
        <v>576</v>
      </c>
      <c r="H9587">
        <v>96</v>
      </c>
      <c r="I9587" s="12">
        <f>H9587/IFERROR(INDEX('Información SKU'!$K$1:$K$54,MATCH(E9587,'Información SKU'!$A$1:$A$54,0),1),40)</f>
        <v>1.2</v>
      </c>
      <c r="J9587" s="3">
        <v>43546</v>
      </c>
      <c r="K9587" s="12" t="s">
        <v>223</v>
      </c>
      <c r="L9587">
        <v>3</v>
      </c>
    </row>
    <row r="9588" spans="1:12" x14ac:dyDescent="0.25">
      <c r="A9588">
        <v>1007487</v>
      </c>
      <c r="B9588" t="s">
        <v>117</v>
      </c>
      <c r="C9588">
        <v>10995237</v>
      </c>
      <c r="D9588">
        <v>20</v>
      </c>
      <c r="E9588">
        <v>63</v>
      </c>
      <c r="F9588" t="s">
        <v>1</v>
      </c>
      <c r="G9588">
        <f>H9588*IFERROR(INDEX('Información SKU'!$H$1:$H$54,MATCH(E9588,'Información SKU'!$A$1:$A$54,0),1),15)</f>
        <v>1530</v>
      </c>
      <c r="H9588">
        <v>102</v>
      </c>
      <c r="I9588" s="12">
        <f>H9588/IFERROR(INDEX('Información SKU'!$K$1:$K$54,MATCH(E9588,'Información SKU'!$A$1:$A$54,0),1),40)</f>
        <v>2.4285714285714284</v>
      </c>
      <c r="J9588" s="3">
        <v>43546</v>
      </c>
      <c r="K9588" s="12" t="s">
        <v>218</v>
      </c>
      <c r="L9588">
        <v>1</v>
      </c>
    </row>
    <row r="9589" spans="1:12" x14ac:dyDescent="0.25">
      <c r="A9589">
        <v>1007487</v>
      </c>
      <c r="B9589" t="s">
        <v>117</v>
      </c>
      <c r="C9589">
        <v>10995237</v>
      </c>
      <c r="D9589">
        <v>10</v>
      </c>
      <c r="E9589">
        <v>61</v>
      </c>
      <c r="F9589" t="s">
        <v>20</v>
      </c>
      <c r="G9589">
        <f>H9589*IFERROR(INDEX('Información SKU'!$H$1:$H$54,MATCH(E9589,'Información SKU'!$A$1:$A$54,0),1),15)</f>
        <v>6120</v>
      </c>
      <c r="H9589">
        <v>408</v>
      </c>
      <c r="I9589" s="12">
        <f>H9589/IFERROR(INDEX('Información SKU'!$K$1:$K$54,MATCH(E9589,'Información SKU'!$A$1:$A$54,0),1),40)</f>
        <v>6.8</v>
      </c>
      <c r="J9589" s="3">
        <v>43546</v>
      </c>
      <c r="K9589" s="12" t="s">
        <v>219</v>
      </c>
      <c r="L9589">
        <v>1</v>
      </c>
    </row>
    <row r="9590" spans="1:12" x14ac:dyDescent="0.25">
      <c r="A9590">
        <v>1007487</v>
      </c>
      <c r="B9590" t="s">
        <v>117</v>
      </c>
      <c r="C9590">
        <v>10995238</v>
      </c>
      <c r="D9590">
        <v>70</v>
      </c>
      <c r="E9590">
        <v>5274</v>
      </c>
      <c r="F9590" t="s">
        <v>72</v>
      </c>
      <c r="G9590">
        <f>H9590*IFERROR(INDEX('Información SKU'!$H$1:$H$54,MATCH(E9590,'Información SKU'!$A$1:$A$54,0),1),15)</f>
        <v>4592</v>
      </c>
      <c r="H9590">
        <v>574</v>
      </c>
      <c r="I9590" s="12">
        <f>H9590/IFERROR(INDEX('Información SKU'!$K$1:$K$54,MATCH(E9590,'Información SKU'!$A$1:$A$54,0),1),40)</f>
        <v>8.1999999999999993</v>
      </c>
      <c r="J9590" s="3">
        <v>43546</v>
      </c>
      <c r="K9590" s="12" t="s">
        <v>223</v>
      </c>
      <c r="L9590">
        <v>3</v>
      </c>
    </row>
    <row r="9591" spans="1:12" x14ac:dyDescent="0.25">
      <c r="A9591">
        <v>1007487</v>
      </c>
      <c r="B9591" t="s">
        <v>117</v>
      </c>
      <c r="C9591">
        <v>10995238</v>
      </c>
      <c r="D9591">
        <v>40</v>
      </c>
      <c r="E9591">
        <v>2384</v>
      </c>
      <c r="F9591" t="s">
        <v>10</v>
      </c>
      <c r="G9591">
        <f>H9591*IFERROR(INDEX('Información SKU'!$H$1:$H$54,MATCH(E9591,'Información SKU'!$A$1:$A$54,0),1),15)</f>
        <v>1212</v>
      </c>
      <c r="H9591">
        <v>202</v>
      </c>
      <c r="I9591" s="12">
        <f>H9591/IFERROR(INDEX('Información SKU'!$K$1:$K$54,MATCH(E9591,'Información SKU'!$A$1:$A$54,0),1),40)</f>
        <v>2.1041666666666665</v>
      </c>
      <c r="J9591" s="3">
        <v>43546</v>
      </c>
      <c r="K9591" s="12" t="s">
        <v>223</v>
      </c>
      <c r="L9591">
        <v>3</v>
      </c>
    </row>
    <row r="9592" spans="1:12" x14ac:dyDescent="0.25">
      <c r="A9592">
        <v>1001010</v>
      </c>
      <c r="B9592" t="s">
        <v>135</v>
      </c>
      <c r="C9592">
        <v>10995240</v>
      </c>
      <c r="D9592">
        <v>130</v>
      </c>
      <c r="E9592">
        <v>5274</v>
      </c>
      <c r="F9592" t="s">
        <v>72</v>
      </c>
      <c r="G9592">
        <f>H9592*IFERROR(INDEX('Información SKU'!$H$1:$H$54,MATCH(E9592,'Información SKU'!$A$1:$A$54,0),1),15)</f>
        <v>200</v>
      </c>
      <c r="H9592">
        <v>25</v>
      </c>
      <c r="I9592" s="12">
        <f>H9592/IFERROR(INDEX('Información SKU'!$K$1:$K$54,MATCH(E9592,'Información SKU'!$A$1:$A$54,0),1),40)</f>
        <v>0.35714285714285715</v>
      </c>
      <c r="J9592" s="3">
        <v>43546</v>
      </c>
      <c r="K9592" s="12" t="s">
        <v>218</v>
      </c>
      <c r="L9592">
        <v>1</v>
      </c>
    </row>
    <row r="9593" spans="1:12" x14ac:dyDescent="0.25">
      <c r="A9593">
        <v>1001010</v>
      </c>
      <c r="B9593" t="s">
        <v>135</v>
      </c>
      <c r="C9593">
        <v>10995240</v>
      </c>
      <c r="D9593">
        <v>120</v>
      </c>
      <c r="E9593">
        <v>5273</v>
      </c>
      <c r="F9593" t="s">
        <v>82</v>
      </c>
      <c r="G9593">
        <f>H9593*IFERROR(INDEX('Información SKU'!$H$1:$H$54,MATCH(E9593,'Información SKU'!$A$1:$A$54,0),1),15)</f>
        <v>462</v>
      </c>
      <c r="H9593">
        <v>77</v>
      </c>
      <c r="I9593" s="12">
        <f>H9593/IFERROR(INDEX('Información SKU'!$K$1:$K$54,MATCH(E9593,'Información SKU'!$A$1:$A$54,0),1),40)</f>
        <v>1.1000000000000001</v>
      </c>
      <c r="J9593" s="3">
        <v>43546</v>
      </c>
      <c r="K9593" s="12" t="s">
        <v>219</v>
      </c>
      <c r="L9593">
        <v>1</v>
      </c>
    </row>
    <row r="9594" spans="1:12" x14ac:dyDescent="0.25">
      <c r="A9594">
        <v>1001010</v>
      </c>
      <c r="B9594" t="s">
        <v>135</v>
      </c>
      <c r="C9594">
        <v>10995240</v>
      </c>
      <c r="D9594">
        <v>90</v>
      </c>
      <c r="E9594">
        <v>63</v>
      </c>
      <c r="F9594" t="s">
        <v>1</v>
      </c>
      <c r="G9594">
        <f>H9594*IFERROR(INDEX('Información SKU'!$H$1:$H$54,MATCH(E9594,'Información SKU'!$A$1:$A$54,0),1),15)</f>
        <v>360</v>
      </c>
      <c r="H9594">
        <v>24</v>
      </c>
      <c r="I9594" s="12">
        <f>H9594/IFERROR(INDEX('Información SKU'!$K$1:$K$54,MATCH(E9594,'Información SKU'!$A$1:$A$54,0),1),40)</f>
        <v>0.5714285714285714</v>
      </c>
      <c r="J9594" s="3">
        <v>43546</v>
      </c>
      <c r="K9594" s="12" t="s">
        <v>220</v>
      </c>
      <c r="L9594">
        <v>2</v>
      </c>
    </row>
    <row r="9595" spans="1:12" x14ac:dyDescent="0.25">
      <c r="A9595">
        <v>1001010</v>
      </c>
      <c r="B9595" t="s">
        <v>135</v>
      </c>
      <c r="C9595">
        <v>10995240</v>
      </c>
      <c r="D9595">
        <v>80</v>
      </c>
      <c r="E9595">
        <v>62</v>
      </c>
      <c r="F9595" t="s">
        <v>25</v>
      </c>
      <c r="G9595">
        <f>H9595*IFERROR(INDEX('Información SKU'!$H$1:$H$54,MATCH(E9595,'Información SKU'!$A$1:$A$54,0),1),15)</f>
        <v>48</v>
      </c>
      <c r="H9595">
        <v>6</v>
      </c>
      <c r="I9595" s="12">
        <f>H9595/IFERROR(INDEX('Información SKU'!$K$1:$K$54,MATCH(E9595,'Información SKU'!$A$1:$A$54,0),1),40)</f>
        <v>0.12</v>
      </c>
      <c r="J9595" s="3">
        <v>43546</v>
      </c>
      <c r="K9595" s="12" t="s">
        <v>222</v>
      </c>
      <c r="L9595">
        <v>3</v>
      </c>
    </row>
    <row r="9596" spans="1:12" x14ac:dyDescent="0.25">
      <c r="A9596">
        <v>1001665</v>
      </c>
      <c r="B9596" t="s">
        <v>114</v>
      </c>
      <c r="C9596">
        <v>10995276</v>
      </c>
      <c r="D9596">
        <v>20</v>
      </c>
      <c r="E9596">
        <v>205</v>
      </c>
      <c r="F9596" t="s">
        <v>35</v>
      </c>
      <c r="G9596">
        <f>H9596*IFERROR(INDEX('Información SKU'!$H$1:$H$54,MATCH(E9596,'Información SKU'!$A$1:$A$54,0),1),15)</f>
        <v>3296</v>
      </c>
      <c r="H9596">
        <v>412</v>
      </c>
      <c r="I9596" s="12">
        <f>H9596/IFERROR(INDEX('Información SKU'!$K$1:$K$54,MATCH(E9596,'Información SKU'!$A$1:$A$54,0),1),40)</f>
        <v>9.8095238095238102</v>
      </c>
      <c r="J9596" s="3">
        <v>43547</v>
      </c>
      <c r="K9596" s="12" t="s">
        <v>221</v>
      </c>
      <c r="L9596">
        <v>2</v>
      </c>
    </row>
    <row r="9597" spans="1:12" x14ac:dyDescent="0.25">
      <c r="A9597">
        <v>1001665</v>
      </c>
      <c r="B9597" t="s">
        <v>114</v>
      </c>
      <c r="C9597">
        <v>10995277</v>
      </c>
      <c r="D9597">
        <v>30</v>
      </c>
      <c r="E9597">
        <v>2382</v>
      </c>
      <c r="F9597" t="s">
        <v>34</v>
      </c>
      <c r="G9597">
        <f>H9597*IFERROR(INDEX('Información SKU'!$H$1:$H$54,MATCH(E9597,'Información SKU'!$A$1:$A$54,0),1),15)</f>
        <v>720</v>
      </c>
      <c r="H9597">
        <v>120</v>
      </c>
      <c r="I9597" s="12">
        <f>H9597/IFERROR(INDEX('Información SKU'!$K$1:$K$54,MATCH(E9597,'Información SKU'!$A$1:$A$54,0),1),40)</f>
        <v>1.25</v>
      </c>
      <c r="J9597" s="3">
        <v>43547</v>
      </c>
      <c r="K9597" s="12" t="s">
        <v>219</v>
      </c>
      <c r="L9597">
        <v>1</v>
      </c>
    </row>
    <row r="9598" spans="1:12" x14ac:dyDescent="0.25">
      <c r="A9598">
        <v>1001665</v>
      </c>
      <c r="B9598" t="s">
        <v>114</v>
      </c>
      <c r="C9598">
        <v>10995277</v>
      </c>
      <c r="D9598">
        <v>40</v>
      </c>
      <c r="E9598">
        <v>2384</v>
      </c>
      <c r="F9598" t="s">
        <v>10</v>
      </c>
      <c r="G9598">
        <f>H9598*IFERROR(INDEX('Información SKU'!$H$1:$H$54,MATCH(E9598,'Información SKU'!$A$1:$A$54,0),1),15)</f>
        <v>528</v>
      </c>
      <c r="H9598">
        <v>88</v>
      </c>
      <c r="I9598" s="12">
        <f>H9598/IFERROR(INDEX('Información SKU'!$K$1:$K$54,MATCH(E9598,'Información SKU'!$A$1:$A$54,0),1),40)</f>
        <v>0.91666666666666663</v>
      </c>
      <c r="J9598" s="3">
        <v>43547</v>
      </c>
      <c r="K9598" s="12" t="s">
        <v>219</v>
      </c>
      <c r="L9598">
        <v>1</v>
      </c>
    </row>
    <row r="9599" spans="1:12" x14ac:dyDescent="0.25">
      <c r="A9599">
        <v>1001665</v>
      </c>
      <c r="B9599" t="s">
        <v>114</v>
      </c>
      <c r="C9599">
        <v>10995277</v>
      </c>
      <c r="D9599">
        <v>50</v>
      </c>
      <c r="E9599">
        <v>2387</v>
      </c>
      <c r="F9599" t="s">
        <v>33</v>
      </c>
      <c r="G9599">
        <f>H9599*IFERROR(INDEX('Información SKU'!$H$1:$H$54,MATCH(E9599,'Información SKU'!$A$1:$A$54,0),1),15)</f>
        <v>1356</v>
      </c>
      <c r="H9599">
        <v>113</v>
      </c>
      <c r="I9599" s="12">
        <f>H9599/IFERROR(INDEX('Información SKU'!$K$1:$K$54,MATCH(E9599,'Información SKU'!$A$1:$A$54,0),1),40)</f>
        <v>1.1770833333333333</v>
      </c>
      <c r="J9599" s="3">
        <v>43547</v>
      </c>
      <c r="K9599" s="12" t="s">
        <v>220</v>
      </c>
      <c r="L9599">
        <v>2</v>
      </c>
    </row>
    <row r="9600" spans="1:12" x14ac:dyDescent="0.25">
      <c r="A9600">
        <v>1001665</v>
      </c>
      <c r="B9600" t="s">
        <v>114</v>
      </c>
      <c r="C9600">
        <v>10995277</v>
      </c>
      <c r="D9600">
        <v>80</v>
      </c>
      <c r="E9600">
        <v>511</v>
      </c>
      <c r="F9600" t="s">
        <v>29</v>
      </c>
      <c r="G9600">
        <f>H9600*IFERROR(INDEX('Información SKU'!$H$1:$H$54,MATCH(E9600,'Información SKU'!$A$1:$A$54,0),1),15)</f>
        <v>576</v>
      </c>
      <c r="H9600">
        <v>72</v>
      </c>
      <c r="I9600" s="12">
        <f>H9600/IFERROR(INDEX('Información SKU'!$K$1:$K$54,MATCH(E9600,'Información SKU'!$A$1:$A$54,0),1),40)</f>
        <v>1.2</v>
      </c>
      <c r="J9600" s="3">
        <v>43547</v>
      </c>
      <c r="K9600" s="12" t="s">
        <v>223</v>
      </c>
      <c r="L9600">
        <v>3</v>
      </c>
    </row>
    <row r="9601" spans="1:12" x14ac:dyDescent="0.25">
      <c r="A9601">
        <v>1001665</v>
      </c>
      <c r="B9601" t="s">
        <v>114</v>
      </c>
      <c r="C9601">
        <v>10995277</v>
      </c>
      <c r="D9601">
        <v>90</v>
      </c>
      <c r="E9601">
        <v>509</v>
      </c>
      <c r="F9601" t="s">
        <v>0</v>
      </c>
      <c r="G9601">
        <f>H9601*IFERROR(INDEX('Información SKU'!$H$1:$H$54,MATCH(E9601,'Información SKU'!$A$1:$A$54,0),1),15)</f>
        <v>612</v>
      </c>
      <c r="H9601">
        <v>102</v>
      </c>
      <c r="I9601" s="12">
        <f>H9601/IFERROR(INDEX('Información SKU'!$K$1:$K$54,MATCH(E9601,'Información SKU'!$A$1:$A$54,0),1),40)</f>
        <v>1.2749999999999999</v>
      </c>
      <c r="J9601" s="3">
        <v>43547</v>
      </c>
      <c r="K9601" s="12" t="s">
        <v>222</v>
      </c>
      <c r="L9601">
        <v>3</v>
      </c>
    </row>
    <row r="9602" spans="1:12" x14ac:dyDescent="0.25">
      <c r="A9602">
        <v>1001665</v>
      </c>
      <c r="B9602" t="s">
        <v>114</v>
      </c>
      <c r="C9602">
        <v>10995277</v>
      </c>
      <c r="D9602">
        <v>110</v>
      </c>
      <c r="E9602">
        <v>61</v>
      </c>
      <c r="F9602" t="s">
        <v>20</v>
      </c>
      <c r="G9602">
        <f>H9602*IFERROR(INDEX('Información SKU'!$H$1:$H$54,MATCH(E9602,'Información SKU'!$A$1:$A$54,0),1),15)</f>
        <v>885</v>
      </c>
      <c r="H9602">
        <v>59</v>
      </c>
      <c r="I9602" s="12">
        <f>H9602/IFERROR(INDEX('Información SKU'!$K$1:$K$54,MATCH(E9602,'Información SKU'!$A$1:$A$54,0),1),40)</f>
        <v>0.98333333333333328</v>
      </c>
      <c r="J9602" s="3">
        <v>43547</v>
      </c>
      <c r="K9602" s="12" t="s">
        <v>222</v>
      </c>
      <c r="L9602">
        <v>3</v>
      </c>
    </row>
    <row r="9603" spans="1:12" x14ac:dyDescent="0.25">
      <c r="A9603">
        <v>1001665</v>
      </c>
      <c r="B9603" t="s">
        <v>114</v>
      </c>
      <c r="C9603">
        <v>10995277</v>
      </c>
      <c r="D9603">
        <v>120</v>
      </c>
      <c r="E9603">
        <v>62</v>
      </c>
      <c r="F9603" t="s">
        <v>25</v>
      </c>
      <c r="G9603">
        <f>H9603*IFERROR(INDEX('Información SKU'!$H$1:$H$54,MATCH(E9603,'Información SKU'!$A$1:$A$54,0),1),15)</f>
        <v>4512</v>
      </c>
      <c r="H9603">
        <v>564</v>
      </c>
      <c r="I9603" s="12">
        <f>H9603/IFERROR(INDEX('Información SKU'!$K$1:$K$54,MATCH(E9603,'Información SKU'!$A$1:$A$54,0),1),40)</f>
        <v>11.28</v>
      </c>
      <c r="J9603" s="3">
        <v>43547</v>
      </c>
      <c r="K9603" s="12" t="s">
        <v>222</v>
      </c>
      <c r="L9603">
        <v>3</v>
      </c>
    </row>
    <row r="9604" spans="1:12" x14ac:dyDescent="0.25">
      <c r="A9604">
        <v>1001665</v>
      </c>
      <c r="B9604" t="s">
        <v>114</v>
      </c>
      <c r="C9604">
        <v>10995277</v>
      </c>
      <c r="D9604">
        <v>130</v>
      </c>
      <c r="E9604">
        <v>63</v>
      </c>
      <c r="F9604" t="s">
        <v>1</v>
      </c>
      <c r="G9604">
        <f>H9604*IFERROR(INDEX('Información SKU'!$H$1:$H$54,MATCH(E9604,'Información SKU'!$A$1:$A$54,0),1),15)</f>
        <v>690</v>
      </c>
      <c r="H9604">
        <v>46</v>
      </c>
      <c r="I9604" s="12">
        <f>H9604/IFERROR(INDEX('Información SKU'!$K$1:$K$54,MATCH(E9604,'Información SKU'!$A$1:$A$54,0),1),40)</f>
        <v>1.0952380952380953</v>
      </c>
      <c r="J9604" s="3">
        <v>43547</v>
      </c>
      <c r="K9604" s="12" t="s">
        <v>223</v>
      </c>
      <c r="L9604">
        <v>3</v>
      </c>
    </row>
    <row r="9605" spans="1:12" x14ac:dyDescent="0.25">
      <c r="A9605">
        <v>1001666</v>
      </c>
      <c r="B9605" t="s">
        <v>114</v>
      </c>
      <c r="C9605">
        <v>10995280</v>
      </c>
      <c r="D9605">
        <v>10</v>
      </c>
      <c r="E9605">
        <v>224</v>
      </c>
      <c r="F9605" t="s">
        <v>37</v>
      </c>
      <c r="G9605">
        <f>H9605*IFERROR(INDEX('Información SKU'!$H$1:$H$54,MATCH(E9605,'Información SKU'!$A$1:$A$54,0),1),15)</f>
        <v>424</v>
      </c>
      <c r="H9605">
        <v>53</v>
      </c>
      <c r="I9605" s="12">
        <f>H9605/IFERROR(INDEX('Información SKU'!$K$1:$K$54,MATCH(E9605,'Información SKU'!$A$1:$A$54,0),1),40)</f>
        <v>1.2619047619047619</v>
      </c>
      <c r="J9605" s="3">
        <v>43547</v>
      </c>
      <c r="K9605" s="12" t="s">
        <v>218</v>
      </c>
      <c r="L9605">
        <v>1</v>
      </c>
    </row>
    <row r="9606" spans="1:12" x14ac:dyDescent="0.25">
      <c r="A9606">
        <v>1001666</v>
      </c>
      <c r="B9606" t="s">
        <v>114</v>
      </c>
      <c r="C9606">
        <v>10995280</v>
      </c>
      <c r="D9606">
        <v>20</v>
      </c>
      <c r="E9606">
        <v>205</v>
      </c>
      <c r="F9606" t="s">
        <v>35</v>
      </c>
      <c r="G9606">
        <f>H9606*IFERROR(INDEX('Información SKU'!$H$1:$H$54,MATCH(E9606,'Información SKU'!$A$1:$A$54,0),1),15)</f>
        <v>312</v>
      </c>
      <c r="H9606">
        <v>39</v>
      </c>
      <c r="I9606" s="12">
        <f>H9606/IFERROR(INDEX('Información SKU'!$K$1:$K$54,MATCH(E9606,'Información SKU'!$A$1:$A$54,0),1),40)</f>
        <v>0.9285714285714286</v>
      </c>
      <c r="J9606" s="3">
        <v>43547</v>
      </c>
      <c r="K9606" s="12" t="s">
        <v>219</v>
      </c>
      <c r="L9606">
        <v>1</v>
      </c>
    </row>
    <row r="9607" spans="1:12" x14ac:dyDescent="0.25">
      <c r="A9607">
        <v>1001666</v>
      </c>
      <c r="B9607" t="s">
        <v>114</v>
      </c>
      <c r="C9607">
        <v>10995280</v>
      </c>
      <c r="D9607">
        <v>30</v>
      </c>
      <c r="E9607">
        <v>62</v>
      </c>
      <c r="F9607" t="s">
        <v>25</v>
      </c>
      <c r="G9607">
        <f>H9607*IFERROR(INDEX('Información SKU'!$H$1:$H$54,MATCH(E9607,'Información SKU'!$A$1:$A$54,0),1),15)</f>
        <v>1000</v>
      </c>
      <c r="H9607">
        <v>125</v>
      </c>
      <c r="I9607" s="12">
        <f>H9607/IFERROR(INDEX('Información SKU'!$K$1:$K$54,MATCH(E9607,'Información SKU'!$A$1:$A$54,0),1),40)</f>
        <v>2.5</v>
      </c>
      <c r="J9607" s="3">
        <v>43547</v>
      </c>
      <c r="K9607" s="12" t="s">
        <v>219</v>
      </c>
      <c r="L9607">
        <v>1</v>
      </c>
    </row>
    <row r="9608" spans="1:12" x14ac:dyDescent="0.25">
      <c r="A9608">
        <v>1006465</v>
      </c>
      <c r="B9608" t="s">
        <v>114</v>
      </c>
      <c r="C9608">
        <v>10995281</v>
      </c>
      <c r="D9608">
        <v>110</v>
      </c>
      <c r="E9608">
        <v>62</v>
      </c>
      <c r="F9608" t="s">
        <v>25</v>
      </c>
      <c r="G9608">
        <f>H9608*IFERROR(INDEX('Información SKU'!$H$1:$H$54,MATCH(E9608,'Información SKU'!$A$1:$A$54,0),1),15)</f>
        <v>32</v>
      </c>
      <c r="H9608">
        <v>4</v>
      </c>
      <c r="I9608" s="12">
        <f>H9608/IFERROR(INDEX('Información SKU'!$K$1:$K$54,MATCH(E9608,'Información SKU'!$A$1:$A$54,0),1),40)</f>
        <v>0.08</v>
      </c>
      <c r="J9608" s="3">
        <v>43547</v>
      </c>
      <c r="K9608" s="12" t="s">
        <v>223</v>
      </c>
      <c r="L9608">
        <v>3</v>
      </c>
    </row>
    <row r="9609" spans="1:12" x14ac:dyDescent="0.25">
      <c r="A9609">
        <v>1006465</v>
      </c>
      <c r="B9609" t="s">
        <v>114</v>
      </c>
      <c r="C9609">
        <v>10995281</v>
      </c>
      <c r="D9609">
        <v>100</v>
      </c>
      <c r="E9609">
        <v>63</v>
      </c>
      <c r="F9609" t="s">
        <v>1</v>
      </c>
      <c r="G9609">
        <f>H9609*IFERROR(INDEX('Información SKU'!$H$1:$H$54,MATCH(E9609,'Información SKU'!$A$1:$A$54,0),1),15)</f>
        <v>30</v>
      </c>
      <c r="H9609">
        <v>2</v>
      </c>
      <c r="I9609" s="12">
        <f>H9609/IFERROR(INDEX('Información SKU'!$K$1:$K$54,MATCH(E9609,'Información SKU'!$A$1:$A$54,0),1),40)</f>
        <v>4.7619047619047616E-2</v>
      </c>
      <c r="J9609" s="3">
        <v>43547</v>
      </c>
      <c r="K9609" s="12" t="s">
        <v>220</v>
      </c>
      <c r="L9609">
        <v>2</v>
      </c>
    </row>
    <row r="9610" spans="1:12" x14ac:dyDescent="0.25">
      <c r="A9610">
        <v>1006465</v>
      </c>
      <c r="B9610" t="s">
        <v>114</v>
      </c>
      <c r="C9610">
        <v>10995281</v>
      </c>
      <c r="D9610">
        <v>60</v>
      </c>
      <c r="E9610">
        <v>320</v>
      </c>
      <c r="F9610" t="s">
        <v>31</v>
      </c>
      <c r="G9610">
        <f>H9610*IFERROR(INDEX('Información SKU'!$H$1:$H$54,MATCH(E9610,'Información SKU'!$A$1:$A$54,0),1),15)</f>
        <v>30</v>
      </c>
      <c r="H9610">
        <v>2</v>
      </c>
      <c r="I9610" s="12">
        <f>H9610/IFERROR(INDEX('Información SKU'!$K$1:$K$54,MATCH(E9610,'Información SKU'!$A$1:$A$54,0),1),40)</f>
        <v>2.564102564102564E-2</v>
      </c>
      <c r="J9610" s="3">
        <v>43547</v>
      </c>
      <c r="K9610" s="12" t="s">
        <v>223</v>
      </c>
      <c r="L9610">
        <v>3</v>
      </c>
    </row>
    <row r="9611" spans="1:12" x14ac:dyDescent="0.25">
      <c r="A9611">
        <v>1006465</v>
      </c>
      <c r="B9611" t="s">
        <v>114</v>
      </c>
      <c r="C9611">
        <v>10995281</v>
      </c>
      <c r="D9611">
        <v>40</v>
      </c>
      <c r="E9611">
        <v>460</v>
      </c>
      <c r="F9611" t="s">
        <v>38</v>
      </c>
      <c r="G9611">
        <f>H9611*IFERROR(INDEX('Información SKU'!$H$1:$H$54,MATCH(E9611,'Información SKU'!$A$1:$A$54,0),1),15)</f>
        <v>30</v>
      </c>
      <c r="H9611">
        <v>2</v>
      </c>
      <c r="I9611" s="12">
        <f>H9611/IFERROR(INDEX('Información SKU'!$K$1:$K$54,MATCH(E9611,'Información SKU'!$A$1:$A$54,0),1),40)</f>
        <v>2.564102564102564E-2</v>
      </c>
      <c r="J9611" s="3">
        <v>43547</v>
      </c>
      <c r="K9611" s="12" t="s">
        <v>219</v>
      </c>
      <c r="L9611">
        <v>1</v>
      </c>
    </row>
    <row r="9612" spans="1:12" x14ac:dyDescent="0.25">
      <c r="A9612">
        <v>1001665</v>
      </c>
      <c r="B9612" t="s">
        <v>114</v>
      </c>
      <c r="C9612">
        <v>10995282</v>
      </c>
      <c r="D9612">
        <v>330</v>
      </c>
      <c r="E9612">
        <v>2382</v>
      </c>
      <c r="F9612" t="s">
        <v>34</v>
      </c>
      <c r="G9612">
        <f>H9612*IFERROR(INDEX('Información SKU'!$H$1:$H$54,MATCH(E9612,'Información SKU'!$A$1:$A$54,0),1),15)</f>
        <v>168</v>
      </c>
      <c r="H9612">
        <v>28</v>
      </c>
      <c r="I9612" s="12">
        <f>H9612/IFERROR(INDEX('Información SKU'!$K$1:$K$54,MATCH(E9612,'Información SKU'!$A$1:$A$54,0),1),40)</f>
        <v>0.29166666666666669</v>
      </c>
      <c r="J9612" s="3">
        <v>43547</v>
      </c>
      <c r="K9612" s="12" t="s">
        <v>221</v>
      </c>
      <c r="L9612">
        <v>2</v>
      </c>
    </row>
    <row r="9613" spans="1:12" x14ac:dyDescent="0.25">
      <c r="A9613">
        <v>1001665</v>
      </c>
      <c r="B9613" t="s">
        <v>114</v>
      </c>
      <c r="C9613">
        <v>10995282</v>
      </c>
      <c r="D9613">
        <v>340</v>
      </c>
      <c r="E9613">
        <v>2384</v>
      </c>
      <c r="F9613" t="s">
        <v>10</v>
      </c>
      <c r="G9613">
        <f>H9613*IFERROR(INDEX('Información SKU'!$H$1:$H$54,MATCH(E9613,'Información SKU'!$A$1:$A$54,0),1),15)</f>
        <v>528</v>
      </c>
      <c r="H9613">
        <v>88</v>
      </c>
      <c r="I9613" s="12">
        <f>H9613/IFERROR(INDEX('Información SKU'!$K$1:$K$54,MATCH(E9613,'Información SKU'!$A$1:$A$54,0),1),40)</f>
        <v>0.91666666666666663</v>
      </c>
      <c r="J9613" s="3">
        <v>43547</v>
      </c>
      <c r="K9613" s="12" t="s">
        <v>221</v>
      </c>
      <c r="L9613">
        <v>2</v>
      </c>
    </row>
    <row r="9614" spans="1:12" x14ac:dyDescent="0.25">
      <c r="A9614">
        <v>1001665</v>
      </c>
      <c r="B9614" t="s">
        <v>114</v>
      </c>
      <c r="C9614">
        <v>10995282</v>
      </c>
      <c r="D9614">
        <v>350</v>
      </c>
      <c r="E9614">
        <v>2387</v>
      </c>
      <c r="F9614" t="s">
        <v>33</v>
      </c>
      <c r="G9614">
        <f>H9614*IFERROR(INDEX('Información SKU'!$H$1:$H$54,MATCH(E9614,'Información SKU'!$A$1:$A$54,0),1),15)</f>
        <v>48</v>
      </c>
      <c r="H9614">
        <v>4</v>
      </c>
      <c r="I9614" s="12">
        <f>H9614/IFERROR(INDEX('Información SKU'!$K$1:$K$54,MATCH(E9614,'Información SKU'!$A$1:$A$54,0),1),40)</f>
        <v>4.1666666666666664E-2</v>
      </c>
      <c r="J9614" s="3">
        <v>43547</v>
      </c>
      <c r="K9614" s="12" t="s">
        <v>223</v>
      </c>
      <c r="L9614">
        <v>3</v>
      </c>
    </row>
    <row r="9615" spans="1:12" x14ac:dyDescent="0.25">
      <c r="A9615">
        <v>1001665</v>
      </c>
      <c r="B9615" t="s">
        <v>114</v>
      </c>
      <c r="C9615">
        <v>10995282</v>
      </c>
      <c r="D9615">
        <v>450</v>
      </c>
      <c r="E9615">
        <v>5268</v>
      </c>
      <c r="F9615" t="s">
        <v>83</v>
      </c>
      <c r="G9615">
        <f>H9615*IFERROR(INDEX('Información SKU'!$H$1:$H$54,MATCH(E9615,'Información SKU'!$A$1:$A$54,0),1),15)</f>
        <v>165</v>
      </c>
      <c r="H9615">
        <v>11</v>
      </c>
      <c r="I9615" s="12">
        <f>H9615/IFERROR(INDEX('Información SKU'!$K$1:$K$54,MATCH(E9615,'Información SKU'!$A$1:$A$54,0),1),40)</f>
        <v>0.15714285714285714</v>
      </c>
      <c r="J9615" s="3">
        <v>43547</v>
      </c>
      <c r="K9615" s="12" t="s">
        <v>218</v>
      </c>
      <c r="L9615">
        <v>1</v>
      </c>
    </row>
    <row r="9616" spans="1:12" x14ac:dyDescent="0.25">
      <c r="A9616">
        <v>1001665</v>
      </c>
      <c r="B9616" t="s">
        <v>114</v>
      </c>
      <c r="C9616">
        <v>10995282</v>
      </c>
      <c r="D9616">
        <v>460</v>
      </c>
      <c r="E9616">
        <v>5402</v>
      </c>
      <c r="F9616" t="s">
        <v>32</v>
      </c>
      <c r="G9616">
        <f>H9616*IFERROR(INDEX('Información SKU'!$H$1:$H$54,MATCH(E9616,'Información SKU'!$A$1:$A$54,0),1),15)</f>
        <v>78</v>
      </c>
      <c r="H9616">
        <v>13</v>
      </c>
      <c r="I9616" s="12">
        <f>H9616/IFERROR(INDEX('Información SKU'!$K$1:$K$54,MATCH(E9616,'Información SKU'!$A$1:$A$54,0),1),40)</f>
        <v>0.21666666666666667</v>
      </c>
      <c r="J9616" s="3">
        <v>43547</v>
      </c>
      <c r="K9616" s="12" t="s">
        <v>220</v>
      </c>
      <c r="L9616">
        <v>2</v>
      </c>
    </row>
    <row r="9617" spans="1:12" x14ac:dyDescent="0.25">
      <c r="A9617">
        <v>1001665</v>
      </c>
      <c r="B9617" t="s">
        <v>114</v>
      </c>
      <c r="C9617">
        <v>10995282</v>
      </c>
      <c r="D9617">
        <v>50</v>
      </c>
      <c r="E9617">
        <v>205</v>
      </c>
      <c r="F9617" t="s">
        <v>35</v>
      </c>
      <c r="G9617">
        <f>H9617*IFERROR(INDEX('Información SKU'!$H$1:$H$54,MATCH(E9617,'Información SKU'!$A$1:$A$54,0),1),15)</f>
        <v>248</v>
      </c>
      <c r="H9617">
        <v>31</v>
      </c>
      <c r="I9617" s="12">
        <f>H9617/IFERROR(INDEX('Información SKU'!$K$1:$K$54,MATCH(E9617,'Información SKU'!$A$1:$A$54,0),1),40)</f>
        <v>0.73809523809523814</v>
      </c>
      <c r="J9617" s="3">
        <v>43547</v>
      </c>
      <c r="K9617" s="12" t="s">
        <v>220</v>
      </c>
      <c r="L9617">
        <v>2</v>
      </c>
    </row>
    <row r="9618" spans="1:12" x14ac:dyDescent="0.25">
      <c r="A9618">
        <v>1001665</v>
      </c>
      <c r="B9618" t="s">
        <v>114</v>
      </c>
      <c r="C9618">
        <v>10995282</v>
      </c>
      <c r="D9618">
        <v>100</v>
      </c>
      <c r="E9618">
        <v>63</v>
      </c>
      <c r="F9618" t="s">
        <v>1</v>
      </c>
      <c r="G9618">
        <f>H9618*IFERROR(INDEX('Información SKU'!$H$1:$H$54,MATCH(E9618,'Información SKU'!$A$1:$A$54,0),1),15)</f>
        <v>270</v>
      </c>
      <c r="H9618">
        <v>18</v>
      </c>
      <c r="I9618" s="12">
        <f>H9618/IFERROR(INDEX('Información SKU'!$K$1:$K$54,MATCH(E9618,'Información SKU'!$A$1:$A$54,0),1),40)</f>
        <v>0.42857142857142855</v>
      </c>
      <c r="J9618" s="3">
        <v>43547</v>
      </c>
      <c r="K9618" s="12" t="s">
        <v>219</v>
      </c>
      <c r="L9618">
        <v>1</v>
      </c>
    </row>
    <row r="9619" spans="1:12" x14ac:dyDescent="0.25">
      <c r="A9619">
        <v>1001665</v>
      </c>
      <c r="B9619" t="s">
        <v>114</v>
      </c>
      <c r="C9619">
        <v>10995282</v>
      </c>
      <c r="D9619">
        <v>110</v>
      </c>
      <c r="E9619">
        <v>62</v>
      </c>
      <c r="F9619" t="s">
        <v>25</v>
      </c>
      <c r="G9619">
        <f>H9619*IFERROR(INDEX('Información SKU'!$H$1:$H$54,MATCH(E9619,'Información SKU'!$A$1:$A$54,0),1),15)</f>
        <v>336</v>
      </c>
      <c r="H9619">
        <v>42</v>
      </c>
      <c r="I9619" s="12">
        <f>H9619/IFERROR(INDEX('Información SKU'!$K$1:$K$54,MATCH(E9619,'Información SKU'!$A$1:$A$54,0),1),40)</f>
        <v>0.84</v>
      </c>
      <c r="J9619" s="3">
        <v>43547</v>
      </c>
      <c r="K9619" s="12" t="s">
        <v>221</v>
      </c>
      <c r="L9619">
        <v>2</v>
      </c>
    </row>
    <row r="9620" spans="1:12" x14ac:dyDescent="0.25">
      <c r="A9620">
        <v>1001665</v>
      </c>
      <c r="B9620" t="s">
        <v>114</v>
      </c>
      <c r="C9620">
        <v>10995282</v>
      </c>
      <c r="D9620">
        <v>120</v>
      </c>
      <c r="E9620">
        <v>61</v>
      </c>
      <c r="F9620" t="s">
        <v>20</v>
      </c>
      <c r="G9620">
        <f>H9620*IFERROR(INDEX('Información SKU'!$H$1:$H$54,MATCH(E9620,'Información SKU'!$A$1:$A$54,0),1),15)</f>
        <v>435</v>
      </c>
      <c r="H9620">
        <v>29</v>
      </c>
      <c r="I9620" s="12">
        <f>H9620/IFERROR(INDEX('Información SKU'!$K$1:$K$54,MATCH(E9620,'Información SKU'!$A$1:$A$54,0),1),40)</f>
        <v>0.48333333333333334</v>
      </c>
      <c r="J9620" s="3">
        <v>43547</v>
      </c>
      <c r="K9620" s="12" t="s">
        <v>221</v>
      </c>
      <c r="L9620">
        <v>2</v>
      </c>
    </row>
    <row r="9621" spans="1:12" x14ac:dyDescent="0.25">
      <c r="A9621">
        <v>1001665</v>
      </c>
      <c r="B9621" t="s">
        <v>114</v>
      </c>
      <c r="C9621">
        <v>10995282</v>
      </c>
      <c r="D9621">
        <v>130</v>
      </c>
      <c r="E9621">
        <v>320</v>
      </c>
      <c r="F9621" t="s">
        <v>31</v>
      </c>
      <c r="G9621">
        <f>H9621*IFERROR(INDEX('Información SKU'!$H$1:$H$54,MATCH(E9621,'Información SKU'!$A$1:$A$54,0),1),15)</f>
        <v>570</v>
      </c>
      <c r="H9621">
        <v>38</v>
      </c>
      <c r="I9621" s="12">
        <f>H9621/IFERROR(INDEX('Información SKU'!$K$1:$K$54,MATCH(E9621,'Información SKU'!$A$1:$A$54,0),1),40)</f>
        <v>0.48717948717948717</v>
      </c>
      <c r="J9621" s="3">
        <v>43547</v>
      </c>
      <c r="K9621" s="12" t="s">
        <v>218</v>
      </c>
      <c r="L9621">
        <v>1</v>
      </c>
    </row>
    <row r="9622" spans="1:12" x14ac:dyDescent="0.25">
      <c r="A9622">
        <v>1001665</v>
      </c>
      <c r="B9622" t="s">
        <v>114</v>
      </c>
      <c r="C9622">
        <v>10995282</v>
      </c>
      <c r="D9622">
        <v>250</v>
      </c>
      <c r="E9622">
        <v>522</v>
      </c>
      <c r="F9622" t="s">
        <v>6</v>
      </c>
      <c r="G9622">
        <f>H9622*IFERROR(INDEX('Información SKU'!$H$1:$H$54,MATCH(E9622,'Información SKU'!$A$1:$A$54,0),1),15)</f>
        <v>195</v>
      </c>
      <c r="H9622">
        <v>13</v>
      </c>
      <c r="I9622" s="12">
        <f>H9622/IFERROR(INDEX('Información SKU'!$K$1:$K$54,MATCH(E9622,'Información SKU'!$A$1:$A$54,0),1),40)</f>
        <v>0.21666666666666667</v>
      </c>
      <c r="J9622" s="3">
        <v>43547</v>
      </c>
      <c r="K9622" s="12" t="s">
        <v>219</v>
      </c>
      <c r="L9622">
        <v>1</v>
      </c>
    </row>
    <row r="9623" spans="1:12" x14ac:dyDescent="0.25">
      <c r="A9623">
        <v>1001665</v>
      </c>
      <c r="B9623" t="s">
        <v>114</v>
      </c>
      <c r="C9623">
        <v>10995282</v>
      </c>
      <c r="D9623">
        <v>240</v>
      </c>
      <c r="E9623">
        <v>521</v>
      </c>
      <c r="F9623" t="s">
        <v>28</v>
      </c>
      <c r="G9623">
        <f>H9623*IFERROR(INDEX('Información SKU'!$H$1:$H$54,MATCH(E9623,'Información SKU'!$A$1:$A$54,0),1),15)</f>
        <v>192</v>
      </c>
      <c r="H9623">
        <v>24</v>
      </c>
      <c r="I9623" s="12">
        <f>H9623/IFERROR(INDEX('Información SKU'!$K$1:$K$54,MATCH(E9623,'Información SKU'!$A$1:$A$54,0),1),40)</f>
        <v>0.4</v>
      </c>
      <c r="J9623" s="3">
        <v>43547</v>
      </c>
      <c r="K9623" s="12" t="s">
        <v>221</v>
      </c>
      <c r="L9623">
        <v>2</v>
      </c>
    </row>
    <row r="9624" spans="1:12" x14ac:dyDescent="0.25">
      <c r="A9624">
        <v>1001665</v>
      </c>
      <c r="B9624" t="s">
        <v>114</v>
      </c>
      <c r="C9624">
        <v>10995282</v>
      </c>
      <c r="D9624">
        <v>230</v>
      </c>
      <c r="E9624">
        <v>511</v>
      </c>
      <c r="F9624" t="s">
        <v>29</v>
      </c>
      <c r="G9624">
        <f>H9624*IFERROR(INDEX('Información SKU'!$H$1:$H$54,MATCH(E9624,'Información SKU'!$A$1:$A$54,0),1),15)</f>
        <v>32</v>
      </c>
      <c r="H9624">
        <v>4</v>
      </c>
      <c r="I9624" s="12">
        <f>H9624/IFERROR(INDEX('Información SKU'!$K$1:$K$54,MATCH(E9624,'Información SKU'!$A$1:$A$54,0),1),40)</f>
        <v>6.6666666666666666E-2</v>
      </c>
      <c r="J9624" s="3">
        <v>43547</v>
      </c>
      <c r="K9624" s="12" t="s">
        <v>223</v>
      </c>
      <c r="L9624">
        <v>3</v>
      </c>
    </row>
    <row r="9625" spans="1:12" x14ac:dyDescent="0.25">
      <c r="A9625">
        <v>1001665</v>
      </c>
      <c r="B9625" t="s">
        <v>114</v>
      </c>
      <c r="C9625">
        <v>10995282</v>
      </c>
      <c r="D9625">
        <v>220</v>
      </c>
      <c r="E9625">
        <v>510</v>
      </c>
      <c r="F9625" t="s">
        <v>30</v>
      </c>
      <c r="G9625">
        <f>H9625*IFERROR(INDEX('Información SKU'!$H$1:$H$54,MATCH(E9625,'Información SKU'!$A$1:$A$54,0),1),15)</f>
        <v>234</v>
      </c>
      <c r="H9625">
        <v>39</v>
      </c>
      <c r="I9625" s="12">
        <f>H9625/IFERROR(INDEX('Información SKU'!$K$1:$K$54,MATCH(E9625,'Información SKU'!$A$1:$A$54,0),1),40)</f>
        <v>0.78</v>
      </c>
      <c r="J9625" s="3">
        <v>43547</v>
      </c>
      <c r="K9625" s="12" t="s">
        <v>222</v>
      </c>
      <c r="L9625">
        <v>3</v>
      </c>
    </row>
    <row r="9626" spans="1:12" x14ac:dyDescent="0.25">
      <c r="A9626">
        <v>1001665</v>
      </c>
      <c r="B9626" t="s">
        <v>114</v>
      </c>
      <c r="C9626">
        <v>10995282</v>
      </c>
      <c r="D9626">
        <v>210</v>
      </c>
      <c r="E9626">
        <v>509</v>
      </c>
      <c r="F9626" t="s">
        <v>0</v>
      </c>
      <c r="G9626">
        <f>H9626*IFERROR(INDEX('Información SKU'!$H$1:$H$54,MATCH(E9626,'Información SKU'!$A$1:$A$54,0),1),15)</f>
        <v>12</v>
      </c>
      <c r="H9626">
        <v>2</v>
      </c>
      <c r="I9626" s="12">
        <f>H9626/IFERROR(INDEX('Información SKU'!$K$1:$K$54,MATCH(E9626,'Información SKU'!$A$1:$A$54,0),1),40)</f>
        <v>2.5000000000000001E-2</v>
      </c>
      <c r="J9626" s="3">
        <v>43547</v>
      </c>
      <c r="K9626" s="12" t="s">
        <v>220</v>
      </c>
      <c r="L9626">
        <v>2</v>
      </c>
    </row>
    <row r="9627" spans="1:12" x14ac:dyDescent="0.25">
      <c r="A9627">
        <v>1001665</v>
      </c>
      <c r="B9627" t="s">
        <v>114</v>
      </c>
      <c r="C9627">
        <v>10995282</v>
      </c>
      <c r="D9627">
        <v>200</v>
      </c>
      <c r="E9627">
        <v>460</v>
      </c>
      <c r="F9627" t="s">
        <v>38</v>
      </c>
      <c r="G9627">
        <f>H9627*IFERROR(INDEX('Información SKU'!$H$1:$H$54,MATCH(E9627,'Información SKU'!$A$1:$A$54,0),1),15)</f>
        <v>225</v>
      </c>
      <c r="H9627">
        <v>15</v>
      </c>
      <c r="I9627" s="12">
        <f>H9627/IFERROR(INDEX('Información SKU'!$K$1:$K$54,MATCH(E9627,'Información SKU'!$A$1:$A$54,0),1),40)</f>
        <v>0.19230769230769232</v>
      </c>
      <c r="J9627" s="3">
        <v>43547</v>
      </c>
      <c r="K9627" s="12" t="s">
        <v>220</v>
      </c>
      <c r="L9627">
        <v>2</v>
      </c>
    </row>
    <row r="9628" spans="1:12" x14ac:dyDescent="0.25">
      <c r="A9628">
        <v>1001666</v>
      </c>
      <c r="B9628" t="s">
        <v>114</v>
      </c>
      <c r="C9628">
        <v>10995283</v>
      </c>
      <c r="D9628">
        <v>410</v>
      </c>
      <c r="E9628">
        <v>2382</v>
      </c>
      <c r="F9628" t="s">
        <v>34</v>
      </c>
      <c r="G9628">
        <f>H9628*IFERROR(INDEX('Información SKU'!$H$1:$H$54,MATCH(E9628,'Información SKU'!$A$1:$A$54,0),1),15)</f>
        <v>276</v>
      </c>
      <c r="H9628">
        <v>46</v>
      </c>
      <c r="I9628" s="12">
        <f>H9628/IFERROR(INDEX('Información SKU'!$K$1:$K$54,MATCH(E9628,'Información SKU'!$A$1:$A$54,0),1),40)</f>
        <v>0.47916666666666669</v>
      </c>
      <c r="J9628" s="3">
        <v>43547</v>
      </c>
      <c r="K9628" s="12" t="s">
        <v>223</v>
      </c>
      <c r="L9628">
        <v>3</v>
      </c>
    </row>
    <row r="9629" spans="1:12" x14ac:dyDescent="0.25">
      <c r="A9629">
        <v>1001666</v>
      </c>
      <c r="B9629" t="s">
        <v>114</v>
      </c>
      <c r="C9629">
        <v>10995283</v>
      </c>
      <c r="D9629">
        <v>420</v>
      </c>
      <c r="E9629">
        <v>2384</v>
      </c>
      <c r="F9629" t="s">
        <v>10</v>
      </c>
      <c r="G9629">
        <f>H9629*IFERROR(INDEX('Información SKU'!$H$1:$H$54,MATCH(E9629,'Información SKU'!$A$1:$A$54,0),1),15)</f>
        <v>456</v>
      </c>
      <c r="H9629">
        <v>76</v>
      </c>
      <c r="I9629" s="12">
        <f>H9629/IFERROR(INDEX('Información SKU'!$K$1:$K$54,MATCH(E9629,'Información SKU'!$A$1:$A$54,0),1),40)</f>
        <v>0.79166666666666663</v>
      </c>
      <c r="J9629" s="3">
        <v>43547</v>
      </c>
      <c r="K9629" s="12" t="s">
        <v>221</v>
      </c>
      <c r="L9629">
        <v>2</v>
      </c>
    </row>
    <row r="9630" spans="1:12" x14ac:dyDescent="0.25">
      <c r="A9630">
        <v>1001666</v>
      </c>
      <c r="B9630" t="s">
        <v>114</v>
      </c>
      <c r="C9630">
        <v>10995283</v>
      </c>
      <c r="D9630">
        <v>430</v>
      </c>
      <c r="E9630">
        <v>2387</v>
      </c>
      <c r="F9630" t="s">
        <v>33</v>
      </c>
      <c r="G9630">
        <f>H9630*IFERROR(INDEX('Información SKU'!$H$1:$H$54,MATCH(E9630,'Información SKU'!$A$1:$A$54,0),1),15)</f>
        <v>396</v>
      </c>
      <c r="H9630">
        <v>33</v>
      </c>
      <c r="I9630" s="12">
        <f>H9630/IFERROR(INDEX('Información SKU'!$K$1:$K$54,MATCH(E9630,'Información SKU'!$A$1:$A$54,0),1),40)</f>
        <v>0.34375</v>
      </c>
      <c r="J9630" s="3">
        <v>43547</v>
      </c>
      <c r="K9630" s="12" t="s">
        <v>220</v>
      </c>
      <c r="L9630">
        <v>2</v>
      </c>
    </row>
    <row r="9631" spans="1:12" x14ac:dyDescent="0.25">
      <c r="A9631">
        <v>1001666</v>
      </c>
      <c r="B9631" t="s">
        <v>114</v>
      </c>
      <c r="C9631">
        <v>10995283</v>
      </c>
      <c r="D9631">
        <v>330</v>
      </c>
      <c r="E9631">
        <v>1200</v>
      </c>
      <c r="F9631" t="s">
        <v>17</v>
      </c>
      <c r="G9631">
        <f>H9631*IFERROR(INDEX('Información SKU'!$H$1:$H$54,MATCH(E9631,'Información SKU'!$A$1:$A$54,0),1),15)</f>
        <v>48</v>
      </c>
      <c r="H9631">
        <v>8</v>
      </c>
      <c r="I9631" s="12">
        <f>H9631/IFERROR(INDEX('Información SKU'!$K$1:$K$54,MATCH(E9631,'Información SKU'!$A$1:$A$54,0),1),40)</f>
        <v>0.19047619047619047</v>
      </c>
      <c r="J9631" s="3">
        <v>43547</v>
      </c>
      <c r="K9631" s="12" t="s">
        <v>218</v>
      </c>
      <c r="L9631">
        <v>1</v>
      </c>
    </row>
    <row r="9632" spans="1:12" x14ac:dyDescent="0.25">
      <c r="A9632">
        <v>1001666</v>
      </c>
      <c r="B9632" t="s">
        <v>114</v>
      </c>
      <c r="C9632">
        <v>10995283</v>
      </c>
      <c r="D9632">
        <v>320</v>
      </c>
      <c r="E9632">
        <v>1199</v>
      </c>
      <c r="F9632" t="s">
        <v>26</v>
      </c>
      <c r="G9632">
        <f>H9632*IFERROR(INDEX('Información SKU'!$H$1:$H$54,MATCH(E9632,'Información SKU'!$A$1:$A$54,0),1),15)</f>
        <v>408</v>
      </c>
      <c r="H9632">
        <v>34</v>
      </c>
      <c r="I9632" s="12">
        <f>H9632/IFERROR(INDEX('Información SKU'!$K$1:$K$54,MATCH(E9632,'Información SKU'!$A$1:$A$54,0),1),40)</f>
        <v>0.56666666666666665</v>
      </c>
      <c r="J9632" s="3">
        <v>43547</v>
      </c>
      <c r="K9632" s="12" t="s">
        <v>222</v>
      </c>
      <c r="L9632">
        <v>3</v>
      </c>
    </row>
    <row r="9633" spans="1:12" x14ac:dyDescent="0.25">
      <c r="A9633">
        <v>1001666</v>
      </c>
      <c r="B9633" t="s">
        <v>114</v>
      </c>
      <c r="C9633">
        <v>10995283</v>
      </c>
      <c r="D9633">
        <v>520</v>
      </c>
      <c r="E9633">
        <v>5402</v>
      </c>
      <c r="F9633" t="s">
        <v>32</v>
      </c>
      <c r="G9633">
        <f>H9633*IFERROR(INDEX('Información SKU'!$H$1:$H$54,MATCH(E9633,'Información SKU'!$A$1:$A$54,0),1),15)</f>
        <v>54</v>
      </c>
      <c r="H9633">
        <v>9</v>
      </c>
      <c r="I9633" s="12">
        <f>H9633/IFERROR(INDEX('Información SKU'!$K$1:$K$54,MATCH(E9633,'Información SKU'!$A$1:$A$54,0),1),40)</f>
        <v>0.15</v>
      </c>
      <c r="J9633" s="3">
        <v>43547</v>
      </c>
      <c r="K9633" s="12" t="s">
        <v>218</v>
      </c>
      <c r="L9633">
        <v>1</v>
      </c>
    </row>
    <row r="9634" spans="1:12" x14ac:dyDescent="0.25">
      <c r="A9634">
        <v>1001666</v>
      </c>
      <c r="B9634" t="s">
        <v>114</v>
      </c>
      <c r="C9634">
        <v>10995283</v>
      </c>
      <c r="D9634">
        <v>10</v>
      </c>
      <c r="E9634">
        <v>61</v>
      </c>
      <c r="F9634" t="s">
        <v>20</v>
      </c>
      <c r="G9634">
        <f>H9634*IFERROR(INDEX('Información SKU'!$H$1:$H$54,MATCH(E9634,'Información SKU'!$A$1:$A$54,0),1),15)</f>
        <v>420</v>
      </c>
      <c r="H9634">
        <v>28</v>
      </c>
      <c r="I9634" s="12">
        <f>H9634/IFERROR(INDEX('Información SKU'!$K$1:$K$54,MATCH(E9634,'Información SKU'!$A$1:$A$54,0),1),40)</f>
        <v>0.46666666666666667</v>
      </c>
      <c r="J9634" s="3">
        <v>43547</v>
      </c>
      <c r="K9634" s="12" t="s">
        <v>223</v>
      </c>
      <c r="L9634">
        <v>3</v>
      </c>
    </row>
    <row r="9635" spans="1:12" x14ac:dyDescent="0.25">
      <c r="A9635">
        <v>1001666</v>
      </c>
      <c r="B9635" t="s">
        <v>114</v>
      </c>
      <c r="C9635">
        <v>10995283</v>
      </c>
      <c r="D9635">
        <v>20</v>
      </c>
      <c r="E9635">
        <v>62</v>
      </c>
      <c r="F9635" t="s">
        <v>25</v>
      </c>
      <c r="G9635">
        <f>H9635*IFERROR(INDEX('Información SKU'!$H$1:$H$54,MATCH(E9635,'Información SKU'!$A$1:$A$54,0),1),15)</f>
        <v>440</v>
      </c>
      <c r="H9635">
        <v>55</v>
      </c>
      <c r="I9635" s="12">
        <f>H9635/IFERROR(INDEX('Información SKU'!$K$1:$K$54,MATCH(E9635,'Información SKU'!$A$1:$A$54,0),1),40)</f>
        <v>1.1000000000000001</v>
      </c>
      <c r="J9635" s="3">
        <v>43547</v>
      </c>
      <c r="K9635" s="12" t="s">
        <v>220</v>
      </c>
      <c r="L9635">
        <v>2</v>
      </c>
    </row>
    <row r="9636" spans="1:12" x14ac:dyDescent="0.25">
      <c r="A9636">
        <v>1001666</v>
      </c>
      <c r="B9636" t="s">
        <v>114</v>
      </c>
      <c r="C9636">
        <v>10995283</v>
      </c>
      <c r="D9636">
        <v>40</v>
      </c>
      <c r="E9636">
        <v>43</v>
      </c>
      <c r="F9636" t="s">
        <v>12</v>
      </c>
      <c r="G9636">
        <f>H9636*IFERROR(INDEX('Información SKU'!$H$1:$H$54,MATCH(E9636,'Información SKU'!$A$1:$A$54,0),1),15)</f>
        <v>176</v>
      </c>
      <c r="H9636">
        <v>22</v>
      </c>
      <c r="I9636" s="12">
        <f>H9636/IFERROR(INDEX('Información SKU'!$K$1:$K$54,MATCH(E9636,'Información SKU'!$A$1:$A$54,0),1),40)</f>
        <v>0.52380952380952384</v>
      </c>
      <c r="J9636" s="3">
        <v>43547</v>
      </c>
      <c r="K9636" s="12" t="s">
        <v>220</v>
      </c>
      <c r="L9636">
        <v>2</v>
      </c>
    </row>
    <row r="9637" spans="1:12" x14ac:dyDescent="0.25">
      <c r="A9637">
        <v>1001666</v>
      </c>
      <c r="B9637" t="s">
        <v>114</v>
      </c>
      <c r="C9637">
        <v>10995283</v>
      </c>
      <c r="D9637">
        <v>70</v>
      </c>
      <c r="E9637">
        <v>205</v>
      </c>
      <c r="F9637" t="s">
        <v>35</v>
      </c>
      <c r="G9637">
        <f>H9637*IFERROR(INDEX('Información SKU'!$H$1:$H$54,MATCH(E9637,'Información SKU'!$A$1:$A$54,0),1),15)</f>
        <v>56</v>
      </c>
      <c r="H9637">
        <v>7</v>
      </c>
      <c r="I9637" s="12">
        <f>H9637/IFERROR(INDEX('Información SKU'!$K$1:$K$54,MATCH(E9637,'Información SKU'!$A$1:$A$54,0),1),40)</f>
        <v>0.16666666666666666</v>
      </c>
      <c r="J9637" s="3">
        <v>43547</v>
      </c>
      <c r="K9637" s="12" t="s">
        <v>219</v>
      </c>
      <c r="L9637">
        <v>1</v>
      </c>
    </row>
    <row r="9638" spans="1:12" x14ac:dyDescent="0.25">
      <c r="A9638">
        <v>1001666</v>
      </c>
      <c r="B9638" t="s">
        <v>114</v>
      </c>
      <c r="C9638">
        <v>10995283</v>
      </c>
      <c r="D9638">
        <v>80</v>
      </c>
      <c r="E9638">
        <v>224</v>
      </c>
      <c r="F9638" t="s">
        <v>37</v>
      </c>
      <c r="G9638">
        <f>H9638*IFERROR(INDEX('Información SKU'!$H$1:$H$54,MATCH(E9638,'Información SKU'!$A$1:$A$54,0),1),15)</f>
        <v>248</v>
      </c>
      <c r="H9638">
        <v>31</v>
      </c>
      <c r="I9638" s="12">
        <f>H9638/IFERROR(INDEX('Información SKU'!$K$1:$K$54,MATCH(E9638,'Información SKU'!$A$1:$A$54,0),1),40)</f>
        <v>0.73809523809523814</v>
      </c>
      <c r="J9638" s="3">
        <v>43547</v>
      </c>
      <c r="K9638" s="12" t="s">
        <v>221</v>
      </c>
      <c r="L9638">
        <v>2</v>
      </c>
    </row>
    <row r="9639" spans="1:12" x14ac:dyDescent="0.25">
      <c r="A9639">
        <v>1001666</v>
      </c>
      <c r="B9639" t="s">
        <v>114</v>
      </c>
      <c r="C9639">
        <v>10995283</v>
      </c>
      <c r="D9639">
        <v>150</v>
      </c>
      <c r="E9639">
        <v>320</v>
      </c>
      <c r="F9639" t="s">
        <v>31</v>
      </c>
      <c r="G9639">
        <f>H9639*IFERROR(INDEX('Información SKU'!$H$1:$H$54,MATCH(E9639,'Información SKU'!$A$1:$A$54,0),1),15)</f>
        <v>270</v>
      </c>
      <c r="H9639">
        <v>18</v>
      </c>
      <c r="I9639" s="12">
        <f>H9639/IFERROR(INDEX('Información SKU'!$K$1:$K$54,MATCH(E9639,'Información SKU'!$A$1:$A$54,0),1),40)</f>
        <v>0.23076923076923078</v>
      </c>
      <c r="J9639" s="3">
        <v>43547</v>
      </c>
      <c r="K9639" s="12" t="s">
        <v>221</v>
      </c>
      <c r="L9639">
        <v>2</v>
      </c>
    </row>
    <row r="9640" spans="1:12" x14ac:dyDescent="0.25">
      <c r="A9640">
        <v>1001666</v>
      </c>
      <c r="B9640" t="s">
        <v>114</v>
      </c>
      <c r="C9640">
        <v>10995283</v>
      </c>
      <c r="D9640">
        <v>230</v>
      </c>
      <c r="E9640">
        <v>460</v>
      </c>
      <c r="F9640" t="s">
        <v>38</v>
      </c>
      <c r="G9640">
        <f>H9640*IFERROR(INDEX('Información SKU'!$H$1:$H$54,MATCH(E9640,'Información SKU'!$A$1:$A$54,0),1),15)</f>
        <v>165</v>
      </c>
      <c r="H9640">
        <v>11</v>
      </c>
      <c r="I9640" s="12">
        <f>H9640/IFERROR(INDEX('Información SKU'!$K$1:$K$54,MATCH(E9640,'Información SKU'!$A$1:$A$54,0),1),40)</f>
        <v>0.14102564102564102</v>
      </c>
      <c r="J9640" s="3">
        <v>43547</v>
      </c>
      <c r="K9640" s="12" t="s">
        <v>221</v>
      </c>
      <c r="L9640">
        <v>2</v>
      </c>
    </row>
    <row r="9641" spans="1:12" x14ac:dyDescent="0.25">
      <c r="A9641">
        <v>1001666</v>
      </c>
      <c r="B9641" t="s">
        <v>114</v>
      </c>
      <c r="C9641">
        <v>10995283</v>
      </c>
      <c r="D9641">
        <v>240</v>
      </c>
      <c r="E9641">
        <v>509</v>
      </c>
      <c r="F9641" t="s">
        <v>0</v>
      </c>
      <c r="G9641">
        <f>H9641*IFERROR(INDEX('Información SKU'!$H$1:$H$54,MATCH(E9641,'Información SKU'!$A$1:$A$54,0),1),15)</f>
        <v>246</v>
      </c>
      <c r="H9641">
        <v>41</v>
      </c>
      <c r="I9641" s="12">
        <f>H9641/IFERROR(INDEX('Información SKU'!$K$1:$K$54,MATCH(E9641,'Información SKU'!$A$1:$A$54,0),1),40)</f>
        <v>0.51249999999999996</v>
      </c>
      <c r="J9641" s="3">
        <v>43547</v>
      </c>
      <c r="K9641" s="12" t="s">
        <v>220</v>
      </c>
      <c r="L9641">
        <v>2</v>
      </c>
    </row>
    <row r="9642" spans="1:12" x14ac:dyDescent="0.25">
      <c r="A9642">
        <v>1001666</v>
      </c>
      <c r="B9642" t="s">
        <v>114</v>
      </c>
      <c r="C9642">
        <v>10995283</v>
      </c>
      <c r="D9642">
        <v>250</v>
      </c>
      <c r="E9642">
        <v>510</v>
      </c>
      <c r="F9642" t="s">
        <v>30</v>
      </c>
      <c r="G9642">
        <f>H9642*IFERROR(INDEX('Información SKU'!$H$1:$H$54,MATCH(E9642,'Información SKU'!$A$1:$A$54,0),1),15)</f>
        <v>96</v>
      </c>
      <c r="H9642">
        <v>16</v>
      </c>
      <c r="I9642" s="12">
        <f>H9642/IFERROR(INDEX('Información SKU'!$K$1:$K$54,MATCH(E9642,'Información SKU'!$A$1:$A$54,0),1),40)</f>
        <v>0.32</v>
      </c>
      <c r="J9642" s="3">
        <v>43547</v>
      </c>
      <c r="K9642" s="12" t="s">
        <v>222</v>
      </c>
      <c r="L9642">
        <v>3</v>
      </c>
    </row>
    <row r="9643" spans="1:12" x14ac:dyDescent="0.25">
      <c r="A9643">
        <v>1001666</v>
      </c>
      <c r="B9643" t="s">
        <v>114</v>
      </c>
      <c r="C9643">
        <v>10995283</v>
      </c>
      <c r="D9643">
        <v>260</v>
      </c>
      <c r="E9643">
        <v>511</v>
      </c>
      <c r="F9643" t="s">
        <v>29</v>
      </c>
      <c r="G9643">
        <f>H9643*IFERROR(INDEX('Información SKU'!$H$1:$H$54,MATCH(E9643,'Información SKU'!$A$1:$A$54,0),1),15)</f>
        <v>144</v>
      </c>
      <c r="H9643">
        <v>18</v>
      </c>
      <c r="I9643" s="12">
        <f>H9643/IFERROR(INDEX('Información SKU'!$K$1:$K$54,MATCH(E9643,'Información SKU'!$A$1:$A$54,0),1),40)</f>
        <v>0.3</v>
      </c>
      <c r="J9643" s="3">
        <v>43547</v>
      </c>
      <c r="K9643" s="12" t="s">
        <v>218</v>
      </c>
      <c r="L9643">
        <v>1</v>
      </c>
    </row>
    <row r="9644" spans="1:12" x14ac:dyDescent="0.25">
      <c r="A9644">
        <v>1001666</v>
      </c>
      <c r="B9644" t="s">
        <v>114</v>
      </c>
      <c r="C9644">
        <v>10995283</v>
      </c>
      <c r="D9644">
        <v>270</v>
      </c>
      <c r="E9644">
        <v>521</v>
      </c>
      <c r="F9644" t="s">
        <v>28</v>
      </c>
      <c r="G9644">
        <f>H9644*IFERROR(INDEX('Información SKU'!$H$1:$H$54,MATCH(E9644,'Información SKU'!$A$1:$A$54,0),1),15)</f>
        <v>64</v>
      </c>
      <c r="H9644">
        <v>8</v>
      </c>
      <c r="I9644" s="12">
        <f>H9644/IFERROR(INDEX('Información SKU'!$K$1:$K$54,MATCH(E9644,'Información SKU'!$A$1:$A$54,0),1),40)</f>
        <v>0.13333333333333333</v>
      </c>
      <c r="J9644" s="3">
        <v>43547</v>
      </c>
      <c r="K9644" s="12" t="s">
        <v>220</v>
      </c>
      <c r="L9644">
        <v>2</v>
      </c>
    </row>
    <row r="9645" spans="1:12" x14ac:dyDescent="0.25">
      <c r="A9645">
        <v>1001666</v>
      </c>
      <c r="B9645" t="s">
        <v>114</v>
      </c>
      <c r="C9645">
        <v>10995283</v>
      </c>
      <c r="D9645">
        <v>280</v>
      </c>
      <c r="E9645">
        <v>522</v>
      </c>
      <c r="F9645" t="s">
        <v>6</v>
      </c>
      <c r="G9645">
        <f>H9645*IFERROR(INDEX('Información SKU'!$H$1:$H$54,MATCH(E9645,'Información SKU'!$A$1:$A$54,0),1),15)</f>
        <v>135</v>
      </c>
      <c r="H9645">
        <v>9</v>
      </c>
      <c r="I9645" s="12">
        <f>H9645/IFERROR(INDEX('Información SKU'!$K$1:$K$54,MATCH(E9645,'Información SKU'!$A$1:$A$54,0),1),40)</f>
        <v>0.15</v>
      </c>
      <c r="J9645" s="3">
        <v>43547</v>
      </c>
      <c r="K9645" s="12" t="s">
        <v>223</v>
      </c>
      <c r="L9645">
        <v>3</v>
      </c>
    </row>
    <row r="9646" spans="1:12" x14ac:dyDescent="0.25">
      <c r="A9646">
        <v>1004650</v>
      </c>
      <c r="B9646" t="s">
        <v>104</v>
      </c>
      <c r="C9646">
        <v>10995297</v>
      </c>
      <c r="D9646">
        <v>10</v>
      </c>
      <c r="E9646">
        <v>2384</v>
      </c>
      <c r="F9646" t="s">
        <v>10</v>
      </c>
      <c r="G9646">
        <f>H9646*IFERROR(INDEX('Información SKU'!$H$1:$H$54,MATCH(E9646,'Información SKU'!$A$1:$A$54,0),1),15)</f>
        <v>696</v>
      </c>
      <c r="H9646">
        <v>116</v>
      </c>
      <c r="I9646" s="12">
        <f>H9646/IFERROR(INDEX('Información SKU'!$K$1:$K$54,MATCH(E9646,'Información SKU'!$A$1:$A$54,0),1),40)</f>
        <v>1.2083333333333333</v>
      </c>
      <c r="J9646" s="3">
        <v>43547</v>
      </c>
      <c r="K9646" s="12" t="s">
        <v>218</v>
      </c>
      <c r="L9646">
        <v>1</v>
      </c>
    </row>
    <row r="9647" spans="1:12" x14ac:dyDescent="0.25">
      <c r="A9647">
        <v>1004650</v>
      </c>
      <c r="B9647" t="s">
        <v>104</v>
      </c>
      <c r="C9647">
        <v>10995297</v>
      </c>
      <c r="D9647">
        <v>20</v>
      </c>
      <c r="E9647">
        <v>205</v>
      </c>
      <c r="F9647" t="s">
        <v>35</v>
      </c>
      <c r="G9647">
        <f>H9647*IFERROR(INDEX('Información SKU'!$H$1:$H$54,MATCH(E9647,'Información SKU'!$A$1:$A$54,0),1),15)</f>
        <v>712</v>
      </c>
      <c r="H9647">
        <v>89</v>
      </c>
      <c r="I9647" s="12">
        <f>H9647/IFERROR(INDEX('Información SKU'!$K$1:$K$54,MATCH(E9647,'Información SKU'!$A$1:$A$54,0),1),40)</f>
        <v>2.1190476190476191</v>
      </c>
      <c r="J9647" s="3">
        <v>43547</v>
      </c>
      <c r="K9647" s="12" t="s">
        <v>220</v>
      </c>
      <c r="L9647">
        <v>2</v>
      </c>
    </row>
    <row r="9648" spans="1:12" x14ac:dyDescent="0.25">
      <c r="A9648">
        <v>1004650</v>
      </c>
      <c r="B9648" t="s">
        <v>104</v>
      </c>
      <c r="C9648">
        <v>10995297</v>
      </c>
      <c r="D9648">
        <v>30</v>
      </c>
      <c r="E9648">
        <v>63</v>
      </c>
      <c r="F9648" t="s">
        <v>1</v>
      </c>
      <c r="G9648">
        <f>H9648*IFERROR(INDEX('Información SKU'!$H$1:$H$54,MATCH(E9648,'Información SKU'!$A$1:$A$54,0),1),15)</f>
        <v>750</v>
      </c>
      <c r="H9648">
        <v>50</v>
      </c>
      <c r="I9648" s="12">
        <f>H9648/IFERROR(INDEX('Información SKU'!$K$1:$K$54,MATCH(E9648,'Información SKU'!$A$1:$A$54,0),1),40)</f>
        <v>1.1904761904761905</v>
      </c>
      <c r="J9648" s="3">
        <v>43547</v>
      </c>
      <c r="K9648" s="12" t="s">
        <v>220</v>
      </c>
      <c r="L9648">
        <v>2</v>
      </c>
    </row>
    <row r="9649" spans="1:12" x14ac:dyDescent="0.25">
      <c r="A9649">
        <v>1004650</v>
      </c>
      <c r="B9649" t="s">
        <v>104</v>
      </c>
      <c r="C9649">
        <v>10995297</v>
      </c>
      <c r="D9649">
        <v>40</v>
      </c>
      <c r="E9649">
        <v>62</v>
      </c>
      <c r="F9649" t="s">
        <v>25</v>
      </c>
      <c r="G9649">
        <f>H9649*IFERROR(INDEX('Información SKU'!$H$1:$H$54,MATCH(E9649,'Información SKU'!$A$1:$A$54,0),1),15)</f>
        <v>1176</v>
      </c>
      <c r="H9649">
        <v>147</v>
      </c>
      <c r="I9649" s="12">
        <f>H9649/IFERROR(INDEX('Información SKU'!$K$1:$K$54,MATCH(E9649,'Información SKU'!$A$1:$A$54,0),1),40)</f>
        <v>2.94</v>
      </c>
      <c r="J9649" s="3">
        <v>43547</v>
      </c>
      <c r="K9649" s="12" t="s">
        <v>223</v>
      </c>
      <c r="L9649">
        <v>3</v>
      </c>
    </row>
    <row r="9650" spans="1:12" x14ac:dyDescent="0.25">
      <c r="A9650">
        <v>1004650</v>
      </c>
      <c r="B9650" t="s">
        <v>104</v>
      </c>
      <c r="C9650">
        <v>10995297</v>
      </c>
      <c r="D9650">
        <v>50</v>
      </c>
      <c r="E9650">
        <v>61</v>
      </c>
      <c r="F9650" t="s">
        <v>20</v>
      </c>
      <c r="G9650">
        <f>H9650*IFERROR(INDEX('Información SKU'!$H$1:$H$54,MATCH(E9650,'Información SKU'!$A$1:$A$54,0),1),15)</f>
        <v>1005</v>
      </c>
      <c r="H9650">
        <v>67</v>
      </c>
      <c r="I9650" s="12">
        <f>H9650/IFERROR(INDEX('Información SKU'!$K$1:$K$54,MATCH(E9650,'Información SKU'!$A$1:$A$54,0),1),40)</f>
        <v>1.1166666666666667</v>
      </c>
      <c r="J9650" s="3">
        <v>43547</v>
      </c>
      <c r="K9650" s="12" t="s">
        <v>222</v>
      </c>
      <c r="L9650">
        <v>3</v>
      </c>
    </row>
    <row r="9651" spans="1:12" x14ac:dyDescent="0.25">
      <c r="A9651">
        <v>1004650</v>
      </c>
      <c r="B9651" t="s">
        <v>104</v>
      </c>
      <c r="C9651">
        <v>10995330</v>
      </c>
      <c r="D9651">
        <v>130</v>
      </c>
      <c r="E9651">
        <v>2382</v>
      </c>
      <c r="F9651" t="s">
        <v>34</v>
      </c>
      <c r="G9651">
        <f>H9651*IFERROR(INDEX('Información SKU'!$H$1:$H$54,MATCH(E9651,'Información SKU'!$A$1:$A$54,0),1),15)</f>
        <v>234</v>
      </c>
      <c r="H9651">
        <v>39</v>
      </c>
      <c r="I9651" s="12">
        <f>H9651/IFERROR(INDEX('Información SKU'!$K$1:$K$54,MATCH(E9651,'Información SKU'!$A$1:$A$54,0),1),40)</f>
        <v>0.40625</v>
      </c>
      <c r="J9651" s="3">
        <v>43547</v>
      </c>
      <c r="K9651" s="12" t="s">
        <v>220</v>
      </c>
      <c r="L9651">
        <v>2</v>
      </c>
    </row>
    <row r="9652" spans="1:12" x14ac:dyDescent="0.25">
      <c r="A9652">
        <v>1004650</v>
      </c>
      <c r="B9652" t="s">
        <v>104</v>
      </c>
      <c r="C9652">
        <v>10995330</v>
      </c>
      <c r="D9652">
        <v>70</v>
      </c>
      <c r="E9652">
        <v>509</v>
      </c>
      <c r="F9652" t="s">
        <v>0</v>
      </c>
      <c r="G9652">
        <f>H9652*IFERROR(INDEX('Información SKU'!$H$1:$H$54,MATCH(E9652,'Información SKU'!$A$1:$A$54,0),1),15)</f>
        <v>240</v>
      </c>
      <c r="H9652">
        <v>40</v>
      </c>
      <c r="I9652" s="12">
        <f>H9652/IFERROR(INDEX('Información SKU'!$K$1:$K$54,MATCH(E9652,'Información SKU'!$A$1:$A$54,0),1),40)</f>
        <v>0.5</v>
      </c>
      <c r="J9652" s="3">
        <v>43547</v>
      </c>
      <c r="K9652" s="12" t="s">
        <v>221</v>
      </c>
      <c r="L9652">
        <v>2</v>
      </c>
    </row>
    <row r="9653" spans="1:12" x14ac:dyDescent="0.25">
      <c r="A9653">
        <v>1004650</v>
      </c>
      <c r="B9653" t="s">
        <v>104</v>
      </c>
      <c r="C9653">
        <v>10995330</v>
      </c>
      <c r="D9653">
        <v>50</v>
      </c>
      <c r="E9653">
        <v>205</v>
      </c>
      <c r="F9653" t="s">
        <v>35</v>
      </c>
      <c r="G9653">
        <f>H9653*IFERROR(INDEX('Información SKU'!$H$1:$H$54,MATCH(E9653,'Información SKU'!$A$1:$A$54,0),1),15)</f>
        <v>320</v>
      </c>
      <c r="H9653">
        <v>40</v>
      </c>
      <c r="I9653" s="12">
        <f>H9653/IFERROR(INDEX('Información SKU'!$K$1:$K$54,MATCH(E9653,'Información SKU'!$A$1:$A$54,0),1),40)</f>
        <v>0.95238095238095233</v>
      </c>
      <c r="J9653" s="3">
        <v>43547</v>
      </c>
      <c r="K9653" s="12" t="s">
        <v>222</v>
      </c>
      <c r="L9653">
        <v>3</v>
      </c>
    </row>
    <row r="9654" spans="1:12" x14ac:dyDescent="0.25">
      <c r="A9654">
        <v>1004650</v>
      </c>
      <c r="B9654" t="s">
        <v>104</v>
      </c>
      <c r="C9654">
        <v>10995330</v>
      </c>
      <c r="D9654">
        <v>30</v>
      </c>
      <c r="E9654">
        <v>63</v>
      </c>
      <c r="F9654" t="s">
        <v>1</v>
      </c>
      <c r="G9654">
        <f>H9654*IFERROR(INDEX('Información SKU'!$H$1:$H$54,MATCH(E9654,'Información SKU'!$A$1:$A$54,0),1),15)</f>
        <v>210</v>
      </c>
      <c r="H9654">
        <v>14</v>
      </c>
      <c r="I9654" s="12">
        <f>H9654/IFERROR(INDEX('Información SKU'!$K$1:$K$54,MATCH(E9654,'Información SKU'!$A$1:$A$54,0),1),40)</f>
        <v>0.33333333333333331</v>
      </c>
      <c r="J9654" s="3">
        <v>43547</v>
      </c>
      <c r="K9654" s="12" t="s">
        <v>221</v>
      </c>
      <c r="L9654">
        <v>2</v>
      </c>
    </row>
    <row r="9655" spans="1:12" x14ac:dyDescent="0.25">
      <c r="A9655">
        <v>1004650</v>
      </c>
      <c r="B9655" t="s">
        <v>104</v>
      </c>
      <c r="C9655">
        <v>10995330</v>
      </c>
      <c r="D9655">
        <v>20</v>
      </c>
      <c r="E9655">
        <v>62</v>
      </c>
      <c r="F9655" t="s">
        <v>25</v>
      </c>
      <c r="G9655">
        <f>H9655*IFERROR(INDEX('Información SKU'!$H$1:$H$54,MATCH(E9655,'Información SKU'!$A$1:$A$54,0),1),15)</f>
        <v>256</v>
      </c>
      <c r="H9655">
        <v>32</v>
      </c>
      <c r="I9655" s="12">
        <f>H9655/IFERROR(INDEX('Información SKU'!$K$1:$K$54,MATCH(E9655,'Información SKU'!$A$1:$A$54,0),1),40)</f>
        <v>0.64</v>
      </c>
      <c r="J9655" s="3">
        <v>43547</v>
      </c>
      <c r="K9655" s="12" t="s">
        <v>222</v>
      </c>
      <c r="L9655">
        <v>3</v>
      </c>
    </row>
    <row r="9656" spans="1:12" x14ac:dyDescent="0.25">
      <c r="A9656">
        <v>1004650</v>
      </c>
      <c r="B9656" t="s">
        <v>104</v>
      </c>
      <c r="C9656">
        <v>10995330</v>
      </c>
      <c r="D9656">
        <v>10</v>
      </c>
      <c r="E9656">
        <v>61</v>
      </c>
      <c r="F9656" t="s">
        <v>20</v>
      </c>
      <c r="G9656">
        <f>H9656*IFERROR(INDEX('Información SKU'!$H$1:$H$54,MATCH(E9656,'Información SKU'!$A$1:$A$54,0),1),15)</f>
        <v>975</v>
      </c>
      <c r="H9656">
        <v>65</v>
      </c>
      <c r="I9656" s="12">
        <f>H9656/IFERROR(INDEX('Información SKU'!$K$1:$K$54,MATCH(E9656,'Información SKU'!$A$1:$A$54,0),1),40)</f>
        <v>1.0833333333333333</v>
      </c>
      <c r="J9656" s="3">
        <v>43547</v>
      </c>
      <c r="K9656" s="12" t="s">
        <v>221</v>
      </c>
      <c r="L9656">
        <v>2</v>
      </c>
    </row>
    <row r="9657" spans="1:12" x14ac:dyDescent="0.25">
      <c r="A9657">
        <v>1003933</v>
      </c>
      <c r="B9657" t="s">
        <v>115</v>
      </c>
      <c r="C9657">
        <v>10995357</v>
      </c>
      <c r="D9657">
        <v>130</v>
      </c>
      <c r="E9657">
        <v>5273</v>
      </c>
      <c r="F9657" t="s">
        <v>82</v>
      </c>
      <c r="G9657">
        <f>H9657*IFERROR(INDEX('Información SKU'!$H$1:$H$54,MATCH(E9657,'Información SKU'!$A$1:$A$54,0),1),15)</f>
        <v>960</v>
      </c>
      <c r="H9657">
        <v>160</v>
      </c>
      <c r="I9657" s="12">
        <f>H9657/IFERROR(INDEX('Información SKU'!$K$1:$K$54,MATCH(E9657,'Información SKU'!$A$1:$A$54,0),1),40)</f>
        <v>2.2857142857142856</v>
      </c>
      <c r="J9657" s="3">
        <v>43547</v>
      </c>
      <c r="K9657" s="12" t="s">
        <v>223</v>
      </c>
      <c r="L9657">
        <v>3</v>
      </c>
    </row>
    <row r="9658" spans="1:12" x14ac:dyDescent="0.25">
      <c r="A9658">
        <v>1003933</v>
      </c>
      <c r="B9658" t="s">
        <v>115</v>
      </c>
      <c r="C9658">
        <v>10995357</v>
      </c>
      <c r="D9658">
        <v>120</v>
      </c>
      <c r="E9658">
        <v>2384</v>
      </c>
      <c r="F9658" t="s">
        <v>10</v>
      </c>
      <c r="G9658">
        <f>H9658*IFERROR(INDEX('Información SKU'!$H$1:$H$54,MATCH(E9658,'Información SKU'!$A$1:$A$54,0),1),15)</f>
        <v>618</v>
      </c>
      <c r="H9658">
        <v>103</v>
      </c>
      <c r="I9658" s="12">
        <f>H9658/IFERROR(INDEX('Información SKU'!$K$1:$K$54,MATCH(E9658,'Información SKU'!$A$1:$A$54,0),1),40)</f>
        <v>1.0729166666666667</v>
      </c>
      <c r="J9658" s="3">
        <v>43547</v>
      </c>
      <c r="K9658" s="12" t="s">
        <v>221</v>
      </c>
      <c r="L9658">
        <v>2</v>
      </c>
    </row>
    <row r="9659" spans="1:12" x14ac:dyDescent="0.25">
      <c r="A9659">
        <v>1003933</v>
      </c>
      <c r="B9659" t="s">
        <v>115</v>
      </c>
      <c r="C9659">
        <v>10995357</v>
      </c>
      <c r="D9659">
        <v>10</v>
      </c>
      <c r="E9659">
        <v>61</v>
      </c>
      <c r="F9659" t="s">
        <v>20</v>
      </c>
      <c r="G9659">
        <f>H9659*IFERROR(INDEX('Información SKU'!$H$1:$H$54,MATCH(E9659,'Información SKU'!$A$1:$A$54,0),1),15)</f>
        <v>900</v>
      </c>
      <c r="H9659">
        <v>60</v>
      </c>
      <c r="I9659" s="12">
        <f>H9659/IFERROR(INDEX('Información SKU'!$K$1:$K$54,MATCH(E9659,'Información SKU'!$A$1:$A$54,0),1),40)</f>
        <v>1</v>
      </c>
      <c r="J9659" s="3">
        <v>43547</v>
      </c>
      <c r="K9659" s="12" t="s">
        <v>218</v>
      </c>
      <c r="L9659">
        <v>1</v>
      </c>
    </row>
    <row r="9660" spans="1:12" x14ac:dyDescent="0.25">
      <c r="A9660">
        <v>1003933</v>
      </c>
      <c r="B9660" t="s">
        <v>115</v>
      </c>
      <c r="C9660">
        <v>10995357</v>
      </c>
      <c r="D9660">
        <v>20</v>
      </c>
      <c r="E9660">
        <v>62</v>
      </c>
      <c r="F9660" t="s">
        <v>25</v>
      </c>
      <c r="G9660">
        <f>H9660*IFERROR(INDEX('Información SKU'!$H$1:$H$54,MATCH(E9660,'Información SKU'!$A$1:$A$54,0),1),15)</f>
        <v>1800</v>
      </c>
      <c r="H9660">
        <v>225</v>
      </c>
      <c r="I9660" s="12">
        <f>H9660/IFERROR(INDEX('Información SKU'!$K$1:$K$54,MATCH(E9660,'Información SKU'!$A$1:$A$54,0),1),40)</f>
        <v>4.5</v>
      </c>
      <c r="J9660" s="3">
        <v>43547</v>
      </c>
      <c r="K9660" s="12" t="s">
        <v>218</v>
      </c>
      <c r="L9660">
        <v>1</v>
      </c>
    </row>
    <row r="9661" spans="1:12" x14ac:dyDescent="0.25">
      <c r="A9661">
        <v>1003933</v>
      </c>
      <c r="B9661" t="s">
        <v>115</v>
      </c>
      <c r="C9661">
        <v>10995357</v>
      </c>
      <c r="D9661">
        <v>30</v>
      </c>
      <c r="E9661">
        <v>63</v>
      </c>
      <c r="F9661" t="s">
        <v>1</v>
      </c>
      <c r="G9661">
        <f>H9661*IFERROR(INDEX('Información SKU'!$H$1:$H$54,MATCH(E9661,'Información SKU'!$A$1:$A$54,0),1),15)</f>
        <v>660</v>
      </c>
      <c r="H9661">
        <v>44</v>
      </c>
      <c r="I9661" s="12">
        <f>H9661/IFERROR(INDEX('Información SKU'!$K$1:$K$54,MATCH(E9661,'Información SKU'!$A$1:$A$54,0),1),40)</f>
        <v>1.0476190476190477</v>
      </c>
      <c r="J9661" s="3">
        <v>43547</v>
      </c>
      <c r="K9661" s="12" t="s">
        <v>219</v>
      </c>
      <c r="L9661">
        <v>1</v>
      </c>
    </row>
    <row r="9662" spans="1:12" x14ac:dyDescent="0.25">
      <c r="A9662">
        <v>1003933</v>
      </c>
      <c r="B9662" t="s">
        <v>115</v>
      </c>
      <c r="C9662">
        <v>10995357</v>
      </c>
      <c r="D9662">
        <v>40</v>
      </c>
      <c r="E9662">
        <v>244</v>
      </c>
      <c r="F9662" t="s">
        <v>94</v>
      </c>
      <c r="G9662">
        <f>H9662*IFERROR(INDEX('Información SKU'!$H$1:$H$54,MATCH(E9662,'Información SKU'!$A$1:$A$54,0),1),15)</f>
        <v>600</v>
      </c>
      <c r="H9662">
        <v>50</v>
      </c>
      <c r="I9662" s="12">
        <f>H9662/IFERROR(INDEX('Información SKU'!$K$1:$K$54,MATCH(E9662,'Información SKU'!$A$1:$A$54,0),1),40)</f>
        <v>0.52083333333333337</v>
      </c>
      <c r="J9662" s="3">
        <v>43547</v>
      </c>
      <c r="K9662" s="12" t="s">
        <v>222</v>
      </c>
      <c r="L9662">
        <v>3</v>
      </c>
    </row>
    <row r="9663" spans="1:12" x14ac:dyDescent="0.25">
      <c r="A9663">
        <v>1003933</v>
      </c>
      <c r="B9663" t="s">
        <v>115</v>
      </c>
      <c r="C9663">
        <v>10995358</v>
      </c>
      <c r="D9663">
        <v>840</v>
      </c>
      <c r="E9663">
        <v>2396</v>
      </c>
      <c r="F9663" t="s">
        <v>68</v>
      </c>
      <c r="G9663">
        <f>H9663*IFERROR(INDEX('Información SKU'!$H$1:$H$54,MATCH(E9663,'Información SKU'!$A$1:$A$54,0),1),15)</f>
        <v>165</v>
      </c>
      <c r="H9663">
        <v>11</v>
      </c>
      <c r="I9663" s="12">
        <f>H9663/IFERROR(INDEX('Información SKU'!$K$1:$K$54,MATCH(E9663,'Información SKU'!$A$1:$A$54,0),1),40)</f>
        <v>0.22</v>
      </c>
      <c r="J9663" s="3">
        <v>43547</v>
      </c>
      <c r="K9663" s="12" t="s">
        <v>218</v>
      </c>
      <c r="L9663">
        <v>1</v>
      </c>
    </row>
    <row r="9664" spans="1:12" x14ac:dyDescent="0.25">
      <c r="A9664">
        <v>1003933</v>
      </c>
      <c r="B9664" t="s">
        <v>115</v>
      </c>
      <c r="C9664">
        <v>10995358</v>
      </c>
      <c r="D9664">
        <v>850</v>
      </c>
      <c r="E9664">
        <v>2397</v>
      </c>
      <c r="F9664" t="s">
        <v>67</v>
      </c>
      <c r="G9664">
        <f>H9664*IFERROR(INDEX('Información SKU'!$H$1:$H$54,MATCH(E9664,'Información SKU'!$A$1:$A$54,0),1),15)</f>
        <v>84</v>
      </c>
      <c r="H9664">
        <v>7</v>
      </c>
      <c r="I9664" s="12">
        <f>H9664/IFERROR(INDEX('Información SKU'!$K$1:$K$54,MATCH(E9664,'Información SKU'!$A$1:$A$54,0),1),40)</f>
        <v>0.14000000000000001</v>
      </c>
      <c r="J9664" s="3">
        <v>43547</v>
      </c>
      <c r="K9664" s="12" t="s">
        <v>222</v>
      </c>
      <c r="L9664">
        <v>3</v>
      </c>
    </row>
    <row r="9665" spans="1:12" x14ac:dyDescent="0.25">
      <c r="A9665">
        <v>1003933</v>
      </c>
      <c r="B9665" t="s">
        <v>115</v>
      </c>
      <c r="C9665">
        <v>10995358</v>
      </c>
      <c r="D9665">
        <v>830</v>
      </c>
      <c r="E9665">
        <v>2390</v>
      </c>
      <c r="F9665" t="s">
        <v>69</v>
      </c>
      <c r="G9665">
        <f>H9665*IFERROR(INDEX('Información SKU'!$H$1:$H$54,MATCH(E9665,'Información SKU'!$A$1:$A$54,0),1),15)</f>
        <v>396</v>
      </c>
      <c r="H9665">
        <v>33</v>
      </c>
      <c r="I9665" s="12">
        <f>H9665/IFERROR(INDEX('Información SKU'!$K$1:$K$54,MATCH(E9665,'Información SKU'!$A$1:$A$54,0),1),40)</f>
        <v>0.18857142857142858</v>
      </c>
      <c r="J9665" s="3">
        <v>43547</v>
      </c>
      <c r="K9665" s="12" t="s">
        <v>222</v>
      </c>
      <c r="L9665">
        <v>3</v>
      </c>
    </row>
    <row r="9666" spans="1:12" x14ac:dyDescent="0.25">
      <c r="A9666">
        <v>1003933</v>
      </c>
      <c r="B9666" t="s">
        <v>115</v>
      </c>
      <c r="C9666">
        <v>10995358</v>
      </c>
      <c r="D9666">
        <v>820</v>
      </c>
      <c r="E9666">
        <v>2389</v>
      </c>
      <c r="F9666" t="s">
        <v>70</v>
      </c>
      <c r="G9666">
        <f>H9666*IFERROR(INDEX('Información SKU'!$H$1:$H$54,MATCH(E9666,'Información SKU'!$A$1:$A$54,0),1),15)</f>
        <v>216</v>
      </c>
      <c r="H9666">
        <v>36</v>
      </c>
      <c r="I9666" s="12">
        <f>H9666/IFERROR(INDEX('Información SKU'!$K$1:$K$54,MATCH(E9666,'Información SKU'!$A$1:$A$54,0),1),40)</f>
        <v>0.375</v>
      </c>
      <c r="J9666" s="3">
        <v>43547</v>
      </c>
      <c r="K9666" s="12" t="s">
        <v>223</v>
      </c>
      <c r="L9666">
        <v>3</v>
      </c>
    </row>
    <row r="9667" spans="1:12" x14ac:dyDescent="0.25">
      <c r="A9667">
        <v>1003933</v>
      </c>
      <c r="B9667" t="s">
        <v>115</v>
      </c>
      <c r="C9667">
        <v>10995358</v>
      </c>
      <c r="D9667">
        <v>810</v>
      </c>
      <c r="E9667">
        <v>2387</v>
      </c>
      <c r="F9667" t="s">
        <v>33</v>
      </c>
      <c r="G9667">
        <f>H9667*IFERROR(INDEX('Información SKU'!$H$1:$H$54,MATCH(E9667,'Información SKU'!$A$1:$A$54,0),1),15)</f>
        <v>672</v>
      </c>
      <c r="H9667">
        <v>56</v>
      </c>
      <c r="I9667" s="12">
        <f>H9667/IFERROR(INDEX('Información SKU'!$K$1:$K$54,MATCH(E9667,'Información SKU'!$A$1:$A$54,0),1),40)</f>
        <v>0.58333333333333337</v>
      </c>
      <c r="J9667" s="3">
        <v>43547</v>
      </c>
      <c r="K9667" s="12" t="s">
        <v>222</v>
      </c>
      <c r="L9667">
        <v>3</v>
      </c>
    </row>
    <row r="9668" spans="1:12" x14ac:dyDescent="0.25">
      <c r="A9668">
        <v>1003933</v>
      </c>
      <c r="B9668" t="s">
        <v>115</v>
      </c>
      <c r="C9668">
        <v>10995358</v>
      </c>
      <c r="D9668">
        <v>790</v>
      </c>
      <c r="E9668">
        <v>2384</v>
      </c>
      <c r="F9668" t="s">
        <v>10</v>
      </c>
      <c r="G9668">
        <f>H9668*IFERROR(INDEX('Información SKU'!$H$1:$H$54,MATCH(E9668,'Información SKU'!$A$1:$A$54,0),1),15)</f>
        <v>126</v>
      </c>
      <c r="H9668">
        <v>21</v>
      </c>
      <c r="I9668" s="12">
        <f>H9668/IFERROR(INDEX('Información SKU'!$K$1:$K$54,MATCH(E9668,'Información SKU'!$A$1:$A$54,0),1),40)</f>
        <v>0.21875</v>
      </c>
      <c r="J9668" s="3">
        <v>43547</v>
      </c>
      <c r="K9668" s="12" t="s">
        <v>219</v>
      </c>
      <c r="L9668">
        <v>1</v>
      </c>
    </row>
    <row r="9669" spans="1:12" x14ac:dyDescent="0.25">
      <c r="A9669">
        <v>1003933</v>
      </c>
      <c r="B9669" t="s">
        <v>115</v>
      </c>
      <c r="C9669">
        <v>10995358</v>
      </c>
      <c r="D9669">
        <v>780</v>
      </c>
      <c r="E9669">
        <v>2383</v>
      </c>
      <c r="F9669" t="s">
        <v>92</v>
      </c>
      <c r="G9669">
        <f>H9669*IFERROR(INDEX('Información SKU'!$H$1:$H$54,MATCH(E9669,'Información SKU'!$A$1:$A$54,0),1),15)</f>
        <v>114</v>
      </c>
      <c r="H9669">
        <v>19</v>
      </c>
      <c r="I9669" s="12">
        <f>H9669/IFERROR(INDEX('Información SKU'!$K$1:$K$54,MATCH(E9669,'Información SKU'!$A$1:$A$54,0),1),40)</f>
        <v>0.10857142857142857</v>
      </c>
      <c r="J9669" s="3">
        <v>43547</v>
      </c>
      <c r="K9669" s="12" t="s">
        <v>218</v>
      </c>
      <c r="L9669">
        <v>1</v>
      </c>
    </row>
    <row r="9670" spans="1:12" x14ac:dyDescent="0.25">
      <c r="A9670">
        <v>1003933</v>
      </c>
      <c r="B9670" t="s">
        <v>115</v>
      </c>
      <c r="C9670">
        <v>10995358</v>
      </c>
      <c r="D9670">
        <v>770</v>
      </c>
      <c r="E9670">
        <v>2382</v>
      </c>
      <c r="F9670" t="s">
        <v>34</v>
      </c>
      <c r="G9670">
        <f>H9670*IFERROR(INDEX('Información SKU'!$H$1:$H$54,MATCH(E9670,'Información SKU'!$A$1:$A$54,0),1),15)</f>
        <v>408</v>
      </c>
      <c r="H9670">
        <v>68</v>
      </c>
      <c r="I9670" s="12">
        <f>H9670/IFERROR(INDEX('Información SKU'!$K$1:$K$54,MATCH(E9670,'Información SKU'!$A$1:$A$54,0),1),40)</f>
        <v>0.70833333333333337</v>
      </c>
      <c r="J9670" s="3">
        <v>43547</v>
      </c>
      <c r="K9670" s="12" t="s">
        <v>222</v>
      </c>
      <c r="L9670">
        <v>3</v>
      </c>
    </row>
    <row r="9671" spans="1:12" x14ac:dyDescent="0.25">
      <c r="A9671">
        <v>1003933</v>
      </c>
      <c r="B9671" t="s">
        <v>115</v>
      </c>
      <c r="C9671">
        <v>10995358</v>
      </c>
      <c r="D9671">
        <v>760</v>
      </c>
      <c r="E9671">
        <v>2381</v>
      </c>
      <c r="F9671" t="s">
        <v>93</v>
      </c>
      <c r="G9671">
        <f>H9671*IFERROR(INDEX('Información SKU'!$H$1:$H$54,MATCH(E9671,'Información SKU'!$A$1:$A$54,0),1),15)</f>
        <v>160</v>
      </c>
      <c r="H9671">
        <v>20</v>
      </c>
      <c r="I9671" s="12">
        <f>H9671/IFERROR(INDEX('Información SKU'!$K$1:$K$54,MATCH(E9671,'Información SKU'!$A$1:$A$54,0),1),40)</f>
        <v>0.11428571428571428</v>
      </c>
      <c r="J9671" s="3">
        <v>43547</v>
      </c>
      <c r="K9671" s="12" t="s">
        <v>219</v>
      </c>
      <c r="L9671">
        <v>1</v>
      </c>
    </row>
    <row r="9672" spans="1:12" x14ac:dyDescent="0.25">
      <c r="A9672">
        <v>1003933</v>
      </c>
      <c r="B9672" t="s">
        <v>115</v>
      </c>
      <c r="C9672">
        <v>10995358</v>
      </c>
      <c r="D9672">
        <v>1210</v>
      </c>
      <c r="E9672">
        <v>5402</v>
      </c>
      <c r="F9672" t="s">
        <v>32</v>
      </c>
      <c r="G9672">
        <f>H9672*IFERROR(INDEX('Información SKU'!$H$1:$H$54,MATCH(E9672,'Información SKU'!$A$1:$A$54,0),1),15)</f>
        <v>138</v>
      </c>
      <c r="H9672">
        <v>23</v>
      </c>
      <c r="I9672" s="12">
        <f>H9672/IFERROR(INDEX('Información SKU'!$K$1:$K$54,MATCH(E9672,'Información SKU'!$A$1:$A$54,0),1),40)</f>
        <v>0.38333333333333336</v>
      </c>
      <c r="J9672" s="3">
        <v>43547</v>
      </c>
      <c r="K9672" s="12" t="s">
        <v>218</v>
      </c>
      <c r="L9672">
        <v>1</v>
      </c>
    </row>
    <row r="9673" spans="1:12" x14ac:dyDescent="0.25">
      <c r="A9673">
        <v>1003933</v>
      </c>
      <c r="B9673" t="s">
        <v>115</v>
      </c>
      <c r="C9673">
        <v>10995358</v>
      </c>
      <c r="D9673">
        <v>1200</v>
      </c>
      <c r="E9673">
        <v>5275</v>
      </c>
      <c r="F9673" t="s">
        <v>75</v>
      </c>
      <c r="G9673">
        <f>H9673*IFERROR(INDEX('Información SKU'!$H$1:$H$54,MATCH(E9673,'Información SKU'!$A$1:$A$54,0),1),15)</f>
        <v>132</v>
      </c>
      <c r="H9673">
        <v>22</v>
      </c>
      <c r="I9673" s="12">
        <f>H9673/IFERROR(INDEX('Información SKU'!$K$1:$K$54,MATCH(E9673,'Información SKU'!$A$1:$A$54,0),1),40)</f>
        <v>0.31428571428571428</v>
      </c>
      <c r="J9673" s="3">
        <v>43547</v>
      </c>
      <c r="K9673" s="12" t="s">
        <v>219</v>
      </c>
      <c r="L9673">
        <v>1</v>
      </c>
    </row>
    <row r="9674" spans="1:12" x14ac:dyDescent="0.25">
      <c r="A9674">
        <v>1003933</v>
      </c>
      <c r="B9674" t="s">
        <v>115</v>
      </c>
      <c r="C9674">
        <v>10995358</v>
      </c>
      <c r="D9674">
        <v>1190</v>
      </c>
      <c r="E9674">
        <v>5274</v>
      </c>
      <c r="F9674" t="s">
        <v>72</v>
      </c>
      <c r="G9674">
        <f>H9674*IFERROR(INDEX('Información SKU'!$H$1:$H$54,MATCH(E9674,'Información SKU'!$A$1:$A$54,0),1),15)</f>
        <v>72</v>
      </c>
      <c r="H9674">
        <v>9</v>
      </c>
      <c r="I9674" s="12">
        <f>H9674/IFERROR(INDEX('Información SKU'!$K$1:$K$54,MATCH(E9674,'Información SKU'!$A$1:$A$54,0),1),40)</f>
        <v>0.12857142857142856</v>
      </c>
      <c r="J9674" s="3">
        <v>43547</v>
      </c>
      <c r="K9674" s="12" t="s">
        <v>223</v>
      </c>
      <c r="L9674">
        <v>3</v>
      </c>
    </row>
    <row r="9675" spans="1:12" x14ac:dyDescent="0.25">
      <c r="A9675">
        <v>1003933</v>
      </c>
      <c r="B9675" t="s">
        <v>115</v>
      </c>
      <c r="C9675">
        <v>10995358</v>
      </c>
      <c r="D9675">
        <v>1180</v>
      </c>
      <c r="E9675">
        <v>5273</v>
      </c>
      <c r="F9675" t="s">
        <v>82</v>
      </c>
      <c r="G9675">
        <f>H9675*IFERROR(INDEX('Información SKU'!$H$1:$H$54,MATCH(E9675,'Información SKU'!$A$1:$A$54,0),1),15)</f>
        <v>60</v>
      </c>
      <c r="H9675">
        <v>10</v>
      </c>
      <c r="I9675" s="12">
        <f>H9675/IFERROR(INDEX('Información SKU'!$K$1:$K$54,MATCH(E9675,'Información SKU'!$A$1:$A$54,0),1),40)</f>
        <v>0.14285714285714285</v>
      </c>
      <c r="J9675" s="3">
        <v>43547</v>
      </c>
      <c r="K9675" s="12" t="s">
        <v>220</v>
      </c>
      <c r="L9675">
        <v>2</v>
      </c>
    </row>
    <row r="9676" spans="1:12" x14ac:dyDescent="0.25">
      <c r="A9676">
        <v>1003933</v>
      </c>
      <c r="B9676" t="s">
        <v>115</v>
      </c>
      <c r="C9676">
        <v>10995358</v>
      </c>
      <c r="D9676">
        <v>1170</v>
      </c>
      <c r="E9676">
        <v>5268</v>
      </c>
      <c r="F9676" t="s">
        <v>83</v>
      </c>
      <c r="G9676">
        <f>H9676*IFERROR(INDEX('Información SKU'!$H$1:$H$54,MATCH(E9676,'Información SKU'!$A$1:$A$54,0),1),15)</f>
        <v>15</v>
      </c>
      <c r="H9676">
        <v>1</v>
      </c>
      <c r="I9676" s="12">
        <f>H9676/IFERROR(INDEX('Información SKU'!$K$1:$K$54,MATCH(E9676,'Información SKU'!$A$1:$A$54,0),1),40)</f>
        <v>1.4285714285714285E-2</v>
      </c>
      <c r="J9676" s="3">
        <v>43547</v>
      </c>
      <c r="K9676" s="12" t="s">
        <v>222</v>
      </c>
      <c r="L9676">
        <v>3</v>
      </c>
    </row>
    <row r="9677" spans="1:12" x14ac:dyDescent="0.25">
      <c r="A9677">
        <v>1003933</v>
      </c>
      <c r="B9677" t="s">
        <v>115</v>
      </c>
      <c r="C9677">
        <v>10995358</v>
      </c>
      <c r="D9677">
        <v>1160</v>
      </c>
      <c r="E9677">
        <v>5266</v>
      </c>
      <c r="F9677" t="s">
        <v>84</v>
      </c>
      <c r="G9677">
        <f>H9677*IFERROR(INDEX('Información SKU'!$H$1:$H$54,MATCH(E9677,'Información SKU'!$A$1:$A$54,0),1),15)</f>
        <v>88</v>
      </c>
      <c r="H9677">
        <v>11</v>
      </c>
      <c r="I9677" s="12">
        <f>H9677/IFERROR(INDEX('Información SKU'!$K$1:$K$54,MATCH(E9677,'Información SKU'!$A$1:$A$54,0),1),40)</f>
        <v>0.15714285714285714</v>
      </c>
      <c r="J9677" s="3">
        <v>43547</v>
      </c>
      <c r="K9677" s="12" t="s">
        <v>218</v>
      </c>
      <c r="L9677">
        <v>1</v>
      </c>
    </row>
    <row r="9678" spans="1:12" x14ac:dyDescent="0.25">
      <c r="A9678">
        <v>1003933</v>
      </c>
      <c r="B9678" t="s">
        <v>115</v>
      </c>
      <c r="C9678">
        <v>10995358</v>
      </c>
      <c r="D9678">
        <v>1150</v>
      </c>
      <c r="E9678">
        <v>5246</v>
      </c>
      <c r="F9678" t="s">
        <v>73</v>
      </c>
      <c r="G9678">
        <f>H9678*IFERROR(INDEX('Información SKU'!$H$1:$H$54,MATCH(E9678,'Información SKU'!$A$1:$A$54,0),1),15)</f>
        <v>18</v>
      </c>
      <c r="H9678">
        <v>3</v>
      </c>
      <c r="I9678" s="12">
        <f>H9678/IFERROR(INDEX('Información SKU'!$K$1:$K$54,MATCH(E9678,'Información SKU'!$A$1:$A$54,0),1),40)</f>
        <v>0.04</v>
      </c>
      <c r="J9678" s="3">
        <v>43547</v>
      </c>
      <c r="K9678" s="12" t="s">
        <v>221</v>
      </c>
      <c r="L9678">
        <v>2</v>
      </c>
    </row>
    <row r="9679" spans="1:12" x14ac:dyDescent="0.25">
      <c r="A9679">
        <v>1003933</v>
      </c>
      <c r="B9679" t="s">
        <v>115</v>
      </c>
      <c r="C9679">
        <v>10995358</v>
      </c>
      <c r="D9679">
        <v>1140</v>
      </c>
      <c r="E9679">
        <v>5245</v>
      </c>
      <c r="F9679" t="s">
        <v>85</v>
      </c>
      <c r="G9679">
        <f>H9679*IFERROR(INDEX('Información SKU'!$H$1:$H$54,MATCH(E9679,'Información SKU'!$A$1:$A$54,0),1),15)</f>
        <v>60</v>
      </c>
      <c r="H9679">
        <v>4</v>
      </c>
      <c r="I9679" s="12">
        <f>H9679/IFERROR(INDEX('Información SKU'!$K$1:$K$54,MATCH(E9679,'Información SKU'!$A$1:$A$54,0),1),40)</f>
        <v>4.1666666666666664E-2</v>
      </c>
      <c r="J9679" s="3">
        <v>43547</v>
      </c>
      <c r="K9679" s="12" t="s">
        <v>218</v>
      </c>
      <c r="L9679">
        <v>1</v>
      </c>
    </row>
    <row r="9680" spans="1:12" x14ac:dyDescent="0.25">
      <c r="A9680">
        <v>1003933</v>
      </c>
      <c r="B9680" t="s">
        <v>115</v>
      </c>
      <c r="C9680">
        <v>10995358</v>
      </c>
      <c r="D9680">
        <v>1130</v>
      </c>
      <c r="E9680">
        <v>5243</v>
      </c>
      <c r="F9680" t="s">
        <v>86</v>
      </c>
      <c r="G9680">
        <f>H9680*IFERROR(INDEX('Información SKU'!$H$1:$H$54,MATCH(E9680,'Información SKU'!$A$1:$A$54,0),1),15)</f>
        <v>84</v>
      </c>
      <c r="H9680">
        <v>7</v>
      </c>
      <c r="I9680" s="12">
        <f>H9680/IFERROR(INDEX('Información SKU'!$K$1:$K$54,MATCH(E9680,'Información SKU'!$A$1:$A$54,0),1),40)</f>
        <v>9.3333333333333338E-2</v>
      </c>
      <c r="J9680" s="3">
        <v>43547</v>
      </c>
      <c r="K9680" s="12" t="s">
        <v>223</v>
      </c>
      <c r="L9680">
        <v>3</v>
      </c>
    </row>
    <row r="9681" spans="1:12" x14ac:dyDescent="0.25">
      <c r="A9681">
        <v>1003933</v>
      </c>
      <c r="B9681" t="s">
        <v>115</v>
      </c>
      <c r="C9681">
        <v>10995358</v>
      </c>
      <c r="D9681">
        <v>1120</v>
      </c>
      <c r="E9681">
        <v>5242</v>
      </c>
      <c r="F9681" t="s">
        <v>87</v>
      </c>
      <c r="G9681">
        <f>H9681*IFERROR(INDEX('Información SKU'!$H$1:$H$54,MATCH(E9681,'Información SKU'!$A$1:$A$54,0),1),15)</f>
        <v>165</v>
      </c>
      <c r="H9681">
        <v>11</v>
      </c>
      <c r="I9681" s="12">
        <f>H9681/IFERROR(INDEX('Información SKU'!$K$1:$K$54,MATCH(E9681,'Información SKU'!$A$1:$A$54,0),1),40)</f>
        <v>0.11458333333333333</v>
      </c>
      <c r="J9681" s="3">
        <v>43547</v>
      </c>
      <c r="K9681" s="12" t="s">
        <v>221</v>
      </c>
      <c r="L9681">
        <v>2</v>
      </c>
    </row>
    <row r="9682" spans="1:12" x14ac:dyDescent="0.25">
      <c r="A9682">
        <v>1003933</v>
      </c>
      <c r="B9682" t="s">
        <v>115</v>
      </c>
      <c r="C9682">
        <v>10995358</v>
      </c>
      <c r="D9682">
        <v>1110</v>
      </c>
      <c r="E9682">
        <v>5238</v>
      </c>
      <c r="F9682" t="s">
        <v>88</v>
      </c>
      <c r="G9682">
        <f>H9682*IFERROR(INDEX('Información SKU'!$H$1:$H$54,MATCH(E9682,'Información SKU'!$A$1:$A$54,0),1),15)</f>
        <v>330</v>
      </c>
      <c r="H9682">
        <v>22</v>
      </c>
      <c r="I9682" s="12">
        <f>H9682/IFERROR(INDEX('Información SKU'!$K$1:$K$54,MATCH(E9682,'Información SKU'!$A$1:$A$54,0),1),40)</f>
        <v>0.4</v>
      </c>
      <c r="J9682" s="3">
        <v>43547</v>
      </c>
      <c r="K9682" s="12" t="s">
        <v>222</v>
      </c>
      <c r="L9682">
        <v>3</v>
      </c>
    </row>
    <row r="9683" spans="1:12" x14ac:dyDescent="0.25">
      <c r="A9683">
        <v>1003933</v>
      </c>
      <c r="B9683" t="s">
        <v>115</v>
      </c>
      <c r="C9683">
        <v>10995358</v>
      </c>
      <c r="D9683">
        <v>1100</v>
      </c>
      <c r="E9683">
        <v>5236</v>
      </c>
      <c r="F9683" t="s">
        <v>89</v>
      </c>
      <c r="G9683">
        <f>H9683*IFERROR(INDEX('Información SKU'!$H$1:$H$54,MATCH(E9683,'Información SKU'!$A$1:$A$54,0),1),15)</f>
        <v>348</v>
      </c>
      <c r="H9683">
        <v>29</v>
      </c>
      <c r="I9683" s="12">
        <f>H9683/IFERROR(INDEX('Información SKU'!$K$1:$K$54,MATCH(E9683,'Información SKU'!$A$1:$A$54,0),1),40)</f>
        <v>0.52727272727272723</v>
      </c>
      <c r="J9683" s="3">
        <v>43547</v>
      </c>
      <c r="K9683" s="12" t="s">
        <v>218</v>
      </c>
      <c r="L9683">
        <v>1</v>
      </c>
    </row>
    <row r="9684" spans="1:12" x14ac:dyDescent="0.25">
      <c r="A9684">
        <v>1003933</v>
      </c>
      <c r="B9684" t="s">
        <v>115</v>
      </c>
      <c r="C9684">
        <v>10995358</v>
      </c>
      <c r="D9684">
        <v>1090</v>
      </c>
      <c r="E9684">
        <v>5235</v>
      </c>
      <c r="F9684" t="s">
        <v>90</v>
      </c>
      <c r="G9684">
        <f>H9684*IFERROR(INDEX('Información SKU'!$H$1:$H$54,MATCH(E9684,'Información SKU'!$A$1:$A$54,0),1),15)</f>
        <v>96</v>
      </c>
      <c r="H9684">
        <v>8</v>
      </c>
      <c r="I9684" s="12">
        <f>H9684/IFERROR(INDEX('Información SKU'!$K$1:$K$54,MATCH(E9684,'Información SKU'!$A$1:$A$54,0),1),40)</f>
        <v>0.14814814814814814</v>
      </c>
      <c r="J9684" s="3">
        <v>43547</v>
      </c>
      <c r="K9684" s="12" t="s">
        <v>219</v>
      </c>
      <c r="L9684">
        <v>1</v>
      </c>
    </row>
    <row r="9685" spans="1:12" x14ac:dyDescent="0.25">
      <c r="A9685">
        <v>1003933</v>
      </c>
      <c r="B9685" t="s">
        <v>115</v>
      </c>
      <c r="C9685">
        <v>10995358</v>
      </c>
      <c r="D9685">
        <v>1080</v>
      </c>
      <c r="E9685">
        <v>5233</v>
      </c>
      <c r="F9685" t="s">
        <v>91</v>
      </c>
      <c r="G9685">
        <f>H9685*IFERROR(INDEX('Información SKU'!$H$1:$H$54,MATCH(E9685,'Información SKU'!$A$1:$A$54,0),1),15)</f>
        <v>84</v>
      </c>
      <c r="H9685">
        <v>7</v>
      </c>
      <c r="I9685" s="12">
        <f>H9685/IFERROR(INDEX('Información SKU'!$K$1:$K$54,MATCH(E9685,'Información SKU'!$A$1:$A$54,0),1),40)</f>
        <v>0.12962962962962962</v>
      </c>
      <c r="J9685" s="3">
        <v>43547</v>
      </c>
      <c r="K9685" s="12" t="s">
        <v>220</v>
      </c>
      <c r="L9685">
        <v>2</v>
      </c>
    </row>
    <row r="9686" spans="1:12" x14ac:dyDescent="0.25">
      <c r="A9686">
        <v>1003933</v>
      </c>
      <c r="B9686" t="s">
        <v>115</v>
      </c>
      <c r="C9686">
        <v>10995358</v>
      </c>
      <c r="D9686">
        <v>280</v>
      </c>
      <c r="E9686">
        <v>320</v>
      </c>
      <c r="F9686" t="s">
        <v>31</v>
      </c>
      <c r="G9686">
        <f>H9686*IFERROR(INDEX('Información SKU'!$H$1:$H$54,MATCH(E9686,'Información SKU'!$A$1:$A$54,0),1),15)</f>
        <v>465</v>
      </c>
      <c r="H9686">
        <v>31</v>
      </c>
      <c r="I9686" s="12">
        <f>H9686/IFERROR(INDEX('Información SKU'!$K$1:$K$54,MATCH(E9686,'Información SKU'!$A$1:$A$54,0),1),40)</f>
        <v>0.39743589743589741</v>
      </c>
      <c r="J9686" s="3">
        <v>43547</v>
      </c>
      <c r="K9686" s="12" t="s">
        <v>222</v>
      </c>
      <c r="L9686">
        <v>3</v>
      </c>
    </row>
    <row r="9687" spans="1:12" x14ac:dyDescent="0.25">
      <c r="A9687">
        <v>1003933</v>
      </c>
      <c r="B9687" t="s">
        <v>115</v>
      </c>
      <c r="C9687">
        <v>10995358</v>
      </c>
      <c r="D9687">
        <v>170</v>
      </c>
      <c r="E9687">
        <v>224</v>
      </c>
      <c r="F9687" t="s">
        <v>37</v>
      </c>
      <c r="G9687">
        <f>H9687*IFERROR(INDEX('Información SKU'!$H$1:$H$54,MATCH(E9687,'Información SKU'!$A$1:$A$54,0),1),15)</f>
        <v>104</v>
      </c>
      <c r="H9687">
        <v>13</v>
      </c>
      <c r="I9687" s="12">
        <f>H9687/IFERROR(INDEX('Información SKU'!$K$1:$K$54,MATCH(E9687,'Información SKU'!$A$1:$A$54,0),1),40)</f>
        <v>0.30952380952380953</v>
      </c>
      <c r="J9687" s="3">
        <v>43547</v>
      </c>
      <c r="K9687" s="12" t="s">
        <v>218</v>
      </c>
      <c r="L9687">
        <v>1</v>
      </c>
    </row>
    <row r="9688" spans="1:12" x14ac:dyDescent="0.25">
      <c r="A9688">
        <v>1003933</v>
      </c>
      <c r="B9688" t="s">
        <v>115</v>
      </c>
      <c r="C9688">
        <v>10995358</v>
      </c>
      <c r="D9688">
        <v>160</v>
      </c>
      <c r="E9688">
        <v>223</v>
      </c>
      <c r="F9688" t="s">
        <v>74</v>
      </c>
      <c r="G9688">
        <f>H9688*IFERROR(INDEX('Información SKU'!$H$1:$H$54,MATCH(E9688,'Información SKU'!$A$1:$A$54,0),1),15)</f>
        <v>102</v>
      </c>
      <c r="H9688">
        <v>17</v>
      </c>
      <c r="I9688" s="12">
        <f>H9688/IFERROR(INDEX('Información SKU'!$K$1:$K$54,MATCH(E9688,'Información SKU'!$A$1:$A$54,0),1),40)</f>
        <v>0.40476190476190477</v>
      </c>
      <c r="J9688" s="3">
        <v>43547</v>
      </c>
      <c r="K9688" s="12" t="s">
        <v>222</v>
      </c>
      <c r="L9688">
        <v>3</v>
      </c>
    </row>
    <row r="9689" spans="1:12" x14ac:dyDescent="0.25">
      <c r="A9689">
        <v>1003933</v>
      </c>
      <c r="B9689" t="s">
        <v>115</v>
      </c>
      <c r="C9689">
        <v>10995358</v>
      </c>
      <c r="D9689">
        <v>150</v>
      </c>
      <c r="E9689">
        <v>61</v>
      </c>
      <c r="F9689" t="s">
        <v>20</v>
      </c>
      <c r="G9689">
        <f>H9689*IFERROR(INDEX('Información SKU'!$H$1:$H$54,MATCH(E9689,'Información SKU'!$A$1:$A$54,0),1),15)</f>
        <v>735</v>
      </c>
      <c r="H9689">
        <v>49</v>
      </c>
      <c r="I9689" s="12">
        <f>H9689/IFERROR(INDEX('Información SKU'!$K$1:$K$54,MATCH(E9689,'Información SKU'!$A$1:$A$54,0),1),40)</f>
        <v>0.81666666666666665</v>
      </c>
      <c r="J9689" s="3">
        <v>43547</v>
      </c>
      <c r="K9689" s="12" t="s">
        <v>222</v>
      </c>
      <c r="L9689">
        <v>3</v>
      </c>
    </row>
    <row r="9690" spans="1:12" x14ac:dyDescent="0.25">
      <c r="A9690">
        <v>1003933</v>
      </c>
      <c r="B9690" t="s">
        <v>115</v>
      </c>
      <c r="C9690">
        <v>10995358</v>
      </c>
      <c r="D9690">
        <v>140</v>
      </c>
      <c r="E9690">
        <v>62</v>
      </c>
      <c r="F9690" t="s">
        <v>25</v>
      </c>
      <c r="G9690">
        <f>H9690*IFERROR(INDEX('Información SKU'!$H$1:$H$54,MATCH(E9690,'Información SKU'!$A$1:$A$54,0),1),15)</f>
        <v>56</v>
      </c>
      <c r="H9690">
        <v>7</v>
      </c>
      <c r="I9690" s="12">
        <f>H9690/IFERROR(INDEX('Información SKU'!$K$1:$K$54,MATCH(E9690,'Información SKU'!$A$1:$A$54,0),1),40)</f>
        <v>0.14000000000000001</v>
      </c>
      <c r="J9690" s="3">
        <v>43547</v>
      </c>
      <c r="K9690" s="12" t="s">
        <v>223</v>
      </c>
      <c r="L9690">
        <v>3</v>
      </c>
    </row>
    <row r="9691" spans="1:12" x14ac:dyDescent="0.25">
      <c r="A9691">
        <v>1003933</v>
      </c>
      <c r="B9691" t="s">
        <v>115</v>
      </c>
      <c r="C9691">
        <v>10995358</v>
      </c>
      <c r="D9691">
        <v>130</v>
      </c>
      <c r="E9691">
        <v>63</v>
      </c>
      <c r="F9691" t="s">
        <v>1</v>
      </c>
      <c r="G9691">
        <f>H9691*IFERROR(INDEX('Información SKU'!$H$1:$H$54,MATCH(E9691,'Información SKU'!$A$1:$A$54,0),1),15)</f>
        <v>30</v>
      </c>
      <c r="H9691">
        <v>2</v>
      </c>
      <c r="I9691" s="12">
        <f>H9691/IFERROR(INDEX('Información SKU'!$K$1:$K$54,MATCH(E9691,'Información SKU'!$A$1:$A$54,0),1),40)</f>
        <v>4.7619047619047616E-2</v>
      </c>
      <c r="J9691" s="3">
        <v>43547</v>
      </c>
      <c r="K9691" s="12" t="s">
        <v>218</v>
      </c>
      <c r="L9691">
        <v>1</v>
      </c>
    </row>
    <row r="9692" spans="1:12" x14ac:dyDescent="0.25">
      <c r="A9692">
        <v>1003933</v>
      </c>
      <c r="B9692" t="s">
        <v>115</v>
      </c>
      <c r="C9692">
        <v>10995358</v>
      </c>
      <c r="D9692">
        <v>60</v>
      </c>
      <c r="E9692">
        <v>41</v>
      </c>
      <c r="F9692" t="s">
        <v>71</v>
      </c>
      <c r="G9692">
        <f>H9692*IFERROR(INDEX('Información SKU'!$H$1:$H$54,MATCH(E9692,'Información SKU'!$A$1:$A$54,0),1),15)</f>
        <v>56</v>
      </c>
      <c r="H9692">
        <v>7</v>
      </c>
      <c r="I9692" s="12">
        <f>H9692/IFERROR(INDEX('Información SKU'!$K$1:$K$54,MATCH(E9692,'Información SKU'!$A$1:$A$54,0),1),40)</f>
        <v>0.11666666666666667</v>
      </c>
      <c r="J9692" s="3">
        <v>43547</v>
      </c>
      <c r="K9692" s="12" t="s">
        <v>221</v>
      </c>
      <c r="L9692">
        <v>2</v>
      </c>
    </row>
    <row r="9693" spans="1:12" x14ac:dyDescent="0.25">
      <c r="A9693">
        <v>1003933</v>
      </c>
      <c r="B9693" t="s">
        <v>115</v>
      </c>
      <c r="C9693">
        <v>10995358</v>
      </c>
      <c r="D9693">
        <v>50</v>
      </c>
      <c r="E9693">
        <v>42</v>
      </c>
      <c r="F9693" t="s">
        <v>15</v>
      </c>
      <c r="G9693">
        <f>H9693*IFERROR(INDEX('Información SKU'!$H$1:$H$54,MATCH(E9693,'Información SKU'!$A$1:$A$54,0),1),15)</f>
        <v>204</v>
      </c>
      <c r="H9693">
        <v>17</v>
      </c>
      <c r="I9693" s="12">
        <f>H9693/IFERROR(INDEX('Información SKU'!$K$1:$K$54,MATCH(E9693,'Información SKU'!$A$1:$A$54,0),1),40)</f>
        <v>0.34</v>
      </c>
      <c r="J9693" s="3">
        <v>43547</v>
      </c>
      <c r="K9693" s="12" t="s">
        <v>221</v>
      </c>
      <c r="L9693">
        <v>2</v>
      </c>
    </row>
    <row r="9694" spans="1:12" x14ac:dyDescent="0.25">
      <c r="A9694">
        <v>1003933</v>
      </c>
      <c r="B9694" t="s">
        <v>115</v>
      </c>
      <c r="C9694">
        <v>10995358</v>
      </c>
      <c r="D9694">
        <v>40</v>
      </c>
      <c r="E9694">
        <v>43</v>
      </c>
      <c r="F9694" t="s">
        <v>12</v>
      </c>
      <c r="G9694">
        <f>H9694*IFERROR(INDEX('Información SKU'!$H$1:$H$54,MATCH(E9694,'Información SKU'!$A$1:$A$54,0),1),15)</f>
        <v>56</v>
      </c>
      <c r="H9694">
        <v>7</v>
      </c>
      <c r="I9694" s="12">
        <f>H9694/IFERROR(INDEX('Información SKU'!$K$1:$K$54,MATCH(E9694,'Información SKU'!$A$1:$A$54,0),1),40)</f>
        <v>0.16666666666666666</v>
      </c>
      <c r="J9694" s="3">
        <v>43547</v>
      </c>
      <c r="K9694" s="12" t="s">
        <v>222</v>
      </c>
      <c r="L9694">
        <v>3</v>
      </c>
    </row>
    <row r="9695" spans="1:12" x14ac:dyDescent="0.25">
      <c r="A9695">
        <v>1003933</v>
      </c>
      <c r="B9695" t="s">
        <v>115</v>
      </c>
      <c r="C9695">
        <v>10995358</v>
      </c>
      <c r="D9695">
        <v>10</v>
      </c>
      <c r="E9695">
        <v>205</v>
      </c>
      <c r="F9695" t="s">
        <v>35</v>
      </c>
      <c r="G9695">
        <f>H9695*IFERROR(INDEX('Información SKU'!$H$1:$H$54,MATCH(E9695,'Información SKU'!$A$1:$A$54,0),1),15)</f>
        <v>136</v>
      </c>
      <c r="H9695">
        <v>17</v>
      </c>
      <c r="I9695" s="12">
        <f>H9695/IFERROR(INDEX('Información SKU'!$K$1:$K$54,MATCH(E9695,'Información SKU'!$A$1:$A$54,0),1),40)</f>
        <v>0.40476190476190477</v>
      </c>
      <c r="J9695" s="3">
        <v>43547</v>
      </c>
      <c r="K9695" s="12" t="s">
        <v>220</v>
      </c>
      <c r="L9695">
        <v>2</v>
      </c>
    </row>
    <row r="9696" spans="1:12" x14ac:dyDescent="0.25">
      <c r="A9696">
        <v>1003933</v>
      </c>
      <c r="B9696" t="s">
        <v>115</v>
      </c>
      <c r="C9696">
        <v>10995358</v>
      </c>
      <c r="D9696">
        <v>610</v>
      </c>
      <c r="E9696">
        <v>1200</v>
      </c>
      <c r="F9696" t="s">
        <v>17</v>
      </c>
      <c r="G9696">
        <f>H9696*IFERROR(INDEX('Información SKU'!$H$1:$H$54,MATCH(E9696,'Información SKU'!$A$1:$A$54,0),1),15)</f>
        <v>294</v>
      </c>
      <c r="H9696">
        <v>49</v>
      </c>
      <c r="I9696" s="12">
        <f>H9696/IFERROR(INDEX('Información SKU'!$K$1:$K$54,MATCH(E9696,'Información SKU'!$A$1:$A$54,0),1),40)</f>
        <v>1.1666666666666667</v>
      </c>
      <c r="J9696" s="3">
        <v>43547</v>
      </c>
      <c r="K9696" s="12" t="s">
        <v>220</v>
      </c>
      <c r="L9696">
        <v>2</v>
      </c>
    </row>
    <row r="9697" spans="1:12" x14ac:dyDescent="0.25">
      <c r="A9697">
        <v>1003933</v>
      </c>
      <c r="B9697" t="s">
        <v>115</v>
      </c>
      <c r="C9697">
        <v>10995358</v>
      </c>
      <c r="D9697">
        <v>600</v>
      </c>
      <c r="E9697">
        <v>1199</v>
      </c>
      <c r="F9697" t="s">
        <v>26</v>
      </c>
      <c r="G9697">
        <f>H9697*IFERROR(INDEX('Información SKU'!$H$1:$H$54,MATCH(E9697,'Información SKU'!$A$1:$A$54,0),1),15)</f>
        <v>204</v>
      </c>
      <c r="H9697">
        <v>17</v>
      </c>
      <c r="I9697" s="12">
        <f>H9697/IFERROR(INDEX('Información SKU'!$K$1:$K$54,MATCH(E9697,'Información SKU'!$A$1:$A$54,0),1),40)</f>
        <v>0.28333333333333333</v>
      </c>
      <c r="J9697" s="3">
        <v>43547</v>
      </c>
      <c r="K9697" s="12" t="s">
        <v>223</v>
      </c>
      <c r="L9697">
        <v>3</v>
      </c>
    </row>
    <row r="9698" spans="1:12" x14ac:dyDescent="0.25">
      <c r="A9698">
        <v>1003933</v>
      </c>
      <c r="B9698" t="s">
        <v>115</v>
      </c>
      <c r="C9698">
        <v>10995358</v>
      </c>
      <c r="D9698">
        <v>520</v>
      </c>
      <c r="E9698">
        <v>527</v>
      </c>
      <c r="F9698" t="s">
        <v>80</v>
      </c>
      <c r="G9698">
        <f>H9698*IFERROR(INDEX('Información SKU'!$H$1:$H$54,MATCH(E9698,'Información SKU'!$A$1:$A$54,0),1),15)</f>
        <v>75</v>
      </c>
      <c r="H9698">
        <v>5</v>
      </c>
      <c r="I9698" s="12">
        <f>H9698/IFERROR(INDEX('Información SKU'!$K$1:$K$54,MATCH(E9698,'Información SKU'!$A$1:$A$54,0),1),40)</f>
        <v>8.3333333333333329E-2</v>
      </c>
      <c r="J9698" s="3">
        <v>43547</v>
      </c>
      <c r="K9698" s="12" t="s">
        <v>222</v>
      </c>
      <c r="L9698">
        <v>3</v>
      </c>
    </row>
    <row r="9699" spans="1:12" x14ac:dyDescent="0.25">
      <c r="A9699">
        <v>1003933</v>
      </c>
      <c r="B9699" t="s">
        <v>115</v>
      </c>
      <c r="C9699">
        <v>10995358</v>
      </c>
      <c r="D9699">
        <v>510</v>
      </c>
      <c r="E9699">
        <v>522</v>
      </c>
      <c r="F9699" t="s">
        <v>6</v>
      </c>
      <c r="G9699">
        <f>H9699*IFERROR(INDEX('Información SKU'!$H$1:$H$54,MATCH(E9699,'Información SKU'!$A$1:$A$54,0),1),15)</f>
        <v>120</v>
      </c>
      <c r="H9699">
        <v>8</v>
      </c>
      <c r="I9699" s="12">
        <f>H9699/IFERROR(INDEX('Información SKU'!$K$1:$K$54,MATCH(E9699,'Información SKU'!$A$1:$A$54,0),1),40)</f>
        <v>0.13333333333333333</v>
      </c>
      <c r="J9699" s="3">
        <v>43547</v>
      </c>
      <c r="K9699" s="12" t="s">
        <v>223</v>
      </c>
      <c r="L9699">
        <v>3</v>
      </c>
    </row>
    <row r="9700" spans="1:12" x14ac:dyDescent="0.25">
      <c r="A9700">
        <v>1003933</v>
      </c>
      <c r="B9700" t="s">
        <v>115</v>
      </c>
      <c r="C9700">
        <v>10995358</v>
      </c>
      <c r="D9700">
        <v>500</v>
      </c>
      <c r="E9700">
        <v>521</v>
      </c>
      <c r="F9700" t="s">
        <v>28</v>
      </c>
      <c r="G9700">
        <f>H9700*IFERROR(INDEX('Información SKU'!$H$1:$H$54,MATCH(E9700,'Información SKU'!$A$1:$A$54,0),1),15)</f>
        <v>160</v>
      </c>
      <c r="H9700">
        <v>20</v>
      </c>
      <c r="I9700" s="12">
        <f>H9700/IFERROR(INDEX('Información SKU'!$K$1:$K$54,MATCH(E9700,'Información SKU'!$A$1:$A$54,0),1),40)</f>
        <v>0.33333333333333331</v>
      </c>
      <c r="J9700" s="3">
        <v>43547</v>
      </c>
      <c r="K9700" s="12" t="s">
        <v>222</v>
      </c>
      <c r="L9700">
        <v>3</v>
      </c>
    </row>
    <row r="9701" spans="1:12" x14ac:dyDescent="0.25">
      <c r="A9701">
        <v>1003933</v>
      </c>
      <c r="B9701" t="s">
        <v>115</v>
      </c>
      <c r="C9701">
        <v>10995358</v>
      </c>
      <c r="D9701">
        <v>490</v>
      </c>
      <c r="E9701">
        <v>510</v>
      </c>
      <c r="F9701" t="s">
        <v>30</v>
      </c>
      <c r="G9701">
        <f>H9701*IFERROR(INDEX('Información SKU'!$H$1:$H$54,MATCH(E9701,'Información SKU'!$A$1:$A$54,0),1),15)</f>
        <v>18</v>
      </c>
      <c r="H9701">
        <v>3</v>
      </c>
      <c r="I9701" s="12">
        <f>H9701/IFERROR(INDEX('Información SKU'!$K$1:$K$54,MATCH(E9701,'Información SKU'!$A$1:$A$54,0),1),40)</f>
        <v>0.06</v>
      </c>
      <c r="J9701" s="3">
        <v>43547</v>
      </c>
      <c r="K9701" s="12" t="s">
        <v>221</v>
      </c>
      <c r="L9701">
        <v>2</v>
      </c>
    </row>
    <row r="9702" spans="1:12" x14ac:dyDescent="0.25">
      <c r="A9702">
        <v>1003933</v>
      </c>
      <c r="B9702" t="s">
        <v>115</v>
      </c>
      <c r="C9702">
        <v>10995358</v>
      </c>
      <c r="D9702">
        <v>480</v>
      </c>
      <c r="E9702">
        <v>509</v>
      </c>
      <c r="F9702" t="s">
        <v>0</v>
      </c>
      <c r="G9702">
        <f>H9702*IFERROR(INDEX('Información SKU'!$H$1:$H$54,MATCH(E9702,'Información SKU'!$A$1:$A$54,0),1),15)</f>
        <v>240</v>
      </c>
      <c r="H9702">
        <v>40</v>
      </c>
      <c r="I9702" s="12">
        <f>H9702/IFERROR(INDEX('Información SKU'!$K$1:$K$54,MATCH(E9702,'Información SKU'!$A$1:$A$54,0),1),40)</f>
        <v>0.5</v>
      </c>
      <c r="J9702" s="3">
        <v>43547</v>
      </c>
      <c r="K9702" s="12" t="s">
        <v>219</v>
      </c>
      <c r="L9702">
        <v>1</v>
      </c>
    </row>
    <row r="9703" spans="1:12" x14ac:dyDescent="0.25">
      <c r="A9703">
        <v>1003933</v>
      </c>
      <c r="B9703" t="s">
        <v>115</v>
      </c>
      <c r="C9703">
        <v>10995358</v>
      </c>
      <c r="D9703">
        <v>470</v>
      </c>
      <c r="E9703">
        <v>480</v>
      </c>
      <c r="F9703" t="s">
        <v>77</v>
      </c>
      <c r="G9703">
        <f>H9703*IFERROR(INDEX('Información SKU'!$H$1:$H$54,MATCH(E9703,'Información SKU'!$A$1:$A$54,0),1),15)</f>
        <v>32</v>
      </c>
      <c r="H9703">
        <v>4</v>
      </c>
      <c r="I9703" s="12">
        <f>H9703/IFERROR(INDEX('Información SKU'!$K$1:$K$54,MATCH(E9703,'Información SKU'!$A$1:$A$54,0),1),40)</f>
        <v>5.128205128205128E-2</v>
      </c>
      <c r="J9703" s="3">
        <v>43547</v>
      </c>
      <c r="K9703" s="12" t="s">
        <v>221</v>
      </c>
      <c r="L9703">
        <v>2</v>
      </c>
    </row>
    <row r="9704" spans="1:12" x14ac:dyDescent="0.25">
      <c r="A9704">
        <v>1003933</v>
      </c>
      <c r="B9704" t="s">
        <v>115</v>
      </c>
      <c r="C9704">
        <v>10995358</v>
      </c>
      <c r="D9704">
        <v>410</v>
      </c>
      <c r="E9704">
        <v>416</v>
      </c>
      <c r="F9704" t="s">
        <v>81</v>
      </c>
      <c r="G9704">
        <f>H9704*IFERROR(INDEX('Información SKU'!$H$1:$H$54,MATCH(E9704,'Información SKU'!$A$1:$A$54,0),1),15)</f>
        <v>105</v>
      </c>
      <c r="H9704">
        <v>7</v>
      </c>
      <c r="I9704" s="12">
        <f>H9704/IFERROR(INDEX('Información SKU'!$K$1:$K$54,MATCH(E9704,'Información SKU'!$A$1:$A$54,0),1),40)</f>
        <v>0.1</v>
      </c>
      <c r="J9704" s="3">
        <v>43547</v>
      </c>
      <c r="K9704" s="12" t="s">
        <v>220</v>
      </c>
      <c r="L9704">
        <v>2</v>
      </c>
    </row>
    <row r="9705" spans="1:12" x14ac:dyDescent="0.25">
      <c r="A9705">
        <v>1003933</v>
      </c>
      <c r="B9705" t="s">
        <v>115</v>
      </c>
      <c r="C9705">
        <v>10995358</v>
      </c>
      <c r="D9705">
        <v>430</v>
      </c>
      <c r="E9705">
        <v>420</v>
      </c>
      <c r="F9705" t="s">
        <v>11</v>
      </c>
      <c r="G9705">
        <f>H9705*IFERROR(INDEX('Información SKU'!$H$1:$H$54,MATCH(E9705,'Información SKU'!$A$1:$A$54,0),1),15)</f>
        <v>60</v>
      </c>
      <c r="H9705">
        <v>4</v>
      </c>
      <c r="I9705" s="12">
        <f>H9705/IFERROR(INDEX('Información SKU'!$K$1:$K$54,MATCH(E9705,'Información SKU'!$A$1:$A$54,0),1),40)</f>
        <v>5.128205128205128E-2</v>
      </c>
      <c r="J9705" s="3">
        <v>43547</v>
      </c>
      <c r="K9705" s="12" t="s">
        <v>220</v>
      </c>
      <c r="L9705">
        <v>2</v>
      </c>
    </row>
    <row r="9706" spans="1:12" x14ac:dyDescent="0.25">
      <c r="A9706">
        <v>1003933</v>
      </c>
      <c r="B9706" t="s">
        <v>115</v>
      </c>
      <c r="C9706">
        <v>10995358</v>
      </c>
      <c r="D9706">
        <v>440</v>
      </c>
      <c r="E9706">
        <v>439</v>
      </c>
      <c r="F9706" t="s">
        <v>78</v>
      </c>
      <c r="G9706">
        <f>H9706*IFERROR(INDEX('Información SKU'!$H$1:$H$54,MATCH(E9706,'Información SKU'!$A$1:$A$54,0),1),15)</f>
        <v>522</v>
      </c>
      <c r="H9706">
        <v>87</v>
      </c>
      <c r="I9706" s="12">
        <f>H9706/IFERROR(INDEX('Información SKU'!$K$1:$K$54,MATCH(E9706,'Información SKU'!$A$1:$A$54,0),1),40)</f>
        <v>0.69047619047619047</v>
      </c>
      <c r="J9706" s="3">
        <v>43547</v>
      </c>
      <c r="K9706" s="12" t="s">
        <v>220</v>
      </c>
      <c r="L9706">
        <v>2</v>
      </c>
    </row>
    <row r="9707" spans="1:12" x14ac:dyDescent="0.25">
      <c r="A9707">
        <v>1003933</v>
      </c>
      <c r="B9707" t="s">
        <v>115</v>
      </c>
      <c r="C9707">
        <v>10995358</v>
      </c>
      <c r="D9707">
        <v>450</v>
      </c>
      <c r="E9707">
        <v>460</v>
      </c>
      <c r="F9707" t="s">
        <v>38</v>
      </c>
      <c r="G9707">
        <f>H9707*IFERROR(INDEX('Información SKU'!$H$1:$H$54,MATCH(E9707,'Información SKU'!$A$1:$A$54,0),1),15)</f>
        <v>300</v>
      </c>
      <c r="H9707">
        <v>20</v>
      </c>
      <c r="I9707" s="12">
        <f>H9707/IFERROR(INDEX('Información SKU'!$K$1:$K$54,MATCH(E9707,'Información SKU'!$A$1:$A$54,0),1),40)</f>
        <v>0.25641025641025639</v>
      </c>
      <c r="J9707" s="3">
        <v>43547</v>
      </c>
      <c r="K9707" s="12" t="s">
        <v>218</v>
      </c>
      <c r="L9707">
        <v>1</v>
      </c>
    </row>
    <row r="9708" spans="1:12" x14ac:dyDescent="0.25">
      <c r="A9708">
        <v>1003933</v>
      </c>
      <c r="B9708" t="s">
        <v>115</v>
      </c>
      <c r="C9708">
        <v>10995358</v>
      </c>
      <c r="D9708">
        <v>460</v>
      </c>
      <c r="E9708">
        <v>478</v>
      </c>
      <c r="F9708" t="s">
        <v>76</v>
      </c>
      <c r="G9708">
        <f>H9708*IFERROR(INDEX('Información SKU'!$H$1:$H$54,MATCH(E9708,'Información SKU'!$A$1:$A$54,0),1),15)</f>
        <v>30</v>
      </c>
      <c r="H9708">
        <v>2</v>
      </c>
      <c r="I9708" s="12">
        <f>H9708/IFERROR(INDEX('Información SKU'!$K$1:$K$54,MATCH(E9708,'Información SKU'!$A$1:$A$54,0),1),40)</f>
        <v>2.8571428571428571E-2</v>
      </c>
      <c r="J9708" s="3">
        <v>43547</v>
      </c>
      <c r="K9708" s="12" t="s">
        <v>222</v>
      </c>
      <c r="L9708">
        <v>3</v>
      </c>
    </row>
    <row r="9709" spans="1:12" x14ac:dyDescent="0.25">
      <c r="A9709">
        <v>1000354</v>
      </c>
      <c r="B9709" t="s">
        <v>103</v>
      </c>
      <c r="C9709">
        <v>10995384</v>
      </c>
      <c r="D9709">
        <v>190</v>
      </c>
      <c r="E9709">
        <v>5274</v>
      </c>
      <c r="F9709" t="s">
        <v>72</v>
      </c>
      <c r="G9709">
        <f>H9709*IFERROR(INDEX('Información SKU'!$H$1:$H$54,MATCH(E9709,'Información SKU'!$A$1:$A$54,0),1),15)</f>
        <v>1008</v>
      </c>
      <c r="H9709">
        <v>126</v>
      </c>
      <c r="I9709" s="12">
        <f>H9709/IFERROR(INDEX('Información SKU'!$K$1:$K$54,MATCH(E9709,'Información SKU'!$A$1:$A$54,0),1),40)</f>
        <v>1.8</v>
      </c>
      <c r="J9709" s="3">
        <v>43548</v>
      </c>
      <c r="K9709" s="12" t="s">
        <v>223</v>
      </c>
      <c r="L9709">
        <v>3</v>
      </c>
    </row>
    <row r="9710" spans="1:12" x14ac:dyDescent="0.25">
      <c r="A9710">
        <v>1000354</v>
      </c>
      <c r="B9710" t="s">
        <v>103</v>
      </c>
      <c r="C9710">
        <v>10995384</v>
      </c>
      <c r="D9710">
        <v>180</v>
      </c>
      <c r="E9710">
        <v>41</v>
      </c>
      <c r="F9710" t="s">
        <v>71</v>
      </c>
      <c r="G9710">
        <f>H9710*IFERROR(INDEX('Información SKU'!$H$1:$H$54,MATCH(E9710,'Información SKU'!$A$1:$A$54,0),1),15)</f>
        <v>88</v>
      </c>
      <c r="H9710">
        <v>11</v>
      </c>
      <c r="I9710" s="12">
        <f>H9710/IFERROR(INDEX('Información SKU'!$K$1:$K$54,MATCH(E9710,'Información SKU'!$A$1:$A$54,0),1),40)</f>
        <v>0.18333333333333332</v>
      </c>
      <c r="J9710" s="3">
        <v>43548</v>
      </c>
      <c r="K9710" s="12" t="s">
        <v>221</v>
      </c>
      <c r="L9710">
        <v>2</v>
      </c>
    </row>
    <row r="9711" spans="1:12" x14ac:dyDescent="0.25">
      <c r="A9711">
        <v>1000354</v>
      </c>
      <c r="B9711" t="s">
        <v>103</v>
      </c>
      <c r="C9711">
        <v>10995384</v>
      </c>
      <c r="D9711">
        <v>160</v>
      </c>
      <c r="E9711">
        <v>521</v>
      </c>
      <c r="F9711" t="s">
        <v>28</v>
      </c>
      <c r="G9711">
        <f>H9711*IFERROR(INDEX('Información SKU'!$H$1:$H$54,MATCH(E9711,'Información SKU'!$A$1:$A$54,0),1),15)</f>
        <v>88</v>
      </c>
      <c r="H9711">
        <v>11</v>
      </c>
      <c r="I9711" s="12">
        <f>H9711/IFERROR(INDEX('Información SKU'!$K$1:$K$54,MATCH(E9711,'Información SKU'!$A$1:$A$54,0),1),40)</f>
        <v>0.18333333333333332</v>
      </c>
      <c r="J9711" s="3">
        <v>43548</v>
      </c>
      <c r="K9711" s="12" t="s">
        <v>222</v>
      </c>
      <c r="L9711">
        <v>3</v>
      </c>
    </row>
    <row r="9712" spans="1:12" x14ac:dyDescent="0.25">
      <c r="A9712">
        <v>1000354</v>
      </c>
      <c r="B9712" t="s">
        <v>103</v>
      </c>
      <c r="C9712">
        <v>10995384</v>
      </c>
      <c r="D9712">
        <v>150</v>
      </c>
      <c r="E9712">
        <v>509</v>
      </c>
      <c r="F9712" t="s">
        <v>0</v>
      </c>
      <c r="G9712">
        <f>H9712*IFERROR(INDEX('Información SKU'!$H$1:$H$54,MATCH(E9712,'Información SKU'!$A$1:$A$54,0),1),15)</f>
        <v>138</v>
      </c>
      <c r="H9712">
        <v>23</v>
      </c>
      <c r="I9712" s="12">
        <f>H9712/IFERROR(INDEX('Información SKU'!$K$1:$K$54,MATCH(E9712,'Información SKU'!$A$1:$A$54,0),1),40)</f>
        <v>0.28749999999999998</v>
      </c>
      <c r="J9712" s="3">
        <v>43548</v>
      </c>
      <c r="K9712" s="12" t="s">
        <v>218</v>
      </c>
      <c r="L9712">
        <v>1</v>
      </c>
    </row>
    <row r="9713" spans="1:12" x14ac:dyDescent="0.25">
      <c r="A9713">
        <v>1000354</v>
      </c>
      <c r="B9713" t="s">
        <v>103</v>
      </c>
      <c r="C9713">
        <v>10995384</v>
      </c>
      <c r="D9713">
        <v>140</v>
      </c>
      <c r="E9713">
        <v>5402</v>
      </c>
      <c r="F9713" t="s">
        <v>32</v>
      </c>
      <c r="G9713">
        <f>H9713*IFERROR(INDEX('Información SKU'!$H$1:$H$54,MATCH(E9713,'Información SKU'!$A$1:$A$54,0),1),15)</f>
        <v>66</v>
      </c>
      <c r="H9713">
        <v>11</v>
      </c>
      <c r="I9713" s="12">
        <f>H9713/IFERROR(INDEX('Información SKU'!$K$1:$K$54,MATCH(E9713,'Información SKU'!$A$1:$A$54,0),1),40)</f>
        <v>0.18333333333333332</v>
      </c>
      <c r="J9713" s="3">
        <v>43548</v>
      </c>
      <c r="K9713" s="12" t="s">
        <v>220</v>
      </c>
      <c r="L9713">
        <v>2</v>
      </c>
    </row>
    <row r="9714" spans="1:12" x14ac:dyDescent="0.25">
      <c r="A9714">
        <v>1000354</v>
      </c>
      <c r="B9714" t="s">
        <v>103</v>
      </c>
      <c r="C9714">
        <v>10995384</v>
      </c>
      <c r="D9714">
        <v>130</v>
      </c>
      <c r="E9714">
        <v>1199</v>
      </c>
      <c r="F9714" t="s">
        <v>26</v>
      </c>
      <c r="G9714">
        <f>H9714*IFERROR(INDEX('Información SKU'!$H$1:$H$54,MATCH(E9714,'Información SKU'!$A$1:$A$54,0),1),15)</f>
        <v>384</v>
      </c>
      <c r="H9714">
        <v>32</v>
      </c>
      <c r="I9714" s="12">
        <f>H9714/IFERROR(INDEX('Información SKU'!$K$1:$K$54,MATCH(E9714,'Información SKU'!$A$1:$A$54,0),1),40)</f>
        <v>0.53333333333333333</v>
      </c>
      <c r="J9714" s="3">
        <v>43548</v>
      </c>
      <c r="K9714" s="12" t="s">
        <v>221</v>
      </c>
      <c r="L9714">
        <v>2</v>
      </c>
    </row>
    <row r="9715" spans="1:12" x14ac:dyDescent="0.25">
      <c r="A9715">
        <v>1000354</v>
      </c>
      <c r="B9715" t="s">
        <v>103</v>
      </c>
      <c r="C9715">
        <v>10995384</v>
      </c>
      <c r="D9715">
        <v>120</v>
      </c>
      <c r="E9715">
        <v>1200</v>
      </c>
      <c r="F9715" t="s">
        <v>17</v>
      </c>
      <c r="G9715">
        <f>H9715*IFERROR(INDEX('Información SKU'!$H$1:$H$54,MATCH(E9715,'Información SKU'!$A$1:$A$54,0),1),15)</f>
        <v>60</v>
      </c>
      <c r="H9715">
        <v>10</v>
      </c>
      <c r="I9715" s="12">
        <f>H9715/IFERROR(INDEX('Información SKU'!$K$1:$K$54,MATCH(E9715,'Información SKU'!$A$1:$A$54,0),1),40)</f>
        <v>0.23809523809523808</v>
      </c>
      <c r="J9715" s="3">
        <v>43548</v>
      </c>
      <c r="K9715" s="12" t="s">
        <v>218</v>
      </c>
      <c r="L9715">
        <v>1</v>
      </c>
    </row>
    <row r="9716" spans="1:12" x14ac:dyDescent="0.25">
      <c r="A9716">
        <v>1000354</v>
      </c>
      <c r="B9716" t="s">
        <v>103</v>
      </c>
      <c r="C9716">
        <v>10995384</v>
      </c>
      <c r="D9716">
        <v>90</v>
      </c>
      <c r="E9716">
        <v>522</v>
      </c>
      <c r="F9716" t="s">
        <v>6</v>
      </c>
      <c r="G9716">
        <f>H9716*IFERROR(INDEX('Información SKU'!$H$1:$H$54,MATCH(E9716,'Información SKU'!$A$1:$A$54,0),1),15)</f>
        <v>225</v>
      </c>
      <c r="H9716">
        <v>15</v>
      </c>
      <c r="I9716" s="12">
        <f>H9716/IFERROR(INDEX('Información SKU'!$K$1:$K$54,MATCH(E9716,'Información SKU'!$A$1:$A$54,0),1),40)</f>
        <v>0.25</v>
      </c>
      <c r="J9716" s="3">
        <v>43548</v>
      </c>
      <c r="K9716" s="12" t="s">
        <v>218</v>
      </c>
      <c r="L9716">
        <v>1</v>
      </c>
    </row>
    <row r="9717" spans="1:12" x14ac:dyDescent="0.25">
      <c r="A9717">
        <v>1000354</v>
      </c>
      <c r="B9717" t="s">
        <v>103</v>
      </c>
      <c r="C9717">
        <v>10995384</v>
      </c>
      <c r="D9717">
        <v>60</v>
      </c>
      <c r="E9717">
        <v>63</v>
      </c>
      <c r="F9717" t="s">
        <v>1</v>
      </c>
      <c r="G9717">
        <f>H9717*IFERROR(INDEX('Información SKU'!$H$1:$H$54,MATCH(E9717,'Información SKU'!$A$1:$A$54,0),1),15)</f>
        <v>810</v>
      </c>
      <c r="H9717">
        <v>54</v>
      </c>
      <c r="I9717" s="12">
        <f>H9717/IFERROR(INDEX('Información SKU'!$K$1:$K$54,MATCH(E9717,'Información SKU'!$A$1:$A$54,0),1),40)</f>
        <v>1.2857142857142858</v>
      </c>
      <c r="J9717" s="3">
        <v>43548</v>
      </c>
      <c r="K9717" s="12" t="s">
        <v>218</v>
      </c>
      <c r="L9717">
        <v>1</v>
      </c>
    </row>
    <row r="9718" spans="1:12" x14ac:dyDescent="0.25">
      <c r="A9718">
        <v>1000354</v>
      </c>
      <c r="B9718" t="s">
        <v>103</v>
      </c>
      <c r="C9718">
        <v>10995384</v>
      </c>
      <c r="D9718">
        <v>40</v>
      </c>
      <c r="E9718">
        <v>62</v>
      </c>
      <c r="F9718" t="s">
        <v>25</v>
      </c>
      <c r="G9718">
        <f>H9718*IFERROR(INDEX('Información SKU'!$H$1:$H$54,MATCH(E9718,'Información SKU'!$A$1:$A$54,0),1),15)</f>
        <v>464</v>
      </c>
      <c r="H9718">
        <v>58</v>
      </c>
      <c r="I9718" s="12">
        <f>H9718/IFERROR(INDEX('Información SKU'!$K$1:$K$54,MATCH(E9718,'Información SKU'!$A$1:$A$54,0),1),40)</f>
        <v>1.1599999999999999</v>
      </c>
      <c r="J9718" s="3">
        <v>43548</v>
      </c>
      <c r="K9718" s="12" t="s">
        <v>221</v>
      </c>
      <c r="L9718">
        <v>2</v>
      </c>
    </row>
    <row r="9719" spans="1:12" x14ac:dyDescent="0.25">
      <c r="A9719">
        <v>1000354</v>
      </c>
      <c r="B9719" t="s">
        <v>103</v>
      </c>
      <c r="C9719">
        <v>10995384</v>
      </c>
      <c r="D9719">
        <v>20</v>
      </c>
      <c r="E9719">
        <v>223</v>
      </c>
      <c r="F9719" t="s">
        <v>74</v>
      </c>
      <c r="G9719">
        <f>H9719*IFERROR(INDEX('Información SKU'!$H$1:$H$54,MATCH(E9719,'Información SKU'!$A$1:$A$54,0),1),15)</f>
        <v>114</v>
      </c>
      <c r="H9719">
        <v>19</v>
      </c>
      <c r="I9719" s="12">
        <f>H9719/IFERROR(INDEX('Información SKU'!$K$1:$K$54,MATCH(E9719,'Información SKU'!$A$1:$A$54,0),1),40)</f>
        <v>0.45238095238095238</v>
      </c>
      <c r="J9719" s="3">
        <v>43548</v>
      </c>
      <c r="K9719" s="12" t="s">
        <v>221</v>
      </c>
      <c r="L9719">
        <v>2</v>
      </c>
    </row>
    <row r="9720" spans="1:12" x14ac:dyDescent="0.25">
      <c r="A9720">
        <v>1000354</v>
      </c>
      <c r="B9720" t="s">
        <v>103</v>
      </c>
      <c r="C9720">
        <v>10995384</v>
      </c>
      <c r="D9720">
        <v>10</v>
      </c>
      <c r="E9720">
        <v>205</v>
      </c>
      <c r="F9720" t="s">
        <v>35</v>
      </c>
      <c r="G9720">
        <f>H9720*IFERROR(INDEX('Información SKU'!$H$1:$H$54,MATCH(E9720,'Información SKU'!$A$1:$A$54,0),1),15)</f>
        <v>480</v>
      </c>
      <c r="H9720">
        <v>60</v>
      </c>
      <c r="I9720" s="12">
        <f>H9720/IFERROR(INDEX('Información SKU'!$K$1:$K$54,MATCH(E9720,'Información SKU'!$A$1:$A$54,0),1),40)</f>
        <v>1.4285714285714286</v>
      </c>
      <c r="J9720" s="3">
        <v>43548</v>
      </c>
      <c r="K9720" s="12" t="s">
        <v>218</v>
      </c>
      <c r="L9720">
        <v>1</v>
      </c>
    </row>
    <row r="9721" spans="1:12" x14ac:dyDescent="0.25">
      <c r="A9721">
        <v>1000354</v>
      </c>
      <c r="B9721" t="s">
        <v>103</v>
      </c>
      <c r="C9721">
        <v>10995385</v>
      </c>
      <c r="D9721">
        <v>20</v>
      </c>
      <c r="E9721">
        <v>5266</v>
      </c>
      <c r="F9721" t="s">
        <v>84</v>
      </c>
      <c r="G9721">
        <f>H9721*IFERROR(INDEX('Información SKU'!$H$1:$H$54,MATCH(E9721,'Información SKU'!$A$1:$A$54,0),1),15)</f>
        <v>80</v>
      </c>
      <c r="H9721">
        <v>10</v>
      </c>
      <c r="I9721" s="12">
        <f>H9721/IFERROR(INDEX('Información SKU'!$K$1:$K$54,MATCH(E9721,'Información SKU'!$A$1:$A$54,0),1),40)</f>
        <v>0.14285714285714285</v>
      </c>
      <c r="J9721" s="3">
        <v>43548</v>
      </c>
      <c r="K9721" s="12" t="s">
        <v>222</v>
      </c>
      <c r="L9721">
        <v>3</v>
      </c>
    </row>
    <row r="9722" spans="1:12" x14ac:dyDescent="0.25">
      <c r="A9722">
        <v>1000354</v>
      </c>
      <c r="B9722" t="s">
        <v>103</v>
      </c>
      <c r="C9722">
        <v>10995385</v>
      </c>
      <c r="D9722">
        <v>30</v>
      </c>
      <c r="E9722">
        <v>2381</v>
      </c>
      <c r="F9722" t="s">
        <v>93</v>
      </c>
      <c r="G9722">
        <f>H9722*IFERROR(INDEX('Información SKU'!$H$1:$H$54,MATCH(E9722,'Información SKU'!$A$1:$A$54,0),1),15)</f>
        <v>200</v>
      </c>
      <c r="H9722">
        <v>25</v>
      </c>
      <c r="I9722" s="12">
        <f>H9722/IFERROR(INDEX('Información SKU'!$K$1:$K$54,MATCH(E9722,'Información SKU'!$A$1:$A$54,0),1),40)</f>
        <v>0.14285714285714285</v>
      </c>
      <c r="J9722" s="3">
        <v>43548</v>
      </c>
      <c r="K9722" s="12" t="s">
        <v>223</v>
      </c>
      <c r="L9722">
        <v>3</v>
      </c>
    </row>
    <row r="9723" spans="1:12" x14ac:dyDescent="0.25">
      <c r="A9723">
        <v>1000354</v>
      </c>
      <c r="B9723" t="s">
        <v>103</v>
      </c>
      <c r="C9723">
        <v>10995385</v>
      </c>
      <c r="D9723">
        <v>40</v>
      </c>
      <c r="E9723">
        <v>2382</v>
      </c>
      <c r="F9723" t="s">
        <v>34</v>
      </c>
      <c r="G9723">
        <f>H9723*IFERROR(INDEX('Información SKU'!$H$1:$H$54,MATCH(E9723,'Información SKU'!$A$1:$A$54,0),1),15)</f>
        <v>126</v>
      </c>
      <c r="H9723">
        <v>21</v>
      </c>
      <c r="I9723" s="12">
        <f>H9723/IFERROR(INDEX('Información SKU'!$K$1:$K$54,MATCH(E9723,'Información SKU'!$A$1:$A$54,0),1),40)</f>
        <v>0.21875</v>
      </c>
      <c r="J9723" s="3">
        <v>43548</v>
      </c>
      <c r="K9723" s="12" t="s">
        <v>222</v>
      </c>
      <c r="L9723">
        <v>3</v>
      </c>
    </row>
    <row r="9724" spans="1:12" x14ac:dyDescent="0.25">
      <c r="A9724">
        <v>1000354</v>
      </c>
      <c r="B9724" t="s">
        <v>103</v>
      </c>
      <c r="C9724">
        <v>10995385</v>
      </c>
      <c r="D9724">
        <v>50</v>
      </c>
      <c r="E9724">
        <v>416</v>
      </c>
      <c r="F9724" t="s">
        <v>81</v>
      </c>
      <c r="G9724">
        <f>H9724*IFERROR(INDEX('Información SKU'!$H$1:$H$54,MATCH(E9724,'Información SKU'!$A$1:$A$54,0),1),15)</f>
        <v>375</v>
      </c>
      <c r="H9724">
        <v>25</v>
      </c>
      <c r="I9724" s="12">
        <f>H9724/IFERROR(INDEX('Información SKU'!$K$1:$K$54,MATCH(E9724,'Información SKU'!$A$1:$A$54,0),1),40)</f>
        <v>0.35714285714285715</v>
      </c>
      <c r="J9724" s="3">
        <v>43548</v>
      </c>
      <c r="K9724" s="12" t="s">
        <v>218</v>
      </c>
      <c r="L9724">
        <v>1</v>
      </c>
    </row>
    <row r="9725" spans="1:12" x14ac:dyDescent="0.25">
      <c r="A9725">
        <v>1000354</v>
      </c>
      <c r="B9725" t="s">
        <v>103</v>
      </c>
      <c r="C9725">
        <v>10995385</v>
      </c>
      <c r="D9725">
        <v>60</v>
      </c>
      <c r="E9725">
        <v>5242</v>
      </c>
      <c r="F9725" t="s">
        <v>87</v>
      </c>
      <c r="G9725">
        <f>H9725*IFERROR(INDEX('Información SKU'!$H$1:$H$54,MATCH(E9725,'Información SKU'!$A$1:$A$54,0),1),15)</f>
        <v>165</v>
      </c>
      <c r="H9725">
        <v>11</v>
      </c>
      <c r="I9725" s="12">
        <f>H9725/IFERROR(INDEX('Información SKU'!$K$1:$K$54,MATCH(E9725,'Información SKU'!$A$1:$A$54,0),1),40)</f>
        <v>0.11458333333333333</v>
      </c>
      <c r="J9725" s="3">
        <v>43548</v>
      </c>
      <c r="K9725" s="12" t="s">
        <v>221</v>
      </c>
      <c r="L9725">
        <v>2</v>
      </c>
    </row>
    <row r="9726" spans="1:12" x14ac:dyDescent="0.25">
      <c r="A9726">
        <v>1000354</v>
      </c>
      <c r="B9726" t="s">
        <v>103</v>
      </c>
      <c r="C9726">
        <v>10995385</v>
      </c>
      <c r="D9726">
        <v>70</v>
      </c>
      <c r="E9726">
        <v>320</v>
      </c>
      <c r="F9726" t="s">
        <v>31</v>
      </c>
      <c r="G9726">
        <f>H9726*IFERROR(INDEX('Información SKU'!$H$1:$H$54,MATCH(E9726,'Información SKU'!$A$1:$A$54,0),1),15)</f>
        <v>360</v>
      </c>
      <c r="H9726">
        <v>24</v>
      </c>
      <c r="I9726" s="12">
        <f>H9726/IFERROR(INDEX('Información SKU'!$K$1:$K$54,MATCH(E9726,'Información SKU'!$A$1:$A$54,0),1),40)</f>
        <v>0.30769230769230771</v>
      </c>
      <c r="J9726" s="3">
        <v>43548</v>
      </c>
      <c r="K9726" s="12" t="s">
        <v>223</v>
      </c>
      <c r="L9726">
        <v>3</v>
      </c>
    </row>
    <row r="9727" spans="1:12" x14ac:dyDescent="0.25">
      <c r="A9727">
        <v>1000354</v>
      </c>
      <c r="B9727" t="s">
        <v>103</v>
      </c>
      <c r="C9727">
        <v>10995385</v>
      </c>
      <c r="D9727">
        <v>80</v>
      </c>
      <c r="E9727">
        <v>420</v>
      </c>
      <c r="F9727" t="s">
        <v>11</v>
      </c>
      <c r="G9727">
        <f>H9727*IFERROR(INDEX('Información SKU'!$H$1:$H$54,MATCH(E9727,'Información SKU'!$A$1:$A$54,0),1),15)</f>
        <v>150</v>
      </c>
      <c r="H9727">
        <v>10</v>
      </c>
      <c r="I9727" s="12">
        <f>H9727/IFERROR(INDEX('Información SKU'!$K$1:$K$54,MATCH(E9727,'Información SKU'!$A$1:$A$54,0),1),40)</f>
        <v>0.12820512820512819</v>
      </c>
      <c r="J9727" s="3">
        <v>43548</v>
      </c>
      <c r="K9727" s="12" t="s">
        <v>221</v>
      </c>
      <c r="L9727">
        <v>2</v>
      </c>
    </row>
    <row r="9728" spans="1:12" x14ac:dyDescent="0.25">
      <c r="A9728">
        <v>1001342</v>
      </c>
      <c r="B9728" t="s">
        <v>140</v>
      </c>
      <c r="C9728">
        <v>10995396</v>
      </c>
      <c r="D9728">
        <v>20</v>
      </c>
      <c r="E9728">
        <v>531</v>
      </c>
      <c r="F9728" t="s">
        <v>40</v>
      </c>
      <c r="G9728">
        <f>H9728*IFERROR(INDEX('Información SKU'!$H$1:$H$54,MATCH(E9728,'Información SKU'!$A$1:$A$54,0),1),15)</f>
        <v>306</v>
      </c>
      <c r="H9728">
        <v>51</v>
      </c>
      <c r="I9728" s="12">
        <f>H9728/IFERROR(INDEX('Información SKU'!$K$1:$K$54,MATCH(E9728,'Información SKU'!$A$1:$A$54,0),1),40)</f>
        <v>1.02</v>
      </c>
      <c r="J9728" s="3">
        <v>43549</v>
      </c>
      <c r="K9728" s="12" t="s">
        <v>218</v>
      </c>
      <c r="L9728">
        <v>1</v>
      </c>
    </row>
    <row r="9729" spans="1:12" x14ac:dyDescent="0.25">
      <c r="A9729">
        <v>1001342</v>
      </c>
      <c r="B9729" t="s">
        <v>140</v>
      </c>
      <c r="C9729">
        <v>10995397</v>
      </c>
      <c r="D9729">
        <v>300</v>
      </c>
      <c r="E9729">
        <v>320</v>
      </c>
      <c r="F9729" t="s">
        <v>31</v>
      </c>
      <c r="G9729">
        <f>H9729*IFERROR(INDEX('Información SKU'!$H$1:$H$54,MATCH(E9729,'Información SKU'!$A$1:$A$54,0),1),15)</f>
        <v>105</v>
      </c>
      <c r="H9729">
        <v>7</v>
      </c>
      <c r="I9729" s="12">
        <f>H9729/IFERROR(INDEX('Información SKU'!$K$1:$K$54,MATCH(E9729,'Información SKU'!$A$1:$A$54,0),1),40)</f>
        <v>8.9743589743589744E-2</v>
      </c>
      <c r="J9729" s="3">
        <v>43549</v>
      </c>
      <c r="K9729" s="12" t="s">
        <v>223</v>
      </c>
      <c r="L9729">
        <v>3</v>
      </c>
    </row>
    <row r="9730" spans="1:12" x14ac:dyDescent="0.25">
      <c r="A9730">
        <v>1001342</v>
      </c>
      <c r="B9730" t="s">
        <v>140</v>
      </c>
      <c r="C9730">
        <v>10995397</v>
      </c>
      <c r="D9730">
        <v>320</v>
      </c>
      <c r="E9730">
        <v>480</v>
      </c>
      <c r="F9730" t="s">
        <v>77</v>
      </c>
      <c r="G9730">
        <f>H9730*IFERROR(INDEX('Información SKU'!$H$1:$H$54,MATCH(E9730,'Información SKU'!$A$1:$A$54,0),1),15)</f>
        <v>32</v>
      </c>
      <c r="H9730">
        <v>4</v>
      </c>
      <c r="I9730" s="12">
        <f>H9730/IFERROR(INDEX('Información SKU'!$K$1:$K$54,MATCH(E9730,'Información SKU'!$A$1:$A$54,0),1),40)</f>
        <v>5.128205128205128E-2</v>
      </c>
      <c r="J9730" s="3">
        <v>43549</v>
      </c>
      <c r="K9730" s="12" t="s">
        <v>218</v>
      </c>
      <c r="L9730">
        <v>1</v>
      </c>
    </row>
    <row r="9731" spans="1:12" x14ac:dyDescent="0.25">
      <c r="A9731">
        <v>1001342</v>
      </c>
      <c r="B9731" t="s">
        <v>140</v>
      </c>
      <c r="C9731">
        <v>10995397</v>
      </c>
      <c r="D9731">
        <v>330</v>
      </c>
      <c r="E9731">
        <v>460</v>
      </c>
      <c r="F9731" t="s">
        <v>38</v>
      </c>
      <c r="G9731">
        <f>H9731*IFERROR(INDEX('Información SKU'!$H$1:$H$54,MATCH(E9731,'Información SKU'!$A$1:$A$54,0),1),15)</f>
        <v>60</v>
      </c>
      <c r="H9731">
        <v>4</v>
      </c>
      <c r="I9731" s="12">
        <f>H9731/IFERROR(INDEX('Información SKU'!$K$1:$K$54,MATCH(E9731,'Información SKU'!$A$1:$A$54,0),1),40)</f>
        <v>5.128205128205128E-2</v>
      </c>
      <c r="J9731" s="3">
        <v>43549</v>
      </c>
      <c r="K9731" s="12" t="s">
        <v>220</v>
      </c>
      <c r="L9731">
        <v>2</v>
      </c>
    </row>
    <row r="9732" spans="1:12" x14ac:dyDescent="0.25">
      <c r="A9732">
        <v>1001342</v>
      </c>
      <c r="B9732" t="s">
        <v>140</v>
      </c>
      <c r="C9732">
        <v>10995397</v>
      </c>
      <c r="D9732">
        <v>30</v>
      </c>
      <c r="E9732">
        <v>205</v>
      </c>
      <c r="F9732" t="s">
        <v>35</v>
      </c>
      <c r="G9732">
        <f>H9732*IFERROR(INDEX('Información SKU'!$H$1:$H$54,MATCH(E9732,'Información SKU'!$A$1:$A$54,0),1),15)</f>
        <v>88</v>
      </c>
      <c r="H9732">
        <v>11</v>
      </c>
      <c r="I9732" s="12">
        <f>H9732/IFERROR(INDEX('Información SKU'!$K$1:$K$54,MATCH(E9732,'Información SKU'!$A$1:$A$54,0),1),40)</f>
        <v>0.26190476190476192</v>
      </c>
      <c r="J9732" s="3">
        <v>43549</v>
      </c>
      <c r="K9732" s="12" t="s">
        <v>222</v>
      </c>
      <c r="L9732">
        <v>3</v>
      </c>
    </row>
    <row r="9733" spans="1:12" x14ac:dyDescent="0.25">
      <c r="A9733">
        <v>1001342</v>
      </c>
      <c r="B9733" t="s">
        <v>140</v>
      </c>
      <c r="C9733">
        <v>10995397</v>
      </c>
      <c r="D9733">
        <v>40</v>
      </c>
      <c r="E9733">
        <v>223</v>
      </c>
      <c r="F9733" t="s">
        <v>74</v>
      </c>
      <c r="G9733">
        <f>H9733*IFERROR(INDEX('Información SKU'!$H$1:$H$54,MATCH(E9733,'Información SKU'!$A$1:$A$54,0),1),15)</f>
        <v>42</v>
      </c>
      <c r="H9733">
        <v>7</v>
      </c>
      <c r="I9733" s="12">
        <f>H9733/IFERROR(INDEX('Información SKU'!$K$1:$K$54,MATCH(E9733,'Información SKU'!$A$1:$A$54,0),1),40)</f>
        <v>0.16666666666666666</v>
      </c>
      <c r="J9733" s="3">
        <v>43549</v>
      </c>
      <c r="K9733" s="12" t="s">
        <v>218</v>
      </c>
      <c r="L9733">
        <v>1</v>
      </c>
    </row>
    <row r="9734" spans="1:12" x14ac:dyDescent="0.25">
      <c r="A9734">
        <v>1001342</v>
      </c>
      <c r="B9734" t="s">
        <v>140</v>
      </c>
      <c r="C9734">
        <v>10995397</v>
      </c>
      <c r="D9734">
        <v>50</v>
      </c>
      <c r="E9734">
        <v>224</v>
      </c>
      <c r="F9734" t="s">
        <v>37</v>
      </c>
      <c r="G9734">
        <f>H9734*IFERROR(INDEX('Información SKU'!$H$1:$H$54,MATCH(E9734,'Información SKU'!$A$1:$A$54,0),1),15)</f>
        <v>80</v>
      </c>
      <c r="H9734">
        <v>10</v>
      </c>
      <c r="I9734" s="12">
        <f>H9734/IFERROR(INDEX('Información SKU'!$K$1:$K$54,MATCH(E9734,'Información SKU'!$A$1:$A$54,0),1),40)</f>
        <v>0.23809523809523808</v>
      </c>
      <c r="J9734" s="3">
        <v>43549</v>
      </c>
      <c r="K9734" s="12" t="s">
        <v>223</v>
      </c>
      <c r="L9734">
        <v>3</v>
      </c>
    </row>
    <row r="9735" spans="1:12" x14ac:dyDescent="0.25">
      <c r="A9735">
        <v>1001342</v>
      </c>
      <c r="B9735" t="s">
        <v>140</v>
      </c>
      <c r="C9735">
        <v>10995397</v>
      </c>
      <c r="D9735">
        <v>60</v>
      </c>
      <c r="E9735">
        <v>509</v>
      </c>
      <c r="F9735" t="s">
        <v>0</v>
      </c>
      <c r="G9735">
        <f>H9735*IFERROR(INDEX('Información SKU'!$H$1:$H$54,MATCH(E9735,'Información SKU'!$A$1:$A$54,0),1),15)</f>
        <v>96</v>
      </c>
      <c r="H9735">
        <v>16</v>
      </c>
      <c r="I9735" s="12">
        <f>H9735/IFERROR(INDEX('Información SKU'!$K$1:$K$54,MATCH(E9735,'Información SKU'!$A$1:$A$54,0),1),40)</f>
        <v>0.2</v>
      </c>
      <c r="J9735" s="3">
        <v>43549</v>
      </c>
      <c r="K9735" s="12" t="s">
        <v>220</v>
      </c>
      <c r="L9735">
        <v>2</v>
      </c>
    </row>
    <row r="9736" spans="1:12" x14ac:dyDescent="0.25">
      <c r="A9736">
        <v>1001342</v>
      </c>
      <c r="B9736" t="s">
        <v>140</v>
      </c>
      <c r="C9736">
        <v>10995397</v>
      </c>
      <c r="D9736">
        <v>70</v>
      </c>
      <c r="E9736">
        <v>521</v>
      </c>
      <c r="F9736" t="s">
        <v>28</v>
      </c>
      <c r="G9736">
        <f>H9736*IFERROR(INDEX('Información SKU'!$H$1:$H$54,MATCH(E9736,'Información SKU'!$A$1:$A$54,0),1),15)</f>
        <v>96</v>
      </c>
      <c r="H9736">
        <v>12</v>
      </c>
      <c r="I9736" s="12">
        <f>H9736/IFERROR(INDEX('Información SKU'!$K$1:$K$54,MATCH(E9736,'Información SKU'!$A$1:$A$54,0),1),40)</f>
        <v>0.2</v>
      </c>
      <c r="J9736" s="3">
        <v>43549</v>
      </c>
      <c r="K9736" s="12" t="s">
        <v>220</v>
      </c>
      <c r="L9736">
        <v>2</v>
      </c>
    </row>
    <row r="9737" spans="1:12" x14ac:dyDescent="0.25">
      <c r="A9737">
        <v>1001342</v>
      </c>
      <c r="B9737" t="s">
        <v>140</v>
      </c>
      <c r="C9737">
        <v>10995397</v>
      </c>
      <c r="D9737">
        <v>90</v>
      </c>
      <c r="E9737">
        <v>63</v>
      </c>
      <c r="F9737" t="s">
        <v>1</v>
      </c>
      <c r="G9737">
        <f>H9737*IFERROR(INDEX('Información SKU'!$H$1:$H$54,MATCH(E9737,'Información SKU'!$A$1:$A$54,0),1),15)</f>
        <v>1125</v>
      </c>
      <c r="H9737">
        <v>75</v>
      </c>
      <c r="I9737" s="12">
        <f>H9737/IFERROR(INDEX('Información SKU'!$K$1:$K$54,MATCH(E9737,'Información SKU'!$A$1:$A$54,0),1),40)</f>
        <v>1.7857142857142858</v>
      </c>
      <c r="J9737" s="3">
        <v>43549</v>
      </c>
      <c r="K9737" s="12" t="s">
        <v>220</v>
      </c>
      <c r="L9737">
        <v>2</v>
      </c>
    </row>
    <row r="9738" spans="1:12" x14ac:dyDescent="0.25">
      <c r="A9738">
        <v>1001342</v>
      </c>
      <c r="B9738" t="s">
        <v>140</v>
      </c>
      <c r="C9738">
        <v>10995397</v>
      </c>
      <c r="D9738">
        <v>100</v>
      </c>
      <c r="E9738">
        <v>62</v>
      </c>
      <c r="F9738" t="s">
        <v>25</v>
      </c>
      <c r="G9738">
        <f>H9738*IFERROR(INDEX('Información SKU'!$H$1:$H$54,MATCH(E9738,'Información SKU'!$A$1:$A$54,0),1),15)</f>
        <v>416</v>
      </c>
      <c r="H9738">
        <v>52</v>
      </c>
      <c r="I9738" s="12">
        <f>H9738/IFERROR(INDEX('Información SKU'!$K$1:$K$54,MATCH(E9738,'Información SKU'!$A$1:$A$54,0),1),40)</f>
        <v>1.04</v>
      </c>
      <c r="J9738" s="3">
        <v>43549</v>
      </c>
      <c r="K9738" s="12" t="s">
        <v>220</v>
      </c>
      <c r="L9738">
        <v>2</v>
      </c>
    </row>
    <row r="9739" spans="1:12" x14ac:dyDescent="0.25">
      <c r="A9739">
        <v>1001342</v>
      </c>
      <c r="B9739" t="s">
        <v>140</v>
      </c>
      <c r="C9739">
        <v>10995397</v>
      </c>
      <c r="D9739">
        <v>120</v>
      </c>
      <c r="E9739">
        <v>5266</v>
      </c>
      <c r="F9739" t="s">
        <v>84</v>
      </c>
      <c r="G9739">
        <f>H9739*IFERROR(INDEX('Información SKU'!$H$1:$H$54,MATCH(E9739,'Información SKU'!$A$1:$A$54,0),1),15)</f>
        <v>72</v>
      </c>
      <c r="H9739">
        <v>9</v>
      </c>
      <c r="I9739" s="12">
        <f>H9739/IFERROR(INDEX('Información SKU'!$K$1:$K$54,MATCH(E9739,'Información SKU'!$A$1:$A$54,0),1),40)</f>
        <v>0.12857142857142856</v>
      </c>
      <c r="J9739" s="3">
        <v>43549</v>
      </c>
      <c r="K9739" s="12" t="s">
        <v>222</v>
      </c>
      <c r="L9739">
        <v>3</v>
      </c>
    </row>
    <row r="9740" spans="1:12" x14ac:dyDescent="0.25">
      <c r="A9740">
        <v>1001342</v>
      </c>
      <c r="B9740" t="s">
        <v>140</v>
      </c>
      <c r="C9740">
        <v>10995397</v>
      </c>
      <c r="D9740">
        <v>130</v>
      </c>
      <c r="E9740">
        <v>5243</v>
      </c>
      <c r="F9740" t="s">
        <v>86</v>
      </c>
      <c r="G9740">
        <f>H9740*IFERROR(INDEX('Información SKU'!$H$1:$H$54,MATCH(E9740,'Información SKU'!$A$1:$A$54,0),1),15)</f>
        <v>36</v>
      </c>
      <c r="H9740">
        <v>3</v>
      </c>
      <c r="I9740" s="12">
        <f>H9740/IFERROR(INDEX('Información SKU'!$K$1:$K$54,MATCH(E9740,'Información SKU'!$A$1:$A$54,0),1),40)</f>
        <v>0.04</v>
      </c>
      <c r="J9740" s="3">
        <v>43549</v>
      </c>
      <c r="K9740" s="12" t="s">
        <v>222</v>
      </c>
      <c r="L9740">
        <v>3</v>
      </c>
    </row>
    <row r="9741" spans="1:12" x14ac:dyDescent="0.25">
      <c r="A9741">
        <v>1001342</v>
      </c>
      <c r="B9741" t="s">
        <v>140</v>
      </c>
      <c r="C9741">
        <v>10995397</v>
      </c>
      <c r="D9741">
        <v>140</v>
      </c>
      <c r="E9741">
        <v>5242</v>
      </c>
      <c r="F9741" t="s">
        <v>87</v>
      </c>
      <c r="G9741">
        <f>H9741*IFERROR(INDEX('Información SKU'!$H$1:$H$54,MATCH(E9741,'Información SKU'!$A$1:$A$54,0),1),15)</f>
        <v>60</v>
      </c>
      <c r="H9741">
        <v>4</v>
      </c>
      <c r="I9741" s="12">
        <f>H9741/IFERROR(INDEX('Información SKU'!$K$1:$K$54,MATCH(E9741,'Información SKU'!$A$1:$A$54,0),1),40)</f>
        <v>4.1666666666666664E-2</v>
      </c>
      <c r="J9741" s="3">
        <v>43549</v>
      </c>
      <c r="K9741" s="12" t="s">
        <v>222</v>
      </c>
      <c r="L9741">
        <v>3</v>
      </c>
    </row>
    <row r="9742" spans="1:12" x14ac:dyDescent="0.25">
      <c r="A9742">
        <v>1001342</v>
      </c>
      <c r="B9742" t="s">
        <v>140</v>
      </c>
      <c r="C9742">
        <v>10995397</v>
      </c>
      <c r="D9742">
        <v>260</v>
      </c>
      <c r="E9742">
        <v>2382</v>
      </c>
      <c r="F9742" t="s">
        <v>34</v>
      </c>
      <c r="G9742">
        <f>H9742*IFERROR(INDEX('Información SKU'!$H$1:$H$54,MATCH(E9742,'Información SKU'!$A$1:$A$54,0),1),15)</f>
        <v>24</v>
      </c>
      <c r="H9742">
        <v>4</v>
      </c>
      <c r="I9742" s="12">
        <f>H9742/IFERROR(INDEX('Información SKU'!$K$1:$K$54,MATCH(E9742,'Información SKU'!$A$1:$A$54,0),1),40)</f>
        <v>4.1666666666666664E-2</v>
      </c>
      <c r="J9742" s="3">
        <v>43549</v>
      </c>
      <c r="K9742" s="12" t="s">
        <v>219</v>
      </c>
      <c r="L9742">
        <v>1</v>
      </c>
    </row>
    <row r="9743" spans="1:12" x14ac:dyDescent="0.25">
      <c r="A9743">
        <v>1001342</v>
      </c>
      <c r="B9743" t="s">
        <v>140</v>
      </c>
      <c r="C9743">
        <v>10995397</v>
      </c>
      <c r="D9743">
        <v>250</v>
      </c>
      <c r="E9743">
        <v>2381</v>
      </c>
      <c r="F9743" t="s">
        <v>93</v>
      </c>
      <c r="G9743">
        <f>H9743*IFERROR(INDEX('Información SKU'!$H$1:$H$54,MATCH(E9743,'Información SKU'!$A$1:$A$54,0),1),15)</f>
        <v>48</v>
      </c>
      <c r="H9743">
        <v>6</v>
      </c>
      <c r="I9743" s="12">
        <f>H9743/IFERROR(INDEX('Información SKU'!$K$1:$K$54,MATCH(E9743,'Información SKU'!$A$1:$A$54,0),1),40)</f>
        <v>3.4285714285714287E-2</v>
      </c>
      <c r="J9743" s="3">
        <v>43549</v>
      </c>
      <c r="K9743" s="12" t="s">
        <v>223</v>
      </c>
      <c r="L9743">
        <v>3</v>
      </c>
    </row>
    <row r="9744" spans="1:12" x14ac:dyDescent="0.25">
      <c r="A9744">
        <v>1001342</v>
      </c>
      <c r="B9744" t="s">
        <v>140</v>
      </c>
      <c r="C9744">
        <v>10995397</v>
      </c>
      <c r="D9744">
        <v>240</v>
      </c>
      <c r="E9744">
        <v>2384</v>
      </c>
      <c r="F9744" t="s">
        <v>10</v>
      </c>
      <c r="G9744">
        <f>H9744*IFERROR(INDEX('Información SKU'!$H$1:$H$54,MATCH(E9744,'Información SKU'!$A$1:$A$54,0),1),15)</f>
        <v>30</v>
      </c>
      <c r="H9744">
        <v>5</v>
      </c>
      <c r="I9744" s="12">
        <f>H9744/IFERROR(INDEX('Información SKU'!$K$1:$K$54,MATCH(E9744,'Información SKU'!$A$1:$A$54,0),1),40)</f>
        <v>5.2083333333333336E-2</v>
      </c>
      <c r="J9744" s="3">
        <v>43549</v>
      </c>
      <c r="K9744" s="12" t="s">
        <v>221</v>
      </c>
      <c r="L9744">
        <v>2</v>
      </c>
    </row>
    <row r="9745" spans="1:12" x14ac:dyDescent="0.25">
      <c r="A9745">
        <v>1001342</v>
      </c>
      <c r="B9745" t="s">
        <v>140</v>
      </c>
      <c r="C9745">
        <v>10995397</v>
      </c>
      <c r="D9745">
        <v>230</v>
      </c>
      <c r="E9745">
        <v>2383</v>
      </c>
      <c r="F9745" t="s">
        <v>92</v>
      </c>
      <c r="G9745">
        <f>H9745*IFERROR(INDEX('Información SKU'!$H$1:$H$54,MATCH(E9745,'Información SKU'!$A$1:$A$54,0),1),15)</f>
        <v>36</v>
      </c>
      <c r="H9745">
        <v>6</v>
      </c>
      <c r="I9745" s="12">
        <f>H9745/IFERROR(INDEX('Información SKU'!$K$1:$K$54,MATCH(E9745,'Información SKU'!$A$1:$A$54,0),1),40)</f>
        <v>3.4285714285714287E-2</v>
      </c>
      <c r="J9745" s="3">
        <v>43549</v>
      </c>
      <c r="K9745" s="12" t="s">
        <v>220</v>
      </c>
      <c r="L9745">
        <v>2</v>
      </c>
    </row>
    <row r="9746" spans="1:12" x14ac:dyDescent="0.25">
      <c r="A9746">
        <v>1001342</v>
      </c>
      <c r="B9746" t="s">
        <v>140</v>
      </c>
      <c r="C9746">
        <v>10995397</v>
      </c>
      <c r="D9746">
        <v>220</v>
      </c>
      <c r="E9746">
        <v>2387</v>
      </c>
      <c r="F9746" t="s">
        <v>33</v>
      </c>
      <c r="G9746">
        <f>H9746*IFERROR(INDEX('Información SKU'!$H$1:$H$54,MATCH(E9746,'Información SKU'!$A$1:$A$54,0),1),15)</f>
        <v>60</v>
      </c>
      <c r="H9746">
        <v>5</v>
      </c>
      <c r="I9746" s="12">
        <f>H9746/IFERROR(INDEX('Información SKU'!$K$1:$K$54,MATCH(E9746,'Información SKU'!$A$1:$A$54,0),1),40)</f>
        <v>5.2083333333333336E-2</v>
      </c>
      <c r="J9746" s="3">
        <v>43549</v>
      </c>
      <c r="K9746" s="12" t="s">
        <v>223</v>
      </c>
      <c r="L9746">
        <v>3</v>
      </c>
    </row>
    <row r="9747" spans="1:12" x14ac:dyDescent="0.25">
      <c r="A9747">
        <v>1001342</v>
      </c>
      <c r="B9747" t="s">
        <v>140</v>
      </c>
      <c r="C9747">
        <v>10995397</v>
      </c>
      <c r="D9747">
        <v>210</v>
      </c>
      <c r="E9747">
        <v>2389</v>
      </c>
      <c r="F9747" t="s">
        <v>70</v>
      </c>
      <c r="G9747">
        <f>H9747*IFERROR(INDEX('Información SKU'!$H$1:$H$54,MATCH(E9747,'Información SKU'!$A$1:$A$54,0),1),15)</f>
        <v>24</v>
      </c>
      <c r="H9747">
        <v>4</v>
      </c>
      <c r="I9747" s="12">
        <f>H9747/IFERROR(INDEX('Información SKU'!$K$1:$K$54,MATCH(E9747,'Información SKU'!$A$1:$A$54,0),1),40)</f>
        <v>4.1666666666666664E-2</v>
      </c>
      <c r="J9747" s="3">
        <v>43549</v>
      </c>
      <c r="K9747" s="12" t="s">
        <v>223</v>
      </c>
      <c r="L9747">
        <v>3</v>
      </c>
    </row>
    <row r="9748" spans="1:12" x14ac:dyDescent="0.25">
      <c r="A9748">
        <v>1001342</v>
      </c>
      <c r="B9748" t="s">
        <v>140</v>
      </c>
      <c r="C9748">
        <v>10995397</v>
      </c>
      <c r="D9748">
        <v>160</v>
      </c>
      <c r="E9748">
        <v>5245</v>
      </c>
      <c r="F9748" t="s">
        <v>85</v>
      </c>
      <c r="G9748">
        <f>H9748*IFERROR(INDEX('Información SKU'!$H$1:$H$54,MATCH(E9748,'Información SKU'!$A$1:$A$54,0),1),15)</f>
        <v>45</v>
      </c>
      <c r="H9748">
        <v>3</v>
      </c>
      <c r="I9748" s="12">
        <f>H9748/IFERROR(INDEX('Información SKU'!$K$1:$K$54,MATCH(E9748,'Información SKU'!$A$1:$A$54,0),1),40)</f>
        <v>3.125E-2</v>
      </c>
      <c r="J9748" s="3">
        <v>43549</v>
      </c>
      <c r="K9748" s="12" t="s">
        <v>223</v>
      </c>
      <c r="L9748">
        <v>3</v>
      </c>
    </row>
    <row r="9749" spans="1:12" x14ac:dyDescent="0.25">
      <c r="A9749">
        <v>1001342</v>
      </c>
      <c r="B9749" t="s">
        <v>140</v>
      </c>
      <c r="C9749">
        <v>10995397</v>
      </c>
      <c r="D9749">
        <v>150</v>
      </c>
      <c r="E9749">
        <v>5246</v>
      </c>
      <c r="F9749" t="s">
        <v>73</v>
      </c>
      <c r="G9749">
        <f>H9749*IFERROR(INDEX('Información SKU'!$H$1:$H$54,MATCH(E9749,'Información SKU'!$A$1:$A$54,0),1),15)</f>
        <v>12</v>
      </c>
      <c r="H9749">
        <v>2</v>
      </c>
      <c r="I9749" s="12">
        <f>H9749/IFERROR(INDEX('Información SKU'!$K$1:$K$54,MATCH(E9749,'Información SKU'!$A$1:$A$54,0),1),40)</f>
        <v>2.6666666666666668E-2</v>
      </c>
      <c r="J9749" s="3">
        <v>43549</v>
      </c>
      <c r="K9749" s="12" t="s">
        <v>218</v>
      </c>
      <c r="L9749">
        <v>1</v>
      </c>
    </row>
    <row r="9750" spans="1:12" x14ac:dyDescent="0.25">
      <c r="A9750">
        <v>1001674</v>
      </c>
      <c r="B9750" t="s">
        <v>114</v>
      </c>
      <c r="C9750">
        <v>10995442</v>
      </c>
      <c r="D9750">
        <v>10</v>
      </c>
      <c r="E9750">
        <v>62</v>
      </c>
      <c r="F9750" t="s">
        <v>25</v>
      </c>
      <c r="G9750">
        <f>H9750*IFERROR(INDEX('Información SKU'!$H$1:$H$54,MATCH(E9750,'Información SKU'!$A$1:$A$54,0),1),15)</f>
        <v>496</v>
      </c>
      <c r="H9750">
        <v>62</v>
      </c>
      <c r="I9750" s="12">
        <f>H9750/IFERROR(INDEX('Información SKU'!$K$1:$K$54,MATCH(E9750,'Información SKU'!$A$1:$A$54,0),1),40)</f>
        <v>1.24</v>
      </c>
      <c r="J9750" s="3">
        <v>43549</v>
      </c>
      <c r="K9750" s="12" t="s">
        <v>218</v>
      </c>
      <c r="L9750">
        <v>1</v>
      </c>
    </row>
    <row r="9751" spans="1:12" x14ac:dyDescent="0.25">
      <c r="A9751">
        <v>1001674</v>
      </c>
      <c r="B9751" t="s">
        <v>114</v>
      </c>
      <c r="C9751">
        <v>10995445</v>
      </c>
      <c r="D9751">
        <v>10</v>
      </c>
      <c r="E9751">
        <v>511</v>
      </c>
      <c r="F9751" t="s">
        <v>29</v>
      </c>
      <c r="G9751">
        <f>H9751*IFERROR(INDEX('Información SKU'!$H$1:$H$54,MATCH(E9751,'Información SKU'!$A$1:$A$54,0),1),15)</f>
        <v>496</v>
      </c>
      <c r="H9751">
        <v>62</v>
      </c>
      <c r="I9751" s="12">
        <f>H9751/IFERROR(INDEX('Información SKU'!$K$1:$K$54,MATCH(E9751,'Información SKU'!$A$1:$A$54,0),1),40)</f>
        <v>1.0333333333333334</v>
      </c>
      <c r="J9751" s="3">
        <v>43549</v>
      </c>
      <c r="K9751" s="12" t="s">
        <v>218</v>
      </c>
      <c r="L9751">
        <v>1</v>
      </c>
    </row>
    <row r="9752" spans="1:12" x14ac:dyDescent="0.25">
      <c r="A9752">
        <v>1001674</v>
      </c>
      <c r="B9752" t="s">
        <v>114</v>
      </c>
      <c r="C9752">
        <v>10995464</v>
      </c>
      <c r="D9752">
        <v>60</v>
      </c>
      <c r="E9752">
        <v>62</v>
      </c>
      <c r="F9752" t="s">
        <v>25</v>
      </c>
      <c r="G9752">
        <f>H9752*IFERROR(INDEX('Información SKU'!$H$1:$H$54,MATCH(E9752,'Información SKU'!$A$1:$A$54,0),1),15)</f>
        <v>104</v>
      </c>
      <c r="H9752">
        <v>13</v>
      </c>
      <c r="I9752" s="12">
        <f>H9752/IFERROR(INDEX('Información SKU'!$K$1:$K$54,MATCH(E9752,'Información SKU'!$A$1:$A$54,0),1),40)</f>
        <v>0.26</v>
      </c>
      <c r="J9752" s="3">
        <v>43549</v>
      </c>
      <c r="K9752" s="12" t="s">
        <v>222</v>
      </c>
      <c r="L9752">
        <v>3</v>
      </c>
    </row>
    <row r="9753" spans="1:12" x14ac:dyDescent="0.25">
      <c r="A9753">
        <v>1001674</v>
      </c>
      <c r="B9753" t="s">
        <v>114</v>
      </c>
      <c r="C9753">
        <v>10995468</v>
      </c>
      <c r="D9753">
        <v>30</v>
      </c>
      <c r="E9753">
        <v>511</v>
      </c>
      <c r="F9753" t="s">
        <v>29</v>
      </c>
      <c r="G9753">
        <f>H9753*IFERROR(INDEX('Información SKU'!$H$1:$H$54,MATCH(E9753,'Información SKU'!$A$1:$A$54,0),1),15)</f>
        <v>184</v>
      </c>
      <c r="H9753">
        <v>23</v>
      </c>
      <c r="I9753" s="12">
        <f>H9753/IFERROR(INDEX('Información SKU'!$K$1:$K$54,MATCH(E9753,'Información SKU'!$A$1:$A$54,0),1),40)</f>
        <v>0.38333333333333336</v>
      </c>
      <c r="J9753" s="3">
        <v>43549</v>
      </c>
      <c r="K9753" s="12" t="s">
        <v>223</v>
      </c>
      <c r="L9753">
        <v>3</v>
      </c>
    </row>
    <row r="9754" spans="1:12" x14ac:dyDescent="0.25">
      <c r="A9754">
        <v>1004688</v>
      </c>
      <c r="B9754" t="s">
        <v>104</v>
      </c>
      <c r="C9754">
        <v>10995518</v>
      </c>
      <c r="D9754">
        <v>140</v>
      </c>
      <c r="E9754">
        <v>224</v>
      </c>
      <c r="F9754" t="s">
        <v>37</v>
      </c>
      <c r="G9754">
        <f>H9754*IFERROR(INDEX('Información SKU'!$H$1:$H$54,MATCH(E9754,'Información SKU'!$A$1:$A$54,0),1),15)</f>
        <v>2120</v>
      </c>
      <c r="H9754">
        <v>265</v>
      </c>
      <c r="I9754" s="12">
        <f>H9754/IFERROR(INDEX('Información SKU'!$K$1:$K$54,MATCH(E9754,'Información SKU'!$A$1:$A$54,0),1),40)</f>
        <v>6.3095238095238093</v>
      </c>
      <c r="J9754" s="3">
        <v>43549</v>
      </c>
      <c r="K9754" s="12" t="s">
        <v>219</v>
      </c>
      <c r="L9754">
        <v>1</v>
      </c>
    </row>
    <row r="9755" spans="1:12" x14ac:dyDescent="0.25">
      <c r="A9755">
        <v>1004688</v>
      </c>
      <c r="B9755" t="s">
        <v>104</v>
      </c>
      <c r="C9755">
        <v>10995518</v>
      </c>
      <c r="D9755">
        <v>130</v>
      </c>
      <c r="E9755">
        <v>223</v>
      </c>
      <c r="F9755" t="s">
        <v>74</v>
      </c>
      <c r="G9755">
        <f>H9755*IFERROR(INDEX('Información SKU'!$H$1:$H$54,MATCH(E9755,'Información SKU'!$A$1:$A$54,0),1),15)</f>
        <v>690</v>
      </c>
      <c r="H9755">
        <v>115</v>
      </c>
      <c r="I9755" s="12">
        <f>H9755/IFERROR(INDEX('Información SKU'!$K$1:$K$54,MATCH(E9755,'Información SKU'!$A$1:$A$54,0),1),40)</f>
        <v>2.7380952380952381</v>
      </c>
      <c r="J9755" s="3">
        <v>43549</v>
      </c>
      <c r="K9755" s="12" t="s">
        <v>218</v>
      </c>
      <c r="L9755">
        <v>1</v>
      </c>
    </row>
    <row r="9756" spans="1:12" x14ac:dyDescent="0.25">
      <c r="A9756">
        <v>1004688</v>
      </c>
      <c r="B9756" t="s">
        <v>104</v>
      </c>
      <c r="C9756">
        <v>10995518</v>
      </c>
      <c r="D9756">
        <v>120</v>
      </c>
      <c r="E9756">
        <v>205</v>
      </c>
      <c r="F9756" t="s">
        <v>35</v>
      </c>
      <c r="G9756">
        <f>H9756*IFERROR(INDEX('Información SKU'!$H$1:$H$54,MATCH(E9756,'Información SKU'!$A$1:$A$54,0),1),15)</f>
        <v>1096</v>
      </c>
      <c r="H9756">
        <v>137</v>
      </c>
      <c r="I9756" s="12">
        <f>H9756/IFERROR(INDEX('Información SKU'!$K$1:$K$54,MATCH(E9756,'Información SKU'!$A$1:$A$54,0),1),40)</f>
        <v>3.2619047619047619</v>
      </c>
      <c r="J9756" s="3">
        <v>43549</v>
      </c>
      <c r="K9756" s="12" t="s">
        <v>219</v>
      </c>
      <c r="L9756">
        <v>1</v>
      </c>
    </row>
    <row r="9757" spans="1:12" x14ac:dyDescent="0.25">
      <c r="A9757">
        <v>1004688</v>
      </c>
      <c r="B9757" t="s">
        <v>104</v>
      </c>
      <c r="C9757">
        <v>10995518</v>
      </c>
      <c r="D9757">
        <v>70</v>
      </c>
      <c r="E9757">
        <v>63</v>
      </c>
      <c r="F9757" t="s">
        <v>1</v>
      </c>
      <c r="G9757">
        <f>H9757*IFERROR(INDEX('Información SKU'!$H$1:$H$54,MATCH(E9757,'Información SKU'!$A$1:$A$54,0),1),15)</f>
        <v>795</v>
      </c>
      <c r="H9757">
        <v>53</v>
      </c>
      <c r="I9757" s="12">
        <f>H9757/IFERROR(INDEX('Información SKU'!$K$1:$K$54,MATCH(E9757,'Información SKU'!$A$1:$A$54,0),1),40)</f>
        <v>1.2619047619047619</v>
      </c>
      <c r="J9757" s="3">
        <v>43549</v>
      </c>
      <c r="K9757" s="12" t="s">
        <v>221</v>
      </c>
      <c r="L9757">
        <v>2</v>
      </c>
    </row>
    <row r="9758" spans="1:12" x14ac:dyDescent="0.25">
      <c r="A9758">
        <v>1004688</v>
      </c>
      <c r="B9758" t="s">
        <v>104</v>
      </c>
      <c r="C9758">
        <v>10995518</v>
      </c>
      <c r="D9758">
        <v>60</v>
      </c>
      <c r="E9758">
        <v>62</v>
      </c>
      <c r="F9758" t="s">
        <v>25</v>
      </c>
      <c r="G9758">
        <f>H9758*IFERROR(INDEX('Información SKU'!$H$1:$H$54,MATCH(E9758,'Información SKU'!$A$1:$A$54,0),1),15)</f>
        <v>872</v>
      </c>
      <c r="H9758">
        <v>109</v>
      </c>
      <c r="I9758" s="12">
        <f>H9758/IFERROR(INDEX('Información SKU'!$K$1:$K$54,MATCH(E9758,'Información SKU'!$A$1:$A$54,0),1),40)</f>
        <v>2.1800000000000002</v>
      </c>
      <c r="J9758" s="3">
        <v>43549</v>
      </c>
      <c r="K9758" s="12" t="s">
        <v>221</v>
      </c>
      <c r="L9758">
        <v>2</v>
      </c>
    </row>
    <row r="9759" spans="1:12" x14ac:dyDescent="0.25">
      <c r="A9759">
        <v>1004688</v>
      </c>
      <c r="B9759" t="s">
        <v>104</v>
      </c>
      <c r="C9759">
        <v>10995518</v>
      </c>
      <c r="D9759">
        <v>50</v>
      </c>
      <c r="E9759">
        <v>61</v>
      </c>
      <c r="F9759" t="s">
        <v>20</v>
      </c>
      <c r="G9759">
        <f>H9759*IFERROR(INDEX('Información SKU'!$H$1:$H$54,MATCH(E9759,'Información SKU'!$A$1:$A$54,0),1),15)</f>
        <v>2835</v>
      </c>
      <c r="H9759">
        <v>189</v>
      </c>
      <c r="I9759" s="12">
        <f>H9759/IFERROR(INDEX('Información SKU'!$K$1:$K$54,MATCH(E9759,'Información SKU'!$A$1:$A$54,0),1),40)</f>
        <v>3.15</v>
      </c>
      <c r="J9759" s="3">
        <v>43549</v>
      </c>
      <c r="K9759" s="12" t="s">
        <v>221</v>
      </c>
      <c r="L9759">
        <v>2</v>
      </c>
    </row>
    <row r="9760" spans="1:12" x14ac:dyDescent="0.25">
      <c r="A9760">
        <v>1004688</v>
      </c>
      <c r="B9760" t="s">
        <v>104</v>
      </c>
      <c r="C9760">
        <v>10995518</v>
      </c>
      <c r="D9760">
        <v>30</v>
      </c>
      <c r="E9760">
        <v>460</v>
      </c>
      <c r="F9760" t="s">
        <v>38</v>
      </c>
      <c r="G9760">
        <f>H9760*IFERROR(INDEX('Información SKU'!$H$1:$H$54,MATCH(E9760,'Información SKU'!$A$1:$A$54,0),1),15)</f>
        <v>1455</v>
      </c>
      <c r="H9760">
        <v>97</v>
      </c>
      <c r="I9760" s="12">
        <f>H9760/IFERROR(INDEX('Información SKU'!$K$1:$K$54,MATCH(E9760,'Información SKU'!$A$1:$A$54,0),1),40)</f>
        <v>1.2435897435897436</v>
      </c>
      <c r="J9760" s="3">
        <v>43549</v>
      </c>
      <c r="K9760" s="12" t="s">
        <v>222</v>
      </c>
      <c r="L9760">
        <v>3</v>
      </c>
    </row>
    <row r="9761" spans="1:12" x14ac:dyDescent="0.25">
      <c r="A9761">
        <v>1004688</v>
      </c>
      <c r="B9761" t="s">
        <v>104</v>
      </c>
      <c r="C9761">
        <v>10995519</v>
      </c>
      <c r="D9761">
        <v>160</v>
      </c>
      <c r="E9761">
        <v>320</v>
      </c>
      <c r="F9761" t="s">
        <v>31</v>
      </c>
      <c r="G9761">
        <f>H9761*IFERROR(INDEX('Información SKU'!$H$1:$H$54,MATCH(E9761,'Información SKU'!$A$1:$A$54,0),1),15)</f>
        <v>1125</v>
      </c>
      <c r="H9761">
        <v>75</v>
      </c>
      <c r="I9761" s="12">
        <f>H9761/IFERROR(INDEX('Información SKU'!$K$1:$K$54,MATCH(E9761,'Información SKU'!$A$1:$A$54,0),1),40)</f>
        <v>0.96153846153846156</v>
      </c>
      <c r="J9761" s="3">
        <v>43549</v>
      </c>
      <c r="K9761" s="12" t="s">
        <v>222</v>
      </c>
      <c r="L9761">
        <v>3</v>
      </c>
    </row>
    <row r="9762" spans="1:12" x14ac:dyDescent="0.25">
      <c r="A9762">
        <v>1004688</v>
      </c>
      <c r="B9762" t="s">
        <v>104</v>
      </c>
      <c r="C9762">
        <v>10995519</v>
      </c>
      <c r="D9762">
        <v>100</v>
      </c>
      <c r="E9762">
        <v>1200</v>
      </c>
      <c r="F9762" t="s">
        <v>17</v>
      </c>
      <c r="G9762">
        <f>H9762*IFERROR(INDEX('Información SKU'!$H$1:$H$54,MATCH(E9762,'Información SKU'!$A$1:$A$54,0),1),15)</f>
        <v>270</v>
      </c>
      <c r="H9762">
        <v>45</v>
      </c>
      <c r="I9762" s="12">
        <f>H9762/IFERROR(INDEX('Información SKU'!$K$1:$K$54,MATCH(E9762,'Información SKU'!$A$1:$A$54,0),1),40)</f>
        <v>1.0714285714285714</v>
      </c>
      <c r="J9762" s="3">
        <v>43549</v>
      </c>
      <c r="K9762" s="12" t="s">
        <v>223</v>
      </c>
      <c r="L9762">
        <v>3</v>
      </c>
    </row>
    <row r="9763" spans="1:12" x14ac:dyDescent="0.25">
      <c r="A9763">
        <v>1004688</v>
      </c>
      <c r="B9763" t="s">
        <v>104</v>
      </c>
      <c r="C9763">
        <v>10995519</v>
      </c>
      <c r="D9763">
        <v>80</v>
      </c>
      <c r="E9763">
        <v>521</v>
      </c>
      <c r="F9763" t="s">
        <v>28</v>
      </c>
      <c r="G9763">
        <f>H9763*IFERROR(INDEX('Información SKU'!$H$1:$H$54,MATCH(E9763,'Información SKU'!$A$1:$A$54,0),1),15)</f>
        <v>600</v>
      </c>
      <c r="H9763">
        <v>75</v>
      </c>
      <c r="I9763" s="12">
        <f>H9763/IFERROR(INDEX('Información SKU'!$K$1:$K$54,MATCH(E9763,'Información SKU'!$A$1:$A$54,0),1),40)</f>
        <v>1.25</v>
      </c>
      <c r="J9763" s="3">
        <v>43549</v>
      </c>
      <c r="K9763" s="12" t="s">
        <v>220</v>
      </c>
      <c r="L9763">
        <v>2</v>
      </c>
    </row>
    <row r="9764" spans="1:12" x14ac:dyDescent="0.25">
      <c r="A9764">
        <v>1004688</v>
      </c>
      <c r="B9764" t="s">
        <v>104</v>
      </c>
      <c r="C9764">
        <v>10995519</v>
      </c>
      <c r="D9764">
        <v>60</v>
      </c>
      <c r="E9764">
        <v>5236</v>
      </c>
      <c r="F9764" t="s">
        <v>89</v>
      </c>
      <c r="G9764">
        <f>H9764*IFERROR(INDEX('Información SKU'!$H$1:$H$54,MATCH(E9764,'Información SKU'!$A$1:$A$54,0),1),15)</f>
        <v>852</v>
      </c>
      <c r="H9764">
        <v>71</v>
      </c>
      <c r="I9764" s="12">
        <f>H9764/IFERROR(INDEX('Información SKU'!$K$1:$K$54,MATCH(E9764,'Información SKU'!$A$1:$A$54,0),1),40)</f>
        <v>1.290909090909091</v>
      </c>
      <c r="J9764" s="3">
        <v>43549</v>
      </c>
      <c r="K9764" s="12" t="s">
        <v>222</v>
      </c>
      <c r="L9764">
        <v>3</v>
      </c>
    </row>
    <row r="9765" spans="1:12" x14ac:dyDescent="0.25">
      <c r="A9765">
        <v>1004688</v>
      </c>
      <c r="B9765" t="s">
        <v>104</v>
      </c>
      <c r="C9765">
        <v>10995521</v>
      </c>
      <c r="D9765">
        <v>30</v>
      </c>
      <c r="E9765">
        <v>510</v>
      </c>
      <c r="F9765" t="s">
        <v>30</v>
      </c>
      <c r="G9765">
        <f>H9765*IFERROR(INDEX('Información SKU'!$H$1:$H$54,MATCH(E9765,'Información SKU'!$A$1:$A$54,0),1),15)</f>
        <v>312</v>
      </c>
      <c r="H9765">
        <v>52</v>
      </c>
      <c r="I9765" s="12">
        <f>H9765/IFERROR(INDEX('Información SKU'!$K$1:$K$54,MATCH(E9765,'Información SKU'!$A$1:$A$54,0),1),40)</f>
        <v>1.04</v>
      </c>
      <c r="J9765" s="3">
        <v>43549</v>
      </c>
      <c r="K9765" s="12" t="s">
        <v>223</v>
      </c>
      <c r="L9765">
        <v>3</v>
      </c>
    </row>
    <row r="9766" spans="1:12" x14ac:dyDescent="0.25">
      <c r="A9766">
        <v>1004688</v>
      </c>
      <c r="B9766" t="s">
        <v>104</v>
      </c>
      <c r="C9766">
        <v>10995521</v>
      </c>
      <c r="D9766">
        <v>10</v>
      </c>
      <c r="E9766">
        <v>244</v>
      </c>
      <c r="F9766" t="s">
        <v>94</v>
      </c>
      <c r="G9766">
        <f>H9766*IFERROR(INDEX('Información SKU'!$H$1:$H$54,MATCH(E9766,'Información SKU'!$A$1:$A$54,0),1),15)</f>
        <v>1128</v>
      </c>
      <c r="H9766">
        <v>94</v>
      </c>
      <c r="I9766" s="12">
        <f>H9766/IFERROR(INDEX('Información SKU'!$K$1:$K$54,MATCH(E9766,'Información SKU'!$A$1:$A$54,0),1),40)</f>
        <v>0.97916666666666663</v>
      </c>
      <c r="J9766" s="3">
        <v>43549</v>
      </c>
      <c r="K9766" s="12" t="s">
        <v>223</v>
      </c>
      <c r="L9766">
        <v>3</v>
      </c>
    </row>
    <row r="9767" spans="1:12" x14ac:dyDescent="0.25">
      <c r="A9767">
        <v>1004688</v>
      </c>
      <c r="B9767" t="s">
        <v>104</v>
      </c>
      <c r="C9767">
        <v>10995530</v>
      </c>
      <c r="D9767">
        <v>10</v>
      </c>
      <c r="E9767">
        <v>511</v>
      </c>
      <c r="F9767" t="s">
        <v>29</v>
      </c>
      <c r="G9767">
        <f>H9767*IFERROR(INDEX('Información SKU'!$H$1:$H$54,MATCH(E9767,'Información SKU'!$A$1:$A$54,0),1),15)</f>
        <v>544</v>
      </c>
      <c r="H9767">
        <v>68</v>
      </c>
      <c r="I9767" s="12">
        <f>H9767/IFERROR(INDEX('Información SKU'!$K$1:$K$54,MATCH(E9767,'Información SKU'!$A$1:$A$54,0),1),40)</f>
        <v>1.1333333333333333</v>
      </c>
      <c r="J9767" s="3">
        <v>43549</v>
      </c>
      <c r="K9767" s="12" t="s">
        <v>219</v>
      </c>
      <c r="L9767">
        <v>1</v>
      </c>
    </row>
    <row r="9768" spans="1:12" x14ac:dyDescent="0.25">
      <c r="A9768">
        <v>1004688</v>
      </c>
      <c r="B9768" t="s">
        <v>104</v>
      </c>
      <c r="C9768">
        <v>10995531</v>
      </c>
      <c r="D9768">
        <v>120</v>
      </c>
      <c r="E9768">
        <v>42</v>
      </c>
      <c r="F9768" t="s">
        <v>15</v>
      </c>
      <c r="G9768">
        <f>H9768*IFERROR(INDEX('Información SKU'!$H$1:$H$54,MATCH(E9768,'Información SKU'!$A$1:$A$54,0),1),15)</f>
        <v>600</v>
      </c>
      <c r="H9768">
        <v>50</v>
      </c>
      <c r="I9768" s="12">
        <f>H9768/IFERROR(INDEX('Información SKU'!$K$1:$K$54,MATCH(E9768,'Información SKU'!$A$1:$A$54,0),1),40)</f>
        <v>1</v>
      </c>
      <c r="J9768" s="3">
        <v>43549</v>
      </c>
      <c r="K9768" s="12" t="s">
        <v>219</v>
      </c>
      <c r="L9768">
        <v>1</v>
      </c>
    </row>
    <row r="9769" spans="1:12" x14ac:dyDescent="0.25">
      <c r="A9769">
        <v>1004688</v>
      </c>
      <c r="B9769" t="s">
        <v>104</v>
      </c>
      <c r="C9769">
        <v>10995531</v>
      </c>
      <c r="D9769">
        <v>100</v>
      </c>
      <c r="E9769">
        <v>2396</v>
      </c>
      <c r="F9769" t="s">
        <v>68</v>
      </c>
      <c r="G9769">
        <f>H9769*IFERROR(INDEX('Información SKU'!$H$1:$H$54,MATCH(E9769,'Información SKU'!$A$1:$A$54,0),1),15)</f>
        <v>2325</v>
      </c>
      <c r="H9769">
        <v>155</v>
      </c>
      <c r="I9769" s="12">
        <f>H9769/IFERROR(INDEX('Información SKU'!$K$1:$K$54,MATCH(E9769,'Información SKU'!$A$1:$A$54,0),1),40)</f>
        <v>3.1</v>
      </c>
      <c r="J9769" s="3">
        <v>43549</v>
      </c>
      <c r="K9769" s="12" t="s">
        <v>223</v>
      </c>
      <c r="L9769">
        <v>3</v>
      </c>
    </row>
    <row r="9770" spans="1:12" x14ac:dyDescent="0.25">
      <c r="A9770">
        <v>1004688</v>
      </c>
      <c r="B9770" t="s">
        <v>104</v>
      </c>
      <c r="C9770">
        <v>10995531</v>
      </c>
      <c r="D9770">
        <v>90</v>
      </c>
      <c r="E9770">
        <v>2397</v>
      </c>
      <c r="F9770" t="s">
        <v>67</v>
      </c>
      <c r="G9770">
        <f>H9770*IFERROR(INDEX('Información SKU'!$H$1:$H$54,MATCH(E9770,'Información SKU'!$A$1:$A$54,0),1),15)</f>
        <v>1320</v>
      </c>
      <c r="H9770">
        <v>110</v>
      </c>
      <c r="I9770" s="12">
        <f>H9770/IFERROR(INDEX('Información SKU'!$K$1:$K$54,MATCH(E9770,'Información SKU'!$A$1:$A$54,0),1),40)</f>
        <v>2.2000000000000002</v>
      </c>
      <c r="J9770" s="3">
        <v>43549</v>
      </c>
      <c r="K9770" s="12" t="s">
        <v>223</v>
      </c>
      <c r="L9770">
        <v>3</v>
      </c>
    </row>
    <row r="9771" spans="1:12" x14ac:dyDescent="0.25">
      <c r="A9771">
        <v>1004688</v>
      </c>
      <c r="B9771" t="s">
        <v>104</v>
      </c>
      <c r="C9771">
        <v>10995531</v>
      </c>
      <c r="D9771">
        <v>40</v>
      </c>
      <c r="E9771">
        <v>5273</v>
      </c>
      <c r="F9771" t="s">
        <v>82</v>
      </c>
      <c r="G9771">
        <f>H9771*IFERROR(INDEX('Información SKU'!$H$1:$H$54,MATCH(E9771,'Información SKU'!$A$1:$A$54,0),1),15)</f>
        <v>414</v>
      </c>
      <c r="H9771">
        <v>69</v>
      </c>
      <c r="I9771" s="12">
        <f>H9771/IFERROR(INDEX('Información SKU'!$K$1:$K$54,MATCH(E9771,'Información SKU'!$A$1:$A$54,0),1),40)</f>
        <v>0.98571428571428577</v>
      </c>
      <c r="J9771" s="3">
        <v>43549</v>
      </c>
      <c r="K9771" s="12" t="s">
        <v>218</v>
      </c>
      <c r="L9771">
        <v>1</v>
      </c>
    </row>
    <row r="9772" spans="1:12" x14ac:dyDescent="0.25">
      <c r="A9772">
        <v>1004688</v>
      </c>
      <c r="B9772" t="s">
        <v>104</v>
      </c>
      <c r="C9772">
        <v>10995531</v>
      </c>
      <c r="D9772">
        <v>30</v>
      </c>
      <c r="E9772">
        <v>5275</v>
      </c>
      <c r="F9772" t="s">
        <v>75</v>
      </c>
      <c r="G9772">
        <f>H9772*IFERROR(INDEX('Información SKU'!$H$1:$H$54,MATCH(E9772,'Información SKU'!$A$1:$A$54,0),1),15)</f>
        <v>480</v>
      </c>
      <c r="H9772">
        <v>80</v>
      </c>
      <c r="I9772" s="12">
        <f>H9772/IFERROR(INDEX('Información SKU'!$K$1:$K$54,MATCH(E9772,'Información SKU'!$A$1:$A$54,0),1),40)</f>
        <v>1.1428571428571428</v>
      </c>
      <c r="J9772" s="3">
        <v>43549</v>
      </c>
      <c r="K9772" s="12" t="s">
        <v>222</v>
      </c>
      <c r="L9772">
        <v>3</v>
      </c>
    </row>
    <row r="9773" spans="1:12" x14ac:dyDescent="0.25">
      <c r="A9773">
        <v>1004688</v>
      </c>
      <c r="B9773" t="s">
        <v>104</v>
      </c>
      <c r="C9773">
        <v>10995538</v>
      </c>
      <c r="D9773">
        <v>450</v>
      </c>
      <c r="E9773">
        <v>1200</v>
      </c>
      <c r="F9773" t="s">
        <v>17</v>
      </c>
      <c r="G9773">
        <f>H9773*IFERROR(INDEX('Información SKU'!$H$1:$H$54,MATCH(E9773,'Información SKU'!$A$1:$A$54,0),1),15)</f>
        <v>240</v>
      </c>
      <c r="H9773">
        <v>40</v>
      </c>
      <c r="I9773" s="12">
        <f>H9773/IFERROR(INDEX('Información SKU'!$K$1:$K$54,MATCH(E9773,'Información SKU'!$A$1:$A$54,0),1),40)</f>
        <v>0.95238095238095233</v>
      </c>
      <c r="J9773" s="3">
        <v>43549</v>
      </c>
      <c r="K9773" s="12" t="s">
        <v>223</v>
      </c>
      <c r="L9773">
        <v>3</v>
      </c>
    </row>
    <row r="9774" spans="1:12" x14ac:dyDescent="0.25">
      <c r="A9774">
        <v>1004688</v>
      </c>
      <c r="B9774" t="s">
        <v>104</v>
      </c>
      <c r="C9774">
        <v>10995538</v>
      </c>
      <c r="D9774">
        <v>440</v>
      </c>
      <c r="E9774">
        <v>1199</v>
      </c>
      <c r="F9774" t="s">
        <v>26</v>
      </c>
      <c r="G9774">
        <f>H9774*IFERROR(INDEX('Información SKU'!$H$1:$H$54,MATCH(E9774,'Información SKU'!$A$1:$A$54,0),1),15)</f>
        <v>732</v>
      </c>
      <c r="H9774">
        <v>61</v>
      </c>
      <c r="I9774" s="12">
        <f>H9774/IFERROR(INDEX('Información SKU'!$K$1:$K$54,MATCH(E9774,'Información SKU'!$A$1:$A$54,0),1),40)</f>
        <v>1.0166666666666666</v>
      </c>
      <c r="J9774" s="3">
        <v>43549</v>
      </c>
      <c r="K9774" s="12" t="s">
        <v>221</v>
      </c>
      <c r="L9774">
        <v>2</v>
      </c>
    </row>
    <row r="9775" spans="1:12" x14ac:dyDescent="0.25">
      <c r="A9775">
        <v>1004688</v>
      </c>
      <c r="B9775" t="s">
        <v>104</v>
      </c>
      <c r="C9775">
        <v>10995538</v>
      </c>
      <c r="D9775">
        <v>380</v>
      </c>
      <c r="E9775">
        <v>527</v>
      </c>
      <c r="F9775" t="s">
        <v>80</v>
      </c>
      <c r="G9775">
        <f>H9775*IFERROR(INDEX('Información SKU'!$H$1:$H$54,MATCH(E9775,'Información SKU'!$A$1:$A$54,0),1),15)</f>
        <v>540</v>
      </c>
      <c r="H9775">
        <v>36</v>
      </c>
      <c r="I9775" s="12">
        <f>H9775/IFERROR(INDEX('Información SKU'!$K$1:$K$54,MATCH(E9775,'Información SKU'!$A$1:$A$54,0),1),40)</f>
        <v>0.6</v>
      </c>
      <c r="J9775" s="3">
        <v>43549</v>
      </c>
      <c r="K9775" s="12" t="s">
        <v>223</v>
      </c>
      <c r="L9775">
        <v>3</v>
      </c>
    </row>
    <row r="9776" spans="1:12" x14ac:dyDescent="0.25">
      <c r="A9776">
        <v>1004688</v>
      </c>
      <c r="B9776" t="s">
        <v>104</v>
      </c>
      <c r="C9776">
        <v>10995538</v>
      </c>
      <c r="D9776">
        <v>370</v>
      </c>
      <c r="E9776">
        <v>522</v>
      </c>
      <c r="F9776" t="s">
        <v>6</v>
      </c>
      <c r="G9776">
        <f>H9776*IFERROR(INDEX('Información SKU'!$H$1:$H$54,MATCH(E9776,'Información SKU'!$A$1:$A$54,0),1),15)</f>
        <v>525</v>
      </c>
      <c r="H9776">
        <v>35</v>
      </c>
      <c r="I9776" s="12">
        <f>H9776/IFERROR(INDEX('Información SKU'!$K$1:$K$54,MATCH(E9776,'Información SKU'!$A$1:$A$54,0),1),40)</f>
        <v>0.58333333333333337</v>
      </c>
      <c r="J9776" s="3">
        <v>43549</v>
      </c>
      <c r="K9776" s="12" t="s">
        <v>223</v>
      </c>
      <c r="L9776">
        <v>3</v>
      </c>
    </row>
    <row r="9777" spans="1:12" x14ac:dyDescent="0.25">
      <c r="A9777">
        <v>1004688</v>
      </c>
      <c r="B9777" t="s">
        <v>104</v>
      </c>
      <c r="C9777">
        <v>10995538</v>
      </c>
      <c r="D9777">
        <v>360</v>
      </c>
      <c r="E9777">
        <v>521</v>
      </c>
      <c r="F9777" t="s">
        <v>28</v>
      </c>
      <c r="G9777">
        <f>H9777*IFERROR(INDEX('Información SKU'!$H$1:$H$54,MATCH(E9777,'Información SKU'!$A$1:$A$54,0),1),15)</f>
        <v>256</v>
      </c>
      <c r="H9777">
        <v>32</v>
      </c>
      <c r="I9777" s="12">
        <f>H9777/IFERROR(INDEX('Información SKU'!$K$1:$K$54,MATCH(E9777,'Información SKU'!$A$1:$A$54,0),1),40)</f>
        <v>0.53333333333333333</v>
      </c>
      <c r="J9777" s="3">
        <v>43549</v>
      </c>
      <c r="K9777" s="12" t="s">
        <v>219</v>
      </c>
      <c r="L9777">
        <v>1</v>
      </c>
    </row>
    <row r="9778" spans="1:12" x14ac:dyDescent="0.25">
      <c r="A9778">
        <v>1004688</v>
      </c>
      <c r="B9778" t="s">
        <v>104</v>
      </c>
      <c r="C9778">
        <v>10995538</v>
      </c>
      <c r="D9778">
        <v>560</v>
      </c>
      <c r="E9778">
        <v>2382</v>
      </c>
      <c r="F9778" t="s">
        <v>34</v>
      </c>
      <c r="G9778">
        <f>H9778*IFERROR(INDEX('Información SKU'!$H$1:$H$54,MATCH(E9778,'Información SKU'!$A$1:$A$54,0),1),15)</f>
        <v>60</v>
      </c>
      <c r="H9778">
        <v>10</v>
      </c>
      <c r="I9778" s="12">
        <f>H9778/IFERROR(INDEX('Información SKU'!$K$1:$K$54,MATCH(E9778,'Información SKU'!$A$1:$A$54,0),1),40)</f>
        <v>0.10416666666666667</v>
      </c>
      <c r="J9778" s="3">
        <v>43549</v>
      </c>
      <c r="K9778" s="12" t="s">
        <v>223</v>
      </c>
      <c r="L9778">
        <v>3</v>
      </c>
    </row>
    <row r="9779" spans="1:12" x14ac:dyDescent="0.25">
      <c r="A9779">
        <v>1004688</v>
      </c>
      <c r="B9779" t="s">
        <v>104</v>
      </c>
      <c r="C9779">
        <v>10995538</v>
      </c>
      <c r="D9779">
        <v>570</v>
      </c>
      <c r="E9779">
        <v>2384</v>
      </c>
      <c r="F9779" t="s">
        <v>10</v>
      </c>
      <c r="G9779">
        <f>H9779*IFERROR(INDEX('Información SKU'!$H$1:$H$54,MATCH(E9779,'Información SKU'!$A$1:$A$54,0),1),15)</f>
        <v>60</v>
      </c>
      <c r="H9779">
        <v>10</v>
      </c>
      <c r="I9779" s="12">
        <f>H9779/IFERROR(INDEX('Información SKU'!$K$1:$K$54,MATCH(E9779,'Información SKU'!$A$1:$A$54,0),1),40)</f>
        <v>0.10416666666666667</v>
      </c>
      <c r="J9779" s="3">
        <v>43549</v>
      </c>
      <c r="K9779" s="12" t="s">
        <v>223</v>
      </c>
      <c r="L9779">
        <v>3</v>
      </c>
    </row>
    <row r="9780" spans="1:12" x14ac:dyDescent="0.25">
      <c r="A9780">
        <v>1004688</v>
      </c>
      <c r="B9780" t="s">
        <v>104</v>
      </c>
      <c r="C9780">
        <v>10995538</v>
      </c>
      <c r="D9780">
        <v>580</v>
      </c>
      <c r="E9780">
        <v>2387</v>
      </c>
      <c r="F9780" t="s">
        <v>33</v>
      </c>
      <c r="G9780">
        <f>H9780*IFERROR(INDEX('Información SKU'!$H$1:$H$54,MATCH(E9780,'Información SKU'!$A$1:$A$54,0),1),15)</f>
        <v>96</v>
      </c>
      <c r="H9780">
        <v>8</v>
      </c>
      <c r="I9780" s="12">
        <f>H9780/IFERROR(INDEX('Información SKU'!$K$1:$K$54,MATCH(E9780,'Información SKU'!$A$1:$A$54,0),1),40)</f>
        <v>8.3333333333333329E-2</v>
      </c>
      <c r="J9780" s="3">
        <v>43549</v>
      </c>
      <c r="K9780" s="12" t="s">
        <v>218</v>
      </c>
      <c r="L9780">
        <v>1</v>
      </c>
    </row>
    <row r="9781" spans="1:12" x14ac:dyDescent="0.25">
      <c r="A9781">
        <v>1004688</v>
      </c>
      <c r="B9781" t="s">
        <v>104</v>
      </c>
      <c r="C9781">
        <v>10995538</v>
      </c>
      <c r="D9781">
        <v>650</v>
      </c>
      <c r="E9781">
        <v>5236</v>
      </c>
      <c r="F9781" t="s">
        <v>89</v>
      </c>
      <c r="G9781">
        <f>H9781*IFERROR(INDEX('Información SKU'!$H$1:$H$54,MATCH(E9781,'Información SKU'!$A$1:$A$54,0),1),15)</f>
        <v>84</v>
      </c>
      <c r="H9781">
        <v>7</v>
      </c>
      <c r="I9781" s="12">
        <f>H9781/IFERROR(INDEX('Información SKU'!$K$1:$K$54,MATCH(E9781,'Información SKU'!$A$1:$A$54,0),1),40)</f>
        <v>0.12727272727272726</v>
      </c>
      <c r="J9781" s="3">
        <v>43549</v>
      </c>
      <c r="K9781" s="12" t="s">
        <v>221</v>
      </c>
      <c r="L9781">
        <v>2</v>
      </c>
    </row>
    <row r="9782" spans="1:12" x14ac:dyDescent="0.25">
      <c r="A9782">
        <v>1004688</v>
      </c>
      <c r="B9782" t="s">
        <v>104</v>
      </c>
      <c r="C9782">
        <v>10995538</v>
      </c>
      <c r="D9782">
        <v>660</v>
      </c>
      <c r="E9782">
        <v>5243</v>
      </c>
      <c r="F9782" t="s">
        <v>86</v>
      </c>
      <c r="G9782">
        <f>H9782*IFERROR(INDEX('Información SKU'!$H$1:$H$54,MATCH(E9782,'Información SKU'!$A$1:$A$54,0),1),15)</f>
        <v>708</v>
      </c>
      <c r="H9782">
        <v>59</v>
      </c>
      <c r="I9782" s="12">
        <f>H9782/IFERROR(INDEX('Información SKU'!$K$1:$K$54,MATCH(E9782,'Información SKU'!$A$1:$A$54,0),1),40)</f>
        <v>0.78666666666666663</v>
      </c>
      <c r="J9782" s="3">
        <v>43549</v>
      </c>
      <c r="K9782" s="12" t="s">
        <v>218</v>
      </c>
      <c r="L9782">
        <v>1</v>
      </c>
    </row>
    <row r="9783" spans="1:12" x14ac:dyDescent="0.25">
      <c r="A9783">
        <v>1004688</v>
      </c>
      <c r="B9783" t="s">
        <v>104</v>
      </c>
      <c r="C9783">
        <v>10995538</v>
      </c>
      <c r="D9783">
        <v>670</v>
      </c>
      <c r="E9783">
        <v>5246</v>
      </c>
      <c r="F9783" t="s">
        <v>73</v>
      </c>
      <c r="G9783">
        <f>H9783*IFERROR(INDEX('Información SKU'!$H$1:$H$54,MATCH(E9783,'Información SKU'!$A$1:$A$54,0),1),15)</f>
        <v>324</v>
      </c>
      <c r="H9783">
        <v>54</v>
      </c>
      <c r="I9783" s="12">
        <f>H9783/IFERROR(INDEX('Información SKU'!$K$1:$K$54,MATCH(E9783,'Información SKU'!$A$1:$A$54,0),1),40)</f>
        <v>0.72</v>
      </c>
      <c r="J9783" s="3">
        <v>43549</v>
      </c>
      <c r="K9783" s="12" t="s">
        <v>223</v>
      </c>
      <c r="L9783">
        <v>3</v>
      </c>
    </row>
    <row r="9784" spans="1:12" x14ac:dyDescent="0.25">
      <c r="A9784">
        <v>1004688</v>
      </c>
      <c r="B9784" t="s">
        <v>104</v>
      </c>
      <c r="C9784">
        <v>10995538</v>
      </c>
      <c r="D9784">
        <v>690</v>
      </c>
      <c r="E9784">
        <v>5402</v>
      </c>
      <c r="F9784" t="s">
        <v>32</v>
      </c>
      <c r="G9784">
        <f>H9784*IFERROR(INDEX('Información SKU'!$H$1:$H$54,MATCH(E9784,'Información SKU'!$A$1:$A$54,0),1),15)</f>
        <v>378</v>
      </c>
      <c r="H9784">
        <v>63</v>
      </c>
      <c r="I9784" s="12">
        <f>H9784/IFERROR(INDEX('Información SKU'!$K$1:$K$54,MATCH(E9784,'Información SKU'!$A$1:$A$54,0),1),40)</f>
        <v>1.05</v>
      </c>
      <c r="J9784" s="3">
        <v>43549</v>
      </c>
      <c r="K9784" s="12" t="s">
        <v>219</v>
      </c>
      <c r="L9784">
        <v>1</v>
      </c>
    </row>
    <row r="9785" spans="1:12" x14ac:dyDescent="0.25">
      <c r="A9785">
        <v>1004688</v>
      </c>
      <c r="B9785" t="s">
        <v>104</v>
      </c>
      <c r="C9785">
        <v>10995538</v>
      </c>
      <c r="D9785">
        <v>10</v>
      </c>
      <c r="E9785">
        <v>61</v>
      </c>
      <c r="F9785" t="s">
        <v>20</v>
      </c>
      <c r="G9785">
        <f>H9785*IFERROR(INDEX('Información SKU'!$H$1:$H$54,MATCH(E9785,'Información SKU'!$A$1:$A$54,0),1),15)</f>
        <v>375</v>
      </c>
      <c r="H9785">
        <v>25</v>
      </c>
      <c r="I9785" s="12">
        <f>H9785/IFERROR(INDEX('Información SKU'!$K$1:$K$54,MATCH(E9785,'Información SKU'!$A$1:$A$54,0),1),40)</f>
        <v>0.41666666666666669</v>
      </c>
      <c r="J9785" s="3">
        <v>43549</v>
      </c>
      <c r="K9785" s="12" t="s">
        <v>220</v>
      </c>
      <c r="L9785">
        <v>2</v>
      </c>
    </row>
    <row r="9786" spans="1:12" x14ac:dyDescent="0.25">
      <c r="A9786">
        <v>1004688</v>
      </c>
      <c r="B9786" t="s">
        <v>104</v>
      </c>
      <c r="C9786">
        <v>10995538</v>
      </c>
      <c r="D9786">
        <v>20</v>
      </c>
      <c r="E9786">
        <v>62</v>
      </c>
      <c r="F9786" t="s">
        <v>25</v>
      </c>
      <c r="G9786">
        <f>H9786*IFERROR(INDEX('Información SKU'!$H$1:$H$54,MATCH(E9786,'Información SKU'!$A$1:$A$54,0),1),15)</f>
        <v>248</v>
      </c>
      <c r="H9786">
        <v>31</v>
      </c>
      <c r="I9786" s="12">
        <f>H9786/IFERROR(INDEX('Información SKU'!$K$1:$K$54,MATCH(E9786,'Información SKU'!$A$1:$A$54,0),1),40)</f>
        <v>0.62</v>
      </c>
      <c r="J9786" s="3">
        <v>43549</v>
      </c>
      <c r="K9786" s="12" t="s">
        <v>223</v>
      </c>
      <c r="L9786">
        <v>3</v>
      </c>
    </row>
    <row r="9787" spans="1:12" x14ac:dyDescent="0.25">
      <c r="A9787">
        <v>1004688</v>
      </c>
      <c r="B9787" t="s">
        <v>104</v>
      </c>
      <c r="C9787">
        <v>10995538</v>
      </c>
      <c r="D9787">
        <v>30</v>
      </c>
      <c r="E9787">
        <v>63</v>
      </c>
      <c r="F9787" t="s">
        <v>1</v>
      </c>
      <c r="G9787">
        <f>H9787*IFERROR(INDEX('Información SKU'!$H$1:$H$54,MATCH(E9787,'Información SKU'!$A$1:$A$54,0),1),15)</f>
        <v>300</v>
      </c>
      <c r="H9787">
        <v>20</v>
      </c>
      <c r="I9787" s="12">
        <f>H9787/IFERROR(INDEX('Información SKU'!$K$1:$K$54,MATCH(E9787,'Información SKU'!$A$1:$A$54,0),1),40)</f>
        <v>0.47619047619047616</v>
      </c>
      <c r="J9787" s="3">
        <v>43549</v>
      </c>
      <c r="K9787" s="12" t="s">
        <v>222</v>
      </c>
      <c r="L9787">
        <v>3</v>
      </c>
    </row>
    <row r="9788" spans="1:12" x14ac:dyDescent="0.25">
      <c r="A9788">
        <v>1004688</v>
      </c>
      <c r="B9788" t="s">
        <v>104</v>
      </c>
      <c r="C9788">
        <v>10995538</v>
      </c>
      <c r="D9788">
        <v>120</v>
      </c>
      <c r="E9788">
        <v>205</v>
      </c>
      <c r="F9788" t="s">
        <v>35</v>
      </c>
      <c r="G9788">
        <f>H9788*IFERROR(INDEX('Información SKU'!$H$1:$H$54,MATCH(E9788,'Información SKU'!$A$1:$A$54,0),1),15)</f>
        <v>104</v>
      </c>
      <c r="H9788">
        <v>13</v>
      </c>
      <c r="I9788" s="12">
        <f>H9788/IFERROR(INDEX('Información SKU'!$K$1:$K$54,MATCH(E9788,'Información SKU'!$A$1:$A$54,0),1),40)</f>
        <v>0.30952380952380953</v>
      </c>
      <c r="J9788" s="3">
        <v>43549</v>
      </c>
      <c r="K9788" s="12" t="s">
        <v>223</v>
      </c>
      <c r="L9788">
        <v>3</v>
      </c>
    </row>
    <row r="9789" spans="1:12" x14ac:dyDescent="0.25">
      <c r="A9789">
        <v>1004688</v>
      </c>
      <c r="B9789" t="s">
        <v>104</v>
      </c>
      <c r="C9789">
        <v>10995538</v>
      </c>
      <c r="D9789">
        <v>130</v>
      </c>
      <c r="E9789">
        <v>223</v>
      </c>
      <c r="F9789" t="s">
        <v>74</v>
      </c>
      <c r="G9789">
        <f>H9789*IFERROR(INDEX('Información SKU'!$H$1:$H$54,MATCH(E9789,'Información SKU'!$A$1:$A$54,0),1),15)</f>
        <v>138</v>
      </c>
      <c r="H9789">
        <v>23</v>
      </c>
      <c r="I9789" s="12">
        <f>H9789/IFERROR(INDEX('Información SKU'!$K$1:$K$54,MATCH(E9789,'Información SKU'!$A$1:$A$54,0),1),40)</f>
        <v>0.54761904761904767</v>
      </c>
      <c r="J9789" s="3">
        <v>43549</v>
      </c>
      <c r="K9789" s="12" t="s">
        <v>222</v>
      </c>
      <c r="L9789">
        <v>3</v>
      </c>
    </row>
    <row r="9790" spans="1:12" x14ac:dyDescent="0.25">
      <c r="A9790">
        <v>1004688</v>
      </c>
      <c r="B9790" t="s">
        <v>104</v>
      </c>
      <c r="C9790">
        <v>10995538</v>
      </c>
      <c r="D9790">
        <v>140</v>
      </c>
      <c r="E9790">
        <v>224</v>
      </c>
      <c r="F9790" t="s">
        <v>37</v>
      </c>
      <c r="G9790">
        <f>H9790*IFERROR(INDEX('Información SKU'!$H$1:$H$54,MATCH(E9790,'Información SKU'!$A$1:$A$54,0),1),15)</f>
        <v>320</v>
      </c>
      <c r="H9790">
        <v>40</v>
      </c>
      <c r="I9790" s="12">
        <f>H9790/IFERROR(INDEX('Información SKU'!$K$1:$K$54,MATCH(E9790,'Información SKU'!$A$1:$A$54,0),1),40)</f>
        <v>0.95238095238095233</v>
      </c>
      <c r="J9790" s="3">
        <v>43549</v>
      </c>
      <c r="K9790" s="12" t="s">
        <v>222</v>
      </c>
      <c r="L9790">
        <v>3</v>
      </c>
    </row>
    <row r="9791" spans="1:12" x14ac:dyDescent="0.25">
      <c r="A9791">
        <v>1004688</v>
      </c>
      <c r="B9791" t="s">
        <v>104</v>
      </c>
      <c r="C9791">
        <v>10995538</v>
      </c>
      <c r="D9791">
        <v>350</v>
      </c>
      <c r="E9791">
        <v>509</v>
      </c>
      <c r="F9791" t="s">
        <v>0</v>
      </c>
      <c r="G9791">
        <f>H9791*IFERROR(INDEX('Información SKU'!$H$1:$H$54,MATCH(E9791,'Información SKU'!$A$1:$A$54,0),1),15)</f>
        <v>126</v>
      </c>
      <c r="H9791">
        <v>21</v>
      </c>
      <c r="I9791" s="12">
        <f>H9791/IFERROR(INDEX('Información SKU'!$K$1:$K$54,MATCH(E9791,'Información SKU'!$A$1:$A$54,0),1),40)</f>
        <v>0.26250000000000001</v>
      </c>
      <c r="J9791" s="3">
        <v>43549</v>
      </c>
      <c r="K9791" s="12" t="s">
        <v>221</v>
      </c>
      <c r="L9791">
        <v>2</v>
      </c>
    </row>
    <row r="9792" spans="1:12" x14ac:dyDescent="0.25">
      <c r="A9792">
        <v>1004688</v>
      </c>
      <c r="B9792" t="s">
        <v>104</v>
      </c>
      <c r="C9792">
        <v>10995538</v>
      </c>
      <c r="D9792">
        <v>340</v>
      </c>
      <c r="E9792">
        <v>460</v>
      </c>
      <c r="F9792" t="s">
        <v>38</v>
      </c>
      <c r="G9792">
        <f>H9792*IFERROR(INDEX('Información SKU'!$H$1:$H$54,MATCH(E9792,'Información SKU'!$A$1:$A$54,0),1),15)</f>
        <v>660</v>
      </c>
      <c r="H9792">
        <v>44</v>
      </c>
      <c r="I9792" s="12">
        <f>H9792/IFERROR(INDEX('Información SKU'!$K$1:$K$54,MATCH(E9792,'Información SKU'!$A$1:$A$54,0),1),40)</f>
        <v>0.5641025641025641</v>
      </c>
      <c r="J9792" s="3">
        <v>43549</v>
      </c>
      <c r="K9792" s="12" t="s">
        <v>218</v>
      </c>
      <c r="L9792">
        <v>1</v>
      </c>
    </row>
    <row r="9793" spans="1:12" x14ac:dyDescent="0.25">
      <c r="A9793">
        <v>1004688</v>
      </c>
      <c r="B9793" t="s">
        <v>104</v>
      </c>
      <c r="C9793">
        <v>10995538</v>
      </c>
      <c r="D9793">
        <v>320</v>
      </c>
      <c r="E9793">
        <v>416</v>
      </c>
      <c r="F9793" t="s">
        <v>81</v>
      </c>
      <c r="G9793">
        <f>H9793*IFERROR(INDEX('Información SKU'!$H$1:$H$54,MATCH(E9793,'Información SKU'!$A$1:$A$54,0),1),15)</f>
        <v>30</v>
      </c>
      <c r="H9793">
        <v>2</v>
      </c>
      <c r="I9793" s="12">
        <f>H9793/IFERROR(INDEX('Información SKU'!$K$1:$K$54,MATCH(E9793,'Información SKU'!$A$1:$A$54,0),1),40)</f>
        <v>2.8571428571428571E-2</v>
      </c>
      <c r="J9793" s="3">
        <v>43549</v>
      </c>
      <c r="K9793" s="12" t="s">
        <v>220</v>
      </c>
      <c r="L9793">
        <v>2</v>
      </c>
    </row>
    <row r="9794" spans="1:12" x14ac:dyDescent="0.25">
      <c r="A9794">
        <v>1004688</v>
      </c>
      <c r="B9794" t="s">
        <v>104</v>
      </c>
      <c r="C9794">
        <v>10995538</v>
      </c>
      <c r="D9794">
        <v>210</v>
      </c>
      <c r="E9794">
        <v>320</v>
      </c>
      <c r="F9794" t="s">
        <v>31</v>
      </c>
      <c r="G9794">
        <f>H9794*IFERROR(INDEX('Información SKU'!$H$1:$H$54,MATCH(E9794,'Información SKU'!$A$1:$A$54,0),1),15)</f>
        <v>540</v>
      </c>
      <c r="H9794">
        <v>36</v>
      </c>
      <c r="I9794" s="12">
        <f>H9794/IFERROR(INDEX('Información SKU'!$K$1:$K$54,MATCH(E9794,'Información SKU'!$A$1:$A$54,0),1),40)</f>
        <v>0.46153846153846156</v>
      </c>
      <c r="J9794" s="3">
        <v>43549</v>
      </c>
      <c r="K9794" s="12" t="s">
        <v>223</v>
      </c>
      <c r="L9794">
        <v>3</v>
      </c>
    </row>
    <row r="9795" spans="1:12" x14ac:dyDescent="0.25">
      <c r="A9795">
        <v>1004688</v>
      </c>
      <c r="B9795" t="s">
        <v>104</v>
      </c>
      <c r="C9795">
        <v>10995543</v>
      </c>
      <c r="D9795">
        <v>20</v>
      </c>
      <c r="E9795">
        <v>5238</v>
      </c>
      <c r="F9795" t="s">
        <v>88</v>
      </c>
      <c r="G9795">
        <f>H9795*IFERROR(INDEX('Información SKU'!$H$1:$H$54,MATCH(E9795,'Información SKU'!$A$1:$A$54,0),1),15)</f>
        <v>585</v>
      </c>
      <c r="H9795">
        <v>39</v>
      </c>
      <c r="I9795" s="12">
        <f>H9795/IFERROR(INDEX('Información SKU'!$K$1:$K$54,MATCH(E9795,'Información SKU'!$A$1:$A$54,0),1),40)</f>
        <v>0.70909090909090911</v>
      </c>
      <c r="J9795" s="3">
        <v>43549</v>
      </c>
      <c r="K9795" s="12" t="s">
        <v>223</v>
      </c>
      <c r="L9795">
        <v>3</v>
      </c>
    </row>
    <row r="9796" spans="1:12" x14ac:dyDescent="0.25">
      <c r="A9796">
        <v>1004688</v>
      </c>
      <c r="B9796" t="s">
        <v>104</v>
      </c>
      <c r="C9796">
        <v>10995543</v>
      </c>
      <c r="D9796">
        <v>30</v>
      </c>
      <c r="E9796">
        <v>510</v>
      </c>
      <c r="F9796" t="s">
        <v>30</v>
      </c>
      <c r="G9796">
        <f>H9796*IFERROR(INDEX('Información SKU'!$H$1:$H$54,MATCH(E9796,'Información SKU'!$A$1:$A$54,0),1),15)</f>
        <v>264</v>
      </c>
      <c r="H9796">
        <v>44</v>
      </c>
      <c r="I9796" s="12">
        <f>H9796/IFERROR(INDEX('Información SKU'!$K$1:$K$54,MATCH(E9796,'Información SKU'!$A$1:$A$54,0),1),40)</f>
        <v>0.88</v>
      </c>
      <c r="J9796" s="3">
        <v>43549</v>
      </c>
      <c r="K9796" s="12" t="s">
        <v>218</v>
      </c>
      <c r="L9796">
        <v>1</v>
      </c>
    </row>
    <row r="9797" spans="1:12" x14ac:dyDescent="0.25">
      <c r="A9797">
        <v>1004688</v>
      </c>
      <c r="B9797" t="s">
        <v>104</v>
      </c>
      <c r="C9797">
        <v>10995543</v>
      </c>
      <c r="D9797">
        <v>40</v>
      </c>
      <c r="E9797">
        <v>478</v>
      </c>
      <c r="F9797" t="s">
        <v>76</v>
      </c>
      <c r="G9797">
        <f>H9797*IFERROR(INDEX('Información SKU'!$H$1:$H$54,MATCH(E9797,'Información SKU'!$A$1:$A$54,0),1),15)</f>
        <v>330</v>
      </c>
      <c r="H9797">
        <v>22</v>
      </c>
      <c r="I9797" s="12">
        <f>H9797/IFERROR(INDEX('Información SKU'!$K$1:$K$54,MATCH(E9797,'Información SKU'!$A$1:$A$54,0),1),40)</f>
        <v>0.31428571428571428</v>
      </c>
      <c r="J9797" s="3">
        <v>43549</v>
      </c>
      <c r="K9797" s="12" t="s">
        <v>222</v>
      </c>
      <c r="L9797">
        <v>3</v>
      </c>
    </row>
    <row r="9798" spans="1:12" x14ac:dyDescent="0.25">
      <c r="A9798">
        <v>1004689</v>
      </c>
      <c r="B9798" t="s">
        <v>104</v>
      </c>
      <c r="C9798">
        <v>10995544</v>
      </c>
      <c r="D9798">
        <v>20</v>
      </c>
      <c r="E9798">
        <v>511</v>
      </c>
      <c r="F9798" t="s">
        <v>29</v>
      </c>
      <c r="G9798">
        <f>H9798*IFERROR(INDEX('Información SKU'!$H$1:$H$54,MATCH(E9798,'Información SKU'!$A$1:$A$54,0),1),15)</f>
        <v>248</v>
      </c>
      <c r="H9798">
        <v>31</v>
      </c>
      <c r="I9798" s="12">
        <f>H9798/IFERROR(INDEX('Información SKU'!$K$1:$K$54,MATCH(E9798,'Información SKU'!$A$1:$A$54,0),1),40)</f>
        <v>0.51666666666666672</v>
      </c>
      <c r="J9798" s="3">
        <v>43549</v>
      </c>
      <c r="K9798" s="12" t="s">
        <v>223</v>
      </c>
      <c r="L9798">
        <v>3</v>
      </c>
    </row>
    <row r="9799" spans="1:12" x14ac:dyDescent="0.25">
      <c r="A9799">
        <v>1004688</v>
      </c>
      <c r="B9799" t="s">
        <v>104</v>
      </c>
      <c r="C9799">
        <v>10995545</v>
      </c>
      <c r="D9799">
        <v>10</v>
      </c>
      <c r="E9799">
        <v>5238</v>
      </c>
      <c r="F9799" t="s">
        <v>88</v>
      </c>
      <c r="G9799">
        <f>H9799*IFERROR(INDEX('Información SKU'!$H$1:$H$54,MATCH(E9799,'Información SKU'!$A$1:$A$54,0),1),15)</f>
        <v>45</v>
      </c>
      <c r="H9799">
        <v>3</v>
      </c>
      <c r="I9799" s="12">
        <f>H9799/IFERROR(INDEX('Información SKU'!$K$1:$K$54,MATCH(E9799,'Información SKU'!$A$1:$A$54,0),1),40)</f>
        <v>5.4545454545454543E-2</v>
      </c>
      <c r="J9799" s="3">
        <v>43549</v>
      </c>
      <c r="K9799" s="12" t="s">
        <v>222</v>
      </c>
      <c r="L9799">
        <v>3</v>
      </c>
    </row>
    <row r="9800" spans="1:12" x14ac:dyDescent="0.25">
      <c r="A9800">
        <v>1004688</v>
      </c>
      <c r="B9800" t="s">
        <v>104</v>
      </c>
      <c r="C9800">
        <v>10995545</v>
      </c>
      <c r="D9800">
        <v>20</v>
      </c>
      <c r="E9800">
        <v>510</v>
      </c>
      <c r="F9800" t="s">
        <v>30</v>
      </c>
      <c r="G9800">
        <f>H9800*IFERROR(INDEX('Información SKU'!$H$1:$H$54,MATCH(E9800,'Información SKU'!$A$1:$A$54,0),1),15)</f>
        <v>66</v>
      </c>
      <c r="H9800">
        <v>11</v>
      </c>
      <c r="I9800" s="12">
        <f>H9800/IFERROR(INDEX('Información SKU'!$K$1:$K$54,MATCH(E9800,'Información SKU'!$A$1:$A$54,0),1),40)</f>
        <v>0.22</v>
      </c>
      <c r="J9800" s="3">
        <v>43549</v>
      </c>
      <c r="K9800" s="12" t="s">
        <v>221</v>
      </c>
      <c r="L9800">
        <v>2</v>
      </c>
    </row>
    <row r="9801" spans="1:12" x14ac:dyDescent="0.25">
      <c r="A9801">
        <v>1004689</v>
      </c>
      <c r="B9801" t="s">
        <v>104</v>
      </c>
      <c r="C9801">
        <v>10995546</v>
      </c>
      <c r="D9801">
        <v>20</v>
      </c>
      <c r="E9801">
        <v>460</v>
      </c>
      <c r="F9801" t="s">
        <v>38</v>
      </c>
      <c r="G9801">
        <f>H9801*IFERROR(INDEX('Información SKU'!$H$1:$H$54,MATCH(E9801,'Información SKU'!$A$1:$A$54,0),1),15)</f>
        <v>75</v>
      </c>
      <c r="H9801">
        <v>5</v>
      </c>
      <c r="I9801" s="12">
        <f>H9801/IFERROR(INDEX('Información SKU'!$K$1:$K$54,MATCH(E9801,'Información SKU'!$A$1:$A$54,0),1),40)</f>
        <v>6.4102564102564097E-2</v>
      </c>
      <c r="J9801" s="3">
        <v>43549</v>
      </c>
      <c r="K9801" s="12" t="s">
        <v>221</v>
      </c>
      <c r="L9801">
        <v>2</v>
      </c>
    </row>
    <row r="9802" spans="1:12" x14ac:dyDescent="0.25">
      <c r="A9802">
        <v>1004689</v>
      </c>
      <c r="B9802" t="s">
        <v>104</v>
      </c>
      <c r="C9802">
        <v>10995546</v>
      </c>
      <c r="D9802">
        <v>50</v>
      </c>
      <c r="E9802">
        <v>2389</v>
      </c>
      <c r="F9802" t="s">
        <v>70</v>
      </c>
      <c r="G9802">
        <f>H9802*IFERROR(INDEX('Información SKU'!$H$1:$H$54,MATCH(E9802,'Información SKU'!$A$1:$A$54,0),1),15)</f>
        <v>30</v>
      </c>
      <c r="H9802">
        <v>5</v>
      </c>
      <c r="I9802" s="12">
        <f>H9802/IFERROR(INDEX('Información SKU'!$K$1:$K$54,MATCH(E9802,'Información SKU'!$A$1:$A$54,0),1),40)</f>
        <v>5.2083333333333336E-2</v>
      </c>
      <c r="J9802" s="3">
        <v>43549</v>
      </c>
      <c r="K9802" s="12" t="s">
        <v>218</v>
      </c>
      <c r="L9802">
        <v>1</v>
      </c>
    </row>
    <row r="9803" spans="1:12" x14ac:dyDescent="0.25">
      <c r="A9803">
        <v>1004689</v>
      </c>
      <c r="B9803" t="s">
        <v>104</v>
      </c>
      <c r="C9803">
        <v>10995546</v>
      </c>
      <c r="D9803">
        <v>80</v>
      </c>
      <c r="E9803">
        <v>5243</v>
      </c>
      <c r="F9803" t="s">
        <v>86</v>
      </c>
      <c r="G9803">
        <f>H9803*IFERROR(INDEX('Información SKU'!$H$1:$H$54,MATCH(E9803,'Información SKU'!$A$1:$A$54,0),1),15)</f>
        <v>96</v>
      </c>
      <c r="H9803">
        <v>8</v>
      </c>
      <c r="I9803" s="12">
        <f>H9803/IFERROR(INDEX('Información SKU'!$K$1:$K$54,MATCH(E9803,'Información SKU'!$A$1:$A$54,0),1),40)</f>
        <v>0.10666666666666667</v>
      </c>
      <c r="J9803" s="3">
        <v>43549</v>
      </c>
      <c r="K9803" s="12" t="s">
        <v>218</v>
      </c>
      <c r="L9803">
        <v>1</v>
      </c>
    </row>
    <row r="9804" spans="1:12" x14ac:dyDescent="0.25">
      <c r="A9804">
        <v>1004689</v>
      </c>
      <c r="B9804" t="s">
        <v>104</v>
      </c>
      <c r="C9804">
        <v>10995546</v>
      </c>
      <c r="D9804">
        <v>90</v>
      </c>
      <c r="E9804">
        <v>5274</v>
      </c>
      <c r="F9804" t="s">
        <v>72</v>
      </c>
      <c r="G9804">
        <f>H9804*IFERROR(INDEX('Información SKU'!$H$1:$H$54,MATCH(E9804,'Información SKU'!$A$1:$A$54,0),1),15)</f>
        <v>56</v>
      </c>
      <c r="H9804">
        <v>7</v>
      </c>
      <c r="I9804" s="12">
        <f>H9804/IFERROR(INDEX('Información SKU'!$K$1:$K$54,MATCH(E9804,'Información SKU'!$A$1:$A$54,0),1),40)</f>
        <v>0.1</v>
      </c>
      <c r="J9804" s="3">
        <v>43549</v>
      </c>
      <c r="K9804" s="12" t="s">
        <v>222</v>
      </c>
      <c r="L9804">
        <v>3</v>
      </c>
    </row>
    <row r="9805" spans="1:12" x14ac:dyDescent="0.25">
      <c r="A9805">
        <v>1004650</v>
      </c>
      <c r="B9805" t="s">
        <v>104</v>
      </c>
      <c r="C9805">
        <v>10995551</v>
      </c>
      <c r="D9805">
        <v>110</v>
      </c>
      <c r="E9805">
        <v>5236</v>
      </c>
      <c r="F9805" t="s">
        <v>89</v>
      </c>
      <c r="G9805">
        <f>H9805*IFERROR(INDEX('Información SKU'!$H$1:$H$54,MATCH(E9805,'Información SKU'!$A$1:$A$54,0),1),15)</f>
        <v>60</v>
      </c>
      <c r="H9805">
        <v>5</v>
      </c>
      <c r="I9805" s="12">
        <f>H9805/IFERROR(INDEX('Información SKU'!$K$1:$K$54,MATCH(E9805,'Información SKU'!$A$1:$A$54,0),1),40)</f>
        <v>9.0909090909090912E-2</v>
      </c>
      <c r="J9805" s="3">
        <v>43549</v>
      </c>
      <c r="K9805" s="12" t="s">
        <v>223</v>
      </c>
      <c r="L9805">
        <v>3</v>
      </c>
    </row>
    <row r="9806" spans="1:12" x14ac:dyDescent="0.25">
      <c r="A9806">
        <v>1004689</v>
      </c>
      <c r="B9806" t="s">
        <v>104</v>
      </c>
      <c r="C9806">
        <v>10995565</v>
      </c>
      <c r="D9806">
        <v>290</v>
      </c>
      <c r="E9806">
        <v>527</v>
      </c>
      <c r="F9806" t="s">
        <v>80</v>
      </c>
      <c r="G9806">
        <f>H9806*IFERROR(INDEX('Información SKU'!$H$1:$H$54,MATCH(E9806,'Información SKU'!$A$1:$A$54,0),1),15)</f>
        <v>120</v>
      </c>
      <c r="H9806">
        <v>8</v>
      </c>
      <c r="I9806" s="12">
        <f>H9806/IFERROR(INDEX('Información SKU'!$K$1:$K$54,MATCH(E9806,'Información SKU'!$A$1:$A$54,0),1),40)</f>
        <v>0.13333333333333333</v>
      </c>
      <c r="J9806" s="3">
        <v>43549</v>
      </c>
      <c r="K9806" s="12" t="s">
        <v>218</v>
      </c>
      <c r="L9806">
        <v>1</v>
      </c>
    </row>
    <row r="9807" spans="1:12" x14ac:dyDescent="0.25">
      <c r="A9807">
        <v>1004689</v>
      </c>
      <c r="B9807" t="s">
        <v>104</v>
      </c>
      <c r="C9807">
        <v>10995565</v>
      </c>
      <c r="D9807">
        <v>300</v>
      </c>
      <c r="E9807">
        <v>521</v>
      </c>
      <c r="F9807" t="s">
        <v>28</v>
      </c>
      <c r="G9807">
        <f>H9807*IFERROR(INDEX('Información SKU'!$H$1:$H$54,MATCH(E9807,'Información SKU'!$A$1:$A$54,0),1),15)</f>
        <v>96</v>
      </c>
      <c r="H9807">
        <v>12</v>
      </c>
      <c r="I9807" s="12">
        <f>H9807/IFERROR(INDEX('Información SKU'!$K$1:$K$54,MATCH(E9807,'Información SKU'!$A$1:$A$54,0),1),40)</f>
        <v>0.2</v>
      </c>
      <c r="J9807" s="3">
        <v>43549</v>
      </c>
      <c r="K9807" s="12" t="s">
        <v>220</v>
      </c>
      <c r="L9807">
        <v>2</v>
      </c>
    </row>
    <row r="9808" spans="1:12" x14ac:dyDescent="0.25">
      <c r="A9808">
        <v>1004689</v>
      </c>
      <c r="B9808" t="s">
        <v>104</v>
      </c>
      <c r="C9808">
        <v>10995565</v>
      </c>
      <c r="D9808">
        <v>400</v>
      </c>
      <c r="E9808">
        <v>320</v>
      </c>
      <c r="F9808" t="s">
        <v>31</v>
      </c>
      <c r="G9808">
        <f>H9808*IFERROR(INDEX('Información SKU'!$H$1:$H$54,MATCH(E9808,'Información SKU'!$A$1:$A$54,0),1),15)</f>
        <v>225</v>
      </c>
      <c r="H9808">
        <v>15</v>
      </c>
      <c r="I9808" s="12">
        <f>H9808/IFERROR(INDEX('Información SKU'!$K$1:$K$54,MATCH(E9808,'Información SKU'!$A$1:$A$54,0),1),40)</f>
        <v>0.19230769230769232</v>
      </c>
      <c r="J9808" s="3">
        <v>43549</v>
      </c>
      <c r="K9808" s="12" t="s">
        <v>218</v>
      </c>
      <c r="L9808">
        <v>1</v>
      </c>
    </row>
    <row r="9809" spans="1:12" x14ac:dyDescent="0.25">
      <c r="A9809">
        <v>1004689</v>
      </c>
      <c r="B9809" t="s">
        <v>104</v>
      </c>
      <c r="C9809">
        <v>10995565</v>
      </c>
      <c r="D9809">
        <v>460</v>
      </c>
      <c r="E9809">
        <v>224</v>
      </c>
      <c r="F9809" t="s">
        <v>37</v>
      </c>
      <c r="G9809">
        <f>H9809*IFERROR(INDEX('Información SKU'!$H$1:$H$54,MATCH(E9809,'Información SKU'!$A$1:$A$54,0),1),15)</f>
        <v>136</v>
      </c>
      <c r="H9809">
        <v>17</v>
      </c>
      <c r="I9809" s="12">
        <f>H9809/IFERROR(INDEX('Información SKU'!$K$1:$K$54,MATCH(E9809,'Información SKU'!$A$1:$A$54,0),1),40)</f>
        <v>0.40476190476190477</v>
      </c>
      <c r="J9809" s="3">
        <v>43549</v>
      </c>
      <c r="K9809" s="12" t="s">
        <v>219</v>
      </c>
      <c r="L9809">
        <v>1</v>
      </c>
    </row>
    <row r="9810" spans="1:12" x14ac:dyDescent="0.25">
      <c r="A9810">
        <v>1004689</v>
      </c>
      <c r="B9810" t="s">
        <v>104</v>
      </c>
      <c r="C9810">
        <v>10995565</v>
      </c>
      <c r="D9810">
        <v>470</v>
      </c>
      <c r="E9810">
        <v>223</v>
      </c>
      <c r="F9810" t="s">
        <v>74</v>
      </c>
      <c r="G9810">
        <f>H9810*IFERROR(INDEX('Información SKU'!$H$1:$H$54,MATCH(E9810,'Información SKU'!$A$1:$A$54,0),1),15)</f>
        <v>42</v>
      </c>
      <c r="H9810">
        <v>7</v>
      </c>
      <c r="I9810" s="12">
        <f>H9810/IFERROR(INDEX('Información SKU'!$K$1:$K$54,MATCH(E9810,'Información SKU'!$A$1:$A$54,0),1),40)</f>
        <v>0.16666666666666666</v>
      </c>
      <c r="J9810" s="3">
        <v>43549</v>
      </c>
      <c r="K9810" s="12" t="s">
        <v>221</v>
      </c>
      <c r="L9810">
        <v>2</v>
      </c>
    </row>
    <row r="9811" spans="1:12" x14ac:dyDescent="0.25">
      <c r="A9811">
        <v>1004689</v>
      </c>
      <c r="B9811" t="s">
        <v>104</v>
      </c>
      <c r="C9811">
        <v>10995565</v>
      </c>
      <c r="D9811">
        <v>480</v>
      </c>
      <c r="E9811">
        <v>205</v>
      </c>
      <c r="F9811" t="s">
        <v>35</v>
      </c>
      <c r="G9811">
        <f>H9811*IFERROR(INDEX('Información SKU'!$H$1:$H$54,MATCH(E9811,'Información SKU'!$A$1:$A$54,0),1),15)</f>
        <v>72</v>
      </c>
      <c r="H9811">
        <v>9</v>
      </c>
      <c r="I9811" s="12">
        <f>H9811/IFERROR(INDEX('Información SKU'!$K$1:$K$54,MATCH(E9811,'Información SKU'!$A$1:$A$54,0),1),40)</f>
        <v>0.21428571428571427</v>
      </c>
      <c r="J9811" s="3">
        <v>43549</v>
      </c>
      <c r="K9811" s="12" t="s">
        <v>218</v>
      </c>
      <c r="L9811">
        <v>1</v>
      </c>
    </row>
    <row r="9812" spans="1:12" x14ac:dyDescent="0.25">
      <c r="A9812">
        <v>1004689</v>
      </c>
      <c r="B9812" t="s">
        <v>104</v>
      </c>
      <c r="C9812">
        <v>10995565</v>
      </c>
      <c r="D9812">
        <v>510</v>
      </c>
      <c r="E9812">
        <v>62</v>
      </c>
      <c r="F9812" t="s">
        <v>25</v>
      </c>
      <c r="G9812">
        <f>H9812*IFERROR(INDEX('Información SKU'!$H$1:$H$54,MATCH(E9812,'Información SKU'!$A$1:$A$54,0),1),15)</f>
        <v>48</v>
      </c>
      <c r="H9812">
        <v>6</v>
      </c>
      <c r="I9812" s="12">
        <f>H9812/IFERROR(INDEX('Información SKU'!$K$1:$K$54,MATCH(E9812,'Información SKU'!$A$1:$A$54,0),1),40)</f>
        <v>0.12</v>
      </c>
      <c r="J9812" s="3">
        <v>43549</v>
      </c>
      <c r="K9812" s="12" t="s">
        <v>220</v>
      </c>
      <c r="L9812">
        <v>2</v>
      </c>
    </row>
    <row r="9813" spans="1:12" x14ac:dyDescent="0.25">
      <c r="A9813">
        <v>1004689</v>
      </c>
      <c r="B9813" t="s">
        <v>104</v>
      </c>
      <c r="C9813">
        <v>10995565</v>
      </c>
      <c r="D9813">
        <v>520</v>
      </c>
      <c r="E9813">
        <v>63</v>
      </c>
      <c r="F9813" t="s">
        <v>1</v>
      </c>
      <c r="G9813">
        <f>H9813*IFERROR(INDEX('Información SKU'!$H$1:$H$54,MATCH(E9813,'Información SKU'!$A$1:$A$54,0),1),15)</f>
        <v>45</v>
      </c>
      <c r="H9813">
        <v>3</v>
      </c>
      <c r="I9813" s="12">
        <f>H9813/IFERROR(INDEX('Información SKU'!$K$1:$K$54,MATCH(E9813,'Información SKU'!$A$1:$A$54,0),1),40)</f>
        <v>7.1428571428571425E-2</v>
      </c>
      <c r="J9813" s="3">
        <v>43549</v>
      </c>
      <c r="K9813" s="12" t="s">
        <v>221</v>
      </c>
      <c r="L9813">
        <v>2</v>
      </c>
    </row>
    <row r="9814" spans="1:12" x14ac:dyDescent="0.25">
      <c r="A9814">
        <v>1004689</v>
      </c>
      <c r="B9814" t="s">
        <v>104</v>
      </c>
      <c r="C9814">
        <v>10995565</v>
      </c>
      <c r="D9814">
        <v>90</v>
      </c>
      <c r="E9814">
        <v>5243</v>
      </c>
      <c r="F9814" t="s">
        <v>86</v>
      </c>
      <c r="G9814">
        <f>H9814*IFERROR(INDEX('Información SKU'!$H$1:$H$54,MATCH(E9814,'Información SKU'!$A$1:$A$54,0),1),15)</f>
        <v>108</v>
      </c>
      <c r="H9814">
        <v>9</v>
      </c>
      <c r="I9814" s="12">
        <f>H9814/IFERROR(INDEX('Información SKU'!$K$1:$K$54,MATCH(E9814,'Información SKU'!$A$1:$A$54,0),1),40)</f>
        <v>0.12</v>
      </c>
      <c r="J9814" s="3">
        <v>43549</v>
      </c>
      <c r="K9814" s="12" t="s">
        <v>220</v>
      </c>
      <c r="L9814">
        <v>2</v>
      </c>
    </row>
    <row r="9815" spans="1:12" x14ac:dyDescent="0.25">
      <c r="A9815">
        <v>1004689</v>
      </c>
      <c r="B9815" t="s">
        <v>104</v>
      </c>
      <c r="C9815">
        <v>10995565</v>
      </c>
      <c r="D9815">
        <v>100</v>
      </c>
      <c r="E9815">
        <v>5273</v>
      </c>
      <c r="F9815" t="s">
        <v>82</v>
      </c>
      <c r="G9815">
        <f>H9815*IFERROR(INDEX('Información SKU'!$H$1:$H$54,MATCH(E9815,'Información SKU'!$A$1:$A$54,0),1),15)</f>
        <v>48</v>
      </c>
      <c r="H9815">
        <v>8</v>
      </c>
      <c r="I9815" s="12">
        <f>H9815/IFERROR(INDEX('Información SKU'!$K$1:$K$54,MATCH(E9815,'Información SKU'!$A$1:$A$54,0),1),40)</f>
        <v>0.11428571428571428</v>
      </c>
      <c r="J9815" s="3">
        <v>43549</v>
      </c>
      <c r="K9815" s="12" t="s">
        <v>220</v>
      </c>
      <c r="L9815">
        <v>2</v>
      </c>
    </row>
    <row r="9816" spans="1:12" x14ac:dyDescent="0.25">
      <c r="A9816">
        <v>1004689</v>
      </c>
      <c r="B9816" t="s">
        <v>104</v>
      </c>
      <c r="C9816">
        <v>10995565</v>
      </c>
      <c r="D9816">
        <v>110</v>
      </c>
      <c r="E9816">
        <v>5274</v>
      </c>
      <c r="F9816" t="s">
        <v>72</v>
      </c>
      <c r="G9816">
        <f>H9816*IFERROR(INDEX('Información SKU'!$H$1:$H$54,MATCH(E9816,'Información SKU'!$A$1:$A$54,0),1),15)</f>
        <v>32</v>
      </c>
      <c r="H9816">
        <v>4</v>
      </c>
      <c r="I9816" s="12">
        <f>H9816/IFERROR(INDEX('Información SKU'!$K$1:$K$54,MATCH(E9816,'Información SKU'!$A$1:$A$54,0),1),40)</f>
        <v>5.7142857142857141E-2</v>
      </c>
      <c r="J9816" s="3">
        <v>43549</v>
      </c>
      <c r="K9816" s="12" t="s">
        <v>223</v>
      </c>
      <c r="L9816">
        <v>3</v>
      </c>
    </row>
    <row r="9817" spans="1:12" x14ac:dyDescent="0.25">
      <c r="A9817">
        <v>1004689</v>
      </c>
      <c r="B9817" t="s">
        <v>104</v>
      </c>
      <c r="C9817">
        <v>10995565</v>
      </c>
      <c r="D9817">
        <v>120</v>
      </c>
      <c r="E9817">
        <v>5402</v>
      </c>
      <c r="F9817" t="s">
        <v>32</v>
      </c>
      <c r="G9817">
        <f>H9817*IFERROR(INDEX('Información SKU'!$H$1:$H$54,MATCH(E9817,'Información SKU'!$A$1:$A$54,0),1),15)</f>
        <v>48</v>
      </c>
      <c r="H9817">
        <v>8</v>
      </c>
      <c r="I9817" s="12">
        <f>H9817/IFERROR(INDEX('Información SKU'!$K$1:$K$54,MATCH(E9817,'Información SKU'!$A$1:$A$54,0),1),40)</f>
        <v>0.13333333333333333</v>
      </c>
      <c r="J9817" s="3">
        <v>43549</v>
      </c>
      <c r="K9817" s="12" t="s">
        <v>220</v>
      </c>
      <c r="L9817">
        <v>2</v>
      </c>
    </row>
    <row r="9818" spans="1:12" x14ac:dyDescent="0.25">
      <c r="A9818">
        <v>1004689</v>
      </c>
      <c r="B9818" t="s">
        <v>104</v>
      </c>
      <c r="C9818">
        <v>10995565</v>
      </c>
      <c r="D9818">
        <v>280</v>
      </c>
      <c r="E9818">
        <v>61</v>
      </c>
      <c r="F9818" t="s">
        <v>20</v>
      </c>
      <c r="G9818">
        <f>H9818*IFERROR(INDEX('Información SKU'!$H$1:$H$54,MATCH(E9818,'Información SKU'!$A$1:$A$54,0),1),15)</f>
        <v>375</v>
      </c>
      <c r="H9818">
        <v>25</v>
      </c>
      <c r="I9818" s="12">
        <f>H9818/IFERROR(INDEX('Información SKU'!$K$1:$K$54,MATCH(E9818,'Información SKU'!$A$1:$A$54,0),1),40)</f>
        <v>0.41666666666666669</v>
      </c>
      <c r="J9818" s="3">
        <v>43549</v>
      </c>
      <c r="K9818" s="12" t="s">
        <v>222</v>
      </c>
      <c r="L9818">
        <v>3</v>
      </c>
    </row>
    <row r="9819" spans="1:12" x14ac:dyDescent="0.25">
      <c r="A9819">
        <v>1004689</v>
      </c>
      <c r="B9819" t="s">
        <v>104</v>
      </c>
      <c r="C9819">
        <v>10995565</v>
      </c>
      <c r="D9819">
        <v>260</v>
      </c>
      <c r="E9819">
        <v>1199</v>
      </c>
      <c r="F9819" t="s">
        <v>26</v>
      </c>
      <c r="G9819">
        <f>H9819*IFERROR(INDEX('Información SKU'!$H$1:$H$54,MATCH(E9819,'Información SKU'!$A$1:$A$54,0),1),15)</f>
        <v>60</v>
      </c>
      <c r="H9819">
        <v>5</v>
      </c>
      <c r="I9819" s="12">
        <f>H9819/IFERROR(INDEX('Información SKU'!$K$1:$K$54,MATCH(E9819,'Información SKU'!$A$1:$A$54,0),1),40)</f>
        <v>8.3333333333333329E-2</v>
      </c>
      <c r="J9819" s="3">
        <v>43549</v>
      </c>
      <c r="K9819" s="12" t="s">
        <v>220</v>
      </c>
      <c r="L9819">
        <v>2</v>
      </c>
    </row>
    <row r="9820" spans="1:12" x14ac:dyDescent="0.25">
      <c r="A9820">
        <v>1004689</v>
      </c>
      <c r="B9820" t="s">
        <v>104</v>
      </c>
      <c r="C9820">
        <v>10995565</v>
      </c>
      <c r="D9820">
        <v>250</v>
      </c>
      <c r="E9820">
        <v>1200</v>
      </c>
      <c r="F9820" t="s">
        <v>17</v>
      </c>
      <c r="G9820">
        <f>H9820*IFERROR(INDEX('Información SKU'!$H$1:$H$54,MATCH(E9820,'Información SKU'!$A$1:$A$54,0),1),15)</f>
        <v>54</v>
      </c>
      <c r="H9820">
        <v>9</v>
      </c>
      <c r="I9820" s="12">
        <f>H9820/IFERROR(INDEX('Información SKU'!$K$1:$K$54,MATCH(E9820,'Información SKU'!$A$1:$A$54,0),1),40)</f>
        <v>0.21428571428571427</v>
      </c>
      <c r="J9820" s="3">
        <v>43549</v>
      </c>
      <c r="K9820" s="12" t="s">
        <v>218</v>
      </c>
      <c r="L9820">
        <v>1</v>
      </c>
    </row>
    <row r="9821" spans="1:12" x14ac:dyDescent="0.25">
      <c r="A9821">
        <v>1004689</v>
      </c>
      <c r="B9821" t="s">
        <v>104</v>
      </c>
      <c r="C9821">
        <v>10995565</v>
      </c>
      <c r="D9821">
        <v>190</v>
      </c>
      <c r="E9821">
        <v>2396</v>
      </c>
      <c r="F9821" t="s">
        <v>68</v>
      </c>
      <c r="G9821">
        <f>H9821*IFERROR(INDEX('Información SKU'!$H$1:$H$54,MATCH(E9821,'Información SKU'!$A$1:$A$54,0),1),15)</f>
        <v>315</v>
      </c>
      <c r="H9821">
        <v>21</v>
      </c>
      <c r="I9821" s="12">
        <f>H9821/IFERROR(INDEX('Información SKU'!$K$1:$K$54,MATCH(E9821,'Información SKU'!$A$1:$A$54,0),1),40)</f>
        <v>0.42</v>
      </c>
      <c r="J9821" s="3">
        <v>43549</v>
      </c>
      <c r="K9821" s="12" t="s">
        <v>220</v>
      </c>
      <c r="L9821">
        <v>2</v>
      </c>
    </row>
    <row r="9822" spans="1:12" x14ac:dyDescent="0.25">
      <c r="A9822">
        <v>1004689</v>
      </c>
      <c r="B9822" t="s">
        <v>104</v>
      </c>
      <c r="C9822">
        <v>10995565</v>
      </c>
      <c r="D9822">
        <v>180</v>
      </c>
      <c r="E9822">
        <v>2389</v>
      </c>
      <c r="F9822" t="s">
        <v>70</v>
      </c>
      <c r="G9822">
        <f>H9822*IFERROR(INDEX('Información SKU'!$H$1:$H$54,MATCH(E9822,'Información SKU'!$A$1:$A$54,0),1),15)</f>
        <v>30</v>
      </c>
      <c r="H9822">
        <v>5</v>
      </c>
      <c r="I9822" s="12">
        <f>H9822/IFERROR(INDEX('Información SKU'!$K$1:$K$54,MATCH(E9822,'Información SKU'!$A$1:$A$54,0),1),40)</f>
        <v>5.2083333333333336E-2</v>
      </c>
      <c r="J9822" s="3">
        <v>43549</v>
      </c>
      <c r="K9822" s="12" t="s">
        <v>223</v>
      </c>
      <c r="L9822">
        <v>3</v>
      </c>
    </row>
    <row r="9823" spans="1:12" x14ac:dyDescent="0.25">
      <c r="A9823">
        <v>1004689</v>
      </c>
      <c r="B9823" t="s">
        <v>104</v>
      </c>
      <c r="C9823">
        <v>10995565</v>
      </c>
      <c r="D9823">
        <v>170</v>
      </c>
      <c r="E9823">
        <v>2384</v>
      </c>
      <c r="F9823" t="s">
        <v>10</v>
      </c>
      <c r="G9823">
        <f>H9823*IFERROR(INDEX('Información SKU'!$H$1:$H$54,MATCH(E9823,'Información SKU'!$A$1:$A$54,0),1),15)</f>
        <v>18</v>
      </c>
      <c r="H9823">
        <v>3</v>
      </c>
      <c r="I9823" s="12">
        <f>H9823/IFERROR(INDEX('Información SKU'!$K$1:$K$54,MATCH(E9823,'Información SKU'!$A$1:$A$54,0),1),40)</f>
        <v>3.125E-2</v>
      </c>
      <c r="J9823" s="3">
        <v>43549</v>
      </c>
      <c r="K9823" s="12" t="s">
        <v>219</v>
      </c>
      <c r="L9823">
        <v>1</v>
      </c>
    </row>
    <row r="9824" spans="1:12" x14ac:dyDescent="0.25">
      <c r="A9824">
        <v>1004689</v>
      </c>
      <c r="B9824" t="s">
        <v>104</v>
      </c>
      <c r="C9824">
        <v>10995565</v>
      </c>
      <c r="D9824">
        <v>160</v>
      </c>
      <c r="E9824">
        <v>2382</v>
      </c>
      <c r="F9824" t="s">
        <v>34</v>
      </c>
      <c r="G9824">
        <f>H9824*IFERROR(INDEX('Información SKU'!$H$1:$H$54,MATCH(E9824,'Información SKU'!$A$1:$A$54,0),1),15)</f>
        <v>12</v>
      </c>
      <c r="H9824">
        <v>2</v>
      </c>
      <c r="I9824" s="12">
        <f>H9824/IFERROR(INDEX('Información SKU'!$K$1:$K$54,MATCH(E9824,'Información SKU'!$A$1:$A$54,0),1),40)</f>
        <v>2.0833333333333332E-2</v>
      </c>
      <c r="J9824" s="3">
        <v>43549</v>
      </c>
      <c r="K9824" s="12" t="s">
        <v>218</v>
      </c>
      <c r="L9824">
        <v>1</v>
      </c>
    </row>
    <row r="9825" spans="1:12" x14ac:dyDescent="0.25">
      <c r="A9825">
        <v>1004688</v>
      </c>
      <c r="B9825" t="s">
        <v>104</v>
      </c>
      <c r="C9825">
        <v>10995566</v>
      </c>
      <c r="D9825">
        <v>250</v>
      </c>
      <c r="E9825">
        <v>2387</v>
      </c>
      <c r="F9825" t="s">
        <v>33</v>
      </c>
      <c r="G9825">
        <f>H9825*IFERROR(INDEX('Información SKU'!$H$1:$H$54,MATCH(E9825,'Información SKU'!$A$1:$A$54,0),1),15)</f>
        <v>84</v>
      </c>
      <c r="H9825">
        <v>7</v>
      </c>
      <c r="I9825" s="12">
        <f>H9825/IFERROR(INDEX('Información SKU'!$K$1:$K$54,MATCH(E9825,'Información SKU'!$A$1:$A$54,0),1),40)</f>
        <v>7.2916666666666671E-2</v>
      </c>
      <c r="J9825" s="3">
        <v>43549</v>
      </c>
      <c r="K9825" s="12" t="s">
        <v>218</v>
      </c>
      <c r="L9825">
        <v>1</v>
      </c>
    </row>
    <row r="9826" spans="1:12" x14ac:dyDescent="0.25">
      <c r="A9826">
        <v>1004688</v>
      </c>
      <c r="B9826" t="s">
        <v>104</v>
      </c>
      <c r="C9826">
        <v>10995566</v>
      </c>
      <c r="D9826">
        <v>260</v>
      </c>
      <c r="E9826">
        <v>2389</v>
      </c>
      <c r="F9826" t="s">
        <v>70</v>
      </c>
      <c r="G9826">
        <f>H9826*IFERROR(INDEX('Información SKU'!$H$1:$H$54,MATCH(E9826,'Información SKU'!$A$1:$A$54,0),1),15)</f>
        <v>6</v>
      </c>
      <c r="H9826">
        <v>1</v>
      </c>
      <c r="I9826" s="12">
        <f>H9826/IFERROR(INDEX('Información SKU'!$K$1:$K$54,MATCH(E9826,'Información SKU'!$A$1:$A$54,0),1),40)</f>
        <v>1.0416666666666666E-2</v>
      </c>
      <c r="J9826" s="3">
        <v>43549</v>
      </c>
      <c r="K9826" s="12" t="s">
        <v>222</v>
      </c>
      <c r="L9826">
        <v>3</v>
      </c>
    </row>
    <row r="9827" spans="1:12" x14ac:dyDescent="0.25">
      <c r="A9827">
        <v>1004688</v>
      </c>
      <c r="B9827" t="s">
        <v>104</v>
      </c>
      <c r="C9827">
        <v>10995566</v>
      </c>
      <c r="D9827">
        <v>270</v>
      </c>
      <c r="E9827">
        <v>2396</v>
      </c>
      <c r="F9827" t="s">
        <v>68</v>
      </c>
      <c r="G9827">
        <f>H9827*IFERROR(INDEX('Información SKU'!$H$1:$H$54,MATCH(E9827,'Información SKU'!$A$1:$A$54,0),1),15)</f>
        <v>225</v>
      </c>
      <c r="H9827">
        <v>15</v>
      </c>
      <c r="I9827" s="12">
        <f>H9827/IFERROR(INDEX('Información SKU'!$K$1:$K$54,MATCH(E9827,'Información SKU'!$A$1:$A$54,0),1),40)</f>
        <v>0.3</v>
      </c>
      <c r="J9827" s="3">
        <v>43549</v>
      </c>
      <c r="K9827" s="12" t="s">
        <v>218</v>
      </c>
      <c r="L9827">
        <v>1</v>
      </c>
    </row>
    <row r="9828" spans="1:12" x14ac:dyDescent="0.25">
      <c r="A9828">
        <v>1004688</v>
      </c>
      <c r="B9828" t="s">
        <v>104</v>
      </c>
      <c r="C9828">
        <v>10995566</v>
      </c>
      <c r="D9828">
        <v>280</v>
      </c>
      <c r="E9828">
        <v>2397</v>
      </c>
      <c r="F9828" t="s">
        <v>67</v>
      </c>
      <c r="G9828">
        <f>H9828*IFERROR(INDEX('Información SKU'!$H$1:$H$54,MATCH(E9828,'Información SKU'!$A$1:$A$54,0),1),15)</f>
        <v>36</v>
      </c>
      <c r="H9828">
        <v>3</v>
      </c>
      <c r="I9828" s="12">
        <f>H9828/IFERROR(INDEX('Información SKU'!$K$1:$K$54,MATCH(E9828,'Información SKU'!$A$1:$A$54,0),1),40)</f>
        <v>0.06</v>
      </c>
      <c r="J9828" s="3">
        <v>43549</v>
      </c>
      <c r="K9828" s="12" t="s">
        <v>223</v>
      </c>
      <c r="L9828">
        <v>3</v>
      </c>
    </row>
    <row r="9829" spans="1:12" x14ac:dyDescent="0.25">
      <c r="A9829">
        <v>1004688</v>
      </c>
      <c r="B9829" t="s">
        <v>104</v>
      </c>
      <c r="C9829">
        <v>10995566</v>
      </c>
      <c r="D9829">
        <v>380</v>
      </c>
      <c r="E9829">
        <v>5274</v>
      </c>
      <c r="F9829" t="s">
        <v>72</v>
      </c>
      <c r="G9829">
        <f>H9829*IFERROR(INDEX('Información SKU'!$H$1:$H$54,MATCH(E9829,'Información SKU'!$A$1:$A$54,0),1),15)</f>
        <v>16</v>
      </c>
      <c r="H9829">
        <v>2</v>
      </c>
      <c r="I9829" s="12">
        <f>H9829/IFERROR(INDEX('Información SKU'!$K$1:$K$54,MATCH(E9829,'Información SKU'!$A$1:$A$54,0),1),40)</f>
        <v>2.8571428571428571E-2</v>
      </c>
      <c r="J9829" s="3">
        <v>43549</v>
      </c>
      <c r="K9829" s="12" t="s">
        <v>220</v>
      </c>
      <c r="L9829">
        <v>2</v>
      </c>
    </row>
    <row r="9830" spans="1:12" x14ac:dyDescent="0.25">
      <c r="A9830">
        <v>1004688</v>
      </c>
      <c r="B9830" t="s">
        <v>104</v>
      </c>
      <c r="C9830">
        <v>10995566</v>
      </c>
      <c r="D9830">
        <v>390</v>
      </c>
      <c r="E9830">
        <v>5275</v>
      </c>
      <c r="F9830" t="s">
        <v>75</v>
      </c>
      <c r="G9830">
        <f>H9830*IFERROR(INDEX('Información SKU'!$H$1:$H$54,MATCH(E9830,'Información SKU'!$A$1:$A$54,0),1),15)</f>
        <v>36</v>
      </c>
      <c r="H9830">
        <v>6</v>
      </c>
      <c r="I9830" s="12">
        <f>H9830/IFERROR(INDEX('Información SKU'!$K$1:$K$54,MATCH(E9830,'Información SKU'!$A$1:$A$54,0),1),40)</f>
        <v>8.5714285714285715E-2</v>
      </c>
      <c r="J9830" s="3">
        <v>43549</v>
      </c>
      <c r="K9830" s="12" t="s">
        <v>222</v>
      </c>
      <c r="L9830">
        <v>3</v>
      </c>
    </row>
    <row r="9831" spans="1:12" x14ac:dyDescent="0.25">
      <c r="A9831">
        <v>1004688</v>
      </c>
      <c r="B9831" t="s">
        <v>104</v>
      </c>
      <c r="C9831">
        <v>10995566</v>
      </c>
      <c r="D9831">
        <v>410</v>
      </c>
      <c r="E9831">
        <v>5402</v>
      </c>
      <c r="F9831" t="s">
        <v>32</v>
      </c>
      <c r="G9831">
        <f>H9831*IFERROR(INDEX('Información SKU'!$H$1:$H$54,MATCH(E9831,'Información SKU'!$A$1:$A$54,0),1),15)</f>
        <v>30</v>
      </c>
      <c r="H9831">
        <v>5</v>
      </c>
      <c r="I9831" s="12">
        <f>H9831/IFERROR(INDEX('Información SKU'!$K$1:$K$54,MATCH(E9831,'Información SKU'!$A$1:$A$54,0),1),40)</f>
        <v>8.3333333333333329E-2</v>
      </c>
      <c r="J9831" s="3">
        <v>43549</v>
      </c>
      <c r="K9831" s="12" t="s">
        <v>218</v>
      </c>
      <c r="L9831">
        <v>1</v>
      </c>
    </row>
    <row r="9832" spans="1:12" x14ac:dyDescent="0.25">
      <c r="A9832">
        <v>1004688</v>
      </c>
      <c r="B9832" t="s">
        <v>104</v>
      </c>
      <c r="C9832">
        <v>10995566</v>
      </c>
      <c r="D9832">
        <v>20</v>
      </c>
      <c r="E9832">
        <v>224</v>
      </c>
      <c r="F9832" t="s">
        <v>37</v>
      </c>
      <c r="G9832">
        <f>H9832*IFERROR(INDEX('Información SKU'!$H$1:$H$54,MATCH(E9832,'Información SKU'!$A$1:$A$54,0),1),15)</f>
        <v>88</v>
      </c>
      <c r="H9832">
        <v>11</v>
      </c>
      <c r="I9832" s="12">
        <f>H9832/IFERROR(INDEX('Información SKU'!$K$1:$K$54,MATCH(E9832,'Información SKU'!$A$1:$A$54,0),1),40)</f>
        <v>0.26190476190476192</v>
      </c>
      <c r="J9832" s="3">
        <v>43549</v>
      </c>
      <c r="K9832" s="12" t="s">
        <v>219</v>
      </c>
      <c r="L9832">
        <v>1</v>
      </c>
    </row>
    <row r="9833" spans="1:12" x14ac:dyDescent="0.25">
      <c r="A9833">
        <v>1004688</v>
      </c>
      <c r="B9833" t="s">
        <v>104</v>
      </c>
      <c r="C9833">
        <v>10995566</v>
      </c>
      <c r="D9833">
        <v>70</v>
      </c>
      <c r="E9833">
        <v>43</v>
      </c>
      <c r="F9833" t="s">
        <v>12</v>
      </c>
      <c r="G9833">
        <f>H9833*IFERROR(INDEX('Información SKU'!$H$1:$H$54,MATCH(E9833,'Información SKU'!$A$1:$A$54,0),1),15)</f>
        <v>56</v>
      </c>
      <c r="H9833">
        <v>7</v>
      </c>
      <c r="I9833" s="12">
        <f>H9833/IFERROR(INDEX('Información SKU'!$K$1:$K$54,MATCH(E9833,'Información SKU'!$A$1:$A$54,0),1),40)</f>
        <v>0.16666666666666666</v>
      </c>
      <c r="J9833" s="3">
        <v>43549</v>
      </c>
      <c r="K9833" s="12" t="s">
        <v>220</v>
      </c>
      <c r="L9833">
        <v>2</v>
      </c>
    </row>
    <row r="9834" spans="1:12" x14ac:dyDescent="0.25">
      <c r="A9834">
        <v>1004688</v>
      </c>
      <c r="B9834" t="s">
        <v>104</v>
      </c>
      <c r="C9834">
        <v>10995566</v>
      </c>
      <c r="D9834">
        <v>80</v>
      </c>
      <c r="E9834">
        <v>42</v>
      </c>
      <c r="F9834" t="s">
        <v>15</v>
      </c>
      <c r="G9834">
        <f>H9834*IFERROR(INDEX('Información SKU'!$H$1:$H$54,MATCH(E9834,'Información SKU'!$A$1:$A$54,0),1),15)</f>
        <v>132</v>
      </c>
      <c r="H9834">
        <v>11</v>
      </c>
      <c r="I9834" s="12">
        <f>H9834/IFERROR(INDEX('Información SKU'!$K$1:$K$54,MATCH(E9834,'Información SKU'!$A$1:$A$54,0),1),40)</f>
        <v>0.22</v>
      </c>
      <c r="J9834" s="3">
        <v>43549</v>
      </c>
      <c r="K9834" s="12" t="s">
        <v>219</v>
      </c>
      <c r="L9834">
        <v>1</v>
      </c>
    </row>
    <row r="9835" spans="1:12" x14ac:dyDescent="0.25">
      <c r="A9835">
        <v>1004688</v>
      </c>
      <c r="B9835" t="s">
        <v>104</v>
      </c>
      <c r="C9835">
        <v>10995566</v>
      </c>
      <c r="D9835">
        <v>90</v>
      </c>
      <c r="E9835">
        <v>41</v>
      </c>
      <c r="F9835" t="s">
        <v>71</v>
      </c>
      <c r="G9835">
        <f>H9835*IFERROR(INDEX('Información SKU'!$H$1:$H$54,MATCH(E9835,'Información SKU'!$A$1:$A$54,0),1),15)</f>
        <v>24</v>
      </c>
      <c r="H9835">
        <v>3</v>
      </c>
      <c r="I9835" s="12">
        <f>H9835/IFERROR(INDEX('Información SKU'!$K$1:$K$54,MATCH(E9835,'Información SKU'!$A$1:$A$54,0),1),40)</f>
        <v>0.05</v>
      </c>
      <c r="J9835" s="3">
        <v>43549</v>
      </c>
      <c r="K9835" s="12" t="s">
        <v>221</v>
      </c>
      <c r="L9835">
        <v>2</v>
      </c>
    </row>
    <row r="9836" spans="1:12" x14ac:dyDescent="0.25">
      <c r="A9836">
        <v>1004688</v>
      </c>
      <c r="B9836" t="s">
        <v>104</v>
      </c>
      <c r="C9836">
        <v>10995566</v>
      </c>
      <c r="D9836">
        <v>170</v>
      </c>
      <c r="E9836">
        <v>460</v>
      </c>
      <c r="F9836" t="s">
        <v>38</v>
      </c>
      <c r="G9836">
        <f>H9836*IFERROR(INDEX('Información SKU'!$H$1:$H$54,MATCH(E9836,'Información SKU'!$A$1:$A$54,0),1),15)</f>
        <v>180</v>
      </c>
      <c r="H9836">
        <v>12</v>
      </c>
      <c r="I9836" s="12">
        <f>H9836/IFERROR(INDEX('Información SKU'!$K$1:$K$54,MATCH(E9836,'Información SKU'!$A$1:$A$54,0),1),40)</f>
        <v>0.15384615384615385</v>
      </c>
      <c r="J9836" s="3">
        <v>43549</v>
      </c>
      <c r="K9836" s="12" t="s">
        <v>222</v>
      </c>
      <c r="L9836">
        <v>3</v>
      </c>
    </row>
    <row r="9837" spans="1:12" x14ac:dyDescent="0.25">
      <c r="A9837">
        <v>1004688</v>
      </c>
      <c r="B9837" t="s">
        <v>104</v>
      </c>
      <c r="C9837">
        <v>10995566</v>
      </c>
      <c r="D9837">
        <v>180</v>
      </c>
      <c r="E9837">
        <v>521</v>
      </c>
      <c r="F9837" t="s">
        <v>28</v>
      </c>
      <c r="G9837">
        <f>H9837*IFERROR(INDEX('Información SKU'!$H$1:$H$54,MATCH(E9837,'Información SKU'!$A$1:$A$54,0),1),15)</f>
        <v>72</v>
      </c>
      <c r="H9837">
        <v>9</v>
      </c>
      <c r="I9837" s="12">
        <f>H9837/IFERROR(INDEX('Información SKU'!$K$1:$K$54,MATCH(E9837,'Información SKU'!$A$1:$A$54,0),1),40)</f>
        <v>0.15</v>
      </c>
      <c r="J9837" s="3">
        <v>43549</v>
      </c>
      <c r="K9837" s="12" t="s">
        <v>220</v>
      </c>
      <c r="L9837">
        <v>2</v>
      </c>
    </row>
    <row r="9838" spans="1:12" x14ac:dyDescent="0.25">
      <c r="A9838">
        <v>1004688</v>
      </c>
      <c r="B9838" t="s">
        <v>104</v>
      </c>
      <c r="C9838">
        <v>10995566</v>
      </c>
      <c r="D9838">
        <v>190</v>
      </c>
      <c r="E9838">
        <v>522</v>
      </c>
      <c r="F9838" t="s">
        <v>6</v>
      </c>
      <c r="G9838">
        <f>H9838*IFERROR(INDEX('Información SKU'!$H$1:$H$54,MATCH(E9838,'Información SKU'!$A$1:$A$54,0),1),15)</f>
        <v>60</v>
      </c>
      <c r="H9838">
        <v>4</v>
      </c>
      <c r="I9838" s="12">
        <f>H9838/IFERROR(INDEX('Información SKU'!$K$1:$K$54,MATCH(E9838,'Información SKU'!$A$1:$A$54,0),1),40)</f>
        <v>6.6666666666666666E-2</v>
      </c>
      <c r="J9838" s="3">
        <v>43549</v>
      </c>
      <c r="K9838" s="12" t="s">
        <v>221</v>
      </c>
      <c r="L9838">
        <v>2</v>
      </c>
    </row>
    <row r="9839" spans="1:12" x14ac:dyDescent="0.25">
      <c r="A9839">
        <v>1004688</v>
      </c>
      <c r="B9839" t="s">
        <v>104</v>
      </c>
      <c r="C9839">
        <v>10995566</v>
      </c>
      <c r="D9839">
        <v>200</v>
      </c>
      <c r="E9839">
        <v>527</v>
      </c>
      <c r="F9839" t="s">
        <v>80</v>
      </c>
      <c r="G9839">
        <f>H9839*IFERROR(INDEX('Información SKU'!$H$1:$H$54,MATCH(E9839,'Información SKU'!$A$1:$A$54,0),1),15)</f>
        <v>75</v>
      </c>
      <c r="H9839">
        <v>5</v>
      </c>
      <c r="I9839" s="12">
        <f>H9839/IFERROR(INDEX('Información SKU'!$K$1:$K$54,MATCH(E9839,'Información SKU'!$A$1:$A$54,0),1),40)</f>
        <v>8.3333333333333329E-2</v>
      </c>
      <c r="J9839" s="3">
        <v>43549</v>
      </c>
      <c r="K9839" s="12" t="s">
        <v>221</v>
      </c>
      <c r="L9839">
        <v>2</v>
      </c>
    </row>
    <row r="9840" spans="1:12" x14ac:dyDescent="0.25">
      <c r="A9840">
        <v>1004688</v>
      </c>
      <c r="B9840" t="s">
        <v>104</v>
      </c>
      <c r="C9840">
        <v>10995566</v>
      </c>
      <c r="D9840">
        <v>210</v>
      </c>
      <c r="E9840">
        <v>1200</v>
      </c>
      <c r="F9840" t="s">
        <v>17</v>
      </c>
      <c r="G9840">
        <f>H9840*IFERROR(INDEX('Información SKU'!$H$1:$H$54,MATCH(E9840,'Información SKU'!$A$1:$A$54,0),1),15)</f>
        <v>36</v>
      </c>
      <c r="H9840">
        <v>6</v>
      </c>
      <c r="I9840" s="12">
        <f>H9840/IFERROR(INDEX('Información SKU'!$K$1:$K$54,MATCH(E9840,'Información SKU'!$A$1:$A$54,0),1),40)</f>
        <v>0.14285714285714285</v>
      </c>
      <c r="J9840" s="3">
        <v>43549</v>
      </c>
      <c r="K9840" s="12" t="s">
        <v>218</v>
      </c>
      <c r="L9840">
        <v>1</v>
      </c>
    </row>
    <row r="9841" spans="1:12" x14ac:dyDescent="0.25">
      <c r="A9841">
        <v>1004689</v>
      </c>
      <c r="B9841" t="s">
        <v>104</v>
      </c>
      <c r="C9841">
        <v>10995567</v>
      </c>
      <c r="D9841">
        <v>10</v>
      </c>
      <c r="E9841">
        <v>511</v>
      </c>
      <c r="F9841" t="s">
        <v>29</v>
      </c>
      <c r="G9841">
        <f>H9841*IFERROR(INDEX('Información SKU'!$H$1:$H$54,MATCH(E9841,'Información SKU'!$A$1:$A$54,0),1),15)</f>
        <v>24</v>
      </c>
      <c r="H9841">
        <v>3</v>
      </c>
      <c r="I9841" s="12">
        <f>H9841/IFERROR(INDEX('Información SKU'!$K$1:$K$54,MATCH(E9841,'Información SKU'!$A$1:$A$54,0),1),40)</f>
        <v>0.05</v>
      </c>
      <c r="J9841" s="3">
        <v>43549</v>
      </c>
      <c r="K9841" s="12" t="s">
        <v>219</v>
      </c>
      <c r="L9841">
        <v>1</v>
      </c>
    </row>
    <row r="9842" spans="1:12" x14ac:dyDescent="0.25">
      <c r="A9842">
        <v>1004688</v>
      </c>
      <c r="B9842" t="s">
        <v>104</v>
      </c>
      <c r="C9842">
        <v>10995568</v>
      </c>
      <c r="D9842">
        <v>10</v>
      </c>
      <c r="E9842">
        <v>511</v>
      </c>
      <c r="F9842" t="s">
        <v>29</v>
      </c>
      <c r="G9842">
        <f>H9842*IFERROR(INDEX('Información SKU'!$H$1:$H$54,MATCH(E9842,'Información SKU'!$A$1:$A$54,0),1),15)</f>
        <v>360</v>
      </c>
      <c r="H9842">
        <v>45</v>
      </c>
      <c r="I9842" s="12">
        <f>H9842/IFERROR(INDEX('Información SKU'!$K$1:$K$54,MATCH(E9842,'Información SKU'!$A$1:$A$54,0),1),40)</f>
        <v>0.75</v>
      </c>
      <c r="J9842" s="3">
        <v>43549</v>
      </c>
      <c r="K9842" s="12" t="s">
        <v>219</v>
      </c>
      <c r="L9842">
        <v>1</v>
      </c>
    </row>
    <row r="9843" spans="1:12" x14ac:dyDescent="0.25">
      <c r="A9843">
        <v>1004688</v>
      </c>
      <c r="B9843" t="s">
        <v>104</v>
      </c>
      <c r="C9843">
        <v>10995569</v>
      </c>
      <c r="D9843">
        <v>10</v>
      </c>
      <c r="E9843">
        <v>511</v>
      </c>
      <c r="F9843" t="s">
        <v>29</v>
      </c>
      <c r="G9843">
        <f>H9843*IFERROR(INDEX('Información SKU'!$H$1:$H$54,MATCH(E9843,'Información SKU'!$A$1:$A$54,0),1),15)</f>
        <v>24</v>
      </c>
      <c r="H9843">
        <v>3</v>
      </c>
      <c r="I9843" s="12">
        <f>H9843/IFERROR(INDEX('Información SKU'!$K$1:$K$54,MATCH(E9843,'Información SKU'!$A$1:$A$54,0),1),40)</f>
        <v>0.05</v>
      </c>
      <c r="J9843" s="3">
        <v>43549</v>
      </c>
      <c r="K9843" s="12" t="s">
        <v>223</v>
      </c>
      <c r="L9843">
        <v>3</v>
      </c>
    </row>
    <row r="9844" spans="1:12" x14ac:dyDescent="0.25">
      <c r="A9844">
        <v>1004688</v>
      </c>
      <c r="B9844" t="s">
        <v>104</v>
      </c>
      <c r="C9844">
        <v>10995570</v>
      </c>
      <c r="D9844">
        <v>220</v>
      </c>
      <c r="E9844">
        <v>5275</v>
      </c>
      <c r="F9844" t="s">
        <v>75</v>
      </c>
      <c r="G9844">
        <f>H9844*IFERROR(INDEX('Información SKU'!$H$1:$H$54,MATCH(E9844,'Información SKU'!$A$1:$A$54,0),1),15)</f>
        <v>24</v>
      </c>
      <c r="H9844">
        <v>4</v>
      </c>
      <c r="I9844" s="12">
        <f>H9844/IFERROR(INDEX('Información SKU'!$K$1:$K$54,MATCH(E9844,'Información SKU'!$A$1:$A$54,0),1),40)</f>
        <v>5.7142857142857141E-2</v>
      </c>
      <c r="J9844" s="3">
        <v>43549</v>
      </c>
      <c r="K9844" s="12" t="s">
        <v>223</v>
      </c>
      <c r="L9844">
        <v>3</v>
      </c>
    </row>
    <row r="9845" spans="1:12" x14ac:dyDescent="0.25">
      <c r="A9845">
        <v>1004688</v>
      </c>
      <c r="B9845" t="s">
        <v>104</v>
      </c>
      <c r="C9845">
        <v>10995570</v>
      </c>
      <c r="D9845">
        <v>210</v>
      </c>
      <c r="E9845">
        <v>5274</v>
      </c>
      <c r="F9845" t="s">
        <v>72</v>
      </c>
      <c r="G9845">
        <f>H9845*IFERROR(INDEX('Información SKU'!$H$1:$H$54,MATCH(E9845,'Información SKU'!$A$1:$A$54,0),1),15)</f>
        <v>384</v>
      </c>
      <c r="H9845">
        <v>48</v>
      </c>
      <c r="I9845" s="12">
        <f>H9845/IFERROR(INDEX('Información SKU'!$K$1:$K$54,MATCH(E9845,'Información SKU'!$A$1:$A$54,0),1),40)</f>
        <v>0.68571428571428572</v>
      </c>
      <c r="J9845" s="3">
        <v>43549</v>
      </c>
      <c r="K9845" s="12" t="s">
        <v>218</v>
      </c>
      <c r="L9845">
        <v>1</v>
      </c>
    </row>
    <row r="9846" spans="1:12" x14ac:dyDescent="0.25">
      <c r="A9846">
        <v>1004688</v>
      </c>
      <c r="B9846" t="s">
        <v>104</v>
      </c>
      <c r="C9846">
        <v>10995570</v>
      </c>
      <c r="D9846">
        <v>200</v>
      </c>
      <c r="E9846">
        <v>5273</v>
      </c>
      <c r="F9846" t="s">
        <v>82</v>
      </c>
      <c r="G9846">
        <f>H9846*IFERROR(INDEX('Información SKU'!$H$1:$H$54,MATCH(E9846,'Información SKU'!$A$1:$A$54,0),1),15)</f>
        <v>66</v>
      </c>
      <c r="H9846">
        <v>11</v>
      </c>
      <c r="I9846" s="12">
        <f>H9846/IFERROR(INDEX('Información SKU'!$K$1:$K$54,MATCH(E9846,'Información SKU'!$A$1:$A$54,0),1),40)</f>
        <v>0.15714285714285714</v>
      </c>
      <c r="J9846" s="3">
        <v>43549</v>
      </c>
      <c r="K9846" s="12" t="s">
        <v>219</v>
      </c>
      <c r="L9846">
        <v>1</v>
      </c>
    </row>
    <row r="9847" spans="1:12" x14ac:dyDescent="0.25">
      <c r="A9847">
        <v>1004688</v>
      </c>
      <c r="B9847" t="s">
        <v>104</v>
      </c>
      <c r="C9847">
        <v>10995570</v>
      </c>
      <c r="D9847">
        <v>90</v>
      </c>
      <c r="E9847">
        <v>2397</v>
      </c>
      <c r="F9847" t="s">
        <v>67</v>
      </c>
      <c r="G9847">
        <f>H9847*IFERROR(INDEX('Información SKU'!$H$1:$H$54,MATCH(E9847,'Información SKU'!$A$1:$A$54,0),1),15)</f>
        <v>576</v>
      </c>
      <c r="H9847">
        <v>48</v>
      </c>
      <c r="I9847" s="12">
        <f>H9847/IFERROR(INDEX('Información SKU'!$K$1:$K$54,MATCH(E9847,'Información SKU'!$A$1:$A$54,0),1),40)</f>
        <v>0.96</v>
      </c>
      <c r="J9847" s="3">
        <v>43549</v>
      </c>
      <c r="K9847" s="12" t="s">
        <v>222</v>
      </c>
      <c r="L9847">
        <v>3</v>
      </c>
    </row>
    <row r="9848" spans="1:12" x14ac:dyDescent="0.25">
      <c r="A9848">
        <v>1004688</v>
      </c>
      <c r="B9848" t="s">
        <v>104</v>
      </c>
      <c r="C9848">
        <v>10995570</v>
      </c>
      <c r="D9848">
        <v>80</v>
      </c>
      <c r="E9848">
        <v>2396</v>
      </c>
      <c r="F9848" t="s">
        <v>68</v>
      </c>
      <c r="G9848">
        <f>H9848*IFERROR(INDEX('Información SKU'!$H$1:$H$54,MATCH(E9848,'Información SKU'!$A$1:$A$54,0),1),15)</f>
        <v>210</v>
      </c>
      <c r="H9848">
        <v>14</v>
      </c>
      <c r="I9848" s="12">
        <f>H9848/IFERROR(INDEX('Información SKU'!$K$1:$K$54,MATCH(E9848,'Información SKU'!$A$1:$A$54,0),1),40)</f>
        <v>0.28000000000000003</v>
      </c>
      <c r="J9848" s="3">
        <v>43549</v>
      </c>
      <c r="K9848" s="12" t="s">
        <v>221</v>
      </c>
      <c r="L9848">
        <v>2</v>
      </c>
    </row>
    <row r="9849" spans="1:12" x14ac:dyDescent="0.25">
      <c r="A9849">
        <v>1004688</v>
      </c>
      <c r="B9849" t="s">
        <v>104</v>
      </c>
      <c r="C9849">
        <v>10995570</v>
      </c>
      <c r="D9849">
        <v>50</v>
      </c>
      <c r="E9849">
        <v>2389</v>
      </c>
      <c r="F9849" t="s">
        <v>70</v>
      </c>
      <c r="G9849">
        <f>H9849*IFERROR(INDEX('Información SKU'!$H$1:$H$54,MATCH(E9849,'Información SKU'!$A$1:$A$54,0),1),15)</f>
        <v>84</v>
      </c>
      <c r="H9849">
        <v>14</v>
      </c>
      <c r="I9849" s="12">
        <f>H9849/IFERROR(INDEX('Información SKU'!$K$1:$K$54,MATCH(E9849,'Información SKU'!$A$1:$A$54,0),1),40)</f>
        <v>0.14583333333333334</v>
      </c>
      <c r="J9849" s="3">
        <v>43549</v>
      </c>
      <c r="K9849" s="12" t="s">
        <v>220</v>
      </c>
      <c r="L9849">
        <v>2</v>
      </c>
    </row>
    <row r="9850" spans="1:12" x14ac:dyDescent="0.25">
      <c r="A9850">
        <v>1004688</v>
      </c>
      <c r="B9850" t="s">
        <v>104</v>
      </c>
      <c r="C9850">
        <v>10995570</v>
      </c>
      <c r="D9850">
        <v>30</v>
      </c>
      <c r="E9850">
        <v>43</v>
      </c>
      <c r="F9850" t="s">
        <v>12</v>
      </c>
      <c r="G9850">
        <f>H9850*IFERROR(INDEX('Información SKU'!$H$1:$H$54,MATCH(E9850,'Información SKU'!$A$1:$A$54,0),1),15)</f>
        <v>200</v>
      </c>
      <c r="H9850">
        <v>25</v>
      </c>
      <c r="I9850" s="12">
        <f>H9850/IFERROR(INDEX('Información SKU'!$K$1:$K$54,MATCH(E9850,'Información SKU'!$A$1:$A$54,0),1),40)</f>
        <v>0.59523809523809523</v>
      </c>
      <c r="J9850" s="3">
        <v>43549</v>
      </c>
      <c r="K9850" s="12" t="s">
        <v>222</v>
      </c>
      <c r="L9850">
        <v>3</v>
      </c>
    </row>
    <row r="9851" spans="1:12" x14ac:dyDescent="0.25">
      <c r="A9851">
        <v>1004688</v>
      </c>
      <c r="B9851" t="s">
        <v>104</v>
      </c>
      <c r="C9851">
        <v>10995570</v>
      </c>
      <c r="D9851">
        <v>20</v>
      </c>
      <c r="E9851">
        <v>42</v>
      </c>
      <c r="F9851" t="s">
        <v>15</v>
      </c>
      <c r="G9851">
        <f>H9851*IFERROR(INDEX('Información SKU'!$H$1:$H$54,MATCH(E9851,'Información SKU'!$A$1:$A$54,0),1),15)</f>
        <v>600</v>
      </c>
      <c r="H9851">
        <v>50</v>
      </c>
      <c r="I9851" s="12">
        <f>H9851/IFERROR(INDEX('Información SKU'!$K$1:$K$54,MATCH(E9851,'Información SKU'!$A$1:$A$54,0),1),40)</f>
        <v>1</v>
      </c>
      <c r="J9851" s="3">
        <v>43549</v>
      </c>
      <c r="K9851" s="12" t="s">
        <v>219</v>
      </c>
      <c r="L9851">
        <v>1</v>
      </c>
    </row>
    <row r="9852" spans="1:12" x14ac:dyDescent="0.25">
      <c r="A9852">
        <v>1004688</v>
      </c>
      <c r="B9852" t="s">
        <v>104</v>
      </c>
      <c r="C9852">
        <v>10995570</v>
      </c>
      <c r="D9852">
        <v>10</v>
      </c>
      <c r="E9852">
        <v>41</v>
      </c>
      <c r="F9852" t="s">
        <v>71</v>
      </c>
      <c r="G9852">
        <f>H9852*IFERROR(INDEX('Información SKU'!$H$1:$H$54,MATCH(E9852,'Información SKU'!$A$1:$A$54,0),1),15)</f>
        <v>224</v>
      </c>
      <c r="H9852">
        <v>28</v>
      </c>
      <c r="I9852" s="12">
        <f>H9852/IFERROR(INDEX('Información SKU'!$K$1:$K$54,MATCH(E9852,'Información SKU'!$A$1:$A$54,0),1),40)</f>
        <v>0.46666666666666667</v>
      </c>
      <c r="J9852" s="3">
        <v>43549</v>
      </c>
      <c r="K9852" s="12" t="s">
        <v>218</v>
      </c>
      <c r="L9852">
        <v>1</v>
      </c>
    </row>
    <row r="9853" spans="1:12" x14ac:dyDescent="0.25">
      <c r="A9853">
        <v>1007487</v>
      </c>
      <c r="B9853" t="s">
        <v>117</v>
      </c>
      <c r="C9853">
        <v>10995589</v>
      </c>
      <c r="D9853">
        <v>100</v>
      </c>
      <c r="E9853">
        <v>62</v>
      </c>
      <c r="F9853" t="s">
        <v>25</v>
      </c>
      <c r="G9853">
        <f>H9853*IFERROR(INDEX('Información SKU'!$H$1:$H$54,MATCH(E9853,'Información SKU'!$A$1:$A$54,0),1),15)</f>
        <v>2968</v>
      </c>
      <c r="H9853">
        <v>371</v>
      </c>
      <c r="I9853" s="12">
        <f>H9853/IFERROR(INDEX('Información SKU'!$K$1:$K$54,MATCH(E9853,'Información SKU'!$A$1:$A$54,0),1),40)</f>
        <v>7.42</v>
      </c>
      <c r="J9853" s="3">
        <v>43549</v>
      </c>
      <c r="K9853" s="12" t="s">
        <v>221</v>
      </c>
      <c r="L9853">
        <v>2</v>
      </c>
    </row>
    <row r="9854" spans="1:12" x14ac:dyDescent="0.25">
      <c r="A9854">
        <v>1007487</v>
      </c>
      <c r="B9854" t="s">
        <v>117</v>
      </c>
      <c r="C9854">
        <v>10995589</v>
      </c>
      <c r="D9854">
        <v>50</v>
      </c>
      <c r="E9854">
        <v>2383</v>
      </c>
      <c r="F9854" t="s">
        <v>92</v>
      </c>
      <c r="G9854">
        <f>H9854*IFERROR(INDEX('Información SKU'!$H$1:$H$54,MATCH(E9854,'Información SKU'!$A$1:$A$54,0),1),15)</f>
        <v>1176</v>
      </c>
      <c r="H9854">
        <v>196</v>
      </c>
      <c r="I9854" s="12">
        <f>H9854/IFERROR(INDEX('Información SKU'!$K$1:$K$54,MATCH(E9854,'Información SKU'!$A$1:$A$54,0),1),40)</f>
        <v>1.1200000000000001</v>
      </c>
      <c r="J9854" s="3">
        <v>43549</v>
      </c>
      <c r="K9854" s="12" t="s">
        <v>219</v>
      </c>
      <c r="L9854">
        <v>1</v>
      </c>
    </row>
    <row r="9855" spans="1:12" x14ac:dyDescent="0.25">
      <c r="A9855">
        <v>1005665</v>
      </c>
      <c r="B9855" t="s">
        <v>108</v>
      </c>
      <c r="C9855">
        <v>10995615</v>
      </c>
      <c r="D9855">
        <v>80</v>
      </c>
      <c r="E9855">
        <v>5233</v>
      </c>
      <c r="F9855" t="s">
        <v>91</v>
      </c>
      <c r="G9855">
        <f>H9855*IFERROR(INDEX('Información SKU'!$H$1:$H$54,MATCH(E9855,'Información SKU'!$A$1:$A$54,0),1),15)</f>
        <v>108</v>
      </c>
      <c r="H9855">
        <v>9</v>
      </c>
      <c r="I9855" s="12">
        <f>H9855/IFERROR(INDEX('Información SKU'!$K$1:$K$54,MATCH(E9855,'Información SKU'!$A$1:$A$54,0),1),40)</f>
        <v>0.16666666666666666</v>
      </c>
      <c r="J9855" s="3">
        <v>43549</v>
      </c>
      <c r="K9855" s="12" t="s">
        <v>221</v>
      </c>
      <c r="L9855">
        <v>2</v>
      </c>
    </row>
    <row r="9856" spans="1:12" x14ac:dyDescent="0.25">
      <c r="A9856">
        <v>1005665</v>
      </c>
      <c r="B9856" t="s">
        <v>108</v>
      </c>
      <c r="C9856">
        <v>10995615</v>
      </c>
      <c r="D9856">
        <v>70</v>
      </c>
      <c r="E9856">
        <v>5235</v>
      </c>
      <c r="F9856" t="s">
        <v>90</v>
      </c>
      <c r="G9856">
        <f>H9856*IFERROR(INDEX('Información SKU'!$H$1:$H$54,MATCH(E9856,'Información SKU'!$A$1:$A$54,0),1),15)</f>
        <v>48</v>
      </c>
      <c r="H9856">
        <v>4</v>
      </c>
      <c r="I9856" s="12">
        <f>H9856/IFERROR(INDEX('Información SKU'!$K$1:$K$54,MATCH(E9856,'Información SKU'!$A$1:$A$54,0),1),40)</f>
        <v>7.407407407407407E-2</v>
      </c>
      <c r="J9856" s="3">
        <v>43549</v>
      </c>
      <c r="K9856" s="12" t="s">
        <v>223</v>
      </c>
      <c r="L9856">
        <v>3</v>
      </c>
    </row>
    <row r="9857" spans="1:12" x14ac:dyDescent="0.25">
      <c r="A9857">
        <v>1005665</v>
      </c>
      <c r="B9857" t="s">
        <v>108</v>
      </c>
      <c r="C9857">
        <v>10995615</v>
      </c>
      <c r="D9857">
        <v>60</v>
      </c>
      <c r="E9857">
        <v>5236</v>
      </c>
      <c r="F9857" t="s">
        <v>89</v>
      </c>
      <c r="G9857">
        <f>H9857*IFERROR(INDEX('Información SKU'!$H$1:$H$54,MATCH(E9857,'Información SKU'!$A$1:$A$54,0),1),15)</f>
        <v>324</v>
      </c>
      <c r="H9857">
        <v>27</v>
      </c>
      <c r="I9857" s="12">
        <f>H9857/IFERROR(INDEX('Información SKU'!$K$1:$K$54,MATCH(E9857,'Información SKU'!$A$1:$A$54,0),1),40)</f>
        <v>0.49090909090909091</v>
      </c>
      <c r="J9857" s="3">
        <v>43549</v>
      </c>
      <c r="K9857" s="12" t="s">
        <v>220</v>
      </c>
      <c r="L9857">
        <v>2</v>
      </c>
    </row>
    <row r="9858" spans="1:12" x14ac:dyDescent="0.25">
      <c r="A9858">
        <v>1005665</v>
      </c>
      <c r="B9858" t="s">
        <v>108</v>
      </c>
      <c r="C9858">
        <v>10995615</v>
      </c>
      <c r="D9858">
        <v>50</v>
      </c>
      <c r="E9858">
        <v>5238</v>
      </c>
      <c r="F9858" t="s">
        <v>88</v>
      </c>
      <c r="G9858">
        <f>H9858*IFERROR(INDEX('Información SKU'!$H$1:$H$54,MATCH(E9858,'Información SKU'!$A$1:$A$54,0),1),15)</f>
        <v>120</v>
      </c>
      <c r="H9858">
        <v>8</v>
      </c>
      <c r="I9858" s="12">
        <f>H9858/IFERROR(INDEX('Información SKU'!$K$1:$K$54,MATCH(E9858,'Información SKU'!$A$1:$A$54,0),1),40)</f>
        <v>0.14545454545454545</v>
      </c>
      <c r="J9858" s="3">
        <v>43549</v>
      </c>
      <c r="K9858" s="12" t="s">
        <v>218</v>
      </c>
      <c r="L9858">
        <v>1</v>
      </c>
    </row>
    <row r="9859" spans="1:12" x14ac:dyDescent="0.25">
      <c r="A9859">
        <v>1005665</v>
      </c>
      <c r="B9859" t="s">
        <v>108</v>
      </c>
      <c r="C9859">
        <v>10995615</v>
      </c>
      <c r="D9859">
        <v>10</v>
      </c>
      <c r="E9859">
        <v>5246</v>
      </c>
      <c r="F9859" t="s">
        <v>73</v>
      </c>
      <c r="G9859">
        <f>H9859*IFERROR(INDEX('Información SKU'!$H$1:$H$54,MATCH(E9859,'Información SKU'!$A$1:$A$54,0),1),15)</f>
        <v>78</v>
      </c>
      <c r="H9859">
        <v>13</v>
      </c>
      <c r="I9859" s="12">
        <f>H9859/IFERROR(INDEX('Información SKU'!$K$1:$K$54,MATCH(E9859,'Información SKU'!$A$1:$A$54,0),1),40)</f>
        <v>0.17333333333333334</v>
      </c>
      <c r="J9859" s="3">
        <v>43549</v>
      </c>
      <c r="K9859" s="12" t="s">
        <v>222</v>
      </c>
      <c r="L9859">
        <v>3</v>
      </c>
    </row>
    <row r="9860" spans="1:12" x14ac:dyDescent="0.25">
      <c r="A9860">
        <v>1005665</v>
      </c>
      <c r="B9860" t="s">
        <v>108</v>
      </c>
      <c r="C9860">
        <v>10995615</v>
      </c>
      <c r="D9860">
        <v>20</v>
      </c>
      <c r="E9860">
        <v>5245</v>
      </c>
      <c r="F9860" t="s">
        <v>85</v>
      </c>
      <c r="G9860">
        <f>H9860*IFERROR(INDEX('Información SKU'!$H$1:$H$54,MATCH(E9860,'Información SKU'!$A$1:$A$54,0),1),15)</f>
        <v>195</v>
      </c>
      <c r="H9860">
        <v>13</v>
      </c>
      <c r="I9860" s="12">
        <f>H9860/IFERROR(INDEX('Información SKU'!$K$1:$K$54,MATCH(E9860,'Información SKU'!$A$1:$A$54,0),1),40)</f>
        <v>0.13541666666666666</v>
      </c>
      <c r="J9860" s="3">
        <v>43549</v>
      </c>
      <c r="K9860" s="12" t="s">
        <v>223</v>
      </c>
      <c r="L9860">
        <v>3</v>
      </c>
    </row>
    <row r="9861" spans="1:12" x14ac:dyDescent="0.25">
      <c r="A9861">
        <v>1005665</v>
      </c>
      <c r="B9861" t="s">
        <v>108</v>
      </c>
      <c r="C9861">
        <v>10995615</v>
      </c>
      <c r="D9861">
        <v>40</v>
      </c>
      <c r="E9861">
        <v>5242</v>
      </c>
      <c r="F9861" t="s">
        <v>87</v>
      </c>
      <c r="G9861">
        <f>H9861*IFERROR(INDEX('Información SKU'!$H$1:$H$54,MATCH(E9861,'Información SKU'!$A$1:$A$54,0),1),15)</f>
        <v>225</v>
      </c>
      <c r="H9861">
        <v>15</v>
      </c>
      <c r="I9861" s="12">
        <f>H9861/IFERROR(INDEX('Información SKU'!$K$1:$K$54,MATCH(E9861,'Información SKU'!$A$1:$A$54,0),1),40)</f>
        <v>0.15625</v>
      </c>
      <c r="J9861" s="3">
        <v>43549</v>
      </c>
      <c r="K9861" s="12" t="s">
        <v>223</v>
      </c>
      <c r="L9861">
        <v>3</v>
      </c>
    </row>
    <row r="9862" spans="1:12" x14ac:dyDescent="0.25">
      <c r="A9862">
        <v>1005665</v>
      </c>
      <c r="B9862" t="s">
        <v>108</v>
      </c>
      <c r="C9862">
        <v>10995615</v>
      </c>
      <c r="D9862">
        <v>30</v>
      </c>
      <c r="E9862">
        <v>5243</v>
      </c>
      <c r="F9862" t="s">
        <v>86</v>
      </c>
      <c r="G9862">
        <f>H9862*IFERROR(INDEX('Información SKU'!$H$1:$H$54,MATCH(E9862,'Información SKU'!$A$1:$A$54,0),1),15)</f>
        <v>180</v>
      </c>
      <c r="H9862">
        <v>15</v>
      </c>
      <c r="I9862" s="12">
        <f>H9862/IFERROR(INDEX('Información SKU'!$K$1:$K$54,MATCH(E9862,'Información SKU'!$A$1:$A$54,0),1),40)</f>
        <v>0.2</v>
      </c>
      <c r="J9862" s="3">
        <v>43549</v>
      </c>
      <c r="K9862" s="12" t="s">
        <v>218</v>
      </c>
      <c r="L9862">
        <v>1</v>
      </c>
    </row>
    <row r="9863" spans="1:12" x14ac:dyDescent="0.25">
      <c r="A9863">
        <v>1005665</v>
      </c>
      <c r="B9863" t="s">
        <v>108</v>
      </c>
      <c r="C9863">
        <v>10995628</v>
      </c>
      <c r="D9863">
        <v>40</v>
      </c>
      <c r="E9863">
        <v>2387</v>
      </c>
      <c r="F9863" t="s">
        <v>33</v>
      </c>
      <c r="G9863">
        <f>H9863*IFERROR(INDEX('Información SKU'!$H$1:$H$54,MATCH(E9863,'Información SKU'!$A$1:$A$54,0),1),15)</f>
        <v>1056</v>
      </c>
      <c r="H9863">
        <v>88</v>
      </c>
      <c r="I9863" s="12">
        <f>H9863/IFERROR(INDEX('Información SKU'!$K$1:$K$54,MATCH(E9863,'Información SKU'!$A$1:$A$54,0),1),40)</f>
        <v>0.91666666666666663</v>
      </c>
      <c r="J9863" s="3">
        <v>43549</v>
      </c>
      <c r="K9863" s="12" t="s">
        <v>221</v>
      </c>
      <c r="L9863">
        <v>2</v>
      </c>
    </row>
    <row r="9864" spans="1:12" x14ac:dyDescent="0.25">
      <c r="A9864">
        <v>1005665</v>
      </c>
      <c r="B9864" t="s">
        <v>108</v>
      </c>
      <c r="C9864">
        <v>10995634</v>
      </c>
      <c r="D9864">
        <v>20</v>
      </c>
      <c r="E9864">
        <v>5402</v>
      </c>
      <c r="F9864" t="s">
        <v>32</v>
      </c>
      <c r="G9864">
        <f>H9864*IFERROR(INDEX('Información SKU'!$H$1:$H$54,MATCH(E9864,'Información SKU'!$A$1:$A$54,0),1),15)</f>
        <v>60</v>
      </c>
      <c r="H9864">
        <v>10</v>
      </c>
      <c r="I9864" s="12">
        <f>H9864/IFERROR(INDEX('Información SKU'!$K$1:$K$54,MATCH(E9864,'Información SKU'!$A$1:$A$54,0),1),40)</f>
        <v>0.16666666666666666</v>
      </c>
      <c r="J9864" s="3">
        <v>43549</v>
      </c>
      <c r="K9864" s="12" t="s">
        <v>223</v>
      </c>
      <c r="L9864">
        <v>3</v>
      </c>
    </row>
    <row r="9865" spans="1:12" x14ac:dyDescent="0.25">
      <c r="A9865">
        <v>1003536</v>
      </c>
      <c r="B9865" t="s">
        <v>106</v>
      </c>
      <c r="C9865">
        <v>10995675</v>
      </c>
      <c r="D9865">
        <v>10</v>
      </c>
      <c r="E9865">
        <v>5274</v>
      </c>
      <c r="F9865" t="s">
        <v>72</v>
      </c>
      <c r="G9865">
        <f>H9865*IFERROR(INDEX('Información SKU'!$H$1:$H$54,MATCH(E9865,'Información SKU'!$A$1:$A$54,0),1),15)</f>
        <v>3920</v>
      </c>
      <c r="H9865">
        <v>490</v>
      </c>
      <c r="I9865" s="12">
        <f>H9865/IFERROR(INDEX('Información SKU'!$K$1:$K$54,MATCH(E9865,'Información SKU'!$A$1:$A$54,0),1),40)</f>
        <v>7</v>
      </c>
      <c r="J9865" s="3">
        <v>43549</v>
      </c>
      <c r="K9865" s="12" t="s">
        <v>221</v>
      </c>
      <c r="L9865">
        <v>2</v>
      </c>
    </row>
    <row r="9866" spans="1:12" x14ac:dyDescent="0.25">
      <c r="A9866">
        <v>1003536</v>
      </c>
      <c r="B9866" t="s">
        <v>106</v>
      </c>
      <c r="C9866">
        <v>10995675</v>
      </c>
      <c r="D9866">
        <v>20</v>
      </c>
      <c r="E9866">
        <v>5273</v>
      </c>
      <c r="F9866" t="s">
        <v>82</v>
      </c>
      <c r="G9866">
        <f>H9866*IFERROR(INDEX('Información SKU'!$H$1:$H$54,MATCH(E9866,'Información SKU'!$A$1:$A$54,0),1),15)</f>
        <v>6240</v>
      </c>
      <c r="H9866">
        <v>1040</v>
      </c>
      <c r="I9866" s="12">
        <f>H9866/IFERROR(INDEX('Información SKU'!$K$1:$K$54,MATCH(E9866,'Información SKU'!$A$1:$A$54,0),1),40)</f>
        <v>14.857142857142858</v>
      </c>
      <c r="J9866" s="3">
        <v>43549</v>
      </c>
      <c r="K9866" s="12" t="s">
        <v>221</v>
      </c>
      <c r="L9866">
        <v>2</v>
      </c>
    </row>
    <row r="9867" spans="1:12" x14ac:dyDescent="0.25">
      <c r="A9867">
        <v>1003536</v>
      </c>
      <c r="B9867" t="s">
        <v>106</v>
      </c>
      <c r="C9867">
        <v>10995675</v>
      </c>
      <c r="D9867">
        <v>30</v>
      </c>
      <c r="E9867">
        <v>205</v>
      </c>
      <c r="F9867" t="s">
        <v>35</v>
      </c>
      <c r="G9867">
        <f>H9867*IFERROR(INDEX('Información SKU'!$H$1:$H$54,MATCH(E9867,'Información SKU'!$A$1:$A$54,0),1),15)</f>
        <v>3584</v>
      </c>
      <c r="H9867">
        <v>448</v>
      </c>
      <c r="I9867" s="12">
        <f>H9867/IFERROR(INDEX('Información SKU'!$K$1:$K$54,MATCH(E9867,'Información SKU'!$A$1:$A$54,0),1),40)</f>
        <v>10.666666666666666</v>
      </c>
      <c r="J9867" s="3">
        <v>43549</v>
      </c>
      <c r="K9867" s="12" t="s">
        <v>221</v>
      </c>
      <c r="L9867">
        <v>2</v>
      </c>
    </row>
    <row r="9868" spans="1:12" x14ac:dyDescent="0.25">
      <c r="A9868">
        <v>1003536</v>
      </c>
      <c r="B9868" t="s">
        <v>106</v>
      </c>
      <c r="C9868">
        <v>10995679</v>
      </c>
      <c r="D9868">
        <v>80</v>
      </c>
      <c r="E9868">
        <v>2381</v>
      </c>
      <c r="F9868" t="s">
        <v>93</v>
      </c>
      <c r="G9868">
        <f>H9868*IFERROR(INDEX('Información SKU'!$H$1:$H$54,MATCH(E9868,'Información SKU'!$A$1:$A$54,0),1),15)</f>
        <v>1040</v>
      </c>
      <c r="H9868">
        <v>130</v>
      </c>
      <c r="I9868" s="12">
        <f>H9868/IFERROR(INDEX('Información SKU'!$K$1:$K$54,MATCH(E9868,'Información SKU'!$A$1:$A$54,0),1),40)</f>
        <v>0.74285714285714288</v>
      </c>
      <c r="J9868" s="3">
        <v>43549</v>
      </c>
      <c r="K9868" s="12" t="s">
        <v>222</v>
      </c>
      <c r="L9868">
        <v>3</v>
      </c>
    </row>
    <row r="9869" spans="1:12" x14ac:dyDescent="0.25">
      <c r="A9869">
        <v>1003536</v>
      </c>
      <c r="B9869" t="s">
        <v>106</v>
      </c>
      <c r="C9869">
        <v>10995679</v>
      </c>
      <c r="D9869">
        <v>60</v>
      </c>
      <c r="E9869">
        <v>2390</v>
      </c>
      <c r="F9869" t="s">
        <v>69</v>
      </c>
      <c r="G9869">
        <f>H9869*IFERROR(INDEX('Información SKU'!$H$1:$H$54,MATCH(E9869,'Información SKU'!$A$1:$A$54,0),1),15)</f>
        <v>1164</v>
      </c>
      <c r="H9869">
        <v>97</v>
      </c>
      <c r="I9869" s="12">
        <f>H9869/IFERROR(INDEX('Información SKU'!$K$1:$K$54,MATCH(E9869,'Información SKU'!$A$1:$A$54,0),1),40)</f>
        <v>0.55428571428571427</v>
      </c>
      <c r="J9869" s="3">
        <v>43549</v>
      </c>
      <c r="K9869" s="12" t="s">
        <v>219</v>
      </c>
      <c r="L9869">
        <v>1</v>
      </c>
    </row>
    <row r="9870" spans="1:12" x14ac:dyDescent="0.25">
      <c r="A9870">
        <v>1003536</v>
      </c>
      <c r="B9870" t="s">
        <v>106</v>
      </c>
      <c r="C9870">
        <v>10995679</v>
      </c>
      <c r="D9870">
        <v>50</v>
      </c>
      <c r="E9870">
        <v>2384</v>
      </c>
      <c r="F9870" t="s">
        <v>10</v>
      </c>
      <c r="G9870">
        <f>H9870*IFERROR(INDEX('Información SKU'!$H$1:$H$54,MATCH(E9870,'Información SKU'!$A$1:$A$54,0),1),15)</f>
        <v>552</v>
      </c>
      <c r="H9870">
        <v>92</v>
      </c>
      <c r="I9870" s="12">
        <f>H9870/IFERROR(INDEX('Información SKU'!$K$1:$K$54,MATCH(E9870,'Información SKU'!$A$1:$A$54,0),1),40)</f>
        <v>0.95833333333333337</v>
      </c>
      <c r="J9870" s="3">
        <v>43549</v>
      </c>
      <c r="K9870" s="12" t="s">
        <v>220</v>
      </c>
      <c r="L9870">
        <v>2</v>
      </c>
    </row>
    <row r="9871" spans="1:12" x14ac:dyDescent="0.25">
      <c r="A9871">
        <v>1003536</v>
      </c>
      <c r="B9871" t="s">
        <v>106</v>
      </c>
      <c r="C9871">
        <v>10995680</v>
      </c>
      <c r="D9871">
        <v>10</v>
      </c>
      <c r="E9871">
        <v>62</v>
      </c>
      <c r="F9871" t="s">
        <v>25</v>
      </c>
      <c r="G9871">
        <f>H9871*IFERROR(INDEX('Información SKU'!$H$1:$H$54,MATCH(E9871,'Información SKU'!$A$1:$A$54,0),1),15)</f>
        <v>1656</v>
      </c>
      <c r="H9871">
        <v>207</v>
      </c>
      <c r="I9871" s="12">
        <f>H9871/IFERROR(INDEX('Información SKU'!$K$1:$K$54,MATCH(E9871,'Información SKU'!$A$1:$A$54,0),1),40)</f>
        <v>4.1399999999999997</v>
      </c>
      <c r="J9871" s="3">
        <v>43549</v>
      </c>
      <c r="K9871" s="12" t="s">
        <v>218</v>
      </c>
      <c r="L9871">
        <v>1</v>
      </c>
    </row>
    <row r="9872" spans="1:12" x14ac:dyDescent="0.25">
      <c r="A9872">
        <v>1003536</v>
      </c>
      <c r="B9872" t="s">
        <v>106</v>
      </c>
      <c r="C9872">
        <v>10995680</v>
      </c>
      <c r="D9872">
        <v>20</v>
      </c>
      <c r="E9872">
        <v>61</v>
      </c>
      <c r="F9872" t="s">
        <v>20</v>
      </c>
      <c r="G9872">
        <f>H9872*IFERROR(INDEX('Información SKU'!$H$1:$H$54,MATCH(E9872,'Información SKU'!$A$1:$A$54,0),1),15)</f>
        <v>2640</v>
      </c>
      <c r="H9872">
        <v>176</v>
      </c>
      <c r="I9872" s="12">
        <f>H9872/IFERROR(INDEX('Información SKU'!$K$1:$K$54,MATCH(E9872,'Información SKU'!$A$1:$A$54,0),1),40)</f>
        <v>2.9333333333333331</v>
      </c>
      <c r="J9872" s="3">
        <v>43549</v>
      </c>
      <c r="K9872" s="12" t="s">
        <v>219</v>
      </c>
      <c r="L9872">
        <v>1</v>
      </c>
    </row>
    <row r="9873" spans="1:12" x14ac:dyDescent="0.25">
      <c r="A9873">
        <v>1003536</v>
      </c>
      <c r="B9873" t="s">
        <v>106</v>
      </c>
      <c r="C9873">
        <v>10995680</v>
      </c>
      <c r="D9873">
        <v>30</v>
      </c>
      <c r="E9873">
        <v>2383</v>
      </c>
      <c r="F9873" t="s">
        <v>92</v>
      </c>
      <c r="G9873">
        <f>H9873*IFERROR(INDEX('Información SKU'!$H$1:$H$54,MATCH(E9873,'Información SKU'!$A$1:$A$54,0),1),15)</f>
        <v>918</v>
      </c>
      <c r="H9873">
        <v>153</v>
      </c>
      <c r="I9873" s="12">
        <f>H9873/IFERROR(INDEX('Información SKU'!$K$1:$K$54,MATCH(E9873,'Información SKU'!$A$1:$A$54,0),1),40)</f>
        <v>0.87428571428571433</v>
      </c>
      <c r="J9873" s="3">
        <v>43549</v>
      </c>
      <c r="K9873" s="12" t="s">
        <v>219</v>
      </c>
      <c r="L9873">
        <v>1</v>
      </c>
    </row>
    <row r="9874" spans="1:12" x14ac:dyDescent="0.25">
      <c r="A9874">
        <v>1003536</v>
      </c>
      <c r="B9874" t="s">
        <v>106</v>
      </c>
      <c r="C9874">
        <v>10995692</v>
      </c>
      <c r="D9874">
        <v>680</v>
      </c>
      <c r="E9874">
        <v>460</v>
      </c>
      <c r="F9874" t="s">
        <v>38</v>
      </c>
      <c r="G9874">
        <f>H9874*IFERROR(INDEX('Información SKU'!$H$1:$H$54,MATCH(E9874,'Información SKU'!$A$1:$A$54,0),1),15)</f>
        <v>195</v>
      </c>
      <c r="H9874">
        <v>13</v>
      </c>
      <c r="I9874" s="12">
        <f>H9874/IFERROR(INDEX('Información SKU'!$K$1:$K$54,MATCH(E9874,'Información SKU'!$A$1:$A$54,0),1),40)</f>
        <v>0.16666666666666666</v>
      </c>
      <c r="J9874" s="3">
        <v>43549</v>
      </c>
      <c r="K9874" s="12" t="s">
        <v>221</v>
      </c>
      <c r="L9874">
        <v>2</v>
      </c>
    </row>
    <row r="9875" spans="1:12" x14ac:dyDescent="0.25">
      <c r="A9875">
        <v>1003536</v>
      </c>
      <c r="B9875" t="s">
        <v>106</v>
      </c>
      <c r="C9875">
        <v>10995692</v>
      </c>
      <c r="D9875">
        <v>670</v>
      </c>
      <c r="E9875">
        <v>480</v>
      </c>
      <c r="F9875" t="s">
        <v>77</v>
      </c>
      <c r="G9875">
        <f>H9875*IFERROR(INDEX('Información SKU'!$H$1:$H$54,MATCH(E9875,'Información SKU'!$A$1:$A$54,0),1),15)</f>
        <v>128</v>
      </c>
      <c r="H9875">
        <v>16</v>
      </c>
      <c r="I9875" s="12">
        <f>H9875/IFERROR(INDEX('Información SKU'!$K$1:$K$54,MATCH(E9875,'Información SKU'!$A$1:$A$54,0),1),40)</f>
        <v>0.20512820512820512</v>
      </c>
      <c r="J9875" s="3">
        <v>43549</v>
      </c>
      <c r="K9875" s="12" t="s">
        <v>223</v>
      </c>
      <c r="L9875">
        <v>3</v>
      </c>
    </row>
    <row r="9876" spans="1:12" x14ac:dyDescent="0.25">
      <c r="A9876">
        <v>1003536</v>
      </c>
      <c r="B9876" t="s">
        <v>106</v>
      </c>
      <c r="C9876">
        <v>10995692</v>
      </c>
      <c r="D9876">
        <v>660</v>
      </c>
      <c r="E9876">
        <v>320</v>
      </c>
      <c r="F9876" t="s">
        <v>31</v>
      </c>
      <c r="G9876">
        <f>H9876*IFERROR(INDEX('Información SKU'!$H$1:$H$54,MATCH(E9876,'Información SKU'!$A$1:$A$54,0),1),15)</f>
        <v>405</v>
      </c>
      <c r="H9876">
        <v>27</v>
      </c>
      <c r="I9876" s="12">
        <f>H9876/IFERROR(INDEX('Información SKU'!$K$1:$K$54,MATCH(E9876,'Información SKU'!$A$1:$A$54,0),1),40)</f>
        <v>0.34615384615384615</v>
      </c>
      <c r="J9876" s="3">
        <v>43549</v>
      </c>
      <c r="K9876" s="12" t="s">
        <v>219</v>
      </c>
      <c r="L9876">
        <v>1</v>
      </c>
    </row>
    <row r="9877" spans="1:12" x14ac:dyDescent="0.25">
      <c r="A9877">
        <v>1003536</v>
      </c>
      <c r="B9877" t="s">
        <v>106</v>
      </c>
      <c r="C9877">
        <v>10995692</v>
      </c>
      <c r="D9877">
        <v>600</v>
      </c>
      <c r="E9877">
        <v>5235</v>
      </c>
      <c r="F9877" t="s">
        <v>90</v>
      </c>
      <c r="G9877">
        <f>H9877*IFERROR(INDEX('Información SKU'!$H$1:$H$54,MATCH(E9877,'Información SKU'!$A$1:$A$54,0),1),15)</f>
        <v>384</v>
      </c>
      <c r="H9877">
        <v>32</v>
      </c>
      <c r="I9877" s="12">
        <f>H9877/IFERROR(INDEX('Información SKU'!$K$1:$K$54,MATCH(E9877,'Información SKU'!$A$1:$A$54,0),1),40)</f>
        <v>0.59259259259259256</v>
      </c>
      <c r="J9877" s="3">
        <v>43549</v>
      </c>
      <c r="K9877" s="12" t="s">
        <v>220</v>
      </c>
      <c r="L9877">
        <v>2</v>
      </c>
    </row>
    <row r="9878" spans="1:12" x14ac:dyDescent="0.25">
      <c r="A9878">
        <v>1003536</v>
      </c>
      <c r="B9878" t="s">
        <v>106</v>
      </c>
      <c r="C9878">
        <v>10995692</v>
      </c>
      <c r="D9878">
        <v>590</v>
      </c>
      <c r="E9878">
        <v>5245</v>
      </c>
      <c r="F9878" t="s">
        <v>85</v>
      </c>
      <c r="G9878">
        <f>H9878*IFERROR(INDEX('Información SKU'!$H$1:$H$54,MATCH(E9878,'Información SKU'!$A$1:$A$54,0),1),15)</f>
        <v>165</v>
      </c>
      <c r="H9878">
        <v>11</v>
      </c>
      <c r="I9878" s="12">
        <f>H9878/IFERROR(INDEX('Información SKU'!$K$1:$K$54,MATCH(E9878,'Información SKU'!$A$1:$A$54,0),1),40)</f>
        <v>0.11458333333333333</v>
      </c>
      <c r="J9878" s="3">
        <v>43549</v>
      </c>
      <c r="K9878" s="12" t="s">
        <v>222</v>
      </c>
      <c r="L9878">
        <v>3</v>
      </c>
    </row>
    <row r="9879" spans="1:12" x14ac:dyDescent="0.25">
      <c r="A9879">
        <v>1003536</v>
      </c>
      <c r="B9879" t="s">
        <v>106</v>
      </c>
      <c r="C9879">
        <v>10995692</v>
      </c>
      <c r="D9879">
        <v>580</v>
      </c>
      <c r="E9879">
        <v>5233</v>
      </c>
      <c r="F9879" t="s">
        <v>91</v>
      </c>
      <c r="G9879">
        <f>H9879*IFERROR(INDEX('Información SKU'!$H$1:$H$54,MATCH(E9879,'Información SKU'!$A$1:$A$54,0),1),15)</f>
        <v>516</v>
      </c>
      <c r="H9879">
        <v>43</v>
      </c>
      <c r="I9879" s="12">
        <f>H9879/IFERROR(INDEX('Información SKU'!$K$1:$K$54,MATCH(E9879,'Información SKU'!$A$1:$A$54,0),1),40)</f>
        <v>0.79629629629629628</v>
      </c>
      <c r="J9879" s="3">
        <v>43549</v>
      </c>
      <c r="K9879" s="12" t="s">
        <v>223</v>
      </c>
      <c r="L9879">
        <v>3</v>
      </c>
    </row>
    <row r="9880" spans="1:12" x14ac:dyDescent="0.25">
      <c r="A9880">
        <v>1003536</v>
      </c>
      <c r="B9880" t="s">
        <v>106</v>
      </c>
      <c r="C9880">
        <v>10995692</v>
      </c>
      <c r="D9880">
        <v>570</v>
      </c>
      <c r="E9880">
        <v>5236</v>
      </c>
      <c r="F9880" t="s">
        <v>89</v>
      </c>
      <c r="G9880">
        <f>H9880*IFERROR(INDEX('Información SKU'!$H$1:$H$54,MATCH(E9880,'Información SKU'!$A$1:$A$54,0),1),15)</f>
        <v>312</v>
      </c>
      <c r="H9880">
        <v>26</v>
      </c>
      <c r="I9880" s="12">
        <f>H9880/IFERROR(INDEX('Información SKU'!$K$1:$K$54,MATCH(E9880,'Información SKU'!$A$1:$A$54,0),1),40)</f>
        <v>0.47272727272727272</v>
      </c>
      <c r="J9880" s="3">
        <v>43549</v>
      </c>
      <c r="K9880" s="12" t="s">
        <v>222</v>
      </c>
      <c r="L9880">
        <v>3</v>
      </c>
    </row>
    <row r="9881" spans="1:12" x14ac:dyDescent="0.25">
      <c r="A9881">
        <v>1003536</v>
      </c>
      <c r="B9881" t="s">
        <v>106</v>
      </c>
      <c r="C9881">
        <v>10995692</v>
      </c>
      <c r="D9881">
        <v>560</v>
      </c>
      <c r="E9881">
        <v>5243</v>
      </c>
      <c r="F9881" t="s">
        <v>86</v>
      </c>
      <c r="G9881">
        <f>H9881*IFERROR(INDEX('Información SKU'!$H$1:$H$54,MATCH(E9881,'Información SKU'!$A$1:$A$54,0),1),15)</f>
        <v>264</v>
      </c>
      <c r="H9881">
        <v>22</v>
      </c>
      <c r="I9881" s="12">
        <f>H9881/IFERROR(INDEX('Información SKU'!$K$1:$K$54,MATCH(E9881,'Información SKU'!$A$1:$A$54,0),1),40)</f>
        <v>0.29333333333333333</v>
      </c>
      <c r="J9881" s="3">
        <v>43549</v>
      </c>
      <c r="K9881" s="12" t="s">
        <v>223</v>
      </c>
      <c r="L9881">
        <v>3</v>
      </c>
    </row>
    <row r="9882" spans="1:12" x14ac:dyDescent="0.25">
      <c r="A9882">
        <v>1003536</v>
      </c>
      <c r="B9882" t="s">
        <v>106</v>
      </c>
      <c r="C9882">
        <v>10995692</v>
      </c>
      <c r="D9882">
        <v>550</v>
      </c>
      <c r="E9882">
        <v>5242</v>
      </c>
      <c r="F9882" t="s">
        <v>87</v>
      </c>
      <c r="G9882">
        <f>H9882*IFERROR(INDEX('Información SKU'!$H$1:$H$54,MATCH(E9882,'Información SKU'!$A$1:$A$54,0),1),15)</f>
        <v>375</v>
      </c>
      <c r="H9882">
        <v>25</v>
      </c>
      <c r="I9882" s="12">
        <f>H9882/IFERROR(INDEX('Información SKU'!$K$1:$K$54,MATCH(E9882,'Información SKU'!$A$1:$A$54,0),1),40)</f>
        <v>0.26041666666666669</v>
      </c>
      <c r="J9882" s="3">
        <v>43549</v>
      </c>
      <c r="K9882" s="12" t="s">
        <v>219</v>
      </c>
      <c r="L9882">
        <v>1</v>
      </c>
    </row>
    <row r="9883" spans="1:12" x14ac:dyDescent="0.25">
      <c r="A9883">
        <v>1003536</v>
      </c>
      <c r="B9883" t="s">
        <v>106</v>
      </c>
      <c r="C9883">
        <v>10995692</v>
      </c>
      <c r="D9883">
        <v>540</v>
      </c>
      <c r="E9883">
        <v>478</v>
      </c>
      <c r="F9883" t="s">
        <v>76</v>
      </c>
      <c r="G9883">
        <f>H9883*IFERROR(INDEX('Información SKU'!$H$1:$H$54,MATCH(E9883,'Información SKU'!$A$1:$A$54,0),1),15)</f>
        <v>315</v>
      </c>
      <c r="H9883">
        <v>21</v>
      </c>
      <c r="I9883" s="12">
        <f>H9883/IFERROR(INDEX('Información SKU'!$K$1:$K$54,MATCH(E9883,'Información SKU'!$A$1:$A$54,0),1),40)</f>
        <v>0.3</v>
      </c>
      <c r="J9883" s="3">
        <v>43549</v>
      </c>
      <c r="K9883" s="12" t="s">
        <v>220</v>
      </c>
      <c r="L9883">
        <v>2</v>
      </c>
    </row>
    <row r="9884" spans="1:12" x14ac:dyDescent="0.25">
      <c r="A9884">
        <v>1003536</v>
      </c>
      <c r="B9884" t="s">
        <v>106</v>
      </c>
      <c r="C9884">
        <v>10995692</v>
      </c>
      <c r="D9884">
        <v>530</v>
      </c>
      <c r="E9884">
        <v>416</v>
      </c>
      <c r="F9884" t="s">
        <v>81</v>
      </c>
      <c r="G9884">
        <f>H9884*IFERROR(INDEX('Información SKU'!$H$1:$H$54,MATCH(E9884,'Información SKU'!$A$1:$A$54,0),1),15)</f>
        <v>150</v>
      </c>
      <c r="H9884">
        <v>10</v>
      </c>
      <c r="I9884" s="12">
        <f>H9884/IFERROR(INDEX('Información SKU'!$K$1:$K$54,MATCH(E9884,'Información SKU'!$A$1:$A$54,0),1),40)</f>
        <v>0.14285714285714285</v>
      </c>
      <c r="J9884" s="3">
        <v>43549</v>
      </c>
      <c r="K9884" s="12" t="s">
        <v>223</v>
      </c>
      <c r="L9884">
        <v>3</v>
      </c>
    </row>
    <row r="9885" spans="1:12" x14ac:dyDescent="0.25">
      <c r="A9885">
        <v>1003536</v>
      </c>
      <c r="B9885" t="s">
        <v>106</v>
      </c>
      <c r="C9885">
        <v>10995692</v>
      </c>
      <c r="D9885">
        <v>190</v>
      </c>
      <c r="E9885">
        <v>509</v>
      </c>
      <c r="F9885" t="s">
        <v>0</v>
      </c>
      <c r="G9885">
        <f>H9885*IFERROR(INDEX('Información SKU'!$H$1:$H$54,MATCH(E9885,'Información SKU'!$A$1:$A$54,0),1),15)</f>
        <v>234</v>
      </c>
      <c r="H9885">
        <v>39</v>
      </c>
      <c r="I9885" s="12">
        <f>H9885/IFERROR(INDEX('Información SKU'!$K$1:$K$54,MATCH(E9885,'Información SKU'!$A$1:$A$54,0),1),40)</f>
        <v>0.48749999999999999</v>
      </c>
      <c r="J9885" s="3">
        <v>43549</v>
      </c>
      <c r="K9885" s="12" t="s">
        <v>218</v>
      </c>
      <c r="L9885">
        <v>1</v>
      </c>
    </row>
    <row r="9886" spans="1:12" x14ac:dyDescent="0.25">
      <c r="A9886">
        <v>1003536</v>
      </c>
      <c r="B9886" t="s">
        <v>106</v>
      </c>
      <c r="C9886">
        <v>10995692</v>
      </c>
      <c r="D9886">
        <v>180</v>
      </c>
      <c r="E9886">
        <v>521</v>
      </c>
      <c r="F9886" t="s">
        <v>28</v>
      </c>
      <c r="G9886">
        <f>H9886*IFERROR(INDEX('Información SKU'!$H$1:$H$54,MATCH(E9886,'Información SKU'!$A$1:$A$54,0),1),15)</f>
        <v>96</v>
      </c>
      <c r="H9886">
        <v>12</v>
      </c>
      <c r="I9886" s="12">
        <f>H9886/IFERROR(INDEX('Información SKU'!$K$1:$K$54,MATCH(E9886,'Información SKU'!$A$1:$A$54,0),1),40)</f>
        <v>0.2</v>
      </c>
      <c r="J9886" s="3">
        <v>43549</v>
      </c>
      <c r="K9886" s="12" t="s">
        <v>219</v>
      </c>
      <c r="L9886">
        <v>1</v>
      </c>
    </row>
    <row r="9887" spans="1:12" x14ac:dyDescent="0.25">
      <c r="A9887">
        <v>1003536</v>
      </c>
      <c r="B9887" t="s">
        <v>106</v>
      </c>
      <c r="C9887">
        <v>10995692</v>
      </c>
      <c r="D9887">
        <v>170</v>
      </c>
      <c r="E9887">
        <v>1199</v>
      </c>
      <c r="F9887" t="s">
        <v>26</v>
      </c>
      <c r="G9887">
        <f>H9887*IFERROR(INDEX('Información SKU'!$H$1:$H$54,MATCH(E9887,'Información SKU'!$A$1:$A$54,0),1),15)</f>
        <v>132</v>
      </c>
      <c r="H9887">
        <v>11</v>
      </c>
      <c r="I9887" s="12">
        <f>H9887/IFERROR(INDEX('Información SKU'!$K$1:$K$54,MATCH(E9887,'Información SKU'!$A$1:$A$54,0),1),40)</f>
        <v>0.18333333333333332</v>
      </c>
      <c r="J9887" s="3">
        <v>43549</v>
      </c>
      <c r="K9887" s="12" t="s">
        <v>221</v>
      </c>
      <c r="L9887">
        <v>2</v>
      </c>
    </row>
    <row r="9888" spans="1:12" x14ac:dyDescent="0.25">
      <c r="A9888">
        <v>1003536</v>
      </c>
      <c r="B9888" t="s">
        <v>106</v>
      </c>
      <c r="C9888">
        <v>10995692</v>
      </c>
      <c r="D9888">
        <v>160</v>
      </c>
      <c r="E9888">
        <v>1200</v>
      </c>
      <c r="F9888" t="s">
        <v>17</v>
      </c>
      <c r="G9888">
        <f>H9888*IFERROR(INDEX('Información SKU'!$H$1:$H$54,MATCH(E9888,'Información SKU'!$A$1:$A$54,0),1),15)</f>
        <v>48</v>
      </c>
      <c r="H9888">
        <v>8</v>
      </c>
      <c r="I9888" s="12">
        <f>H9888/IFERROR(INDEX('Información SKU'!$K$1:$K$54,MATCH(E9888,'Información SKU'!$A$1:$A$54,0),1),40)</f>
        <v>0.19047619047619047</v>
      </c>
      <c r="J9888" s="3">
        <v>43549</v>
      </c>
      <c r="K9888" s="12" t="s">
        <v>221</v>
      </c>
      <c r="L9888">
        <v>2</v>
      </c>
    </row>
    <row r="9889" spans="1:12" x14ac:dyDescent="0.25">
      <c r="A9889">
        <v>1003536</v>
      </c>
      <c r="B9889" t="s">
        <v>106</v>
      </c>
      <c r="C9889">
        <v>10995692</v>
      </c>
      <c r="D9889">
        <v>150</v>
      </c>
      <c r="E9889">
        <v>5402</v>
      </c>
      <c r="F9889" t="s">
        <v>32</v>
      </c>
      <c r="G9889">
        <f>H9889*IFERROR(INDEX('Información SKU'!$H$1:$H$54,MATCH(E9889,'Información SKU'!$A$1:$A$54,0),1),15)</f>
        <v>54</v>
      </c>
      <c r="H9889">
        <v>9</v>
      </c>
      <c r="I9889" s="12">
        <f>H9889/IFERROR(INDEX('Información SKU'!$K$1:$K$54,MATCH(E9889,'Información SKU'!$A$1:$A$54,0),1),40)</f>
        <v>0.15</v>
      </c>
      <c r="J9889" s="3">
        <v>43549</v>
      </c>
      <c r="K9889" s="12" t="s">
        <v>218</v>
      </c>
      <c r="L9889">
        <v>1</v>
      </c>
    </row>
    <row r="9890" spans="1:12" x14ac:dyDescent="0.25">
      <c r="A9890">
        <v>1003536</v>
      </c>
      <c r="B9890" t="s">
        <v>106</v>
      </c>
      <c r="C9890">
        <v>10995692</v>
      </c>
      <c r="D9890">
        <v>130</v>
      </c>
      <c r="E9890">
        <v>63</v>
      </c>
      <c r="F9890" t="s">
        <v>1</v>
      </c>
      <c r="G9890">
        <f>H9890*IFERROR(INDEX('Información SKU'!$H$1:$H$54,MATCH(E9890,'Información SKU'!$A$1:$A$54,0),1),15)</f>
        <v>480</v>
      </c>
      <c r="H9890">
        <v>32</v>
      </c>
      <c r="I9890" s="12">
        <f>H9890/IFERROR(INDEX('Información SKU'!$K$1:$K$54,MATCH(E9890,'Información SKU'!$A$1:$A$54,0),1),40)</f>
        <v>0.76190476190476186</v>
      </c>
      <c r="J9890" s="3">
        <v>43549</v>
      </c>
      <c r="K9890" s="12" t="s">
        <v>223</v>
      </c>
      <c r="L9890">
        <v>3</v>
      </c>
    </row>
    <row r="9891" spans="1:12" x14ac:dyDescent="0.25">
      <c r="A9891">
        <v>1003536</v>
      </c>
      <c r="B9891" t="s">
        <v>106</v>
      </c>
      <c r="C9891">
        <v>10995692</v>
      </c>
      <c r="D9891">
        <v>120</v>
      </c>
      <c r="E9891">
        <v>511</v>
      </c>
      <c r="F9891" t="s">
        <v>29</v>
      </c>
      <c r="G9891">
        <f>H9891*IFERROR(INDEX('Información SKU'!$H$1:$H$54,MATCH(E9891,'Información SKU'!$A$1:$A$54,0),1),15)</f>
        <v>240</v>
      </c>
      <c r="H9891">
        <v>30</v>
      </c>
      <c r="I9891" s="12">
        <f>H9891/IFERROR(INDEX('Información SKU'!$K$1:$K$54,MATCH(E9891,'Información SKU'!$A$1:$A$54,0),1),40)</f>
        <v>0.5</v>
      </c>
      <c r="J9891" s="3">
        <v>43549</v>
      </c>
      <c r="K9891" s="12" t="s">
        <v>220</v>
      </c>
      <c r="L9891">
        <v>2</v>
      </c>
    </row>
    <row r="9892" spans="1:12" x14ac:dyDescent="0.25">
      <c r="A9892">
        <v>1003536</v>
      </c>
      <c r="B9892" t="s">
        <v>106</v>
      </c>
      <c r="C9892">
        <v>10995692</v>
      </c>
      <c r="D9892">
        <v>110</v>
      </c>
      <c r="E9892">
        <v>510</v>
      </c>
      <c r="F9892" t="s">
        <v>30</v>
      </c>
      <c r="G9892">
        <f>H9892*IFERROR(INDEX('Información SKU'!$H$1:$H$54,MATCH(E9892,'Información SKU'!$A$1:$A$54,0),1),15)</f>
        <v>72</v>
      </c>
      <c r="H9892">
        <v>12</v>
      </c>
      <c r="I9892" s="12">
        <f>H9892/IFERROR(INDEX('Información SKU'!$K$1:$K$54,MATCH(E9892,'Información SKU'!$A$1:$A$54,0),1),40)</f>
        <v>0.24</v>
      </c>
      <c r="J9892" s="3">
        <v>43549</v>
      </c>
      <c r="K9892" s="12" t="s">
        <v>221</v>
      </c>
      <c r="L9892">
        <v>2</v>
      </c>
    </row>
    <row r="9893" spans="1:12" x14ac:dyDescent="0.25">
      <c r="A9893">
        <v>1003536</v>
      </c>
      <c r="B9893" t="s">
        <v>106</v>
      </c>
      <c r="C9893">
        <v>10995692</v>
      </c>
      <c r="D9893">
        <v>100</v>
      </c>
      <c r="E9893">
        <v>527</v>
      </c>
      <c r="F9893" t="s">
        <v>80</v>
      </c>
      <c r="G9893">
        <f>H9893*IFERROR(INDEX('Información SKU'!$H$1:$H$54,MATCH(E9893,'Información SKU'!$A$1:$A$54,0),1),15)</f>
        <v>135</v>
      </c>
      <c r="H9893">
        <v>9</v>
      </c>
      <c r="I9893" s="12">
        <f>H9893/IFERROR(INDEX('Información SKU'!$K$1:$K$54,MATCH(E9893,'Información SKU'!$A$1:$A$54,0),1),40)</f>
        <v>0.15</v>
      </c>
      <c r="J9893" s="3">
        <v>43549</v>
      </c>
      <c r="K9893" s="12" t="s">
        <v>220</v>
      </c>
      <c r="L9893">
        <v>2</v>
      </c>
    </row>
    <row r="9894" spans="1:12" x14ac:dyDescent="0.25">
      <c r="A9894">
        <v>1003536</v>
      </c>
      <c r="B9894" t="s">
        <v>106</v>
      </c>
      <c r="C9894">
        <v>10995692</v>
      </c>
      <c r="D9894">
        <v>90</v>
      </c>
      <c r="E9894">
        <v>5275</v>
      </c>
      <c r="F9894" t="s">
        <v>75</v>
      </c>
      <c r="G9894">
        <f>H9894*IFERROR(INDEX('Información SKU'!$H$1:$H$54,MATCH(E9894,'Información SKU'!$A$1:$A$54,0),1),15)</f>
        <v>204</v>
      </c>
      <c r="H9894">
        <v>34</v>
      </c>
      <c r="I9894" s="12">
        <f>H9894/IFERROR(INDEX('Información SKU'!$K$1:$K$54,MATCH(E9894,'Información SKU'!$A$1:$A$54,0),1),40)</f>
        <v>0.48571428571428571</v>
      </c>
      <c r="J9894" s="3">
        <v>43549</v>
      </c>
      <c r="K9894" s="12" t="s">
        <v>222</v>
      </c>
      <c r="L9894">
        <v>3</v>
      </c>
    </row>
    <row r="9895" spans="1:12" x14ac:dyDescent="0.25">
      <c r="A9895">
        <v>1003536</v>
      </c>
      <c r="B9895" t="s">
        <v>106</v>
      </c>
      <c r="C9895">
        <v>10995692</v>
      </c>
      <c r="D9895">
        <v>350</v>
      </c>
      <c r="E9895">
        <v>2382</v>
      </c>
      <c r="F9895" t="s">
        <v>34</v>
      </c>
      <c r="G9895">
        <f>H9895*IFERROR(INDEX('Información SKU'!$H$1:$H$54,MATCH(E9895,'Información SKU'!$A$1:$A$54,0),1),15)</f>
        <v>234</v>
      </c>
      <c r="H9895">
        <v>39</v>
      </c>
      <c r="I9895" s="12">
        <f>H9895/IFERROR(INDEX('Información SKU'!$K$1:$K$54,MATCH(E9895,'Información SKU'!$A$1:$A$54,0),1),40)</f>
        <v>0.40625</v>
      </c>
      <c r="J9895" s="3">
        <v>43549</v>
      </c>
      <c r="K9895" s="12" t="s">
        <v>220</v>
      </c>
      <c r="L9895">
        <v>2</v>
      </c>
    </row>
    <row r="9896" spans="1:12" x14ac:dyDescent="0.25">
      <c r="A9896">
        <v>1003536</v>
      </c>
      <c r="B9896" t="s">
        <v>106</v>
      </c>
      <c r="C9896">
        <v>10995692</v>
      </c>
      <c r="D9896">
        <v>340</v>
      </c>
      <c r="E9896">
        <v>2396</v>
      </c>
      <c r="F9896" t="s">
        <v>68</v>
      </c>
      <c r="G9896">
        <f>H9896*IFERROR(INDEX('Información SKU'!$H$1:$H$54,MATCH(E9896,'Información SKU'!$A$1:$A$54,0),1),15)</f>
        <v>390</v>
      </c>
      <c r="H9896">
        <v>26</v>
      </c>
      <c r="I9896" s="12">
        <f>H9896/IFERROR(INDEX('Información SKU'!$K$1:$K$54,MATCH(E9896,'Información SKU'!$A$1:$A$54,0),1),40)</f>
        <v>0.52</v>
      </c>
      <c r="J9896" s="3">
        <v>43549</v>
      </c>
      <c r="K9896" s="12" t="s">
        <v>219</v>
      </c>
      <c r="L9896">
        <v>1</v>
      </c>
    </row>
    <row r="9897" spans="1:12" x14ac:dyDescent="0.25">
      <c r="A9897">
        <v>1003536</v>
      </c>
      <c r="B9897" t="s">
        <v>106</v>
      </c>
      <c r="C9897">
        <v>10995692</v>
      </c>
      <c r="D9897">
        <v>330</v>
      </c>
      <c r="E9897">
        <v>2387</v>
      </c>
      <c r="F9897" t="s">
        <v>33</v>
      </c>
      <c r="G9897">
        <f>H9897*IFERROR(INDEX('Información SKU'!$H$1:$H$54,MATCH(E9897,'Información SKU'!$A$1:$A$54,0),1),15)</f>
        <v>588</v>
      </c>
      <c r="H9897">
        <v>49</v>
      </c>
      <c r="I9897" s="12">
        <f>H9897/IFERROR(INDEX('Información SKU'!$K$1:$K$54,MATCH(E9897,'Información SKU'!$A$1:$A$54,0),1),40)</f>
        <v>0.51041666666666663</v>
      </c>
      <c r="J9897" s="3">
        <v>43549</v>
      </c>
      <c r="K9897" s="12" t="s">
        <v>218</v>
      </c>
      <c r="L9897">
        <v>1</v>
      </c>
    </row>
    <row r="9898" spans="1:12" x14ac:dyDescent="0.25">
      <c r="A9898">
        <v>1003536</v>
      </c>
      <c r="B9898" t="s">
        <v>106</v>
      </c>
      <c r="C9898">
        <v>10995692</v>
      </c>
      <c r="D9898">
        <v>320</v>
      </c>
      <c r="E9898">
        <v>2389</v>
      </c>
      <c r="F9898" t="s">
        <v>70</v>
      </c>
      <c r="G9898">
        <f>H9898*IFERROR(INDEX('Información SKU'!$H$1:$H$54,MATCH(E9898,'Información SKU'!$A$1:$A$54,0),1),15)</f>
        <v>384</v>
      </c>
      <c r="H9898">
        <v>64</v>
      </c>
      <c r="I9898" s="12">
        <f>H9898/IFERROR(INDEX('Información SKU'!$K$1:$K$54,MATCH(E9898,'Información SKU'!$A$1:$A$54,0),1),40)</f>
        <v>0.66666666666666663</v>
      </c>
      <c r="J9898" s="3">
        <v>43549</v>
      </c>
      <c r="K9898" s="12" t="s">
        <v>219</v>
      </c>
      <c r="L9898">
        <v>1</v>
      </c>
    </row>
    <row r="9899" spans="1:12" x14ac:dyDescent="0.25">
      <c r="A9899">
        <v>1003536</v>
      </c>
      <c r="B9899" t="s">
        <v>106</v>
      </c>
      <c r="C9899">
        <v>10995692</v>
      </c>
      <c r="D9899">
        <v>260</v>
      </c>
      <c r="E9899">
        <v>224</v>
      </c>
      <c r="F9899" t="s">
        <v>37</v>
      </c>
      <c r="G9899">
        <f>H9899*IFERROR(INDEX('Información SKU'!$H$1:$H$54,MATCH(E9899,'Información SKU'!$A$1:$A$54,0),1),15)</f>
        <v>184</v>
      </c>
      <c r="H9899">
        <v>23</v>
      </c>
      <c r="I9899" s="12">
        <f>H9899/IFERROR(INDEX('Información SKU'!$K$1:$K$54,MATCH(E9899,'Información SKU'!$A$1:$A$54,0),1),40)</f>
        <v>0.54761904761904767</v>
      </c>
      <c r="J9899" s="3">
        <v>43549</v>
      </c>
      <c r="K9899" s="12" t="s">
        <v>219</v>
      </c>
      <c r="L9899">
        <v>1</v>
      </c>
    </row>
    <row r="9900" spans="1:12" x14ac:dyDescent="0.25">
      <c r="A9900">
        <v>1003536</v>
      </c>
      <c r="B9900" t="s">
        <v>106</v>
      </c>
      <c r="C9900">
        <v>10995692</v>
      </c>
      <c r="D9900">
        <v>250</v>
      </c>
      <c r="E9900">
        <v>223</v>
      </c>
      <c r="F9900" t="s">
        <v>74</v>
      </c>
      <c r="G9900">
        <f>H9900*IFERROR(INDEX('Información SKU'!$H$1:$H$54,MATCH(E9900,'Información SKU'!$A$1:$A$54,0),1),15)</f>
        <v>120</v>
      </c>
      <c r="H9900">
        <v>20</v>
      </c>
      <c r="I9900" s="12">
        <f>H9900/IFERROR(INDEX('Información SKU'!$K$1:$K$54,MATCH(E9900,'Información SKU'!$A$1:$A$54,0),1),40)</f>
        <v>0.47619047619047616</v>
      </c>
      <c r="J9900" s="3">
        <v>43549</v>
      </c>
      <c r="K9900" s="12" t="s">
        <v>222</v>
      </c>
      <c r="L9900">
        <v>3</v>
      </c>
    </row>
    <row r="9901" spans="1:12" x14ac:dyDescent="0.25">
      <c r="A9901">
        <v>1003536</v>
      </c>
      <c r="B9901" t="s">
        <v>106</v>
      </c>
      <c r="C9901">
        <v>10995692</v>
      </c>
      <c r="D9901">
        <v>240</v>
      </c>
      <c r="E9901">
        <v>43</v>
      </c>
      <c r="F9901" t="s">
        <v>12</v>
      </c>
      <c r="G9901">
        <f>H9901*IFERROR(INDEX('Información SKU'!$H$1:$H$54,MATCH(E9901,'Información SKU'!$A$1:$A$54,0),1),15)</f>
        <v>32</v>
      </c>
      <c r="H9901">
        <v>4</v>
      </c>
      <c r="I9901" s="12">
        <f>H9901/IFERROR(INDEX('Información SKU'!$K$1:$K$54,MATCH(E9901,'Información SKU'!$A$1:$A$54,0),1),40)</f>
        <v>9.5238095238095233E-2</v>
      </c>
      <c r="J9901" s="3">
        <v>43549</v>
      </c>
      <c r="K9901" s="12" t="s">
        <v>220</v>
      </c>
      <c r="L9901">
        <v>2</v>
      </c>
    </row>
    <row r="9902" spans="1:12" x14ac:dyDescent="0.25">
      <c r="A9902">
        <v>1003536</v>
      </c>
      <c r="B9902" t="s">
        <v>106</v>
      </c>
      <c r="C9902">
        <v>10995697</v>
      </c>
      <c r="D9902">
        <v>30</v>
      </c>
      <c r="E9902">
        <v>4146</v>
      </c>
      <c r="F9902" t="s">
        <v>47</v>
      </c>
      <c r="G9902">
        <f>H9902*IFERROR(INDEX('Información SKU'!$H$1:$H$54,MATCH(E9902,'Información SKU'!$A$1:$A$54,0),1),15)</f>
        <v>840</v>
      </c>
      <c r="H9902">
        <v>140</v>
      </c>
      <c r="I9902" s="12">
        <f>H9902/IFERROR(INDEX('Información SKU'!$K$1:$K$54,MATCH(E9902,'Información SKU'!$A$1:$A$54,0),1),40)</f>
        <v>2</v>
      </c>
      <c r="J9902" s="3">
        <v>43549</v>
      </c>
      <c r="K9902" s="12" t="s">
        <v>222</v>
      </c>
      <c r="L9902">
        <v>3</v>
      </c>
    </row>
    <row r="9903" spans="1:12" x14ac:dyDescent="0.25">
      <c r="A9903">
        <v>1003536</v>
      </c>
      <c r="B9903" t="s">
        <v>106</v>
      </c>
      <c r="C9903">
        <v>10995697</v>
      </c>
      <c r="D9903">
        <v>20</v>
      </c>
      <c r="E9903">
        <v>531</v>
      </c>
      <c r="F9903" t="s">
        <v>40</v>
      </c>
      <c r="G9903">
        <f>H9903*IFERROR(INDEX('Información SKU'!$H$1:$H$54,MATCH(E9903,'Información SKU'!$A$1:$A$54,0),1),15)</f>
        <v>2700</v>
      </c>
      <c r="H9903">
        <v>450</v>
      </c>
      <c r="I9903" s="12">
        <f>H9903/IFERROR(INDEX('Información SKU'!$K$1:$K$54,MATCH(E9903,'Información SKU'!$A$1:$A$54,0),1),40)</f>
        <v>9</v>
      </c>
      <c r="J9903" s="3">
        <v>43549</v>
      </c>
      <c r="K9903" s="12" t="s">
        <v>219</v>
      </c>
      <c r="L9903">
        <v>1</v>
      </c>
    </row>
    <row r="9904" spans="1:12" x14ac:dyDescent="0.25">
      <c r="A9904">
        <v>1003256</v>
      </c>
      <c r="B9904" t="s">
        <v>105</v>
      </c>
      <c r="C9904">
        <v>10995822</v>
      </c>
      <c r="D9904">
        <v>40</v>
      </c>
      <c r="E9904">
        <v>61</v>
      </c>
      <c r="F9904" t="s">
        <v>20</v>
      </c>
      <c r="G9904">
        <f>H9904*IFERROR(INDEX('Información SKU'!$H$1:$H$54,MATCH(E9904,'Información SKU'!$A$1:$A$54,0),1),15)</f>
        <v>1620</v>
      </c>
      <c r="H9904">
        <v>108</v>
      </c>
      <c r="I9904" s="12">
        <f>H9904/IFERROR(INDEX('Información SKU'!$K$1:$K$54,MATCH(E9904,'Información SKU'!$A$1:$A$54,0),1),40)</f>
        <v>1.8</v>
      </c>
      <c r="J9904" s="3">
        <v>43549</v>
      </c>
      <c r="K9904" s="12" t="s">
        <v>221</v>
      </c>
      <c r="L9904">
        <v>2</v>
      </c>
    </row>
    <row r="9905" spans="1:12" x14ac:dyDescent="0.25">
      <c r="A9905">
        <v>1005665</v>
      </c>
      <c r="B9905" t="s">
        <v>108</v>
      </c>
      <c r="C9905">
        <v>10995850</v>
      </c>
      <c r="D9905">
        <v>40</v>
      </c>
      <c r="E9905">
        <v>5268</v>
      </c>
      <c r="F9905" t="s">
        <v>83</v>
      </c>
      <c r="G9905">
        <f>H9905*IFERROR(INDEX('Información SKU'!$H$1:$H$54,MATCH(E9905,'Información SKU'!$A$1:$A$54,0),1),15)</f>
        <v>30</v>
      </c>
      <c r="H9905">
        <v>2</v>
      </c>
      <c r="I9905" s="12">
        <f>H9905/IFERROR(INDEX('Información SKU'!$K$1:$K$54,MATCH(E9905,'Información SKU'!$A$1:$A$54,0),1),40)</f>
        <v>2.8571428571428571E-2</v>
      </c>
      <c r="J9905" s="3">
        <v>43549</v>
      </c>
      <c r="K9905" s="12" t="s">
        <v>222</v>
      </c>
      <c r="L9905">
        <v>3</v>
      </c>
    </row>
    <row r="9906" spans="1:12" x14ac:dyDescent="0.25">
      <c r="A9906">
        <v>1003256</v>
      </c>
      <c r="B9906" t="s">
        <v>105</v>
      </c>
      <c r="C9906">
        <v>10995851</v>
      </c>
      <c r="D9906">
        <v>620</v>
      </c>
      <c r="E9906">
        <v>2389</v>
      </c>
      <c r="F9906" t="s">
        <v>70</v>
      </c>
      <c r="G9906">
        <f>H9906*IFERROR(INDEX('Información SKU'!$H$1:$H$54,MATCH(E9906,'Información SKU'!$A$1:$A$54,0),1),15)</f>
        <v>114</v>
      </c>
      <c r="H9906">
        <v>19</v>
      </c>
      <c r="I9906" s="12">
        <f>H9906/IFERROR(INDEX('Información SKU'!$K$1:$K$54,MATCH(E9906,'Información SKU'!$A$1:$A$54,0),1),40)</f>
        <v>0.19791666666666666</v>
      </c>
      <c r="J9906" s="3">
        <v>43549</v>
      </c>
      <c r="K9906" s="12" t="s">
        <v>220</v>
      </c>
      <c r="L9906">
        <v>2</v>
      </c>
    </row>
    <row r="9907" spans="1:12" x14ac:dyDescent="0.25">
      <c r="A9907">
        <v>1003256</v>
      </c>
      <c r="B9907" t="s">
        <v>105</v>
      </c>
      <c r="C9907">
        <v>10995851</v>
      </c>
      <c r="D9907">
        <v>610</v>
      </c>
      <c r="E9907">
        <v>2384</v>
      </c>
      <c r="F9907" t="s">
        <v>10</v>
      </c>
      <c r="G9907">
        <f>H9907*IFERROR(INDEX('Información SKU'!$H$1:$H$54,MATCH(E9907,'Información SKU'!$A$1:$A$54,0),1),15)</f>
        <v>120</v>
      </c>
      <c r="H9907">
        <v>20</v>
      </c>
      <c r="I9907" s="12">
        <f>H9907/IFERROR(INDEX('Información SKU'!$K$1:$K$54,MATCH(E9907,'Información SKU'!$A$1:$A$54,0),1),40)</f>
        <v>0.20833333333333334</v>
      </c>
      <c r="J9907" s="3">
        <v>43549</v>
      </c>
      <c r="K9907" s="12" t="s">
        <v>223</v>
      </c>
      <c r="L9907">
        <v>3</v>
      </c>
    </row>
    <row r="9908" spans="1:12" x14ac:dyDescent="0.25">
      <c r="A9908">
        <v>1003256</v>
      </c>
      <c r="B9908" t="s">
        <v>105</v>
      </c>
      <c r="C9908">
        <v>10995851</v>
      </c>
      <c r="D9908">
        <v>600</v>
      </c>
      <c r="E9908">
        <v>2383</v>
      </c>
      <c r="F9908" t="s">
        <v>92</v>
      </c>
      <c r="G9908">
        <f>H9908*IFERROR(INDEX('Información SKU'!$H$1:$H$54,MATCH(E9908,'Información SKU'!$A$1:$A$54,0),1),15)</f>
        <v>276</v>
      </c>
      <c r="H9908">
        <v>46</v>
      </c>
      <c r="I9908" s="12">
        <f>H9908/IFERROR(INDEX('Información SKU'!$K$1:$K$54,MATCH(E9908,'Información SKU'!$A$1:$A$54,0),1),40)</f>
        <v>0.26285714285714284</v>
      </c>
      <c r="J9908" s="3">
        <v>43549</v>
      </c>
      <c r="K9908" s="12" t="s">
        <v>221</v>
      </c>
      <c r="L9908">
        <v>2</v>
      </c>
    </row>
    <row r="9909" spans="1:12" x14ac:dyDescent="0.25">
      <c r="A9909">
        <v>1003256</v>
      </c>
      <c r="B9909" t="s">
        <v>105</v>
      </c>
      <c r="C9909">
        <v>10995851</v>
      </c>
      <c r="D9909">
        <v>590</v>
      </c>
      <c r="E9909">
        <v>2381</v>
      </c>
      <c r="F9909" t="s">
        <v>93</v>
      </c>
      <c r="G9909">
        <f>H9909*IFERROR(INDEX('Información SKU'!$H$1:$H$54,MATCH(E9909,'Información SKU'!$A$1:$A$54,0),1),15)</f>
        <v>288</v>
      </c>
      <c r="H9909">
        <v>36</v>
      </c>
      <c r="I9909" s="12">
        <f>H9909/IFERROR(INDEX('Información SKU'!$K$1:$K$54,MATCH(E9909,'Información SKU'!$A$1:$A$54,0),1),40)</f>
        <v>0.20571428571428571</v>
      </c>
      <c r="J9909" s="3">
        <v>43549</v>
      </c>
      <c r="K9909" s="12" t="s">
        <v>218</v>
      </c>
      <c r="L9909">
        <v>1</v>
      </c>
    </row>
    <row r="9910" spans="1:12" x14ac:dyDescent="0.25">
      <c r="A9910">
        <v>1003256</v>
      </c>
      <c r="B9910" t="s">
        <v>105</v>
      </c>
      <c r="C9910">
        <v>10995851</v>
      </c>
      <c r="D9910">
        <v>580</v>
      </c>
      <c r="E9910">
        <v>2390</v>
      </c>
      <c r="F9910" t="s">
        <v>69</v>
      </c>
      <c r="G9910">
        <f>H9910*IFERROR(INDEX('Información SKU'!$H$1:$H$54,MATCH(E9910,'Información SKU'!$A$1:$A$54,0),1),15)</f>
        <v>180</v>
      </c>
      <c r="H9910">
        <v>15</v>
      </c>
      <c r="I9910" s="12">
        <f>H9910/IFERROR(INDEX('Información SKU'!$K$1:$K$54,MATCH(E9910,'Información SKU'!$A$1:$A$54,0),1),40)</f>
        <v>8.5714285714285715E-2</v>
      </c>
      <c r="J9910" s="3">
        <v>43549</v>
      </c>
      <c r="K9910" s="12" t="s">
        <v>222</v>
      </c>
      <c r="L9910">
        <v>3</v>
      </c>
    </row>
    <row r="9911" spans="1:12" x14ac:dyDescent="0.25">
      <c r="A9911">
        <v>1003256</v>
      </c>
      <c r="B9911" t="s">
        <v>105</v>
      </c>
      <c r="C9911">
        <v>10995851</v>
      </c>
      <c r="D9911">
        <v>750</v>
      </c>
      <c r="E9911">
        <v>5235</v>
      </c>
      <c r="F9911" t="s">
        <v>90</v>
      </c>
      <c r="G9911">
        <f>H9911*IFERROR(INDEX('Información SKU'!$H$1:$H$54,MATCH(E9911,'Información SKU'!$A$1:$A$54,0),1),15)</f>
        <v>60</v>
      </c>
      <c r="H9911">
        <v>5</v>
      </c>
      <c r="I9911" s="12">
        <f>H9911/IFERROR(INDEX('Información SKU'!$K$1:$K$54,MATCH(E9911,'Información SKU'!$A$1:$A$54,0),1),40)</f>
        <v>9.2592592592592587E-2</v>
      </c>
      <c r="J9911" s="3">
        <v>43549</v>
      </c>
      <c r="K9911" s="12" t="s">
        <v>221</v>
      </c>
      <c r="L9911">
        <v>2</v>
      </c>
    </row>
    <row r="9912" spans="1:12" x14ac:dyDescent="0.25">
      <c r="A9912">
        <v>1003256</v>
      </c>
      <c r="B9912" t="s">
        <v>105</v>
      </c>
      <c r="C9912">
        <v>10995851</v>
      </c>
      <c r="D9912">
        <v>760</v>
      </c>
      <c r="E9912">
        <v>5236</v>
      </c>
      <c r="F9912" t="s">
        <v>89</v>
      </c>
      <c r="G9912">
        <f>H9912*IFERROR(INDEX('Información SKU'!$H$1:$H$54,MATCH(E9912,'Información SKU'!$A$1:$A$54,0),1),15)</f>
        <v>72</v>
      </c>
      <c r="H9912">
        <v>6</v>
      </c>
      <c r="I9912" s="12">
        <f>H9912/IFERROR(INDEX('Información SKU'!$K$1:$K$54,MATCH(E9912,'Información SKU'!$A$1:$A$54,0),1),40)</f>
        <v>0.10909090909090909</v>
      </c>
      <c r="J9912" s="3">
        <v>43549</v>
      </c>
      <c r="K9912" s="12" t="s">
        <v>220</v>
      </c>
      <c r="L9912">
        <v>2</v>
      </c>
    </row>
    <row r="9913" spans="1:12" x14ac:dyDescent="0.25">
      <c r="A9913">
        <v>1003256</v>
      </c>
      <c r="B9913" t="s">
        <v>105</v>
      </c>
      <c r="C9913">
        <v>10995851</v>
      </c>
      <c r="D9913">
        <v>770</v>
      </c>
      <c r="E9913">
        <v>5242</v>
      </c>
      <c r="F9913" t="s">
        <v>87</v>
      </c>
      <c r="G9913">
        <f>H9913*IFERROR(INDEX('Información SKU'!$H$1:$H$54,MATCH(E9913,'Información SKU'!$A$1:$A$54,0),1),15)</f>
        <v>165</v>
      </c>
      <c r="H9913">
        <v>11</v>
      </c>
      <c r="I9913" s="12">
        <f>H9913/IFERROR(INDEX('Información SKU'!$K$1:$K$54,MATCH(E9913,'Información SKU'!$A$1:$A$54,0),1),40)</f>
        <v>0.11458333333333333</v>
      </c>
      <c r="J9913" s="3">
        <v>43549</v>
      </c>
      <c r="K9913" s="12" t="s">
        <v>221</v>
      </c>
      <c r="L9913">
        <v>2</v>
      </c>
    </row>
    <row r="9914" spans="1:12" x14ac:dyDescent="0.25">
      <c r="A9914">
        <v>1003256</v>
      </c>
      <c r="B9914" t="s">
        <v>105</v>
      </c>
      <c r="C9914">
        <v>10995851</v>
      </c>
      <c r="D9914">
        <v>780</v>
      </c>
      <c r="E9914">
        <v>5245</v>
      </c>
      <c r="F9914" t="s">
        <v>85</v>
      </c>
      <c r="G9914">
        <f>H9914*IFERROR(INDEX('Información SKU'!$H$1:$H$54,MATCH(E9914,'Información SKU'!$A$1:$A$54,0),1),15)</f>
        <v>90</v>
      </c>
      <c r="H9914">
        <v>6</v>
      </c>
      <c r="I9914" s="12">
        <f>H9914/IFERROR(INDEX('Información SKU'!$K$1:$K$54,MATCH(E9914,'Información SKU'!$A$1:$A$54,0),1),40)</f>
        <v>6.25E-2</v>
      </c>
      <c r="J9914" s="3">
        <v>43549</v>
      </c>
      <c r="K9914" s="12" t="s">
        <v>219</v>
      </c>
      <c r="L9914">
        <v>1</v>
      </c>
    </row>
    <row r="9915" spans="1:12" x14ac:dyDescent="0.25">
      <c r="A9915">
        <v>1003256</v>
      </c>
      <c r="B9915" t="s">
        <v>105</v>
      </c>
      <c r="C9915">
        <v>10995851</v>
      </c>
      <c r="D9915">
        <v>80</v>
      </c>
      <c r="E9915">
        <v>63</v>
      </c>
      <c r="F9915" t="s">
        <v>1</v>
      </c>
      <c r="G9915">
        <f>H9915*IFERROR(INDEX('Información SKU'!$H$1:$H$54,MATCH(E9915,'Información SKU'!$A$1:$A$54,0),1),15)</f>
        <v>420</v>
      </c>
      <c r="H9915">
        <v>28</v>
      </c>
      <c r="I9915" s="12">
        <f>H9915/IFERROR(INDEX('Información SKU'!$K$1:$K$54,MATCH(E9915,'Información SKU'!$A$1:$A$54,0),1),40)</f>
        <v>0.66666666666666663</v>
      </c>
      <c r="J9915" s="3">
        <v>43549</v>
      </c>
      <c r="K9915" s="12" t="s">
        <v>221</v>
      </c>
      <c r="L9915">
        <v>2</v>
      </c>
    </row>
    <row r="9916" spans="1:12" x14ac:dyDescent="0.25">
      <c r="A9916">
        <v>1003256</v>
      </c>
      <c r="B9916" t="s">
        <v>105</v>
      </c>
      <c r="C9916">
        <v>10995851</v>
      </c>
      <c r="D9916">
        <v>90</v>
      </c>
      <c r="E9916">
        <v>61</v>
      </c>
      <c r="F9916" t="s">
        <v>20</v>
      </c>
      <c r="G9916">
        <f>H9916*IFERROR(INDEX('Información SKU'!$H$1:$H$54,MATCH(E9916,'Información SKU'!$A$1:$A$54,0),1),15)</f>
        <v>345</v>
      </c>
      <c r="H9916">
        <v>23</v>
      </c>
      <c r="I9916" s="12">
        <f>H9916/IFERROR(INDEX('Información SKU'!$K$1:$K$54,MATCH(E9916,'Información SKU'!$A$1:$A$54,0),1),40)</f>
        <v>0.38333333333333336</v>
      </c>
      <c r="J9916" s="3">
        <v>43549</v>
      </c>
      <c r="K9916" s="12" t="s">
        <v>221</v>
      </c>
      <c r="L9916">
        <v>2</v>
      </c>
    </row>
    <row r="9917" spans="1:12" x14ac:dyDescent="0.25">
      <c r="A9917">
        <v>1003256</v>
      </c>
      <c r="B9917" t="s">
        <v>105</v>
      </c>
      <c r="C9917">
        <v>10995851</v>
      </c>
      <c r="D9917">
        <v>150</v>
      </c>
      <c r="E9917">
        <v>320</v>
      </c>
      <c r="F9917" t="s">
        <v>31</v>
      </c>
      <c r="G9917">
        <f>H9917*IFERROR(INDEX('Información SKU'!$H$1:$H$54,MATCH(E9917,'Información SKU'!$A$1:$A$54,0),1),15)</f>
        <v>180</v>
      </c>
      <c r="H9917">
        <v>12</v>
      </c>
      <c r="I9917" s="12">
        <f>H9917/IFERROR(INDEX('Información SKU'!$K$1:$K$54,MATCH(E9917,'Información SKU'!$A$1:$A$54,0),1),40)</f>
        <v>0.15384615384615385</v>
      </c>
      <c r="J9917" s="3">
        <v>43549</v>
      </c>
      <c r="K9917" s="12" t="s">
        <v>220</v>
      </c>
      <c r="L9917">
        <v>2</v>
      </c>
    </row>
    <row r="9918" spans="1:12" x14ac:dyDescent="0.25">
      <c r="A9918">
        <v>1003256</v>
      </c>
      <c r="B9918" t="s">
        <v>105</v>
      </c>
      <c r="C9918">
        <v>10995851</v>
      </c>
      <c r="D9918">
        <v>170</v>
      </c>
      <c r="E9918">
        <v>205</v>
      </c>
      <c r="F9918" t="s">
        <v>35</v>
      </c>
      <c r="G9918">
        <f>H9918*IFERROR(INDEX('Información SKU'!$H$1:$H$54,MATCH(E9918,'Información SKU'!$A$1:$A$54,0),1),15)</f>
        <v>80</v>
      </c>
      <c r="H9918">
        <v>10</v>
      </c>
      <c r="I9918" s="12">
        <f>H9918/IFERROR(INDEX('Información SKU'!$K$1:$K$54,MATCH(E9918,'Información SKU'!$A$1:$A$54,0),1),40)</f>
        <v>0.23809523809523808</v>
      </c>
      <c r="J9918" s="3">
        <v>43549</v>
      </c>
      <c r="K9918" s="12" t="s">
        <v>220</v>
      </c>
      <c r="L9918">
        <v>2</v>
      </c>
    </row>
    <row r="9919" spans="1:12" x14ac:dyDescent="0.25">
      <c r="A9919">
        <v>1003256</v>
      </c>
      <c r="B9919" t="s">
        <v>105</v>
      </c>
      <c r="C9919">
        <v>10995851</v>
      </c>
      <c r="D9919">
        <v>180</v>
      </c>
      <c r="E9919">
        <v>223</v>
      </c>
      <c r="F9919" t="s">
        <v>74</v>
      </c>
      <c r="G9919">
        <f>H9919*IFERROR(INDEX('Información SKU'!$H$1:$H$54,MATCH(E9919,'Información SKU'!$A$1:$A$54,0),1),15)</f>
        <v>60</v>
      </c>
      <c r="H9919">
        <v>10</v>
      </c>
      <c r="I9919" s="12">
        <f>H9919/IFERROR(INDEX('Información SKU'!$K$1:$K$54,MATCH(E9919,'Información SKU'!$A$1:$A$54,0),1),40)</f>
        <v>0.23809523809523808</v>
      </c>
      <c r="J9919" s="3">
        <v>43549</v>
      </c>
      <c r="K9919" s="12" t="s">
        <v>221</v>
      </c>
      <c r="L9919">
        <v>2</v>
      </c>
    </row>
    <row r="9920" spans="1:12" x14ac:dyDescent="0.25">
      <c r="A9920">
        <v>1003256</v>
      </c>
      <c r="B9920" t="s">
        <v>105</v>
      </c>
      <c r="C9920">
        <v>10995851</v>
      </c>
      <c r="D9920">
        <v>190</v>
      </c>
      <c r="E9920">
        <v>224</v>
      </c>
      <c r="F9920" t="s">
        <v>37</v>
      </c>
      <c r="G9920">
        <f>H9920*IFERROR(INDEX('Información SKU'!$H$1:$H$54,MATCH(E9920,'Información SKU'!$A$1:$A$54,0),1),15)</f>
        <v>80</v>
      </c>
      <c r="H9920">
        <v>10</v>
      </c>
      <c r="I9920" s="12">
        <f>H9920/IFERROR(INDEX('Información SKU'!$K$1:$K$54,MATCH(E9920,'Información SKU'!$A$1:$A$54,0),1),40)</f>
        <v>0.23809523809523808</v>
      </c>
      <c r="J9920" s="3">
        <v>43549</v>
      </c>
      <c r="K9920" s="12" t="s">
        <v>218</v>
      </c>
      <c r="L9920">
        <v>1</v>
      </c>
    </row>
    <row r="9921" spans="1:12" x14ac:dyDescent="0.25">
      <c r="A9921">
        <v>1003256</v>
      </c>
      <c r="B9921" t="s">
        <v>105</v>
      </c>
      <c r="C9921">
        <v>10995851</v>
      </c>
      <c r="D9921">
        <v>210</v>
      </c>
      <c r="E9921">
        <v>244</v>
      </c>
      <c r="F9921" t="s">
        <v>94</v>
      </c>
      <c r="G9921">
        <f>H9921*IFERROR(INDEX('Información SKU'!$H$1:$H$54,MATCH(E9921,'Información SKU'!$A$1:$A$54,0),1),15)</f>
        <v>120</v>
      </c>
      <c r="H9921">
        <v>10</v>
      </c>
      <c r="I9921" s="12">
        <f>H9921/IFERROR(INDEX('Información SKU'!$K$1:$K$54,MATCH(E9921,'Información SKU'!$A$1:$A$54,0),1),40)</f>
        <v>0.10416666666666667</v>
      </c>
      <c r="J9921" s="3">
        <v>43549</v>
      </c>
      <c r="K9921" s="12" t="s">
        <v>219</v>
      </c>
      <c r="L9921">
        <v>1</v>
      </c>
    </row>
    <row r="9922" spans="1:12" x14ac:dyDescent="0.25">
      <c r="A9922">
        <v>1003256</v>
      </c>
      <c r="B9922" t="s">
        <v>105</v>
      </c>
      <c r="C9922">
        <v>10995851</v>
      </c>
      <c r="D9922">
        <v>390</v>
      </c>
      <c r="E9922">
        <v>1200</v>
      </c>
      <c r="F9922" t="s">
        <v>17</v>
      </c>
      <c r="G9922">
        <f>H9922*IFERROR(INDEX('Información SKU'!$H$1:$H$54,MATCH(E9922,'Información SKU'!$A$1:$A$54,0),1),15)</f>
        <v>30</v>
      </c>
      <c r="H9922">
        <v>5</v>
      </c>
      <c r="I9922" s="12">
        <f>H9922/IFERROR(INDEX('Información SKU'!$K$1:$K$54,MATCH(E9922,'Información SKU'!$A$1:$A$54,0),1),40)</f>
        <v>0.11904761904761904</v>
      </c>
      <c r="J9922" s="3">
        <v>43549</v>
      </c>
      <c r="K9922" s="12" t="s">
        <v>223</v>
      </c>
      <c r="L9922">
        <v>3</v>
      </c>
    </row>
    <row r="9923" spans="1:12" x14ac:dyDescent="0.25">
      <c r="A9923">
        <v>1003256</v>
      </c>
      <c r="B9923" t="s">
        <v>105</v>
      </c>
      <c r="C9923">
        <v>10995851</v>
      </c>
      <c r="D9923">
        <v>380</v>
      </c>
      <c r="E9923">
        <v>1199</v>
      </c>
      <c r="F9923" t="s">
        <v>26</v>
      </c>
      <c r="G9923">
        <f>H9923*IFERROR(INDEX('Información SKU'!$H$1:$H$54,MATCH(E9923,'Información SKU'!$A$1:$A$54,0),1),15)</f>
        <v>120</v>
      </c>
      <c r="H9923">
        <v>10</v>
      </c>
      <c r="I9923" s="12">
        <f>H9923/IFERROR(INDEX('Información SKU'!$K$1:$K$54,MATCH(E9923,'Información SKU'!$A$1:$A$54,0),1),40)</f>
        <v>0.16666666666666666</v>
      </c>
      <c r="J9923" s="3">
        <v>43549</v>
      </c>
      <c r="K9923" s="12" t="s">
        <v>223</v>
      </c>
      <c r="L9923">
        <v>3</v>
      </c>
    </row>
    <row r="9924" spans="1:12" x14ac:dyDescent="0.25">
      <c r="A9924">
        <v>1003256</v>
      </c>
      <c r="B9924" t="s">
        <v>105</v>
      </c>
      <c r="C9924">
        <v>10995851</v>
      </c>
      <c r="D9924">
        <v>300</v>
      </c>
      <c r="E9924">
        <v>527</v>
      </c>
      <c r="F9924" t="s">
        <v>80</v>
      </c>
      <c r="G9924">
        <f>H9924*IFERROR(INDEX('Información SKU'!$H$1:$H$54,MATCH(E9924,'Información SKU'!$A$1:$A$54,0),1),15)</f>
        <v>105</v>
      </c>
      <c r="H9924">
        <v>7</v>
      </c>
      <c r="I9924" s="12">
        <f>H9924/IFERROR(INDEX('Información SKU'!$K$1:$K$54,MATCH(E9924,'Información SKU'!$A$1:$A$54,0),1),40)</f>
        <v>0.11666666666666667</v>
      </c>
      <c r="J9924" s="3">
        <v>43549</v>
      </c>
      <c r="K9924" s="12" t="s">
        <v>222</v>
      </c>
      <c r="L9924">
        <v>3</v>
      </c>
    </row>
    <row r="9925" spans="1:12" x14ac:dyDescent="0.25">
      <c r="A9925">
        <v>1003256</v>
      </c>
      <c r="B9925" t="s">
        <v>105</v>
      </c>
      <c r="C9925">
        <v>10995851</v>
      </c>
      <c r="D9925">
        <v>290</v>
      </c>
      <c r="E9925">
        <v>521</v>
      </c>
      <c r="F9925" t="s">
        <v>28</v>
      </c>
      <c r="G9925">
        <f>H9925*IFERROR(INDEX('Información SKU'!$H$1:$H$54,MATCH(E9925,'Información SKU'!$A$1:$A$54,0),1),15)</f>
        <v>56</v>
      </c>
      <c r="H9925">
        <v>7</v>
      </c>
      <c r="I9925" s="12">
        <f>H9925/IFERROR(INDEX('Información SKU'!$K$1:$K$54,MATCH(E9925,'Información SKU'!$A$1:$A$54,0),1),40)</f>
        <v>0.11666666666666667</v>
      </c>
      <c r="J9925" s="3">
        <v>43549</v>
      </c>
      <c r="K9925" s="12" t="s">
        <v>218</v>
      </c>
      <c r="L9925">
        <v>1</v>
      </c>
    </row>
    <row r="9926" spans="1:12" x14ac:dyDescent="0.25">
      <c r="A9926">
        <v>1003256</v>
      </c>
      <c r="B9926" t="s">
        <v>105</v>
      </c>
      <c r="C9926">
        <v>10995851</v>
      </c>
      <c r="D9926">
        <v>280</v>
      </c>
      <c r="E9926">
        <v>511</v>
      </c>
      <c r="F9926" t="s">
        <v>29</v>
      </c>
      <c r="G9926">
        <f>H9926*IFERROR(INDEX('Información SKU'!$H$1:$H$54,MATCH(E9926,'Información SKU'!$A$1:$A$54,0),1),15)</f>
        <v>80</v>
      </c>
      <c r="H9926">
        <v>10</v>
      </c>
      <c r="I9926" s="12">
        <f>H9926/IFERROR(INDEX('Información SKU'!$K$1:$K$54,MATCH(E9926,'Información SKU'!$A$1:$A$54,0),1),40)</f>
        <v>0.16666666666666666</v>
      </c>
      <c r="J9926" s="3">
        <v>43549</v>
      </c>
      <c r="K9926" s="12" t="s">
        <v>219</v>
      </c>
      <c r="L9926">
        <v>1</v>
      </c>
    </row>
    <row r="9927" spans="1:12" x14ac:dyDescent="0.25">
      <c r="A9927">
        <v>1003256</v>
      </c>
      <c r="B9927" t="s">
        <v>105</v>
      </c>
      <c r="C9927">
        <v>10995851</v>
      </c>
      <c r="D9927">
        <v>270</v>
      </c>
      <c r="E9927">
        <v>510</v>
      </c>
      <c r="F9927" t="s">
        <v>30</v>
      </c>
      <c r="G9927">
        <f>H9927*IFERROR(INDEX('Información SKU'!$H$1:$H$54,MATCH(E9927,'Información SKU'!$A$1:$A$54,0),1),15)</f>
        <v>66</v>
      </c>
      <c r="H9927">
        <v>11</v>
      </c>
      <c r="I9927" s="12">
        <f>H9927/IFERROR(INDEX('Información SKU'!$K$1:$K$54,MATCH(E9927,'Información SKU'!$A$1:$A$54,0),1),40)</f>
        <v>0.22</v>
      </c>
      <c r="J9927" s="3">
        <v>43549</v>
      </c>
      <c r="K9927" s="12" t="s">
        <v>223</v>
      </c>
      <c r="L9927">
        <v>3</v>
      </c>
    </row>
    <row r="9928" spans="1:12" x14ac:dyDescent="0.25">
      <c r="A9928">
        <v>1003256</v>
      </c>
      <c r="B9928" t="s">
        <v>105</v>
      </c>
      <c r="C9928">
        <v>10995851</v>
      </c>
      <c r="D9928">
        <v>260</v>
      </c>
      <c r="E9928">
        <v>509</v>
      </c>
      <c r="F9928" t="s">
        <v>0</v>
      </c>
      <c r="G9928">
        <f>H9928*IFERROR(INDEX('Información SKU'!$H$1:$H$54,MATCH(E9928,'Información SKU'!$A$1:$A$54,0),1),15)</f>
        <v>30</v>
      </c>
      <c r="H9928">
        <v>5</v>
      </c>
      <c r="I9928" s="12">
        <f>H9928/IFERROR(INDEX('Información SKU'!$K$1:$K$54,MATCH(E9928,'Información SKU'!$A$1:$A$54,0),1),40)</f>
        <v>6.25E-2</v>
      </c>
      <c r="J9928" s="3">
        <v>43549</v>
      </c>
      <c r="K9928" s="12" t="s">
        <v>223</v>
      </c>
      <c r="L9928">
        <v>3</v>
      </c>
    </row>
    <row r="9929" spans="1:12" x14ac:dyDescent="0.25">
      <c r="A9929">
        <v>1003256</v>
      </c>
      <c r="B9929" t="s">
        <v>105</v>
      </c>
      <c r="C9929">
        <v>10995851</v>
      </c>
      <c r="D9929">
        <v>250</v>
      </c>
      <c r="E9929">
        <v>480</v>
      </c>
      <c r="F9929" t="s">
        <v>77</v>
      </c>
      <c r="G9929">
        <f>H9929*IFERROR(INDEX('Información SKU'!$H$1:$H$54,MATCH(E9929,'Información SKU'!$A$1:$A$54,0),1),15)</f>
        <v>80</v>
      </c>
      <c r="H9929">
        <v>10</v>
      </c>
      <c r="I9929" s="12">
        <f>H9929/IFERROR(INDEX('Información SKU'!$K$1:$K$54,MATCH(E9929,'Información SKU'!$A$1:$A$54,0),1),40)</f>
        <v>0.12820512820512819</v>
      </c>
      <c r="J9929" s="3">
        <v>43549</v>
      </c>
      <c r="K9929" s="12" t="s">
        <v>220</v>
      </c>
      <c r="L9929">
        <v>2</v>
      </c>
    </row>
    <row r="9930" spans="1:12" x14ac:dyDescent="0.25">
      <c r="A9930">
        <v>1003256</v>
      </c>
      <c r="B9930" t="s">
        <v>105</v>
      </c>
      <c r="C9930">
        <v>10995851</v>
      </c>
      <c r="D9930">
        <v>240</v>
      </c>
      <c r="E9930">
        <v>460</v>
      </c>
      <c r="F9930" t="s">
        <v>38</v>
      </c>
      <c r="G9930">
        <f>H9930*IFERROR(INDEX('Información SKU'!$H$1:$H$54,MATCH(E9930,'Información SKU'!$A$1:$A$54,0),1),15)</f>
        <v>150</v>
      </c>
      <c r="H9930">
        <v>10</v>
      </c>
      <c r="I9930" s="12">
        <f>H9930/IFERROR(INDEX('Información SKU'!$K$1:$K$54,MATCH(E9930,'Información SKU'!$A$1:$A$54,0),1),40)</f>
        <v>0.12820512820512819</v>
      </c>
      <c r="J9930" s="3">
        <v>43549</v>
      </c>
      <c r="K9930" s="12" t="s">
        <v>220</v>
      </c>
      <c r="L9930">
        <v>2</v>
      </c>
    </row>
    <row r="9931" spans="1:12" x14ac:dyDescent="0.25">
      <c r="A9931">
        <v>1003256</v>
      </c>
      <c r="B9931" t="s">
        <v>105</v>
      </c>
      <c r="C9931">
        <v>10995855</v>
      </c>
      <c r="D9931">
        <v>10</v>
      </c>
      <c r="E9931">
        <v>4146</v>
      </c>
      <c r="F9931" t="s">
        <v>47</v>
      </c>
      <c r="G9931">
        <f>H9931*IFERROR(INDEX('Información SKU'!$H$1:$H$54,MATCH(E9931,'Información SKU'!$A$1:$A$54,0),1),15)</f>
        <v>5700</v>
      </c>
      <c r="H9931">
        <v>950</v>
      </c>
      <c r="I9931" s="12">
        <f>H9931/IFERROR(INDEX('Información SKU'!$K$1:$K$54,MATCH(E9931,'Información SKU'!$A$1:$A$54,0),1),40)</f>
        <v>13.571428571428571</v>
      </c>
      <c r="J9931" s="3">
        <v>43549</v>
      </c>
      <c r="K9931" s="12" t="s">
        <v>218</v>
      </c>
      <c r="L9931">
        <v>1</v>
      </c>
    </row>
    <row r="9932" spans="1:12" x14ac:dyDescent="0.25">
      <c r="A9932">
        <v>1000431</v>
      </c>
      <c r="B9932" t="s">
        <v>116</v>
      </c>
      <c r="C9932">
        <v>10995900</v>
      </c>
      <c r="D9932">
        <v>20</v>
      </c>
      <c r="E9932">
        <v>205</v>
      </c>
      <c r="F9932" t="s">
        <v>35</v>
      </c>
      <c r="G9932">
        <f>H9932*IFERROR(INDEX('Información SKU'!$H$1:$H$54,MATCH(E9932,'Información SKU'!$A$1:$A$54,0),1),15)</f>
        <v>1120</v>
      </c>
      <c r="H9932">
        <v>140</v>
      </c>
      <c r="I9932" s="12">
        <f>H9932/IFERROR(INDEX('Información SKU'!$K$1:$K$54,MATCH(E9932,'Información SKU'!$A$1:$A$54,0),1),40)</f>
        <v>3.3333333333333335</v>
      </c>
      <c r="J9932" s="3">
        <v>43549</v>
      </c>
      <c r="K9932" s="12" t="s">
        <v>219</v>
      </c>
      <c r="L9932">
        <v>1</v>
      </c>
    </row>
    <row r="9933" spans="1:12" x14ac:dyDescent="0.25">
      <c r="A9933">
        <v>1005657</v>
      </c>
      <c r="B9933" t="s">
        <v>116</v>
      </c>
      <c r="C9933">
        <v>10995927</v>
      </c>
      <c r="D9933">
        <v>80</v>
      </c>
      <c r="E9933">
        <v>1199</v>
      </c>
      <c r="F9933" t="s">
        <v>26</v>
      </c>
      <c r="G9933">
        <f>H9933*IFERROR(INDEX('Información SKU'!$H$1:$H$54,MATCH(E9933,'Información SKU'!$A$1:$A$54,0),1),15)</f>
        <v>12</v>
      </c>
      <c r="H9933">
        <v>1</v>
      </c>
      <c r="I9933" s="12">
        <f>H9933/IFERROR(INDEX('Información SKU'!$K$1:$K$54,MATCH(E9933,'Información SKU'!$A$1:$A$54,0),1),40)</f>
        <v>1.6666666666666666E-2</v>
      </c>
      <c r="J9933" s="3">
        <v>43549</v>
      </c>
      <c r="K9933" s="12" t="s">
        <v>221</v>
      </c>
      <c r="L9933">
        <v>2</v>
      </c>
    </row>
    <row r="9934" spans="1:12" x14ac:dyDescent="0.25">
      <c r="A9934">
        <v>1005657</v>
      </c>
      <c r="B9934" t="s">
        <v>116</v>
      </c>
      <c r="C9934">
        <v>10995927</v>
      </c>
      <c r="D9934">
        <v>50</v>
      </c>
      <c r="E9934">
        <v>509</v>
      </c>
      <c r="F9934" t="s">
        <v>0</v>
      </c>
      <c r="G9934">
        <f>H9934*IFERROR(INDEX('Información SKU'!$H$1:$H$54,MATCH(E9934,'Información SKU'!$A$1:$A$54,0),1),15)</f>
        <v>60</v>
      </c>
      <c r="H9934">
        <v>10</v>
      </c>
      <c r="I9934" s="12">
        <f>H9934/IFERROR(INDEX('Información SKU'!$K$1:$K$54,MATCH(E9934,'Información SKU'!$A$1:$A$54,0),1),40)</f>
        <v>0.125</v>
      </c>
      <c r="J9934" s="3">
        <v>43549</v>
      </c>
      <c r="K9934" s="12" t="s">
        <v>222</v>
      </c>
      <c r="L9934">
        <v>3</v>
      </c>
    </row>
    <row r="9935" spans="1:12" x14ac:dyDescent="0.25">
      <c r="A9935">
        <v>1005657</v>
      </c>
      <c r="B9935" t="s">
        <v>116</v>
      </c>
      <c r="C9935">
        <v>10995927</v>
      </c>
      <c r="D9935">
        <v>40</v>
      </c>
      <c r="E9935">
        <v>320</v>
      </c>
      <c r="F9935" t="s">
        <v>31</v>
      </c>
      <c r="G9935">
        <f>H9935*IFERROR(INDEX('Información SKU'!$H$1:$H$54,MATCH(E9935,'Información SKU'!$A$1:$A$54,0),1),15)</f>
        <v>60</v>
      </c>
      <c r="H9935">
        <v>4</v>
      </c>
      <c r="I9935" s="12">
        <f>H9935/IFERROR(INDEX('Información SKU'!$K$1:$K$54,MATCH(E9935,'Información SKU'!$A$1:$A$54,0),1),40)</f>
        <v>5.128205128205128E-2</v>
      </c>
      <c r="J9935" s="3">
        <v>43549</v>
      </c>
      <c r="K9935" s="12" t="s">
        <v>221</v>
      </c>
      <c r="L9935">
        <v>2</v>
      </c>
    </row>
    <row r="9936" spans="1:12" x14ac:dyDescent="0.25">
      <c r="A9936">
        <v>1000431</v>
      </c>
      <c r="B9936" t="s">
        <v>116</v>
      </c>
      <c r="C9936">
        <v>10995929</v>
      </c>
      <c r="D9936">
        <v>90</v>
      </c>
      <c r="E9936">
        <v>1199</v>
      </c>
      <c r="F9936" t="s">
        <v>26</v>
      </c>
      <c r="G9936">
        <f>H9936*IFERROR(INDEX('Información SKU'!$H$1:$H$54,MATCH(E9936,'Información SKU'!$A$1:$A$54,0),1),15)</f>
        <v>36</v>
      </c>
      <c r="H9936">
        <v>3</v>
      </c>
      <c r="I9936" s="12">
        <f>H9936/IFERROR(INDEX('Información SKU'!$K$1:$K$54,MATCH(E9936,'Información SKU'!$A$1:$A$54,0),1),40)</f>
        <v>0.05</v>
      </c>
      <c r="J9936" s="3">
        <v>43549</v>
      </c>
      <c r="K9936" s="12" t="s">
        <v>222</v>
      </c>
      <c r="L9936">
        <v>3</v>
      </c>
    </row>
    <row r="9937" spans="1:12" x14ac:dyDescent="0.25">
      <c r="A9937">
        <v>1000431</v>
      </c>
      <c r="B9937" t="s">
        <v>116</v>
      </c>
      <c r="C9937">
        <v>10995929</v>
      </c>
      <c r="D9937">
        <v>50</v>
      </c>
      <c r="E9937">
        <v>509</v>
      </c>
      <c r="F9937" t="s">
        <v>0</v>
      </c>
      <c r="G9937">
        <f>H9937*IFERROR(INDEX('Información SKU'!$H$1:$H$54,MATCH(E9937,'Información SKU'!$A$1:$A$54,0),1),15)</f>
        <v>282</v>
      </c>
      <c r="H9937">
        <v>47</v>
      </c>
      <c r="I9937" s="12">
        <f>H9937/IFERROR(INDEX('Información SKU'!$K$1:$K$54,MATCH(E9937,'Información SKU'!$A$1:$A$54,0),1),40)</f>
        <v>0.58750000000000002</v>
      </c>
      <c r="J9937" s="3">
        <v>43549</v>
      </c>
      <c r="K9937" s="12" t="s">
        <v>219</v>
      </c>
      <c r="L9937">
        <v>1</v>
      </c>
    </row>
    <row r="9938" spans="1:12" x14ac:dyDescent="0.25">
      <c r="A9938">
        <v>1000431</v>
      </c>
      <c r="B9938" t="s">
        <v>116</v>
      </c>
      <c r="C9938">
        <v>10995929</v>
      </c>
      <c r="D9938">
        <v>40</v>
      </c>
      <c r="E9938">
        <v>205</v>
      </c>
      <c r="F9938" t="s">
        <v>35</v>
      </c>
      <c r="G9938">
        <f>H9938*IFERROR(INDEX('Información SKU'!$H$1:$H$54,MATCH(E9938,'Información SKU'!$A$1:$A$54,0),1),15)</f>
        <v>56</v>
      </c>
      <c r="H9938">
        <v>7</v>
      </c>
      <c r="I9938" s="12">
        <f>H9938/IFERROR(INDEX('Información SKU'!$K$1:$K$54,MATCH(E9938,'Información SKU'!$A$1:$A$54,0),1),40)</f>
        <v>0.16666666666666666</v>
      </c>
      <c r="J9938" s="3">
        <v>43549</v>
      </c>
      <c r="K9938" s="12" t="s">
        <v>223</v>
      </c>
      <c r="L9938">
        <v>3</v>
      </c>
    </row>
    <row r="9939" spans="1:12" x14ac:dyDescent="0.25">
      <c r="A9939">
        <v>1000432</v>
      </c>
      <c r="B9939" t="s">
        <v>116</v>
      </c>
      <c r="C9939">
        <v>10995931</v>
      </c>
      <c r="D9939">
        <v>100</v>
      </c>
      <c r="E9939">
        <v>5243</v>
      </c>
      <c r="F9939" t="s">
        <v>86</v>
      </c>
      <c r="G9939">
        <f>H9939*IFERROR(INDEX('Información SKU'!$H$1:$H$54,MATCH(E9939,'Información SKU'!$A$1:$A$54,0),1),15)</f>
        <v>132</v>
      </c>
      <c r="H9939">
        <v>11</v>
      </c>
      <c r="I9939" s="12">
        <f>H9939/IFERROR(INDEX('Información SKU'!$K$1:$K$54,MATCH(E9939,'Información SKU'!$A$1:$A$54,0),1),40)</f>
        <v>0.14666666666666667</v>
      </c>
      <c r="J9939" s="3">
        <v>43549</v>
      </c>
      <c r="K9939" s="12" t="s">
        <v>219</v>
      </c>
      <c r="L9939">
        <v>1</v>
      </c>
    </row>
    <row r="9940" spans="1:12" x14ac:dyDescent="0.25">
      <c r="A9940">
        <v>1000432</v>
      </c>
      <c r="B9940" t="s">
        <v>116</v>
      </c>
      <c r="C9940">
        <v>10995931</v>
      </c>
      <c r="D9940">
        <v>40</v>
      </c>
      <c r="E9940">
        <v>509</v>
      </c>
      <c r="F9940" t="s">
        <v>0</v>
      </c>
      <c r="G9940">
        <f>H9940*IFERROR(INDEX('Información SKU'!$H$1:$H$54,MATCH(E9940,'Información SKU'!$A$1:$A$54,0),1),15)</f>
        <v>90</v>
      </c>
      <c r="H9940">
        <v>15</v>
      </c>
      <c r="I9940" s="12">
        <f>H9940/IFERROR(INDEX('Información SKU'!$K$1:$K$54,MATCH(E9940,'Información SKU'!$A$1:$A$54,0),1),40)</f>
        <v>0.1875</v>
      </c>
      <c r="J9940" s="3">
        <v>43549</v>
      </c>
      <c r="K9940" s="12" t="s">
        <v>223</v>
      </c>
      <c r="L9940">
        <v>3</v>
      </c>
    </row>
    <row r="9941" spans="1:12" x14ac:dyDescent="0.25">
      <c r="A9941">
        <v>1000433</v>
      </c>
      <c r="B9941" t="s">
        <v>116</v>
      </c>
      <c r="C9941">
        <v>10995936</v>
      </c>
      <c r="D9941">
        <v>110</v>
      </c>
      <c r="E9941">
        <v>5243</v>
      </c>
      <c r="F9941" t="s">
        <v>86</v>
      </c>
      <c r="G9941">
        <f>H9941*IFERROR(INDEX('Información SKU'!$H$1:$H$54,MATCH(E9941,'Información SKU'!$A$1:$A$54,0),1),15)</f>
        <v>432</v>
      </c>
      <c r="H9941">
        <v>36</v>
      </c>
      <c r="I9941" s="12">
        <f>H9941/IFERROR(INDEX('Información SKU'!$K$1:$K$54,MATCH(E9941,'Información SKU'!$A$1:$A$54,0),1),40)</f>
        <v>0.48</v>
      </c>
      <c r="J9941" s="3">
        <v>43549</v>
      </c>
      <c r="K9941" s="12" t="s">
        <v>218</v>
      </c>
      <c r="L9941">
        <v>1</v>
      </c>
    </row>
    <row r="9942" spans="1:12" x14ac:dyDescent="0.25">
      <c r="A9942">
        <v>1000433</v>
      </c>
      <c r="B9942" t="s">
        <v>116</v>
      </c>
      <c r="C9942">
        <v>10995936</v>
      </c>
      <c r="D9942">
        <v>80</v>
      </c>
      <c r="E9942">
        <v>509</v>
      </c>
      <c r="F9942" t="s">
        <v>0</v>
      </c>
      <c r="G9942">
        <f>H9942*IFERROR(INDEX('Información SKU'!$H$1:$H$54,MATCH(E9942,'Información SKU'!$A$1:$A$54,0),1),15)</f>
        <v>348</v>
      </c>
      <c r="H9942">
        <v>58</v>
      </c>
      <c r="I9942" s="12">
        <f>H9942/IFERROR(INDEX('Información SKU'!$K$1:$K$54,MATCH(E9942,'Información SKU'!$A$1:$A$54,0),1),40)</f>
        <v>0.72499999999999998</v>
      </c>
      <c r="J9942" s="3">
        <v>43549</v>
      </c>
      <c r="K9942" s="12" t="s">
        <v>223</v>
      </c>
      <c r="L9942">
        <v>3</v>
      </c>
    </row>
    <row r="9943" spans="1:12" x14ac:dyDescent="0.25">
      <c r="A9943">
        <v>1000433</v>
      </c>
      <c r="B9943" t="s">
        <v>116</v>
      </c>
      <c r="C9943">
        <v>10995936</v>
      </c>
      <c r="D9943">
        <v>70</v>
      </c>
      <c r="E9943">
        <v>320</v>
      </c>
      <c r="F9943" t="s">
        <v>31</v>
      </c>
      <c r="G9943">
        <f>H9943*IFERROR(INDEX('Información SKU'!$H$1:$H$54,MATCH(E9943,'Información SKU'!$A$1:$A$54,0),1),15)</f>
        <v>105</v>
      </c>
      <c r="H9943">
        <v>7</v>
      </c>
      <c r="I9943" s="12">
        <f>H9943/IFERROR(INDEX('Información SKU'!$K$1:$K$54,MATCH(E9943,'Información SKU'!$A$1:$A$54,0),1),40)</f>
        <v>8.9743589743589744E-2</v>
      </c>
      <c r="J9943" s="3">
        <v>43549</v>
      </c>
      <c r="K9943" s="12" t="s">
        <v>220</v>
      </c>
      <c r="L9943">
        <v>2</v>
      </c>
    </row>
    <row r="9944" spans="1:12" x14ac:dyDescent="0.25">
      <c r="A9944">
        <v>1000433</v>
      </c>
      <c r="B9944" t="s">
        <v>116</v>
      </c>
      <c r="C9944">
        <v>10995936</v>
      </c>
      <c r="D9944">
        <v>60</v>
      </c>
      <c r="E9944">
        <v>205</v>
      </c>
      <c r="F9944" t="s">
        <v>35</v>
      </c>
      <c r="G9944">
        <f>H9944*IFERROR(INDEX('Información SKU'!$H$1:$H$54,MATCH(E9944,'Información SKU'!$A$1:$A$54,0),1),15)</f>
        <v>344</v>
      </c>
      <c r="H9944">
        <v>43</v>
      </c>
      <c r="I9944" s="12">
        <f>H9944/IFERROR(INDEX('Información SKU'!$K$1:$K$54,MATCH(E9944,'Información SKU'!$A$1:$A$54,0),1),40)</f>
        <v>1.0238095238095237</v>
      </c>
      <c r="J9944" s="3">
        <v>43549</v>
      </c>
      <c r="K9944" s="12" t="s">
        <v>220</v>
      </c>
      <c r="L9944">
        <v>2</v>
      </c>
    </row>
    <row r="9945" spans="1:12" x14ac:dyDescent="0.25">
      <c r="A9945">
        <v>1000433</v>
      </c>
      <c r="B9945" t="s">
        <v>116</v>
      </c>
      <c r="C9945">
        <v>10995936</v>
      </c>
      <c r="D9945">
        <v>50</v>
      </c>
      <c r="E9945">
        <v>41</v>
      </c>
      <c r="F9945" t="s">
        <v>71</v>
      </c>
      <c r="G9945">
        <f>H9945*IFERROR(INDEX('Información SKU'!$H$1:$H$54,MATCH(E9945,'Información SKU'!$A$1:$A$54,0),1),15)</f>
        <v>176</v>
      </c>
      <c r="H9945">
        <v>22</v>
      </c>
      <c r="I9945" s="12">
        <f>H9945/IFERROR(INDEX('Información SKU'!$K$1:$K$54,MATCH(E9945,'Información SKU'!$A$1:$A$54,0),1),40)</f>
        <v>0.36666666666666664</v>
      </c>
      <c r="J9945" s="3">
        <v>43549</v>
      </c>
      <c r="K9945" s="12" t="s">
        <v>219</v>
      </c>
      <c r="L9945">
        <v>1</v>
      </c>
    </row>
    <row r="9946" spans="1:12" x14ac:dyDescent="0.25">
      <c r="A9946">
        <v>1000433</v>
      </c>
      <c r="B9946" t="s">
        <v>116</v>
      </c>
      <c r="C9946">
        <v>10995936</v>
      </c>
      <c r="D9946">
        <v>20</v>
      </c>
      <c r="E9946">
        <v>62</v>
      </c>
      <c r="F9946" t="s">
        <v>25</v>
      </c>
      <c r="G9946">
        <f>H9946*IFERROR(INDEX('Información SKU'!$H$1:$H$54,MATCH(E9946,'Información SKU'!$A$1:$A$54,0),1),15)</f>
        <v>272</v>
      </c>
      <c r="H9946">
        <v>34</v>
      </c>
      <c r="I9946" s="12">
        <f>H9946/IFERROR(INDEX('Información SKU'!$K$1:$K$54,MATCH(E9946,'Información SKU'!$A$1:$A$54,0),1),40)</f>
        <v>0.68</v>
      </c>
      <c r="J9946" s="3">
        <v>43549</v>
      </c>
      <c r="K9946" s="12" t="s">
        <v>222</v>
      </c>
      <c r="L9946">
        <v>3</v>
      </c>
    </row>
    <row r="9947" spans="1:12" x14ac:dyDescent="0.25">
      <c r="A9947">
        <v>1003339</v>
      </c>
      <c r="B9947" t="s">
        <v>102</v>
      </c>
      <c r="C9947">
        <v>10995945</v>
      </c>
      <c r="D9947">
        <v>270</v>
      </c>
      <c r="E9947">
        <v>2383</v>
      </c>
      <c r="F9947" t="s">
        <v>92</v>
      </c>
      <c r="G9947">
        <f>H9947*IFERROR(INDEX('Información SKU'!$H$1:$H$54,MATCH(E9947,'Información SKU'!$A$1:$A$54,0),1),15)</f>
        <v>78</v>
      </c>
      <c r="H9947">
        <v>13</v>
      </c>
      <c r="I9947" s="12">
        <f>H9947/IFERROR(INDEX('Información SKU'!$K$1:$K$54,MATCH(E9947,'Información SKU'!$A$1:$A$54,0),1),40)</f>
        <v>7.4285714285714288E-2</v>
      </c>
      <c r="J9947" s="3">
        <v>43549</v>
      </c>
      <c r="K9947" s="12" t="s">
        <v>218</v>
      </c>
      <c r="L9947">
        <v>1</v>
      </c>
    </row>
    <row r="9948" spans="1:12" x14ac:dyDescent="0.25">
      <c r="A9948">
        <v>1003339</v>
      </c>
      <c r="B9948" t="s">
        <v>102</v>
      </c>
      <c r="C9948">
        <v>10995945</v>
      </c>
      <c r="D9948">
        <v>210</v>
      </c>
      <c r="E9948">
        <v>63</v>
      </c>
      <c r="F9948" t="s">
        <v>1</v>
      </c>
      <c r="G9948">
        <f>H9948*IFERROR(INDEX('Información SKU'!$H$1:$H$54,MATCH(E9948,'Información SKU'!$A$1:$A$54,0),1),15)</f>
        <v>870</v>
      </c>
      <c r="H9948">
        <v>58</v>
      </c>
      <c r="I9948" s="12">
        <f>H9948/IFERROR(INDEX('Información SKU'!$K$1:$K$54,MATCH(E9948,'Información SKU'!$A$1:$A$54,0),1),40)</f>
        <v>1.3809523809523809</v>
      </c>
      <c r="J9948" s="3">
        <v>43549</v>
      </c>
      <c r="K9948" s="12" t="s">
        <v>218</v>
      </c>
      <c r="L9948">
        <v>1</v>
      </c>
    </row>
    <row r="9949" spans="1:12" x14ac:dyDescent="0.25">
      <c r="A9949">
        <v>1003339</v>
      </c>
      <c r="B9949" t="s">
        <v>102</v>
      </c>
      <c r="C9949">
        <v>10995945</v>
      </c>
      <c r="D9949">
        <v>40</v>
      </c>
      <c r="E9949">
        <v>416</v>
      </c>
      <c r="F9949" t="s">
        <v>81</v>
      </c>
      <c r="G9949">
        <f>H9949*IFERROR(INDEX('Información SKU'!$H$1:$H$54,MATCH(E9949,'Información SKU'!$A$1:$A$54,0),1),15)</f>
        <v>90</v>
      </c>
      <c r="H9949">
        <v>6</v>
      </c>
      <c r="I9949" s="12">
        <f>H9949/IFERROR(INDEX('Información SKU'!$K$1:$K$54,MATCH(E9949,'Información SKU'!$A$1:$A$54,0),1),40)</f>
        <v>8.5714285714285715E-2</v>
      </c>
      <c r="J9949" s="3">
        <v>43549</v>
      </c>
      <c r="K9949" s="12" t="s">
        <v>221</v>
      </c>
      <c r="L9949">
        <v>2</v>
      </c>
    </row>
    <row r="9950" spans="1:12" x14ac:dyDescent="0.25">
      <c r="A9950">
        <v>1001064</v>
      </c>
      <c r="B9950" t="s">
        <v>136</v>
      </c>
      <c r="C9950">
        <v>10995952</v>
      </c>
      <c r="D9950">
        <v>70</v>
      </c>
      <c r="E9950">
        <v>5274</v>
      </c>
      <c r="F9950" t="s">
        <v>72</v>
      </c>
      <c r="G9950">
        <f>H9950*IFERROR(INDEX('Información SKU'!$H$1:$H$54,MATCH(E9950,'Información SKU'!$A$1:$A$54,0),1),15)</f>
        <v>768</v>
      </c>
      <c r="H9950">
        <v>96</v>
      </c>
      <c r="I9950" s="12">
        <f>H9950/IFERROR(INDEX('Información SKU'!$K$1:$K$54,MATCH(E9950,'Información SKU'!$A$1:$A$54,0),1),40)</f>
        <v>1.3714285714285714</v>
      </c>
      <c r="J9950" s="3">
        <v>43550</v>
      </c>
      <c r="K9950" s="12" t="s">
        <v>218</v>
      </c>
      <c r="L9950">
        <v>1</v>
      </c>
    </row>
    <row r="9951" spans="1:12" x14ac:dyDescent="0.25">
      <c r="A9951">
        <v>1001064</v>
      </c>
      <c r="B9951" t="s">
        <v>136</v>
      </c>
      <c r="C9951">
        <v>10995952</v>
      </c>
      <c r="D9951">
        <v>130</v>
      </c>
      <c r="E9951">
        <v>62</v>
      </c>
      <c r="F9951" t="s">
        <v>25</v>
      </c>
      <c r="G9951">
        <f>H9951*IFERROR(INDEX('Información SKU'!$H$1:$H$54,MATCH(E9951,'Información SKU'!$A$1:$A$54,0),1),15)</f>
        <v>1536</v>
      </c>
      <c r="H9951">
        <v>192</v>
      </c>
      <c r="I9951" s="12">
        <f>H9951/IFERROR(INDEX('Información SKU'!$K$1:$K$54,MATCH(E9951,'Información SKU'!$A$1:$A$54,0),1),40)</f>
        <v>3.84</v>
      </c>
      <c r="J9951" s="3">
        <v>43550</v>
      </c>
      <c r="K9951" s="12" t="s">
        <v>223</v>
      </c>
      <c r="L9951">
        <v>3</v>
      </c>
    </row>
    <row r="9952" spans="1:12" x14ac:dyDescent="0.25">
      <c r="A9952">
        <v>1001064</v>
      </c>
      <c r="B9952" t="s">
        <v>136</v>
      </c>
      <c r="C9952">
        <v>10995952</v>
      </c>
      <c r="D9952">
        <v>170</v>
      </c>
      <c r="E9952">
        <v>62</v>
      </c>
      <c r="F9952" t="s">
        <v>25</v>
      </c>
      <c r="G9952">
        <f>H9952*IFERROR(INDEX('Información SKU'!$H$1:$H$54,MATCH(E9952,'Información SKU'!$A$1:$A$54,0),1),15)</f>
        <v>1504</v>
      </c>
      <c r="H9952">
        <v>188</v>
      </c>
      <c r="I9952" s="12">
        <f>H9952/IFERROR(INDEX('Información SKU'!$K$1:$K$54,MATCH(E9952,'Información SKU'!$A$1:$A$54,0),1),40)</f>
        <v>3.76</v>
      </c>
      <c r="J9952" s="3">
        <v>43550</v>
      </c>
      <c r="K9952" s="12" t="s">
        <v>220</v>
      </c>
      <c r="L9952">
        <v>2</v>
      </c>
    </row>
    <row r="9953" spans="1:12" x14ac:dyDescent="0.25">
      <c r="A9953">
        <v>1001064</v>
      </c>
      <c r="B9953" t="s">
        <v>136</v>
      </c>
      <c r="C9953">
        <v>10995953</v>
      </c>
      <c r="D9953">
        <v>140</v>
      </c>
      <c r="E9953">
        <v>480</v>
      </c>
      <c r="F9953" t="s">
        <v>77</v>
      </c>
      <c r="G9953">
        <f>H9953*IFERROR(INDEX('Información SKU'!$H$1:$H$54,MATCH(E9953,'Información SKU'!$A$1:$A$54,0),1),15)</f>
        <v>208</v>
      </c>
      <c r="H9953">
        <v>26</v>
      </c>
      <c r="I9953" s="12">
        <f>H9953/IFERROR(INDEX('Información SKU'!$K$1:$K$54,MATCH(E9953,'Información SKU'!$A$1:$A$54,0),1),40)</f>
        <v>0.33333333333333331</v>
      </c>
      <c r="J9953" s="3">
        <v>43550</v>
      </c>
      <c r="K9953" s="12" t="s">
        <v>221</v>
      </c>
      <c r="L9953">
        <v>2</v>
      </c>
    </row>
    <row r="9954" spans="1:12" x14ac:dyDescent="0.25">
      <c r="A9954">
        <v>1001064</v>
      </c>
      <c r="B9954" t="s">
        <v>136</v>
      </c>
      <c r="C9954">
        <v>10995953</v>
      </c>
      <c r="D9954">
        <v>90</v>
      </c>
      <c r="E9954">
        <v>478</v>
      </c>
      <c r="F9954" t="s">
        <v>76</v>
      </c>
      <c r="G9954">
        <f>H9954*IFERROR(INDEX('Información SKU'!$H$1:$H$54,MATCH(E9954,'Información SKU'!$A$1:$A$54,0),1),15)</f>
        <v>420</v>
      </c>
      <c r="H9954">
        <v>28</v>
      </c>
      <c r="I9954" s="12">
        <f>H9954/IFERROR(INDEX('Información SKU'!$K$1:$K$54,MATCH(E9954,'Información SKU'!$A$1:$A$54,0),1),40)</f>
        <v>0.4</v>
      </c>
      <c r="J9954" s="3">
        <v>43550</v>
      </c>
      <c r="K9954" s="12" t="s">
        <v>222</v>
      </c>
      <c r="L9954">
        <v>3</v>
      </c>
    </row>
    <row r="9955" spans="1:12" x14ac:dyDescent="0.25">
      <c r="A9955">
        <v>1001064</v>
      </c>
      <c r="B9955" t="s">
        <v>136</v>
      </c>
      <c r="C9955">
        <v>10995953</v>
      </c>
      <c r="D9955">
        <v>10</v>
      </c>
      <c r="E9955">
        <v>416</v>
      </c>
      <c r="F9955" t="s">
        <v>81</v>
      </c>
      <c r="G9955">
        <f>H9955*IFERROR(INDEX('Información SKU'!$H$1:$H$54,MATCH(E9955,'Información SKU'!$A$1:$A$54,0),1),15)</f>
        <v>390</v>
      </c>
      <c r="H9955">
        <v>26</v>
      </c>
      <c r="I9955" s="12">
        <f>H9955/IFERROR(INDEX('Información SKU'!$K$1:$K$54,MATCH(E9955,'Información SKU'!$A$1:$A$54,0),1),40)</f>
        <v>0.37142857142857144</v>
      </c>
      <c r="J9955" s="3">
        <v>43550</v>
      </c>
      <c r="K9955" s="12" t="s">
        <v>221</v>
      </c>
      <c r="L9955">
        <v>2</v>
      </c>
    </row>
    <row r="9956" spans="1:12" x14ac:dyDescent="0.25">
      <c r="A9956">
        <v>1003321</v>
      </c>
      <c r="B9956" t="s">
        <v>102</v>
      </c>
      <c r="C9956">
        <v>10995964</v>
      </c>
      <c r="D9956">
        <v>20</v>
      </c>
      <c r="E9956">
        <v>2383</v>
      </c>
      <c r="F9956" t="s">
        <v>92</v>
      </c>
      <c r="G9956">
        <f>H9956*IFERROR(INDEX('Información SKU'!$H$1:$H$54,MATCH(E9956,'Información SKU'!$A$1:$A$54,0),1),15)</f>
        <v>174</v>
      </c>
      <c r="H9956">
        <v>29</v>
      </c>
      <c r="I9956" s="12">
        <f>H9956/IFERROR(INDEX('Información SKU'!$K$1:$K$54,MATCH(E9956,'Información SKU'!$A$1:$A$54,0),1),40)</f>
        <v>0.1657142857142857</v>
      </c>
      <c r="J9956" s="3">
        <v>43550</v>
      </c>
      <c r="K9956" s="12" t="s">
        <v>219</v>
      </c>
      <c r="L9956">
        <v>1</v>
      </c>
    </row>
    <row r="9957" spans="1:12" x14ac:dyDescent="0.25">
      <c r="A9957">
        <v>1000287</v>
      </c>
      <c r="B9957" t="s">
        <v>166</v>
      </c>
      <c r="C9957">
        <v>10995970</v>
      </c>
      <c r="D9957">
        <v>10</v>
      </c>
      <c r="E9957">
        <v>62</v>
      </c>
      <c r="F9957" t="s">
        <v>25</v>
      </c>
      <c r="G9957">
        <f>H9957*IFERROR(INDEX('Información SKU'!$H$1:$H$54,MATCH(E9957,'Información SKU'!$A$1:$A$54,0),1),15)</f>
        <v>2032</v>
      </c>
      <c r="H9957">
        <v>254</v>
      </c>
      <c r="I9957" s="12">
        <f>H9957/IFERROR(INDEX('Información SKU'!$K$1:$K$54,MATCH(E9957,'Información SKU'!$A$1:$A$54,0),1),40)</f>
        <v>5.08</v>
      </c>
      <c r="J9957" s="3">
        <v>43550</v>
      </c>
      <c r="K9957" s="12" t="s">
        <v>222</v>
      </c>
      <c r="L9957">
        <v>3</v>
      </c>
    </row>
    <row r="9958" spans="1:12" x14ac:dyDescent="0.25">
      <c r="A9958">
        <v>1000287</v>
      </c>
      <c r="B9958" t="s">
        <v>166</v>
      </c>
      <c r="C9958">
        <v>10995970</v>
      </c>
      <c r="D9958">
        <v>20</v>
      </c>
      <c r="E9958">
        <v>63</v>
      </c>
      <c r="F9958" t="s">
        <v>1</v>
      </c>
      <c r="G9958">
        <f>H9958*IFERROR(INDEX('Información SKU'!$H$1:$H$54,MATCH(E9958,'Información SKU'!$A$1:$A$54,0),1),15)</f>
        <v>1515</v>
      </c>
      <c r="H9958">
        <v>101</v>
      </c>
      <c r="I9958" s="12">
        <f>H9958/IFERROR(INDEX('Información SKU'!$K$1:$K$54,MATCH(E9958,'Información SKU'!$A$1:$A$54,0),1),40)</f>
        <v>2.4047619047619047</v>
      </c>
      <c r="J9958" s="3">
        <v>43550</v>
      </c>
      <c r="K9958" s="12" t="s">
        <v>218</v>
      </c>
      <c r="L9958">
        <v>1</v>
      </c>
    </row>
    <row r="9959" spans="1:12" x14ac:dyDescent="0.25">
      <c r="A9959">
        <v>1001666</v>
      </c>
      <c r="B9959" t="s">
        <v>114</v>
      </c>
      <c r="C9959">
        <v>10996024</v>
      </c>
      <c r="D9959">
        <v>50</v>
      </c>
      <c r="E9959">
        <v>224</v>
      </c>
      <c r="F9959" t="s">
        <v>37</v>
      </c>
      <c r="G9959">
        <f>H9959*IFERROR(INDEX('Información SKU'!$H$1:$H$54,MATCH(E9959,'Información SKU'!$A$1:$A$54,0),1),15)</f>
        <v>416</v>
      </c>
      <c r="H9959">
        <v>52</v>
      </c>
      <c r="I9959" s="12">
        <f>H9959/IFERROR(INDEX('Información SKU'!$K$1:$K$54,MATCH(E9959,'Información SKU'!$A$1:$A$54,0),1),40)</f>
        <v>1.2380952380952381</v>
      </c>
      <c r="J9959" s="3">
        <v>43550</v>
      </c>
      <c r="K9959" s="12" t="s">
        <v>221</v>
      </c>
      <c r="L9959">
        <v>2</v>
      </c>
    </row>
    <row r="9960" spans="1:12" x14ac:dyDescent="0.25">
      <c r="A9960">
        <v>1001666</v>
      </c>
      <c r="B9960" t="s">
        <v>114</v>
      </c>
      <c r="C9960">
        <v>10996024</v>
      </c>
      <c r="D9960">
        <v>40</v>
      </c>
      <c r="E9960">
        <v>205</v>
      </c>
      <c r="F9960" t="s">
        <v>35</v>
      </c>
      <c r="G9960">
        <f>H9960*IFERROR(INDEX('Información SKU'!$H$1:$H$54,MATCH(E9960,'Información SKU'!$A$1:$A$54,0),1),15)</f>
        <v>752</v>
      </c>
      <c r="H9960">
        <v>94</v>
      </c>
      <c r="I9960" s="12">
        <f>H9960/IFERROR(INDEX('Información SKU'!$K$1:$K$54,MATCH(E9960,'Información SKU'!$A$1:$A$54,0),1),40)</f>
        <v>2.2380952380952381</v>
      </c>
      <c r="J9960" s="3">
        <v>43550</v>
      </c>
      <c r="K9960" s="12" t="s">
        <v>219</v>
      </c>
      <c r="L9960">
        <v>1</v>
      </c>
    </row>
    <row r="9961" spans="1:12" x14ac:dyDescent="0.25">
      <c r="A9961">
        <v>1001666</v>
      </c>
      <c r="B9961" t="s">
        <v>114</v>
      </c>
      <c r="C9961">
        <v>10996024</v>
      </c>
      <c r="D9961">
        <v>30</v>
      </c>
      <c r="E9961">
        <v>63</v>
      </c>
      <c r="F9961" t="s">
        <v>1</v>
      </c>
      <c r="G9961">
        <f>H9961*IFERROR(INDEX('Información SKU'!$H$1:$H$54,MATCH(E9961,'Información SKU'!$A$1:$A$54,0),1),15)</f>
        <v>1485</v>
      </c>
      <c r="H9961">
        <v>99</v>
      </c>
      <c r="I9961" s="12">
        <f>H9961/IFERROR(INDEX('Información SKU'!$K$1:$K$54,MATCH(E9961,'Información SKU'!$A$1:$A$54,0),1),40)</f>
        <v>2.3571428571428572</v>
      </c>
      <c r="J9961" s="3">
        <v>43550</v>
      </c>
      <c r="K9961" s="12" t="s">
        <v>223</v>
      </c>
      <c r="L9961">
        <v>3</v>
      </c>
    </row>
    <row r="9962" spans="1:12" x14ac:dyDescent="0.25">
      <c r="A9962">
        <v>1001666</v>
      </c>
      <c r="B9962" t="s">
        <v>114</v>
      </c>
      <c r="C9962">
        <v>10996024</v>
      </c>
      <c r="D9962">
        <v>20</v>
      </c>
      <c r="E9962">
        <v>62</v>
      </c>
      <c r="F9962" t="s">
        <v>25</v>
      </c>
      <c r="G9962">
        <f>H9962*IFERROR(INDEX('Información SKU'!$H$1:$H$54,MATCH(E9962,'Información SKU'!$A$1:$A$54,0),1),15)</f>
        <v>760</v>
      </c>
      <c r="H9962">
        <v>95</v>
      </c>
      <c r="I9962" s="12">
        <f>H9962/IFERROR(INDEX('Información SKU'!$K$1:$K$54,MATCH(E9962,'Información SKU'!$A$1:$A$54,0),1),40)</f>
        <v>1.9</v>
      </c>
      <c r="J9962" s="3">
        <v>43550</v>
      </c>
      <c r="K9962" s="12" t="s">
        <v>221</v>
      </c>
      <c r="L9962">
        <v>2</v>
      </c>
    </row>
    <row r="9963" spans="1:12" x14ac:dyDescent="0.25">
      <c r="A9963">
        <v>1001666</v>
      </c>
      <c r="B9963" t="s">
        <v>114</v>
      </c>
      <c r="C9963">
        <v>10996024</v>
      </c>
      <c r="D9963">
        <v>10</v>
      </c>
      <c r="E9963">
        <v>61</v>
      </c>
      <c r="F9963" t="s">
        <v>20</v>
      </c>
      <c r="G9963">
        <f>H9963*IFERROR(INDEX('Información SKU'!$H$1:$H$54,MATCH(E9963,'Información SKU'!$A$1:$A$54,0),1),15)</f>
        <v>990</v>
      </c>
      <c r="H9963">
        <v>66</v>
      </c>
      <c r="I9963" s="12">
        <f>H9963/IFERROR(INDEX('Información SKU'!$K$1:$K$54,MATCH(E9963,'Información SKU'!$A$1:$A$54,0),1),40)</f>
        <v>1.1000000000000001</v>
      </c>
      <c r="J9963" s="3">
        <v>43550</v>
      </c>
      <c r="K9963" s="12" t="s">
        <v>220</v>
      </c>
      <c r="L9963">
        <v>2</v>
      </c>
    </row>
    <row r="9964" spans="1:12" x14ac:dyDescent="0.25">
      <c r="A9964">
        <v>1001665</v>
      </c>
      <c r="B9964" t="s">
        <v>114</v>
      </c>
      <c r="C9964">
        <v>10996025</v>
      </c>
      <c r="D9964">
        <v>30</v>
      </c>
      <c r="E9964">
        <v>205</v>
      </c>
      <c r="F9964" t="s">
        <v>35</v>
      </c>
      <c r="G9964">
        <f>H9964*IFERROR(INDEX('Información SKU'!$H$1:$H$54,MATCH(E9964,'Información SKU'!$A$1:$A$54,0),1),15)</f>
        <v>2448</v>
      </c>
      <c r="H9964">
        <v>306</v>
      </c>
      <c r="I9964" s="12">
        <f>H9964/IFERROR(INDEX('Información SKU'!$K$1:$K$54,MATCH(E9964,'Información SKU'!$A$1:$A$54,0),1),40)</f>
        <v>7.2857142857142856</v>
      </c>
      <c r="J9964" s="3">
        <v>43550</v>
      </c>
      <c r="K9964" s="12" t="s">
        <v>218</v>
      </c>
      <c r="L9964">
        <v>1</v>
      </c>
    </row>
    <row r="9965" spans="1:12" x14ac:dyDescent="0.25">
      <c r="A9965">
        <v>1001665</v>
      </c>
      <c r="B9965" t="s">
        <v>114</v>
      </c>
      <c r="C9965">
        <v>10996025</v>
      </c>
      <c r="D9965">
        <v>40</v>
      </c>
      <c r="E9965">
        <v>62</v>
      </c>
      <c r="F9965" t="s">
        <v>25</v>
      </c>
      <c r="G9965">
        <f>H9965*IFERROR(INDEX('Información SKU'!$H$1:$H$54,MATCH(E9965,'Información SKU'!$A$1:$A$54,0),1),15)</f>
        <v>7280</v>
      </c>
      <c r="H9965">
        <v>910</v>
      </c>
      <c r="I9965" s="12">
        <f>H9965/IFERROR(INDEX('Información SKU'!$K$1:$K$54,MATCH(E9965,'Información SKU'!$A$1:$A$54,0),1),40)</f>
        <v>18.2</v>
      </c>
      <c r="J9965" s="3">
        <v>43550</v>
      </c>
      <c r="K9965" s="12" t="s">
        <v>218</v>
      </c>
      <c r="L9965">
        <v>1</v>
      </c>
    </row>
    <row r="9966" spans="1:12" x14ac:dyDescent="0.25">
      <c r="A9966">
        <v>1001665</v>
      </c>
      <c r="B9966" t="s">
        <v>114</v>
      </c>
      <c r="C9966">
        <v>10996025</v>
      </c>
      <c r="D9966">
        <v>50</v>
      </c>
      <c r="E9966">
        <v>61</v>
      </c>
      <c r="F9966" t="s">
        <v>20</v>
      </c>
      <c r="G9966">
        <f>H9966*IFERROR(INDEX('Información SKU'!$H$1:$H$54,MATCH(E9966,'Información SKU'!$A$1:$A$54,0),1),15)</f>
        <v>1965</v>
      </c>
      <c r="H9966">
        <v>131</v>
      </c>
      <c r="I9966" s="12">
        <f>H9966/IFERROR(INDEX('Información SKU'!$K$1:$K$54,MATCH(E9966,'Información SKU'!$A$1:$A$54,0),1),40)</f>
        <v>2.1833333333333331</v>
      </c>
      <c r="J9966" s="3">
        <v>43550</v>
      </c>
      <c r="K9966" s="12" t="s">
        <v>222</v>
      </c>
      <c r="L9966">
        <v>3</v>
      </c>
    </row>
    <row r="9967" spans="1:12" x14ac:dyDescent="0.25">
      <c r="A9967">
        <v>1001665</v>
      </c>
      <c r="B9967" t="s">
        <v>114</v>
      </c>
      <c r="C9967">
        <v>10996026</v>
      </c>
      <c r="D9967">
        <v>20</v>
      </c>
      <c r="E9967">
        <v>2384</v>
      </c>
      <c r="F9967" t="s">
        <v>10</v>
      </c>
      <c r="G9967">
        <f>H9967*IFERROR(INDEX('Información SKU'!$H$1:$H$54,MATCH(E9967,'Información SKU'!$A$1:$A$54,0),1),15)</f>
        <v>684</v>
      </c>
      <c r="H9967">
        <v>114</v>
      </c>
      <c r="I9967" s="12">
        <f>H9967/IFERROR(INDEX('Información SKU'!$K$1:$K$54,MATCH(E9967,'Información SKU'!$A$1:$A$54,0),1),40)</f>
        <v>1.1875</v>
      </c>
      <c r="J9967" s="3">
        <v>43550</v>
      </c>
      <c r="K9967" s="12" t="s">
        <v>219</v>
      </c>
      <c r="L9967">
        <v>1</v>
      </c>
    </row>
    <row r="9968" spans="1:12" x14ac:dyDescent="0.25">
      <c r="A9968">
        <v>1006465</v>
      </c>
      <c r="B9968" t="s">
        <v>114</v>
      </c>
      <c r="C9968">
        <v>10996039</v>
      </c>
      <c r="D9968">
        <v>50</v>
      </c>
      <c r="E9968">
        <v>1200</v>
      </c>
      <c r="F9968" t="s">
        <v>17</v>
      </c>
      <c r="G9968">
        <f>H9968*IFERROR(INDEX('Información SKU'!$H$1:$H$54,MATCH(E9968,'Información SKU'!$A$1:$A$54,0),1),15)</f>
        <v>12</v>
      </c>
      <c r="H9968">
        <v>2</v>
      </c>
      <c r="I9968" s="12">
        <f>H9968/IFERROR(INDEX('Información SKU'!$K$1:$K$54,MATCH(E9968,'Información SKU'!$A$1:$A$54,0),1),40)</f>
        <v>4.7619047619047616E-2</v>
      </c>
      <c r="J9968" s="3">
        <v>43550</v>
      </c>
      <c r="K9968" s="12" t="s">
        <v>219</v>
      </c>
      <c r="L9968">
        <v>1</v>
      </c>
    </row>
    <row r="9969" spans="1:12" x14ac:dyDescent="0.25">
      <c r="A9969">
        <v>1006465</v>
      </c>
      <c r="B9969" t="s">
        <v>114</v>
      </c>
      <c r="C9969">
        <v>10996039</v>
      </c>
      <c r="D9969">
        <v>10</v>
      </c>
      <c r="E9969">
        <v>63</v>
      </c>
      <c r="F9969" t="s">
        <v>1</v>
      </c>
      <c r="G9969">
        <f>H9969*IFERROR(INDEX('Información SKU'!$H$1:$H$54,MATCH(E9969,'Información SKU'!$A$1:$A$54,0),1),15)</f>
        <v>45</v>
      </c>
      <c r="H9969">
        <v>3</v>
      </c>
      <c r="I9969" s="12">
        <f>H9969/IFERROR(INDEX('Información SKU'!$K$1:$K$54,MATCH(E9969,'Información SKU'!$A$1:$A$54,0),1),40)</f>
        <v>7.1428571428571425E-2</v>
      </c>
      <c r="J9969" s="3">
        <v>43550</v>
      </c>
      <c r="K9969" s="12" t="s">
        <v>218</v>
      </c>
      <c r="L9969">
        <v>1</v>
      </c>
    </row>
    <row r="9970" spans="1:12" x14ac:dyDescent="0.25">
      <c r="A9970">
        <v>1001666</v>
      </c>
      <c r="B9970" t="s">
        <v>114</v>
      </c>
      <c r="C9970">
        <v>10996040</v>
      </c>
      <c r="D9970">
        <v>330</v>
      </c>
      <c r="E9970">
        <v>2382</v>
      </c>
      <c r="F9970" t="s">
        <v>34</v>
      </c>
      <c r="G9970">
        <f>H9970*IFERROR(INDEX('Información SKU'!$H$1:$H$54,MATCH(E9970,'Información SKU'!$A$1:$A$54,0),1),15)</f>
        <v>162</v>
      </c>
      <c r="H9970">
        <v>27</v>
      </c>
      <c r="I9970" s="12">
        <f>H9970/IFERROR(INDEX('Información SKU'!$K$1:$K$54,MATCH(E9970,'Información SKU'!$A$1:$A$54,0),1),40)</f>
        <v>0.28125</v>
      </c>
      <c r="J9970" s="3">
        <v>43550</v>
      </c>
      <c r="K9970" s="12" t="s">
        <v>222</v>
      </c>
      <c r="L9970">
        <v>3</v>
      </c>
    </row>
    <row r="9971" spans="1:12" x14ac:dyDescent="0.25">
      <c r="A9971">
        <v>1001666</v>
      </c>
      <c r="B9971" t="s">
        <v>114</v>
      </c>
      <c r="C9971">
        <v>10996040</v>
      </c>
      <c r="D9971">
        <v>340</v>
      </c>
      <c r="E9971">
        <v>2384</v>
      </c>
      <c r="F9971" t="s">
        <v>10</v>
      </c>
      <c r="G9971">
        <f>H9971*IFERROR(INDEX('Información SKU'!$H$1:$H$54,MATCH(E9971,'Información SKU'!$A$1:$A$54,0),1),15)</f>
        <v>336</v>
      </c>
      <c r="H9971">
        <v>56</v>
      </c>
      <c r="I9971" s="12">
        <f>H9971/IFERROR(INDEX('Información SKU'!$K$1:$K$54,MATCH(E9971,'Información SKU'!$A$1:$A$54,0),1),40)</f>
        <v>0.58333333333333337</v>
      </c>
      <c r="J9971" s="3">
        <v>43550</v>
      </c>
      <c r="K9971" s="12" t="s">
        <v>223</v>
      </c>
      <c r="L9971">
        <v>3</v>
      </c>
    </row>
    <row r="9972" spans="1:12" x14ac:dyDescent="0.25">
      <c r="A9972">
        <v>1001666</v>
      </c>
      <c r="B9972" t="s">
        <v>114</v>
      </c>
      <c r="C9972">
        <v>10996040</v>
      </c>
      <c r="D9972">
        <v>350</v>
      </c>
      <c r="E9972">
        <v>2387</v>
      </c>
      <c r="F9972" t="s">
        <v>33</v>
      </c>
      <c r="G9972">
        <f>H9972*IFERROR(INDEX('Información SKU'!$H$1:$H$54,MATCH(E9972,'Información SKU'!$A$1:$A$54,0),1),15)</f>
        <v>384</v>
      </c>
      <c r="H9972">
        <v>32</v>
      </c>
      <c r="I9972" s="12">
        <f>H9972/IFERROR(INDEX('Información SKU'!$K$1:$K$54,MATCH(E9972,'Información SKU'!$A$1:$A$54,0),1),40)</f>
        <v>0.33333333333333331</v>
      </c>
      <c r="J9972" s="3">
        <v>43550</v>
      </c>
      <c r="K9972" s="12" t="s">
        <v>223</v>
      </c>
      <c r="L9972">
        <v>3</v>
      </c>
    </row>
    <row r="9973" spans="1:12" x14ac:dyDescent="0.25">
      <c r="A9973">
        <v>1001666</v>
      </c>
      <c r="B9973" t="s">
        <v>114</v>
      </c>
      <c r="C9973">
        <v>10996040</v>
      </c>
      <c r="D9973">
        <v>430</v>
      </c>
      <c r="E9973">
        <v>5268</v>
      </c>
      <c r="F9973" t="s">
        <v>83</v>
      </c>
      <c r="G9973">
        <f>H9973*IFERROR(INDEX('Información SKU'!$H$1:$H$54,MATCH(E9973,'Información SKU'!$A$1:$A$54,0),1),15)</f>
        <v>75</v>
      </c>
      <c r="H9973">
        <v>5</v>
      </c>
      <c r="I9973" s="12">
        <f>H9973/IFERROR(INDEX('Información SKU'!$K$1:$K$54,MATCH(E9973,'Información SKU'!$A$1:$A$54,0),1),40)</f>
        <v>7.1428571428571425E-2</v>
      </c>
      <c r="J9973" s="3">
        <v>43550</v>
      </c>
      <c r="K9973" s="12" t="s">
        <v>222</v>
      </c>
      <c r="L9973">
        <v>3</v>
      </c>
    </row>
    <row r="9974" spans="1:12" x14ac:dyDescent="0.25">
      <c r="A9974">
        <v>1001666</v>
      </c>
      <c r="B9974" t="s">
        <v>114</v>
      </c>
      <c r="C9974">
        <v>10996040</v>
      </c>
      <c r="D9974">
        <v>450</v>
      </c>
      <c r="E9974">
        <v>5402</v>
      </c>
      <c r="F9974" t="s">
        <v>32</v>
      </c>
      <c r="G9974">
        <f>H9974*IFERROR(INDEX('Información SKU'!$H$1:$H$54,MATCH(E9974,'Información SKU'!$A$1:$A$54,0),1),15)</f>
        <v>30</v>
      </c>
      <c r="H9974">
        <v>5</v>
      </c>
      <c r="I9974" s="12">
        <f>H9974/IFERROR(INDEX('Información SKU'!$K$1:$K$54,MATCH(E9974,'Información SKU'!$A$1:$A$54,0),1),40)</f>
        <v>8.3333333333333329E-2</v>
      </c>
      <c r="J9974" s="3">
        <v>43550</v>
      </c>
      <c r="K9974" s="12" t="s">
        <v>219</v>
      </c>
      <c r="L9974">
        <v>1</v>
      </c>
    </row>
    <row r="9975" spans="1:12" x14ac:dyDescent="0.25">
      <c r="A9975">
        <v>1001666</v>
      </c>
      <c r="B9975" t="s">
        <v>114</v>
      </c>
      <c r="C9975">
        <v>10996040</v>
      </c>
      <c r="D9975">
        <v>250</v>
      </c>
      <c r="E9975">
        <v>1200</v>
      </c>
      <c r="F9975" t="s">
        <v>17</v>
      </c>
      <c r="G9975">
        <f>H9975*IFERROR(INDEX('Información SKU'!$H$1:$H$54,MATCH(E9975,'Información SKU'!$A$1:$A$54,0),1),15)</f>
        <v>180</v>
      </c>
      <c r="H9975">
        <v>30</v>
      </c>
      <c r="I9975" s="12">
        <f>H9975/IFERROR(INDEX('Información SKU'!$K$1:$K$54,MATCH(E9975,'Información SKU'!$A$1:$A$54,0),1),40)</f>
        <v>0.7142857142857143</v>
      </c>
      <c r="J9975" s="3">
        <v>43550</v>
      </c>
      <c r="K9975" s="12" t="s">
        <v>223</v>
      </c>
      <c r="L9975">
        <v>3</v>
      </c>
    </row>
    <row r="9976" spans="1:12" x14ac:dyDescent="0.25">
      <c r="A9976">
        <v>1001666</v>
      </c>
      <c r="B9976" t="s">
        <v>114</v>
      </c>
      <c r="C9976">
        <v>10996040</v>
      </c>
      <c r="D9976">
        <v>10</v>
      </c>
      <c r="E9976">
        <v>61</v>
      </c>
      <c r="F9976" t="s">
        <v>20</v>
      </c>
      <c r="G9976">
        <f>H9976*IFERROR(INDEX('Información SKU'!$H$1:$H$54,MATCH(E9976,'Información SKU'!$A$1:$A$54,0),1),15)</f>
        <v>90</v>
      </c>
      <c r="H9976">
        <v>6</v>
      </c>
      <c r="I9976" s="12">
        <f>H9976/IFERROR(INDEX('Información SKU'!$K$1:$K$54,MATCH(E9976,'Información SKU'!$A$1:$A$54,0),1),40)</f>
        <v>0.1</v>
      </c>
      <c r="J9976" s="3">
        <v>43550</v>
      </c>
      <c r="K9976" s="12" t="s">
        <v>218</v>
      </c>
      <c r="L9976">
        <v>1</v>
      </c>
    </row>
    <row r="9977" spans="1:12" x14ac:dyDescent="0.25">
      <c r="A9977">
        <v>1001666</v>
      </c>
      <c r="B9977" t="s">
        <v>114</v>
      </c>
      <c r="C9977">
        <v>10996040</v>
      </c>
      <c r="D9977">
        <v>20</v>
      </c>
      <c r="E9977">
        <v>62</v>
      </c>
      <c r="F9977" t="s">
        <v>25</v>
      </c>
      <c r="G9977">
        <f>H9977*IFERROR(INDEX('Información SKU'!$H$1:$H$54,MATCH(E9977,'Información SKU'!$A$1:$A$54,0),1),15)</f>
        <v>64</v>
      </c>
      <c r="H9977">
        <v>8</v>
      </c>
      <c r="I9977" s="12">
        <f>H9977/IFERROR(INDEX('Información SKU'!$K$1:$K$54,MATCH(E9977,'Información SKU'!$A$1:$A$54,0),1),40)</f>
        <v>0.16</v>
      </c>
      <c r="J9977" s="3">
        <v>43550</v>
      </c>
      <c r="K9977" s="12" t="s">
        <v>219</v>
      </c>
      <c r="L9977">
        <v>1</v>
      </c>
    </row>
    <row r="9978" spans="1:12" x14ac:dyDescent="0.25">
      <c r="A9978">
        <v>1001666</v>
      </c>
      <c r="B9978" t="s">
        <v>114</v>
      </c>
      <c r="C9978">
        <v>10996040</v>
      </c>
      <c r="D9978">
        <v>30</v>
      </c>
      <c r="E9978">
        <v>63</v>
      </c>
      <c r="F9978" t="s">
        <v>1</v>
      </c>
      <c r="G9978">
        <f>H9978*IFERROR(INDEX('Información SKU'!$H$1:$H$54,MATCH(E9978,'Información SKU'!$A$1:$A$54,0),1),15)</f>
        <v>30</v>
      </c>
      <c r="H9978">
        <v>2</v>
      </c>
      <c r="I9978" s="12">
        <f>H9978/IFERROR(INDEX('Información SKU'!$K$1:$K$54,MATCH(E9978,'Información SKU'!$A$1:$A$54,0),1),40)</f>
        <v>4.7619047619047616E-2</v>
      </c>
      <c r="J9978" s="3">
        <v>43550</v>
      </c>
      <c r="K9978" s="12" t="s">
        <v>221</v>
      </c>
      <c r="L9978">
        <v>2</v>
      </c>
    </row>
    <row r="9979" spans="1:12" x14ac:dyDescent="0.25">
      <c r="A9979">
        <v>1001666</v>
      </c>
      <c r="B9979" t="s">
        <v>114</v>
      </c>
      <c r="C9979">
        <v>10996040</v>
      </c>
      <c r="D9979">
        <v>60</v>
      </c>
      <c r="E9979">
        <v>205</v>
      </c>
      <c r="F9979" t="s">
        <v>35</v>
      </c>
      <c r="G9979">
        <f>H9979*IFERROR(INDEX('Información SKU'!$H$1:$H$54,MATCH(E9979,'Información SKU'!$A$1:$A$54,0),1),15)</f>
        <v>280</v>
      </c>
      <c r="H9979">
        <v>35</v>
      </c>
      <c r="I9979" s="12">
        <f>H9979/IFERROR(INDEX('Información SKU'!$K$1:$K$54,MATCH(E9979,'Información SKU'!$A$1:$A$54,0),1),40)</f>
        <v>0.83333333333333337</v>
      </c>
      <c r="J9979" s="3">
        <v>43550</v>
      </c>
      <c r="K9979" s="12" t="s">
        <v>223</v>
      </c>
      <c r="L9979">
        <v>3</v>
      </c>
    </row>
    <row r="9980" spans="1:12" x14ac:dyDescent="0.25">
      <c r="A9980">
        <v>1001666</v>
      </c>
      <c r="B9980" t="s">
        <v>114</v>
      </c>
      <c r="C9980">
        <v>10996040</v>
      </c>
      <c r="D9980">
        <v>70</v>
      </c>
      <c r="E9980">
        <v>224</v>
      </c>
      <c r="F9980" t="s">
        <v>37</v>
      </c>
      <c r="G9980">
        <f>H9980*IFERROR(INDEX('Información SKU'!$H$1:$H$54,MATCH(E9980,'Información SKU'!$A$1:$A$54,0),1),15)</f>
        <v>48</v>
      </c>
      <c r="H9980">
        <v>6</v>
      </c>
      <c r="I9980" s="12">
        <f>H9980/IFERROR(INDEX('Información SKU'!$K$1:$K$54,MATCH(E9980,'Información SKU'!$A$1:$A$54,0),1),40)</f>
        <v>0.14285714285714285</v>
      </c>
      <c r="J9980" s="3">
        <v>43550</v>
      </c>
      <c r="K9980" s="12" t="s">
        <v>219</v>
      </c>
      <c r="L9980">
        <v>1</v>
      </c>
    </row>
    <row r="9981" spans="1:12" x14ac:dyDescent="0.25">
      <c r="A9981">
        <v>1001666</v>
      </c>
      <c r="B9981" t="s">
        <v>114</v>
      </c>
      <c r="C9981">
        <v>10996040</v>
      </c>
      <c r="D9981">
        <v>240</v>
      </c>
      <c r="E9981">
        <v>1199</v>
      </c>
      <c r="F9981" t="s">
        <v>26</v>
      </c>
      <c r="G9981">
        <f>H9981*IFERROR(INDEX('Información SKU'!$H$1:$H$54,MATCH(E9981,'Información SKU'!$A$1:$A$54,0),1),15)</f>
        <v>84</v>
      </c>
      <c r="H9981">
        <v>7</v>
      </c>
      <c r="I9981" s="12">
        <f>H9981/IFERROR(INDEX('Información SKU'!$K$1:$K$54,MATCH(E9981,'Información SKU'!$A$1:$A$54,0),1),40)</f>
        <v>0.11666666666666667</v>
      </c>
      <c r="J9981" s="3">
        <v>43550</v>
      </c>
      <c r="K9981" s="12" t="s">
        <v>220</v>
      </c>
      <c r="L9981">
        <v>2</v>
      </c>
    </row>
    <row r="9982" spans="1:12" x14ac:dyDescent="0.25">
      <c r="A9982">
        <v>1001666</v>
      </c>
      <c r="B9982" t="s">
        <v>114</v>
      </c>
      <c r="C9982">
        <v>10996040</v>
      </c>
      <c r="D9982">
        <v>200</v>
      </c>
      <c r="E9982">
        <v>522</v>
      </c>
      <c r="F9982" t="s">
        <v>6</v>
      </c>
      <c r="G9982">
        <f>H9982*IFERROR(INDEX('Información SKU'!$H$1:$H$54,MATCH(E9982,'Información SKU'!$A$1:$A$54,0),1),15)</f>
        <v>45</v>
      </c>
      <c r="H9982">
        <v>3</v>
      </c>
      <c r="I9982" s="12">
        <f>H9982/IFERROR(INDEX('Información SKU'!$K$1:$K$54,MATCH(E9982,'Información SKU'!$A$1:$A$54,0),1),40)</f>
        <v>0.05</v>
      </c>
      <c r="J9982" s="3">
        <v>43550</v>
      </c>
      <c r="K9982" s="12" t="s">
        <v>220</v>
      </c>
      <c r="L9982">
        <v>2</v>
      </c>
    </row>
    <row r="9983" spans="1:12" x14ac:dyDescent="0.25">
      <c r="A9983">
        <v>1001666</v>
      </c>
      <c r="B9983" t="s">
        <v>114</v>
      </c>
      <c r="C9983">
        <v>10996040</v>
      </c>
      <c r="D9983">
        <v>190</v>
      </c>
      <c r="E9983">
        <v>509</v>
      </c>
      <c r="F9983" t="s">
        <v>0</v>
      </c>
      <c r="G9983">
        <f>H9983*IFERROR(INDEX('Información SKU'!$H$1:$H$54,MATCH(E9983,'Información SKU'!$A$1:$A$54,0),1),15)</f>
        <v>60</v>
      </c>
      <c r="H9983">
        <v>10</v>
      </c>
      <c r="I9983" s="12">
        <f>H9983/IFERROR(INDEX('Información SKU'!$K$1:$K$54,MATCH(E9983,'Información SKU'!$A$1:$A$54,0),1),40)</f>
        <v>0.125</v>
      </c>
      <c r="J9983" s="3">
        <v>43550</v>
      </c>
      <c r="K9983" s="12" t="s">
        <v>218</v>
      </c>
      <c r="L9983">
        <v>1</v>
      </c>
    </row>
    <row r="9984" spans="1:12" x14ac:dyDescent="0.25">
      <c r="A9984">
        <v>1001666</v>
      </c>
      <c r="B9984" t="s">
        <v>114</v>
      </c>
      <c r="C9984">
        <v>10996040</v>
      </c>
      <c r="D9984">
        <v>180</v>
      </c>
      <c r="E9984">
        <v>460</v>
      </c>
      <c r="F9984" t="s">
        <v>38</v>
      </c>
      <c r="G9984">
        <f>H9984*IFERROR(INDEX('Información SKU'!$H$1:$H$54,MATCH(E9984,'Información SKU'!$A$1:$A$54,0),1),15)</f>
        <v>120</v>
      </c>
      <c r="H9984">
        <v>8</v>
      </c>
      <c r="I9984" s="12">
        <f>H9984/IFERROR(INDEX('Información SKU'!$K$1:$K$54,MATCH(E9984,'Información SKU'!$A$1:$A$54,0),1),40)</f>
        <v>0.10256410256410256</v>
      </c>
      <c r="J9984" s="3">
        <v>43550</v>
      </c>
      <c r="K9984" s="12" t="s">
        <v>223</v>
      </c>
      <c r="L9984">
        <v>3</v>
      </c>
    </row>
    <row r="9985" spans="1:12" x14ac:dyDescent="0.25">
      <c r="A9985">
        <v>1001666</v>
      </c>
      <c r="B9985" t="s">
        <v>114</v>
      </c>
      <c r="C9985">
        <v>10996040</v>
      </c>
      <c r="D9985">
        <v>170</v>
      </c>
      <c r="E9985">
        <v>420</v>
      </c>
      <c r="F9985" t="s">
        <v>11</v>
      </c>
      <c r="G9985">
        <f>H9985*IFERROR(INDEX('Información SKU'!$H$1:$H$54,MATCH(E9985,'Información SKU'!$A$1:$A$54,0),1),15)</f>
        <v>75</v>
      </c>
      <c r="H9985">
        <v>5</v>
      </c>
      <c r="I9985" s="12">
        <f>H9985/IFERROR(INDEX('Información SKU'!$K$1:$K$54,MATCH(E9985,'Información SKU'!$A$1:$A$54,0),1),40)</f>
        <v>6.4102564102564097E-2</v>
      </c>
      <c r="J9985" s="3">
        <v>43550</v>
      </c>
      <c r="K9985" s="12" t="s">
        <v>221</v>
      </c>
      <c r="L9985">
        <v>2</v>
      </c>
    </row>
    <row r="9986" spans="1:12" x14ac:dyDescent="0.25">
      <c r="A9986">
        <v>1001666</v>
      </c>
      <c r="B9986" t="s">
        <v>114</v>
      </c>
      <c r="C9986">
        <v>10996040</v>
      </c>
      <c r="D9986">
        <v>130</v>
      </c>
      <c r="E9986">
        <v>320</v>
      </c>
      <c r="F9986" t="s">
        <v>31</v>
      </c>
      <c r="G9986">
        <f>H9986*IFERROR(INDEX('Información SKU'!$H$1:$H$54,MATCH(E9986,'Información SKU'!$A$1:$A$54,0),1),15)</f>
        <v>180</v>
      </c>
      <c r="H9986">
        <v>12</v>
      </c>
      <c r="I9986" s="12">
        <f>H9986/IFERROR(INDEX('Información SKU'!$K$1:$K$54,MATCH(E9986,'Información SKU'!$A$1:$A$54,0),1),40)</f>
        <v>0.15384615384615385</v>
      </c>
      <c r="J9986" s="3">
        <v>43550</v>
      </c>
      <c r="K9986" s="12" t="s">
        <v>218</v>
      </c>
      <c r="L9986">
        <v>1</v>
      </c>
    </row>
    <row r="9987" spans="1:12" x14ac:dyDescent="0.25">
      <c r="A9987">
        <v>1001665</v>
      </c>
      <c r="B9987" t="s">
        <v>114</v>
      </c>
      <c r="C9987">
        <v>10996041</v>
      </c>
      <c r="D9987">
        <v>320</v>
      </c>
      <c r="E9987">
        <v>2382</v>
      </c>
      <c r="F9987" t="s">
        <v>34</v>
      </c>
      <c r="G9987">
        <f>H9987*IFERROR(INDEX('Información SKU'!$H$1:$H$54,MATCH(E9987,'Información SKU'!$A$1:$A$54,0),1),15)</f>
        <v>462</v>
      </c>
      <c r="H9987">
        <v>77</v>
      </c>
      <c r="I9987" s="12">
        <f>H9987/IFERROR(INDEX('Información SKU'!$K$1:$K$54,MATCH(E9987,'Información SKU'!$A$1:$A$54,0),1),40)</f>
        <v>0.80208333333333337</v>
      </c>
      <c r="J9987" s="3">
        <v>43550</v>
      </c>
      <c r="K9987" s="12" t="s">
        <v>218</v>
      </c>
      <c r="L9987">
        <v>1</v>
      </c>
    </row>
    <row r="9988" spans="1:12" x14ac:dyDescent="0.25">
      <c r="A9988">
        <v>1001665</v>
      </c>
      <c r="B9988" t="s">
        <v>114</v>
      </c>
      <c r="C9988">
        <v>10996041</v>
      </c>
      <c r="D9988">
        <v>330</v>
      </c>
      <c r="E9988">
        <v>2384</v>
      </c>
      <c r="F9988" t="s">
        <v>10</v>
      </c>
      <c r="G9988">
        <f>H9988*IFERROR(INDEX('Información SKU'!$H$1:$H$54,MATCH(E9988,'Información SKU'!$A$1:$A$54,0),1),15)</f>
        <v>12</v>
      </c>
      <c r="H9988">
        <v>2</v>
      </c>
      <c r="I9988" s="12">
        <f>H9988/IFERROR(INDEX('Información SKU'!$K$1:$K$54,MATCH(E9988,'Información SKU'!$A$1:$A$54,0),1),40)</f>
        <v>2.0833333333333332E-2</v>
      </c>
      <c r="J9988" s="3">
        <v>43550</v>
      </c>
      <c r="K9988" s="12" t="s">
        <v>223</v>
      </c>
      <c r="L9988">
        <v>3</v>
      </c>
    </row>
    <row r="9989" spans="1:12" x14ac:dyDescent="0.25">
      <c r="A9989">
        <v>1001665</v>
      </c>
      <c r="B9989" t="s">
        <v>114</v>
      </c>
      <c r="C9989">
        <v>10996041</v>
      </c>
      <c r="D9989">
        <v>340</v>
      </c>
      <c r="E9989">
        <v>2387</v>
      </c>
      <c r="F9989" t="s">
        <v>33</v>
      </c>
      <c r="G9989">
        <f>H9989*IFERROR(INDEX('Información SKU'!$H$1:$H$54,MATCH(E9989,'Información SKU'!$A$1:$A$54,0),1),15)</f>
        <v>756</v>
      </c>
      <c r="H9989">
        <v>63</v>
      </c>
      <c r="I9989" s="12">
        <f>H9989/IFERROR(INDEX('Información SKU'!$K$1:$K$54,MATCH(E9989,'Información SKU'!$A$1:$A$54,0),1),40)</f>
        <v>0.65625</v>
      </c>
      <c r="J9989" s="3">
        <v>43550</v>
      </c>
      <c r="K9989" s="12" t="s">
        <v>220</v>
      </c>
      <c r="L9989">
        <v>2</v>
      </c>
    </row>
    <row r="9990" spans="1:12" x14ac:dyDescent="0.25">
      <c r="A9990">
        <v>1001665</v>
      </c>
      <c r="B9990" t="s">
        <v>114</v>
      </c>
      <c r="C9990">
        <v>10996041</v>
      </c>
      <c r="D9990">
        <v>460</v>
      </c>
      <c r="E9990">
        <v>5268</v>
      </c>
      <c r="F9990" t="s">
        <v>83</v>
      </c>
      <c r="G9990">
        <f>H9990*IFERROR(INDEX('Información SKU'!$H$1:$H$54,MATCH(E9990,'Información SKU'!$A$1:$A$54,0),1),15)</f>
        <v>195</v>
      </c>
      <c r="H9990">
        <v>13</v>
      </c>
      <c r="I9990" s="12">
        <f>H9990/IFERROR(INDEX('Información SKU'!$K$1:$K$54,MATCH(E9990,'Información SKU'!$A$1:$A$54,0),1),40)</f>
        <v>0.18571428571428572</v>
      </c>
      <c r="J9990" s="3">
        <v>43550</v>
      </c>
      <c r="K9990" s="12" t="s">
        <v>218</v>
      </c>
      <c r="L9990">
        <v>1</v>
      </c>
    </row>
    <row r="9991" spans="1:12" x14ac:dyDescent="0.25">
      <c r="A9991">
        <v>1001665</v>
      </c>
      <c r="B9991" t="s">
        <v>114</v>
      </c>
      <c r="C9991">
        <v>10996041</v>
      </c>
      <c r="D9991">
        <v>470</v>
      </c>
      <c r="E9991">
        <v>5402</v>
      </c>
      <c r="F9991" t="s">
        <v>32</v>
      </c>
      <c r="G9991">
        <f>H9991*IFERROR(INDEX('Información SKU'!$H$1:$H$54,MATCH(E9991,'Información SKU'!$A$1:$A$54,0),1),15)</f>
        <v>42</v>
      </c>
      <c r="H9991">
        <v>7</v>
      </c>
      <c r="I9991" s="12">
        <f>H9991/IFERROR(INDEX('Información SKU'!$K$1:$K$54,MATCH(E9991,'Información SKU'!$A$1:$A$54,0),1),40)</f>
        <v>0.11666666666666667</v>
      </c>
      <c r="J9991" s="3">
        <v>43550</v>
      </c>
      <c r="K9991" s="12" t="s">
        <v>220</v>
      </c>
      <c r="L9991">
        <v>2</v>
      </c>
    </row>
    <row r="9992" spans="1:12" x14ac:dyDescent="0.25">
      <c r="A9992">
        <v>1001665</v>
      </c>
      <c r="B9992" t="s">
        <v>114</v>
      </c>
      <c r="C9992">
        <v>10996041</v>
      </c>
      <c r="D9992">
        <v>10</v>
      </c>
      <c r="E9992">
        <v>61</v>
      </c>
      <c r="F9992" t="s">
        <v>20</v>
      </c>
      <c r="G9992">
        <f>H9992*IFERROR(INDEX('Información SKU'!$H$1:$H$54,MATCH(E9992,'Información SKU'!$A$1:$A$54,0),1),15)</f>
        <v>345</v>
      </c>
      <c r="H9992">
        <v>23</v>
      </c>
      <c r="I9992" s="12">
        <f>H9992/IFERROR(INDEX('Información SKU'!$K$1:$K$54,MATCH(E9992,'Información SKU'!$A$1:$A$54,0),1),40)</f>
        <v>0.38333333333333336</v>
      </c>
      <c r="J9992" s="3">
        <v>43550</v>
      </c>
      <c r="K9992" s="12" t="s">
        <v>219</v>
      </c>
      <c r="L9992">
        <v>1</v>
      </c>
    </row>
    <row r="9993" spans="1:12" x14ac:dyDescent="0.25">
      <c r="A9993">
        <v>1001665</v>
      </c>
      <c r="B9993" t="s">
        <v>114</v>
      </c>
      <c r="C9993">
        <v>10996041</v>
      </c>
      <c r="D9993">
        <v>20</v>
      </c>
      <c r="E9993">
        <v>62</v>
      </c>
      <c r="F9993" t="s">
        <v>25</v>
      </c>
      <c r="G9993">
        <f>H9993*IFERROR(INDEX('Información SKU'!$H$1:$H$54,MATCH(E9993,'Información SKU'!$A$1:$A$54,0),1),15)</f>
        <v>384</v>
      </c>
      <c r="H9993">
        <v>48</v>
      </c>
      <c r="I9993" s="12">
        <f>H9993/IFERROR(INDEX('Información SKU'!$K$1:$K$54,MATCH(E9993,'Información SKU'!$A$1:$A$54,0),1),40)</f>
        <v>0.96</v>
      </c>
      <c r="J9993" s="3">
        <v>43550</v>
      </c>
      <c r="K9993" s="12" t="s">
        <v>220</v>
      </c>
      <c r="L9993">
        <v>2</v>
      </c>
    </row>
    <row r="9994" spans="1:12" x14ac:dyDescent="0.25">
      <c r="A9994">
        <v>1001665</v>
      </c>
      <c r="B9994" t="s">
        <v>114</v>
      </c>
      <c r="C9994">
        <v>10996041</v>
      </c>
      <c r="D9994">
        <v>30</v>
      </c>
      <c r="E9994">
        <v>63</v>
      </c>
      <c r="F9994" t="s">
        <v>1</v>
      </c>
      <c r="G9994">
        <f>H9994*IFERROR(INDEX('Información SKU'!$H$1:$H$54,MATCH(E9994,'Información SKU'!$A$1:$A$54,0),1),15)</f>
        <v>330</v>
      </c>
      <c r="H9994">
        <v>22</v>
      </c>
      <c r="I9994" s="12">
        <f>H9994/IFERROR(INDEX('Información SKU'!$K$1:$K$54,MATCH(E9994,'Información SKU'!$A$1:$A$54,0),1),40)</f>
        <v>0.52380952380952384</v>
      </c>
      <c r="J9994" s="3">
        <v>43550</v>
      </c>
      <c r="K9994" s="12" t="s">
        <v>219</v>
      </c>
      <c r="L9994">
        <v>1</v>
      </c>
    </row>
    <row r="9995" spans="1:12" x14ac:dyDescent="0.25">
      <c r="A9995">
        <v>1001665</v>
      </c>
      <c r="B9995" t="s">
        <v>114</v>
      </c>
      <c r="C9995">
        <v>10996041</v>
      </c>
      <c r="D9995">
        <v>70</v>
      </c>
      <c r="E9995">
        <v>205</v>
      </c>
      <c r="F9995" t="s">
        <v>35</v>
      </c>
      <c r="G9995">
        <f>H9995*IFERROR(INDEX('Información SKU'!$H$1:$H$54,MATCH(E9995,'Información SKU'!$A$1:$A$54,0),1),15)</f>
        <v>192</v>
      </c>
      <c r="H9995">
        <v>24</v>
      </c>
      <c r="I9995" s="12">
        <f>H9995/IFERROR(INDEX('Información SKU'!$K$1:$K$54,MATCH(E9995,'Información SKU'!$A$1:$A$54,0),1),40)</f>
        <v>0.5714285714285714</v>
      </c>
      <c r="J9995" s="3">
        <v>43550</v>
      </c>
      <c r="K9995" s="12" t="s">
        <v>222</v>
      </c>
      <c r="L9995">
        <v>3</v>
      </c>
    </row>
    <row r="9996" spans="1:12" x14ac:dyDescent="0.25">
      <c r="A9996">
        <v>1001665</v>
      </c>
      <c r="B9996" t="s">
        <v>114</v>
      </c>
      <c r="C9996">
        <v>10996041</v>
      </c>
      <c r="D9996">
        <v>120</v>
      </c>
      <c r="E9996">
        <v>320</v>
      </c>
      <c r="F9996" t="s">
        <v>31</v>
      </c>
      <c r="G9996">
        <f>H9996*IFERROR(INDEX('Información SKU'!$H$1:$H$54,MATCH(E9996,'Información SKU'!$A$1:$A$54,0),1),15)</f>
        <v>180</v>
      </c>
      <c r="H9996">
        <v>12</v>
      </c>
      <c r="I9996" s="12">
        <f>H9996/IFERROR(INDEX('Información SKU'!$K$1:$K$54,MATCH(E9996,'Información SKU'!$A$1:$A$54,0),1),40)</f>
        <v>0.15384615384615385</v>
      </c>
      <c r="J9996" s="3">
        <v>43550</v>
      </c>
      <c r="K9996" s="12" t="s">
        <v>222</v>
      </c>
      <c r="L9996">
        <v>3</v>
      </c>
    </row>
    <row r="9997" spans="1:12" x14ac:dyDescent="0.25">
      <c r="A9997">
        <v>1001665</v>
      </c>
      <c r="B9997" t="s">
        <v>114</v>
      </c>
      <c r="C9997">
        <v>10996041</v>
      </c>
      <c r="D9997">
        <v>170</v>
      </c>
      <c r="E9997">
        <v>460</v>
      </c>
      <c r="F9997" t="s">
        <v>38</v>
      </c>
      <c r="G9997">
        <f>H9997*IFERROR(INDEX('Información SKU'!$H$1:$H$54,MATCH(E9997,'Información SKU'!$A$1:$A$54,0),1),15)</f>
        <v>120</v>
      </c>
      <c r="H9997">
        <v>8</v>
      </c>
      <c r="I9997" s="12">
        <f>H9997/IFERROR(INDEX('Información SKU'!$K$1:$K$54,MATCH(E9997,'Información SKU'!$A$1:$A$54,0),1),40)</f>
        <v>0.10256410256410256</v>
      </c>
      <c r="J9997" s="3">
        <v>43550</v>
      </c>
      <c r="K9997" s="12" t="s">
        <v>218</v>
      </c>
      <c r="L9997">
        <v>1</v>
      </c>
    </row>
    <row r="9998" spans="1:12" x14ac:dyDescent="0.25">
      <c r="A9998">
        <v>1001665</v>
      </c>
      <c r="B9998" t="s">
        <v>114</v>
      </c>
      <c r="C9998">
        <v>10996041</v>
      </c>
      <c r="D9998">
        <v>180</v>
      </c>
      <c r="E9998">
        <v>509</v>
      </c>
      <c r="F9998" t="s">
        <v>0</v>
      </c>
      <c r="G9998">
        <f>H9998*IFERROR(INDEX('Información SKU'!$H$1:$H$54,MATCH(E9998,'Información SKU'!$A$1:$A$54,0),1),15)</f>
        <v>114</v>
      </c>
      <c r="H9998">
        <v>19</v>
      </c>
      <c r="I9998" s="12">
        <f>H9998/IFERROR(INDEX('Información SKU'!$K$1:$K$54,MATCH(E9998,'Información SKU'!$A$1:$A$54,0),1),40)</f>
        <v>0.23749999999999999</v>
      </c>
      <c r="J9998" s="3">
        <v>43550</v>
      </c>
      <c r="K9998" s="12" t="s">
        <v>221</v>
      </c>
      <c r="L9998">
        <v>2</v>
      </c>
    </row>
    <row r="9999" spans="1:12" x14ac:dyDescent="0.25">
      <c r="A9999">
        <v>1001665</v>
      </c>
      <c r="B9999" t="s">
        <v>114</v>
      </c>
      <c r="C9999">
        <v>10996041</v>
      </c>
      <c r="D9999">
        <v>190</v>
      </c>
      <c r="E9999">
        <v>510</v>
      </c>
      <c r="F9999" t="s">
        <v>30</v>
      </c>
      <c r="G9999">
        <f>H9999*IFERROR(INDEX('Información SKU'!$H$1:$H$54,MATCH(E9999,'Información SKU'!$A$1:$A$54,0),1),15)</f>
        <v>174</v>
      </c>
      <c r="H9999">
        <v>29</v>
      </c>
      <c r="I9999" s="12">
        <f>H9999/IFERROR(INDEX('Información SKU'!$K$1:$K$54,MATCH(E9999,'Información SKU'!$A$1:$A$54,0),1),40)</f>
        <v>0.57999999999999996</v>
      </c>
      <c r="J9999" s="3">
        <v>43550</v>
      </c>
      <c r="K9999" s="12" t="s">
        <v>222</v>
      </c>
      <c r="L9999">
        <v>3</v>
      </c>
    </row>
    <row r="10000" spans="1:12" x14ac:dyDescent="0.25">
      <c r="A10000">
        <v>1001665</v>
      </c>
      <c r="B10000" t="s">
        <v>114</v>
      </c>
      <c r="C10000">
        <v>10996041</v>
      </c>
      <c r="D10000">
        <v>200</v>
      </c>
      <c r="E10000">
        <v>511</v>
      </c>
      <c r="F10000" t="s">
        <v>29</v>
      </c>
      <c r="G10000">
        <f>H10000*IFERROR(INDEX('Información SKU'!$H$1:$H$54,MATCH(E10000,'Información SKU'!$A$1:$A$54,0),1),15)</f>
        <v>392</v>
      </c>
      <c r="H10000">
        <v>49</v>
      </c>
      <c r="I10000" s="12">
        <f>H10000/IFERROR(INDEX('Información SKU'!$K$1:$K$54,MATCH(E10000,'Información SKU'!$A$1:$A$54,0),1),40)</f>
        <v>0.81666666666666665</v>
      </c>
      <c r="J10000" s="3">
        <v>43550</v>
      </c>
      <c r="K10000" s="12" t="s">
        <v>219</v>
      </c>
      <c r="L10000">
        <v>1</v>
      </c>
    </row>
    <row r="10001" spans="1:12" x14ac:dyDescent="0.25">
      <c r="A10001">
        <v>1001665</v>
      </c>
      <c r="B10001" t="s">
        <v>114</v>
      </c>
      <c r="C10001">
        <v>10996041</v>
      </c>
      <c r="D10001">
        <v>210</v>
      </c>
      <c r="E10001">
        <v>521</v>
      </c>
      <c r="F10001" t="s">
        <v>28</v>
      </c>
      <c r="G10001">
        <f>H10001*IFERROR(INDEX('Información SKU'!$H$1:$H$54,MATCH(E10001,'Información SKU'!$A$1:$A$54,0),1),15)</f>
        <v>48</v>
      </c>
      <c r="H10001">
        <v>6</v>
      </c>
      <c r="I10001" s="12">
        <f>H10001/IFERROR(INDEX('Información SKU'!$K$1:$K$54,MATCH(E10001,'Información SKU'!$A$1:$A$54,0),1),40)</f>
        <v>0.1</v>
      </c>
      <c r="J10001" s="3">
        <v>43550</v>
      </c>
      <c r="K10001" s="12" t="s">
        <v>222</v>
      </c>
      <c r="L10001">
        <v>3</v>
      </c>
    </row>
    <row r="10002" spans="1:12" x14ac:dyDescent="0.25">
      <c r="A10002">
        <v>1001665</v>
      </c>
      <c r="B10002" t="s">
        <v>114</v>
      </c>
      <c r="C10002">
        <v>10996041</v>
      </c>
      <c r="D10002">
        <v>220</v>
      </c>
      <c r="E10002">
        <v>522</v>
      </c>
      <c r="F10002" t="s">
        <v>6</v>
      </c>
      <c r="G10002">
        <f>H10002*IFERROR(INDEX('Información SKU'!$H$1:$H$54,MATCH(E10002,'Información SKU'!$A$1:$A$54,0),1),15)</f>
        <v>75</v>
      </c>
      <c r="H10002">
        <v>5</v>
      </c>
      <c r="I10002" s="12">
        <f>H10002/IFERROR(INDEX('Información SKU'!$K$1:$K$54,MATCH(E10002,'Información SKU'!$A$1:$A$54,0),1),40)</f>
        <v>8.3333333333333329E-2</v>
      </c>
      <c r="J10002" s="3">
        <v>43550</v>
      </c>
      <c r="K10002" s="12" t="s">
        <v>220</v>
      </c>
      <c r="L10002">
        <v>2</v>
      </c>
    </row>
    <row r="10003" spans="1:12" x14ac:dyDescent="0.25">
      <c r="A10003">
        <v>1003933</v>
      </c>
      <c r="B10003" t="s">
        <v>115</v>
      </c>
      <c r="C10003">
        <v>10996046</v>
      </c>
      <c r="D10003">
        <v>10</v>
      </c>
      <c r="E10003">
        <v>61</v>
      </c>
      <c r="F10003" t="s">
        <v>20</v>
      </c>
      <c r="G10003">
        <f>H10003*IFERROR(INDEX('Información SKU'!$H$1:$H$54,MATCH(E10003,'Información SKU'!$A$1:$A$54,0),1),15)</f>
        <v>870</v>
      </c>
      <c r="H10003">
        <v>58</v>
      </c>
      <c r="I10003" s="12">
        <f>H10003/IFERROR(INDEX('Información SKU'!$K$1:$K$54,MATCH(E10003,'Información SKU'!$A$1:$A$54,0),1),40)</f>
        <v>0.96666666666666667</v>
      </c>
      <c r="J10003" s="3">
        <v>43550</v>
      </c>
      <c r="K10003" s="12" t="s">
        <v>221</v>
      </c>
      <c r="L10003">
        <v>2</v>
      </c>
    </row>
    <row r="10004" spans="1:12" x14ac:dyDescent="0.25">
      <c r="A10004">
        <v>1003933</v>
      </c>
      <c r="B10004" t="s">
        <v>115</v>
      </c>
      <c r="C10004">
        <v>10996046</v>
      </c>
      <c r="D10004">
        <v>20</v>
      </c>
      <c r="E10004">
        <v>62</v>
      </c>
      <c r="F10004" t="s">
        <v>25</v>
      </c>
      <c r="G10004">
        <f>H10004*IFERROR(INDEX('Información SKU'!$H$1:$H$54,MATCH(E10004,'Información SKU'!$A$1:$A$54,0),1),15)</f>
        <v>2472</v>
      </c>
      <c r="H10004">
        <v>309</v>
      </c>
      <c r="I10004" s="12">
        <f>H10004/IFERROR(INDEX('Información SKU'!$K$1:$K$54,MATCH(E10004,'Información SKU'!$A$1:$A$54,0),1),40)</f>
        <v>6.18</v>
      </c>
      <c r="J10004" s="3">
        <v>43550</v>
      </c>
      <c r="K10004" s="12" t="s">
        <v>222</v>
      </c>
      <c r="L10004">
        <v>3</v>
      </c>
    </row>
    <row r="10005" spans="1:12" x14ac:dyDescent="0.25">
      <c r="A10005">
        <v>1003933</v>
      </c>
      <c r="B10005" t="s">
        <v>115</v>
      </c>
      <c r="C10005">
        <v>10996046</v>
      </c>
      <c r="D10005">
        <v>30</v>
      </c>
      <c r="E10005">
        <v>244</v>
      </c>
      <c r="F10005" t="s">
        <v>94</v>
      </c>
      <c r="G10005">
        <f>H10005*IFERROR(INDEX('Información SKU'!$H$1:$H$54,MATCH(E10005,'Información SKU'!$A$1:$A$54,0),1),15)</f>
        <v>1212</v>
      </c>
      <c r="H10005">
        <v>101</v>
      </c>
      <c r="I10005" s="12">
        <f>H10005/IFERROR(INDEX('Información SKU'!$K$1:$K$54,MATCH(E10005,'Información SKU'!$A$1:$A$54,0),1),40)</f>
        <v>1.0520833333333333</v>
      </c>
      <c r="J10005" s="3">
        <v>43550</v>
      </c>
      <c r="K10005" s="12" t="s">
        <v>221</v>
      </c>
      <c r="L10005">
        <v>2</v>
      </c>
    </row>
    <row r="10006" spans="1:12" x14ac:dyDescent="0.25">
      <c r="A10006">
        <v>1003933</v>
      </c>
      <c r="B10006" t="s">
        <v>115</v>
      </c>
      <c r="C10006">
        <v>10996046</v>
      </c>
      <c r="D10006">
        <v>70</v>
      </c>
      <c r="E10006">
        <v>5273</v>
      </c>
      <c r="F10006" t="s">
        <v>82</v>
      </c>
      <c r="G10006">
        <f>H10006*IFERROR(INDEX('Información SKU'!$H$1:$H$54,MATCH(E10006,'Información SKU'!$A$1:$A$54,0),1),15)</f>
        <v>810</v>
      </c>
      <c r="H10006">
        <v>135</v>
      </c>
      <c r="I10006" s="12">
        <f>H10006/IFERROR(INDEX('Información SKU'!$K$1:$K$54,MATCH(E10006,'Información SKU'!$A$1:$A$54,0),1),40)</f>
        <v>1.9285714285714286</v>
      </c>
      <c r="J10006" s="3">
        <v>43550</v>
      </c>
      <c r="K10006" s="12" t="s">
        <v>218</v>
      </c>
      <c r="L10006">
        <v>1</v>
      </c>
    </row>
    <row r="10007" spans="1:12" x14ac:dyDescent="0.25">
      <c r="A10007">
        <v>1003933</v>
      </c>
      <c r="B10007" t="s">
        <v>115</v>
      </c>
      <c r="C10007">
        <v>10996047</v>
      </c>
      <c r="D10007">
        <v>810</v>
      </c>
      <c r="E10007">
        <v>2383</v>
      </c>
      <c r="F10007" t="s">
        <v>92</v>
      </c>
      <c r="G10007">
        <f>H10007*IFERROR(INDEX('Información SKU'!$H$1:$H$54,MATCH(E10007,'Información SKU'!$A$1:$A$54,0),1),15)</f>
        <v>132</v>
      </c>
      <c r="H10007">
        <v>22</v>
      </c>
      <c r="I10007" s="12">
        <f>H10007/IFERROR(INDEX('Información SKU'!$K$1:$K$54,MATCH(E10007,'Información SKU'!$A$1:$A$54,0),1),40)</f>
        <v>0.12571428571428572</v>
      </c>
      <c r="J10007" s="3">
        <v>43550</v>
      </c>
      <c r="K10007" s="12" t="s">
        <v>223</v>
      </c>
      <c r="L10007">
        <v>3</v>
      </c>
    </row>
    <row r="10008" spans="1:12" x14ac:dyDescent="0.25">
      <c r="A10008">
        <v>1003933</v>
      </c>
      <c r="B10008" t="s">
        <v>115</v>
      </c>
      <c r="C10008">
        <v>10996047</v>
      </c>
      <c r="D10008">
        <v>820</v>
      </c>
      <c r="E10008">
        <v>2384</v>
      </c>
      <c r="F10008" t="s">
        <v>10</v>
      </c>
      <c r="G10008">
        <f>H10008*IFERROR(INDEX('Información SKU'!$H$1:$H$54,MATCH(E10008,'Información SKU'!$A$1:$A$54,0),1),15)</f>
        <v>408</v>
      </c>
      <c r="H10008">
        <v>68</v>
      </c>
      <c r="I10008" s="12">
        <f>H10008/IFERROR(INDEX('Información SKU'!$K$1:$K$54,MATCH(E10008,'Información SKU'!$A$1:$A$54,0),1),40)</f>
        <v>0.70833333333333337</v>
      </c>
      <c r="J10008" s="3">
        <v>43550</v>
      </c>
      <c r="K10008" s="12" t="s">
        <v>222</v>
      </c>
      <c r="L10008">
        <v>3</v>
      </c>
    </row>
    <row r="10009" spans="1:12" x14ac:dyDescent="0.25">
      <c r="A10009">
        <v>1003933</v>
      </c>
      <c r="B10009" t="s">
        <v>115</v>
      </c>
      <c r="C10009">
        <v>10996047</v>
      </c>
      <c r="D10009">
        <v>840</v>
      </c>
      <c r="E10009">
        <v>2387</v>
      </c>
      <c r="F10009" t="s">
        <v>33</v>
      </c>
      <c r="G10009">
        <f>H10009*IFERROR(INDEX('Información SKU'!$H$1:$H$54,MATCH(E10009,'Información SKU'!$A$1:$A$54,0),1),15)</f>
        <v>300</v>
      </c>
      <c r="H10009">
        <v>25</v>
      </c>
      <c r="I10009" s="12">
        <f>H10009/IFERROR(INDEX('Información SKU'!$K$1:$K$54,MATCH(E10009,'Información SKU'!$A$1:$A$54,0),1),40)</f>
        <v>0.26041666666666669</v>
      </c>
      <c r="J10009" s="3">
        <v>43550</v>
      </c>
      <c r="K10009" s="12" t="s">
        <v>222</v>
      </c>
      <c r="L10009">
        <v>3</v>
      </c>
    </row>
    <row r="10010" spans="1:12" x14ac:dyDescent="0.25">
      <c r="A10010">
        <v>1003933</v>
      </c>
      <c r="B10010" t="s">
        <v>115</v>
      </c>
      <c r="C10010">
        <v>10996047</v>
      </c>
      <c r="D10010">
        <v>850</v>
      </c>
      <c r="E10010">
        <v>2389</v>
      </c>
      <c r="F10010" t="s">
        <v>70</v>
      </c>
      <c r="G10010">
        <f>H10010*IFERROR(INDEX('Información SKU'!$H$1:$H$54,MATCH(E10010,'Información SKU'!$A$1:$A$54,0),1),15)</f>
        <v>186</v>
      </c>
      <c r="H10010">
        <v>31</v>
      </c>
      <c r="I10010" s="12">
        <f>H10010/IFERROR(INDEX('Información SKU'!$K$1:$K$54,MATCH(E10010,'Información SKU'!$A$1:$A$54,0),1),40)</f>
        <v>0.32291666666666669</v>
      </c>
      <c r="J10010" s="3">
        <v>43550</v>
      </c>
      <c r="K10010" s="12" t="s">
        <v>222</v>
      </c>
      <c r="L10010">
        <v>3</v>
      </c>
    </row>
    <row r="10011" spans="1:12" x14ac:dyDescent="0.25">
      <c r="A10011">
        <v>1003933</v>
      </c>
      <c r="B10011" t="s">
        <v>115</v>
      </c>
      <c r="C10011">
        <v>10996047</v>
      </c>
      <c r="D10011">
        <v>860</v>
      </c>
      <c r="E10011">
        <v>2390</v>
      </c>
      <c r="F10011" t="s">
        <v>69</v>
      </c>
      <c r="G10011">
        <f>H10011*IFERROR(INDEX('Información SKU'!$H$1:$H$54,MATCH(E10011,'Información SKU'!$A$1:$A$54,0),1),15)</f>
        <v>360</v>
      </c>
      <c r="H10011">
        <v>30</v>
      </c>
      <c r="I10011" s="12">
        <f>H10011/IFERROR(INDEX('Información SKU'!$K$1:$K$54,MATCH(E10011,'Información SKU'!$A$1:$A$54,0),1),40)</f>
        <v>0.17142857142857143</v>
      </c>
      <c r="J10011" s="3">
        <v>43550</v>
      </c>
      <c r="K10011" s="12" t="s">
        <v>223</v>
      </c>
      <c r="L10011">
        <v>3</v>
      </c>
    </row>
    <row r="10012" spans="1:12" x14ac:dyDescent="0.25">
      <c r="A10012">
        <v>1003933</v>
      </c>
      <c r="B10012" t="s">
        <v>115</v>
      </c>
      <c r="C10012">
        <v>10996047</v>
      </c>
      <c r="D10012">
        <v>870</v>
      </c>
      <c r="E10012">
        <v>2396</v>
      </c>
      <c r="F10012" t="s">
        <v>68</v>
      </c>
      <c r="G10012">
        <f>H10012*IFERROR(INDEX('Información SKU'!$H$1:$H$54,MATCH(E10012,'Información SKU'!$A$1:$A$54,0),1),15)</f>
        <v>75</v>
      </c>
      <c r="H10012">
        <v>5</v>
      </c>
      <c r="I10012" s="12">
        <f>H10012/IFERROR(INDEX('Información SKU'!$K$1:$K$54,MATCH(E10012,'Información SKU'!$A$1:$A$54,0),1),40)</f>
        <v>0.1</v>
      </c>
      <c r="J10012" s="3">
        <v>43550</v>
      </c>
      <c r="K10012" s="12" t="s">
        <v>222</v>
      </c>
      <c r="L10012">
        <v>3</v>
      </c>
    </row>
    <row r="10013" spans="1:12" x14ac:dyDescent="0.25">
      <c r="A10013">
        <v>1003933</v>
      </c>
      <c r="B10013" t="s">
        <v>115</v>
      </c>
      <c r="C10013">
        <v>10996047</v>
      </c>
      <c r="D10013">
        <v>880</v>
      </c>
      <c r="E10013">
        <v>2397</v>
      </c>
      <c r="F10013" t="s">
        <v>67</v>
      </c>
      <c r="G10013">
        <f>H10013*IFERROR(INDEX('Información SKU'!$H$1:$H$54,MATCH(E10013,'Información SKU'!$A$1:$A$54,0),1),15)</f>
        <v>108</v>
      </c>
      <c r="H10013">
        <v>9</v>
      </c>
      <c r="I10013" s="12">
        <f>H10013/IFERROR(INDEX('Información SKU'!$K$1:$K$54,MATCH(E10013,'Información SKU'!$A$1:$A$54,0),1),40)</f>
        <v>0.18</v>
      </c>
      <c r="J10013" s="3">
        <v>43550</v>
      </c>
      <c r="K10013" s="12" t="s">
        <v>223</v>
      </c>
      <c r="L10013">
        <v>3</v>
      </c>
    </row>
    <row r="10014" spans="1:12" x14ac:dyDescent="0.25">
      <c r="A10014">
        <v>1003933</v>
      </c>
      <c r="B10014" t="s">
        <v>115</v>
      </c>
      <c r="C10014">
        <v>10996047</v>
      </c>
      <c r="D10014">
        <v>800</v>
      </c>
      <c r="E10014">
        <v>2382</v>
      </c>
      <c r="F10014" t="s">
        <v>34</v>
      </c>
      <c r="G10014">
        <f>H10014*IFERROR(INDEX('Información SKU'!$H$1:$H$54,MATCH(E10014,'Información SKU'!$A$1:$A$54,0),1),15)</f>
        <v>222</v>
      </c>
      <c r="H10014">
        <v>37</v>
      </c>
      <c r="I10014" s="12">
        <f>H10014/IFERROR(INDEX('Información SKU'!$K$1:$K$54,MATCH(E10014,'Información SKU'!$A$1:$A$54,0),1),40)</f>
        <v>0.38541666666666669</v>
      </c>
      <c r="J10014" s="3">
        <v>43550</v>
      </c>
      <c r="K10014" s="12" t="s">
        <v>222</v>
      </c>
      <c r="L10014">
        <v>3</v>
      </c>
    </row>
    <row r="10015" spans="1:12" x14ac:dyDescent="0.25">
      <c r="A10015">
        <v>1003933</v>
      </c>
      <c r="B10015" t="s">
        <v>115</v>
      </c>
      <c r="C10015">
        <v>10996047</v>
      </c>
      <c r="D10015">
        <v>790</v>
      </c>
      <c r="E10015">
        <v>2381</v>
      </c>
      <c r="F10015" t="s">
        <v>93</v>
      </c>
      <c r="G10015">
        <f>H10015*IFERROR(INDEX('Información SKU'!$H$1:$H$54,MATCH(E10015,'Información SKU'!$A$1:$A$54,0),1),15)</f>
        <v>224</v>
      </c>
      <c r="H10015">
        <v>28</v>
      </c>
      <c r="I10015" s="12">
        <f>H10015/IFERROR(INDEX('Información SKU'!$K$1:$K$54,MATCH(E10015,'Información SKU'!$A$1:$A$54,0),1),40)</f>
        <v>0.16</v>
      </c>
      <c r="J10015" s="3">
        <v>43550</v>
      </c>
      <c r="K10015" s="12" t="s">
        <v>220</v>
      </c>
      <c r="L10015">
        <v>2</v>
      </c>
    </row>
    <row r="10016" spans="1:12" x14ac:dyDescent="0.25">
      <c r="A10016">
        <v>1003933</v>
      </c>
      <c r="B10016" t="s">
        <v>115</v>
      </c>
      <c r="C10016">
        <v>10996047</v>
      </c>
      <c r="D10016">
        <v>1240</v>
      </c>
      <c r="E10016">
        <v>5402</v>
      </c>
      <c r="F10016" t="s">
        <v>32</v>
      </c>
      <c r="G10016">
        <f>H10016*IFERROR(INDEX('Información SKU'!$H$1:$H$54,MATCH(E10016,'Información SKU'!$A$1:$A$54,0),1),15)</f>
        <v>168</v>
      </c>
      <c r="H10016">
        <v>28</v>
      </c>
      <c r="I10016" s="12">
        <f>H10016/IFERROR(INDEX('Información SKU'!$K$1:$K$54,MATCH(E10016,'Información SKU'!$A$1:$A$54,0),1),40)</f>
        <v>0.46666666666666667</v>
      </c>
      <c r="J10016" s="3">
        <v>43550</v>
      </c>
      <c r="K10016" s="12" t="s">
        <v>222</v>
      </c>
      <c r="L10016">
        <v>3</v>
      </c>
    </row>
    <row r="10017" spans="1:12" x14ac:dyDescent="0.25">
      <c r="A10017">
        <v>1003933</v>
      </c>
      <c r="B10017" t="s">
        <v>115</v>
      </c>
      <c r="C10017">
        <v>10996047</v>
      </c>
      <c r="D10017">
        <v>1220</v>
      </c>
      <c r="E10017">
        <v>5275</v>
      </c>
      <c r="F10017" t="s">
        <v>75</v>
      </c>
      <c r="G10017">
        <f>H10017*IFERROR(INDEX('Información SKU'!$H$1:$H$54,MATCH(E10017,'Información SKU'!$A$1:$A$54,0),1),15)</f>
        <v>180</v>
      </c>
      <c r="H10017">
        <v>30</v>
      </c>
      <c r="I10017" s="12">
        <f>H10017/IFERROR(INDEX('Información SKU'!$K$1:$K$54,MATCH(E10017,'Información SKU'!$A$1:$A$54,0),1),40)</f>
        <v>0.42857142857142855</v>
      </c>
      <c r="J10017" s="3">
        <v>43550</v>
      </c>
      <c r="K10017" s="12" t="s">
        <v>223</v>
      </c>
      <c r="L10017">
        <v>3</v>
      </c>
    </row>
    <row r="10018" spans="1:12" x14ac:dyDescent="0.25">
      <c r="A10018">
        <v>1003933</v>
      </c>
      <c r="B10018" t="s">
        <v>115</v>
      </c>
      <c r="C10018">
        <v>10996047</v>
      </c>
      <c r="D10018">
        <v>1210</v>
      </c>
      <c r="E10018">
        <v>5274</v>
      </c>
      <c r="F10018" t="s">
        <v>72</v>
      </c>
      <c r="G10018">
        <f>H10018*IFERROR(INDEX('Información SKU'!$H$1:$H$54,MATCH(E10018,'Información SKU'!$A$1:$A$54,0),1),15)</f>
        <v>64</v>
      </c>
      <c r="H10018">
        <v>8</v>
      </c>
      <c r="I10018" s="12">
        <f>H10018/IFERROR(INDEX('Información SKU'!$K$1:$K$54,MATCH(E10018,'Información SKU'!$A$1:$A$54,0),1),40)</f>
        <v>0.11428571428571428</v>
      </c>
      <c r="J10018" s="3">
        <v>43550</v>
      </c>
      <c r="K10018" s="12" t="s">
        <v>218</v>
      </c>
      <c r="L10018">
        <v>1</v>
      </c>
    </row>
    <row r="10019" spans="1:12" x14ac:dyDescent="0.25">
      <c r="A10019">
        <v>1003933</v>
      </c>
      <c r="B10019" t="s">
        <v>115</v>
      </c>
      <c r="C10019">
        <v>10996047</v>
      </c>
      <c r="D10019">
        <v>1200</v>
      </c>
      <c r="E10019">
        <v>5273</v>
      </c>
      <c r="F10019" t="s">
        <v>82</v>
      </c>
      <c r="G10019">
        <f>H10019*IFERROR(INDEX('Información SKU'!$H$1:$H$54,MATCH(E10019,'Información SKU'!$A$1:$A$54,0),1),15)</f>
        <v>144</v>
      </c>
      <c r="H10019">
        <v>24</v>
      </c>
      <c r="I10019" s="12">
        <f>H10019/IFERROR(INDEX('Información SKU'!$K$1:$K$54,MATCH(E10019,'Información SKU'!$A$1:$A$54,0),1),40)</f>
        <v>0.34285714285714286</v>
      </c>
      <c r="J10019" s="3">
        <v>43550</v>
      </c>
      <c r="K10019" s="12" t="s">
        <v>222</v>
      </c>
      <c r="L10019">
        <v>3</v>
      </c>
    </row>
    <row r="10020" spans="1:12" x14ac:dyDescent="0.25">
      <c r="A10020">
        <v>1003933</v>
      </c>
      <c r="B10020" t="s">
        <v>115</v>
      </c>
      <c r="C10020">
        <v>10996047</v>
      </c>
      <c r="D10020">
        <v>1190</v>
      </c>
      <c r="E10020">
        <v>5266</v>
      </c>
      <c r="F10020" t="s">
        <v>84</v>
      </c>
      <c r="G10020">
        <f>H10020*IFERROR(INDEX('Información SKU'!$H$1:$H$54,MATCH(E10020,'Información SKU'!$A$1:$A$54,0),1),15)</f>
        <v>80</v>
      </c>
      <c r="H10020">
        <v>10</v>
      </c>
      <c r="I10020" s="12">
        <f>H10020/IFERROR(INDEX('Información SKU'!$K$1:$K$54,MATCH(E10020,'Información SKU'!$A$1:$A$54,0),1),40)</f>
        <v>0.14285714285714285</v>
      </c>
      <c r="J10020" s="3">
        <v>43550</v>
      </c>
      <c r="K10020" s="12" t="s">
        <v>222</v>
      </c>
      <c r="L10020">
        <v>3</v>
      </c>
    </row>
    <row r="10021" spans="1:12" x14ac:dyDescent="0.25">
      <c r="A10021">
        <v>1003933</v>
      </c>
      <c r="B10021" t="s">
        <v>115</v>
      </c>
      <c r="C10021">
        <v>10996047</v>
      </c>
      <c r="D10021">
        <v>1180</v>
      </c>
      <c r="E10021">
        <v>5246</v>
      </c>
      <c r="F10021" t="s">
        <v>73</v>
      </c>
      <c r="G10021">
        <f>H10021*IFERROR(INDEX('Información SKU'!$H$1:$H$54,MATCH(E10021,'Información SKU'!$A$1:$A$54,0),1),15)</f>
        <v>60</v>
      </c>
      <c r="H10021">
        <v>10</v>
      </c>
      <c r="I10021" s="12">
        <f>H10021/IFERROR(INDEX('Información SKU'!$K$1:$K$54,MATCH(E10021,'Información SKU'!$A$1:$A$54,0),1),40)</f>
        <v>0.13333333333333333</v>
      </c>
      <c r="J10021" s="3">
        <v>43550</v>
      </c>
      <c r="K10021" s="12" t="s">
        <v>222</v>
      </c>
      <c r="L10021">
        <v>3</v>
      </c>
    </row>
    <row r="10022" spans="1:12" x14ac:dyDescent="0.25">
      <c r="A10022">
        <v>1003933</v>
      </c>
      <c r="B10022" t="s">
        <v>115</v>
      </c>
      <c r="C10022">
        <v>10996047</v>
      </c>
      <c r="D10022">
        <v>1170</v>
      </c>
      <c r="E10022">
        <v>5245</v>
      </c>
      <c r="F10022" t="s">
        <v>85</v>
      </c>
      <c r="G10022">
        <f>H10022*IFERROR(INDEX('Información SKU'!$H$1:$H$54,MATCH(E10022,'Información SKU'!$A$1:$A$54,0),1),15)</f>
        <v>90</v>
      </c>
      <c r="H10022">
        <v>6</v>
      </c>
      <c r="I10022" s="12">
        <f>H10022/IFERROR(INDEX('Información SKU'!$K$1:$K$54,MATCH(E10022,'Información SKU'!$A$1:$A$54,0),1),40)</f>
        <v>6.25E-2</v>
      </c>
      <c r="J10022" s="3">
        <v>43550</v>
      </c>
      <c r="K10022" s="12" t="s">
        <v>218</v>
      </c>
      <c r="L10022">
        <v>1</v>
      </c>
    </row>
    <row r="10023" spans="1:12" x14ac:dyDescent="0.25">
      <c r="A10023">
        <v>1003933</v>
      </c>
      <c r="B10023" t="s">
        <v>115</v>
      </c>
      <c r="C10023">
        <v>10996047</v>
      </c>
      <c r="D10023">
        <v>1160</v>
      </c>
      <c r="E10023">
        <v>5243</v>
      </c>
      <c r="F10023" t="s">
        <v>86</v>
      </c>
      <c r="G10023">
        <f>H10023*IFERROR(INDEX('Información SKU'!$H$1:$H$54,MATCH(E10023,'Información SKU'!$A$1:$A$54,0),1),15)</f>
        <v>132</v>
      </c>
      <c r="H10023">
        <v>11</v>
      </c>
      <c r="I10023" s="12">
        <f>H10023/IFERROR(INDEX('Información SKU'!$K$1:$K$54,MATCH(E10023,'Información SKU'!$A$1:$A$54,0),1),40)</f>
        <v>0.14666666666666667</v>
      </c>
      <c r="J10023" s="3">
        <v>43550</v>
      </c>
      <c r="K10023" s="12" t="s">
        <v>223</v>
      </c>
      <c r="L10023">
        <v>3</v>
      </c>
    </row>
    <row r="10024" spans="1:12" x14ac:dyDescent="0.25">
      <c r="A10024">
        <v>1003933</v>
      </c>
      <c r="B10024" t="s">
        <v>115</v>
      </c>
      <c r="C10024">
        <v>10996047</v>
      </c>
      <c r="D10024">
        <v>1150</v>
      </c>
      <c r="E10024">
        <v>5242</v>
      </c>
      <c r="F10024" t="s">
        <v>87</v>
      </c>
      <c r="G10024">
        <f>H10024*IFERROR(INDEX('Información SKU'!$H$1:$H$54,MATCH(E10024,'Información SKU'!$A$1:$A$54,0),1),15)</f>
        <v>135</v>
      </c>
      <c r="H10024">
        <v>9</v>
      </c>
      <c r="I10024" s="12">
        <f>H10024/IFERROR(INDEX('Información SKU'!$K$1:$K$54,MATCH(E10024,'Información SKU'!$A$1:$A$54,0),1),40)</f>
        <v>9.375E-2</v>
      </c>
      <c r="J10024" s="3">
        <v>43550</v>
      </c>
      <c r="K10024" s="12" t="s">
        <v>223</v>
      </c>
      <c r="L10024">
        <v>3</v>
      </c>
    </row>
    <row r="10025" spans="1:12" x14ac:dyDescent="0.25">
      <c r="A10025">
        <v>1003933</v>
      </c>
      <c r="B10025" t="s">
        <v>115</v>
      </c>
      <c r="C10025">
        <v>10996047</v>
      </c>
      <c r="D10025">
        <v>1140</v>
      </c>
      <c r="E10025">
        <v>5238</v>
      </c>
      <c r="F10025" t="s">
        <v>88</v>
      </c>
      <c r="G10025">
        <f>H10025*IFERROR(INDEX('Información SKU'!$H$1:$H$54,MATCH(E10025,'Información SKU'!$A$1:$A$54,0),1),15)</f>
        <v>360</v>
      </c>
      <c r="H10025">
        <v>24</v>
      </c>
      <c r="I10025" s="12">
        <f>H10025/IFERROR(INDEX('Información SKU'!$K$1:$K$54,MATCH(E10025,'Información SKU'!$A$1:$A$54,0),1),40)</f>
        <v>0.43636363636363634</v>
      </c>
      <c r="J10025" s="3">
        <v>43550</v>
      </c>
      <c r="K10025" s="12" t="s">
        <v>219</v>
      </c>
      <c r="L10025">
        <v>1</v>
      </c>
    </row>
    <row r="10026" spans="1:12" x14ac:dyDescent="0.25">
      <c r="A10026">
        <v>1003933</v>
      </c>
      <c r="B10026" t="s">
        <v>115</v>
      </c>
      <c r="C10026">
        <v>10996047</v>
      </c>
      <c r="D10026">
        <v>1130</v>
      </c>
      <c r="E10026">
        <v>5236</v>
      </c>
      <c r="F10026" t="s">
        <v>89</v>
      </c>
      <c r="G10026">
        <f>H10026*IFERROR(INDEX('Información SKU'!$H$1:$H$54,MATCH(E10026,'Información SKU'!$A$1:$A$54,0),1),15)</f>
        <v>288</v>
      </c>
      <c r="H10026">
        <v>24</v>
      </c>
      <c r="I10026" s="12">
        <f>H10026/IFERROR(INDEX('Información SKU'!$K$1:$K$54,MATCH(E10026,'Información SKU'!$A$1:$A$54,0),1),40)</f>
        <v>0.43636363636363634</v>
      </c>
      <c r="J10026" s="3">
        <v>43550</v>
      </c>
      <c r="K10026" s="12" t="s">
        <v>218</v>
      </c>
      <c r="L10026">
        <v>1</v>
      </c>
    </row>
    <row r="10027" spans="1:12" x14ac:dyDescent="0.25">
      <c r="A10027">
        <v>1003933</v>
      </c>
      <c r="B10027" t="s">
        <v>115</v>
      </c>
      <c r="C10027">
        <v>10996047</v>
      </c>
      <c r="D10027">
        <v>1120</v>
      </c>
      <c r="E10027">
        <v>5235</v>
      </c>
      <c r="F10027" t="s">
        <v>90</v>
      </c>
      <c r="G10027">
        <f>H10027*IFERROR(INDEX('Información SKU'!$H$1:$H$54,MATCH(E10027,'Información SKU'!$A$1:$A$54,0),1),15)</f>
        <v>72</v>
      </c>
      <c r="H10027">
        <v>6</v>
      </c>
      <c r="I10027" s="12">
        <f>H10027/IFERROR(INDEX('Información SKU'!$K$1:$K$54,MATCH(E10027,'Información SKU'!$A$1:$A$54,0),1),40)</f>
        <v>0.1111111111111111</v>
      </c>
      <c r="J10027" s="3">
        <v>43550</v>
      </c>
      <c r="K10027" s="12" t="s">
        <v>223</v>
      </c>
      <c r="L10027">
        <v>3</v>
      </c>
    </row>
    <row r="10028" spans="1:12" x14ac:dyDescent="0.25">
      <c r="A10028">
        <v>1003933</v>
      </c>
      <c r="B10028" t="s">
        <v>115</v>
      </c>
      <c r="C10028">
        <v>10996047</v>
      </c>
      <c r="D10028">
        <v>1110</v>
      </c>
      <c r="E10028">
        <v>5233</v>
      </c>
      <c r="F10028" t="s">
        <v>91</v>
      </c>
      <c r="G10028">
        <f>H10028*IFERROR(INDEX('Información SKU'!$H$1:$H$54,MATCH(E10028,'Información SKU'!$A$1:$A$54,0),1),15)</f>
        <v>156</v>
      </c>
      <c r="H10028">
        <v>13</v>
      </c>
      <c r="I10028" s="12">
        <f>H10028/IFERROR(INDEX('Información SKU'!$K$1:$K$54,MATCH(E10028,'Información SKU'!$A$1:$A$54,0),1),40)</f>
        <v>0.24074074074074073</v>
      </c>
      <c r="J10028" s="3">
        <v>43550</v>
      </c>
      <c r="K10028" s="12" t="s">
        <v>221</v>
      </c>
      <c r="L10028">
        <v>2</v>
      </c>
    </row>
    <row r="10029" spans="1:12" x14ac:dyDescent="0.25">
      <c r="A10029">
        <v>1003933</v>
      </c>
      <c r="B10029" t="s">
        <v>115</v>
      </c>
      <c r="C10029">
        <v>10996047</v>
      </c>
      <c r="D10029">
        <v>280</v>
      </c>
      <c r="E10029">
        <v>320</v>
      </c>
      <c r="F10029" t="s">
        <v>31</v>
      </c>
      <c r="G10029">
        <f>H10029*IFERROR(INDEX('Información SKU'!$H$1:$H$54,MATCH(E10029,'Información SKU'!$A$1:$A$54,0),1),15)</f>
        <v>375</v>
      </c>
      <c r="H10029">
        <v>25</v>
      </c>
      <c r="I10029" s="12">
        <f>H10029/IFERROR(INDEX('Información SKU'!$K$1:$K$54,MATCH(E10029,'Información SKU'!$A$1:$A$54,0),1),40)</f>
        <v>0.32051282051282054</v>
      </c>
      <c r="J10029" s="3">
        <v>43550</v>
      </c>
      <c r="K10029" s="12" t="s">
        <v>222</v>
      </c>
      <c r="L10029">
        <v>3</v>
      </c>
    </row>
    <row r="10030" spans="1:12" x14ac:dyDescent="0.25">
      <c r="A10030">
        <v>1003933</v>
      </c>
      <c r="B10030" t="s">
        <v>115</v>
      </c>
      <c r="C10030">
        <v>10996047</v>
      </c>
      <c r="D10030">
        <v>170</v>
      </c>
      <c r="E10030">
        <v>224</v>
      </c>
      <c r="F10030" t="s">
        <v>37</v>
      </c>
      <c r="G10030">
        <f>H10030*IFERROR(INDEX('Información SKU'!$H$1:$H$54,MATCH(E10030,'Información SKU'!$A$1:$A$54,0),1),15)</f>
        <v>192</v>
      </c>
      <c r="H10030">
        <v>24</v>
      </c>
      <c r="I10030" s="12">
        <f>H10030/IFERROR(INDEX('Información SKU'!$K$1:$K$54,MATCH(E10030,'Información SKU'!$A$1:$A$54,0),1),40)</f>
        <v>0.5714285714285714</v>
      </c>
      <c r="J10030" s="3">
        <v>43550</v>
      </c>
      <c r="K10030" s="12" t="s">
        <v>220</v>
      </c>
      <c r="L10030">
        <v>2</v>
      </c>
    </row>
    <row r="10031" spans="1:12" x14ac:dyDescent="0.25">
      <c r="A10031">
        <v>1003933</v>
      </c>
      <c r="B10031" t="s">
        <v>115</v>
      </c>
      <c r="C10031">
        <v>10996047</v>
      </c>
      <c r="D10031">
        <v>160</v>
      </c>
      <c r="E10031">
        <v>61</v>
      </c>
      <c r="F10031" t="s">
        <v>20</v>
      </c>
      <c r="G10031">
        <f>H10031*IFERROR(INDEX('Información SKU'!$H$1:$H$54,MATCH(E10031,'Información SKU'!$A$1:$A$54,0),1),15)</f>
        <v>165</v>
      </c>
      <c r="H10031">
        <v>11</v>
      </c>
      <c r="I10031" s="12">
        <f>H10031/IFERROR(INDEX('Información SKU'!$K$1:$K$54,MATCH(E10031,'Información SKU'!$A$1:$A$54,0),1),40)</f>
        <v>0.18333333333333332</v>
      </c>
      <c r="J10031" s="3">
        <v>43550</v>
      </c>
      <c r="K10031" s="12" t="s">
        <v>220</v>
      </c>
      <c r="L10031">
        <v>2</v>
      </c>
    </row>
    <row r="10032" spans="1:12" x14ac:dyDescent="0.25">
      <c r="A10032">
        <v>1003933</v>
      </c>
      <c r="B10032" t="s">
        <v>115</v>
      </c>
      <c r="C10032">
        <v>10996047</v>
      </c>
      <c r="D10032">
        <v>150</v>
      </c>
      <c r="E10032">
        <v>62</v>
      </c>
      <c r="F10032" t="s">
        <v>25</v>
      </c>
      <c r="G10032">
        <f>H10032*IFERROR(INDEX('Información SKU'!$H$1:$H$54,MATCH(E10032,'Información SKU'!$A$1:$A$54,0),1),15)</f>
        <v>296</v>
      </c>
      <c r="H10032">
        <v>37</v>
      </c>
      <c r="I10032" s="12">
        <f>H10032/IFERROR(INDEX('Información SKU'!$K$1:$K$54,MATCH(E10032,'Información SKU'!$A$1:$A$54,0),1),40)</f>
        <v>0.74</v>
      </c>
      <c r="J10032" s="3">
        <v>43550</v>
      </c>
      <c r="K10032" s="12" t="s">
        <v>220</v>
      </c>
      <c r="L10032">
        <v>2</v>
      </c>
    </row>
    <row r="10033" spans="1:12" x14ac:dyDescent="0.25">
      <c r="A10033">
        <v>1003933</v>
      </c>
      <c r="B10033" t="s">
        <v>115</v>
      </c>
      <c r="C10033">
        <v>10996047</v>
      </c>
      <c r="D10033">
        <v>140</v>
      </c>
      <c r="E10033">
        <v>63</v>
      </c>
      <c r="F10033" t="s">
        <v>1</v>
      </c>
      <c r="G10033">
        <f>H10033*IFERROR(INDEX('Información SKU'!$H$1:$H$54,MATCH(E10033,'Información SKU'!$A$1:$A$54,0),1),15)</f>
        <v>285</v>
      </c>
      <c r="H10033">
        <v>19</v>
      </c>
      <c r="I10033" s="12">
        <f>H10033/IFERROR(INDEX('Información SKU'!$K$1:$K$54,MATCH(E10033,'Información SKU'!$A$1:$A$54,0),1),40)</f>
        <v>0.45238095238095238</v>
      </c>
      <c r="J10033" s="3">
        <v>43550</v>
      </c>
      <c r="K10033" s="12" t="s">
        <v>219</v>
      </c>
      <c r="L10033">
        <v>1</v>
      </c>
    </row>
    <row r="10034" spans="1:12" x14ac:dyDescent="0.25">
      <c r="A10034">
        <v>1003933</v>
      </c>
      <c r="B10034" t="s">
        <v>115</v>
      </c>
      <c r="C10034">
        <v>10996047</v>
      </c>
      <c r="D10034">
        <v>70</v>
      </c>
      <c r="E10034">
        <v>41</v>
      </c>
      <c r="F10034" t="s">
        <v>71</v>
      </c>
      <c r="G10034">
        <f>H10034*IFERROR(INDEX('Información SKU'!$H$1:$H$54,MATCH(E10034,'Información SKU'!$A$1:$A$54,0),1),15)</f>
        <v>48</v>
      </c>
      <c r="H10034">
        <v>6</v>
      </c>
      <c r="I10034" s="12">
        <f>H10034/IFERROR(INDEX('Información SKU'!$K$1:$K$54,MATCH(E10034,'Información SKU'!$A$1:$A$54,0),1),40)</f>
        <v>0.1</v>
      </c>
      <c r="J10034" s="3">
        <v>43550</v>
      </c>
      <c r="K10034" s="12" t="s">
        <v>221</v>
      </c>
      <c r="L10034">
        <v>2</v>
      </c>
    </row>
    <row r="10035" spans="1:12" x14ac:dyDescent="0.25">
      <c r="A10035">
        <v>1003933</v>
      </c>
      <c r="B10035" t="s">
        <v>115</v>
      </c>
      <c r="C10035">
        <v>10996047</v>
      </c>
      <c r="D10035">
        <v>60</v>
      </c>
      <c r="E10035">
        <v>42</v>
      </c>
      <c r="F10035" t="s">
        <v>15</v>
      </c>
      <c r="G10035">
        <f>H10035*IFERROR(INDEX('Información SKU'!$H$1:$H$54,MATCH(E10035,'Información SKU'!$A$1:$A$54,0),1),15)</f>
        <v>108</v>
      </c>
      <c r="H10035">
        <v>9</v>
      </c>
      <c r="I10035" s="12">
        <f>H10035/IFERROR(INDEX('Información SKU'!$K$1:$K$54,MATCH(E10035,'Información SKU'!$A$1:$A$54,0),1),40)</f>
        <v>0.18</v>
      </c>
      <c r="J10035" s="3">
        <v>43550</v>
      </c>
      <c r="K10035" s="12" t="s">
        <v>219</v>
      </c>
      <c r="L10035">
        <v>1</v>
      </c>
    </row>
    <row r="10036" spans="1:12" x14ac:dyDescent="0.25">
      <c r="A10036">
        <v>1003933</v>
      </c>
      <c r="B10036" t="s">
        <v>115</v>
      </c>
      <c r="C10036">
        <v>10996047</v>
      </c>
      <c r="D10036">
        <v>50</v>
      </c>
      <c r="E10036">
        <v>43</v>
      </c>
      <c r="F10036" t="s">
        <v>12</v>
      </c>
      <c r="G10036">
        <f>H10036*IFERROR(INDEX('Información SKU'!$H$1:$H$54,MATCH(E10036,'Información SKU'!$A$1:$A$54,0),1),15)</f>
        <v>56</v>
      </c>
      <c r="H10036">
        <v>7</v>
      </c>
      <c r="I10036" s="12">
        <f>H10036/IFERROR(INDEX('Información SKU'!$K$1:$K$54,MATCH(E10036,'Información SKU'!$A$1:$A$54,0),1),40)</f>
        <v>0.16666666666666666</v>
      </c>
      <c r="J10036" s="3">
        <v>43550</v>
      </c>
      <c r="K10036" s="12" t="s">
        <v>222</v>
      </c>
      <c r="L10036">
        <v>3</v>
      </c>
    </row>
    <row r="10037" spans="1:12" x14ac:dyDescent="0.25">
      <c r="A10037">
        <v>1003933</v>
      </c>
      <c r="B10037" t="s">
        <v>115</v>
      </c>
      <c r="C10037">
        <v>10996047</v>
      </c>
      <c r="D10037">
        <v>20</v>
      </c>
      <c r="E10037">
        <v>205</v>
      </c>
      <c r="F10037" t="s">
        <v>35</v>
      </c>
      <c r="G10037">
        <f>H10037*IFERROR(INDEX('Información SKU'!$H$1:$H$54,MATCH(E10037,'Información SKU'!$A$1:$A$54,0),1),15)</f>
        <v>120</v>
      </c>
      <c r="H10037">
        <v>15</v>
      </c>
      <c r="I10037" s="12">
        <f>H10037/IFERROR(INDEX('Información SKU'!$K$1:$K$54,MATCH(E10037,'Información SKU'!$A$1:$A$54,0),1),40)</f>
        <v>0.35714285714285715</v>
      </c>
      <c r="J10037" s="3">
        <v>43550</v>
      </c>
      <c r="K10037" s="12" t="s">
        <v>221</v>
      </c>
      <c r="L10037">
        <v>2</v>
      </c>
    </row>
    <row r="10038" spans="1:12" x14ac:dyDescent="0.25">
      <c r="A10038">
        <v>1003933</v>
      </c>
      <c r="B10038" t="s">
        <v>115</v>
      </c>
      <c r="C10038">
        <v>10996047</v>
      </c>
      <c r="D10038">
        <v>10</v>
      </c>
      <c r="E10038">
        <v>223</v>
      </c>
      <c r="F10038" t="s">
        <v>74</v>
      </c>
      <c r="G10038">
        <f>H10038*IFERROR(INDEX('Información SKU'!$H$1:$H$54,MATCH(E10038,'Información SKU'!$A$1:$A$54,0),1),15)</f>
        <v>138</v>
      </c>
      <c r="H10038">
        <v>23</v>
      </c>
      <c r="I10038" s="12">
        <f>H10038/IFERROR(INDEX('Información SKU'!$K$1:$K$54,MATCH(E10038,'Información SKU'!$A$1:$A$54,0),1),40)</f>
        <v>0.54761904761904767</v>
      </c>
      <c r="J10038" s="3">
        <v>43550</v>
      </c>
      <c r="K10038" s="12" t="s">
        <v>223</v>
      </c>
      <c r="L10038">
        <v>3</v>
      </c>
    </row>
    <row r="10039" spans="1:12" x14ac:dyDescent="0.25">
      <c r="A10039">
        <v>1003933</v>
      </c>
      <c r="B10039" t="s">
        <v>115</v>
      </c>
      <c r="C10039">
        <v>10996047</v>
      </c>
      <c r="D10039">
        <v>630</v>
      </c>
      <c r="E10039">
        <v>1200</v>
      </c>
      <c r="F10039" t="s">
        <v>17</v>
      </c>
      <c r="G10039">
        <f>H10039*IFERROR(INDEX('Información SKU'!$H$1:$H$54,MATCH(E10039,'Información SKU'!$A$1:$A$54,0),1),15)</f>
        <v>54</v>
      </c>
      <c r="H10039">
        <v>9</v>
      </c>
      <c r="I10039" s="12">
        <f>H10039/IFERROR(INDEX('Información SKU'!$K$1:$K$54,MATCH(E10039,'Información SKU'!$A$1:$A$54,0),1),40)</f>
        <v>0.21428571428571427</v>
      </c>
      <c r="J10039" s="3">
        <v>43550</v>
      </c>
      <c r="K10039" s="12" t="s">
        <v>223</v>
      </c>
      <c r="L10039">
        <v>3</v>
      </c>
    </row>
    <row r="10040" spans="1:12" x14ac:dyDescent="0.25">
      <c r="A10040">
        <v>1003933</v>
      </c>
      <c r="B10040" t="s">
        <v>115</v>
      </c>
      <c r="C10040">
        <v>10996047</v>
      </c>
      <c r="D10040">
        <v>620</v>
      </c>
      <c r="E10040">
        <v>1199</v>
      </c>
      <c r="F10040" t="s">
        <v>26</v>
      </c>
      <c r="G10040">
        <f>H10040*IFERROR(INDEX('Información SKU'!$H$1:$H$54,MATCH(E10040,'Información SKU'!$A$1:$A$54,0),1),15)</f>
        <v>216</v>
      </c>
      <c r="H10040">
        <v>18</v>
      </c>
      <c r="I10040" s="12">
        <f>H10040/IFERROR(INDEX('Información SKU'!$K$1:$K$54,MATCH(E10040,'Información SKU'!$A$1:$A$54,0),1),40)</f>
        <v>0.3</v>
      </c>
      <c r="J10040" s="3">
        <v>43550</v>
      </c>
      <c r="K10040" s="12" t="s">
        <v>222</v>
      </c>
      <c r="L10040">
        <v>3</v>
      </c>
    </row>
    <row r="10041" spans="1:12" x14ac:dyDescent="0.25">
      <c r="A10041">
        <v>1003933</v>
      </c>
      <c r="B10041" t="s">
        <v>115</v>
      </c>
      <c r="C10041">
        <v>10996047</v>
      </c>
      <c r="D10041">
        <v>540</v>
      </c>
      <c r="E10041">
        <v>527</v>
      </c>
      <c r="F10041" t="s">
        <v>80</v>
      </c>
      <c r="G10041">
        <f>H10041*IFERROR(INDEX('Información SKU'!$H$1:$H$54,MATCH(E10041,'Información SKU'!$A$1:$A$54,0),1),15)</f>
        <v>135</v>
      </c>
      <c r="H10041">
        <v>9</v>
      </c>
      <c r="I10041" s="12">
        <f>H10041/IFERROR(INDEX('Información SKU'!$K$1:$K$54,MATCH(E10041,'Información SKU'!$A$1:$A$54,0),1),40)</f>
        <v>0.15</v>
      </c>
      <c r="J10041" s="3">
        <v>43550</v>
      </c>
      <c r="K10041" s="12" t="s">
        <v>219</v>
      </c>
      <c r="L10041">
        <v>1</v>
      </c>
    </row>
    <row r="10042" spans="1:12" x14ac:dyDescent="0.25">
      <c r="A10042">
        <v>1003933</v>
      </c>
      <c r="B10042" t="s">
        <v>115</v>
      </c>
      <c r="C10042">
        <v>10996047</v>
      </c>
      <c r="D10042">
        <v>530</v>
      </c>
      <c r="E10042">
        <v>522</v>
      </c>
      <c r="F10042" t="s">
        <v>6</v>
      </c>
      <c r="G10042">
        <f>H10042*IFERROR(INDEX('Información SKU'!$H$1:$H$54,MATCH(E10042,'Información SKU'!$A$1:$A$54,0),1),15)</f>
        <v>120</v>
      </c>
      <c r="H10042">
        <v>8</v>
      </c>
      <c r="I10042" s="12">
        <f>H10042/IFERROR(INDEX('Información SKU'!$K$1:$K$54,MATCH(E10042,'Información SKU'!$A$1:$A$54,0),1),40)</f>
        <v>0.13333333333333333</v>
      </c>
      <c r="J10042" s="3">
        <v>43550</v>
      </c>
      <c r="K10042" s="12" t="s">
        <v>220</v>
      </c>
      <c r="L10042">
        <v>2</v>
      </c>
    </row>
    <row r="10043" spans="1:12" x14ac:dyDescent="0.25">
      <c r="A10043">
        <v>1003933</v>
      </c>
      <c r="B10043" t="s">
        <v>115</v>
      </c>
      <c r="C10043">
        <v>10996047</v>
      </c>
      <c r="D10043">
        <v>520</v>
      </c>
      <c r="E10043">
        <v>521</v>
      </c>
      <c r="F10043" t="s">
        <v>28</v>
      </c>
      <c r="G10043">
        <f>H10043*IFERROR(INDEX('Información SKU'!$H$1:$H$54,MATCH(E10043,'Información SKU'!$A$1:$A$54,0),1),15)</f>
        <v>80</v>
      </c>
      <c r="H10043">
        <v>10</v>
      </c>
      <c r="I10043" s="12">
        <f>H10043/IFERROR(INDEX('Información SKU'!$K$1:$K$54,MATCH(E10043,'Información SKU'!$A$1:$A$54,0),1),40)</f>
        <v>0.16666666666666666</v>
      </c>
      <c r="J10043" s="3">
        <v>43550</v>
      </c>
      <c r="K10043" s="12" t="s">
        <v>223</v>
      </c>
      <c r="L10043">
        <v>3</v>
      </c>
    </row>
    <row r="10044" spans="1:12" x14ac:dyDescent="0.25">
      <c r="A10044">
        <v>1003933</v>
      </c>
      <c r="B10044" t="s">
        <v>115</v>
      </c>
      <c r="C10044">
        <v>10996047</v>
      </c>
      <c r="D10044">
        <v>510</v>
      </c>
      <c r="E10044">
        <v>510</v>
      </c>
      <c r="F10044" t="s">
        <v>30</v>
      </c>
      <c r="G10044">
        <f>H10044*IFERROR(INDEX('Información SKU'!$H$1:$H$54,MATCH(E10044,'Información SKU'!$A$1:$A$54,0),1),15)</f>
        <v>30</v>
      </c>
      <c r="H10044">
        <v>5</v>
      </c>
      <c r="I10044" s="12">
        <f>H10044/IFERROR(INDEX('Información SKU'!$K$1:$K$54,MATCH(E10044,'Información SKU'!$A$1:$A$54,0),1),40)</f>
        <v>0.1</v>
      </c>
      <c r="J10044" s="3">
        <v>43550</v>
      </c>
      <c r="K10044" s="12" t="s">
        <v>222</v>
      </c>
      <c r="L10044">
        <v>3</v>
      </c>
    </row>
    <row r="10045" spans="1:12" x14ac:dyDescent="0.25">
      <c r="A10045">
        <v>1003933</v>
      </c>
      <c r="B10045" t="s">
        <v>115</v>
      </c>
      <c r="C10045">
        <v>10996047</v>
      </c>
      <c r="D10045">
        <v>500</v>
      </c>
      <c r="E10045">
        <v>509</v>
      </c>
      <c r="F10045" t="s">
        <v>0</v>
      </c>
      <c r="G10045">
        <f>H10045*IFERROR(INDEX('Información SKU'!$H$1:$H$54,MATCH(E10045,'Información SKU'!$A$1:$A$54,0),1),15)</f>
        <v>186</v>
      </c>
      <c r="H10045">
        <v>31</v>
      </c>
      <c r="I10045" s="12">
        <f>H10045/IFERROR(INDEX('Información SKU'!$K$1:$K$54,MATCH(E10045,'Información SKU'!$A$1:$A$54,0),1),40)</f>
        <v>0.38750000000000001</v>
      </c>
      <c r="J10045" s="3">
        <v>43550</v>
      </c>
      <c r="K10045" s="12" t="s">
        <v>221</v>
      </c>
      <c r="L10045">
        <v>2</v>
      </c>
    </row>
    <row r="10046" spans="1:12" x14ac:dyDescent="0.25">
      <c r="A10046">
        <v>1003933</v>
      </c>
      <c r="B10046" t="s">
        <v>115</v>
      </c>
      <c r="C10046">
        <v>10996047</v>
      </c>
      <c r="D10046">
        <v>490</v>
      </c>
      <c r="E10046">
        <v>480</v>
      </c>
      <c r="F10046" t="s">
        <v>77</v>
      </c>
      <c r="G10046">
        <f>H10046*IFERROR(INDEX('Información SKU'!$H$1:$H$54,MATCH(E10046,'Información SKU'!$A$1:$A$54,0),1),15)</f>
        <v>64</v>
      </c>
      <c r="H10046">
        <v>8</v>
      </c>
      <c r="I10046" s="12">
        <f>H10046/IFERROR(INDEX('Información SKU'!$K$1:$K$54,MATCH(E10046,'Información SKU'!$A$1:$A$54,0),1),40)</f>
        <v>0.10256410256410256</v>
      </c>
      <c r="J10046" s="3">
        <v>43550</v>
      </c>
      <c r="K10046" s="12" t="s">
        <v>219</v>
      </c>
      <c r="L10046">
        <v>1</v>
      </c>
    </row>
    <row r="10047" spans="1:12" x14ac:dyDescent="0.25">
      <c r="A10047">
        <v>1003933</v>
      </c>
      <c r="B10047" t="s">
        <v>115</v>
      </c>
      <c r="C10047">
        <v>10996047</v>
      </c>
      <c r="D10047">
        <v>480</v>
      </c>
      <c r="E10047">
        <v>478</v>
      </c>
      <c r="F10047" t="s">
        <v>76</v>
      </c>
      <c r="G10047">
        <f>H10047*IFERROR(INDEX('Información SKU'!$H$1:$H$54,MATCH(E10047,'Información SKU'!$A$1:$A$54,0),1),15)</f>
        <v>120</v>
      </c>
      <c r="H10047">
        <v>8</v>
      </c>
      <c r="I10047" s="12">
        <f>H10047/IFERROR(INDEX('Información SKU'!$K$1:$K$54,MATCH(E10047,'Información SKU'!$A$1:$A$54,0),1),40)</f>
        <v>0.11428571428571428</v>
      </c>
      <c r="J10047" s="3">
        <v>43550</v>
      </c>
      <c r="K10047" s="12" t="s">
        <v>219</v>
      </c>
      <c r="L10047">
        <v>1</v>
      </c>
    </row>
    <row r="10048" spans="1:12" x14ac:dyDescent="0.25">
      <c r="A10048">
        <v>1003933</v>
      </c>
      <c r="B10048" t="s">
        <v>115</v>
      </c>
      <c r="C10048">
        <v>10996047</v>
      </c>
      <c r="D10048">
        <v>470</v>
      </c>
      <c r="E10048">
        <v>460</v>
      </c>
      <c r="F10048" t="s">
        <v>38</v>
      </c>
      <c r="G10048">
        <f>H10048*IFERROR(INDEX('Información SKU'!$H$1:$H$54,MATCH(E10048,'Información SKU'!$A$1:$A$54,0),1),15)</f>
        <v>210</v>
      </c>
      <c r="H10048">
        <v>14</v>
      </c>
      <c r="I10048" s="12">
        <f>H10048/IFERROR(INDEX('Información SKU'!$K$1:$K$54,MATCH(E10048,'Información SKU'!$A$1:$A$54,0),1),40)</f>
        <v>0.17948717948717949</v>
      </c>
      <c r="J10048" s="3">
        <v>43550</v>
      </c>
      <c r="K10048" s="12" t="s">
        <v>218</v>
      </c>
      <c r="L10048">
        <v>1</v>
      </c>
    </row>
    <row r="10049" spans="1:12" x14ac:dyDescent="0.25">
      <c r="A10049">
        <v>1003933</v>
      </c>
      <c r="B10049" t="s">
        <v>115</v>
      </c>
      <c r="C10049">
        <v>10996047</v>
      </c>
      <c r="D10049">
        <v>460</v>
      </c>
      <c r="E10049">
        <v>439</v>
      </c>
      <c r="F10049" t="s">
        <v>78</v>
      </c>
      <c r="G10049">
        <f>H10049*IFERROR(INDEX('Información SKU'!$H$1:$H$54,MATCH(E10049,'Información SKU'!$A$1:$A$54,0),1),15)</f>
        <v>192</v>
      </c>
      <c r="H10049">
        <v>32</v>
      </c>
      <c r="I10049" s="12">
        <f>H10049/IFERROR(INDEX('Información SKU'!$K$1:$K$54,MATCH(E10049,'Información SKU'!$A$1:$A$54,0),1),40)</f>
        <v>0.25396825396825395</v>
      </c>
      <c r="J10049" s="3">
        <v>43550</v>
      </c>
      <c r="K10049" s="12" t="s">
        <v>222</v>
      </c>
      <c r="L10049">
        <v>3</v>
      </c>
    </row>
    <row r="10050" spans="1:12" x14ac:dyDescent="0.25">
      <c r="A10050">
        <v>1003933</v>
      </c>
      <c r="B10050" t="s">
        <v>115</v>
      </c>
      <c r="C10050">
        <v>10996047</v>
      </c>
      <c r="D10050">
        <v>450</v>
      </c>
      <c r="E10050">
        <v>420</v>
      </c>
      <c r="F10050" t="s">
        <v>11</v>
      </c>
      <c r="G10050">
        <f>H10050*IFERROR(INDEX('Información SKU'!$H$1:$H$54,MATCH(E10050,'Información SKU'!$A$1:$A$54,0),1),15)</f>
        <v>120</v>
      </c>
      <c r="H10050">
        <v>8</v>
      </c>
      <c r="I10050" s="12">
        <f>H10050/IFERROR(INDEX('Información SKU'!$K$1:$K$54,MATCH(E10050,'Información SKU'!$A$1:$A$54,0),1),40)</f>
        <v>0.10256410256410256</v>
      </c>
      <c r="J10050" s="3">
        <v>43550</v>
      </c>
      <c r="K10050" s="12" t="s">
        <v>219</v>
      </c>
      <c r="L10050">
        <v>1</v>
      </c>
    </row>
    <row r="10051" spans="1:12" x14ac:dyDescent="0.25">
      <c r="A10051">
        <v>1003933</v>
      </c>
      <c r="B10051" t="s">
        <v>115</v>
      </c>
      <c r="C10051">
        <v>10996047</v>
      </c>
      <c r="D10051">
        <v>430</v>
      </c>
      <c r="E10051">
        <v>416</v>
      </c>
      <c r="F10051" t="s">
        <v>81</v>
      </c>
      <c r="G10051">
        <f>H10051*IFERROR(INDEX('Información SKU'!$H$1:$H$54,MATCH(E10051,'Información SKU'!$A$1:$A$54,0),1),15)</f>
        <v>120</v>
      </c>
      <c r="H10051">
        <v>8</v>
      </c>
      <c r="I10051" s="12">
        <f>H10051/IFERROR(INDEX('Información SKU'!$K$1:$K$54,MATCH(E10051,'Información SKU'!$A$1:$A$54,0),1),40)</f>
        <v>0.11428571428571428</v>
      </c>
      <c r="J10051" s="3">
        <v>43550</v>
      </c>
      <c r="K10051" s="12" t="s">
        <v>222</v>
      </c>
      <c r="L10051">
        <v>3</v>
      </c>
    </row>
    <row r="10052" spans="1:12" x14ac:dyDescent="0.25">
      <c r="A10052">
        <v>1001399</v>
      </c>
      <c r="B10052" t="s">
        <v>163</v>
      </c>
      <c r="C10052">
        <v>10996054</v>
      </c>
      <c r="D10052">
        <v>120</v>
      </c>
      <c r="E10052">
        <v>63</v>
      </c>
      <c r="F10052" t="s">
        <v>1</v>
      </c>
      <c r="G10052">
        <f>H10052*IFERROR(INDEX('Información SKU'!$H$1:$H$54,MATCH(E10052,'Información SKU'!$A$1:$A$54,0),1),15)</f>
        <v>240</v>
      </c>
      <c r="H10052">
        <v>16</v>
      </c>
      <c r="I10052" s="12">
        <f>H10052/IFERROR(INDEX('Información SKU'!$K$1:$K$54,MATCH(E10052,'Información SKU'!$A$1:$A$54,0),1),40)</f>
        <v>0.38095238095238093</v>
      </c>
      <c r="J10052" s="3">
        <v>43550</v>
      </c>
      <c r="K10052" s="12" t="s">
        <v>219</v>
      </c>
      <c r="L10052">
        <v>1</v>
      </c>
    </row>
    <row r="10053" spans="1:12" x14ac:dyDescent="0.25">
      <c r="A10053">
        <v>1001399</v>
      </c>
      <c r="B10053" t="s">
        <v>163</v>
      </c>
      <c r="C10053">
        <v>10996054</v>
      </c>
      <c r="D10053">
        <v>110</v>
      </c>
      <c r="E10053">
        <v>62</v>
      </c>
      <c r="F10053" t="s">
        <v>25</v>
      </c>
      <c r="G10053">
        <f>H10053*IFERROR(INDEX('Información SKU'!$H$1:$H$54,MATCH(E10053,'Información SKU'!$A$1:$A$54,0),1),15)</f>
        <v>88</v>
      </c>
      <c r="H10053">
        <v>11</v>
      </c>
      <c r="I10053" s="12">
        <f>H10053/IFERROR(INDEX('Información SKU'!$K$1:$K$54,MATCH(E10053,'Información SKU'!$A$1:$A$54,0),1),40)</f>
        <v>0.22</v>
      </c>
      <c r="J10053" s="3">
        <v>43550</v>
      </c>
      <c r="K10053" s="12" t="s">
        <v>223</v>
      </c>
      <c r="L10053">
        <v>3</v>
      </c>
    </row>
    <row r="10054" spans="1:12" x14ac:dyDescent="0.25">
      <c r="A10054">
        <v>1001399</v>
      </c>
      <c r="B10054" t="s">
        <v>163</v>
      </c>
      <c r="C10054">
        <v>10996054</v>
      </c>
      <c r="D10054">
        <v>10</v>
      </c>
      <c r="E10054">
        <v>205</v>
      </c>
      <c r="F10054" t="s">
        <v>35</v>
      </c>
      <c r="G10054">
        <f>H10054*IFERROR(INDEX('Información SKU'!$H$1:$H$54,MATCH(E10054,'Información SKU'!$A$1:$A$54,0),1),15)</f>
        <v>104</v>
      </c>
      <c r="H10054">
        <v>13</v>
      </c>
      <c r="I10054" s="12">
        <f>H10054/IFERROR(INDEX('Información SKU'!$K$1:$K$54,MATCH(E10054,'Información SKU'!$A$1:$A$54,0),1),40)</f>
        <v>0.30952380952380953</v>
      </c>
      <c r="J10054" s="3">
        <v>43550</v>
      </c>
      <c r="K10054" s="12" t="s">
        <v>222</v>
      </c>
      <c r="L10054">
        <v>3</v>
      </c>
    </row>
    <row r="10055" spans="1:12" x14ac:dyDescent="0.25">
      <c r="A10055">
        <v>1001383</v>
      </c>
      <c r="B10055" t="s">
        <v>159</v>
      </c>
      <c r="C10055">
        <v>10996065</v>
      </c>
      <c r="D10055">
        <v>200</v>
      </c>
      <c r="E10055">
        <v>5245</v>
      </c>
      <c r="F10055" t="s">
        <v>85</v>
      </c>
      <c r="G10055">
        <f>H10055*IFERROR(INDEX('Información SKU'!$H$1:$H$54,MATCH(E10055,'Información SKU'!$A$1:$A$54,0),1),15)</f>
        <v>330</v>
      </c>
      <c r="H10055">
        <v>22</v>
      </c>
      <c r="I10055" s="12">
        <f>H10055/IFERROR(INDEX('Información SKU'!$K$1:$K$54,MATCH(E10055,'Información SKU'!$A$1:$A$54,0),1),40)</f>
        <v>0.22916666666666666</v>
      </c>
      <c r="J10055" s="3">
        <v>43550</v>
      </c>
      <c r="K10055" s="12" t="s">
        <v>222</v>
      </c>
      <c r="L10055">
        <v>3</v>
      </c>
    </row>
    <row r="10056" spans="1:12" x14ac:dyDescent="0.25">
      <c r="A10056">
        <v>1001383</v>
      </c>
      <c r="B10056" t="s">
        <v>159</v>
      </c>
      <c r="C10056">
        <v>10996065</v>
      </c>
      <c r="D10056">
        <v>210</v>
      </c>
      <c r="E10056">
        <v>5273</v>
      </c>
      <c r="F10056" t="s">
        <v>82</v>
      </c>
      <c r="G10056">
        <f>H10056*IFERROR(INDEX('Información SKU'!$H$1:$H$54,MATCH(E10056,'Información SKU'!$A$1:$A$54,0),1),15)</f>
        <v>912</v>
      </c>
      <c r="H10056">
        <v>152</v>
      </c>
      <c r="I10056" s="12">
        <f>H10056/IFERROR(INDEX('Información SKU'!$K$1:$K$54,MATCH(E10056,'Información SKU'!$A$1:$A$54,0),1),40)</f>
        <v>2.1714285714285713</v>
      </c>
      <c r="J10056" s="3">
        <v>43550</v>
      </c>
      <c r="K10056" s="12" t="s">
        <v>218</v>
      </c>
      <c r="L10056">
        <v>1</v>
      </c>
    </row>
    <row r="10057" spans="1:12" x14ac:dyDescent="0.25">
      <c r="A10057">
        <v>1001383</v>
      </c>
      <c r="B10057" t="s">
        <v>159</v>
      </c>
      <c r="C10057">
        <v>10996065</v>
      </c>
      <c r="D10057">
        <v>220</v>
      </c>
      <c r="E10057">
        <v>5274</v>
      </c>
      <c r="F10057" t="s">
        <v>72</v>
      </c>
      <c r="G10057">
        <f>H10057*IFERROR(INDEX('Información SKU'!$H$1:$H$54,MATCH(E10057,'Información SKU'!$A$1:$A$54,0),1),15)</f>
        <v>768</v>
      </c>
      <c r="H10057">
        <v>96</v>
      </c>
      <c r="I10057" s="12">
        <f>H10057/IFERROR(INDEX('Información SKU'!$K$1:$K$54,MATCH(E10057,'Información SKU'!$A$1:$A$54,0),1),40)</f>
        <v>1.3714285714285714</v>
      </c>
      <c r="J10057" s="3">
        <v>43550</v>
      </c>
      <c r="K10057" s="12" t="s">
        <v>218</v>
      </c>
      <c r="L10057">
        <v>1</v>
      </c>
    </row>
    <row r="10058" spans="1:12" x14ac:dyDescent="0.25">
      <c r="A10058">
        <v>1001383</v>
      </c>
      <c r="B10058" t="s">
        <v>159</v>
      </c>
      <c r="C10058">
        <v>10996065</v>
      </c>
      <c r="D10058">
        <v>230</v>
      </c>
      <c r="E10058">
        <v>5242</v>
      </c>
      <c r="F10058" t="s">
        <v>87</v>
      </c>
      <c r="G10058">
        <f>H10058*IFERROR(INDEX('Información SKU'!$H$1:$H$54,MATCH(E10058,'Información SKU'!$A$1:$A$54,0),1),15)</f>
        <v>300</v>
      </c>
      <c r="H10058">
        <v>20</v>
      </c>
      <c r="I10058" s="12">
        <f>H10058/IFERROR(INDEX('Información SKU'!$K$1:$K$54,MATCH(E10058,'Información SKU'!$A$1:$A$54,0),1),40)</f>
        <v>0.20833333333333334</v>
      </c>
      <c r="J10058" s="3">
        <v>43550</v>
      </c>
      <c r="K10058" s="12" t="s">
        <v>219</v>
      </c>
      <c r="L10058">
        <v>1</v>
      </c>
    </row>
    <row r="10059" spans="1:12" x14ac:dyDescent="0.25">
      <c r="A10059">
        <v>1001383</v>
      </c>
      <c r="B10059" t="s">
        <v>159</v>
      </c>
      <c r="C10059">
        <v>10996065</v>
      </c>
      <c r="D10059">
        <v>300</v>
      </c>
      <c r="E10059">
        <v>2383</v>
      </c>
      <c r="F10059" t="s">
        <v>92</v>
      </c>
      <c r="G10059">
        <f>H10059*IFERROR(INDEX('Información SKU'!$H$1:$H$54,MATCH(E10059,'Información SKU'!$A$1:$A$54,0),1),15)</f>
        <v>486</v>
      </c>
      <c r="H10059">
        <v>81</v>
      </c>
      <c r="I10059" s="12">
        <f>H10059/IFERROR(INDEX('Información SKU'!$K$1:$K$54,MATCH(E10059,'Información SKU'!$A$1:$A$54,0),1),40)</f>
        <v>0.46285714285714286</v>
      </c>
      <c r="J10059" s="3">
        <v>43550</v>
      </c>
      <c r="K10059" s="12" t="s">
        <v>220</v>
      </c>
      <c r="L10059">
        <v>2</v>
      </c>
    </row>
    <row r="10060" spans="1:12" x14ac:dyDescent="0.25">
      <c r="A10060">
        <v>1001383</v>
      </c>
      <c r="B10060" t="s">
        <v>159</v>
      </c>
      <c r="C10060">
        <v>10996065</v>
      </c>
      <c r="D10060">
        <v>310</v>
      </c>
      <c r="E10060">
        <v>2381</v>
      </c>
      <c r="F10060" t="s">
        <v>93</v>
      </c>
      <c r="G10060">
        <f>H10060*IFERROR(INDEX('Información SKU'!$H$1:$H$54,MATCH(E10060,'Información SKU'!$A$1:$A$54,0),1),15)</f>
        <v>448</v>
      </c>
      <c r="H10060">
        <v>56</v>
      </c>
      <c r="I10060" s="12">
        <f>H10060/IFERROR(INDEX('Información SKU'!$K$1:$K$54,MATCH(E10060,'Información SKU'!$A$1:$A$54,0),1),40)</f>
        <v>0.32</v>
      </c>
      <c r="J10060" s="3">
        <v>43550</v>
      </c>
      <c r="K10060" s="12" t="s">
        <v>220</v>
      </c>
      <c r="L10060">
        <v>2</v>
      </c>
    </row>
    <row r="10061" spans="1:12" x14ac:dyDescent="0.25">
      <c r="A10061">
        <v>1001383</v>
      </c>
      <c r="B10061" t="s">
        <v>159</v>
      </c>
      <c r="C10061">
        <v>10996065</v>
      </c>
      <c r="D10061">
        <v>330</v>
      </c>
      <c r="E10061">
        <v>2390</v>
      </c>
      <c r="F10061" t="s">
        <v>69</v>
      </c>
      <c r="G10061">
        <f>H10061*IFERROR(INDEX('Información SKU'!$H$1:$H$54,MATCH(E10061,'Información SKU'!$A$1:$A$54,0),1),15)</f>
        <v>840</v>
      </c>
      <c r="H10061">
        <v>70</v>
      </c>
      <c r="I10061" s="12">
        <f>H10061/IFERROR(INDEX('Información SKU'!$K$1:$K$54,MATCH(E10061,'Información SKU'!$A$1:$A$54,0),1),40)</f>
        <v>0.4</v>
      </c>
      <c r="J10061" s="3">
        <v>43550</v>
      </c>
      <c r="K10061" s="12" t="s">
        <v>223</v>
      </c>
      <c r="L10061">
        <v>3</v>
      </c>
    </row>
    <row r="10062" spans="1:12" x14ac:dyDescent="0.25">
      <c r="A10062">
        <v>1008000</v>
      </c>
      <c r="B10062" t="s">
        <v>159</v>
      </c>
      <c r="C10062">
        <v>10996071</v>
      </c>
      <c r="D10062">
        <v>300</v>
      </c>
      <c r="E10062">
        <v>2383</v>
      </c>
      <c r="F10062" t="s">
        <v>92</v>
      </c>
      <c r="G10062">
        <f>H10062*IFERROR(INDEX('Información SKU'!$H$1:$H$54,MATCH(E10062,'Información SKU'!$A$1:$A$54,0),1),15)</f>
        <v>192</v>
      </c>
      <c r="H10062">
        <v>32</v>
      </c>
      <c r="I10062" s="12">
        <f>H10062/IFERROR(INDEX('Información SKU'!$K$1:$K$54,MATCH(E10062,'Información SKU'!$A$1:$A$54,0),1),40)</f>
        <v>0.18285714285714286</v>
      </c>
      <c r="J10062" s="3">
        <v>43550</v>
      </c>
      <c r="K10062" s="12" t="s">
        <v>218</v>
      </c>
      <c r="L10062">
        <v>1</v>
      </c>
    </row>
    <row r="10063" spans="1:12" x14ac:dyDescent="0.25">
      <c r="A10063">
        <v>1008000</v>
      </c>
      <c r="B10063" t="s">
        <v>159</v>
      </c>
      <c r="C10063">
        <v>10996071</v>
      </c>
      <c r="D10063">
        <v>310</v>
      </c>
      <c r="E10063">
        <v>2381</v>
      </c>
      <c r="F10063" t="s">
        <v>93</v>
      </c>
      <c r="G10063">
        <f>H10063*IFERROR(INDEX('Información SKU'!$H$1:$H$54,MATCH(E10063,'Información SKU'!$A$1:$A$54,0),1),15)</f>
        <v>304</v>
      </c>
      <c r="H10063">
        <v>38</v>
      </c>
      <c r="I10063" s="12">
        <f>H10063/IFERROR(INDEX('Información SKU'!$K$1:$K$54,MATCH(E10063,'Información SKU'!$A$1:$A$54,0),1),40)</f>
        <v>0.21714285714285714</v>
      </c>
      <c r="J10063" s="3">
        <v>43550</v>
      </c>
      <c r="K10063" s="12" t="s">
        <v>219</v>
      </c>
      <c r="L10063">
        <v>1</v>
      </c>
    </row>
    <row r="10064" spans="1:12" x14ac:dyDescent="0.25">
      <c r="A10064">
        <v>1008000</v>
      </c>
      <c r="B10064" t="s">
        <v>159</v>
      </c>
      <c r="C10064">
        <v>10996071</v>
      </c>
      <c r="D10064">
        <v>330</v>
      </c>
      <c r="E10064">
        <v>2390</v>
      </c>
      <c r="F10064" t="s">
        <v>69</v>
      </c>
      <c r="G10064">
        <f>H10064*IFERROR(INDEX('Información SKU'!$H$1:$H$54,MATCH(E10064,'Información SKU'!$A$1:$A$54,0),1),15)</f>
        <v>228</v>
      </c>
      <c r="H10064">
        <v>19</v>
      </c>
      <c r="I10064" s="12">
        <f>H10064/IFERROR(INDEX('Información SKU'!$K$1:$K$54,MATCH(E10064,'Información SKU'!$A$1:$A$54,0),1),40)</f>
        <v>0.10857142857142857</v>
      </c>
      <c r="J10064" s="3">
        <v>43550</v>
      </c>
      <c r="K10064" s="12" t="s">
        <v>222</v>
      </c>
      <c r="L10064">
        <v>3</v>
      </c>
    </row>
    <row r="10065" spans="1:12" x14ac:dyDescent="0.25">
      <c r="A10065">
        <v>1008000</v>
      </c>
      <c r="B10065" t="s">
        <v>159</v>
      </c>
      <c r="C10065">
        <v>10996071</v>
      </c>
      <c r="D10065">
        <v>160</v>
      </c>
      <c r="E10065">
        <v>1199</v>
      </c>
      <c r="F10065" t="s">
        <v>26</v>
      </c>
      <c r="G10065">
        <f>H10065*IFERROR(INDEX('Información SKU'!$H$1:$H$54,MATCH(E10065,'Información SKU'!$A$1:$A$54,0),1),15)</f>
        <v>84</v>
      </c>
      <c r="H10065">
        <v>7</v>
      </c>
      <c r="I10065" s="12">
        <f>H10065/IFERROR(INDEX('Información SKU'!$K$1:$K$54,MATCH(E10065,'Información SKU'!$A$1:$A$54,0),1),40)</f>
        <v>0.11666666666666667</v>
      </c>
      <c r="J10065" s="3">
        <v>43550</v>
      </c>
      <c r="K10065" s="12" t="s">
        <v>221</v>
      </c>
      <c r="L10065">
        <v>2</v>
      </c>
    </row>
    <row r="10066" spans="1:12" x14ac:dyDescent="0.25">
      <c r="A10066">
        <v>1008000</v>
      </c>
      <c r="B10066" t="s">
        <v>159</v>
      </c>
      <c r="C10066">
        <v>10996071</v>
      </c>
      <c r="D10066">
        <v>170</v>
      </c>
      <c r="E10066">
        <v>5245</v>
      </c>
      <c r="F10066" t="s">
        <v>85</v>
      </c>
      <c r="G10066">
        <f>H10066*IFERROR(INDEX('Información SKU'!$H$1:$H$54,MATCH(E10066,'Información SKU'!$A$1:$A$54,0),1),15)</f>
        <v>90</v>
      </c>
      <c r="H10066">
        <v>6</v>
      </c>
      <c r="I10066" s="12">
        <f>H10066/IFERROR(INDEX('Información SKU'!$K$1:$K$54,MATCH(E10066,'Información SKU'!$A$1:$A$54,0),1),40)</f>
        <v>6.25E-2</v>
      </c>
      <c r="J10066" s="3">
        <v>43550</v>
      </c>
      <c r="K10066" s="12" t="s">
        <v>219</v>
      </c>
      <c r="L10066">
        <v>1</v>
      </c>
    </row>
    <row r="10067" spans="1:12" x14ac:dyDescent="0.25">
      <c r="A10067">
        <v>1008000</v>
      </c>
      <c r="B10067" t="s">
        <v>159</v>
      </c>
      <c r="C10067">
        <v>10996071</v>
      </c>
      <c r="D10067">
        <v>180</v>
      </c>
      <c r="E10067">
        <v>62</v>
      </c>
      <c r="F10067" t="s">
        <v>25</v>
      </c>
      <c r="G10067">
        <f>H10067*IFERROR(INDEX('Información SKU'!$H$1:$H$54,MATCH(E10067,'Información SKU'!$A$1:$A$54,0),1),15)</f>
        <v>48</v>
      </c>
      <c r="H10067">
        <v>6</v>
      </c>
      <c r="I10067" s="12">
        <f>H10067/IFERROR(INDEX('Información SKU'!$K$1:$K$54,MATCH(E10067,'Información SKU'!$A$1:$A$54,0),1),40)</f>
        <v>0.12</v>
      </c>
      <c r="J10067" s="3">
        <v>43550</v>
      </c>
      <c r="K10067" s="12" t="s">
        <v>223</v>
      </c>
      <c r="L10067">
        <v>3</v>
      </c>
    </row>
    <row r="10068" spans="1:12" x14ac:dyDescent="0.25">
      <c r="A10068">
        <v>1004650</v>
      </c>
      <c r="B10068" t="s">
        <v>104</v>
      </c>
      <c r="C10068">
        <v>10996074</v>
      </c>
      <c r="D10068">
        <v>50</v>
      </c>
      <c r="E10068">
        <v>5273</v>
      </c>
      <c r="F10068" t="s">
        <v>82</v>
      </c>
      <c r="G10068">
        <f>H10068*IFERROR(INDEX('Información SKU'!$H$1:$H$54,MATCH(E10068,'Información SKU'!$A$1:$A$54,0),1),15)</f>
        <v>816</v>
      </c>
      <c r="H10068">
        <v>136</v>
      </c>
      <c r="I10068" s="12">
        <f>H10068/IFERROR(INDEX('Información SKU'!$K$1:$K$54,MATCH(E10068,'Información SKU'!$A$1:$A$54,0),1),40)</f>
        <v>1.9428571428571428</v>
      </c>
      <c r="J10068" s="3">
        <v>43550</v>
      </c>
      <c r="K10068" s="12" t="s">
        <v>218</v>
      </c>
      <c r="L10068">
        <v>1</v>
      </c>
    </row>
    <row r="10069" spans="1:12" x14ac:dyDescent="0.25">
      <c r="A10069">
        <v>1004650</v>
      </c>
      <c r="B10069" t="s">
        <v>104</v>
      </c>
      <c r="C10069">
        <v>10996079</v>
      </c>
      <c r="D10069">
        <v>160</v>
      </c>
      <c r="E10069">
        <v>5273</v>
      </c>
      <c r="F10069" t="s">
        <v>82</v>
      </c>
      <c r="G10069">
        <f>H10069*IFERROR(INDEX('Información SKU'!$H$1:$H$54,MATCH(E10069,'Información SKU'!$A$1:$A$54,0),1),15)</f>
        <v>342</v>
      </c>
      <c r="H10069">
        <v>57</v>
      </c>
      <c r="I10069" s="12">
        <f>H10069/IFERROR(INDEX('Información SKU'!$K$1:$K$54,MATCH(E10069,'Información SKU'!$A$1:$A$54,0),1),40)</f>
        <v>0.81428571428571428</v>
      </c>
      <c r="J10069" s="3">
        <v>43550</v>
      </c>
      <c r="K10069" s="12" t="s">
        <v>221</v>
      </c>
      <c r="L10069">
        <v>2</v>
      </c>
    </row>
    <row r="10070" spans="1:12" x14ac:dyDescent="0.25">
      <c r="A10070">
        <v>1004650</v>
      </c>
      <c r="B10070" t="s">
        <v>104</v>
      </c>
      <c r="C10070">
        <v>10996079</v>
      </c>
      <c r="D10070">
        <v>30</v>
      </c>
      <c r="E10070">
        <v>509</v>
      </c>
      <c r="F10070" t="s">
        <v>0</v>
      </c>
      <c r="G10070">
        <f>H10070*IFERROR(INDEX('Información SKU'!$H$1:$H$54,MATCH(E10070,'Información SKU'!$A$1:$A$54,0),1),15)</f>
        <v>126</v>
      </c>
      <c r="H10070">
        <v>21</v>
      </c>
      <c r="I10070" s="12">
        <f>H10070/IFERROR(INDEX('Información SKU'!$K$1:$K$54,MATCH(E10070,'Información SKU'!$A$1:$A$54,0),1),40)</f>
        <v>0.26250000000000001</v>
      </c>
      <c r="J10070" s="3">
        <v>43550</v>
      </c>
      <c r="K10070" s="12" t="s">
        <v>223</v>
      </c>
      <c r="L10070">
        <v>3</v>
      </c>
    </row>
    <row r="10071" spans="1:12" x14ac:dyDescent="0.25">
      <c r="A10071">
        <v>1004650</v>
      </c>
      <c r="B10071" t="s">
        <v>104</v>
      </c>
      <c r="C10071">
        <v>10996079</v>
      </c>
      <c r="D10071">
        <v>20</v>
      </c>
      <c r="E10071">
        <v>223</v>
      </c>
      <c r="F10071" t="s">
        <v>74</v>
      </c>
      <c r="G10071">
        <f>H10071*IFERROR(INDEX('Información SKU'!$H$1:$H$54,MATCH(E10071,'Información SKU'!$A$1:$A$54,0),1),15)</f>
        <v>96</v>
      </c>
      <c r="H10071">
        <v>16</v>
      </c>
      <c r="I10071" s="12">
        <f>H10071/IFERROR(INDEX('Información SKU'!$K$1:$K$54,MATCH(E10071,'Información SKU'!$A$1:$A$54,0),1),40)</f>
        <v>0.38095238095238093</v>
      </c>
      <c r="J10071" s="3">
        <v>43550</v>
      </c>
      <c r="K10071" s="12" t="s">
        <v>219</v>
      </c>
      <c r="L10071">
        <v>1</v>
      </c>
    </row>
    <row r="10072" spans="1:12" x14ac:dyDescent="0.25">
      <c r="A10072">
        <v>1004650</v>
      </c>
      <c r="B10072" t="s">
        <v>104</v>
      </c>
      <c r="C10072">
        <v>10996079</v>
      </c>
      <c r="D10072">
        <v>10</v>
      </c>
      <c r="E10072">
        <v>63</v>
      </c>
      <c r="F10072" t="s">
        <v>1</v>
      </c>
      <c r="G10072">
        <f>H10072*IFERROR(INDEX('Información SKU'!$H$1:$H$54,MATCH(E10072,'Información SKU'!$A$1:$A$54,0),1),15)</f>
        <v>630</v>
      </c>
      <c r="H10072">
        <v>42</v>
      </c>
      <c r="I10072" s="12">
        <f>H10072/IFERROR(INDEX('Información SKU'!$K$1:$K$54,MATCH(E10072,'Información SKU'!$A$1:$A$54,0),1),40)</f>
        <v>1</v>
      </c>
      <c r="J10072" s="3">
        <v>43550</v>
      </c>
      <c r="K10072" s="12" t="s">
        <v>220</v>
      </c>
      <c r="L10072">
        <v>2</v>
      </c>
    </row>
    <row r="10073" spans="1:12" x14ac:dyDescent="0.25">
      <c r="A10073">
        <v>1004650</v>
      </c>
      <c r="B10073" t="s">
        <v>104</v>
      </c>
      <c r="C10073">
        <v>10996089</v>
      </c>
      <c r="D10073">
        <v>10</v>
      </c>
      <c r="E10073">
        <v>1199</v>
      </c>
      <c r="F10073" t="s">
        <v>26</v>
      </c>
      <c r="G10073">
        <f>H10073*IFERROR(INDEX('Información SKU'!$H$1:$H$54,MATCH(E10073,'Información SKU'!$A$1:$A$54,0),1),15)</f>
        <v>204</v>
      </c>
      <c r="H10073">
        <v>17</v>
      </c>
      <c r="I10073" s="12">
        <f>H10073/IFERROR(INDEX('Información SKU'!$K$1:$K$54,MATCH(E10073,'Información SKU'!$A$1:$A$54,0),1),40)</f>
        <v>0.28333333333333333</v>
      </c>
      <c r="J10073" s="3">
        <v>43550</v>
      </c>
      <c r="K10073" s="12" t="s">
        <v>222</v>
      </c>
      <c r="L10073">
        <v>3</v>
      </c>
    </row>
    <row r="10074" spans="1:12" x14ac:dyDescent="0.25">
      <c r="A10074">
        <v>1001193</v>
      </c>
      <c r="B10074" t="s">
        <v>147</v>
      </c>
      <c r="C10074">
        <v>10996133</v>
      </c>
      <c r="D10074">
        <v>240</v>
      </c>
      <c r="E10074">
        <v>509</v>
      </c>
      <c r="F10074" t="s">
        <v>0</v>
      </c>
      <c r="G10074">
        <f>H10074*IFERROR(INDEX('Información SKU'!$H$1:$H$54,MATCH(E10074,'Información SKU'!$A$1:$A$54,0),1),15)</f>
        <v>30</v>
      </c>
      <c r="H10074">
        <v>5</v>
      </c>
      <c r="I10074" s="12">
        <f>H10074/IFERROR(INDEX('Información SKU'!$K$1:$K$54,MATCH(E10074,'Información SKU'!$A$1:$A$54,0),1),40)</f>
        <v>6.25E-2</v>
      </c>
      <c r="J10074" s="3">
        <v>43550</v>
      </c>
      <c r="K10074" s="12" t="s">
        <v>220</v>
      </c>
      <c r="L10074">
        <v>2</v>
      </c>
    </row>
    <row r="10075" spans="1:12" x14ac:dyDescent="0.25">
      <c r="A10075">
        <v>1001193</v>
      </c>
      <c r="B10075" t="s">
        <v>147</v>
      </c>
      <c r="C10075">
        <v>10996133</v>
      </c>
      <c r="D10075">
        <v>250</v>
      </c>
      <c r="E10075">
        <v>521</v>
      </c>
      <c r="F10075" t="s">
        <v>28</v>
      </c>
      <c r="G10075">
        <f>H10075*IFERROR(INDEX('Información SKU'!$H$1:$H$54,MATCH(E10075,'Información SKU'!$A$1:$A$54,0),1),15)</f>
        <v>48</v>
      </c>
      <c r="H10075">
        <v>6</v>
      </c>
      <c r="I10075" s="12">
        <f>H10075/IFERROR(INDEX('Información SKU'!$K$1:$K$54,MATCH(E10075,'Información SKU'!$A$1:$A$54,0),1),40)</f>
        <v>0.1</v>
      </c>
      <c r="J10075" s="3">
        <v>43550</v>
      </c>
      <c r="K10075" s="12" t="s">
        <v>218</v>
      </c>
      <c r="L10075">
        <v>1</v>
      </c>
    </row>
    <row r="10076" spans="1:12" x14ac:dyDescent="0.25">
      <c r="A10076">
        <v>1001193</v>
      </c>
      <c r="B10076" t="s">
        <v>147</v>
      </c>
      <c r="C10076">
        <v>10996133</v>
      </c>
      <c r="D10076">
        <v>260</v>
      </c>
      <c r="E10076">
        <v>522</v>
      </c>
      <c r="F10076" t="s">
        <v>6</v>
      </c>
      <c r="G10076">
        <f>H10076*IFERROR(INDEX('Información SKU'!$H$1:$H$54,MATCH(E10076,'Información SKU'!$A$1:$A$54,0),1),15)</f>
        <v>90</v>
      </c>
      <c r="H10076">
        <v>6</v>
      </c>
      <c r="I10076" s="12">
        <f>H10076/IFERROR(INDEX('Información SKU'!$K$1:$K$54,MATCH(E10076,'Información SKU'!$A$1:$A$54,0),1),40)</f>
        <v>0.1</v>
      </c>
      <c r="J10076" s="3">
        <v>43550</v>
      </c>
      <c r="K10076" s="12" t="s">
        <v>220</v>
      </c>
      <c r="L10076">
        <v>2</v>
      </c>
    </row>
    <row r="10077" spans="1:12" x14ac:dyDescent="0.25">
      <c r="A10077">
        <v>1001193</v>
      </c>
      <c r="B10077" t="s">
        <v>147</v>
      </c>
      <c r="C10077">
        <v>10996133</v>
      </c>
      <c r="D10077">
        <v>280</v>
      </c>
      <c r="E10077">
        <v>1200</v>
      </c>
      <c r="F10077" t="s">
        <v>17</v>
      </c>
      <c r="G10077">
        <f>H10077*IFERROR(INDEX('Información SKU'!$H$1:$H$54,MATCH(E10077,'Información SKU'!$A$1:$A$54,0),1),15)</f>
        <v>42</v>
      </c>
      <c r="H10077">
        <v>7</v>
      </c>
      <c r="I10077" s="12">
        <f>H10077/IFERROR(INDEX('Información SKU'!$K$1:$K$54,MATCH(E10077,'Información SKU'!$A$1:$A$54,0),1),40)</f>
        <v>0.16666666666666666</v>
      </c>
      <c r="J10077" s="3">
        <v>43550</v>
      </c>
      <c r="K10077" s="12" t="s">
        <v>218</v>
      </c>
      <c r="L10077">
        <v>1</v>
      </c>
    </row>
    <row r="10078" spans="1:12" x14ac:dyDescent="0.25">
      <c r="A10078">
        <v>1001193</v>
      </c>
      <c r="B10078" t="s">
        <v>147</v>
      </c>
      <c r="C10078">
        <v>10996133</v>
      </c>
      <c r="D10078">
        <v>10</v>
      </c>
      <c r="E10078">
        <v>61</v>
      </c>
      <c r="F10078" t="s">
        <v>20</v>
      </c>
      <c r="G10078">
        <f>H10078*IFERROR(INDEX('Información SKU'!$H$1:$H$54,MATCH(E10078,'Información SKU'!$A$1:$A$54,0),1),15)</f>
        <v>90</v>
      </c>
      <c r="H10078">
        <v>6</v>
      </c>
      <c r="I10078" s="12">
        <f>H10078/IFERROR(INDEX('Información SKU'!$K$1:$K$54,MATCH(E10078,'Información SKU'!$A$1:$A$54,0),1),40)</f>
        <v>0.1</v>
      </c>
      <c r="J10078" s="3">
        <v>43550</v>
      </c>
      <c r="K10078" s="12" t="s">
        <v>219</v>
      </c>
      <c r="L10078">
        <v>1</v>
      </c>
    </row>
    <row r="10079" spans="1:12" x14ac:dyDescent="0.25">
      <c r="A10079">
        <v>1001193</v>
      </c>
      <c r="B10079" t="s">
        <v>147</v>
      </c>
      <c r="C10079">
        <v>10996133</v>
      </c>
      <c r="D10079">
        <v>20</v>
      </c>
      <c r="E10079">
        <v>62</v>
      </c>
      <c r="F10079" t="s">
        <v>25</v>
      </c>
      <c r="G10079">
        <f>H10079*IFERROR(INDEX('Información SKU'!$H$1:$H$54,MATCH(E10079,'Información SKU'!$A$1:$A$54,0),1),15)</f>
        <v>48</v>
      </c>
      <c r="H10079">
        <v>6</v>
      </c>
      <c r="I10079" s="12">
        <f>H10079/IFERROR(INDEX('Información SKU'!$K$1:$K$54,MATCH(E10079,'Información SKU'!$A$1:$A$54,0),1),40)</f>
        <v>0.12</v>
      </c>
      <c r="J10079" s="3">
        <v>43550</v>
      </c>
      <c r="K10079" s="12" t="s">
        <v>221</v>
      </c>
      <c r="L10079">
        <v>2</v>
      </c>
    </row>
    <row r="10080" spans="1:12" x14ac:dyDescent="0.25">
      <c r="A10080">
        <v>1001193</v>
      </c>
      <c r="B10080" t="s">
        <v>147</v>
      </c>
      <c r="C10080">
        <v>10996133</v>
      </c>
      <c r="D10080">
        <v>30</v>
      </c>
      <c r="E10080">
        <v>63</v>
      </c>
      <c r="F10080" t="s">
        <v>1</v>
      </c>
      <c r="G10080">
        <f>H10080*IFERROR(INDEX('Información SKU'!$H$1:$H$54,MATCH(E10080,'Información SKU'!$A$1:$A$54,0),1),15)</f>
        <v>90</v>
      </c>
      <c r="H10080">
        <v>6</v>
      </c>
      <c r="I10080" s="12">
        <f>H10080/IFERROR(INDEX('Información SKU'!$K$1:$K$54,MATCH(E10080,'Información SKU'!$A$1:$A$54,0),1),40)</f>
        <v>0.14285714285714285</v>
      </c>
      <c r="J10080" s="3">
        <v>43550</v>
      </c>
      <c r="K10080" s="12" t="s">
        <v>221</v>
      </c>
      <c r="L10080">
        <v>2</v>
      </c>
    </row>
    <row r="10081" spans="1:12" x14ac:dyDescent="0.25">
      <c r="A10081">
        <v>1001193</v>
      </c>
      <c r="B10081" t="s">
        <v>147</v>
      </c>
      <c r="C10081">
        <v>10996133</v>
      </c>
      <c r="D10081">
        <v>120</v>
      </c>
      <c r="E10081">
        <v>223</v>
      </c>
      <c r="F10081" t="s">
        <v>74</v>
      </c>
      <c r="G10081">
        <f>H10081*IFERROR(INDEX('Información SKU'!$H$1:$H$54,MATCH(E10081,'Información SKU'!$A$1:$A$54,0),1),15)</f>
        <v>36</v>
      </c>
      <c r="H10081">
        <v>6</v>
      </c>
      <c r="I10081" s="12">
        <f>H10081/IFERROR(INDEX('Información SKU'!$K$1:$K$54,MATCH(E10081,'Información SKU'!$A$1:$A$54,0),1),40)</f>
        <v>0.14285714285714285</v>
      </c>
      <c r="J10081" s="3">
        <v>43550</v>
      </c>
      <c r="K10081" s="12" t="s">
        <v>223</v>
      </c>
      <c r="L10081">
        <v>3</v>
      </c>
    </row>
    <row r="10082" spans="1:12" x14ac:dyDescent="0.25">
      <c r="A10082">
        <v>1001193</v>
      </c>
      <c r="B10082" t="s">
        <v>147</v>
      </c>
      <c r="C10082">
        <v>10996134</v>
      </c>
      <c r="D10082">
        <v>170</v>
      </c>
      <c r="E10082">
        <v>5274</v>
      </c>
      <c r="F10082" t="s">
        <v>72</v>
      </c>
      <c r="G10082">
        <f>H10082*IFERROR(INDEX('Información SKU'!$H$1:$H$54,MATCH(E10082,'Información SKU'!$A$1:$A$54,0),1),15)</f>
        <v>40</v>
      </c>
      <c r="H10082">
        <v>5</v>
      </c>
      <c r="I10082" s="12">
        <f>H10082/IFERROR(INDEX('Información SKU'!$K$1:$K$54,MATCH(E10082,'Información SKU'!$A$1:$A$54,0),1),40)</f>
        <v>7.1428571428571425E-2</v>
      </c>
      <c r="J10082" s="3">
        <v>43550</v>
      </c>
      <c r="K10082" s="12" t="s">
        <v>223</v>
      </c>
      <c r="L10082">
        <v>3</v>
      </c>
    </row>
    <row r="10083" spans="1:12" x14ac:dyDescent="0.25">
      <c r="A10083">
        <v>1001193</v>
      </c>
      <c r="B10083" t="s">
        <v>147</v>
      </c>
      <c r="C10083">
        <v>10996134</v>
      </c>
      <c r="D10083">
        <v>160</v>
      </c>
      <c r="E10083">
        <v>5273</v>
      </c>
      <c r="F10083" t="s">
        <v>82</v>
      </c>
      <c r="G10083">
        <f>H10083*IFERROR(INDEX('Información SKU'!$H$1:$H$54,MATCH(E10083,'Información SKU'!$A$1:$A$54,0),1),15)</f>
        <v>42</v>
      </c>
      <c r="H10083">
        <v>7</v>
      </c>
      <c r="I10083" s="12">
        <f>H10083/IFERROR(INDEX('Información SKU'!$K$1:$K$54,MATCH(E10083,'Información SKU'!$A$1:$A$54,0),1),40)</f>
        <v>0.1</v>
      </c>
      <c r="J10083" s="3">
        <v>43550</v>
      </c>
      <c r="K10083" s="12" t="s">
        <v>221</v>
      </c>
      <c r="L10083">
        <v>2</v>
      </c>
    </row>
    <row r="10084" spans="1:12" x14ac:dyDescent="0.25">
      <c r="A10084">
        <v>1001193</v>
      </c>
      <c r="B10084" t="s">
        <v>147</v>
      </c>
      <c r="C10084">
        <v>10996134</v>
      </c>
      <c r="D10084">
        <v>150</v>
      </c>
      <c r="E10084">
        <v>5245</v>
      </c>
      <c r="F10084" t="s">
        <v>85</v>
      </c>
      <c r="G10084">
        <f>H10084*IFERROR(INDEX('Información SKU'!$H$1:$H$54,MATCH(E10084,'Información SKU'!$A$1:$A$54,0),1),15)</f>
        <v>90</v>
      </c>
      <c r="H10084">
        <v>6</v>
      </c>
      <c r="I10084" s="12">
        <f>H10084/IFERROR(INDEX('Información SKU'!$K$1:$K$54,MATCH(E10084,'Información SKU'!$A$1:$A$54,0),1),40)</f>
        <v>6.25E-2</v>
      </c>
      <c r="J10084" s="3">
        <v>43550</v>
      </c>
      <c r="K10084" s="12" t="s">
        <v>222</v>
      </c>
      <c r="L10084">
        <v>3</v>
      </c>
    </row>
    <row r="10085" spans="1:12" x14ac:dyDescent="0.25">
      <c r="A10085">
        <v>1001193</v>
      </c>
      <c r="B10085" t="s">
        <v>147</v>
      </c>
      <c r="C10085">
        <v>10996134</v>
      </c>
      <c r="D10085">
        <v>140</v>
      </c>
      <c r="E10085">
        <v>5243</v>
      </c>
      <c r="F10085" t="s">
        <v>86</v>
      </c>
      <c r="G10085">
        <f>H10085*IFERROR(INDEX('Información SKU'!$H$1:$H$54,MATCH(E10085,'Información SKU'!$A$1:$A$54,0),1),15)</f>
        <v>72</v>
      </c>
      <c r="H10085">
        <v>6</v>
      </c>
      <c r="I10085" s="12">
        <f>H10085/IFERROR(INDEX('Información SKU'!$K$1:$K$54,MATCH(E10085,'Información SKU'!$A$1:$A$54,0),1),40)</f>
        <v>0.08</v>
      </c>
      <c r="J10085" s="3">
        <v>43550</v>
      </c>
      <c r="K10085" s="12" t="s">
        <v>218</v>
      </c>
      <c r="L10085">
        <v>1</v>
      </c>
    </row>
    <row r="10086" spans="1:12" x14ac:dyDescent="0.25">
      <c r="A10086">
        <v>1001193</v>
      </c>
      <c r="B10086" t="s">
        <v>147</v>
      </c>
      <c r="C10086">
        <v>10996134</v>
      </c>
      <c r="D10086">
        <v>130</v>
      </c>
      <c r="E10086">
        <v>5235</v>
      </c>
      <c r="F10086" t="s">
        <v>90</v>
      </c>
      <c r="G10086">
        <f>H10086*IFERROR(INDEX('Información SKU'!$H$1:$H$54,MATCH(E10086,'Información SKU'!$A$1:$A$54,0),1),15)</f>
        <v>72</v>
      </c>
      <c r="H10086">
        <v>6</v>
      </c>
      <c r="I10086" s="12">
        <f>H10086/IFERROR(INDEX('Información SKU'!$K$1:$K$54,MATCH(E10086,'Información SKU'!$A$1:$A$54,0),1),40)</f>
        <v>0.1111111111111111</v>
      </c>
      <c r="J10086" s="3">
        <v>43550</v>
      </c>
      <c r="K10086" s="12" t="s">
        <v>220</v>
      </c>
      <c r="L10086">
        <v>2</v>
      </c>
    </row>
    <row r="10087" spans="1:12" x14ac:dyDescent="0.25">
      <c r="A10087">
        <v>1001193</v>
      </c>
      <c r="B10087" t="s">
        <v>147</v>
      </c>
      <c r="C10087">
        <v>10996134</v>
      </c>
      <c r="D10087">
        <v>120</v>
      </c>
      <c r="E10087">
        <v>5233</v>
      </c>
      <c r="F10087" t="s">
        <v>91</v>
      </c>
      <c r="G10087">
        <f>H10087*IFERROR(INDEX('Información SKU'!$H$1:$H$54,MATCH(E10087,'Información SKU'!$A$1:$A$54,0),1),15)</f>
        <v>84</v>
      </c>
      <c r="H10087">
        <v>7</v>
      </c>
      <c r="I10087" s="12">
        <f>H10087/IFERROR(INDEX('Información SKU'!$K$1:$K$54,MATCH(E10087,'Información SKU'!$A$1:$A$54,0),1),40)</f>
        <v>0.12962962962962962</v>
      </c>
      <c r="J10087" s="3">
        <v>43550</v>
      </c>
      <c r="K10087" s="12" t="s">
        <v>219</v>
      </c>
      <c r="L10087">
        <v>1</v>
      </c>
    </row>
    <row r="10088" spans="1:12" x14ac:dyDescent="0.25">
      <c r="A10088">
        <v>1001193</v>
      </c>
      <c r="B10088" t="s">
        <v>147</v>
      </c>
      <c r="C10088">
        <v>10996134</v>
      </c>
      <c r="D10088">
        <v>110</v>
      </c>
      <c r="E10088">
        <v>2384</v>
      </c>
      <c r="F10088" t="s">
        <v>10</v>
      </c>
      <c r="G10088">
        <f>H10088*IFERROR(INDEX('Información SKU'!$H$1:$H$54,MATCH(E10088,'Información SKU'!$A$1:$A$54,0),1),15)</f>
        <v>30</v>
      </c>
      <c r="H10088">
        <v>5</v>
      </c>
      <c r="I10088" s="12">
        <f>H10088/IFERROR(INDEX('Información SKU'!$K$1:$K$54,MATCH(E10088,'Información SKU'!$A$1:$A$54,0),1),40)</f>
        <v>5.2083333333333336E-2</v>
      </c>
      <c r="J10088" s="3">
        <v>43550</v>
      </c>
      <c r="K10088" s="12" t="s">
        <v>220</v>
      </c>
      <c r="L10088">
        <v>2</v>
      </c>
    </row>
    <row r="10089" spans="1:12" x14ac:dyDescent="0.25">
      <c r="A10089">
        <v>1001193</v>
      </c>
      <c r="B10089" t="s">
        <v>147</v>
      </c>
      <c r="C10089">
        <v>10996134</v>
      </c>
      <c r="D10089">
        <v>100</v>
      </c>
      <c r="E10089">
        <v>2383</v>
      </c>
      <c r="F10089" t="s">
        <v>92</v>
      </c>
      <c r="G10089">
        <f>H10089*IFERROR(INDEX('Información SKU'!$H$1:$H$54,MATCH(E10089,'Información SKU'!$A$1:$A$54,0),1),15)</f>
        <v>36</v>
      </c>
      <c r="H10089">
        <v>6</v>
      </c>
      <c r="I10089" s="12">
        <f>H10089/IFERROR(INDEX('Información SKU'!$K$1:$K$54,MATCH(E10089,'Información SKU'!$A$1:$A$54,0),1),40)</f>
        <v>3.4285714285714287E-2</v>
      </c>
      <c r="J10089" s="3">
        <v>43550</v>
      </c>
      <c r="K10089" s="12" t="s">
        <v>223</v>
      </c>
      <c r="L10089">
        <v>3</v>
      </c>
    </row>
    <row r="10090" spans="1:12" x14ac:dyDescent="0.25">
      <c r="A10090">
        <v>1001193</v>
      </c>
      <c r="B10090" t="s">
        <v>147</v>
      </c>
      <c r="C10090">
        <v>10996134</v>
      </c>
      <c r="D10090">
        <v>90</v>
      </c>
      <c r="E10090">
        <v>2382</v>
      </c>
      <c r="F10090" t="s">
        <v>34</v>
      </c>
      <c r="G10090">
        <f>H10090*IFERROR(INDEX('Información SKU'!$H$1:$H$54,MATCH(E10090,'Información SKU'!$A$1:$A$54,0),1),15)</f>
        <v>42</v>
      </c>
      <c r="H10090">
        <v>7</v>
      </c>
      <c r="I10090" s="12">
        <f>H10090/IFERROR(INDEX('Información SKU'!$K$1:$K$54,MATCH(E10090,'Información SKU'!$A$1:$A$54,0),1),40)</f>
        <v>7.2916666666666671E-2</v>
      </c>
      <c r="J10090" s="3">
        <v>43550</v>
      </c>
      <c r="K10090" s="12" t="s">
        <v>220</v>
      </c>
      <c r="L10090">
        <v>2</v>
      </c>
    </row>
    <row r="10091" spans="1:12" x14ac:dyDescent="0.25">
      <c r="A10091">
        <v>1001193</v>
      </c>
      <c r="B10091" t="s">
        <v>147</v>
      </c>
      <c r="C10091">
        <v>10996134</v>
      </c>
      <c r="D10091">
        <v>70</v>
      </c>
      <c r="E10091">
        <v>527</v>
      </c>
      <c r="F10091" t="s">
        <v>80</v>
      </c>
      <c r="G10091">
        <f>H10091*IFERROR(INDEX('Información SKU'!$H$1:$H$54,MATCH(E10091,'Información SKU'!$A$1:$A$54,0),1),15)</f>
        <v>90</v>
      </c>
      <c r="H10091">
        <v>6</v>
      </c>
      <c r="I10091" s="12">
        <f>H10091/IFERROR(INDEX('Información SKU'!$K$1:$K$54,MATCH(E10091,'Información SKU'!$A$1:$A$54,0),1),40)</f>
        <v>0.1</v>
      </c>
      <c r="J10091" s="3">
        <v>43550</v>
      </c>
      <c r="K10091" s="12" t="s">
        <v>218</v>
      </c>
      <c r="L10091">
        <v>1</v>
      </c>
    </row>
    <row r="10092" spans="1:12" x14ac:dyDescent="0.25">
      <c r="A10092">
        <v>1001193</v>
      </c>
      <c r="B10092" t="s">
        <v>147</v>
      </c>
      <c r="C10092">
        <v>10996134</v>
      </c>
      <c r="D10092">
        <v>60</v>
      </c>
      <c r="E10092">
        <v>480</v>
      </c>
      <c r="F10092" t="s">
        <v>77</v>
      </c>
      <c r="G10092">
        <f>H10092*IFERROR(INDEX('Información SKU'!$H$1:$H$54,MATCH(E10092,'Información SKU'!$A$1:$A$54,0),1),15)</f>
        <v>40</v>
      </c>
      <c r="H10092">
        <v>5</v>
      </c>
      <c r="I10092" s="12">
        <f>H10092/IFERROR(INDEX('Información SKU'!$K$1:$K$54,MATCH(E10092,'Información SKU'!$A$1:$A$54,0),1),40)</f>
        <v>6.4102564102564097E-2</v>
      </c>
      <c r="J10092" s="3">
        <v>43550</v>
      </c>
      <c r="K10092" s="12" t="s">
        <v>222</v>
      </c>
      <c r="L10092">
        <v>3</v>
      </c>
    </row>
    <row r="10093" spans="1:12" x14ac:dyDescent="0.25">
      <c r="A10093">
        <v>1001193</v>
      </c>
      <c r="B10093" t="s">
        <v>147</v>
      </c>
      <c r="C10093">
        <v>10996134</v>
      </c>
      <c r="D10093">
        <v>50</v>
      </c>
      <c r="E10093">
        <v>478</v>
      </c>
      <c r="F10093" t="s">
        <v>76</v>
      </c>
      <c r="G10093">
        <f>H10093*IFERROR(INDEX('Información SKU'!$H$1:$H$54,MATCH(E10093,'Información SKU'!$A$1:$A$54,0),1),15)</f>
        <v>105</v>
      </c>
      <c r="H10093">
        <v>7</v>
      </c>
      <c r="I10093" s="12">
        <f>H10093/IFERROR(INDEX('Información SKU'!$K$1:$K$54,MATCH(E10093,'Información SKU'!$A$1:$A$54,0),1),40)</f>
        <v>0.1</v>
      </c>
      <c r="J10093" s="3">
        <v>43550</v>
      </c>
      <c r="K10093" s="12" t="s">
        <v>223</v>
      </c>
      <c r="L10093">
        <v>3</v>
      </c>
    </row>
    <row r="10094" spans="1:12" x14ac:dyDescent="0.25">
      <c r="A10094">
        <v>1001193</v>
      </c>
      <c r="B10094" t="s">
        <v>147</v>
      </c>
      <c r="C10094">
        <v>10996134</v>
      </c>
      <c r="D10094">
        <v>40</v>
      </c>
      <c r="E10094">
        <v>460</v>
      </c>
      <c r="F10094" t="s">
        <v>38</v>
      </c>
      <c r="G10094">
        <f>H10094*IFERROR(INDEX('Información SKU'!$H$1:$H$54,MATCH(E10094,'Información SKU'!$A$1:$A$54,0),1),15)</f>
        <v>90</v>
      </c>
      <c r="H10094">
        <v>6</v>
      </c>
      <c r="I10094" s="12">
        <f>H10094/IFERROR(INDEX('Información SKU'!$K$1:$K$54,MATCH(E10094,'Información SKU'!$A$1:$A$54,0),1),40)</f>
        <v>7.6923076923076927E-2</v>
      </c>
      <c r="J10094" s="3">
        <v>43550</v>
      </c>
      <c r="K10094" s="12" t="s">
        <v>223</v>
      </c>
      <c r="L10094">
        <v>3</v>
      </c>
    </row>
    <row r="10095" spans="1:12" x14ac:dyDescent="0.25">
      <c r="A10095">
        <v>1001193</v>
      </c>
      <c r="B10095" t="s">
        <v>147</v>
      </c>
      <c r="C10095">
        <v>10996134</v>
      </c>
      <c r="D10095">
        <v>30</v>
      </c>
      <c r="E10095">
        <v>420</v>
      </c>
      <c r="F10095" t="s">
        <v>11</v>
      </c>
      <c r="G10095">
        <f>H10095*IFERROR(INDEX('Información SKU'!$H$1:$H$54,MATCH(E10095,'Información SKU'!$A$1:$A$54,0),1),15)</f>
        <v>105</v>
      </c>
      <c r="H10095">
        <v>7</v>
      </c>
      <c r="I10095" s="12">
        <f>H10095/IFERROR(INDEX('Información SKU'!$K$1:$K$54,MATCH(E10095,'Información SKU'!$A$1:$A$54,0),1),40)</f>
        <v>8.9743589743589744E-2</v>
      </c>
      <c r="J10095" s="3">
        <v>43550</v>
      </c>
      <c r="K10095" s="12" t="s">
        <v>218</v>
      </c>
      <c r="L10095">
        <v>1</v>
      </c>
    </row>
    <row r="10096" spans="1:12" x14ac:dyDescent="0.25">
      <c r="A10096">
        <v>1001193</v>
      </c>
      <c r="B10096" t="s">
        <v>147</v>
      </c>
      <c r="C10096">
        <v>10996134</v>
      </c>
      <c r="D10096">
        <v>20</v>
      </c>
      <c r="E10096">
        <v>416</v>
      </c>
      <c r="F10096" t="s">
        <v>81</v>
      </c>
      <c r="G10096">
        <f>H10096*IFERROR(INDEX('Información SKU'!$H$1:$H$54,MATCH(E10096,'Información SKU'!$A$1:$A$54,0),1),15)</f>
        <v>90</v>
      </c>
      <c r="H10096">
        <v>6</v>
      </c>
      <c r="I10096" s="12">
        <f>H10096/IFERROR(INDEX('Información SKU'!$K$1:$K$54,MATCH(E10096,'Información SKU'!$A$1:$A$54,0),1),40)</f>
        <v>8.5714285714285715E-2</v>
      </c>
      <c r="J10096" s="3">
        <v>43550</v>
      </c>
      <c r="K10096" s="12" t="s">
        <v>218</v>
      </c>
      <c r="L10096">
        <v>1</v>
      </c>
    </row>
    <row r="10097" spans="1:12" x14ac:dyDescent="0.25">
      <c r="A10097">
        <v>1001193</v>
      </c>
      <c r="B10097" t="s">
        <v>147</v>
      </c>
      <c r="C10097">
        <v>10996134</v>
      </c>
      <c r="D10097">
        <v>10</v>
      </c>
      <c r="E10097">
        <v>320</v>
      </c>
      <c r="F10097" t="s">
        <v>31</v>
      </c>
      <c r="G10097">
        <f>H10097*IFERROR(INDEX('Información SKU'!$H$1:$H$54,MATCH(E10097,'Información SKU'!$A$1:$A$54,0),1),15)</f>
        <v>75</v>
      </c>
      <c r="H10097">
        <v>5</v>
      </c>
      <c r="I10097" s="12">
        <f>H10097/IFERROR(INDEX('Información SKU'!$K$1:$K$54,MATCH(E10097,'Información SKU'!$A$1:$A$54,0),1),40)</f>
        <v>6.4102564102564097E-2</v>
      </c>
      <c r="J10097" s="3">
        <v>43550</v>
      </c>
      <c r="K10097" s="12" t="s">
        <v>222</v>
      </c>
      <c r="L10097">
        <v>3</v>
      </c>
    </row>
    <row r="10098" spans="1:12" x14ac:dyDescent="0.25">
      <c r="A10098">
        <v>1001319</v>
      </c>
      <c r="B10098" t="s">
        <v>147</v>
      </c>
      <c r="C10098">
        <v>10996135</v>
      </c>
      <c r="D10098">
        <v>240</v>
      </c>
      <c r="E10098">
        <v>509</v>
      </c>
      <c r="F10098" t="s">
        <v>0</v>
      </c>
      <c r="G10098">
        <f>H10098*IFERROR(INDEX('Información SKU'!$H$1:$H$54,MATCH(E10098,'Información SKU'!$A$1:$A$54,0),1),15)</f>
        <v>24</v>
      </c>
      <c r="H10098">
        <v>4</v>
      </c>
      <c r="I10098" s="12">
        <f>H10098/IFERROR(INDEX('Información SKU'!$K$1:$K$54,MATCH(E10098,'Información SKU'!$A$1:$A$54,0),1),40)</f>
        <v>0.05</v>
      </c>
      <c r="J10098" s="3">
        <v>43550</v>
      </c>
      <c r="K10098" s="12" t="s">
        <v>223</v>
      </c>
      <c r="L10098">
        <v>3</v>
      </c>
    </row>
    <row r="10099" spans="1:12" x14ac:dyDescent="0.25">
      <c r="A10099">
        <v>1001319</v>
      </c>
      <c r="B10099" t="s">
        <v>147</v>
      </c>
      <c r="C10099">
        <v>10996135</v>
      </c>
      <c r="D10099">
        <v>250</v>
      </c>
      <c r="E10099">
        <v>521</v>
      </c>
      <c r="F10099" t="s">
        <v>28</v>
      </c>
      <c r="G10099">
        <f>H10099*IFERROR(INDEX('Información SKU'!$H$1:$H$54,MATCH(E10099,'Información SKU'!$A$1:$A$54,0),1),15)</f>
        <v>32</v>
      </c>
      <c r="H10099">
        <v>4</v>
      </c>
      <c r="I10099" s="12">
        <f>H10099/IFERROR(INDEX('Información SKU'!$K$1:$K$54,MATCH(E10099,'Información SKU'!$A$1:$A$54,0),1),40)</f>
        <v>6.6666666666666666E-2</v>
      </c>
      <c r="J10099" s="3">
        <v>43550</v>
      </c>
      <c r="K10099" s="12" t="s">
        <v>218</v>
      </c>
      <c r="L10099">
        <v>1</v>
      </c>
    </row>
    <row r="10100" spans="1:12" x14ac:dyDescent="0.25">
      <c r="A10100">
        <v>1001319</v>
      </c>
      <c r="B10100" t="s">
        <v>147</v>
      </c>
      <c r="C10100">
        <v>10996135</v>
      </c>
      <c r="D10100">
        <v>260</v>
      </c>
      <c r="E10100">
        <v>522</v>
      </c>
      <c r="F10100" t="s">
        <v>6</v>
      </c>
      <c r="G10100">
        <f>H10100*IFERROR(INDEX('Información SKU'!$H$1:$H$54,MATCH(E10100,'Información SKU'!$A$1:$A$54,0),1),15)</f>
        <v>45</v>
      </c>
      <c r="H10100">
        <v>3</v>
      </c>
      <c r="I10100" s="12">
        <f>H10100/IFERROR(INDEX('Información SKU'!$K$1:$K$54,MATCH(E10100,'Información SKU'!$A$1:$A$54,0),1),40)</f>
        <v>0.05</v>
      </c>
      <c r="J10100" s="3">
        <v>43550</v>
      </c>
      <c r="K10100" s="12" t="s">
        <v>220</v>
      </c>
      <c r="L10100">
        <v>2</v>
      </c>
    </row>
    <row r="10101" spans="1:12" x14ac:dyDescent="0.25">
      <c r="A10101">
        <v>1001319</v>
      </c>
      <c r="B10101" t="s">
        <v>147</v>
      </c>
      <c r="C10101">
        <v>10996135</v>
      </c>
      <c r="D10101">
        <v>280</v>
      </c>
      <c r="E10101">
        <v>1200</v>
      </c>
      <c r="F10101" t="s">
        <v>17</v>
      </c>
      <c r="G10101">
        <f>H10101*IFERROR(INDEX('Información SKU'!$H$1:$H$54,MATCH(E10101,'Información SKU'!$A$1:$A$54,0),1),15)</f>
        <v>18</v>
      </c>
      <c r="H10101">
        <v>3</v>
      </c>
      <c r="I10101" s="12">
        <f>H10101/IFERROR(INDEX('Información SKU'!$K$1:$K$54,MATCH(E10101,'Información SKU'!$A$1:$A$54,0),1),40)</f>
        <v>7.1428571428571425E-2</v>
      </c>
      <c r="J10101" s="3">
        <v>43550</v>
      </c>
      <c r="K10101" s="12" t="s">
        <v>223</v>
      </c>
      <c r="L10101">
        <v>3</v>
      </c>
    </row>
    <row r="10102" spans="1:12" x14ac:dyDescent="0.25">
      <c r="A10102">
        <v>1001319</v>
      </c>
      <c r="B10102" t="s">
        <v>147</v>
      </c>
      <c r="C10102">
        <v>10996135</v>
      </c>
      <c r="D10102">
        <v>10</v>
      </c>
      <c r="E10102">
        <v>61</v>
      </c>
      <c r="F10102" t="s">
        <v>20</v>
      </c>
      <c r="G10102">
        <f>H10102*IFERROR(INDEX('Información SKU'!$H$1:$H$54,MATCH(E10102,'Información SKU'!$A$1:$A$54,0),1),15)</f>
        <v>315</v>
      </c>
      <c r="H10102">
        <v>21</v>
      </c>
      <c r="I10102" s="12">
        <f>H10102/IFERROR(INDEX('Información SKU'!$K$1:$K$54,MATCH(E10102,'Información SKU'!$A$1:$A$54,0),1),40)</f>
        <v>0.35</v>
      </c>
      <c r="J10102" s="3">
        <v>43550</v>
      </c>
      <c r="K10102" s="12" t="s">
        <v>219</v>
      </c>
      <c r="L10102">
        <v>1</v>
      </c>
    </row>
    <row r="10103" spans="1:12" x14ac:dyDescent="0.25">
      <c r="A10103">
        <v>1001319</v>
      </c>
      <c r="B10103" t="s">
        <v>147</v>
      </c>
      <c r="C10103">
        <v>10996135</v>
      </c>
      <c r="D10103">
        <v>20</v>
      </c>
      <c r="E10103">
        <v>62</v>
      </c>
      <c r="F10103" t="s">
        <v>25</v>
      </c>
      <c r="G10103">
        <f>H10103*IFERROR(INDEX('Información SKU'!$H$1:$H$54,MATCH(E10103,'Información SKU'!$A$1:$A$54,0),1),15)</f>
        <v>104</v>
      </c>
      <c r="H10103">
        <v>13</v>
      </c>
      <c r="I10103" s="12">
        <f>H10103/IFERROR(INDEX('Información SKU'!$K$1:$K$54,MATCH(E10103,'Información SKU'!$A$1:$A$54,0),1),40)</f>
        <v>0.26</v>
      </c>
      <c r="J10103" s="3">
        <v>43550</v>
      </c>
      <c r="K10103" s="12" t="s">
        <v>219</v>
      </c>
      <c r="L10103">
        <v>1</v>
      </c>
    </row>
    <row r="10104" spans="1:12" x14ac:dyDescent="0.25">
      <c r="A10104">
        <v>1001319</v>
      </c>
      <c r="B10104" t="s">
        <v>147</v>
      </c>
      <c r="C10104">
        <v>10996135</v>
      </c>
      <c r="D10104">
        <v>30</v>
      </c>
      <c r="E10104">
        <v>63</v>
      </c>
      <c r="F10104" t="s">
        <v>1</v>
      </c>
      <c r="G10104">
        <f>H10104*IFERROR(INDEX('Información SKU'!$H$1:$H$54,MATCH(E10104,'Información SKU'!$A$1:$A$54,0),1),15)</f>
        <v>345</v>
      </c>
      <c r="H10104">
        <v>23</v>
      </c>
      <c r="I10104" s="12">
        <f>H10104/IFERROR(INDEX('Información SKU'!$K$1:$K$54,MATCH(E10104,'Información SKU'!$A$1:$A$54,0),1),40)</f>
        <v>0.54761904761904767</v>
      </c>
      <c r="J10104" s="3">
        <v>43550</v>
      </c>
      <c r="K10104" s="12" t="s">
        <v>222</v>
      </c>
      <c r="L10104">
        <v>3</v>
      </c>
    </row>
    <row r="10105" spans="1:12" x14ac:dyDescent="0.25">
      <c r="A10105">
        <v>1001319</v>
      </c>
      <c r="B10105" t="s">
        <v>147</v>
      </c>
      <c r="C10105">
        <v>10996135</v>
      </c>
      <c r="D10105">
        <v>120</v>
      </c>
      <c r="E10105">
        <v>223</v>
      </c>
      <c r="F10105" t="s">
        <v>74</v>
      </c>
      <c r="G10105">
        <f>H10105*IFERROR(INDEX('Información SKU'!$H$1:$H$54,MATCH(E10105,'Información SKU'!$A$1:$A$54,0),1),15)</f>
        <v>24</v>
      </c>
      <c r="H10105">
        <v>4</v>
      </c>
      <c r="I10105" s="12">
        <f>H10105/IFERROR(INDEX('Información SKU'!$K$1:$K$54,MATCH(E10105,'Información SKU'!$A$1:$A$54,0),1),40)</f>
        <v>9.5238095238095233E-2</v>
      </c>
      <c r="J10105" s="3">
        <v>43550</v>
      </c>
      <c r="K10105" s="12" t="s">
        <v>218</v>
      </c>
      <c r="L10105">
        <v>1</v>
      </c>
    </row>
    <row r="10106" spans="1:12" x14ac:dyDescent="0.25">
      <c r="A10106">
        <v>1001319</v>
      </c>
      <c r="B10106" t="s">
        <v>147</v>
      </c>
      <c r="C10106">
        <v>10996136</v>
      </c>
      <c r="D10106">
        <v>120</v>
      </c>
      <c r="E10106">
        <v>5233</v>
      </c>
      <c r="F10106" t="s">
        <v>91</v>
      </c>
      <c r="G10106">
        <f>H10106*IFERROR(INDEX('Información SKU'!$H$1:$H$54,MATCH(E10106,'Información SKU'!$A$1:$A$54,0),1),15)</f>
        <v>60</v>
      </c>
      <c r="H10106">
        <v>5</v>
      </c>
      <c r="I10106" s="12">
        <f>H10106/IFERROR(INDEX('Información SKU'!$K$1:$K$54,MATCH(E10106,'Información SKU'!$A$1:$A$54,0),1),40)</f>
        <v>9.2592592592592587E-2</v>
      </c>
      <c r="J10106" s="3">
        <v>43550</v>
      </c>
      <c r="K10106" s="12" t="s">
        <v>220</v>
      </c>
      <c r="L10106">
        <v>2</v>
      </c>
    </row>
    <row r="10107" spans="1:12" x14ac:dyDescent="0.25">
      <c r="A10107">
        <v>1001319</v>
      </c>
      <c r="B10107" t="s">
        <v>147</v>
      </c>
      <c r="C10107">
        <v>10996136</v>
      </c>
      <c r="D10107">
        <v>130</v>
      </c>
      <c r="E10107">
        <v>5235</v>
      </c>
      <c r="F10107" t="s">
        <v>90</v>
      </c>
      <c r="G10107">
        <f>H10107*IFERROR(INDEX('Información SKU'!$H$1:$H$54,MATCH(E10107,'Información SKU'!$A$1:$A$54,0),1),15)</f>
        <v>72</v>
      </c>
      <c r="H10107">
        <v>6</v>
      </c>
      <c r="I10107" s="12">
        <f>H10107/IFERROR(INDEX('Información SKU'!$K$1:$K$54,MATCH(E10107,'Información SKU'!$A$1:$A$54,0),1),40)</f>
        <v>0.1111111111111111</v>
      </c>
      <c r="J10107" s="3">
        <v>43550</v>
      </c>
      <c r="K10107" s="12" t="s">
        <v>222</v>
      </c>
      <c r="L10107">
        <v>3</v>
      </c>
    </row>
    <row r="10108" spans="1:12" x14ac:dyDescent="0.25">
      <c r="A10108">
        <v>1001319</v>
      </c>
      <c r="B10108" t="s">
        <v>147</v>
      </c>
      <c r="C10108">
        <v>10996136</v>
      </c>
      <c r="D10108">
        <v>110</v>
      </c>
      <c r="E10108">
        <v>2384</v>
      </c>
      <c r="F10108" t="s">
        <v>10</v>
      </c>
      <c r="G10108">
        <f>H10108*IFERROR(INDEX('Información SKU'!$H$1:$H$54,MATCH(E10108,'Información SKU'!$A$1:$A$54,0),1),15)</f>
        <v>24</v>
      </c>
      <c r="H10108">
        <v>4</v>
      </c>
      <c r="I10108" s="12">
        <f>H10108/IFERROR(INDEX('Información SKU'!$K$1:$K$54,MATCH(E10108,'Información SKU'!$A$1:$A$54,0),1),40)</f>
        <v>4.1666666666666664E-2</v>
      </c>
      <c r="J10108" s="3">
        <v>43550</v>
      </c>
      <c r="K10108" s="12" t="s">
        <v>218</v>
      </c>
      <c r="L10108">
        <v>1</v>
      </c>
    </row>
    <row r="10109" spans="1:12" x14ac:dyDescent="0.25">
      <c r="A10109">
        <v>1001319</v>
      </c>
      <c r="B10109" t="s">
        <v>147</v>
      </c>
      <c r="C10109">
        <v>10996136</v>
      </c>
      <c r="D10109">
        <v>100</v>
      </c>
      <c r="E10109">
        <v>2383</v>
      </c>
      <c r="F10109" t="s">
        <v>92</v>
      </c>
      <c r="G10109">
        <f>H10109*IFERROR(INDEX('Información SKU'!$H$1:$H$54,MATCH(E10109,'Información SKU'!$A$1:$A$54,0),1),15)</f>
        <v>24</v>
      </c>
      <c r="H10109">
        <v>4</v>
      </c>
      <c r="I10109" s="12">
        <f>H10109/IFERROR(INDEX('Información SKU'!$K$1:$K$54,MATCH(E10109,'Información SKU'!$A$1:$A$54,0),1),40)</f>
        <v>2.2857142857142857E-2</v>
      </c>
      <c r="J10109" s="3">
        <v>43550</v>
      </c>
      <c r="K10109" s="12" t="s">
        <v>222</v>
      </c>
      <c r="L10109">
        <v>3</v>
      </c>
    </row>
    <row r="10110" spans="1:12" x14ac:dyDescent="0.25">
      <c r="A10110">
        <v>1001319</v>
      </c>
      <c r="B10110" t="s">
        <v>147</v>
      </c>
      <c r="C10110">
        <v>10996136</v>
      </c>
      <c r="D10110">
        <v>140</v>
      </c>
      <c r="E10110">
        <v>5243</v>
      </c>
      <c r="F10110" t="s">
        <v>86</v>
      </c>
      <c r="G10110">
        <f>H10110*IFERROR(INDEX('Información SKU'!$H$1:$H$54,MATCH(E10110,'Información SKU'!$A$1:$A$54,0),1),15)</f>
        <v>72</v>
      </c>
      <c r="H10110">
        <v>6</v>
      </c>
      <c r="I10110" s="12">
        <f>H10110/IFERROR(INDEX('Información SKU'!$K$1:$K$54,MATCH(E10110,'Información SKU'!$A$1:$A$54,0),1),40)</f>
        <v>0.08</v>
      </c>
      <c r="J10110" s="3">
        <v>43550</v>
      </c>
      <c r="K10110" s="12" t="s">
        <v>220</v>
      </c>
      <c r="L10110">
        <v>2</v>
      </c>
    </row>
    <row r="10111" spans="1:12" x14ac:dyDescent="0.25">
      <c r="A10111">
        <v>1001319</v>
      </c>
      <c r="B10111" t="s">
        <v>147</v>
      </c>
      <c r="C10111">
        <v>10996136</v>
      </c>
      <c r="D10111">
        <v>150</v>
      </c>
      <c r="E10111">
        <v>5245</v>
      </c>
      <c r="F10111" t="s">
        <v>85</v>
      </c>
      <c r="G10111">
        <f>H10111*IFERROR(INDEX('Información SKU'!$H$1:$H$54,MATCH(E10111,'Información SKU'!$A$1:$A$54,0),1),15)</f>
        <v>90</v>
      </c>
      <c r="H10111">
        <v>6</v>
      </c>
      <c r="I10111" s="12">
        <f>H10111/IFERROR(INDEX('Información SKU'!$K$1:$K$54,MATCH(E10111,'Información SKU'!$A$1:$A$54,0),1),40)</f>
        <v>6.25E-2</v>
      </c>
      <c r="J10111" s="3">
        <v>43550</v>
      </c>
      <c r="K10111" s="12" t="s">
        <v>218</v>
      </c>
      <c r="L10111">
        <v>1</v>
      </c>
    </row>
    <row r="10112" spans="1:12" x14ac:dyDescent="0.25">
      <c r="A10112">
        <v>1001319</v>
      </c>
      <c r="B10112" t="s">
        <v>147</v>
      </c>
      <c r="C10112">
        <v>10996136</v>
      </c>
      <c r="D10112">
        <v>160</v>
      </c>
      <c r="E10112">
        <v>5273</v>
      </c>
      <c r="F10112" t="s">
        <v>82</v>
      </c>
      <c r="G10112">
        <f>H10112*IFERROR(INDEX('Información SKU'!$H$1:$H$54,MATCH(E10112,'Información SKU'!$A$1:$A$54,0),1),15)</f>
        <v>24</v>
      </c>
      <c r="H10112">
        <v>4</v>
      </c>
      <c r="I10112" s="12">
        <f>H10112/IFERROR(INDEX('Información SKU'!$K$1:$K$54,MATCH(E10112,'Información SKU'!$A$1:$A$54,0),1),40)</f>
        <v>5.7142857142857141E-2</v>
      </c>
      <c r="J10112" s="3">
        <v>43550</v>
      </c>
      <c r="K10112" s="12" t="s">
        <v>219</v>
      </c>
      <c r="L10112">
        <v>1</v>
      </c>
    </row>
    <row r="10113" spans="1:12" x14ac:dyDescent="0.25">
      <c r="A10113">
        <v>1001319</v>
      </c>
      <c r="B10113" t="s">
        <v>147</v>
      </c>
      <c r="C10113">
        <v>10996136</v>
      </c>
      <c r="D10113">
        <v>170</v>
      </c>
      <c r="E10113">
        <v>5274</v>
      </c>
      <c r="F10113" t="s">
        <v>72</v>
      </c>
      <c r="G10113">
        <f>H10113*IFERROR(INDEX('Información SKU'!$H$1:$H$54,MATCH(E10113,'Información SKU'!$A$1:$A$54,0),1),15)</f>
        <v>24</v>
      </c>
      <c r="H10113">
        <v>3</v>
      </c>
      <c r="I10113" s="12">
        <f>H10113/IFERROR(INDEX('Información SKU'!$K$1:$K$54,MATCH(E10113,'Información SKU'!$A$1:$A$54,0),1),40)</f>
        <v>4.2857142857142858E-2</v>
      </c>
      <c r="J10113" s="3">
        <v>43550</v>
      </c>
      <c r="K10113" s="12" t="s">
        <v>219</v>
      </c>
      <c r="L10113">
        <v>1</v>
      </c>
    </row>
    <row r="10114" spans="1:12" x14ac:dyDescent="0.25">
      <c r="A10114">
        <v>1001319</v>
      </c>
      <c r="B10114" t="s">
        <v>147</v>
      </c>
      <c r="C10114">
        <v>10996136</v>
      </c>
      <c r="D10114">
        <v>90</v>
      </c>
      <c r="E10114">
        <v>2382</v>
      </c>
      <c r="F10114" t="s">
        <v>34</v>
      </c>
      <c r="G10114">
        <f>H10114*IFERROR(INDEX('Información SKU'!$H$1:$H$54,MATCH(E10114,'Información SKU'!$A$1:$A$54,0),1),15)</f>
        <v>24</v>
      </c>
      <c r="H10114">
        <v>4</v>
      </c>
      <c r="I10114" s="12">
        <f>H10114/IFERROR(INDEX('Información SKU'!$K$1:$K$54,MATCH(E10114,'Información SKU'!$A$1:$A$54,0),1),40)</f>
        <v>4.1666666666666664E-2</v>
      </c>
      <c r="J10114" s="3">
        <v>43550</v>
      </c>
      <c r="K10114" s="12" t="s">
        <v>219</v>
      </c>
      <c r="L10114">
        <v>1</v>
      </c>
    </row>
    <row r="10115" spans="1:12" x14ac:dyDescent="0.25">
      <c r="A10115">
        <v>1001319</v>
      </c>
      <c r="B10115" t="s">
        <v>147</v>
      </c>
      <c r="C10115">
        <v>10996136</v>
      </c>
      <c r="D10115">
        <v>80</v>
      </c>
      <c r="E10115">
        <v>2381</v>
      </c>
      <c r="F10115" t="s">
        <v>93</v>
      </c>
      <c r="G10115">
        <f>H10115*IFERROR(INDEX('Información SKU'!$H$1:$H$54,MATCH(E10115,'Información SKU'!$A$1:$A$54,0),1),15)</f>
        <v>24</v>
      </c>
      <c r="H10115">
        <v>3</v>
      </c>
      <c r="I10115" s="12">
        <f>H10115/IFERROR(INDEX('Información SKU'!$K$1:$K$54,MATCH(E10115,'Información SKU'!$A$1:$A$54,0),1),40)</f>
        <v>1.7142857142857144E-2</v>
      </c>
      <c r="J10115" s="3">
        <v>43550</v>
      </c>
      <c r="K10115" s="12" t="s">
        <v>221</v>
      </c>
      <c r="L10115">
        <v>2</v>
      </c>
    </row>
    <row r="10116" spans="1:12" x14ac:dyDescent="0.25">
      <c r="A10116">
        <v>1001319</v>
      </c>
      <c r="B10116" t="s">
        <v>147</v>
      </c>
      <c r="C10116">
        <v>10996136</v>
      </c>
      <c r="D10116">
        <v>70</v>
      </c>
      <c r="E10116">
        <v>527</v>
      </c>
      <c r="F10116" t="s">
        <v>80</v>
      </c>
      <c r="G10116">
        <f>H10116*IFERROR(INDEX('Información SKU'!$H$1:$H$54,MATCH(E10116,'Información SKU'!$A$1:$A$54,0),1),15)</f>
        <v>90</v>
      </c>
      <c r="H10116">
        <v>6</v>
      </c>
      <c r="I10116" s="12">
        <f>H10116/IFERROR(INDEX('Información SKU'!$K$1:$K$54,MATCH(E10116,'Información SKU'!$A$1:$A$54,0),1),40)</f>
        <v>0.1</v>
      </c>
      <c r="J10116" s="3">
        <v>43550</v>
      </c>
      <c r="K10116" s="12" t="s">
        <v>219</v>
      </c>
      <c r="L10116">
        <v>1</v>
      </c>
    </row>
    <row r="10117" spans="1:12" x14ac:dyDescent="0.25">
      <c r="A10117">
        <v>1001319</v>
      </c>
      <c r="B10117" t="s">
        <v>147</v>
      </c>
      <c r="C10117">
        <v>10996136</v>
      </c>
      <c r="D10117">
        <v>60</v>
      </c>
      <c r="E10117">
        <v>480</v>
      </c>
      <c r="F10117" t="s">
        <v>77</v>
      </c>
      <c r="G10117">
        <f>H10117*IFERROR(INDEX('Información SKU'!$H$1:$H$54,MATCH(E10117,'Información SKU'!$A$1:$A$54,0),1),15)</f>
        <v>48</v>
      </c>
      <c r="H10117">
        <v>6</v>
      </c>
      <c r="I10117" s="12">
        <f>H10117/IFERROR(INDEX('Información SKU'!$K$1:$K$54,MATCH(E10117,'Información SKU'!$A$1:$A$54,0),1),40)</f>
        <v>7.6923076923076927E-2</v>
      </c>
      <c r="J10117" s="3">
        <v>43550</v>
      </c>
      <c r="K10117" s="12" t="s">
        <v>218</v>
      </c>
      <c r="L10117">
        <v>1</v>
      </c>
    </row>
    <row r="10118" spans="1:12" x14ac:dyDescent="0.25">
      <c r="A10118">
        <v>1001319</v>
      </c>
      <c r="B10118" t="s">
        <v>147</v>
      </c>
      <c r="C10118">
        <v>10996136</v>
      </c>
      <c r="D10118">
        <v>50</v>
      </c>
      <c r="E10118">
        <v>478</v>
      </c>
      <c r="F10118" t="s">
        <v>76</v>
      </c>
      <c r="G10118">
        <f>H10118*IFERROR(INDEX('Información SKU'!$H$1:$H$54,MATCH(E10118,'Información SKU'!$A$1:$A$54,0),1),15)</f>
        <v>75</v>
      </c>
      <c r="H10118">
        <v>5</v>
      </c>
      <c r="I10118" s="12">
        <f>H10118/IFERROR(INDEX('Información SKU'!$K$1:$K$54,MATCH(E10118,'Información SKU'!$A$1:$A$54,0),1),40)</f>
        <v>7.1428571428571425E-2</v>
      </c>
      <c r="J10118" s="3">
        <v>43550</v>
      </c>
      <c r="K10118" s="12" t="s">
        <v>219</v>
      </c>
      <c r="L10118">
        <v>1</v>
      </c>
    </row>
    <row r="10119" spans="1:12" x14ac:dyDescent="0.25">
      <c r="A10119">
        <v>1001319</v>
      </c>
      <c r="B10119" t="s">
        <v>147</v>
      </c>
      <c r="C10119">
        <v>10996136</v>
      </c>
      <c r="D10119">
        <v>40</v>
      </c>
      <c r="E10119">
        <v>460</v>
      </c>
      <c r="F10119" t="s">
        <v>38</v>
      </c>
      <c r="G10119">
        <f>H10119*IFERROR(INDEX('Información SKU'!$H$1:$H$54,MATCH(E10119,'Información SKU'!$A$1:$A$54,0),1),15)</f>
        <v>75</v>
      </c>
      <c r="H10119">
        <v>5</v>
      </c>
      <c r="I10119" s="12">
        <f>H10119/IFERROR(INDEX('Información SKU'!$K$1:$K$54,MATCH(E10119,'Información SKU'!$A$1:$A$54,0),1),40)</f>
        <v>6.4102564102564097E-2</v>
      </c>
      <c r="J10119" s="3">
        <v>43550</v>
      </c>
      <c r="K10119" s="12" t="s">
        <v>223</v>
      </c>
      <c r="L10119">
        <v>3</v>
      </c>
    </row>
    <row r="10120" spans="1:12" x14ac:dyDescent="0.25">
      <c r="A10120">
        <v>1001319</v>
      </c>
      <c r="B10120" t="s">
        <v>147</v>
      </c>
      <c r="C10120">
        <v>10996136</v>
      </c>
      <c r="D10120">
        <v>30</v>
      </c>
      <c r="E10120">
        <v>420</v>
      </c>
      <c r="F10120" t="s">
        <v>11</v>
      </c>
      <c r="G10120">
        <f>H10120*IFERROR(INDEX('Información SKU'!$H$1:$H$54,MATCH(E10120,'Información SKU'!$A$1:$A$54,0),1),15)</f>
        <v>90</v>
      </c>
      <c r="H10120">
        <v>6</v>
      </c>
      <c r="I10120" s="12">
        <f>H10120/IFERROR(INDEX('Información SKU'!$K$1:$K$54,MATCH(E10120,'Información SKU'!$A$1:$A$54,0),1),40)</f>
        <v>7.6923076923076927E-2</v>
      </c>
      <c r="J10120" s="3">
        <v>43550</v>
      </c>
      <c r="K10120" s="12" t="s">
        <v>223</v>
      </c>
      <c r="L10120">
        <v>3</v>
      </c>
    </row>
    <row r="10121" spans="1:12" x14ac:dyDescent="0.25">
      <c r="A10121">
        <v>1001319</v>
      </c>
      <c r="B10121" t="s">
        <v>147</v>
      </c>
      <c r="C10121">
        <v>10996136</v>
      </c>
      <c r="D10121">
        <v>20</v>
      </c>
      <c r="E10121">
        <v>416</v>
      </c>
      <c r="F10121" t="s">
        <v>81</v>
      </c>
      <c r="G10121">
        <f>H10121*IFERROR(INDEX('Información SKU'!$H$1:$H$54,MATCH(E10121,'Información SKU'!$A$1:$A$54,0),1),15)</f>
        <v>90</v>
      </c>
      <c r="H10121">
        <v>6</v>
      </c>
      <c r="I10121" s="12">
        <f>H10121/IFERROR(INDEX('Información SKU'!$K$1:$K$54,MATCH(E10121,'Información SKU'!$A$1:$A$54,0),1),40)</f>
        <v>8.5714285714285715E-2</v>
      </c>
      <c r="J10121" s="3">
        <v>43550</v>
      </c>
      <c r="K10121" s="12" t="s">
        <v>219</v>
      </c>
      <c r="L10121">
        <v>1</v>
      </c>
    </row>
    <row r="10122" spans="1:12" x14ac:dyDescent="0.25">
      <c r="A10122">
        <v>1001319</v>
      </c>
      <c r="B10122" t="s">
        <v>147</v>
      </c>
      <c r="C10122">
        <v>10996136</v>
      </c>
      <c r="D10122">
        <v>10</v>
      </c>
      <c r="E10122">
        <v>320</v>
      </c>
      <c r="F10122" t="s">
        <v>31</v>
      </c>
      <c r="G10122">
        <f>H10122*IFERROR(INDEX('Información SKU'!$H$1:$H$54,MATCH(E10122,'Información SKU'!$A$1:$A$54,0),1),15)</f>
        <v>90</v>
      </c>
      <c r="H10122">
        <v>6</v>
      </c>
      <c r="I10122" s="12">
        <f>H10122/IFERROR(INDEX('Información SKU'!$K$1:$K$54,MATCH(E10122,'Información SKU'!$A$1:$A$54,0),1),40)</f>
        <v>7.6923076923076927E-2</v>
      </c>
      <c r="J10122" s="3">
        <v>43550</v>
      </c>
      <c r="K10122" s="12" t="s">
        <v>222</v>
      </c>
      <c r="L10122">
        <v>3</v>
      </c>
    </row>
    <row r="10123" spans="1:12" x14ac:dyDescent="0.25">
      <c r="A10123">
        <v>1008556</v>
      </c>
      <c r="B10123" t="s">
        <v>118</v>
      </c>
      <c r="C10123">
        <v>10996267</v>
      </c>
      <c r="D10123">
        <v>250</v>
      </c>
      <c r="E10123">
        <v>1199</v>
      </c>
      <c r="F10123" t="s">
        <v>26</v>
      </c>
      <c r="G10123">
        <f>H10123*IFERROR(INDEX('Información SKU'!$H$1:$H$54,MATCH(E10123,'Información SKU'!$A$1:$A$54,0),1),15)</f>
        <v>540</v>
      </c>
      <c r="H10123">
        <v>45</v>
      </c>
      <c r="I10123" s="12">
        <f>H10123/IFERROR(INDEX('Información SKU'!$K$1:$K$54,MATCH(E10123,'Información SKU'!$A$1:$A$54,0),1),40)</f>
        <v>0.75</v>
      </c>
      <c r="J10123" s="3">
        <v>43550</v>
      </c>
      <c r="K10123" s="12" t="s">
        <v>221</v>
      </c>
      <c r="L10123">
        <v>2</v>
      </c>
    </row>
    <row r="10124" spans="1:12" x14ac:dyDescent="0.25">
      <c r="A10124">
        <v>1008556</v>
      </c>
      <c r="B10124" t="s">
        <v>118</v>
      </c>
      <c r="C10124">
        <v>10996267</v>
      </c>
      <c r="D10124">
        <v>220</v>
      </c>
      <c r="E10124">
        <v>5245</v>
      </c>
      <c r="F10124" t="s">
        <v>85</v>
      </c>
      <c r="G10124">
        <f>H10124*IFERROR(INDEX('Información SKU'!$H$1:$H$54,MATCH(E10124,'Información SKU'!$A$1:$A$54,0),1),15)</f>
        <v>690</v>
      </c>
      <c r="H10124">
        <v>46</v>
      </c>
      <c r="I10124" s="12">
        <f>H10124/IFERROR(INDEX('Información SKU'!$K$1:$K$54,MATCH(E10124,'Información SKU'!$A$1:$A$54,0),1),40)</f>
        <v>0.47916666666666669</v>
      </c>
      <c r="J10124" s="3">
        <v>43550</v>
      </c>
      <c r="K10124" s="12" t="s">
        <v>218</v>
      </c>
      <c r="L10124">
        <v>1</v>
      </c>
    </row>
    <row r="10125" spans="1:12" x14ac:dyDescent="0.25">
      <c r="A10125">
        <v>1008556</v>
      </c>
      <c r="B10125" t="s">
        <v>118</v>
      </c>
      <c r="C10125">
        <v>10996267</v>
      </c>
      <c r="D10125">
        <v>210</v>
      </c>
      <c r="E10125">
        <v>5242</v>
      </c>
      <c r="F10125" t="s">
        <v>87</v>
      </c>
      <c r="G10125">
        <f>H10125*IFERROR(INDEX('Información SKU'!$H$1:$H$54,MATCH(E10125,'Información SKU'!$A$1:$A$54,0),1),15)</f>
        <v>915</v>
      </c>
      <c r="H10125">
        <v>61</v>
      </c>
      <c r="I10125" s="12">
        <f>H10125/IFERROR(INDEX('Información SKU'!$K$1:$K$54,MATCH(E10125,'Información SKU'!$A$1:$A$54,0),1),40)</f>
        <v>0.63541666666666663</v>
      </c>
      <c r="J10125" s="3">
        <v>43550</v>
      </c>
      <c r="K10125" s="12" t="s">
        <v>219</v>
      </c>
      <c r="L10125">
        <v>1</v>
      </c>
    </row>
    <row r="10126" spans="1:12" x14ac:dyDescent="0.25">
      <c r="A10126">
        <v>1008556</v>
      </c>
      <c r="B10126" t="s">
        <v>118</v>
      </c>
      <c r="C10126">
        <v>10996267</v>
      </c>
      <c r="D10126">
        <v>70</v>
      </c>
      <c r="E10126">
        <v>2383</v>
      </c>
      <c r="F10126" t="s">
        <v>92</v>
      </c>
      <c r="G10126">
        <f>H10126*IFERROR(INDEX('Información SKU'!$H$1:$H$54,MATCH(E10126,'Información SKU'!$A$1:$A$54,0),1),15)</f>
        <v>168</v>
      </c>
      <c r="H10126">
        <v>28</v>
      </c>
      <c r="I10126" s="12">
        <f>H10126/IFERROR(INDEX('Información SKU'!$K$1:$K$54,MATCH(E10126,'Información SKU'!$A$1:$A$54,0),1),40)</f>
        <v>0.16</v>
      </c>
      <c r="J10126" s="3">
        <v>43550</v>
      </c>
      <c r="K10126" s="12" t="s">
        <v>223</v>
      </c>
      <c r="L10126">
        <v>3</v>
      </c>
    </row>
    <row r="10127" spans="1:12" x14ac:dyDescent="0.25">
      <c r="A10127">
        <v>1008556</v>
      </c>
      <c r="B10127" t="s">
        <v>118</v>
      </c>
      <c r="C10127">
        <v>10996267</v>
      </c>
      <c r="D10127">
        <v>60</v>
      </c>
      <c r="E10127">
        <v>61</v>
      </c>
      <c r="F10127" t="s">
        <v>20</v>
      </c>
      <c r="G10127">
        <f>H10127*IFERROR(INDEX('Información SKU'!$H$1:$H$54,MATCH(E10127,'Información SKU'!$A$1:$A$54,0),1),15)</f>
        <v>4725</v>
      </c>
      <c r="H10127">
        <v>315</v>
      </c>
      <c r="I10127" s="12">
        <f>H10127/IFERROR(INDEX('Información SKU'!$K$1:$K$54,MATCH(E10127,'Información SKU'!$A$1:$A$54,0),1),40)</f>
        <v>5.25</v>
      </c>
      <c r="J10127" s="3">
        <v>43550</v>
      </c>
      <c r="K10127" s="12" t="s">
        <v>220</v>
      </c>
      <c r="L10127">
        <v>2</v>
      </c>
    </row>
    <row r="10128" spans="1:12" x14ac:dyDescent="0.25">
      <c r="A10128">
        <v>1008556</v>
      </c>
      <c r="B10128" t="s">
        <v>118</v>
      </c>
      <c r="C10128">
        <v>10996267</v>
      </c>
      <c r="D10128">
        <v>30</v>
      </c>
      <c r="E10128">
        <v>5273</v>
      </c>
      <c r="F10128" t="s">
        <v>82</v>
      </c>
      <c r="G10128">
        <f>H10128*IFERROR(INDEX('Información SKU'!$H$1:$H$54,MATCH(E10128,'Información SKU'!$A$1:$A$54,0),1),15)</f>
        <v>432</v>
      </c>
      <c r="H10128">
        <v>72</v>
      </c>
      <c r="I10128" s="12">
        <f>H10128/IFERROR(INDEX('Información SKU'!$K$1:$K$54,MATCH(E10128,'Información SKU'!$A$1:$A$54,0),1),40)</f>
        <v>1.0285714285714285</v>
      </c>
      <c r="J10128" s="3">
        <v>43550</v>
      </c>
      <c r="K10128" s="12" t="s">
        <v>218</v>
      </c>
      <c r="L10128">
        <v>1</v>
      </c>
    </row>
    <row r="10129" spans="1:12" x14ac:dyDescent="0.25">
      <c r="A10129">
        <v>1008556</v>
      </c>
      <c r="B10129" t="s">
        <v>118</v>
      </c>
      <c r="C10129">
        <v>10996284</v>
      </c>
      <c r="D10129">
        <v>220</v>
      </c>
      <c r="E10129">
        <v>5245</v>
      </c>
      <c r="F10129" t="s">
        <v>85</v>
      </c>
      <c r="G10129">
        <f>H10129*IFERROR(INDEX('Información SKU'!$H$1:$H$54,MATCH(E10129,'Información SKU'!$A$1:$A$54,0),1),15)</f>
        <v>690</v>
      </c>
      <c r="H10129">
        <v>46</v>
      </c>
      <c r="I10129" s="12">
        <f>H10129/IFERROR(INDEX('Información SKU'!$K$1:$K$54,MATCH(E10129,'Información SKU'!$A$1:$A$54,0),1),40)</f>
        <v>0.47916666666666669</v>
      </c>
      <c r="J10129" s="3">
        <v>43550</v>
      </c>
      <c r="K10129" s="12" t="s">
        <v>221</v>
      </c>
      <c r="L10129">
        <v>2</v>
      </c>
    </row>
    <row r="10130" spans="1:12" x14ac:dyDescent="0.25">
      <c r="A10130">
        <v>1008556</v>
      </c>
      <c r="B10130" t="s">
        <v>118</v>
      </c>
      <c r="C10130">
        <v>10996284</v>
      </c>
      <c r="D10130">
        <v>210</v>
      </c>
      <c r="E10130">
        <v>5242</v>
      </c>
      <c r="F10130" t="s">
        <v>87</v>
      </c>
      <c r="G10130">
        <f>H10130*IFERROR(INDEX('Información SKU'!$H$1:$H$54,MATCH(E10130,'Información SKU'!$A$1:$A$54,0),1),15)</f>
        <v>705</v>
      </c>
      <c r="H10130">
        <v>47</v>
      </c>
      <c r="I10130" s="12">
        <f>H10130/IFERROR(INDEX('Información SKU'!$K$1:$K$54,MATCH(E10130,'Información SKU'!$A$1:$A$54,0),1),40)</f>
        <v>0.48958333333333331</v>
      </c>
      <c r="J10130" s="3">
        <v>43550</v>
      </c>
      <c r="K10130" s="12" t="s">
        <v>219</v>
      </c>
      <c r="L10130">
        <v>1</v>
      </c>
    </row>
    <row r="10131" spans="1:12" x14ac:dyDescent="0.25">
      <c r="A10131">
        <v>1008556</v>
      </c>
      <c r="B10131" t="s">
        <v>118</v>
      </c>
      <c r="C10131">
        <v>10996284</v>
      </c>
      <c r="D10131">
        <v>30</v>
      </c>
      <c r="E10131">
        <v>5273</v>
      </c>
      <c r="F10131" t="s">
        <v>82</v>
      </c>
      <c r="G10131">
        <f>H10131*IFERROR(INDEX('Información SKU'!$H$1:$H$54,MATCH(E10131,'Información SKU'!$A$1:$A$54,0),1),15)</f>
        <v>432</v>
      </c>
      <c r="H10131">
        <v>72</v>
      </c>
      <c r="I10131" s="12">
        <f>H10131/IFERROR(INDEX('Información SKU'!$K$1:$K$54,MATCH(E10131,'Información SKU'!$A$1:$A$54,0),1),40)</f>
        <v>1.0285714285714285</v>
      </c>
      <c r="J10131" s="3">
        <v>43550</v>
      </c>
      <c r="K10131" s="12" t="s">
        <v>220</v>
      </c>
      <c r="L10131">
        <v>2</v>
      </c>
    </row>
    <row r="10132" spans="1:12" x14ac:dyDescent="0.25">
      <c r="A10132">
        <v>1008556</v>
      </c>
      <c r="B10132" t="s">
        <v>118</v>
      </c>
      <c r="C10132">
        <v>10996284</v>
      </c>
      <c r="D10132">
        <v>60</v>
      </c>
      <c r="E10132">
        <v>61</v>
      </c>
      <c r="F10132" t="s">
        <v>20</v>
      </c>
      <c r="G10132">
        <f>H10132*IFERROR(INDEX('Información SKU'!$H$1:$H$54,MATCH(E10132,'Información SKU'!$A$1:$A$54,0),1),15)</f>
        <v>4410</v>
      </c>
      <c r="H10132">
        <v>294</v>
      </c>
      <c r="I10132" s="12">
        <f>H10132/IFERROR(INDEX('Información SKU'!$K$1:$K$54,MATCH(E10132,'Información SKU'!$A$1:$A$54,0),1),40)</f>
        <v>4.9000000000000004</v>
      </c>
      <c r="J10132" s="3">
        <v>43550</v>
      </c>
      <c r="K10132" s="12" t="s">
        <v>221</v>
      </c>
      <c r="L10132">
        <v>2</v>
      </c>
    </row>
    <row r="10133" spans="1:12" x14ac:dyDescent="0.25">
      <c r="A10133">
        <v>1008556</v>
      </c>
      <c r="B10133" t="s">
        <v>118</v>
      </c>
      <c r="C10133">
        <v>10996284</v>
      </c>
      <c r="D10133">
        <v>70</v>
      </c>
      <c r="E10133">
        <v>2383</v>
      </c>
      <c r="F10133" t="s">
        <v>92</v>
      </c>
      <c r="G10133">
        <f>H10133*IFERROR(INDEX('Información SKU'!$H$1:$H$54,MATCH(E10133,'Información SKU'!$A$1:$A$54,0),1),15)</f>
        <v>168</v>
      </c>
      <c r="H10133">
        <v>28</v>
      </c>
      <c r="I10133" s="12">
        <f>H10133/IFERROR(INDEX('Información SKU'!$K$1:$K$54,MATCH(E10133,'Información SKU'!$A$1:$A$54,0),1),40)</f>
        <v>0.16</v>
      </c>
      <c r="J10133" s="3">
        <v>43550</v>
      </c>
      <c r="K10133" s="12" t="s">
        <v>219</v>
      </c>
      <c r="L10133">
        <v>1</v>
      </c>
    </row>
    <row r="10134" spans="1:12" x14ac:dyDescent="0.25">
      <c r="A10134">
        <v>1005231</v>
      </c>
      <c r="B10134" t="s">
        <v>150</v>
      </c>
      <c r="C10134">
        <v>10996320</v>
      </c>
      <c r="D10134">
        <v>100</v>
      </c>
      <c r="E10134">
        <v>1199</v>
      </c>
      <c r="F10134" t="s">
        <v>26</v>
      </c>
      <c r="G10134">
        <f>H10134*IFERROR(INDEX('Información SKU'!$H$1:$H$54,MATCH(E10134,'Información SKU'!$A$1:$A$54,0),1),15)</f>
        <v>252</v>
      </c>
      <c r="H10134">
        <v>21</v>
      </c>
      <c r="I10134" s="12">
        <f>H10134/IFERROR(INDEX('Información SKU'!$K$1:$K$54,MATCH(E10134,'Información SKU'!$A$1:$A$54,0),1),40)</f>
        <v>0.35</v>
      </c>
      <c r="J10134" s="3">
        <v>43550</v>
      </c>
      <c r="K10134" s="12" t="s">
        <v>219</v>
      </c>
      <c r="L10134">
        <v>1</v>
      </c>
    </row>
    <row r="10135" spans="1:12" x14ac:dyDescent="0.25">
      <c r="A10135">
        <v>1005231</v>
      </c>
      <c r="B10135" t="s">
        <v>150</v>
      </c>
      <c r="C10135">
        <v>10996320</v>
      </c>
      <c r="D10135">
        <v>90</v>
      </c>
      <c r="E10135">
        <v>509</v>
      </c>
      <c r="F10135" t="s">
        <v>0</v>
      </c>
      <c r="G10135">
        <f>H10135*IFERROR(INDEX('Información SKU'!$H$1:$H$54,MATCH(E10135,'Información SKU'!$A$1:$A$54,0),1),15)</f>
        <v>150</v>
      </c>
      <c r="H10135">
        <v>25</v>
      </c>
      <c r="I10135" s="12">
        <f>H10135/IFERROR(INDEX('Información SKU'!$K$1:$K$54,MATCH(E10135,'Información SKU'!$A$1:$A$54,0),1),40)</f>
        <v>0.3125</v>
      </c>
      <c r="J10135" s="3">
        <v>43550</v>
      </c>
      <c r="K10135" s="12" t="s">
        <v>223</v>
      </c>
      <c r="L10135">
        <v>3</v>
      </c>
    </row>
    <row r="10136" spans="1:12" x14ac:dyDescent="0.25">
      <c r="A10136">
        <v>1005231</v>
      </c>
      <c r="B10136" t="s">
        <v>150</v>
      </c>
      <c r="C10136">
        <v>10996320</v>
      </c>
      <c r="D10136">
        <v>40</v>
      </c>
      <c r="E10136">
        <v>62</v>
      </c>
      <c r="F10136" t="s">
        <v>25</v>
      </c>
      <c r="G10136">
        <f>H10136*IFERROR(INDEX('Información SKU'!$H$1:$H$54,MATCH(E10136,'Información SKU'!$A$1:$A$54,0),1),15)</f>
        <v>400</v>
      </c>
      <c r="H10136">
        <v>50</v>
      </c>
      <c r="I10136" s="12">
        <f>H10136/IFERROR(INDEX('Información SKU'!$K$1:$K$54,MATCH(E10136,'Información SKU'!$A$1:$A$54,0),1),40)</f>
        <v>1</v>
      </c>
      <c r="J10136" s="3">
        <v>43550</v>
      </c>
      <c r="K10136" s="12" t="s">
        <v>221</v>
      </c>
      <c r="L10136">
        <v>2</v>
      </c>
    </row>
    <row r="10137" spans="1:12" x14ac:dyDescent="0.25">
      <c r="A10137">
        <v>1005231</v>
      </c>
      <c r="B10137" t="s">
        <v>150</v>
      </c>
      <c r="C10137">
        <v>10996320</v>
      </c>
      <c r="D10137">
        <v>30</v>
      </c>
      <c r="E10137">
        <v>527</v>
      </c>
      <c r="F10137" t="s">
        <v>80</v>
      </c>
      <c r="G10137">
        <f>H10137*IFERROR(INDEX('Información SKU'!$H$1:$H$54,MATCH(E10137,'Información SKU'!$A$1:$A$54,0),1),15)</f>
        <v>285</v>
      </c>
      <c r="H10137">
        <v>19</v>
      </c>
      <c r="I10137" s="12">
        <f>H10137/IFERROR(INDEX('Información SKU'!$K$1:$K$54,MATCH(E10137,'Información SKU'!$A$1:$A$54,0),1),40)</f>
        <v>0.31666666666666665</v>
      </c>
      <c r="J10137" s="3">
        <v>43550</v>
      </c>
      <c r="K10137" s="12" t="s">
        <v>219</v>
      </c>
      <c r="L10137">
        <v>1</v>
      </c>
    </row>
    <row r="10138" spans="1:12" x14ac:dyDescent="0.25">
      <c r="A10138">
        <v>1005231</v>
      </c>
      <c r="B10138" t="s">
        <v>150</v>
      </c>
      <c r="C10138">
        <v>10996321</v>
      </c>
      <c r="D10138">
        <v>90</v>
      </c>
      <c r="E10138">
        <v>320</v>
      </c>
      <c r="F10138" t="s">
        <v>31</v>
      </c>
      <c r="G10138">
        <f>H10138*IFERROR(INDEX('Información SKU'!$H$1:$H$54,MATCH(E10138,'Información SKU'!$A$1:$A$54,0),1),15)</f>
        <v>300</v>
      </c>
      <c r="H10138">
        <v>20</v>
      </c>
      <c r="I10138" s="12">
        <f>H10138/IFERROR(INDEX('Información SKU'!$K$1:$K$54,MATCH(E10138,'Información SKU'!$A$1:$A$54,0),1),40)</f>
        <v>0.25641025641025639</v>
      </c>
      <c r="J10138" s="3">
        <v>43550</v>
      </c>
      <c r="K10138" s="12" t="s">
        <v>218</v>
      </c>
      <c r="L10138">
        <v>1</v>
      </c>
    </row>
    <row r="10139" spans="1:12" x14ac:dyDescent="0.25">
      <c r="A10139">
        <v>1005231</v>
      </c>
      <c r="B10139" t="s">
        <v>150</v>
      </c>
      <c r="C10139">
        <v>10996321</v>
      </c>
      <c r="D10139">
        <v>50</v>
      </c>
      <c r="E10139">
        <v>2381</v>
      </c>
      <c r="F10139" t="s">
        <v>93</v>
      </c>
      <c r="G10139">
        <f>H10139*IFERROR(INDEX('Información SKU'!$H$1:$H$54,MATCH(E10139,'Información SKU'!$A$1:$A$54,0),1),15)</f>
        <v>272</v>
      </c>
      <c r="H10139">
        <v>34</v>
      </c>
      <c r="I10139" s="12">
        <f>H10139/IFERROR(INDEX('Información SKU'!$K$1:$K$54,MATCH(E10139,'Información SKU'!$A$1:$A$54,0),1),40)</f>
        <v>0.19428571428571428</v>
      </c>
      <c r="J10139" s="3">
        <v>43550</v>
      </c>
      <c r="K10139" s="12" t="s">
        <v>223</v>
      </c>
      <c r="L10139">
        <v>3</v>
      </c>
    </row>
    <row r="10140" spans="1:12" x14ac:dyDescent="0.25">
      <c r="A10140">
        <v>1005231</v>
      </c>
      <c r="B10140" t="s">
        <v>150</v>
      </c>
      <c r="C10140">
        <v>10996321</v>
      </c>
      <c r="D10140">
        <v>40</v>
      </c>
      <c r="E10140">
        <v>2383</v>
      </c>
      <c r="F10140" t="s">
        <v>92</v>
      </c>
      <c r="G10140">
        <f>H10140*IFERROR(INDEX('Información SKU'!$H$1:$H$54,MATCH(E10140,'Información SKU'!$A$1:$A$54,0),1),15)</f>
        <v>126</v>
      </c>
      <c r="H10140">
        <v>21</v>
      </c>
      <c r="I10140" s="12">
        <f>H10140/IFERROR(INDEX('Información SKU'!$K$1:$K$54,MATCH(E10140,'Información SKU'!$A$1:$A$54,0),1),40)</f>
        <v>0.12</v>
      </c>
      <c r="J10140" s="3">
        <v>43550</v>
      </c>
      <c r="K10140" s="12" t="s">
        <v>218</v>
      </c>
      <c r="L10140">
        <v>1</v>
      </c>
    </row>
    <row r="10141" spans="1:12" x14ac:dyDescent="0.25">
      <c r="A10141">
        <v>1008123</v>
      </c>
      <c r="B10141" t="s">
        <v>165</v>
      </c>
      <c r="C10141">
        <v>10996342</v>
      </c>
      <c r="D10141">
        <v>460</v>
      </c>
      <c r="E10141">
        <v>531</v>
      </c>
      <c r="F10141" t="s">
        <v>40</v>
      </c>
      <c r="G10141">
        <f>H10141*IFERROR(INDEX('Información SKU'!$H$1:$H$54,MATCH(E10141,'Información SKU'!$A$1:$A$54,0),1),15)</f>
        <v>306</v>
      </c>
      <c r="H10141">
        <v>51</v>
      </c>
      <c r="I10141" s="12">
        <f>H10141/IFERROR(INDEX('Información SKU'!$K$1:$K$54,MATCH(E10141,'Información SKU'!$A$1:$A$54,0),1),40)</f>
        <v>1.02</v>
      </c>
      <c r="J10141" s="3">
        <v>43550</v>
      </c>
      <c r="K10141" s="12" t="s">
        <v>218</v>
      </c>
      <c r="L10141">
        <v>1</v>
      </c>
    </row>
    <row r="10142" spans="1:12" x14ac:dyDescent="0.25">
      <c r="A10142">
        <v>1008123</v>
      </c>
      <c r="B10142" t="s">
        <v>165</v>
      </c>
      <c r="C10142">
        <v>10996342</v>
      </c>
      <c r="D10142">
        <v>160</v>
      </c>
      <c r="E10142">
        <v>511</v>
      </c>
      <c r="F10142" t="s">
        <v>29</v>
      </c>
      <c r="G10142">
        <f>H10142*IFERROR(INDEX('Información SKU'!$H$1:$H$54,MATCH(E10142,'Información SKU'!$A$1:$A$54,0),1),15)</f>
        <v>40</v>
      </c>
      <c r="H10142">
        <v>5</v>
      </c>
      <c r="I10142" s="12">
        <f>H10142/IFERROR(INDEX('Información SKU'!$K$1:$K$54,MATCH(E10142,'Información SKU'!$A$1:$A$54,0),1),40)</f>
        <v>8.3333333333333329E-2</v>
      </c>
      <c r="J10142" s="3">
        <v>43550</v>
      </c>
      <c r="K10142" s="12" t="s">
        <v>223</v>
      </c>
      <c r="L10142">
        <v>3</v>
      </c>
    </row>
    <row r="10143" spans="1:12" x14ac:dyDescent="0.25">
      <c r="A10143">
        <v>1008123</v>
      </c>
      <c r="B10143" t="s">
        <v>165</v>
      </c>
      <c r="C10143">
        <v>10996342</v>
      </c>
      <c r="D10143">
        <v>150</v>
      </c>
      <c r="E10143">
        <v>61</v>
      </c>
      <c r="F10143" t="s">
        <v>20</v>
      </c>
      <c r="G10143">
        <f>H10143*IFERROR(INDEX('Información SKU'!$H$1:$H$54,MATCH(E10143,'Información SKU'!$A$1:$A$54,0),1),15)</f>
        <v>3720</v>
      </c>
      <c r="H10143">
        <v>248</v>
      </c>
      <c r="I10143" s="12">
        <f>H10143/IFERROR(INDEX('Información SKU'!$K$1:$K$54,MATCH(E10143,'Información SKU'!$A$1:$A$54,0),1),40)</f>
        <v>4.1333333333333337</v>
      </c>
      <c r="J10143" s="3">
        <v>43550</v>
      </c>
      <c r="K10143" s="12" t="s">
        <v>218</v>
      </c>
      <c r="L10143">
        <v>1</v>
      </c>
    </row>
    <row r="10144" spans="1:12" x14ac:dyDescent="0.25">
      <c r="A10144">
        <v>1008052</v>
      </c>
      <c r="B10144" t="s">
        <v>134</v>
      </c>
      <c r="C10144">
        <v>10996357</v>
      </c>
      <c r="D10144">
        <v>170</v>
      </c>
      <c r="E10144">
        <v>2383</v>
      </c>
      <c r="F10144" t="s">
        <v>92</v>
      </c>
      <c r="G10144">
        <f>H10144*IFERROR(INDEX('Información SKU'!$H$1:$H$54,MATCH(E10144,'Información SKU'!$A$1:$A$54,0),1),15)</f>
        <v>540</v>
      </c>
      <c r="H10144">
        <v>90</v>
      </c>
      <c r="I10144" s="12">
        <f>H10144/IFERROR(INDEX('Información SKU'!$K$1:$K$54,MATCH(E10144,'Información SKU'!$A$1:$A$54,0),1),40)</f>
        <v>0.51428571428571423</v>
      </c>
      <c r="J10144" s="3">
        <v>43550</v>
      </c>
      <c r="K10144" s="12" t="s">
        <v>222</v>
      </c>
      <c r="L10144">
        <v>3</v>
      </c>
    </row>
    <row r="10145" spans="1:12" x14ac:dyDescent="0.25">
      <c r="A10145">
        <v>1001674</v>
      </c>
      <c r="B10145" t="s">
        <v>114</v>
      </c>
      <c r="C10145">
        <v>10998122</v>
      </c>
      <c r="D10145">
        <v>20</v>
      </c>
      <c r="E10145">
        <v>581</v>
      </c>
      <c r="F10145" t="s">
        <v>40</v>
      </c>
      <c r="G10145">
        <f>H10145*IFERROR(INDEX('Información SKU'!$H$1:$H$54,MATCH(E10145,'Información SKU'!$A$1:$A$54,0),1),15)</f>
        <v>282</v>
      </c>
      <c r="H10145">
        <v>47</v>
      </c>
      <c r="I10145" s="12">
        <f>H10145/IFERROR(INDEX('Información SKU'!$K$1:$K$54,MATCH(E10145,'Información SKU'!$A$1:$A$54,0),1),40)</f>
        <v>0.94</v>
      </c>
      <c r="J10145" s="3">
        <v>43469</v>
      </c>
      <c r="K10145" s="12" t="s">
        <v>222</v>
      </c>
      <c r="L10145">
        <v>3</v>
      </c>
    </row>
    <row r="10146" spans="1:12" x14ac:dyDescent="0.25">
      <c r="A10146">
        <v>1001674</v>
      </c>
      <c r="B10146" t="s">
        <v>114</v>
      </c>
      <c r="C10146">
        <v>10998122</v>
      </c>
      <c r="D10146">
        <v>50</v>
      </c>
      <c r="E10146">
        <v>62</v>
      </c>
      <c r="F10146" t="s">
        <v>25</v>
      </c>
      <c r="G10146">
        <f>H10146*IFERROR(INDEX('Información SKU'!$H$1:$H$54,MATCH(E10146,'Información SKU'!$A$1:$A$54,0),1),15)</f>
        <v>1312</v>
      </c>
      <c r="H10146">
        <v>164</v>
      </c>
      <c r="I10146" s="12">
        <f>H10146/IFERROR(INDEX('Información SKU'!$K$1:$K$54,MATCH(E10146,'Información SKU'!$A$1:$A$54,0),1),40)</f>
        <v>3.28</v>
      </c>
      <c r="J10146" s="3">
        <v>43469</v>
      </c>
      <c r="K10146" s="12" t="s">
        <v>222</v>
      </c>
      <c r="L10146">
        <v>3</v>
      </c>
    </row>
    <row r="10147" spans="1:12" x14ac:dyDescent="0.25">
      <c r="A10147">
        <v>1001674</v>
      </c>
      <c r="B10147" t="s">
        <v>114</v>
      </c>
      <c r="C10147">
        <v>10998125</v>
      </c>
      <c r="D10147">
        <v>10</v>
      </c>
      <c r="E10147">
        <v>511</v>
      </c>
      <c r="F10147" t="s">
        <v>29</v>
      </c>
      <c r="G10147">
        <f>H10147*IFERROR(INDEX('Información SKU'!$H$1:$H$54,MATCH(E10147,'Información SKU'!$A$1:$A$54,0),1),15)</f>
        <v>560</v>
      </c>
      <c r="H10147">
        <v>70</v>
      </c>
      <c r="I10147" s="12">
        <f>H10147/IFERROR(INDEX('Información SKU'!$K$1:$K$54,MATCH(E10147,'Información SKU'!$A$1:$A$54,0),1),40)</f>
        <v>1.1666666666666667</v>
      </c>
      <c r="J10147" s="3">
        <v>43469</v>
      </c>
      <c r="K10147" s="12" t="s">
        <v>221</v>
      </c>
      <c r="L10147">
        <v>2</v>
      </c>
    </row>
    <row r="10148" spans="1:12" x14ac:dyDescent="0.25">
      <c r="A10148">
        <v>1001674</v>
      </c>
      <c r="B10148" t="s">
        <v>114</v>
      </c>
      <c r="C10148">
        <v>10998146</v>
      </c>
      <c r="D10148">
        <v>40</v>
      </c>
      <c r="E10148">
        <v>581</v>
      </c>
      <c r="F10148" t="s">
        <v>40</v>
      </c>
      <c r="G10148">
        <f>H10148*IFERROR(INDEX('Información SKU'!$H$1:$H$54,MATCH(E10148,'Información SKU'!$A$1:$A$54,0),1),15)</f>
        <v>288</v>
      </c>
      <c r="H10148">
        <v>48</v>
      </c>
      <c r="I10148" s="12">
        <f>H10148/IFERROR(INDEX('Información SKU'!$K$1:$K$54,MATCH(E10148,'Información SKU'!$A$1:$A$54,0),1),40)</f>
        <v>0.96</v>
      </c>
      <c r="J10148" s="3">
        <v>43469</v>
      </c>
      <c r="K10148" s="12" t="s">
        <v>218</v>
      </c>
      <c r="L10148">
        <v>1</v>
      </c>
    </row>
    <row r="10149" spans="1:12" x14ac:dyDescent="0.25">
      <c r="A10149">
        <v>1001674</v>
      </c>
      <c r="B10149" t="s">
        <v>114</v>
      </c>
      <c r="C10149">
        <v>10998146</v>
      </c>
      <c r="D10149">
        <v>10</v>
      </c>
      <c r="E10149">
        <v>62</v>
      </c>
      <c r="F10149" t="s">
        <v>25</v>
      </c>
      <c r="G10149">
        <f>H10149*IFERROR(INDEX('Información SKU'!$H$1:$H$54,MATCH(E10149,'Información SKU'!$A$1:$A$54,0),1),15)</f>
        <v>344</v>
      </c>
      <c r="H10149">
        <v>43</v>
      </c>
      <c r="I10149" s="12">
        <f>H10149/IFERROR(INDEX('Información SKU'!$K$1:$K$54,MATCH(E10149,'Información SKU'!$A$1:$A$54,0),1),40)</f>
        <v>0.86</v>
      </c>
      <c r="J10149" s="3">
        <v>43469</v>
      </c>
      <c r="K10149" s="12" t="s">
        <v>219</v>
      </c>
      <c r="L10149">
        <v>1</v>
      </c>
    </row>
    <row r="10150" spans="1:12" x14ac:dyDescent="0.25">
      <c r="A10150">
        <v>1001674</v>
      </c>
      <c r="B10150" t="s">
        <v>114</v>
      </c>
      <c r="C10150">
        <v>10998150</v>
      </c>
      <c r="D10150">
        <v>30</v>
      </c>
      <c r="E10150">
        <v>511</v>
      </c>
      <c r="F10150" t="s">
        <v>29</v>
      </c>
      <c r="G10150">
        <f>H10150*IFERROR(INDEX('Información SKU'!$H$1:$H$54,MATCH(E10150,'Información SKU'!$A$1:$A$54,0),1),15)</f>
        <v>48</v>
      </c>
      <c r="H10150">
        <v>6</v>
      </c>
      <c r="I10150" s="12">
        <f>H10150/IFERROR(INDEX('Información SKU'!$K$1:$K$54,MATCH(E10150,'Información SKU'!$A$1:$A$54,0),1),40)</f>
        <v>0.1</v>
      </c>
      <c r="J10150" s="3">
        <v>43469</v>
      </c>
      <c r="K10150" s="12" t="s">
        <v>223</v>
      </c>
      <c r="L10150">
        <v>3</v>
      </c>
    </row>
    <row r="10151" spans="1:12" x14ac:dyDescent="0.25">
      <c r="A10151">
        <v>1004688</v>
      </c>
      <c r="B10151" t="s">
        <v>104</v>
      </c>
      <c r="C10151">
        <v>10998175</v>
      </c>
      <c r="D10151">
        <v>10</v>
      </c>
      <c r="E10151">
        <v>510</v>
      </c>
      <c r="F10151" t="s">
        <v>30</v>
      </c>
      <c r="G10151">
        <f>H10151*IFERROR(INDEX('Información SKU'!$H$1:$H$54,MATCH(E10151,'Información SKU'!$A$1:$A$54,0),1),15)</f>
        <v>300</v>
      </c>
      <c r="H10151">
        <v>50</v>
      </c>
      <c r="I10151" s="12">
        <f>H10151/IFERROR(INDEX('Información SKU'!$K$1:$K$54,MATCH(E10151,'Información SKU'!$A$1:$A$54,0),1),40)</f>
        <v>1</v>
      </c>
      <c r="J10151" s="3">
        <v>43469</v>
      </c>
      <c r="K10151" s="12" t="s">
        <v>218</v>
      </c>
      <c r="L10151">
        <v>1</v>
      </c>
    </row>
    <row r="10152" spans="1:12" x14ac:dyDescent="0.25">
      <c r="A10152">
        <v>1004688</v>
      </c>
      <c r="B10152" t="s">
        <v>104</v>
      </c>
      <c r="C10152">
        <v>10998176</v>
      </c>
      <c r="D10152">
        <v>10</v>
      </c>
      <c r="E10152">
        <v>205</v>
      </c>
      <c r="F10152" t="s">
        <v>35</v>
      </c>
      <c r="G10152">
        <f>H10152*IFERROR(INDEX('Información SKU'!$H$1:$H$54,MATCH(E10152,'Información SKU'!$A$1:$A$54,0),1),15)</f>
        <v>1712</v>
      </c>
      <c r="H10152">
        <v>214</v>
      </c>
      <c r="I10152" s="12">
        <f>H10152/IFERROR(INDEX('Información SKU'!$K$1:$K$54,MATCH(E10152,'Información SKU'!$A$1:$A$54,0),1),40)</f>
        <v>5.0952380952380949</v>
      </c>
      <c r="J10152" s="3">
        <v>43469</v>
      </c>
      <c r="K10152" s="12" t="s">
        <v>223</v>
      </c>
      <c r="L10152">
        <v>3</v>
      </c>
    </row>
    <row r="10153" spans="1:12" x14ac:dyDescent="0.25">
      <c r="A10153">
        <v>1004688</v>
      </c>
      <c r="B10153" t="s">
        <v>104</v>
      </c>
      <c r="C10153">
        <v>10998176</v>
      </c>
      <c r="D10153">
        <v>20</v>
      </c>
      <c r="E10153">
        <v>42</v>
      </c>
      <c r="F10153" t="s">
        <v>15</v>
      </c>
      <c r="G10153">
        <f>H10153*IFERROR(INDEX('Información SKU'!$H$1:$H$54,MATCH(E10153,'Información SKU'!$A$1:$A$54,0),1),15)</f>
        <v>1728</v>
      </c>
      <c r="H10153">
        <v>144</v>
      </c>
      <c r="I10153" s="12">
        <f>H10153/IFERROR(INDEX('Información SKU'!$K$1:$K$54,MATCH(E10153,'Información SKU'!$A$1:$A$54,0),1),40)</f>
        <v>2.88</v>
      </c>
      <c r="J10153" s="3">
        <v>43469</v>
      </c>
      <c r="K10153" s="12" t="s">
        <v>219</v>
      </c>
      <c r="L10153">
        <v>1</v>
      </c>
    </row>
    <row r="10154" spans="1:12" x14ac:dyDescent="0.25">
      <c r="A10154">
        <v>1004688</v>
      </c>
      <c r="B10154" t="s">
        <v>104</v>
      </c>
      <c r="C10154">
        <v>10998176</v>
      </c>
      <c r="D10154">
        <v>50</v>
      </c>
      <c r="E10154">
        <v>63</v>
      </c>
      <c r="F10154" t="s">
        <v>1</v>
      </c>
      <c r="G10154">
        <f>H10154*IFERROR(INDEX('Información SKU'!$H$1:$H$54,MATCH(E10154,'Información SKU'!$A$1:$A$54,0),1),15)</f>
        <v>2880</v>
      </c>
      <c r="H10154">
        <v>192</v>
      </c>
      <c r="I10154" s="12">
        <f>H10154/IFERROR(INDEX('Información SKU'!$K$1:$K$54,MATCH(E10154,'Información SKU'!$A$1:$A$54,0),1),40)</f>
        <v>4.5714285714285712</v>
      </c>
      <c r="J10154" s="3">
        <v>43469</v>
      </c>
      <c r="K10154" s="12" t="s">
        <v>220</v>
      </c>
      <c r="L10154">
        <v>2</v>
      </c>
    </row>
    <row r="10155" spans="1:12" x14ac:dyDescent="0.25">
      <c r="A10155">
        <v>1004688</v>
      </c>
      <c r="B10155" t="s">
        <v>104</v>
      </c>
      <c r="C10155">
        <v>10998176</v>
      </c>
      <c r="D10155">
        <v>60</v>
      </c>
      <c r="E10155">
        <v>62</v>
      </c>
      <c r="F10155" t="s">
        <v>25</v>
      </c>
      <c r="G10155">
        <f>H10155*IFERROR(INDEX('Información SKU'!$H$1:$H$54,MATCH(E10155,'Información SKU'!$A$1:$A$54,0),1),15)</f>
        <v>4360</v>
      </c>
      <c r="H10155">
        <v>545</v>
      </c>
      <c r="I10155" s="12">
        <f>H10155/IFERROR(INDEX('Información SKU'!$K$1:$K$54,MATCH(E10155,'Información SKU'!$A$1:$A$54,0),1),40)</f>
        <v>10.9</v>
      </c>
      <c r="J10155" s="3">
        <v>43469</v>
      </c>
      <c r="K10155" s="12" t="s">
        <v>220</v>
      </c>
      <c r="L10155">
        <v>2</v>
      </c>
    </row>
    <row r="10156" spans="1:12" x14ac:dyDescent="0.25">
      <c r="A10156">
        <v>1004688</v>
      </c>
      <c r="B10156" t="s">
        <v>104</v>
      </c>
      <c r="C10156">
        <v>10998176</v>
      </c>
      <c r="D10156">
        <v>70</v>
      </c>
      <c r="E10156">
        <v>61</v>
      </c>
      <c r="F10156" t="s">
        <v>20</v>
      </c>
      <c r="G10156">
        <f>H10156*IFERROR(INDEX('Información SKU'!$H$1:$H$54,MATCH(E10156,'Información SKU'!$A$1:$A$54,0),1),15)</f>
        <v>3240</v>
      </c>
      <c r="H10156">
        <v>216</v>
      </c>
      <c r="I10156" s="12">
        <f>H10156/IFERROR(INDEX('Información SKU'!$K$1:$K$54,MATCH(E10156,'Información SKU'!$A$1:$A$54,0),1),40)</f>
        <v>3.6</v>
      </c>
      <c r="J10156" s="3">
        <v>43469</v>
      </c>
      <c r="K10156" s="12" t="s">
        <v>219</v>
      </c>
      <c r="L10156">
        <v>1</v>
      </c>
    </row>
    <row r="10157" spans="1:12" x14ac:dyDescent="0.25">
      <c r="A10157">
        <v>1004688</v>
      </c>
      <c r="B10157" t="s">
        <v>104</v>
      </c>
      <c r="C10157">
        <v>10998177</v>
      </c>
      <c r="D10157">
        <v>120</v>
      </c>
      <c r="E10157">
        <v>205</v>
      </c>
      <c r="F10157" t="s">
        <v>35</v>
      </c>
      <c r="G10157">
        <f>H10157*IFERROR(INDEX('Información SKU'!$H$1:$H$54,MATCH(E10157,'Información SKU'!$A$1:$A$54,0),1),15)</f>
        <v>1304</v>
      </c>
      <c r="H10157">
        <v>163</v>
      </c>
      <c r="I10157" s="12">
        <f>H10157/IFERROR(INDEX('Información SKU'!$K$1:$K$54,MATCH(E10157,'Información SKU'!$A$1:$A$54,0),1),40)</f>
        <v>3.8809523809523809</v>
      </c>
      <c r="J10157" s="3">
        <v>43469</v>
      </c>
      <c r="K10157" s="12" t="s">
        <v>221</v>
      </c>
      <c r="L10157">
        <v>2</v>
      </c>
    </row>
    <row r="10158" spans="1:12" x14ac:dyDescent="0.25">
      <c r="A10158">
        <v>1004688</v>
      </c>
      <c r="B10158" t="s">
        <v>104</v>
      </c>
      <c r="C10158">
        <v>10998177</v>
      </c>
      <c r="D10158">
        <v>110</v>
      </c>
      <c r="E10158">
        <v>223</v>
      </c>
      <c r="F10158" t="s">
        <v>74</v>
      </c>
      <c r="G10158">
        <f>H10158*IFERROR(INDEX('Información SKU'!$H$1:$H$54,MATCH(E10158,'Información SKU'!$A$1:$A$54,0),1),15)</f>
        <v>948</v>
      </c>
      <c r="H10158">
        <v>158</v>
      </c>
      <c r="I10158" s="12">
        <f>H10158/IFERROR(INDEX('Información SKU'!$K$1:$K$54,MATCH(E10158,'Información SKU'!$A$1:$A$54,0),1),40)</f>
        <v>3.7619047619047619</v>
      </c>
      <c r="J10158" s="3">
        <v>43469</v>
      </c>
      <c r="K10158" s="12" t="s">
        <v>223</v>
      </c>
      <c r="L10158">
        <v>3</v>
      </c>
    </row>
    <row r="10159" spans="1:12" x14ac:dyDescent="0.25">
      <c r="A10159">
        <v>1004688</v>
      </c>
      <c r="B10159" t="s">
        <v>104</v>
      </c>
      <c r="C10159">
        <v>10998177</v>
      </c>
      <c r="D10159">
        <v>100</v>
      </c>
      <c r="E10159">
        <v>224</v>
      </c>
      <c r="F10159" t="s">
        <v>37</v>
      </c>
      <c r="G10159">
        <f>H10159*IFERROR(INDEX('Información SKU'!$H$1:$H$54,MATCH(E10159,'Información SKU'!$A$1:$A$54,0),1),15)</f>
        <v>1752</v>
      </c>
      <c r="H10159">
        <v>219</v>
      </c>
      <c r="I10159" s="12">
        <f>H10159/IFERROR(INDEX('Información SKU'!$K$1:$K$54,MATCH(E10159,'Información SKU'!$A$1:$A$54,0),1),40)</f>
        <v>5.2142857142857144</v>
      </c>
      <c r="J10159" s="3">
        <v>43469</v>
      </c>
      <c r="K10159" s="12" t="s">
        <v>222</v>
      </c>
      <c r="L10159">
        <v>3</v>
      </c>
    </row>
    <row r="10160" spans="1:12" x14ac:dyDescent="0.25">
      <c r="A10160">
        <v>1004688</v>
      </c>
      <c r="B10160" t="s">
        <v>104</v>
      </c>
      <c r="C10160">
        <v>10998177</v>
      </c>
      <c r="D10160">
        <v>40</v>
      </c>
      <c r="E10160">
        <v>320</v>
      </c>
      <c r="F10160" t="s">
        <v>31</v>
      </c>
      <c r="G10160">
        <f>H10160*IFERROR(INDEX('Información SKU'!$H$1:$H$54,MATCH(E10160,'Información SKU'!$A$1:$A$54,0),1),15)</f>
        <v>1260</v>
      </c>
      <c r="H10160">
        <v>84</v>
      </c>
      <c r="I10160" s="12">
        <f>H10160/IFERROR(INDEX('Información SKU'!$K$1:$K$54,MATCH(E10160,'Información SKU'!$A$1:$A$54,0),1),40)</f>
        <v>1.0769230769230769</v>
      </c>
      <c r="J10160" s="3">
        <v>43469</v>
      </c>
      <c r="K10160" s="12" t="s">
        <v>221</v>
      </c>
      <c r="L10160">
        <v>2</v>
      </c>
    </row>
    <row r="10161" spans="1:12" x14ac:dyDescent="0.25">
      <c r="A10161">
        <v>1004688</v>
      </c>
      <c r="B10161" t="s">
        <v>104</v>
      </c>
      <c r="C10161">
        <v>10998177</v>
      </c>
      <c r="D10161">
        <v>10</v>
      </c>
      <c r="E10161">
        <v>460</v>
      </c>
      <c r="F10161" t="s">
        <v>38</v>
      </c>
      <c r="G10161">
        <f>H10161*IFERROR(INDEX('Información SKU'!$H$1:$H$54,MATCH(E10161,'Información SKU'!$A$1:$A$54,0),1),15)</f>
        <v>1515</v>
      </c>
      <c r="H10161">
        <v>101</v>
      </c>
      <c r="I10161" s="12">
        <f>H10161/IFERROR(INDEX('Información SKU'!$K$1:$K$54,MATCH(E10161,'Información SKU'!$A$1:$A$54,0),1),40)</f>
        <v>1.2948717948717949</v>
      </c>
      <c r="J10161" s="3">
        <v>43469</v>
      </c>
      <c r="K10161" s="12" t="s">
        <v>219</v>
      </c>
      <c r="L10161">
        <v>1</v>
      </c>
    </row>
    <row r="10162" spans="1:12" x14ac:dyDescent="0.25">
      <c r="A10162">
        <v>1004688</v>
      </c>
      <c r="B10162" t="s">
        <v>104</v>
      </c>
      <c r="C10162">
        <v>10998178</v>
      </c>
      <c r="D10162">
        <v>190</v>
      </c>
      <c r="E10162">
        <v>521</v>
      </c>
      <c r="F10162" t="s">
        <v>28</v>
      </c>
      <c r="G10162">
        <f>H10162*IFERROR(INDEX('Información SKU'!$H$1:$H$54,MATCH(E10162,'Información SKU'!$A$1:$A$54,0),1),15)</f>
        <v>448</v>
      </c>
      <c r="H10162">
        <v>56</v>
      </c>
      <c r="I10162" s="12">
        <f>H10162/IFERROR(INDEX('Información SKU'!$K$1:$K$54,MATCH(E10162,'Información SKU'!$A$1:$A$54,0),1),40)</f>
        <v>0.93333333333333335</v>
      </c>
      <c r="J10162" s="3">
        <v>43469</v>
      </c>
      <c r="K10162" s="12" t="s">
        <v>219</v>
      </c>
      <c r="L10162">
        <v>1</v>
      </c>
    </row>
    <row r="10163" spans="1:12" x14ac:dyDescent="0.25">
      <c r="A10163">
        <v>1004688</v>
      </c>
      <c r="B10163" t="s">
        <v>104</v>
      </c>
      <c r="C10163">
        <v>10998178</v>
      </c>
      <c r="D10163">
        <v>170</v>
      </c>
      <c r="E10163">
        <v>1199</v>
      </c>
      <c r="F10163" t="s">
        <v>26</v>
      </c>
      <c r="G10163">
        <f>H10163*IFERROR(INDEX('Información SKU'!$H$1:$H$54,MATCH(E10163,'Información SKU'!$A$1:$A$54,0),1),15)</f>
        <v>720</v>
      </c>
      <c r="H10163">
        <v>60</v>
      </c>
      <c r="I10163" s="12">
        <f>H10163/IFERROR(INDEX('Información SKU'!$K$1:$K$54,MATCH(E10163,'Información SKU'!$A$1:$A$54,0),1),40)</f>
        <v>1</v>
      </c>
      <c r="J10163" s="3">
        <v>43469</v>
      </c>
      <c r="K10163" s="12" t="s">
        <v>221</v>
      </c>
      <c r="L10163">
        <v>2</v>
      </c>
    </row>
    <row r="10164" spans="1:12" x14ac:dyDescent="0.25">
      <c r="A10164">
        <v>1004688</v>
      </c>
      <c r="B10164" t="s">
        <v>104</v>
      </c>
      <c r="C10164">
        <v>10998178</v>
      </c>
      <c r="D10164">
        <v>160</v>
      </c>
      <c r="E10164">
        <v>1200</v>
      </c>
      <c r="F10164" t="s">
        <v>17</v>
      </c>
      <c r="G10164">
        <f>H10164*IFERROR(INDEX('Información SKU'!$H$1:$H$54,MATCH(E10164,'Información SKU'!$A$1:$A$54,0),1),15)</f>
        <v>306</v>
      </c>
      <c r="H10164">
        <v>51</v>
      </c>
      <c r="I10164" s="12">
        <f>H10164/IFERROR(INDEX('Información SKU'!$K$1:$K$54,MATCH(E10164,'Información SKU'!$A$1:$A$54,0),1),40)</f>
        <v>1.2142857142857142</v>
      </c>
      <c r="J10164" s="3">
        <v>43469</v>
      </c>
      <c r="K10164" s="12" t="s">
        <v>220</v>
      </c>
      <c r="L10164">
        <v>2</v>
      </c>
    </row>
    <row r="10165" spans="1:12" x14ac:dyDescent="0.25">
      <c r="A10165">
        <v>1004688</v>
      </c>
      <c r="B10165" t="s">
        <v>104</v>
      </c>
      <c r="C10165">
        <v>10998178</v>
      </c>
      <c r="D10165">
        <v>80</v>
      </c>
      <c r="E10165">
        <v>2396</v>
      </c>
      <c r="F10165" t="s">
        <v>68</v>
      </c>
      <c r="G10165">
        <f>H10165*IFERROR(INDEX('Información SKU'!$H$1:$H$54,MATCH(E10165,'Información SKU'!$A$1:$A$54,0),1),15)</f>
        <v>1800</v>
      </c>
      <c r="H10165">
        <v>120</v>
      </c>
      <c r="I10165" s="12">
        <f>H10165/IFERROR(INDEX('Información SKU'!$K$1:$K$54,MATCH(E10165,'Información SKU'!$A$1:$A$54,0),1),40)</f>
        <v>2.4</v>
      </c>
      <c r="J10165" s="3">
        <v>43469</v>
      </c>
      <c r="K10165" s="12" t="s">
        <v>221</v>
      </c>
      <c r="L10165">
        <v>2</v>
      </c>
    </row>
    <row r="10166" spans="1:12" x14ac:dyDescent="0.25">
      <c r="A10166">
        <v>1004688</v>
      </c>
      <c r="B10166" t="s">
        <v>104</v>
      </c>
      <c r="C10166">
        <v>10998178</v>
      </c>
      <c r="D10166">
        <v>70</v>
      </c>
      <c r="E10166">
        <v>2397</v>
      </c>
      <c r="F10166" t="s">
        <v>67</v>
      </c>
      <c r="G10166">
        <f>H10166*IFERROR(INDEX('Información SKU'!$H$1:$H$54,MATCH(E10166,'Información SKU'!$A$1:$A$54,0),1),15)</f>
        <v>1284</v>
      </c>
      <c r="H10166">
        <v>107</v>
      </c>
      <c r="I10166" s="12">
        <f>H10166/IFERROR(INDEX('Información SKU'!$K$1:$K$54,MATCH(E10166,'Información SKU'!$A$1:$A$54,0),1),40)</f>
        <v>2.14</v>
      </c>
      <c r="J10166" s="3">
        <v>43469</v>
      </c>
      <c r="K10166" s="12" t="s">
        <v>222</v>
      </c>
      <c r="L10166">
        <v>3</v>
      </c>
    </row>
    <row r="10167" spans="1:12" x14ac:dyDescent="0.25">
      <c r="A10167">
        <v>1004688</v>
      </c>
      <c r="B10167" t="s">
        <v>104</v>
      </c>
      <c r="C10167">
        <v>10998179</v>
      </c>
      <c r="D10167">
        <v>60</v>
      </c>
      <c r="E10167">
        <v>5273</v>
      </c>
      <c r="F10167" t="s">
        <v>82</v>
      </c>
      <c r="G10167">
        <f>H10167*IFERROR(INDEX('Información SKU'!$H$1:$H$54,MATCH(E10167,'Información SKU'!$A$1:$A$54,0),1),15)</f>
        <v>1038</v>
      </c>
      <c r="H10167">
        <v>173</v>
      </c>
      <c r="I10167" s="12">
        <f>H10167/IFERROR(INDEX('Información SKU'!$K$1:$K$54,MATCH(E10167,'Información SKU'!$A$1:$A$54,0),1),40)</f>
        <v>2.4714285714285715</v>
      </c>
      <c r="J10167" s="3">
        <v>43469</v>
      </c>
      <c r="K10167" s="12" t="s">
        <v>221</v>
      </c>
      <c r="L10167">
        <v>2</v>
      </c>
    </row>
    <row r="10168" spans="1:12" x14ac:dyDescent="0.25">
      <c r="A10168">
        <v>1004688</v>
      </c>
      <c r="B10168" t="s">
        <v>104</v>
      </c>
      <c r="C10168">
        <v>10998179</v>
      </c>
      <c r="D10168">
        <v>50</v>
      </c>
      <c r="E10168">
        <v>5274</v>
      </c>
      <c r="F10168" t="s">
        <v>72</v>
      </c>
      <c r="G10168">
        <f>H10168*IFERROR(INDEX('Información SKU'!$H$1:$H$54,MATCH(E10168,'Información SKU'!$A$1:$A$54,0),1),15)</f>
        <v>1368</v>
      </c>
      <c r="H10168">
        <v>171</v>
      </c>
      <c r="I10168" s="12">
        <f>H10168/IFERROR(INDEX('Información SKU'!$K$1:$K$54,MATCH(E10168,'Información SKU'!$A$1:$A$54,0),1),40)</f>
        <v>2.4428571428571431</v>
      </c>
      <c r="J10168" s="3">
        <v>43469</v>
      </c>
      <c r="K10168" s="12" t="s">
        <v>218</v>
      </c>
      <c r="L10168">
        <v>1</v>
      </c>
    </row>
    <row r="10169" spans="1:12" x14ac:dyDescent="0.25">
      <c r="A10169">
        <v>1004688</v>
      </c>
      <c r="B10169" t="s">
        <v>104</v>
      </c>
      <c r="C10169">
        <v>10998179</v>
      </c>
      <c r="D10169">
        <v>40</v>
      </c>
      <c r="E10169">
        <v>5275</v>
      </c>
      <c r="F10169" t="s">
        <v>75</v>
      </c>
      <c r="G10169">
        <f>H10169*IFERROR(INDEX('Información SKU'!$H$1:$H$54,MATCH(E10169,'Información SKU'!$A$1:$A$54,0),1),15)</f>
        <v>450</v>
      </c>
      <c r="H10169">
        <v>75</v>
      </c>
      <c r="I10169" s="12">
        <f>H10169/IFERROR(INDEX('Información SKU'!$K$1:$K$54,MATCH(E10169,'Información SKU'!$A$1:$A$54,0),1),40)</f>
        <v>1.0714285714285714</v>
      </c>
      <c r="J10169" s="3">
        <v>43469</v>
      </c>
      <c r="K10169" s="12" t="s">
        <v>218</v>
      </c>
      <c r="L10169">
        <v>1</v>
      </c>
    </row>
    <row r="10170" spans="1:12" x14ac:dyDescent="0.25">
      <c r="A10170">
        <v>1004689</v>
      </c>
      <c r="B10170" t="s">
        <v>104</v>
      </c>
      <c r="C10170">
        <v>10998180</v>
      </c>
      <c r="D10170">
        <v>10</v>
      </c>
      <c r="E10170">
        <v>62</v>
      </c>
      <c r="F10170" t="s">
        <v>25</v>
      </c>
      <c r="G10170">
        <f>H10170*IFERROR(INDEX('Información SKU'!$H$1:$H$54,MATCH(E10170,'Información SKU'!$A$1:$A$54,0),1),15)</f>
        <v>360</v>
      </c>
      <c r="H10170">
        <v>45</v>
      </c>
      <c r="I10170" s="12">
        <f>H10170/IFERROR(INDEX('Información SKU'!$K$1:$K$54,MATCH(E10170,'Información SKU'!$A$1:$A$54,0),1),40)</f>
        <v>0.9</v>
      </c>
      <c r="J10170" s="3">
        <v>43469</v>
      </c>
      <c r="K10170" s="12" t="s">
        <v>218</v>
      </c>
      <c r="L10170">
        <v>1</v>
      </c>
    </row>
    <row r="10171" spans="1:12" x14ac:dyDescent="0.25">
      <c r="A10171">
        <v>1004688</v>
      </c>
      <c r="B10171" t="s">
        <v>104</v>
      </c>
      <c r="C10171">
        <v>10998194</v>
      </c>
      <c r="D10171">
        <v>10</v>
      </c>
      <c r="E10171">
        <v>511</v>
      </c>
      <c r="F10171" t="s">
        <v>29</v>
      </c>
      <c r="G10171">
        <f>H10171*IFERROR(INDEX('Información SKU'!$H$1:$H$54,MATCH(E10171,'Información SKU'!$A$1:$A$54,0),1),15)</f>
        <v>456</v>
      </c>
      <c r="H10171">
        <v>57</v>
      </c>
      <c r="I10171" s="12">
        <f>H10171/IFERROR(INDEX('Información SKU'!$K$1:$K$54,MATCH(E10171,'Información SKU'!$A$1:$A$54,0),1),40)</f>
        <v>0.95</v>
      </c>
      <c r="J10171" s="3">
        <v>43469</v>
      </c>
      <c r="K10171" s="12" t="s">
        <v>220</v>
      </c>
      <c r="L10171">
        <v>2</v>
      </c>
    </row>
    <row r="10172" spans="1:12" x14ac:dyDescent="0.25">
      <c r="A10172">
        <v>1004650</v>
      </c>
      <c r="B10172" t="s">
        <v>104</v>
      </c>
      <c r="C10172">
        <v>10998195</v>
      </c>
      <c r="D10172">
        <v>130</v>
      </c>
      <c r="E10172">
        <v>2382</v>
      </c>
      <c r="F10172" t="s">
        <v>34</v>
      </c>
      <c r="G10172">
        <f>H10172*IFERROR(INDEX('Información SKU'!$H$1:$H$54,MATCH(E10172,'Información SKU'!$A$1:$A$54,0),1),15)</f>
        <v>36</v>
      </c>
      <c r="H10172">
        <v>6</v>
      </c>
      <c r="I10172" s="12">
        <f>H10172/IFERROR(INDEX('Información SKU'!$K$1:$K$54,MATCH(E10172,'Información SKU'!$A$1:$A$54,0),1),40)</f>
        <v>6.25E-2</v>
      </c>
      <c r="J10172" s="3">
        <v>43469</v>
      </c>
      <c r="K10172" s="12" t="s">
        <v>222</v>
      </c>
      <c r="L10172">
        <v>3</v>
      </c>
    </row>
    <row r="10173" spans="1:12" x14ac:dyDescent="0.25">
      <c r="A10173">
        <v>1004650</v>
      </c>
      <c r="B10173" t="s">
        <v>104</v>
      </c>
      <c r="C10173">
        <v>10998195</v>
      </c>
      <c r="D10173">
        <v>50</v>
      </c>
      <c r="E10173">
        <v>509</v>
      </c>
      <c r="F10173" t="s">
        <v>0</v>
      </c>
      <c r="G10173">
        <f>H10173*IFERROR(INDEX('Información SKU'!$H$1:$H$54,MATCH(E10173,'Información SKU'!$A$1:$A$54,0),1),15)</f>
        <v>12</v>
      </c>
      <c r="H10173">
        <v>2</v>
      </c>
      <c r="I10173" s="12">
        <f>H10173/IFERROR(INDEX('Información SKU'!$K$1:$K$54,MATCH(E10173,'Información SKU'!$A$1:$A$54,0),1),40)</f>
        <v>2.5000000000000001E-2</v>
      </c>
      <c r="J10173" s="3">
        <v>43469</v>
      </c>
      <c r="K10173" s="12" t="s">
        <v>221</v>
      </c>
      <c r="L10173">
        <v>2</v>
      </c>
    </row>
    <row r="10174" spans="1:12" x14ac:dyDescent="0.25">
      <c r="A10174">
        <v>1004650</v>
      </c>
      <c r="B10174" t="s">
        <v>104</v>
      </c>
      <c r="C10174">
        <v>10998195</v>
      </c>
      <c r="D10174">
        <v>40</v>
      </c>
      <c r="E10174">
        <v>320</v>
      </c>
      <c r="F10174" t="s">
        <v>31</v>
      </c>
      <c r="G10174">
        <f>H10174*IFERROR(INDEX('Información SKU'!$H$1:$H$54,MATCH(E10174,'Información SKU'!$A$1:$A$54,0),1),15)</f>
        <v>90</v>
      </c>
      <c r="H10174">
        <v>6</v>
      </c>
      <c r="I10174" s="12">
        <f>H10174/IFERROR(INDEX('Información SKU'!$K$1:$K$54,MATCH(E10174,'Información SKU'!$A$1:$A$54,0),1),40)</f>
        <v>7.6923076923076927E-2</v>
      </c>
      <c r="J10174" s="3">
        <v>43469</v>
      </c>
      <c r="K10174" s="12" t="s">
        <v>219</v>
      </c>
      <c r="L10174">
        <v>1</v>
      </c>
    </row>
    <row r="10175" spans="1:12" x14ac:dyDescent="0.25">
      <c r="A10175">
        <v>1004650</v>
      </c>
      <c r="B10175" t="s">
        <v>104</v>
      </c>
      <c r="C10175">
        <v>10998195</v>
      </c>
      <c r="D10175">
        <v>30</v>
      </c>
      <c r="E10175">
        <v>205</v>
      </c>
      <c r="F10175" t="s">
        <v>35</v>
      </c>
      <c r="G10175">
        <f>H10175*IFERROR(INDEX('Información SKU'!$H$1:$H$54,MATCH(E10175,'Información SKU'!$A$1:$A$54,0),1),15)</f>
        <v>104</v>
      </c>
      <c r="H10175">
        <v>13</v>
      </c>
      <c r="I10175" s="12">
        <f>H10175/IFERROR(INDEX('Información SKU'!$K$1:$K$54,MATCH(E10175,'Información SKU'!$A$1:$A$54,0),1),40)</f>
        <v>0.30952380952380953</v>
      </c>
      <c r="J10175" s="3">
        <v>43469</v>
      </c>
      <c r="K10175" s="12" t="s">
        <v>219</v>
      </c>
      <c r="L10175">
        <v>1</v>
      </c>
    </row>
    <row r="10176" spans="1:12" x14ac:dyDescent="0.25">
      <c r="A10176">
        <v>1004688</v>
      </c>
      <c r="B10176" t="s">
        <v>104</v>
      </c>
      <c r="C10176">
        <v>10998201</v>
      </c>
      <c r="D10176">
        <v>50</v>
      </c>
      <c r="E10176">
        <v>5238</v>
      </c>
      <c r="F10176" t="s">
        <v>88</v>
      </c>
      <c r="G10176">
        <f>H10176*IFERROR(INDEX('Información SKU'!$H$1:$H$54,MATCH(E10176,'Información SKU'!$A$1:$A$54,0),1),15)</f>
        <v>690</v>
      </c>
      <c r="H10176">
        <v>46</v>
      </c>
      <c r="I10176" s="12">
        <f>H10176/IFERROR(INDEX('Información SKU'!$K$1:$K$54,MATCH(E10176,'Información SKU'!$A$1:$A$54,0),1),40)</f>
        <v>0.83636363636363631</v>
      </c>
      <c r="J10176" s="3">
        <v>43469</v>
      </c>
      <c r="K10176" s="12" t="s">
        <v>219</v>
      </c>
      <c r="L10176">
        <v>1</v>
      </c>
    </row>
    <row r="10177" spans="1:12" x14ac:dyDescent="0.25">
      <c r="A10177">
        <v>1004688</v>
      </c>
      <c r="B10177" t="s">
        <v>104</v>
      </c>
      <c r="C10177">
        <v>10998201</v>
      </c>
      <c r="D10177">
        <v>30</v>
      </c>
      <c r="E10177">
        <v>510</v>
      </c>
      <c r="F10177" t="s">
        <v>30</v>
      </c>
      <c r="G10177">
        <f>H10177*IFERROR(INDEX('Información SKU'!$H$1:$H$54,MATCH(E10177,'Información SKU'!$A$1:$A$54,0),1),15)</f>
        <v>126</v>
      </c>
      <c r="H10177">
        <v>21</v>
      </c>
      <c r="I10177" s="12">
        <f>H10177/IFERROR(INDEX('Información SKU'!$K$1:$K$54,MATCH(E10177,'Información SKU'!$A$1:$A$54,0),1),40)</f>
        <v>0.42</v>
      </c>
      <c r="J10177" s="3">
        <v>43469</v>
      </c>
      <c r="K10177" s="12" t="s">
        <v>221</v>
      </c>
      <c r="L10177">
        <v>2</v>
      </c>
    </row>
    <row r="10178" spans="1:12" x14ac:dyDescent="0.25">
      <c r="A10178">
        <v>1004688</v>
      </c>
      <c r="B10178" t="s">
        <v>104</v>
      </c>
      <c r="C10178">
        <v>10998201</v>
      </c>
      <c r="D10178">
        <v>20</v>
      </c>
      <c r="E10178">
        <v>478</v>
      </c>
      <c r="F10178" t="s">
        <v>76</v>
      </c>
      <c r="G10178">
        <f>H10178*IFERROR(INDEX('Información SKU'!$H$1:$H$54,MATCH(E10178,'Información SKU'!$A$1:$A$54,0),1),15)</f>
        <v>585</v>
      </c>
      <c r="H10178">
        <v>39</v>
      </c>
      <c r="I10178" s="12">
        <f>H10178/IFERROR(INDEX('Información SKU'!$K$1:$K$54,MATCH(E10178,'Información SKU'!$A$1:$A$54,0),1),40)</f>
        <v>0.55714285714285716</v>
      </c>
      <c r="J10178" s="3">
        <v>43469</v>
      </c>
      <c r="K10178" s="12" t="s">
        <v>218</v>
      </c>
      <c r="L10178">
        <v>1</v>
      </c>
    </row>
    <row r="10179" spans="1:12" x14ac:dyDescent="0.25">
      <c r="A10179">
        <v>1004689</v>
      </c>
      <c r="B10179" t="s">
        <v>104</v>
      </c>
      <c r="C10179">
        <v>10998202</v>
      </c>
      <c r="D10179">
        <v>20</v>
      </c>
      <c r="E10179">
        <v>511</v>
      </c>
      <c r="F10179" t="s">
        <v>29</v>
      </c>
      <c r="G10179">
        <f>H10179*IFERROR(INDEX('Información SKU'!$H$1:$H$54,MATCH(E10179,'Información SKU'!$A$1:$A$54,0),1),15)</f>
        <v>232</v>
      </c>
      <c r="H10179">
        <v>29</v>
      </c>
      <c r="I10179" s="12">
        <f>H10179/IFERROR(INDEX('Información SKU'!$K$1:$K$54,MATCH(E10179,'Información SKU'!$A$1:$A$54,0),1),40)</f>
        <v>0.48333333333333334</v>
      </c>
      <c r="J10179" s="3">
        <v>43469</v>
      </c>
      <c r="K10179" s="12" t="s">
        <v>222</v>
      </c>
      <c r="L10179">
        <v>3</v>
      </c>
    </row>
    <row r="10180" spans="1:12" x14ac:dyDescent="0.25">
      <c r="A10180">
        <v>1004688</v>
      </c>
      <c r="B10180" t="s">
        <v>104</v>
      </c>
      <c r="C10180">
        <v>10998203</v>
      </c>
      <c r="D10180">
        <v>10</v>
      </c>
      <c r="E10180">
        <v>510</v>
      </c>
      <c r="F10180" t="s">
        <v>30</v>
      </c>
      <c r="G10180">
        <f>H10180*IFERROR(INDEX('Información SKU'!$H$1:$H$54,MATCH(E10180,'Información SKU'!$A$1:$A$54,0),1),15)</f>
        <v>54</v>
      </c>
      <c r="H10180">
        <v>9</v>
      </c>
      <c r="I10180" s="12">
        <f>H10180/IFERROR(INDEX('Información SKU'!$K$1:$K$54,MATCH(E10180,'Información SKU'!$A$1:$A$54,0),1),40)</f>
        <v>0.18</v>
      </c>
      <c r="J10180" s="3">
        <v>43469</v>
      </c>
      <c r="K10180" s="12" t="s">
        <v>219</v>
      </c>
      <c r="L10180">
        <v>1</v>
      </c>
    </row>
    <row r="10181" spans="1:12" x14ac:dyDescent="0.25">
      <c r="A10181">
        <v>1004688</v>
      </c>
      <c r="B10181" t="s">
        <v>104</v>
      </c>
      <c r="C10181">
        <v>10998203</v>
      </c>
      <c r="D10181">
        <v>20</v>
      </c>
      <c r="E10181">
        <v>5238</v>
      </c>
      <c r="F10181" t="s">
        <v>88</v>
      </c>
      <c r="G10181">
        <f>H10181*IFERROR(INDEX('Información SKU'!$H$1:$H$54,MATCH(E10181,'Información SKU'!$A$1:$A$54,0),1),15)</f>
        <v>30</v>
      </c>
      <c r="H10181">
        <v>2</v>
      </c>
      <c r="I10181" s="12">
        <f>H10181/IFERROR(INDEX('Información SKU'!$K$1:$K$54,MATCH(E10181,'Información SKU'!$A$1:$A$54,0),1),40)</f>
        <v>3.6363636363636362E-2</v>
      </c>
      <c r="J10181" s="3">
        <v>43469</v>
      </c>
      <c r="K10181" s="12" t="s">
        <v>219</v>
      </c>
      <c r="L10181">
        <v>1</v>
      </c>
    </row>
    <row r="10182" spans="1:12" x14ac:dyDescent="0.25">
      <c r="A10182">
        <v>1004689</v>
      </c>
      <c r="B10182" t="s">
        <v>104</v>
      </c>
      <c r="C10182">
        <v>10998204</v>
      </c>
      <c r="D10182">
        <v>110</v>
      </c>
      <c r="E10182">
        <v>5243</v>
      </c>
      <c r="F10182" t="s">
        <v>86</v>
      </c>
      <c r="G10182">
        <f>H10182*IFERROR(INDEX('Información SKU'!$H$1:$H$54,MATCH(E10182,'Información SKU'!$A$1:$A$54,0),1),15)</f>
        <v>24</v>
      </c>
      <c r="H10182">
        <v>2</v>
      </c>
      <c r="I10182" s="12">
        <f>H10182/IFERROR(INDEX('Información SKU'!$K$1:$K$54,MATCH(E10182,'Información SKU'!$A$1:$A$54,0),1),40)</f>
        <v>2.6666666666666668E-2</v>
      </c>
      <c r="J10182" s="3">
        <v>43469</v>
      </c>
      <c r="K10182" s="12" t="s">
        <v>219</v>
      </c>
      <c r="L10182">
        <v>1</v>
      </c>
    </row>
    <row r="10183" spans="1:12" x14ac:dyDescent="0.25">
      <c r="A10183">
        <v>1004689</v>
      </c>
      <c r="B10183" t="s">
        <v>104</v>
      </c>
      <c r="C10183">
        <v>10998204</v>
      </c>
      <c r="D10183">
        <v>90</v>
      </c>
      <c r="E10183">
        <v>5274</v>
      </c>
      <c r="F10183" t="s">
        <v>72</v>
      </c>
      <c r="G10183">
        <f>H10183*IFERROR(INDEX('Información SKU'!$H$1:$H$54,MATCH(E10183,'Información SKU'!$A$1:$A$54,0),1),15)</f>
        <v>32</v>
      </c>
      <c r="H10183">
        <v>4</v>
      </c>
      <c r="I10183" s="12">
        <f>H10183/IFERROR(INDEX('Información SKU'!$K$1:$K$54,MATCH(E10183,'Información SKU'!$A$1:$A$54,0),1),40)</f>
        <v>5.7142857142857141E-2</v>
      </c>
      <c r="J10183" s="3">
        <v>43469</v>
      </c>
      <c r="K10183" s="12" t="s">
        <v>220</v>
      </c>
      <c r="L10183">
        <v>2</v>
      </c>
    </row>
    <row r="10184" spans="1:12" x14ac:dyDescent="0.25">
      <c r="A10184">
        <v>1004689</v>
      </c>
      <c r="B10184" t="s">
        <v>104</v>
      </c>
      <c r="C10184">
        <v>10998204</v>
      </c>
      <c r="D10184">
        <v>80</v>
      </c>
      <c r="E10184">
        <v>5402</v>
      </c>
      <c r="F10184" t="s">
        <v>32</v>
      </c>
      <c r="G10184">
        <f>H10184*IFERROR(INDEX('Información SKU'!$H$1:$H$54,MATCH(E10184,'Información SKU'!$A$1:$A$54,0),1),15)</f>
        <v>12</v>
      </c>
      <c r="H10184">
        <v>2</v>
      </c>
      <c r="I10184" s="12">
        <f>H10184/IFERROR(INDEX('Información SKU'!$K$1:$K$54,MATCH(E10184,'Información SKU'!$A$1:$A$54,0),1),40)</f>
        <v>3.3333333333333333E-2</v>
      </c>
      <c r="J10184" s="3">
        <v>43469</v>
      </c>
      <c r="K10184" s="12" t="s">
        <v>220</v>
      </c>
      <c r="L10184">
        <v>2</v>
      </c>
    </row>
    <row r="10185" spans="1:12" x14ac:dyDescent="0.25">
      <c r="A10185">
        <v>1004689</v>
      </c>
      <c r="B10185" t="s">
        <v>104</v>
      </c>
      <c r="C10185">
        <v>10998204</v>
      </c>
      <c r="D10185">
        <v>50</v>
      </c>
      <c r="E10185">
        <v>2389</v>
      </c>
      <c r="F10185" t="s">
        <v>70</v>
      </c>
      <c r="G10185">
        <f>H10185*IFERROR(INDEX('Información SKU'!$H$1:$H$54,MATCH(E10185,'Información SKU'!$A$1:$A$54,0),1),15)</f>
        <v>42</v>
      </c>
      <c r="H10185">
        <v>7</v>
      </c>
      <c r="I10185" s="12">
        <f>H10185/IFERROR(INDEX('Información SKU'!$K$1:$K$54,MATCH(E10185,'Información SKU'!$A$1:$A$54,0),1),40)</f>
        <v>7.2916666666666671E-2</v>
      </c>
      <c r="J10185" s="3">
        <v>43469</v>
      </c>
      <c r="K10185" s="12" t="s">
        <v>223</v>
      </c>
      <c r="L10185">
        <v>3</v>
      </c>
    </row>
    <row r="10186" spans="1:12" x14ac:dyDescent="0.25">
      <c r="A10186">
        <v>1004689</v>
      </c>
      <c r="B10186" t="s">
        <v>104</v>
      </c>
      <c r="C10186">
        <v>10998204</v>
      </c>
      <c r="D10186">
        <v>20</v>
      </c>
      <c r="E10186">
        <v>460</v>
      </c>
      <c r="F10186" t="s">
        <v>38</v>
      </c>
      <c r="G10186">
        <f>H10186*IFERROR(INDEX('Información SKU'!$H$1:$H$54,MATCH(E10186,'Información SKU'!$A$1:$A$54,0),1),15)</f>
        <v>105</v>
      </c>
      <c r="H10186">
        <v>7</v>
      </c>
      <c r="I10186" s="12">
        <f>H10186/IFERROR(INDEX('Información SKU'!$K$1:$K$54,MATCH(E10186,'Información SKU'!$A$1:$A$54,0),1),40)</f>
        <v>8.9743589743589744E-2</v>
      </c>
      <c r="J10186" s="3">
        <v>43469</v>
      </c>
      <c r="K10186" s="12" t="s">
        <v>222</v>
      </c>
      <c r="L10186">
        <v>3</v>
      </c>
    </row>
    <row r="10187" spans="1:12" x14ac:dyDescent="0.25">
      <c r="A10187">
        <v>1004688</v>
      </c>
      <c r="B10187" t="s">
        <v>104</v>
      </c>
      <c r="C10187">
        <v>10998205</v>
      </c>
      <c r="D10187">
        <v>360</v>
      </c>
      <c r="E10187">
        <v>2397</v>
      </c>
      <c r="F10187" t="s">
        <v>67</v>
      </c>
      <c r="G10187">
        <f>H10187*IFERROR(INDEX('Información SKU'!$H$1:$H$54,MATCH(E10187,'Información SKU'!$A$1:$A$54,0),1),15)</f>
        <v>564</v>
      </c>
      <c r="H10187">
        <v>47</v>
      </c>
      <c r="I10187" s="12">
        <f>H10187/IFERROR(INDEX('Información SKU'!$K$1:$K$54,MATCH(E10187,'Información SKU'!$A$1:$A$54,0),1),40)</f>
        <v>0.94</v>
      </c>
      <c r="J10187" s="3">
        <v>43469</v>
      </c>
      <c r="K10187" s="12" t="s">
        <v>222</v>
      </c>
      <c r="L10187">
        <v>3</v>
      </c>
    </row>
    <row r="10188" spans="1:12" x14ac:dyDescent="0.25">
      <c r="A10188">
        <v>1004688</v>
      </c>
      <c r="B10188" t="s">
        <v>104</v>
      </c>
      <c r="C10188">
        <v>10998205</v>
      </c>
      <c r="D10188">
        <v>370</v>
      </c>
      <c r="E10188">
        <v>2396</v>
      </c>
      <c r="F10188" t="s">
        <v>68</v>
      </c>
      <c r="G10188">
        <f>H10188*IFERROR(INDEX('Información SKU'!$H$1:$H$54,MATCH(E10188,'Información SKU'!$A$1:$A$54,0),1),15)</f>
        <v>435</v>
      </c>
      <c r="H10188">
        <v>29</v>
      </c>
      <c r="I10188" s="12">
        <f>H10188/IFERROR(INDEX('Información SKU'!$K$1:$K$54,MATCH(E10188,'Información SKU'!$A$1:$A$54,0),1),40)</f>
        <v>0.57999999999999996</v>
      </c>
      <c r="J10188" s="3">
        <v>43469</v>
      </c>
      <c r="K10188" s="12" t="s">
        <v>220</v>
      </c>
      <c r="L10188">
        <v>2</v>
      </c>
    </row>
    <row r="10189" spans="1:12" x14ac:dyDescent="0.25">
      <c r="A10189">
        <v>1004688</v>
      </c>
      <c r="B10189" t="s">
        <v>104</v>
      </c>
      <c r="C10189">
        <v>10998205</v>
      </c>
      <c r="D10189">
        <v>400</v>
      </c>
      <c r="E10189">
        <v>2389</v>
      </c>
      <c r="F10189" t="s">
        <v>70</v>
      </c>
      <c r="G10189">
        <f>H10189*IFERROR(INDEX('Información SKU'!$H$1:$H$54,MATCH(E10189,'Información SKU'!$A$1:$A$54,0),1),15)</f>
        <v>414</v>
      </c>
      <c r="H10189">
        <v>69</v>
      </c>
      <c r="I10189" s="12">
        <f>H10189/IFERROR(INDEX('Información SKU'!$K$1:$K$54,MATCH(E10189,'Información SKU'!$A$1:$A$54,0),1),40)</f>
        <v>0.71875</v>
      </c>
      <c r="J10189" s="3">
        <v>43469</v>
      </c>
      <c r="K10189" s="12" t="s">
        <v>220</v>
      </c>
      <c r="L10189">
        <v>2</v>
      </c>
    </row>
    <row r="10190" spans="1:12" x14ac:dyDescent="0.25">
      <c r="A10190">
        <v>1004688</v>
      </c>
      <c r="B10190" t="s">
        <v>104</v>
      </c>
      <c r="C10190">
        <v>10998205</v>
      </c>
      <c r="D10190">
        <v>410</v>
      </c>
      <c r="E10190">
        <v>2387</v>
      </c>
      <c r="F10190" t="s">
        <v>33</v>
      </c>
      <c r="G10190">
        <f>H10190*IFERROR(INDEX('Información SKU'!$H$1:$H$54,MATCH(E10190,'Información SKU'!$A$1:$A$54,0),1),15)</f>
        <v>516</v>
      </c>
      <c r="H10190">
        <v>43</v>
      </c>
      <c r="I10190" s="12">
        <f>H10190/IFERROR(INDEX('Información SKU'!$K$1:$K$54,MATCH(E10190,'Información SKU'!$A$1:$A$54,0),1),40)</f>
        <v>0.44791666666666669</v>
      </c>
      <c r="J10190" s="3">
        <v>43469</v>
      </c>
      <c r="K10190" s="12" t="s">
        <v>223</v>
      </c>
      <c r="L10190">
        <v>3</v>
      </c>
    </row>
    <row r="10191" spans="1:12" x14ac:dyDescent="0.25">
      <c r="A10191">
        <v>1004688</v>
      </c>
      <c r="B10191" t="s">
        <v>104</v>
      </c>
      <c r="C10191">
        <v>10998205</v>
      </c>
      <c r="D10191">
        <v>420</v>
      </c>
      <c r="E10191">
        <v>2384</v>
      </c>
      <c r="F10191" t="s">
        <v>10</v>
      </c>
      <c r="G10191">
        <f>H10191*IFERROR(INDEX('Información SKU'!$H$1:$H$54,MATCH(E10191,'Información SKU'!$A$1:$A$54,0),1),15)</f>
        <v>432</v>
      </c>
      <c r="H10191">
        <v>72</v>
      </c>
      <c r="I10191" s="12">
        <f>H10191/IFERROR(INDEX('Información SKU'!$K$1:$K$54,MATCH(E10191,'Información SKU'!$A$1:$A$54,0),1),40)</f>
        <v>0.75</v>
      </c>
      <c r="J10191" s="3">
        <v>43469</v>
      </c>
      <c r="K10191" s="12" t="s">
        <v>223</v>
      </c>
      <c r="L10191">
        <v>3</v>
      </c>
    </row>
    <row r="10192" spans="1:12" x14ac:dyDescent="0.25">
      <c r="A10192">
        <v>1004688</v>
      </c>
      <c r="B10192" t="s">
        <v>104</v>
      </c>
      <c r="C10192">
        <v>10998205</v>
      </c>
      <c r="D10192">
        <v>430</v>
      </c>
      <c r="E10192">
        <v>2382</v>
      </c>
      <c r="F10192" t="s">
        <v>34</v>
      </c>
      <c r="G10192">
        <f>H10192*IFERROR(INDEX('Información SKU'!$H$1:$H$54,MATCH(E10192,'Información SKU'!$A$1:$A$54,0),1),15)</f>
        <v>246</v>
      </c>
      <c r="H10192">
        <v>41</v>
      </c>
      <c r="I10192" s="12">
        <f>H10192/IFERROR(INDEX('Información SKU'!$K$1:$K$54,MATCH(E10192,'Información SKU'!$A$1:$A$54,0),1),40)</f>
        <v>0.42708333333333331</v>
      </c>
      <c r="J10192" s="3">
        <v>43469</v>
      </c>
      <c r="K10192" s="12" t="s">
        <v>219</v>
      </c>
      <c r="L10192">
        <v>1</v>
      </c>
    </row>
    <row r="10193" spans="1:12" x14ac:dyDescent="0.25">
      <c r="A10193">
        <v>1004688</v>
      </c>
      <c r="B10193" t="s">
        <v>104</v>
      </c>
      <c r="C10193">
        <v>10998205</v>
      </c>
      <c r="D10193">
        <v>470</v>
      </c>
      <c r="E10193">
        <v>5275</v>
      </c>
      <c r="F10193" t="s">
        <v>75</v>
      </c>
      <c r="G10193">
        <f>H10193*IFERROR(INDEX('Información SKU'!$H$1:$H$54,MATCH(E10193,'Información SKU'!$A$1:$A$54,0),1),15)</f>
        <v>240</v>
      </c>
      <c r="H10193">
        <v>40</v>
      </c>
      <c r="I10193" s="12">
        <f>H10193/IFERROR(INDEX('Información SKU'!$K$1:$K$54,MATCH(E10193,'Información SKU'!$A$1:$A$54,0),1),40)</f>
        <v>0.5714285714285714</v>
      </c>
      <c r="J10193" s="3">
        <v>43469</v>
      </c>
      <c r="K10193" s="12" t="s">
        <v>222</v>
      </c>
      <c r="L10193">
        <v>3</v>
      </c>
    </row>
    <row r="10194" spans="1:12" x14ac:dyDescent="0.25">
      <c r="A10194">
        <v>1004688</v>
      </c>
      <c r="B10194" t="s">
        <v>104</v>
      </c>
      <c r="C10194">
        <v>10998205</v>
      </c>
      <c r="D10194">
        <v>490</v>
      </c>
      <c r="E10194">
        <v>5402</v>
      </c>
      <c r="F10194" t="s">
        <v>32</v>
      </c>
      <c r="G10194">
        <f>H10194*IFERROR(INDEX('Información SKU'!$H$1:$H$54,MATCH(E10194,'Información SKU'!$A$1:$A$54,0),1),15)</f>
        <v>360</v>
      </c>
      <c r="H10194">
        <v>60</v>
      </c>
      <c r="I10194" s="12">
        <f>H10194/IFERROR(INDEX('Información SKU'!$K$1:$K$54,MATCH(E10194,'Información SKU'!$A$1:$A$54,0),1),40)</f>
        <v>1</v>
      </c>
      <c r="J10194" s="3">
        <v>43469</v>
      </c>
      <c r="K10194" s="12" t="s">
        <v>221</v>
      </c>
      <c r="L10194">
        <v>2</v>
      </c>
    </row>
    <row r="10195" spans="1:12" x14ac:dyDescent="0.25">
      <c r="A10195">
        <v>1004688</v>
      </c>
      <c r="B10195" t="s">
        <v>104</v>
      </c>
      <c r="C10195">
        <v>10998205</v>
      </c>
      <c r="D10195">
        <v>540</v>
      </c>
      <c r="E10195">
        <v>1200</v>
      </c>
      <c r="F10195" t="s">
        <v>17</v>
      </c>
      <c r="G10195">
        <f>H10195*IFERROR(INDEX('Información SKU'!$H$1:$H$54,MATCH(E10195,'Información SKU'!$A$1:$A$54,0),1),15)</f>
        <v>126</v>
      </c>
      <c r="H10195">
        <v>21</v>
      </c>
      <c r="I10195" s="12">
        <f>H10195/IFERROR(INDEX('Información SKU'!$K$1:$K$54,MATCH(E10195,'Información SKU'!$A$1:$A$54,0),1),40)</f>
        <v>0.5</v>
      </c>
      <c r="J10195" s="3">
        <v>43469</v>
      </c>
      <c r="K10195" s="12" t="s">
        <v>221</v>
      </c>
      <c r="L10195">
        <v>2</v>
      </c>
    </row>
    <row r="10196" spans="1:12" x14ac:dyDescent="0.25">
      <c r="A10196">
        <v>1004688</v>
      </c>
      <c r="B10196" t="s">
        <v>104</v>
      </c>
      <c r="C10196">
        <v>10998205</v>
      </c>
      <c r="D10196">
        <v>310</v>
      </c>
      <c r="E10196">
        <v>5274</v>
      </c>
      <c r="F10196" t="s">
        <v>72</v>
      </c>
      <c r="G10196">
        <f>H10196*IFERROR(INDEX('Información SKU'!$H$1:$H$54,MATCH(E10196,'Información SKU'!$A$1:$A$54,0),1),15)</f>
        <v>16</v>
      </c>
      <c r="H10196">
        <v>2</v>
      </c>
      <c r="I10196" s="12">
        <f>H10196/IFERROR(INDEX('Información SKU'!$K$1:$K$54,MATCH(E10196,'Información SKU'!$A$1:$A$54,0),1),40)</f>
        <v>2.8571428571428571E-2</v>
      </c>
      <c r="J10196" s="3">
        <v>43469</v>
      </c>
      <c r="K10196" s="12" t="s">
        <v>222</v>
      </c>
      <c r="L10196">
        <v>3</v>
      </c>
    </row>
    <row r="10197" spans="1:12" x14ac:dyDescent="0.25">
      <c r="A10197">
        <v>1004688</v>
      </c>
      <c r="B10197" t="s">
        <v>104</v>
      </c>
      <c r="C10197">
        <v>10998205</v>
      </c>
      <c r="D10197">
        <v>120</v>
      </c>
      <c r="E10197">
        <v>5236</v>
      </c>
      <c r="F10197" t="s">
        <v>89</v>
      </c>
      <c r="G10197">
        <f>H10197*IFERROR(INDEX('Información SKU'!$H$1:$H$54,MATCH(E10197,'Información SKU'!$A$1:$A$54,0),1),15)</f>
        <v>624</v>
      </c>
      <c r="H10197">
        <v>52</v>
      </c>
      <c r="I10197" s="12">
        <f>H10197/IFERROR(INDEX('Información SKU'!$K$1:$K$54,MATCH(E10197,'Información SKU'!$A$1:$A$54,0),1),40)</f>
        <v>0.94545454545454544</v>
      </c>
      <c r="J10197" s="3">
        <v>43469</v>
      </c>
      <c r="K10197" s="12" t="s">
        <v>219</v>
      </c>
      <c r="L10197">
        <v>1</v>
      </c>
    </row>
    <row r="10198" spans="1:12" x14ac:dyDescent="0.25">
      <c r="A10198">
        <v>1004688</v>
      </c>
      <c r="B10198" t="s">
        <v>104</v>
      </c>
      <c r="C10198">
        <v>10998205</v>
      </c>
      <c r="D10198">
        <v>130</v>
      </c>
      <c r="E10198">
        <v>5243</v>
      </c>
      <c r="F10198" t="s">
        <v>86</v>
      </c>
      <c r="G10198">
        <f>H10198*IFERROR(INDEX('Información SKU'!$H$1:$H$54,MATCH(E10198,'Información SKU'!$A$1:$A$54,0),1),15)</f>
        <v>660</v>
      </c>
      <c r="H10198">
        <v>55</v>
      </c>
      <c r="I10198" s="12">
        <f>H10198/IFERROR(INDEX('Información SKU'!$K$1:$K$54,MATCH(E10198,'Información SKU'!$A$1:$A$54,0),1),40)</f>
        <v>0.73333333333333328</v>
      </c>
      <c r="J10198" s="3">
        <v>43469</v>
      </c>
      <c r="K10198" s="12" t="s">
        <v>223</v>
      </c>
      <c r="L10198">
        <v>3</v>
      </c>
    </row>
    <row r="10199" spans="1:12" x14ac:dyDescent="0.25">
      <c r="A10199">
        <v>1004688</v>
      </c>
      <c r="B10199" t="s">
        <v>104</v>
      </c>
      <c r="C10199">
        <v>10998205</v>
      </c>
      <c r="D10199">
        <v>140</v>
      </c>
      <c r="E10199">
        <v>5246</v>
      </c>
      <c r="F10199" t="s">
        <v>73</v>
      </c>
      <c r="G10199">
        <f>H10199*IFERROR(INDEX('Información SKU'!$H$1:$H$54,MATCH(E10199,'Información SKU'!$A$1:$A$54,0),1),15)</f>
        <v>294</v>
      </c>
      <c r="H10199">
        <v>49</v>
      </c>
      <c r="I10199" s="12">
        <f>H10199/IFERROR(INDEX('Información SKU'!$K$1:$K$54,MATCH(E10199,'Información SKU'!$A$1:$A$54,0),1),40)</f>
        <v>0.65333333333333332</v>
      </c>
      <c r="J10199" s="3">
        <v>43469</v>
      </c>
      <c r="K10199" s="12" t="s">
        <v>223</v>
      </c>
      <c r="L10199">
        <v>3</v>
      </c>
    </row>
    <row r="10200" spans="1:12" x14ac:dyDescent="0.25">
      <c r="A10200">
        <v>1004688</v>
      </c>
      <c r="B10200" t="s">
        <v>104</v>
      </c>
      <c r="C10200">
        <v>10998205</v>
      </c>
      <c r="D10200">
        <v>150</v>
      </c>
      <c r="E10200">
        <v>5273</v>
      </c>
      <c r="F10200" t="s">
        <v>82</v>
      </c>
      <c r="G10200">
        <f>H10200*IFERROR(INDEX('Información SKU'!$H$1:$H$54,MATCH(E10200,'Información SKU'!$A$1:$A$54,0),1),15)</f>
        <v>306</v>
      </c>
      <c r="H10200">
        <v>51</v>
      </c>
      <c r="I10200" s="12">
        <f>H10200/IFERROR(INDEX('Información SKU'!$K$1:$K$54,MATCH(E10200,'Información SKU'!$A$1:$A$54,0),1),40)</f>
        <v>0.72857142857142854</v>
      </c>
      <c r="J10200" s="3">
        <v>43469</v>
      </c>
      <c r="K10200" s="12" t="s">
        <v>218</v>
      </c>
      <c r="L10200">
        <v>1</v>
      </c>
    </row>
    <row r="10201" spans="1:12" x14ac:dyDescent="0.25">
      <c r="A10201">
        <v>1004688</v>
      </c>
      <c r="B10201" t="s">
        <v>104</v>
      </c>
      <c r="C10201">
        <v>10998205</v>
      </c>
      <c r="D10201">
        <v>300</v>
      </c>
      <c r="E10201">
        <v>42</v>
      </c>
      <c r="F10201" t="s">
        <v>15</v>
      </c>
      <c r="G10201">
        <f>H10201*IFERROR(INDEX('Información SKU'!$H$1:$H$54,MATCH(E10201,'Información SKU'!$A$1:$A$54,0),1),15)</f>
        <v>12</v>
      </c>
      <c r="H10201">
        <v>1</v>
      </c>
      <c r="I10201" s="12">
        <f>H10201/IFERROR(INDEX('Información SKU'!$K$1:$K$54,MATCH(E10201,'Información SKU'!$A$1:$A$54,0),1),40)</f>
        <v>0.02</v>
      </c>
      <c r="J10201" s="3">
        <v>43469</v>
      </c>
      <c r="K10201" s="12" t="s">
        <v>221</v>
      </c>
      <c r="L10201">
        <v>2</v>
      </c>
    </row>
    <row r="10202" spans="1:12" x14ac:dyDescent="0.25">
      <c r="A10202">
        <v>1004688</v>
      </c>
      <c r="B10202" t="s">
        <v>104</v>
      </c>
      <c r="C10202">
        <v>10998205</v>
      </c>
      <c r="D10202">
        <v>290</v>
      </c>
      <c r="E10202">
        <v>43</v>
      </c>
      <c r="F10202" t="s">
        <v>12</v>
      </c>
      <c r="G10202">
        <f>H10202*IFERROR(INDEX('Información SKU'!$H$1:$H$54,MATCH(E10202,'Información SKU'!$A$1:$A$54,0),1),15)</f>
        <v>280</v>
      </c>
      <c r="H10202">
        <v>35</v>
      </c>
      <c r="I10202" s="12">
        <f>H10202/IFERROR(INDEX('Información SKU'!$K$1:$K$54,MATCH(E10202,'Información SKU'!$A$1:$A$54,0),1),40)</f>
        <v>0.83333333333333337</v>
      </c>
      <c r="J10202" s="3">
        <v>43469</v>
      </c>
      <c r="K10202" s="12" t="s">
        <v>219</v>
      </c>
      <c r="L10202">
        <v>1</v>
      </c>
    </row>
    <row r="10203" spans="1:12" x14ac:dyDescent="0.25">
      <c r="A10203">
        <v>1004688</v>
      </c>
      <c r="B10203" t="s">
        <v>104</v>
      </c>
      <c r="C10203">
        <v>10998205</v>
      </c>
      <c r="D10203">
        <v>260</v>
      </c>
      <c r="E10203">
        <v>205</v>
      </c>
      <c r="F10203" t="s">
        <v>35</v>
      </c>
      <c r="G10203">
        <f>H10203*IFERROR(INDEX('Información SKU'!$H$1:$H$54,MATCH(E10203,'Información SKU'!$A$1:$A$54,0),1),15)</f>
        <v>232</v>
      </c>
      <c r="H10203">
        <v>29</v>
      </c>
      <c r="I10203" s="12">
        <f>H10203/IFERROR(INDEX('Información SKU'!$K$1:$K$54,MATCH(E10203,'Información SKU'!$A$1:$A$54,0),1),40)</f>
        <v>0.69047619047619047</v>
      </c>
      <c r="J10203" s="3">
        <v>43469</v>
      </c>
      <c r="K10203" s="12" t="s">
        <v>220</v>
      </c>
      <c r="L10203">
        <v>2</v>
      </c>
    </row>
    <row r="10204" spans="1:12" x14ac:dyDescent="0.25">
      <c r="A10204">
        <v>1004688</v>
      </c>
      <c r="B10204" t="s">
        <v>104</v>
      </c>
      <c r="C10204">
        <v>10998205</v>
      </c>
      <c r="D10204">
        <v>250</v>
      </c>
      <c r="E10204">
        <v>223</v>
      </c>
      <c r="F10204" t="s">
        <v>74</v>
      </c>
      <c r="G10204">
        <f>H10204*IFERROR(INDEX('Información SKU'!$H$1:$H$54,MATCH(E10204,'Información SKU'!$A$1:$A$54,0),1),15)</f>
        <v>108</v>
      </c>
      <c r="H10204">
        <v>18</v>
      </c>
      <c r="I10204" s="12">
        <f>H10204/IFERROR(INDEX('Información SKU'!$K$1:$K$54,MATCH(E10204,'Información SKU'!$A$1:$A$54,0),1),40)</f>
        <v>0.42857142857142855</v>
      </c>
      <c r="J10204" s="3">
        <v>43469</v>
      </c>
      <c r="K10204" s="12" t="s">
        <v>221</v>
      </c>
      <c r="L10204">
        <v>2</v>
      </c>
    </row>
    <row r="10205" spans="1:12" x14ac:dyDescent="0.25">
      <c r="A10205">
        <v>1004688</v>
      </c>
      <c r="B10205" t="s">
        <v>104</v>
      </c>
      <c r="C10205">
        <v>10998205</v>
      </c>
      <c r="D10205">
        <v>240</v>
      </c>
      <c r="E10205">
        <v>224</v>
      </c>
      <c r="F10205" t="s">
        <v>37</v>
      </c>
      <c r="G10205">
        <f>H10205*IFERROR(INDEX('Información SKU'!$H$1:$H$54,MATCH(E10205,'Información SKU'!$A$1:$A$54,0),1),15)</f>
        <v>344</v>
      </c>
      <c r="H10205">
        <v>43</v>
      </c>
      <c r="I10205" s="12">
        <f>H10205/IFERROR(INDEX('Información SKU'!$K$1:$K$54,MATCH(E10205,'Información SKU'!$A$1:$A$54,0),1),40)</f>
        <v>1.0238095238095237</v>
      </c>
      <c r="J10205" s="3">
        <v>43469</v>
      </c>
      <c r="K10205" s="12" t="s">
        <v>219</v>
      </c>
      <c r="L10205">
        <v>1</v>
      </c>
    </row>
    <row r="10206" spans="1:12" x14ac:dyDescent="0.25">
      <c r="A10206">
        <v>1004688</v>
      </c>
      <c r="B10206" t="s">
        <v>104</v>
      </c>
      <c r="C10206">
        <v>10998205</v>
      </c>
      <c r="D10206">
        <v>170</v>
      </c>
      <c r="E10206">
        <v>1199</v>
      </c>
      <c r="F10206" t="s">
        <v>26</v>
      </c>
      <c r="G10206">
        <f>H10206*IFERROR(INDEX('Información SKU'!$H$1:$H$54,MATCH(E10206,'Información SKU'!$A$1:$A$54,0),1),15)</f>
        <v>108</v>
      </c>
      <c r="H10206">
        <v>9</v>
      </c>
      <c r="I10206" s="12">
        <f>H10206/IFERROR(INDEX('Información SKU'!$K$1:$K$54,MATCH(E10206,'Información SKU'!$A$1:$A$54,0),1),40)</f>
        <v>0.15</v>
      </c>
      <c r="J10206" s="3">
        <v>43469</v>
      </c>
      <c r="K10206" s="12" t="s">
        <v>223</v>
      </c>
      <c r="L10206">
        <v>3</v>
      </c>
    </row>
    <row r="10207" spans="1:12" x14ac:dyDescent="0.25">
      <c r="A10207">
        <v>1004688</v>
      </c>
      <c r="B10207" t="s">
        <v>104</v>
      </c>
      <c r="C10207">
        <v>10998206</v>
      </c>
      <c r="D10207">
        <v>180</v>
      </c>
      <c r="E10207">
        <v>41</v>
      </c>
      <c r="F10207" t="s">
        <v>71</v>
      </c>
      <c r="G10207">
        <f>H10207*IFERROR(INDEX('Información SKU'!$H$1:$H$54,MATCH(E10207,'Información SKU'!$A$1:$A$54,0),1),15)</f>
        <v>432</v>
      </c>
      <c r="H10207">
        <v>54</v>
      </c>
      <c r="I10207" s="12">
        <f>H10207/IFERROR(INDEX('Información SKU'!$K$1:$K$54,MATCH(E10207,'Información SKU'!$A$1:$A$54,0),1),40)</f>
        <v>0.9</v>
      </c>
      <c r="J10207" s="3">
        <v>43469</v>
      </c>
      <c r="K10207" s="12" t="s">
        <v>218</v>
      </c>
      <c r="L10207">
        <v>1</v>
      </c>
    </row>
    <row r="10208" spans="1:12" x14ac:dyDescent="0.25">
      <c r="A10208">
        <v>1004688</v>
      </c>
      <c r="B10208" t="s">
        <v>104</v>
      </c>
      <c r="C10208">
        <v>10998206</v>
      </c>
      <c r="D10208">
        <v>250</v>
      </c>
      <c r="E10208">
        <v>63</v>
      </c>
      <c r="F10208" t="s">
        <v>1</v>
      </c>
      <c r="G10208">
        <f>H10208*IFERROR(INDEX('Información SKU'!$H$1:$H$54,MATCH(E10208,'Información SKU'!$A$1:$A$54,0),1),15)</f>
        <v>420</v>
      </c>
      <c r="H10208">
        <v>28</v>
      </c>
      <c r="I10208" s="12">
        <f>H10208/IFERROR(INDEX('Información SKU'!$K$1:$K$54,MATCH(E10208,'Información SKU'!$A$1:$A$54,0),1),40)</f>
        <v>0.66666666666666663</v>
      </c>
      <c r="J10208" s="3">
        <v>43469</v>
      </c>
      <c r="K10208" s="12" t="s">
        <v>222</v>
      </c>
      <c r="L10208">
        <v>3</v>
      </c>
    </row>
    <row r="10209" spans="1:12" x14ac:dyDescent="0.25">
      <c r="A10209">
        <v>1004688</v>
      </c>
      <c r="B10209" t="s">
        <v>104</v>
      </c>
      <c r="C10209">
        <v>10998206</v>
      </c>
      <c r="D10209">
        <v>260</v>
      </c>
      <c r="E10209">
        <v>62</v>
      </c>
      <c r="F10209" t="s">
        <v>25</v>
      </c>
      <c r="G10209">
        <f>H10209*IFERROR(INDEX('Información SKU'!$H$1:$H$54,MATCH(E10209,'Información SKU'!$A$1:$A$54,0),1),15)</f>
        <v>72</v>
      </c>
      <c r="H10209">
        <v>9</v>
      </c>
      <c r="I10209" s="12">
        <f>H10209/IFERROR(INDEX('Información SKU'!$K$1:$K$54,MATCH(E10209,'Información SKU'!$A$1:$A$54,0),1),40)</f>
        <v>0.18</v>
      </c>
      <c r="J10209" s="3">
        <v>43469</v>
      </c>
      <c r="K10209" s="12" t="s">
        <v>219</v>
      </c>
      <c r="L10209">
        <v>1</v>
      </c>
    </row>
    <row r="10210" spans="1:12" x14ac:dyDescent="0.25">
      <c r="A10210">
        <v>1004688</v>
      </c>
      <c r="B10210" t="s">
        <v>104</v>
      </c>
      <c r="C10210">
        <v>10998206</v>
      </c>
      <c r="D10210">
        <v>270</v>
      </c>
      <c r="E10210">
        <v>61</v>
      </c>
      <c r="F10210" t="s">
        <v>20</v>
      </c>
      <c r="G10210">
        <f>H10210*IFERROR(INDEX('Información SKU'!$H$1:$H$54,MATCH(E10210,'Información SKU'!$A$1:$A$54,0),1),15)</f>
        <v>210</v>
      </c>
      <c r="H10210">
        <v>14</v>
      </c>
      <c r="I10210" s="12">
        <f>H10210/IFERROR(INDEX('Información SKU'!$K$1:$K$54,MATCH(E10210,'Información SKU'!$A$1:$A$54,0),1),40)</f>
        <v>0.23333333333333334</v>
      </c>
      <c r="J10210" s="3">
        <v>43469</v>
      </c>
      <c r="K10210" s="12" t="s">
        <v>222</v>
      </c>
      <c r="L10210">
        <v>3</v>
      </c>
    </row>
    <row r="10211" spans="1:12" x14ac:dyDescent="0.25">
      <c r="A10211">
        <v>1004688</v>
      </c>
      <c r="B10211" t="s">
        <v>104</v>
      </c>
      <c r="C10211">
        <v>10998206</v>
      </c>
      <c r="D10211">
        <v>340</v>
      </c>
      <c r="E10211">
        <v>527</v>
      </c>
      <c r="F10211" t="s">
        <v>80</v>
      </c>
      <c r="G10211">
        <f>H10211*IFERROR(INDEX('Información SKU'!$H$1:$H$54,MATCH(E10211,'Información SKU'!$A$1:$A$54,0),1),15)</f>
        <v>645</v>
      </c>
      <c r="H10211">
        <v>43</v>
      </c>
      <c r="I10211" s="12">
        <f>H10211/IFERROR(INDEX('Información SKU'!$K$1:$K$54,MATCH(E10211,'Información SKU'!$A$1:$A$54,0),1),40)</f>
        <v>0.71666666666666667</v>
      </c>
      <c r="J10211" s="3">
        <v>43469</v>
      </c>
      <c r="K10211" s="12" t="s">
        <v>219</v>
      </c>
      <c r="L10211">
        <v>1</v>
      </c>
    </row>
    <row r="10212" spans="1:12" x14ac:dyDescent="0.25">
      <c r="A10212">
        <v>1004688</v>
      </c>
      <c r="B10212" t="s">
        <v>104</v>
      </c>
      <c r="C10212">
        <v>10998206</v>
      </c>
      <c r="D10212">
        <v>10</v>
      </c>
      <c r="E10212">
        <v>522</v>
      </c>
      <c r="F10212" t="s">
        <v>6</v>
      </c>
      <c r="G10212">
        <f>H10212*IFERROR(INDEX('Información SKU'!$H$1:$H$54,MATCH(E10212,'Información SKU'!$A$1:$A$54,0),1),15)</f>
        <v>525</v>
      </c>
      <c r="H10212">
        <v>35</v>
      </c>
      <c r="I10212" s="12">
        <f>H10212/IFERROR(INDEX('Información SKU'!$K$1:$K$54,MATCH(E10212,'Información SKU'!$A$1:$A$54,0),1),40)</f>
        <v>0.58333333333333337</v>
      </c>
      <c r="J10212" s="3">
        <v>43469</v>
      </c>
      <c r="K10212" s="12" t="s">
        <v>220</v>
      </c>
      <c r="L10212">
        <v>2</v>
      </c>
    </row>
    <row r="10213" spans="1:12" x14ac:dyDescent="0.25">
      <c r="A10213">
        <v>1004688</v>
      </c>
      <c r="B10213" t="s">
        <v>104</v>
      </c>
      <c r="C10213">
        <v>10998206</v>
      </c>
      <c r="D10213">
        <v>20</v>
      </c>
      <c r="E10213">
        <v>521</v>
      </c>
      <c r="F10213" t="s">
        <v>28</v>
      </c>
      <c r="G10213">
        <f>H10213*IFERROR(INDEX('Información SKU'!$H$1:$H$54,MATCH(E10213,'Información SKU'!$A$1:$A$54,0),1),15)</f>
        <v>168</v>
      </c>
      <c r="H10213">
        <v>21</v>
      </c>
      <c r="I10213" s="12">
        <f>H10213/IFERROR(INDEX('Información SKU'!$K$1:$K$54,MATCH(E10213,'Información SKU'!$A$1:$A$54,0),1),40)</f>
        <v>0.35</v>
      </c>
      <c r="J10213" s="3">
        <v>43469</v>
      </c>
      <c r="K10213" s="12" t="s">
        <v>219</v>
      </c>
      <c r="L10213">
        <v>1</v>
      </c>
    </row>
    <row r="10214" spans="1:12" x14ac:dyDescent="0.25">
      <c r="A10214">
        <v>1004688</v>
      </c>
      <c r="B10214" t="s">
        <v>104</v>
      </c>
      <c r="C10214">
        <v>10998206</v>
      </c>
      <c r="D10214">
        <v>30</v>
      </c>
      <c r="E10214">
        <v>509</v>
      </c>
      <c r="F10214" t="s">
        <v>0</v>
      </c>
      <c r="G10214">
        <f>H10214*IFERROR(INDEX('Información SKU'!$H$1:$H$54,MATCH(E10214,'Información SKU'!$A$1:$A$54,0),1),15)</f>
        <v>372</v>
      </c>
      <c r="H10214">
        <v>62</v>
      </c>
      <c r="I10214" s="12">
        <f>H10214/IFERROR(INDEX('Información SKU'!$K$1:$K$54,MATCH(E10214,'Información SKU'!$A$1:$A$54,0),1),40)</f>
        <v>0.77500000000000002</v>
      </c>
      <c r="J10214" s="3">
        <v>43469</v>
      </c>
      <c r="K10214" s="12" t="s">
        <v>220</v>
      </c>
      <c r="L10214">
        <v>2</v>
      </c>
    </row>
    <row r="10215" spans="1:12" x14ac:dyDescent="0.25">
      <c r="A10215">
        <v>1004688</v>
      </c>
      <c r="B10215" t="s">
        <v>104</v>
      </c>
      <c r="C10215">
        <v>10998206</v>
      </c>
      <c r="D10215">
        <v>40</v>
      </c>
      <c r="E10215">
        <v>460</v>
      </c>
      <c r="F10215" t="s">
        <v>38</v>
      </c>
      <c r="G10215">
        <f>H10215*IFERROR(INDEX('Información SKU'!$H$1:$H$54,MATCH(E10215,'Información SKU'!$A$1:$A$54,0),1),15)</f>
        <v>30</v>
      </c>
      <c r="H10215">
        <v>2</v>
      </c>
      <c r="I10215" s="12">
        <f>H10215/IFERROR(INDEX('Información SKU'!$K$1:$K$54,MATCH(E10215,'Información SKU'!$A$1:$A$54,0),1),40)</f>
        <v>2.564102564102564E-2</v>
      </c>
      <c r="J10215" s="3">
        <v>43469</v>
      </c>
      <c r="K10215" s="12" t="s">
        <v>221</v>
      </c>
      <c r="L10215">
        <v>2</v>
      </c>
    </row>
    <row r="10216" spans="1:12" x14ac:dyDescent="0.25">
      <c r="A10216">
        <v>1004688</v>
      </c>
      <c r="B10216" t="s">
        <v>104</v>
      </c>
      <c r="C10216">
        <v>10998206</v>
      </c>
      <c r="D10216">
        <v>60</v>
      </c>
      <c r="E10216">
        <v>416</v>
      </c>
      <c r="F10216" t="s">
        <v>81</v>
      </c>
      <c r="G10216">
        <f>H10216*IFERROR(INDEX('Información SKU'!$H$1:$H$54,MATCH(E10216,'Información SKU'!$A$1:$A$54,0),1),15)</f>
        <v>180</v>
      </c>
      <c r="H10216">
        <v>12</v>
      </c>
      <c r="I10216" s="12">
        <f>H10216/IFERROR(INDEX('Información SKU'!$K$1:$K$54,MATCH(E10216,'Información SKU'!$A$1:$A$54,0),1),40)</f>
        <v>0.17142857142857143</v>
      </c>
      <c r="J10216" s="3">
        <v>43469</v>
      </c>
      <c r="K10216" s="12" t="s">
        <v>223</v>
      </c>
      <c r="L10216">
        <v>3</v>
      </c>
    </row>
    <row r="10217" spans="1:12" x14ac:dyDescent="0.25">
      <c r="A10217">
        <v>1004688</v>
      </c>
      <c r="B10217" t="s">
        <v>104</v>
      </c>
      <c r="C10217">
        <v>10998206</v>
      </c>
      <c r="D10217">
        <v>170</v>
      </c>
      <c r="E10217">
        <v>320</v>
      </c>
      <c r="F10217" t="s">
        <v>31</v>
      </c>
      <c r="G10217">
        <f>H10217*IFERROR(INDEX('Información SKU'!$H$1:$H$54,MATCH(E10217,'Información SKU'!$A$1:$A$54,0),1),15)</f>
        <v>660</v>
      </c>
      <c r="H10217">
        <v>44</v>
      </c>
      <c r="I10217" s="12">
        <f>H10217/IFERROR(INDEX('Información SKU'!$K$1:$K$54,MATCH(E10217,'Información SKU'!$A$1:$A$54,0),1),40)</f>
        <v>0.5641025641025641</v>
      </c>
      <c r="J10217" s="3">
        <v>43469</v>
      </c>
      <c r="K10217" s="12" t="s">
        <v>220</v>
      </c>
      <c r="L10217">
        <v>2</v>
      </c>
    </row>
    <row r="10218" spans="1:12" x14ac:dyDescent="0.25">
      <c r="A10218">
        <v>1004689</v>
      </c>
      <c r="B10218" t="s">
        <v>104</v>
      </c>
      <c r="C10218">
        <v>10998207</v>
      </c>
      <c r="D10218">
        <v>180</v>
      </c>
      <c r="E10218">
        <v>521</v>
      </c>
      <c r="F10218" t="s">
        <v>28</v>
      </c>
      <c r="G10218">
        <f>H10218*IFERROR(INDEX('Información SKU'!$H$1:$H$54,MATCH(E10218,'Información SKU'!$A$1:$A$54,0),1),15)</f>
        <v>88</v>
      </c>
      <c r="H10218">
        <v>11</v>
      </c>
      <c r="I10218" s="12">
        <f>H10218/IFERROR(INDEX('Información SKU'!$K$1:$K$54,MATCH(E10218,'Información SKU'!$A$1:$A$54,0),1),40)</f>
        <v>0.18333333333333332</v>
      </c>
      <c r="J10218" s="3">
        <v>43469</v>
      </c>
      <c r="K10218" s="12" t="s">
        <v>218</v>
      </c>
      <c r="L10218">
        <v>1</v>
      </c>
    </row>
    <row r="10219" spans="1:12" x14ac:dyDescent="0.25">
      <c r="A10219">
        <v>1004689</v>
      </c>
      <c r="B10219" t="s">
        <v>104</v>
      </c>
      <c r="C10219">
        <v>10998207</v>
      </c>
      <c r="D10219">
        <v>240</v>
      </c>
      <c r="E10219">
        <v>1199</v>
      </c>
      <c r="F10219" t="s">
        <v>26</v>
      </c>
      <c r="G10219">
        <f>H10219*IFERROR(INDEX('Información SKU'!$H$1:$H$54,MATCH(E10219,'Información SKU'!$A$1:$A$54,0),1),15)</f>
        <v>48</v>
      </c>
      <c r="H10219">
        <v>4</v>
      </c>
      <c r="I10219" s="12">
        <f>H10219/IFERROR(INDEX('Información SKU'!$K$1:$K$54,MATCH(E10219,'Información SKU'!$A$1:$A$54,0),1),40)</f>
        <v>6.6666666666666666E-2</v>
      </c>
      <c r="J10219" s="3">
        <v>43469</v>
      </c>
      <c r="K10219" s="12" t="s">
        <v>223</v>
      </c>
      <c r="L10219">
        <v>3</v>
      </c>
    </row>
    <row r="10220" spans="1:12" x14ac:dyDescent="0.25">
      <c r="A10220">
        <v>1004689</v>
      </c>
      <c r="B10220" t="s">
        <v>104</v>
      </c>
      <c r="C10220">
        <v>10998207</v>
      </c>
      <c r="D10220">
        <v>250</v>
      </c>
      <c r="E10220">
        <v>1200</v>
      </c>
      <c r="F10220" t="s">
        <v>17</v>
      </c>
      <c r="G10220">
        <f>H10220*IFERROR(INDEX('Información SKU'!$H$1:$H$54,MATCH(E10220,'Información SKU'!$A$1:$A$54,0),1),15)</f>
        <v>42</v>
      </c>
      <c r="H10220">
        <v>7</v>
      </c>
      <c r="I10220" s="12">
        <f>H10220/IFERROR(INDEX('Información SKU'!$K$1:$K$54,MATCH(E10220,'Información SKU'!$A$1:$A$54,0),1),40)</f>
        <v>0.16666666666666666</v>
      </c>
      <c r="J10220" s="3">
        <v>43469</v>
      </c>
      <c r="K10220" s="12" t="s">
        <v>222</v>
      </c>
      <c r="L10220">
        <v>3</v>
      </c>
    </row>
    <row r="10221" spans="1:12" x14ac:dyDescent="0.25">
      <c r="A10221">
        <v>1004689</v>
      </c>
      <c r="B10221" t="s">
        <v>104</v>
      </c>
      <c r="C10221">
        <v>10998207</v>
      </c>
      <c r="D10221">
        <v>10</v>
      </c>
      <c r="E10221">
        <v>61</v>
      </c>
      <c r="F10221" t="s">
        <v>20</v>
      </c>
      <c r="G10221">
        <f>H10221*IFERROR(INDEX('Información SKU'!$H$1:$H$54,MATCH(E10221,'Información SKU'!$A$1:$A$54,0),1),15)</f>
        <v>900</v>
      </c>
      <c r="H10221">
        <v>60</v>
      </c>
      <c r="I10221" s="12">
        <f>H10221/IFERROR(INDEX('Información SKU'!$K$1:$K$54,MATCH(E10221,'Información SKU'!$A$1:$A$54,0),1),40)</f>
        <v>1</v>
      </c>
      <c r="J10221" s="3">
        <v>43469</v>
      </c>
      <c r="K10221" s="12" t="s">
        <v>223</v>
      </c>
      <c r="L10221">
        <v>3</v>
      </c>
    </row>
    <row r="10222" spans="1:12" x14ac:dyDescent="0.25">
      <c r="A10222">
        <v>1004689</v>
      </c>
      <c r="B10222" t="s">
        <v>104</v>
      </c>
      <c r="C10222">
        <v>10998207</v>
      </c>
      <c r="D10222">
        <v>20</v>
      </c>
      <c r="E10222">
        <v>62</v>
      </c>
      <c r="F10222" t="s">
        <v>25</v>
      </c>
      <c r="G10222">
        <f>H10222*IFERROR(INDEX('Información SKU'!$H$1:$H$54,MATCH(E10222,'Información SKU'!$A$1:$A$54,0),1),15)</f>
        <v>80</v>
      </c>
      <c r="H10222">
        <v>10</v>
      </c>
      <c r="I10222" s="12">
        <f>H10222/IFERROR(INDEX('Información SKU'!$K$1:$K$54,MATCH(E10222,'Información SKU'!$A$1:$A$54,0),1),40)</f>
        <v>0.2</v>
      </c>
      <c r="J10222" s="3">
        <v>43469</v>
      </c>
      <c r="K10222" s="12" t="s">
        <v>220</v>
      </c>
      <c r="L10222">
        <v>2</v>
      </c>
    </row>
    <row r="10223" spans="1:12" x14ac:dyDescent="0.25">
      <c r="A10223">
        <v>1004689</v>
      </c>
      <c r="B10223" t="s">
        <v>104</v>
      </c>
      <c r="C10223">
        <v>10998207</v>
      </c>
      <c r="D10223">
        <v>30</v>
      </c>
      <c r="E10223">
        <v>63</v>
      </c>
      <c r="F10223" t="s">
        <v>1</v>
      </c>
      <c r="G10223">
        <f>H10223*IFERROR(INDEX('Información SKU'!$H$1:$H$54,MATCH(E10223,'Información SKU'!$A$1:$A$54,0),1),15)</f>
        <v>255</v>
      </c>
      <c r="H10223">
        <v>17</v>
      </c>
      <c r="I10223" s="12">
        <f>H10223/IFERROR(INDEX('Información SKU'!$K$1:$K$54,MATCH(E10223,'Información SKU'!$A$1:$A$54,0),1),40)</f>
        <v>0.40476190476190477</v>
      </c>
      <c r="J10223" s="3">
        <v>43469</v>
      </c>
      <c r="K10223" s="12" t="s">
        <v>220</v>
      </c>
      <c r="L10223">
        <v>2</v>
      </c>
    </row>
    <row r="10224" spans="1:12" x14ac:dyDescent="0.25">
      <c r="A10224">
        <v>1004689</v>
      </c>
      <c r="B10224" t="s">
        <v>104</v>
      </c>
      <c r="C10224">
        <v>10998207</v>
      </c>
      <c r="D10224">
        <v>100</v>
      </c>
      <c r="E10224">
        <v>205</v>
      </c>
      <c r="F10224" t="s">
        <v>35</v>
      </c>
      <c r="G10224">
        <f>H10224*IFERROR(INDEX('Información SKU'!$H$1:$H$54,MATCH(E10224,'Información SKU'!$A$1:$A$54,0),1),15)</f>
        <v>224</v>
      </c>
      <c r="H10224">
        <v>28</v>
      </c>
      <c r="I10224" s="12">
        <f>H10224/IFERROR(INDEX('Información SKU'!$K$1:$K$54,MATCH(E10224,'Información SKU'!$A$1:$A$54,0),1),40)</f>
        <v>0.66666666666666663</v>
      </c>
      <c r="J10224" s="3">
        <v>43469</v>
      </c>
      <c r="K10224" s="12" t="s">
        <v>222</v>
      </c>
      <c r="L10224">
        <v>3</v>
      </c>
    </row>
    <row r="10225" spans="1:12" x14ac:dyDescent="0.25">
      <c r="A10225">
        <v>1004689</v>
      </c>
      <c r="B10225" t="s">
        <v>104</v>
      </c>
      <c r="C10225">
        <v>10998207</v>
      </c>
      <c r="D10225">
        <v>110</v>
      </c>
      <c r="E10225">
        <v>223</v>
      </c>
      <c r="F10225" t="s">
        <v>74</v>
      </c>
      <c r="G10225">
        <f>H10225*IFERROR(INDEX('Información SKU'!$H$1:$H$54,MATCH(E10225,'Información SKU'!$A$1:$A$54,0),1),15)</f>
        <v>48</v>
      </c>
      <c r="H10225">
        <v>8</v>
      </c>
      <c r="I10225" s="12">
        <f>H10225/IFERROR(INDEX('Información SKU'!$K$1:$K$54,MATCH(E10225,'Información SKU'!$A$1:$A$54,0),1),40)</f>
        <v>0.19047619047619047</v>
      </c>
      <c r="J10225" s="3">
        <v>43469</v>
      </c>
      <c r="K10225" s="12" t="s">
        <v>221</v>
      </c>
      <c r="L10225">
        <v>2</v>
      </c>
    </row>
    <row r="10226" spans="1:12" x14ac:dyDescent="0.25">
      <c r="A10226">
        <v>1004689</v>
      </c>
      <c r="B10226" t="s">
        <v>104</v>
      </c>
      <c r="C10226">
        <v>10998207</v>
      </c>
      <c r="D10226">
        <v>120</v>
      </c>
      <c r="E10226">
        <v>224</v>
      </c>
      <c r="F10226" t="s">
        <v>37</v>
      </c>
      <c r="G10226">
        <f>H10226*IFERROR(INDEX('Información SKU'!$H$1:$H$54,MATCH(E10226,'Información SKU'!$A$1:$A$54,0),1),15)</f>
        <v>184</v>
      </c>
      <c r="H10226">
        <v>23</v>
      </c>
      <c r="I10226" s="12">
        <f>H10226/IFERROR(INDEX('Información SKU'!$K$1:$K$54,MATCH(E10226,'Información SKU'!$A$1:$A$54,0),1),40)</f>
        <v>0.54761904761904767</v>
      </c>
      <c r="J10226" s="3">
        <v>43469</v>
      </c>
      <c r="K10226" s="12" t="s">
        <v>223</v>
      </c>
      <c r="L10226">
        <v>3</v>
      </c>
    </row>
    <row r="10227" spans="1:12" x14ac:dyDescent="0.25">
      <c r="A10227">
        <v>1004689</v>
      </c>
      <c r="B10227" t="s">
        <v>104</v>
      </c>
      <c r="C10227">
        <v>10998207</v>
      </c>
      <c r="D10227">
        <v>160</v>
      </c>
      <c r="E10227">
        <v>320</v>
      </c>
      <c r="F10227" t="s">
        <v>31</v>
      </c>
      <c r="G10227">
        <f>H10227*IFERROR(INDEX('Información SKU'!$H$1:$H$54,MATCH(E10227,'Información SKU'!$A$1:$A$54,0),1),15)</f>
        <v>210</v>
      </c>
      <c r="H10227">
        <v>14</v>
      </c>
      <c r="I10227" s="12">
        <f>H10227/IFERROR(INDEX('Información SKU'!$K$1:$K$54,MATCH(E10227,'Información SKU'!$A$1:$A$54,0),1),40)</f>
        <v>0.17948717948717949</v>
      </c>
      <c r="J10227" s="3">
        <v>43469</v>
      </c>
      <c r="K10227" s="12" t="s">
        <v>222</v>
      </c>
      <c r="L10227">
        <v>3</v>
      </c>
    </row>
    <row r="10228" spans="1:12" x14ac:dyDescent="0.25">
      <c r="A10228">
        <v>1004689</v>
      </c>
      <c r="B10228" t="s">
        <v>104</v>
      </c>
      <c r="C10228">
        <v>10998207</v>
      </c>
      <c r="D10228">
        <v>170</v>
      </c>
      <c r="E10228">
        <v>509</v>
      </c>
      <c r="F10228" t="s">
        <v>0</v>
      </c>
      <c r="G10228">
        <f>H10228*IFERROR(INDEX('Información SKU'!$H$1:$H$54,MATCH(E10228,'Información SKU'!$A$1:$A$54,0),1),15)</f>
        <v>18</v>
      </c>
      <c r="H10228">
        <v>3</v>
      </c>
      <c r="I10228" s="12">
        <f>H10228/IFERROR(INDEX('Información SKU'!$K$1:$K$54,MATCH(E10228,'Información SKU'!$A$1:$A$54,0),1),40)</f>
        <v>3.7499999999999999E-2</v>
      </c>
      <c r="J10228" s="3">
        <v>43469</v>
      </c>
      <c r="K10228" s="12" t="s">
        <v>220</v>
      </c>
      <c r="L10228">
        <v>2</v>
      </c>
    </row>
    <row r="10229" spans="1:12" x14ac:dyDescent="0.25">
      <c r="A10229">
        <v>1004689</v>
      </c>
      <c r="B10229" t="s">
        <v>104</v>
      </c>
      <c r="C10229">
        <v>10998227</v>
      </c>
      <c r="D10229">
        <v>230</v>
      </c>
      <c r="E10229">
        <v>5243</v>
      </c>
      <c r="F10229" t="s">
        <v>86</v>
      </c>
      <c r="G10229">
        <f>H10229*IFERROR(INDEX('Información SKU'!$H$1:$H$54,MATCH(E10229,'Información SKU'!$A$1:$A$54,0),1),15)</f>
        <v>180</v>
      </c>
      <c r="H10229">
        <v>15</v>
      </c>
      <c r="I10229" s="12">
        <f>H10229/IFERROR(INDEX('Información SKU'!$K$1:$K$54,MATCH(E10229,'Información SKU'!$A$1:$A$54,0),1),40)</f>
        <v>0.2</v>
      </c>
      <c r="J10229" s="3">
        <v>43469</v>
      </c>
      <c r="K10229" s="12" t="s">
        <v>222</v>
      </c>
      <c r="L10229">
        <v>3</v>
      </c>
    </row>
    <row r="10230" spans="1:12" x14ac:dyDescent="0.25">
      <c r="A10230">
        <v>1004689</v>
      </c>
      <c r="B10230" t="s">
        <v>104</v>
      </c>
      <c r="C10230">
        <v>10998227</v>
      </c>
      <c r="D10230">
        <v>240</v>
      </c>
      <c r="E10230">
        <v>5273</v>
      </c>
      <c r="F10230" t="s">
        <v>82</v>
      </c>
      <c r="G10230">
        <f>H10230*IFERROR(INDEX('Información SKU'!$H$1:$H$54,MATCH(E10230,'Información SKU'!$A$1:$A$54,0),1),15)</f>
        <v>168</v>
      </c>
      <c r="H10230">
        <v>28</v>
      </c>
      <c r="I10230" s="12">
        <f>H10230/IFERROR(INDEX('Información SKU'!$K$1:$K$54,MATCH(E10230,'Información SKU'!$A$1:$A$54,0),1),40)</f>
        <v>0.4</v>
      </c>
      <c r="J10230" s="3">
        <v>43469</v>
      </c>
      <c r="K10230" s="12" t="s">
        <v>223</v>
      </c>
      <c r="L10230">
        <v>3</v>
      </c>
    </row>
    <row r="10231" spans="1:12" x14ac:dyDescent="0.25">
      <c r="A10231">
        <v>1004689</v>
      </c>
      <c r="B10231" t="s">
        <v>104</v>
      </c>
      <c r="C10231">
        <v>10998227</v>
      </c>
      <c r="D10231">
        <v>250</v>
      </c>
      <c r="E10231">
        <v>5274</v>
      </c>
      <c r="F10231" t="s">
        <v>72</v>
      </c>
      <c r="G10231">
        <f>H10231*IFERROR(INDEX('Información SKU'!$H$1:$H$54,MATCH(E10231,'Información SKU'!$A$1:$A$54,0),1),15)</f>
        <v>136</v>
      </c>
      <c r="H10231">
        <v>17</v>
      </c>
      <c r="I10231" s="12">
        <f>H10231/IFERROR(INDEX('Información SKU'!$K$1:$K$54,MATCH(E10231,'Información SKU'!$A$1:$A$54,0),1),40)</f>
        <v>0.24285714285714285</v>
      </c>
      <c r="J10231" s="3">
        <v>43469</v>
      </c>
      <c r="K10231" s="12" t="s">
        <v>222</v>
      </c>
      <c r="L10231">
        <v>3</v>
      </c>
    </row>
    <row r="10232" spans="1:12" x14ac:dyDescent="0.25">
      <c r="A10232">
        <v>1004689</v>
      </c>
      <c r="B10232" t="s">
        <v>104</v>
      </c>
      <c r="C10232">
        <v>10998227</v>
      </c>
      <c r="D10232">
        <v>260</v>
      </c>
      <c r="E10232">
        <v>5402</v>
      </c>
      <c r="F10232" t="s">
        <v>32</v>
      </c>
      <c r="G10232">
        <f>H10232*IFERROR(INDEX('Información SKU'!$H$1:$H$54,MATCH(E10232,'Información SKU'!$A$1:$A$54,0),1),15)</f>
        <v>30</v>
      </c>
      <c r="H10232">
        <v>5</v>
      </c>
      <c r="I10232" s="12">
        <f>H10232/IFERROR(INDEX('Información SKU'!$K$1:$K$54,MATCH(E10232,'Información SKU'!$A$1:$A$54,0),1),40)</f>
        <v>8.3333333333333329E-2</v>
      </c>
      <c r="J10232" s="3">
        <v>43469</v>
      </c>
      <c r="K10232" s="12" t="s">
        <v>221</v>
      </c>
      <c r="L10232">
        <v>2</v>
      </c>
    </row>
    <row r="10233" spans="1:12" x14ac:dyDescent="0.25">
      <c r="A10233">
        <v>1004689</v>
      </c>
      <c r="B10233" t="s">
        <v>104</v>
      </c>
      <c r="C10233">
        <v>10998227</v>
      </c>
      <c r="D10233">
        <v>70</v>
      </c>
      <c r="E10233">
        <v>527</v>
      </c>
      <c r="F10233" t="s">
        <v>80</v>
      </c>
      <c r="G10233">
        <f>H10233*IFERROR(INDEX('Información SKU'!$H$1:$H$54,MATCH(E10233,'Información SKU'!$A$1:$A$54,0),1),15)</f>
        <v>105</v>
      </c>
      <c r="H10233">
        <v>7</v>
      </c>
      <c r="I10233" s="12">
        <f>H10233/IFERROR(INDEX('Información SKU'!$K$1:$K$54,MATCH(E10233,'Información SKU'!$A$1:$A$54,0),1),40)</f>
        <v>0.11666666666666667</v>
      </c>
      <c r="J10233" s="3">
        <v>43469</v>
      </c>
      <c r="K10233" s="12" t="s">
        <v>219</v>
      </c>
      <c r="L10233">
        <v>1</v>
      </c>
    </row>
    <row r="10234" spans="1:12" x14ac:dyDescent="0.25">
      <c r="A10234">
        <v>1004689</v>
      </c>
      <c r="B10234" t="s">
        <v>104</v>
      </c>
      <c r="C10234">
        <v>10998227</v>
      </c>
      <c r="D10234">
        <v>80</v>
      </c>
      <c r="E10234">
        <v>2384</v>
      </c>
      <c r="F10234" t="s">
        <v>10</v>
      </c>
      <c r="G10234">
        <f>H10234*IFERROR(INDEX('Información SKU'!$H$1:$H$54,MATCH(E10234,'Información SKU'!$A$1:$A$54,0),1),15)</f>
        <v>54</v>
      </c>
      <c r="H10234">
        <v>9</v>
      </c>
      <c r="I10234" s="12">
        <f>H10234/IFERROR(INDEX('Información SKU'!$K$1:$K$54,MATCH(E10234,'Información SKU'!$A$1:$A$54,0),1),40)</f>
        <v>9.375E-2</v>
      </c>
      <c r="J10234" s="3">
        <v>43469</v>
      </c>
      <c r="K10234" s="12" t="s">
        <v>219</v>
      </c>
      <c r="L10234">
        <v>1</v>
      </c>
    </row>
    <row r="10235" spans="1:12" x14ac:dyDescent="0.25">
      <c r="A10235">
        <v>1004689</v>
      </c>
      <c r="B10235" t="s">
        <v>104</v>
      </c>
      <c r="C10235">
        <v>10998227</v>
      </c>
      <c r="D10235">
        <v>90</v>
      </c>
      <c r="E10235">
        <v>2382</v>
      </c>
      <c r="F10235" t="s">
        <v>34</v>
      </c>
      <c r="G10235">
        <f>H10235*IFERROR(INDEX('Información SKU'!$H$1:$H$54,MATCH(E10235,'Información SKU'!$A$1:$A$54,0),1),15)</f>
        <v>36</v>
      </c>
      <c r="H10235">
        <v>6</v>
      </c>
      <c r="I10235" s="12">
        <f>H10235/IFERROR(INDEX('Información SKU'!$K$1:$K$54,MATCH(E10235,'Información SKU'!$A$1:$A$54,0),1),40)</f>
        <v>6.25E-2</v>
      </c>
      <c r="J10235" s="3">
        <v>43469</v>
      </c>
      <c r="K10235" s="12" t="s">
        <v>223</v>
      </c>
      <c r="L10235">
        <v>3</v>
      </c>
    </row>
    <row r="10236" spans="1:12" x14ac:dyDescent="0.25">
      <c r="A10236">
        <v>1004689</v>
      </c>
      <c r="B10236" t="s">
        <v>104</v>
      </c>
      <c r="C10236">
        <v>10998227</v>
      </c>
      <c r="D10236">
        <v>120</v>
      </c>
      <c r="E10236">
        <v>2396</v>
      </c>
      <c r="F10236" t="s">
        <v>68</v>
      </c>
      <c r="G10236">
        <f>H10236*IFERROR(INDEX('Información SKU'!$H$1:$H$54,MATCH(E10236,'Información SKU'!$A$1:$A$54,0),1),15)</f>
        <v>210</v>
      </c>
      <c r="H10236">
        <v>14</v>
      </c>
      <c r="I10236" s="12">
        <f>H10236/IFERROR(INDEX('Información SKU'!$K$1:$K$54,MATCH(E10236,'Información SKU'!$A$1:$A$54,0),1),40)</f>
        <v>0.28000000000000003</v>
      </c>
      <c r="J10236" s="3">
        <v>43469</v>
      </c>
      <c r="K10236" s="12" t="s">
        <v>221</v>
      </c>
      <c r="L10236">
        <v>2</v>
      </c>
    </row>
    <row r="10237" spans="1:12" x14ac:dyDescent="0.25">
      <c r="A10237">
        <v>1004689</v>
      </c>
      <c r="B10237" t="s">
        <v>104</v>
      </c>
      <c r="C10237">
        <v>10998227</v>
      </c>
      <c r="D10237">
        <v>130</v>
      </c>
      <c r="E10237">
        <v>2389</v>
      </c>
      <c r="F10237" t="s">
        <v>70</v>
      </c>
      <c r="G10237">
        <f>H10237*IFERROR(INDEX('Información SKU'!$H$1:$H$54,MATCH(E10237,'Información SKU'!$A$1:$A$54,0),1),15)</f>
        <v>108</v>
      </c>
      <c r="H10237">
        <v>18</v>
      </c>
      <c r="I10237" s="12">
        <f>H10237/IFERROR(INDEX('Información SKU'!$K$1:$K$54,MATCH(E10237,'Información SKU'!$A$1:$A$54,0),1),40)</f>
        <v>0.1875</v>
      </c>
      <c r="J10237" s="3">
        <v>43469</v>
      </c>
      <c r="K10237" s="12" t="s">
        <v>219</v>
      </c>
      <c r="L10237">
        <v>1</v>
      </c>
    </row>
    <row r="10238" spans="1:12" x14ac:dyDescent="0.25">
      <c r="A10238">
        <v>1004688</v>
      </c>
      <c r="B10238" t="s">
        <v>104</v>
      </c>
      <c r="C10238">
        <v>10998228</v>
      </c>
      <c r="D10238">
        <v>230</v>
      </c>
      <c r="E10238">
        <v>2397</v>
      </c>
      <c r="F10238" t="s">
        <v>67</v>
      </c>
      <c r="G10238">
        <f>H10238*IFERROR(INDEX('Información SKU'!$H$1:$H$54,MATCH(E10238,'Información SKU'!$A$1:$A$54,0),1),15)</f>
        <v>60</v>
      </c>
      <c r="H10238">
        <v>5</v>
      </c>
      <c r="I10238" s="12">
        <f>H10238/IFERROR(INDEX('Información SKU'!$K$1:$K$54,MATCH(E10238,'Información SKU'!$A$1:$A$54,0),1),40)</f>
        <v>0.1</v>
      </c>
      <c r="J10238" s="3">
        <v>43469</v>
      </c>
      <c r="K10238" s="12" t="s">
        <v>219</v>
      </c>
      <c r="L10238">
        <v>1</v>
      </c>
    </row>
    <row r="10239" spans="1:12" x14ac:dyDescent="0.25">
      <c r="A10239">
        <v>1004688</v>
      </c>
      <c r="B10239" t="s">
        <v>104</v>
      </c>
      <c r="C10239">
        <v>10998228</v>
      </c>
      <c r="D10239">
        <v>250</v>
      </c>
      <c r="E10239">
        <v>2396</v>
      </c>
      <c r="F10239" t="s">
        <v>68</v>
      </c>
      <c r="G10239">
        <f>H10239*IFERROR(INDEX('Información SKU'!$H$1:$H$54,MATCH(E10239,'Información SKU'!$A$1:$A$54,0),1),15)</f>
        <v>135</v>
      </c>
      <c r="H10239">
        <v>9</v>
      </c>
      <c r="I10239" s="12">
        <f>H10239/IFERROR(INDEX('Información SKU'!$K$1:$K$54,MATCH(E10239,'Información SKU'!$A$1:$A$54,0),1),40)</f>
        <v>0.18</v>
      </c>
      <c r="J10239" s="3">
        <v>43469</v>
      </c>
      <c r="K10239" s="12" t="s">
        <v>223</v>
      </c>
      <c r="L10239">
        <v>3</v>
      </c>
    </row>
    <row r="10240" spans="1:12" x14ac:dyDescent="0.25">
      <c r="A10240">
        <v>1004688</v>
      </c>
      <c r="B10240" t="s">
        <v>104</v>
      </c>
      <c r="C10240">
        <v>10998228</v>
      </c>
      <c r="D10240">
        <v>270</v>
      </c>
      <c r="E10240">
        <v>2389</v>
      </c>
      <c r="F10240" t="s">
        <v>70</v>
      </c>
      <c r="G10240">
        <f>H10240*IFERROR(INDEX('Información SKU'!$H$1:$H$54,MATCH(E10240,'Información SKU'!$A$1:$A$54,0),1),15)</f>
        <v>12</v>
      </c>
      <c r="H10240">
        <v>2</v>
      </c>
      <c r="I10240" s="12">
        <f>H10240/IFERROR(INDEX('Información SKU'!$K$1:$K$54,MATCH(E10240,'Información SKU'!$A$1:$A$54,0),1),40)</f>
        <v>2.0833333333333332E-2</v>
      </c>
      <c r="J10240" s="3">
        <v>43469</v>
      </c>
      <c r="K10240" s="12" t="s">
        <v>222</v>
      </c>
      <c r="L10240">
        <v>3</v>
      </c>
    </row>
    <row r="10241" spans="1:12" x14ac:dyDescent="0.25">
      <c r="A10241">
        <v>1004688</v>
      </c>
      <c r="B10241" t="s">
        <v>104</v>
      </c>
      <c r="C10241">
        <v>10998228</v>
      </c>
      <c r="D10241">
        <v>350</v>
      </c>
      <c r="E10241">
        <v>5243</v>
      </c>
      <c r="F10241" t="s">
        <v>86</v>
      </c>
      <c r="G10241">
        <f>H10241*IFERROR(INDEX('Información SKU'!$H$1:$H$54,MATCH(E10241,'Información SKU'!$A$1:$A$54,0),1),15)</f>
        <v>24</v>
      </c>
      <c r="H10241">
        <v>2</v>
      </c>
      <c r="I10241" s="12">
        <f>H10241/IFERROR(INDEX('Información SKU'!$K$1:$K$54,MATCH(E10241,'Información SKU'!$A$1:$A$54,0),1),40)</f>
        <v>2.6666666666666668E-2</v>
      </c>
      <c r="J10241" s="3">
        <v>43469</v>
      </c>
      <c r="K10241" s="12" t="s">
        <v>218</v>
      </c>
      <c r="L10241">
        <v>1</v>
      </c>
    </row>
    <row r="10242" spans="1:12" x14ac:dyDescent="0.25">
      <c r="A10242">
        <v>1004688</v>
      </c>
      <c r="B10242" t="s">
        <v>104</v>
      </c>
      <c r="C10242">
        <v>10998228</v>
      </c>
      <c r="D10242">
        <v>360</v>
      </c>
      <c r="E10242">
        <v>5246</v>
      </c>
      <c r="F10242" t="s">
        <v>73</v>
      </c>
      <c r="G10242">
        <f>H10242*IFERROR(INDEX('Información SKU'!$H$1:$H$54,MATCH(E10242,'Información SKU'!$A$1:$A$54,0),1),15)</f>
        <v>12</v>
      </c>
      <c r="H10242">
        <v>2</v>
      </c>
      <c r="I10242" s="12">
        <f>H10242/IFERROR(INDEX('Información SKU'!$K$1:$K$54,MATCH(E10242,'Información SKU'!$A$1:$A$54,0),1),40)</f>
        <v>2.6666666666666668E-2</v>
      </c>
      <c r="J10242" s="3">
        <v>43469</v>
      </c>
      <c r="K10242" s="12" t="s">
        <v>220</v>
      </c>
      <c r="L10242">
        <v>2</v>
      </c>
    </row>
    <row r="10243" spans="1:12" x14ac:dyDescent="0.25">
      <c r="A10243">
        <v>1004688</v>
      </c>
      <c r="B10243" t="s">
        <v>104</v>
      </c>
      <c r="C10243">
        <v>10998228</v>
      </c>
      <c r="D10243">
        <v>370</v>
      </c>
      <c r="E10243">
        <v>5274</v>
      </c>
      <c r="F10243" t="s">
        <v>72</v>
      </c>
      <c r="G10243">
        <f>H10243*IFERROR(INDEX('Información SKU'!$H$1:$H$54,MATCH(E10243,'Información SKU'!$A$1:$A$54,0),1),15)</f>
        <v>56</v>
      </c>
      <c r="H10243">
        <v>7</v>
      </c>
      <c r="I10243" s="12">
        <f>H10243/IFERROR(INDEX('Información SKU'!$K$1:$K$54,MATCH(E10243,'Información SKU'!$A$1:$A$54,0),1),40)</f>
        <v>0.1</v>
      </c>
      <c r="J10243" s="3">
        <v>43469</v>
      </c>
      <c r="K10243" s="12" t="s">
        <v>218</v>
      </c>
      <c r="L10243">
        <v>1</v>
      </c>
    </row>
    <row r="10244" spans="1:12" x14ac:dyDescent="0.25">
      <c r="A10244">
        <v>1004688</v>
      </c>
      <c r="B10244" t="s">
        <v>104</v>
      </c>
      <c r="C10244">
        <v>10998228</v>
      </c>
      <c r="D10244">
        <v>380</v>
      </c>
      <c r="E10244">
        <v>5275</v>
      </c>
      <c r="F10244" t="s">
        <v>75</v>
      </c>
      <c r="G10244">
        <f>H10244*IFERROR(INDEX('Información SKU'!$H$1:$H$54,MATCH(E10244,'Información SKU'!$A$1:$A$54,0),1),15)</f>
        <v>78</v>
      </c>
      <c r="H10244">
        <v>13</v>
      </c>
      <c r="I10244" s="12">
        <f>H10244/IFERROR(INDEX('Información SKU'!$K$1:$K$54,MATCH(E10244,'Información SKU'!$A$1:$A$54,0),1),40)</f>
        <v>0.18571428571428572</v>
      </c>
      <c r="J10244" s="3">
        <v>43469</v>
      </c>
      <c r="K10244" s="12" t="s">
        <v>219</v>
      </c>
      <c r="L10244">
        <v>1</v>
      </c>
    </row>
    <row r="10245" spans="1:12" x14ac:dyDescent="0.25">
      <c r="A10245">
        <v>1004688</v>
      </c>
      <c r="B10245" t="s">
        <v>104</v>
      </c>
      <c r="C10245">
        <v>10998228</v>
      </c>
      <c r="D10245">
        <v>400</v>
      </c>
      <c r="E10245">
        <v>5402</v>
      </c>
      <c r="F10245" t="s">
        <v>32</v>
      </c>
      <c r="G10245">
        <f>H10245*IFERROR(INDEX('Información SKU'!$H$1:$H$54,MATCH(E10245,'Información SKU'!$A$1:$A$54,0),1),15)</f>
        <v>18</v>
      </c>
      <c r="H10245">
        <v>3</v>
      </c>
      <c r="I10245" s="12">
        <f>H10245/IFERROR(INDEX('Información SKU'!$K$1:$K$54,MATCH(E10245,'Información SKU'!$A$1:$A$54,0),1),40)</f>
        <v>0.05</v>
      </c>
      <c r="J10245" s="3">
        <v>43469</v>
      </c>
      <c r="K10245" s="12" t="s">
        <v>221</v>
      </c>
      <c r="L10245">
        <v>2</v>
      </c>
    </row>
    <row r="10246" spans="1:12" x14ac:dyDescent="0.25">
      <c r="A10246">
        <v>1004688</v>
      </c>
      <c r="B10246" t="s">
        <v>104</v>
      </c>
      <c r="C10246">
        <v>10998228</v>
      </c>
      <c r="D10246">
        <v>220</v>
      </c>
      <c r="E10246">
        <v>2387</v>
      </c>
      <c r="F10246" t="s">
        <v>33</v>
      </c>
      <c r="G10246">
        <f>H10246*IFERROR(INDEX('Información SKU'!$H$1:$H$54,MATCH(E10246,'Información SKU'!$A$1:$A$54,0),1),15)</f>
        <v>60</v>
      </c>
      <c r="H10246">
        <v>5</v>
      </c>
      <c r="I10246" s="12">
        <f>H10246/IFERROR(INDEX('Información SKU'!$K$1:$K$54,MATCH(E10246,'Información SKU'!$A$1:$A$54,0),1),40)</f>
        <v>5.2083333333333336E-2</v>
      </c>
      <c r="J10246" s="3">
        <v>43469</v>
      </c>
      <c r="K10246" s="12" t="s">
        <v>222</v>
      </c>
      <c r="L10246">
        <v>3</v>
      </c>
    </row>
    <row r="10247" spans="1:12" x14ac:dyDescent="0.25">
      <c r="A10247">
        <v>1004688</v>
      </c>
      <c r="B10247" t="s">
        <v>104</v>
      </c>
      <c r="C10247">
        <v>10998228</v>
      </c>
      <c r="D10247">
        <v>190</v>
      </c>
      <c r="E10247">
        <v>1200</v>
      </c>
      <c r="F10247" t="s">
        <v>17</v>
      </c>
      <c r="G10247">
        <f>H10247*IFERROR(INDEX('Información SKU'!$H$1:$H$54,MATCH(E10247,'Información SKU'!$A$1:$A$54,0),1),15)</f>
        <v>30</v>
      </c>
      <c r="H10247">
        <v>5</v>
      </c>
      <c r="I10247" s="12">
        <f>H10247/IFERROR(INDEX('Información SKU'!$K$1:$K$54,MATCH(E10247,'Información SKU'!$A$1:$A$54,0),1),40)</f>
        <v>0.11904761904761904</v>
      </c>
      <c r="J10247" s="3">
        <v>43469</v>
      </c>
      <c r="K10247" s="12" t="s">
        <v>221</v>
      </c>
      <c r="L10247">
        <v>2</v>
      </c>
    </row>
    <row r="10248" spans="1:12" x14ac:dyDescent="0.25">
      <c r="A10248">
        <v>1004688</v>
      </c>
      <c r="B10248" t="s">
        <v>104</v>
      </c>
      <c r="C10248">
        <v>10998228</v>
      </c>
      <c r="D10248">
        <v>180</v>
      </c>
      <c r="E10248">
        <v>527</v>
      </c>
      <c r="F10248" t="s">
        <v>80</v>
      </c>
      <c r="G10248">
        <f>H10248*IFERROR(INDEX('Información SKU'!$H$1:$H$54,MATCH(E10248,'Información SKU'!$A$1:$A$54,0),1),15)</f>
        <v>60</v>
      </c>
      <c r="H10248">
        <v>4</v>
      </c>
      <c r="I10248" s="12">
        <f>H10248/IFERROR(INDEX('Información SKU'!$K$1:$K$54,MATCH(E10248,'Información SKU'!$A$1:$A$54,0),1),40)</f>
        <v>6.6666666666666666E-2</v>
      </c>
      <c r="J10248" s="3">
        <v>43469</v>
      </c>
      <c r="K10248" s="12" t="s">
        <v>223</v>
      </c>
      <c r="L10248">
        <v>3</v>
      </c>
    </row>
    <row r="10249" spans="1:12" x14ac:dyDescent="0.25">
      <c r="A10249">
        <v>1004688</v>
      </c>
      <c r="B10249" t="s">
        <v>104</v>
      </c>
      <c r="C10249">
        <v>10998228</v>
      </c>
      <c r="D10249">
        <v>170</v>
      </c>
      <c r="E10249">
        <v>522</v>
      </c>
      <c r="F10249" t="s">
        <v>6</v>
      </c>
      <c r="G10249">
        <f>H10249*IFERROR(INDEX('Información SKU'!$H$1:$H$54,MATCH(E10249,'Información SKU'!$A$1:$A$54,0),1),15)</f>
        <v>30</v>
      </c>
      <c r="H10249">
        <v>2</v>
      </c>
      <c r="I10249" s="12">
        <f>H10249/IFERROR(INDEX('Información SKU'!$K$1:$K$54,MATCH(E10249,'Información SKU'!$A$1:$A$54,0),1),40)</f>
        <v>3.3333333333333333E-2</v>
      </c>
      <c r="J10249" s="3">
        <v>43469</v>
      </c>
      <c r="K10249" s="12" t="s">
        <v>220</v>
      </c>
      <c r="L10249">
        <v>2</v>
      </c>
    </row>
    <row r="10250" spans="1:12" x14ac:dyDescent="0.25">
      <c r="A10250">
        <v>1004688</v>
      </c>
      <c r="B10250" t="s">
        <v>104</v>
      </c>
      <c r="C10250">
        <v>10998228</v>
      </c>
      <c r="D10250">
        <v>160</v>
      </c>
      <c r="E10250">
        <v>521</v>
      </c>
      <c r="F10250" t="s">
        <v>28</v>
      </c>
      <c r="G10250">
        <f>H10250*IFERROR(INDEX('Información SKU'!$H$1:$H$54,MATCH(E10250,'Información SKU'!$A$1:$A$54,0),1),15)</f>
        <v>112</v>
      </c>
      <c r="H10250">
        <v>14</v>
      </c>
      <c r="I10250" s="12">
        <f>H10250/IFERROR(INDEX('Información SKU'!$K$1:$K$54,MATCH(E10250,'Información SKU'!$A$1:$A$54,0),1),40)</f>
        <v>0.23333333333333334</v>
      </c>
      <c r="J10250" s="3">
        <v>43469</v>
      </c>
      <c r="K10250" s="12" t="s">
        <v>220</v>
      </c>
      <c r="L10250">
        <v>2</v>
      </c>
    </row>
    <row r="10251" spans="1:12" x14ac:dyDescent="0.25">
      <c r="A10251">
        <v>1004688</v>
      </c>
      <c r="B10251" t="s">
        <v>104</v>
      </c>
      <c r="C10251">
        <v>10998228</v>
      </c>
      <c r="D10251">
        <v>150</v>
      </c>
      <c r="E10251">
        <v>460</v>
      </c>
      <c r="F10251" t="s">
        <v>38</v>
      </c>
      <c r="G10251">
        <f>H10251*IFERROR(INDEX('Información SKU'!$H$1:$H$54,MATCH(E10251,'Información SKU'!$A$1:$A$54,0),1),15)</f>
        <v>270</v>
      </c>
      <c r="H10251">
        <v>18</v>
      </c>
      <c r="I10251" s="12">
        <f>H10251/IFERROR(INDEX('Información SKU'!$K$1:$K$54,MATCH(E10251,'Información SKU'!$A$1:$A$54,0),1),40)</f>
        <v>0.23076923076923078</v>
      </c>
      <c r="J10251" s="3">
        <v>43469</v>
      </c>
      <c r="K10251" s="12" t="s">
        <v>219</v>
      </c>
      <c r="L10251">
        <v>1</v>
      </c>
    </row>
    <row r="10252" spans="1:12" x14ac:dyDescent="0.25">
      <c r="A10252">
        <v>1004688</v>
      </c>
      <c r="B10252" t="s">
        <v>104</v>
      </c>
      <c r="C10252">
        <v>10998228</v>
      </c>
      <c r="D10252">
        <v>70</v>
      </c>
      <c r="E10252">
        <v>224</v>
      </c>
      <c r="F10252" t="s">
        <v>37</v>
      </c>
      <c r="G10252">
        <f>H10252*IFERROR(INDEX('Información SKU'!$H$1:$H$54,MATCH(E10252,'Información SKU'!$A$1:$A$54,0),1),15)</f>
        <v>80</v>
      </c>
      <c r="H10252">
        <v>10</v>
      </c>
      <c r="I10252" s="12">
        <f>H10252/IFERROR(INDEX('Información SKU'!$K$1:$K$54,MATCH(E10252,'Información SKU'!$A$1:$A$54,0),1),40)</f>
        <v>0.23809523809523808</v>
      </c>
      <c r="J10252" s="3">
        <v>43469</v>
      </c>
      <c r="K10252" s="12" t="s">
        <v>221</v>
      </c>
      <c r="L10252">
        <v>2</v>
      </c>
    </row>
    <row r="10253" spans="1:12" x14ac:dyDescent="0.25">
      <c r="A10253">
        <v>1004688</v>
      </c>
      <c r="B10253" t="s">
        <v>104</v>
      </c>
      <c r="C10253">
        <v>10998228</v>
      </c>
      <c r="D10253">
        <v>50</v>
      </c>
      <c r="E10253">
        <v>43</v>
      </c>
      <c r="F10253" t="s">
        <v>12</v>
      </c>
      <c r="G10253">
        <f>H10253*IFERROR(INDEX('Información SKU'!$H$1:$H$54,MATCH(E10253,'Información SKU'!$A$1:$A$54,0),1),15)</f>
        <v>24</v>
      </c>
      <c r="H10253">
        <v>3</v>
      </c>
      <c r="I10253" s="12">
        <f>H10253/IFERROR(INDEX('Información SKU'!$K$1:$K$54,MATCH(E10253,'Información SKU'!$A$1:$A$54,0),1),40)</f>
        <v>7.1428571428571425E-2</v>
      </c>
      <c r="J10253" s="3">
        <v>43469</v>
      </c>
      <c r="K10253" s="12" t="s">
        <v>223</v>
      </c>
      <c r="L10253">
        <v>3</v>
      </c>
    </row>
    <row r="10254" spans="1:12" x14ac:dyDescent="0.25">
      <c r="A10254">
        <v>1004688</v>
      </c>
      <c r="B10254" t="s">
        <v>104</v>
      </c>
      <c r="C10254">
        <v>10998228</v>
      </c>
      <c r="D10254">
        <v>40</v>
      </c>
      <c r="E10254">
        <v>42</v>
      </c>
      <c r="F10254" t="s">
        <v>15</v>
      </c>
      <c r="G10254">
        <f>H10254*IFERROR(INDEX('Información SKU'!$H$1:$H$54,MATCH(E10254,'Información SKU'!$A$1:$A$54,0),1),15)</f>
        <v>108</v>
      </c>
      <c r="H10254">
        <v>9</v>
      </c>
      <c r="I10254" s="12">
        <f>H10254/IFERROR(INDEX('Información SKU'!$K$1:$K$54,MATCH(E10254,'Información SKU'!$A$1:$A$54,0),1),40)</f>
        <v>0.18</v>
      </c>
      <c r="J10254" s="3">
        <v>43469</v>
      </c>
      <c r="K10254" s="12" t="s">
        <v>221</v>
      </c>
      <c r="L10254">
        <v>2</v>
      </c>
    </row>
    <row r="10255" spans="1:12" x14ac:dyDescent="0.25">
      <c r="A10255">
        <v>1004688</v>
      </c>
      <c r="B10255" t="s">
        <v>104</v>
      </c>
      <c r="C10255">
        <v>10998228</v>
      </c>
      <c r="D10255">
        <v>30</v>
      </c>
      <c r="E10255">
        <v>41</v>
      </c>
      <c r="F10255" t="s">
        <v>71</v>
      </c>
      <c r="G10255">
        <f>H10255*IFERROR(INDEX('Información SKU'!$H$1:$H$54,MATCH(E10255,'Información SKU'!$A$1:$A$54,0),1),15)</f>
        <v>32</v>
      </c>
      <c r="H10255">
        <v>4</v>
      </c>
      <c r="I10255" s="12">
        <f>H10255/IFERROR(INDEX('Información SKU'!$K$1:$K$54,MATCH(E10255,'Información SKU'!$A$1:$A$54,0),1),40)</f>
        <v>6.6666666666666666E-2</v>
      </c>
      <c r="J10255" s="3">
        <v>43469</v>
      </c>
      <c r="K10255" s="12" t="s">
        <v>222</v>
      </c>
      <c r="L10255">
        <v>3</v>
      </c>
    </row>
    <row r="10256" spans="1:12" x14ac:dyDescent="0.25">
      <c r="A10256">
        <v>1004689</v>
      </c>
      <c r="B10256" t="s">
        <v>104</v>
      </c>
      <c r="C10256">
        <v>10998229</v>
      </c>
      <c r="D10256">
        <v>10</v>
      </c>
      <c r="E10256">
        <v>511</v>
      </c>
      <c r="F10256" t="s">
        <v>29</v>
      </c>
      <c r="G10256">
        <f>H10256*IFERROR(INDEX('Información SKU'!$H$1:$H$54,MATCH(E10256,'Información SKU'!$A$1:$A$54,0),1),15)</f>
        <v>40</v>
      </c>
      <c r="H10256">
        <v>5</v>
      </c>
      <c r="I10256" s="12">
        <f>H10256/IFERROR(INDEX('Información SKU'!$K$1:$K$54,MATCH(E10256,'Información SKU'!$A$1:$A$54,0),1),40)</f>
        <v>8.3333333333333329E-2</v>
      </c>
      <c r="J10256" s="3">
        <v>43469</v>
      </c>
      <c r="K10256" s="12" t="s">
        <v>218</v>
      </c>
      <c r="L10256">
        <v>1</v>
      </c>
    </row>
    <row r="10257" spans="1:12" x14ac:dyDescent="0.25">
      <c r="A10257">
        <v>1004688</v>
      </c>
      <c r="B10257" t="s">
        <v>104</v>
      </c>
      <c r="C10257">
        <v>10998230</v>
      </c>
      <c r="D10257">
        <v>10</v>
      </c>
      <c r="E10257">
        <v>511</v>
      </c>
      <c r="F10257" t="s">
        <v>29</v>
      </c>
      <c r="G10257">
        <f>H10257*IFERROR(INDEX('Información SKU'!$H$1:$H$54,MATCH(E10257,'Información SKU'!$A$1:$A$54,0),1),15)</f>
        <v>440</v>
      </c>
      <c r="H10257">
        <v>55</v>
      </c>
      <c r="I10257" s="12">
        <f>H10257/IFERROR(INDEX('Información SKU'!$K$1:$K$54,MATCH(E10257,'Información SKU'!$A$1:$A$54,0),1),40)</f>
        <v>0.91666666666666663</v>
      </c>
      <c r="J10257" s="3">
        <v>43469</v>
      </c>
      <c r="K10257" s="12" t="s">
        <v>218</v>
      </c>
      <c r="L10257">
        <v>1</v>
      </c>
    </row>
    <row r="10258" spans="1:12" x14ac:dyDescent="0.25">
      <c r="A10258">
        <v>1004688</v>
      </c>
      <c r="B10258" t="s">
        <v>104</v>
      </c>
      <c r="C10258">
        <v>10998231</v>
      </c>
      <c r="D10258">
        <v>10</v>
      </c>
      <c r="E10258">
        <v>511</v>
      </c>
      <c r="F10258" t="s">
        <v>29</v>
      </c>
      <c r="G10258">
        <f>H10258*IFERROR(INDEX('Información SKU'!$H$1:$H$54,MATCH(E10258,'Información SKU'!$A$1:$A$54,0),1),15)</f>
        <v>64</v>
      </c>
      <c r="H10258">
        <v>8</v>
      </c>
      <c r="I10258" s="12">
        <f>H10258/IFERROR(INDEX('Información SKU'!$K$1:$K$54,MATCH(E10258,'Información SKU'!$A$1:$A$54,0),1),40)</f>
        <v>0.13333333333333333</v>
      </c>
      <c r="J10258" s="3">
        <v>43469</v>
      </c>
      <c r="K10258" s="12" t="s">
        <v>222</v>
      </c>
      <c r="L10258">
        <v>3</v>
      </c>
    </row>
    <row r="10259" spans="1:12" x14ac:dyDescent="0.25">
      <c r="A10259">
        <v>1003933</v>
      </c>
      <c r="B10259" t="s">
        <v>115</v>
      </c>
      <c r="C10259">
        <v>10998267</v>
      </c>
      <c r="D10259">
        <v>50</v>
      </c>
      <c r="E10259">
        <v>244</v>
      </c>
      <c r="F10259" t="s">
        <v>94</v>
      </c>
      <c r="G10259">
        <f>H10259*IFERROR(INDEX('Información SKU'!$H$1:$H$54,MATCH(E10259,'Información SKU'!$A$1:$A$54,0),1),15)</f>
        <v>2304</v>
      </c>
      <c r="H10259">
        <v>192</v>
      </c>
      <c r="I10259" s="12">
        <f>H10259/IFERROR(INDEX('Información SKU'!$K$1:$K$54,MATCH(E10259,'Información SKU'!$A$1:$A$54,0),1),40)</f>
        <v>2</v>
      </c>
      <c r="J10259" s="3">
        <v>43469</v>
      </c>
      <c r="K10259" s="12" t="s">
        <v>223</v>
      </c>
      <c r="L10259">
        <v>3</v>
      </c>
    </row>
    <row r="10260" spans="1:12" x14ac:dyDescent="0.25">
      <c r="A10260">
        <v>1003933</v>
      </c>
      <c r="B10260" t="s">
        <v>115</v>
      </c>
      <c r="C10260">
        <v>10998267</v>
      </c>
      <c r="D10260">
        <v>40</v>
      </c>
      <c r="E10260">
        <v>42</v>
      </c>
      <c r="F10260" t="s">
        <v>15</v>
      </c>
      <c r="G10260">
        <f>H10260*IFERROR(INDEX('Información SKU'!$H$1:$H$54,MATCH(E10260,'Información SKU'!$A$1:$A$54,0),1),15)</f>
        <v>780</v>
      </c>
      <c r="H10260">
        <v>65</v>
      </c>
      <c r="I10260" s="12">
        <f>H10260/IFERROR(INDEX('Información SKU'!$K$1:$K$54,MATCH(E10260,'Información SKU'!$A$1:$A$54,0),1),40)</f>
        <v>1.3</v>
      </c>
      <c r="J10260" s="3">
        <v>43469</v>
      </c>
      <c r="K10260" s="12" t="s">
        <v>223</v>
      </c>
      <c r="L10260">
        <v>3</v>
      </c>
    </row>
    <row r="10261" spans="1:12" x14ac:dyDescent="0.25">
      <c r="A10261">
        <v>1003933</v>
      </c>
      <c r="B10261" t="s">
        <v>115</v>
      </c>
      <c r="C10261">
        <v>10998268</v>
      </c>
      <c r="D10261">
        <v>150</v>
      </c>
      <c r="E10261">
        <v>460</v>
      </c>
      <c r="F10261" t="s">
        <v>38</v>
      </c>
      <c r="G10261">
        <f>H10261*IFERROR(INDEX('Información SKU'!$H$1:$H$54,MATCH(E10261,'Información SKU'!$A$1:$A$54,0),1),15)</f>
        <v>2340</v>
      </c>
      <c r="H10261">
        <v>156</v>
      </c>
      <c r="I10261" s="12">
        <f>H10261/IFERROR(INDEX('Información SKU'!$K$1:$K$54,MATCH(E10261,'Información SKU'!$A$1:$A$54,0),1),40)</f>
        <v>2</v>
      </c>
      <c r="J10261" s="3">
        <v>43469</v>
      </c>
      <c r="K10261" s="12" t="s">
        <v>222</v>
      </c>
      <c r="L10261">
        <v>3</v>
      </c>
    </row>
    <row r="10262" spans="1:12" x14ac:dyDescent="0.25">
      <c r="A10262">
        <v>1003933</v>
      </c>
      <c r="B10262" t="s">
        <v>115</v>
      </c>
      <c r="C10262">
        <v>10998268</v>
      </c>
      <c r="D10262">
        <v>140</v>
      </c>
      <c r="E10262">
        <v>480</v>
      </c>
      <c r="F10262" t="s">
        <v>77</v>
      </c>
      <c r="G10262">
        <f>H10262*IFERROR(INDEX('Información SKU'!$H$1:$H$54,MATCH(E10262,'Información SKU'!$A$1:$A$54,0),1),15)</f>
        <v>600</v>
      </c>
      <c r="H10262">
        <v>75</v>
      </c>
      <c r="I10262" s="12">
        <f>H10262/IFERROR(INDEX('Información SKU'!$K$1:$K$54,MATCH(E10262,'Información SKU'!$A$1:$A$54,0),1),40)</f>
        <v>0.96153846153846156</v>
      </c>
      <c r="J10262" s="3">
        <v>43469</v>
      </c>
      <c r="K10262" s="12" t="s">
        <v>221</v>
      </c>
      <c r="L10262">
        <v>2</v>
      </c>
    </row>
    <row r="10263" spans="1:12" x14ac:dyDescent="0.25">
      <c r="A10263">
        <v>1003933</v>
      </c>
      <c r="B10263" t="s">
        <v>115</v>
      </c>
      <c r="C10263">
        <v>10998268</v>
      </c>
      <c r="D10263">
        <v>130</v>
      </c>
      <c r="E10263">
        <v>521</v>
      </c>
      <c r="F10263" t="s">
        <v>28</v>
      </c>
      <c r="G10263">
        <f>H10263*IFERROR(INDEX('Información SKU'!$H$1:$H$54,MATCH(E10263,'Información SKU'!$A$1:$A$54,0),1),15)</f>
        <v>1512</v>
      </c>
      <c r="H10263">
        <v>189</v>
      </c>
      <c r="I10263" s="12">
        <f>H10263/IFERROR(INDEX('Información SKU'!$K$1:$K$54,MATCH(E10263,'Información SKU'!$A$1:$A$54,0),1),40)</f>
        <v>3.15</v>
      </c>
      <c r="J10263" s="3">
        <v>43469</v>
      </c>
      <c r="K10263" s="12" t="s">
        <v>218</v>
      </c>
      <c r="L10263">
        <v>1</v>
      </c>
    </row>
    <row r="10264" spans="1:12" x14ac:dyDescent="0.25">
      <c r="A10264">
        <v>1003933</v>
      </c>
      <c r="B10264" t="s">
        <v>115</v>
      </c>
      <c r="C10264">
        <v>10998268</v>
      </c>
      <c r="D10264">
        <v>120</v>
      </c>
      <c r="E10264">
        <v>522</v>
      </c>
      <c r="F10264" t="s">
        <v>6</v>
      </c>
      <c r="G10264">
        <f>H10264*IFERROR(INDEX('Información SKU'!$H$1:$H$54,MATCH(E10264,'Información SKU'!$A$1:$A$54,0),1),15)</f>
        <v>1080</v>
      </c>
      <c r="H10264">
        <v>72</v>
      </c>
      <c r="I10264" s="12">
        <f>H10264/IFERROR(INDEX('Información SKU'!$K$1:$K$54,MATCH(E10264,'Información SKU'!$A$1:$A$54,0),1),40)</f>
        <v>1.2</v>
      </c>
      <c r="J10264" s="3">
        <v>43469</v>
      </c>
      <c r="K10264" s="12" t="s">
        <v>221</v>
      </c>
      <c r="L10264">
        <v>2</v>
      </c>
    </row>
    <row r="10265" spans="1:12" x14ac:dyDescent="0.25">
      <c r="A10265">
        <v>1003933</v>
      </c>
      <c r="B10265" t="s">
        <v>115</v>
      </c>
      <c r="C10265">
        <v>10998268</v>
      </c>
      <c r="D10265">
        <v>110</v>
      </c>
      <c r="E10265">
        <v>527</v>
      </c>
      <c r="F10265" t="s">
        <v>80</v>
      </c>
      <c r="G10265">
        <f>H10265*IFERROR(INDEX('Información SKU'!$H$1:$H$54,MATCH(E10265,'Información SKU'!$A$1:$A$54,0),1),15)</f>
        <v>810</v>
      </c>
      <c r="H10265">
        <v>54</v>
      </c>
      <c r="I10265" s="12">
        <f>H10265/IFERROR(INDEX('Información SKU'!$K$1:$K$54,MATCH(E10265,'Información SKU'!$A$1:$A$54,0),1),40)</f>
        <v>0.9</v>
      </c>
      <c r="J10265" s="3">
        <v>43469</v>
      </c>
      <c r="K10265" s="12" t="s">
        <v>222</v>
      </c>
      <c r="L10265">
        <v>3</v>
      </c>
    </row>
    <row r="10266" spans="1:12" x14ac:dyDescent="0.25">
      <c r="A10266">
        <v>1003933</v>
      </c>
      <c r="B10266" t="s">
        <v>115</v>
      </c>
      <c r="C10266">
        <v>10998268</v>
      </c>
      <c r="D10266">
        <v>80</v>
      </c>
      <c r="E10266">
        <v>2382</v>
      </c>
      <c r="F10266" t="s">
        <v>34</v>
      </c>
      <c r="G10266">
        <f>H10266*IFERROR(INDEX('Información SKU'!$H$1:$H$54,MATCH(E10266,'Información SKU'!$A$1:$A$54,0),1),15)</f>
        <v>1326</v>
      </c>
      <c r="H10266">
        <v>221</v>
      </c>
      <c r="I10266" s="12">
        <f>H10266/IFERROR(INDEX('Información SKU'!$K$1:$K$54,MATCH(E10266,'Información SKU'!$A$1:$A$54,0),1),40)</f>
        <v>2.3020833333333335</v>
      </c>
      <c r="J10266" s="3">
        <v>43469</v>
      </c>
      <c r="K10266" s="12" t="s">
        <v>219</v>
      </c>
      <c r="L10266">
        <v>1</v>
      </c>
    </row>
    <row r="10267" spans="1:12" x14ac:dyDescent="0.25">
      <c r="A10267">
        <v>1003933</v>
      </c>
      <c r="B10267" t="s">
        <v>115</v>
      </c>
      <c r="C10267">
        <v>10998268</v>
      </c>
      <c r="D10267">
        <v>70</v>
      </c>
      <c r="E10267">
        <v>2384</v>
      </c>
      <c r="F10267" t="s">
        <v>10</v>
      </c>
      <c r="G10267">
        <f>H10267*IFERROR(INDEX('Información SKU'!$H$1:$H$54,MATCH(E10267,'Información SKU'!$A$1:$A$54,0),1),15)</f>
        <v>1422</v>
      </c>
      <c r="H10267">
        <v>237</v>
      </c>
      <c r="I10267" s="12">
        <f>H10267/IFERROR(INDEX('Información SKU'!$K$1:$K$54,MATCH(E10267,'Información SKU'!$A$1:$A$54,0),1),40)</f>
        <v>2.46875</v>
      </c>
      <c r="J10267" s="3">
        <v>43469</v>
      </c>
      <c r="K10267" s="12" t="s">
        <v>219</v>
      </c>
      <c r="L10267">
        <v>1</v>
      </c>
    </row>
    <row r="10268" spans="1:12" x14ac:dyDescent="0.25">
      <c r="A10268">
        <v>1003933</v>
      </c>
      <c r="B10268" t="s">
        <v>115</v>
      </c>
      <c r="C10268">
        <v>10998268</v>
      </c>
      <c r="D10268">
        <v>60</v>
      </c>
      <c r="E10268">
        <v>2387</v>
      </c>
      <c r="F10268" t="s">
        <v>33</v>
      </c>
      <c r="G10268">
        <f>H10268*IFERROR(INDEX('Información SKU'!$H$1:$H$54,MATCH(E10268,'Información SKU'!$A$1:$A$54,0),1),15)</f>
        <v>1416</v>
      </c>
      <c r="H10268">
        <v>118</v>
      </c>
      <c r="I10268" s="12">
        <f>H10268/IFERROR(INDEX('Información SKU'!$K$1:$K$54,MATCH(E10268,'Información SKU'!$A$1:$A$54,0),1),40)</f>
        <v>1.2291666666666667</v>
      </c>
      <c r="J10268" s="3">
        <v>43469</v>
      </c>
      <c r="K10268" s="12" t="s">
        <v>219</v>
      </c>
      <c r="L10268">
        <v>1</v>
      </c>
    </row>
    <row r="10269" spans="1:12" x14ac:dyDescent="0.25">
      <c r="A10269">
        <v>1003933</v>
      </c>
      <c r="B10269" t="s">
        <v>115</v>
      </c>
      <c r="C10269">
        <v>10998268</v>
      </c>
      <c r="D10269">
        <v>50</v>
      </c>
      <c r="E10269">
        <v>2389</v>
      </c>
      <c r="F10269" t="s">
        <v>70</v>
      </c>
      <c r="G10269">
        <f>H10269*IFERROR(INDEX('Información SKU'!$H$1:$H$54,MATCH(E10269,'Información SKU'!$A$1:$A$54,0),1),15)</f>
        <v>612</v>
      </c>
      <c r="H10269">
        <v>102</v>
      </c>
      <c r="I10269" s="12">
        <f>H10269/IFERROR(INDEX('Información SKU'!$K$1:$K$54,MATCH(E10269,'Información SKU'!$A$1:$A$54,0),1),40)</f>
        <v>1.0625</v>
      </c>
      <c r="J10269" s="3">
        <v>43469</v>
      </c>
      <c r="K10269" s="12" t="s">
        <v>221</v>
      </c>
      <c r="L10269">
        <v>2</v>
      </c>
    </row>
    <row r="10270" spans="1:12" x14ac:dyDescent="0.25">
      <c r="A10270">
        <v>1003933</v>
      </c>
      <c r="B10270" t="s">
        <v>115</v>
      </c>
      <c r="C10270">
        <v>10998268</v>
      </c>
      <c r="D10270">
        <v>40</v>
      </c>
      <c r="E10270">
        <v>2396</v>
      </c>
      <c r="F10270" t="s">
        <v>68</v>
      </c>
      <c r="G10270">
        <f>H10270*IFERROR(INDEX('Información SKU'!$H$1:$H$54,MATCH(E10270,'Información SKU'!$A$1:$A$54,0),1),15)</f>
        <v>810</v>
      </c>
      <c r="H10270">
        <v>54</v>
      </c>
      <c r="I10270" s="12">
        <f>H10270/IFERROR(INDEX('Información SKU'!$K$1:$K$54,MATCH(E10270,'Información SKU'!$A$1:$A$54,0),1),40)</f>
        <v>1.08</v>
      </c>
      <c r="J10270" s="3">
        <v>43469</v>
      </c>
      <c r="K10270" s="12" t="s">
        <v>220</v>
      </c>
      <c r="L10270">
        <v>2</v>
      </c>
    </row>
    <row r="10271" spans="1:12" x14ac:dyDescent="0.25">
      <c r="A10271">
        <v>1003933</v>
      </c>
      <c r="B10271" t="s">
        <v>115</v>
      </c>
      <c r="C10271">
        <v>10998268</v>
      </c>
      <c r="D10271">
        <v>30</v>
      </c>
      <c r="E10271">
        <v>2397</v>
      </c>
      <c r="F10271" t="s">
        <v>67</v>
      </c>
      <c r="G10271">
        <f>H10271*IFERROR(INDEX('Información SKU'!$H$1:$H$54,MATCH(E10271,'Información SKU'!$A$1:$A$54,0),1),15)</f>
        <v>660</v>
      </c>
      <c r="H10271">
        <v>55</v>
      </c>
      <c r="I10271" s="12">
        <f>H10271/IFERROR(INDEX('Información SKU'!$K$1:$K$54,MATCH(E10271,'Información SKU'!$A$1:$A$54,0),1),40)</f>
        <v>1.1000000000000001</v>
      </c>
      <c r="J10271" s="3">
        <v>43469</v>
      </c>
      <c r="K10271" s="12" t="s">
        <v>218</v>
      </c>
      <c r="L10271">
        <v>1</v>
      </c>
    </row>
    <row r="10272" spans="1:12" x14ac:dyDescent="0.25">
      <c r="A10272">
        <v>1003933</v>
      </c>
      <c r="B10272" t="s">
        <v>115</v>
      </c>
      <c r="C10272">
        <v>10998269</v>
      </c>
      <c r="D10272">
        <v>40</v>
      </c>
      <c r="E10272">
        <v>5236</v>
      </c>
      <c r="F10272" t="s">
        <v>89</v>
      </c>
      <c r="G10272">
        <f>H10272*IFERROR(INDEX('Información SKU'!$H$1:$H$54,MATCH(E10272,'Información SKU'!$A$1:$A$54,0),1),15)</f>
        <v>1704</v>
      </c>
      <c r="H10272">
        <v>142</v>
      </c>
      <c r="I10272" s="12">
        <f>H10272/IFERROR(INDEX('Información SKU'!$K$1:$K$54,MATCH(E10272,'Información SKU'!$A$1:$A$54,0),1),40)</f>
        <v>2.581818181818182</v>
      </c>
      <c r="J10272" s="3">
        <v>43469</v>
      </c>
      <c r="K10272" s="12" t="s">
        <v>221</v>
      </c>
      <c r="L10272">
        <v>2</v>
      </c>
    </row>
    <row r="10273" spans="1:12" x14ac:dyDescent="0.25">
      <c r="A10273">
        <v>1003933</v>
      </c>
      <c r="B10273" t="s">
        <v>115</v>
      </c>
      <c r="C10273">
        <v>10998269</v>
      </c>
      <c r="D10273">
        <v>30</v>
      </c>
      <c r="E10273">
        <v>5238</v>
      </c>
      <c r="F10273" t="s">
        <v>88</v>
      </c>
      <c r="G10273">
        <f>H10273*IFERROR(INDEX('Información SKU'!$H$1:$H$54,MATCH(E10273,'Información SKU'!$A$1:$A$54,0),1),15)</f>
        <v>900</v>
      </c>
      <c r="H10273">
        <v>60</v>
      </c>
      <c r="I10273" s="12">
        <f>H10273/IFERROR(INDEX('Información SKU'!$K$1:$K$54,MATCH(E10273,'Información SKU'!$A$1:$A$54,0),1),40)</f>
        <v>1.0909090909090908</v>
      </c>
      <c r="J10273" s="3">
        <v>43469</v>
      </c>
      <c r="K10273" s="12" t="s">
        <v>223</v>
      </c>
      <c r="L10273">
        <v>3</v>
      </c>
    </row>
    <row r="10274" spans="1:12" x14ac:dyDescent="0.25">
      <c r="A10274">
        <v>1003933</v>
      </c>
      <c r="B10274" t="s">
        <v>115</v>
      </c>
      <c r="C10274">
        <v>10998269</v>
      </c>
      <c r="D10274">
        <v>20</v>
      </c>
      <c r="E10274">
        <v>5273</v>
      </c>
      <c r="F10274" t="s">
        <v>82</v>
      </c>
      <c r="G10274">
        <f>H10274*IFERROR(INDEX('Información SKU'!$H$1:$H$54,MATCH(E10274,'Información SKU'!$A$1:$A$54,0),1),15)</f>
        <v>2646</v>
      </c>
      <c r="H10274">
        <v>441</v>
      </c>
      <c r="I10274" s="12">
        <f>H10274/IFERROR(INDEX('Información SKU'!$K$1:$K$54,MATCH(E10274,'Información SKU'!$A$1:$A$54,0),1),40)</f>
        <v>6.3</v>
      </c>
      <c r="J10274" s="3">
        <v>43469</v>
      </c>
      <c r="K10274" s="12" t="s">
        <v>223</v>
      </c>
      <c r="L10274">
        <v>3</v>
      </c>
    </row>
    <row r="10275" spans="1:12" x14ac:dyDescent="0.25">
      <c r="A10275">
        <v>1003933</v>
      </c>
      <c r="B10275" t="s">
        <v>115</v>
      </c>
      <c r="C10275">
        <v>10998270</v>
      </c>
      <c r="D10275">
        <v>20</v>
      </c>
      <c r="E10275">
        <v>223</v>
      </c>
      <c r="F10275" t="s">
        <v>74</v>
      </c>
      <c r="G10275">
        <f>H10275*IFERROR(INDEX('Información SKU'!$H$1:$H$54,MATCH(E10275,'Información SKU'!$A$1:$A$54,0),1),15)</f>
        <v>624</v>
      </c>
      <c r="H10275">
        <v>104</v>
      </c>
      <c r="I10275" s="12">
        <f>H10275/IFERROR(INDEX('Información SKU'!$K$1:$K$54,MATCH(E10275,'Información SKU'!$A$1:$A$54,0),1),40)</f>
        <v>2.4761904761904763</v>
      </c>
      <c r="J10275" s="3">
        <v>43469</v>
      </c>
      <c r="K10275" s="12" t="s">
        <v>221</v>
      </c>
      <c r="L10275">
        <v>2</v>
      </c>
    </row>
    <row r="10276" spans="1:12" x14ac:dyDescent="0.25">
      <c r="A10276">
        <v>1003933</v>
      </c>
      <c r="B10276" t="s">
        <v>115</v>
      </c>
      <c r="C10276">
        <v>10998270</v>
      </c>
      <c r="D10276">
        <v>30</v>
      </c>
      <c r="E10276">
        <v>205</v>
      </c>
      <c r="F10276" t="s">
        <v>35</v>
      </c>
      <c r="G10276">
        <f>H10276*IFERROR(INDEX('Información SKU'!$H$1:$H$54,MATCH(E10276,'Información SKU'!$A$1:$A$54,0),1),15)</f>
        <v>688</v>
      </c>
      <c r="H10276">
        <v>86</v>
      </c>
      <c r="I10276" s="12">
        <f>H10276/IFERROR(INDEX('Información SKU'!$K$1:$K$54,MATCH(E10276,'Información SKU'!$A$1:$A$54,0),1),40)</f>
        <v>2.0476190476190474</v>
      </c>
      <c r="J10276" s="3">
        <v>43469</v>
      </c>
      <c r="K10276" s="12" t="s">
        <v>221</v>
      </c>
      <c r="L10276">
        <v>2</v>
      </c>
    </row>
    <row r="10277" spans="1:12" x14ac:dyDescent="0.25">
      <c r="A10277">
        <v>1003933</v>
      </c>
      <c r="B10277" t="s">
        <v>115</v>
      </c>
      <c r="C10277">
        <v>10998270</v>
      </c>
      <c r="D10277">
        <v>40</v>
      </c>
      <c r="E10277">
        <v>63</v>
      </c>
      <c r="F10277" t="s">
        <v>1</v>
      </c>
      <c r="G10277">
        <f>H10277*IFERROR(INDEX('Información SKU'!$H$1:$H$54,MATCH(E10277,'Información SKU'!$A$1:$A$54,0),1),15)</f>
        <v>1290</v>
      </c>
      <c r="H10277">
        <v>86</v>
      </c>
      <c r="I10277" s="12">
        <f>H10277/IFERROR(INDEX('Información SKU'!$K$1:$K$54,MATCH(E10277,'Información SKU'!$A$1:$A$54,0),1),40)</f>
        <v>2.0476190476190474</v>
      </c>
      <c r="J10277" s="3">
        <v>43469</v>
      </c>
      <c r="K10277" s="12" t="s">
        <v>220</v>
      </c>
      <c r="L10277">
        <v>2</v>
      </c>
    </row>
    <row r="10278" spans="1:12" x14ac:dyDescent="0.25">
      <c r="A10278">
        <v>1003933</v>
      </c>
      <c r="B10278" t="s">
        <v>115</v>
      </c>
      <c r="C10278">
        <v>10998270</v>
      </c>
      <c r="D10278">
        <v>50</v>
      </c>
      <c r="E10278">
        <v>62</v>
      </c>
      <c r="F10278" t="s">
        <v>25</v>
      </c>
      <c r="G10278">
        <f>H10278*IFERROR(INDEX('Información SKU'!$H$1:$H$54,MATCH(E10278,'Información SKU'!$A$1:$A$54,0),1),15)</f>
        <v>9240</v>
      </c>
      <c r="H10278">
        <v>1155</v>
      </c>
      <c r="I10278" s="12">
        <f>H10278/IFERROR(INDEX('Información SKU'!$K$1:$K$54,MATCH(E10278,'Información SKU'!$A$1:$A$54,0),1),40)</f>
        <v>23.1</v>
      </c>
      <c r="J10278" s="3">
        <v>43469</v>
      </c>
      <c r="K10278" s="12" t="s">
        <v>223</v>
      </c>
      <c r="L10278">
        <v>3</v>
      </c>
    </row>
    <row r="10279" spans="1:12" x14ac:dyDescent="0.25">
      <c r="A10279">
        <v>1003933</v>
      </c>
      <c r="B10279" t="s">
        <v>115</v>
      </c>
      <c r="C10279">
        <v>10998271</v>
      </c>
      <c r="D10279">
        <v>10</v>
      </c>
      <c r="E10279">
        <v>62</v>
      </c>
      <c r="F10279" t="s">
        <v>25</v>
      </c>
      <c r="G10279">
        <f>H10279*IFERROR(INDEX('Información SKU'!$H$1:$H$54,MATCH(E10279,'Información SKU'!$A$1:$A$54,0),1),15)</f>
        <v>2664</v>
      </c>
      <c r="H10279">
        <v>333</v>
      </c>
      <c r="I10279" s="12">
        <f>H10279/IFERROR(INDEX('Información SKU'!$K$1:$K$54,MATCH(E10279,'Información SKU'!$A$1:$A$54,0),1),40)</f>
        <v>6.66</v>
      </c>
      <c r="J10279" s="3">
        <v>43469</v>
      </c>
      <c r="K10279" s="12" t="s">
        <v>221</v>
      </c>
      <c r="L10279">
        <v>2</v>
      </c>
    </row>
    <row r="10280" spans="1:12" x14ac:dyDescent="0.25">
      <c r="A10280">
        <v>1003933</v>
      </c>
      <c r="B10280" t="s">
        <v>115</v>
      </c>
      <c r="C10280">
        <v>10998271</v>
      </c>
      <c r="D10280">
        <v>20</v>
      </c>
      <c r="E10280">
        <v>61</v>
      </c>
      <c r="F10280" t="s">
        <v>20</v>
      </c>
      <c r="G10280">
        <f>H10280*IFERROR(INDEX('Información SKU'!$H$1:$H$54,MATCH(E10280,'Información SKU'!$A$1:$A$54,0),1),15)</f>
        <v>3825</v>
      </c>
      <c r="H10280">
        <v>255</v>
      </c>
      <c r="I10280" s="12">
        <f>H10280/IFERROR(INDEX('Información SKU'!$K$1:$K$54,MATCH(E10280,'Información SKU'!$A$1:$A$54,0),1),40)</f>
        <v>4.25</v>
      </c>
      <c r="J10280" s="3">
        <v>43469</v>
      </c>
      <c r="K10280" s="12" t="s">
        <v>218</v>
      </c>
      <c r="L10280">
        <v>1</v>
      </c>
    </row>
    <row r="10281" spans="1:12" x14ac:dyDescent="0.25">
      <c r="A10281">
        <v>1003933</v>
      </c>
      <c r="B10281" t="s">
        <v>115</v>
      </c>
      <c r="C10281">
        <v>10998273</v>
      </c>
      <c r="D10281">
        <v>60</v>
      </c>
      <c r="E10281">
        <v>320</v>
      </c>
      <c r="F10281" t="s">
        <v>31</v>
      </c>
      <c r="G10281">
        <f>H10281*IFERROR(INDEX('Información SKU'!$H$1:$H$54,MATCH(E10281,'Información SKU'!$A$1:$A$54,0),1),15)</f>
        <v>6150</v>
      </c>
      <c r="H10281">
        <v>410</v>
      </c>
      <c r="I10281" s="12">
        <f>H10281/IFERROR(INDEX('Información SKU'!$K$1:$K$54,MATCH(E10281,'Información SKU'!$A$1:$A$54,0),1),40)</f>
        <v>5.2564102564102564</v>
      </c>
      <c r="J10281" s="3">
        <v>43469</v>
      </c>
      <c r="K10281" s="12" t="s">
        <v>221</v>
      </c>
      <c r="L10281">
        <v>2</v>
      </c>
    </row>
    <row r="10282" spans="1:12" x14ac:dyDescent="0.25">
      <c r="A10282">
        <v>1003933</v>
      </c>
      <c r="B10282" t="s">
        <v>115</v>
      </c>
      <c r="C10282">
        <v>10998273</v>
      </c>
      <c r="D10282">
        <v>20</v>
      </c>
      <c r="E10282">
        <v>1200</v>
      </c>
      <c r="F10282" t="s">
        <v>17</v>
      </c>
      <c r="G10282">
        <f>H10282*IFERROR(INDEX('Información SKU'!$H$1:$H$54,MATCH(E10282,'Información SKU'!$A$1:$A$54,0),1),15)</f>
        <v>264</v>
      </c>
      <c r="H10282">
        <v>44</v>
      </c>
      <c r="I10282" s="12">
        <f>H10282/IFERROR(INDEX('Información SKU'!$K$1:$K$54,MATCH(E10282,'Información SKU'!$A$1:$A$54,0),1),40)</f>
        <v>1.0476190476190477</v>
      </c>
      <c r="J10282" s="3">
        <v>43469</v>
      </c>
      <c r="K10282" s="12" t="s">
        <v>218</v>
      </c>
      <c r="L10282">
        <v>1</v>
      </c>
    </row>
    <row r="10283" spans="1:12" x14ac:dyDescent="0.25">
      <c r="A10283">
        <v>1003933</v>
      </c>
      <c r="B10283" t="s">
        <v>115</v>
      </c>
      <c r="C10283">
        <v>10998274</v>
      </c>
      <c r="D10283">
        <v>590</v>
      </c>
      <c r="E10283">
        <v>2397</v>
      </c>
      <c r="F10283" t="s">
        <v>67</v>
      </c>
      <c r="G10283">
        <f>H10283*IFERROR(INDEX('Información SKU'!$H$1:$H$54,MATCH(E10283,'Información SKU'!$A$1:$A$54,0),1),15)</f>
        <v>48</v>
      </c>
      <c r="H10283">
        <v>4</v>
      </c>
      <c r="I10283" s="12">
        <f>H10283/IFERROR(INDEX('Información SKU'!$K$1:$K$54,MATCH(E10283,'Información SKU'!$A$1:$A$54,0),1),40)</f>
        <v>0.08</v>
      </c>
      <c r="J10283" s="3">
        <v>43469</v>
      </c>
      <c r="K10283" s="12" t="s">
        <v>223</v>
      </c>
      <c r="L10283">
        <v>3</v>
      </c>
    </row>
    <row r="10284" spans="1:12" x14ac:dyDescent="0.25">
      <c r="A10284">
        <v>1003933</v>
      </c>
      <c r="B10284" t="s">
        <v>115</v>
      </c>
      <c r="C10284">
        <v>10998274</v>
      </c>
      <c r="D10284">
        <v>580</v>
      </c>
      <c r="E10284">
        <v>2396</v>
      </c>
      <c r="F10284" t="s">
        <v>68</v>
      </c>
      <c r="G10284">
        <f>H10284*IFERROR(INDEX('Información SKU'!$H$1:$H$54,MATCH(E10284,'Información SKU'!$A$1:$A$54,0),1),15)</f>
        <v>30</v>
      </c>
      <c r="H10284">
        <v>2</v>
      </c>
      <c r="I10284" s="12">
        <f>H10284/IFERROR(INDEX('Información SKU'!$K$1:$K$54,MATCH(E10284,'Información SKU'!$A$1:$A$54,0),1),40)</f>
        <v>0.04</v>
      </c>
      <c r="J10284" s="3">
        <v>43469</v>
      </c>
      <c r="K10284" s="12" t="s">
        <v>219</v>
      </c>
      <c r="L10284">
        <v>1</v>
      </c>
    </row>
    <row r="10285" spans="1:12" x14ac:dyDescent="0.25">
      <c r="A10285">
        <v>1003933</v>
      </c>
      <c r="B10285" t="s">
        <v>115</v>
      </c>
      <c r="C10285">
        <v>10998274</v>
      </c>
      <c r="D10285">
        <v>570</v>
      </c>
      <c r="E10285">
        <v>2390</v>
      </c>
      <c r="F10285" t="s">
        <v>69</v>
      </c>
      <c r="G10285">
        <f>H10285*IFERROR(INDEX('Información SKU'!$H$1:$H$54,MATCH(E10285,'Información SKU'!$A$1:$A$54,0),1),15)</f>
        <v>408</v>
      </c>
      <c r="H10285">
        <v>34</v>
      </c>
      <c r="I10285" s="12">
        <f>H10285/IFERROR(INDEX('Información SKU'!$K$1:$K$54,MATCH(E10285,'Información SKU'!$A$1:$A$54,0),1),40)</f>
        <v>0.19428571428571428</v>
      </c>
      <c r="J10285" s="3">
        <v>43469</v>
      </c>
      <c r="K10285" s="12" t="s">
        <v>223</v>
      </c>
      <c r="L10285">
        <v>3</v>
      </c>
    </row>
    <row r="10286" spans="1:12" x14ac:dyDescent="0.25">
      <c r="A10286">
        <v>1003933</v>
      </c>
      <c r="B10286" t="s">
        <v>115</v>
      </c>
      <c r="C10286">
        <v>10998274</v>
      </c>
      <c r="D10286">
        <v>560</v>
      </c>
      <c r="E10286">
        <v>2389</v>
      </c>
      <c r="F10286" t="s">
        <v>70</v>
      </c>
      <c r="G10286">
        <f>H10286*IFERROR(INDEX('Información SKU'!$H$1:$H$54,MATCH(E10286,'Información SKU'!$A$1:$A$54,0),1),15)</f>
        <v>300</v>
      </c>
      <c r="H10286">
        <v>50</v>
      </c>
      <c r="I10286" s="12">
        <f>H10286/IFERROR(INDEX('Información SKU'!$K$1:$K$54,MATCH(E10286,'Información SKU'!$A$1:$A$54,0),1),40)</f>
        <v>0.52083333333333337</v>
      </c>
      <c r="J10286" s="3">
        <v>43469</v>
      </c>
      <c r="K10286" s="12" t="s">
        <v>218</v>
      </c>
      <c r="L10286">
        <v>1</v>
      </c>
    </row>
    <row r="10287" spans="1:12" x14ac:dyDescent="0.25">
      <c r="A10287">
        <v>1003933</v>
      </c>
      <c r="B10287" t="s">
        <v>115</v>
      </c>
      <c r="C10287">
        <v>10998274</v>
      </c>
      <c r="D10287">
        <v>550</v>
      </c>
      <c r="E10287">
        <v>2387</v>
      </c>
      <c r="F10287" t="s">
        <v>33</v>
      </c>
      <c r="G10287">
        <f>H10287*IFERROR(INDEX('Información SKU'!$H$1:$H$54,MATCH(E10287,'Información SKU'!$A$1:$A$54,0),1),15)</f>
        <v>612</v>
      </c>
      <c r="H10287">
        <v>51</v>
      </c>
      <c r="I10287" s="12">
        <f>H10287/IFERROR(INDEX('Información SKU'!$K$1:$K$54,MATCH(E10287,'Información SKU'!$A$1:$A$54,0),1),40)</f>
        <v>0.53125</v>
      </c>
      <c r="J10287" s="3">
        <v>43469</v>
      </c>
      <c r="K10287" s="12" t="s">
        <v>218</v>
      </c>
      <c r="L10287">
        <v>1</v>
      </c>
    </row>
    <row r="10288" spans="1:12" x14ac:dyDescent="0.25">
      <c r="A10288">
        <v>1003933</v>
      </c>
      <c r="B10288" t="s">
        <v>115</v>
      </c>
      <c r="C10288">
        <v>10998274</v>
      </c>
      <c r="D10288">
        <v>530</v>
      </c>
      <c r="E10288">
        <v>2384</v>
      </c>
      <c r="F10288" t="s">
        <v>10</v>
      </c>
      <c r="G10288">
        <f>H10288*IFERROR(INDEX('Información SKU'!$H$1:$H$54,MATCH(E10288,'Información SKU'!$A$1:$A$54,0),1),15)</f>
        <v>480</v>
      </c>
      <c r="H10288">
        <v>80</v>
      </c>
      <c r="I10288" s="12">
        <f>H10288/IFERROR(INDEX('Información SKU'!$K$1:$K$54,MATCH(E10288,'Información SKU'!$A$1:$A$54,0),1),40)</f>
        <v>0.83333333333333337</v>
      </c>
      <c r="J10288" s="3">
        <v>43469</v>
      </c>
      <c r="K10288" s="12" t="s">
        <v>220</v>
      </c>
      <c r="L10288">
        <v>2</v>
      </c>
    </row>
    <row r="10289" spans="1:12" x14ac:dyDescent="0.25">
      <c r="A10289">
        <v>1003933</v>
      </c>
      <c r="B10289" t="s">
        <v>115</v>
      </c>
      <c r="C10289">
        <v>10998274</v>
      </c>
      <c r="D10289">
        <v>520</v>
      </c>
      <c r="E10289">
        <v>2383</v>
      </c>
      <c r="F10289" t="s">
        <v>92</v>
      </c>
      <c r="G10289">
        <f>H10289*IFERROR(INDEX('Información SKU'!$H$1:$H$54,MATCH(E10289,'Información SKU'!$A$1:$A$54,0),1),15)</f>
        <v>192</v>
      </c>
      <c r="H10289">
        <v>32</v>
      </c>
      <c r="I10289" s="12">
        <f>H10289/IFERROR(INDEX('Información SKU'!$K$1:$K$54,MATCH(E10289,'Información SKU'!$A$1:$A$54,0),1),40)</f>
        <v>0.18285714285714286</v>
      </c>
      <c r="J10289" s="3">
        <v>43469</v>
      </c>
      <c r="K10289" s="12" t="s">
        <v>219</v>
      </c>
      <c r="L10289">
        <v>1</v>
      </c>
    </row>
    <row r="10290" spans="1:12" x14ac:dyDescent="0.25">
      <c r="A10290">
        <v>1003933</v>
      </c>
      <c r="B10290" t="s">
        <v>115</v>
      </c>
      <c r="C10290">
        <v>10998274</v>
      </c>
      <c r="D10290">
        <v>510</v>
      </c>
      <c r="E10290">
        <v>2382</v>
      </c>
      <c r="F10290" t="s">
        <v>34</v>
      </c>
      <c r="G10290">
        <f>H10290*IFERROR(INDEX('Información SKU'!$H$1:$H$54,MATCH(E10290,'Información SKU'!$A$1:$A$54,0),1),15)</f>
        <v>66</v>
      </c>
      <c r="H10290">
        <v>11</v>
      </c>
      <c r="I10290" s="12">
        <f>H10290/IFERROR(INDEX('Información SKU'!$K$1:$K$54,MATCH(E10290,'Información SKU'!$A$1:$A$54,0),1),40)</f>
        <v>0.11458333333333333</v>
      </c>
      <c r="J10290" s="3">
        <v>43469</v>
      </c>
      <c r="K10290" s="12" t="s">
        <v>219</v>
      </c>
      <c r="L10290">
        <v>1</v>
      </c>
    </row>
    <row r="10291" spans="1:12" x14ac:dyDescent="0.25">
      <c r="A10291">
        <v>1003933</v>
      </c>
      <c r="B10291" t="s">
        <v>115</v>
      </c>
      <c r="C10291">
        <v>10998274</v>
      </c>
      <c r="D10291">
        <v>500</v>
      </c>
      <c r="E10291">
        <v>2381</v>
      </c>
      <c r="F10291" t="s">
        <v>93</v>
      </c>
      <c r="G10291">
        <f>H10291*IFERROR(INDEX('Información SKU'!$H$1:$H$54,MATCH(E10291,'Información SKU'!$A$1:$A$54,0),1),15)</f>
        <v>152</v>
      </c>
      <c r="H10291">
        <v>19</v>
      </c>
      <c r="I10291" s="12">
        <f>H10291/IFERROR(INDEX('Información SKU'!$K$1:$K$54,MATCH(E10291,'Información SKU'!$A$1:$A$54,0),1),40)</f>
        <v>0.10857142857142857</v>
      </c>
      <c r="J10291" s="3">
        <v>43469</v>
      </c>
      <c r="K10291" s="12" t="s">
        <v>222</v>
      </c>
      <c r="L10291">
        <v>3</v>
      </c>
    </row>
    <row r="10292" spans="1:12" x14ac:dyDescent="0.25">
      <c r="A10292">
        <v>1003933</v>
      </c>
      <c r="B10292" t="s">
        <v>115</v>
      </c>
      <c r="C10292">
        <v>10998274</v>
      </c>
      <c r="D10292">
        <v>870</v>
      </c>
      <c r="E10292">
        <v>5402</v>
      </c>
      <c r="F10292" t="s">
        <v>32</v>
      </c>
      <c r="G10292">
        <f>H10292*IFERROR(INDEX('Información SKU'!$H$1:$H$54,MATCH(E10292,'Información SKU'!$A$1:$A$54,0),1),15)</f>
        <v>138</v>
      </c>
      <c r="H10292">
        <v>23</v>
      </c>
      <c r="I10292" s="12">
        <f>H10292/IFERROR(INDEX('Información SKU'!$K$1:$K$54,MATCH(E10292,'Información SKU'!$A$1:$A$54,0),1),40)</f>
        <v>0.38333333333333336</v>
      </c>
      <c r="J10292" s="3">
        <v>43469</v>
      </c>
      <c r="K10292" s="12" t="s">
        <v>223</v>
      </c>
      <c r="L10292">
        <v>3</v>
      </c>
    </row>
    <row r="10293" spans="1:12" x14ac:dyDescent="0.25">
      <c r="A10293">
        <v>1003933</v>
      </c>
      <c r="B10293" t="s">
        <v>115</v>
      </c>
      <c r="C10293">
        <v>10998274</v>
      </c>
      <c r="D10293">
        <v>850</v>
      </c>
      <c r="E10293">
        <v>5275</v>
      </c>
      <c r="F10293" t="s">
        <v>75</v>
      </c>
      <c r="G10293">
        <f>H10293*IFERROR(INDEX('Información SKU'!$H$1:$H$54,MATCH(E10293,'Información SKU'!$A$1:$A$54,0),1),15)</f>
        <v>444</v>
      </c>
      <c r="H10293">
        <v>74</v>
      </c>
      <c r="I10293" s="12">
        <f>H10293/IFERROR(INDEX('Información SKU'!$K$1:$K$54,MATCH(E10293,'Información SKU'!$A$1:$A$54,0),1),40)</f>
        <v>1.0571428571428572</v>
      </c>
      <c r="J10293" s="3">
        <v>43469</v>
      </c>
      <c r="K10293" s="12" t="s">
        <v>220</v>
      </c>
      <c r="L10293">
        <v>2</v>
      </c>
    </row>
    <row r="10294" spans="1:12" x14ac:dyDescent="0.25">
      <c r="A10294">
        <v>1003933</v>
      </c>
      <c r="B10294" t="s">
        <v>115</v>
      </c>
      <c r="C10294">
        <v>10998274</v>
      </c>
      <c r="D10294">
        <v>840</v>
      </c>
      <c r="E10294">
        <v>5274</v>
      </c>
      <c r="F10294" t="s">
        <v>72</v>
      </c>
      <c r="G10294">
        <f>H10294*IFERROR(INDEX('Información SKU'!$H$1:$H$54,MATCH(E10294,'Información SKU'!$A$1:$A$54,0),1),15)</f>
        <v>248</v>
      </c>
      <c r="H10294">
        <v>31</v>
      </c>
      <c r="I10294" s="12">
        <f>H10294/IFERROR(INDEX('Información SKU'!$K$1:$K$54,MATCH(E10294,'Información SKU'!$A$1:$A$54,0),1),40)</f>
        <v>0.44285714285714284</v>
      </c>
      <c r="J10294" s="3">
        <v>43469</v>
      </c>
      <c r="K10294" s="12" t="s">
        <v>220</v>
      </c>
      <c r="L10294">
        <v>2</v>
      </c>
    </row>
    <row r="10295" spans="1:12" x14ac:dyDescent="0.25">
      <c r="A10295">
        <v>1003933</v>
      </c>
      <c r="B10295" t="s">
        <v>115</v>
      </c>
      <c r="C10295">
        <v>10998274</v>
      </c>
      <c r="D10295">
        <v>830</v>
      </c>
      <c r="E10295">
        <v>5273</v>
      </c>
      <c r="F10295" t="s">
        <v>82</v>
      </c>
      <c r="G10295">
        <f>H10295*IFERROR(INDEX('Información SKU'!$H$1:$H$54,MATCH(E10295,'Información SKU'!$A$1:$A$54,0),1),15)</f>
        <v>60</v>
      </c>
      <c r="H10295">
        <v>10</v>
      </c>
      <c r="I10295" s="12">
        <f>H10295/IFERROR(INDEX('Información SKU'!$K$1:$K$54,MATCH(E10295,'Información SKU'!$A$1:$A$54,0),1),40)</f>
        <v>0.14285714285714285</v>
      </c>
      <c r="J10295" s="3">
        <v>43469</v>
      </c>
      <c r="K10295" s="12" t="s">
        <v>221</v>
      </c>
      <c r="L10295">
        <v>2</v>
      </c>
    </row>
    <row r="10296" spans="1:12" x14ac:dyDescent="0.25">
      <c r="A10296">
        <v>1003933</v>
      </c>
      <c r="B10296" t="s">
        <v>115</v>
      </c>
      <c r="C10296">
        <v>10998274</v>
      </c>
      <c r="D10296">
        <v>820</v>
      </c>
      <c r="E10296">
        <v>5246</v>
      </c>
      <c r="F10296" t="s">
        <v>73</v>
      </c>
      <c r="G10296">
        <f>H10296*IFERROR(INDEX('Información SKU'!$H$1:$H$54,MATCH(E10296,'Información SKU'!$A$1:$A$54,0),1),15)</f>
        <v>30</v>
      </c>
      <c r="H10296">
        <v>5</v>
      </c>
      <c r="I10296" s="12">
        <f>H10296/IFERROR(INDEX('Información SKU'!$K$1:$K$54,MATCH(E10296,'Información SKU'!$A$1:$A$54,0),1),40)</f>
        <v>6.6666666666666666E-2</v>
      </c>
      <c r="J10296" s="3">
        <v>43469</v>
      </c>
      <c r="K10296" s="12" t="s">
        <v>219</v>
      </c>
      <c r="L10296">
        <v>1</v>
      </c>
    </row>
    <row r="10297" spans="1:12" x14ac:dyDescent="0.25">
      <c r="A10297">
        <v>1003933</v>
      </c>
      <c r="B10297" t="s">
        <v>115</v>
      </c>
      <c r="C10297">
        <v>10998274</v>
      </c>
      <c r="D10297">
        <v>810</v>
      </c>
      <c r="E10297">
        <v>5245</v>
      </c>
      <c r="F10297" t="s">
        <v>85</v>
      </c>
      <c r="G10297">
        <f>H10297*IFERROR(INDEX('Información SKU'!$H$1:$H$54,MATCH(E10297,'Información SKU'!$A$1:$A$54,0),1),15)</f>
        <v>75</v>
      </c>
      <c r="H10297">
        <v>5</v>
      </c>
      <c r="I10297" s="12">
        <f>H10297/IFERROR(INDEX('Información SKU'!$K$1:$K$54,MATCH(E10297,'Información SKU'!$A$1:$A$54,0),1),40)</f>
        <v>5.2083333333333336E-2</v>
      </c>
      <c r="J10297" s="3">
        <v>43469</v>
      </c>
      <c r="K10297" s="12" t="s">
        <v>221</v>
      </c>
      <c r="L10297">
        <v>2</v>
      </c>
    </row>
    <row r="10298" spans="1:12" x14ac:dyDescent="0.25">
      <c r="A10298">
        <v>1003933</v>
      </c>
      <c r="B10298" t="s">
        <v>115</v>
      </c>
      <c r="C10298">
        <v>10998274</v>
      </c>
      <c r="D10298">
        <v>800</v>
      </c>
      <c r="E10298">
        <v>5243</v>
      </c>
      <c r="F10298" t="s">
        <v>86</v>
      </c>
      <c r="G10298">
        <f>H10298*IFERROR(INDEX('Información SKU'!$H$1:$H$54,MATCH(E10298,'Información SKU'!$A$1:$A$54,0),1),15)</f>
        <v>108</v>
      </c>
      <c r="H10298">
        <v>9</v>
      </c>
      <c r="I10298" s="12">
        <f>H10298/IFERROR(INDEX('Información SKU'!$K$1:$K$54,MATCH(E10298,'Información SKU'!$A$1:$A$54,0),1),40)</f>
        <v>0.12</v>
      </c>
      <c r="J10298" s="3">
        <v>43469</v>
      </c>
      <c r="K10298" s="12" t="s">
        <v>218</v>
      </c>
      <c r="L10298">
        <v>1</v>
      </c>
    </row>
    <row r="10299" spans="1:12" x14ac:dyDescent="0.25">
      <c r="A10299">
        <v>1003933</v>
      </c>
      <c r="B10299" t="s">
        <v>115</v>
      </c>
      <c r="C10299">
        <v>10998274</v>
      </c>
      <c r="D10299">
        <v>790</v>
      </c>
      <c r="E10299">
        <v>5242</v>
      </c>
      <c r="F10299" t="s">
        <v>87</v>
      </c>
      <c r="G10299">
        <f>H10299*IFERROR(INDEX('Información SKU'!$H$1:$H$54,MATCH(E10299,'Información SKU'!$A$1:$A$54,0),1),15)</f>
        <v>165</v>
      </c>
      <c r="H10299">
        <v>11</v>
      </c>
      <c r="I10299" s="12">
        <f>H10299/IFERROR(INDEX('Información SKU'!$K$1:$K$54,MATCH(E10299,'Información SKU'!$A$1:$A$54,0),1),40)</f>
        <v>0.11458333333333333</v>
      </c>
      <c r="J10299" s="3">
        <v>43469</v>
      </c>
      <c r="K10299" s="12" t="s">
        <v>218</v>
      </c>
      <c r="L10299">
        <v>1</v>
      </c>
    </row>
    <row r="10300" spans="1:12" x14ac:dyDescent="0.25">
      <c r="A10300">
        <v>1003933</v>
      </c>
      <c r="B10300" t="s">
        <v>115</v>
      </c>
      <c r="C10300">
        <v>10998274</v>
      </c>
      <c r="D10300">
        <v>780</v>
      </c>
      <c r="E10300">
        <v>5238</v>
      </c>
      <c r="F10300" t="s">
        <v>88</v>
      </c>
      <c r="G10300">
        <f>H10300*IFERROR(INDEX('Información SKU'!$H$1:$H$54,MATCH(E10300,'Información SKU'!$A$1:$A$54,0),1),15)</f>
        <v>570</v>
      </c>
      <c r="H10300">
        <v>38</v>
      </c>
      <c r="I10300" s="12">
        <f>H10300/IFERROR(INDEX('Información SKU'!$K$1:$K$54,MATCH(E10300,'Información SKU'!$A$1:$A$54,0),1),40)</f>
        <v>0.69090909090909092</v>
      </c>
      <c r="J10300" s="3">
        <v>43469</v>
      </c>
      <c r="K10300" s="12" t="s">
        <v>223</v>
      </c>
      <c r="L10300">
        <v>3</v>
      </c>
    </row>
    <row r="10301" spans="1:12" x14ac:dyDescent="0.25">
      <c r="A10301">
        <v>1003933</v>
      </c>
      <c r="B10301" t="s">
        <v>115</v>
      </c>
      <c r="C10301">
        <v>10998274</v>
      </c>
      <c r="D10301">
        <v>770</v>
      </c>
      <c r="E10301">
        <v>5236</v>
      </c>
      <c r="F10301" t="s">
        <v>89</v>
      </c>
      <c r="G10301">
        <f>H10301*IFERROR(INDEX('Información SKU'!$H$1:$H$54,MATCH(E10301,'Información SKU'!$A$1:$A$54,0),1),15)</f>
        <v>96</v>
      </c>
      <c r="H10301">
        <v>8</v>
      </c>
      <c r="I10301" s="12">
        <f>H10301/IFERROR(INDEX('Información SKU'!$K$1:$K$54,MATCH(E10301,'Información SKU'!$A$1:$A$54,0),1),40)</f>
        <v>0.14545454545454545</v>
      </c>
      <c r="J10301" s="3">
        <v>43469</v>
      </c>
      <c r="K10301" s="12" t="s">
        <v>221</v>
      </c>
      <c r="L10301">
        <v>2</v>
      </c>
    </row>
    <row r="10302" spans="1:12" x14ac:dyDescent="0.25">
      <c r="A10302">
        <v>1003933</v>
      </c>
      <c r="B10302" t="s">
        <v>115</v>
      </c>
      <c r="C10302">
        <v>10998274</v>
      </c>
      <c r="D10302">
        <v>760</v>
      </c>
      <c r="E10302">
        <v>5235</v>
      </c>
      <c r="F10302" t="s">
        <v>90</v>
      </c>
      <c r="G10302">
        <f>H10302*IFERROR(INDEX('Información SKU'!$H$1:$H$54,MATCH(E10302,'Información SKU'!$A$1:$A$54,0),1),15)</f>
        <v>108</v>
      </c>
      <c r="H10302">
        <v>9</v>
      </c>
      <c r="I10302" s="12">
        <f>H10302/IFERROR(INDEX('Información SKU'!$K$1:$K$54,MATCH(E10302,'Información SKU'!$A$1:$A$54,0),1),40)</f>
        <v>0.16666666666666666</v>
      </c>
      <c r="J10302" s="3">
        <v>43469</v>
      </c>
      <c r="K10302" s="12" t="s">
        <v>222</v>
      </c>
      <c r="L10302">
        <v>3</v>
      </c>
    </row>
    <row r="10303" spans="1:12" x14ac:dyDescent="0.25">
      <c r="A10303">
        <v>1003933</v>
      </c>
      <c r="B10303" t="s">
        <v>115</v>
      </c>
      <c r="C10303">
        <v>10998274</v>
      </c>
      <c r="D10303">
        <v>750</v>
      </c>
      <c r="E10303">
        <v>5233</v>
      </c>
      <c r="F10303" t="s">
        <v>91</v>
      </c>
      <c r="G10303">
        <f>H10303*IFERROR(INDEX('Información SKU'!$H$1:$H$54,MATCH(E10303,'Información SKU'!$A$1:$A$54,0),1),15)</f>
        <v>204</v>
      </c>
      <c r="H10303">
        <v>17</v>
      </c>
      <c r="I10303" s="12">
        <f>H10303/IFERROR(INDEX('Información SKU'!$K$1:$K$54,MATCH(E10303,'Información SKU'!$A$1:$A$54,0),1),40)</f>
        <v>0.31481481481481483</v>
      </c>
      <c r="J10303" s="3">
        <v>43469</v>
      </c>
      <c r="K10303" s="12" t="s">
        <v>222</v>
      </c>
      <c r="L10303">
        <v>3</v>
      </c>
    </row>
    <row r="10304" spans="1:12" x14ac:dyDescent="0.25">
      <c r="A10304">
        <v>1003933</v>
      </c>
      <c r="B10304" t="s">
        <v>115</v>
      </c>
      <c r="C10304">
        <v>10998274</v>
      </c>
      <c r="D10304">
        <v>90</v>
      </c>
      <c r="E10304">
        <v>43</v>
      </c>
      <c r="F10304" t="s">
        <v>12</v>
      </c>
      <c r="G10304">
        <f>H10304*IFERROR(INDEX('Información SKU'!$H$1:$H$54,MATCH(E10304,'Información SKU'!$A$1:$A$54,0),1),15)</f>
        <v>144</v>
      </c>
      <c r="H10304">
        <v>18</v>
      </c>
      <c r="I10304" s="12">
        <f>H10304/IFERROR(INDEX('Información SKU'!$K$1:$K$54,MATCH(E10304,'Información SKU'!$A$1:$A$54,0),1),40)</f>
        <v>0.42857142857142855</v>
      </c>
      <c r="J10304" s="3">
        <v>43469</v>
      </c>
      <c r="K10304" s="12" t="s">
        <v>220</v>
      </c>
      <c r="L10304">
        <v>2</v>
      </c>
    </row>
    <row r="10305" spans="1:12" x14ac:dyDescent="0.25">
      <c r="A10305">
        <v>1003933</v>
      </c>
      <c r="B10305" t="s">
        <v>115</v>
      </c>
      <c r="C10305">
        <v>10998274</v>
      </c>
      <c r="D10305">
        <v>80</v>
      </c>
      <c r="E10305">
        <v>42</v>
      </c>
      <c r="F10305" t="s">
        <v>15</v>
      </c>
      <c r="G10305">
        <f>H10305*IFERROR(INDEX('Información SKU'!$H$1:$H$54,MATCH(E10305,'Información SKU'!$A$1:$A$54,0),1),15)</f>
        <v>240</v>
      </c>
      <c r="H10305">
        <v>20</v>
      </c>
      <c r="I10305" s="12">
        <f>H10305/IFERROR(INDEX('Información SKU'!$K$1:$K$54,MATCH(E10305,'Información SKU'!$A$1:$A$54,0),1),40)</f>
        <v>0.4</v>
      </c>
      <c r="J10305" s="3">
        <v>43469</v>
      </c>
      <c r="K10305" s="12" t="s">
        <v>220</v>
      </c>
      <c r="L10305">
        <v>2</v>
      </c>
    </row>
    <row r="10306" spans="1:12" x14ac:dyDescent="0.25">
      <c r="A10306">
        <v>1003933</v>
      </c>
      <c r="B10306" t="s">
        <v>115</v>
      </c>
      <c r="C10306">
        <v>10998274</v>
      </c>
      <c r="D10306">
        <v>70</v>
      </c>
      <c r="E10306">
        <v>41</v>
      </c>
      <c r="F10306" t="s">
        <v>71</v>
      </c>
      <c r="G10306">
        <f>H10306*IFERROR(INDEX('Información SKU'!$H$1:$H$54,MATCH(E10306,'Información SKU'!$A$1:$A$54,0),1),15)</f>
        <v>200</v>
      </c>
      <c r="H10306">
        <v>25</v>
      </c>
      <c r="I10306" s="12">
        <f>H10306/IFERROR(INDEX('Información SKU'!$K$1:$K$54,MATCH(E10306,'Información SKU'!$A$1:$A$54,0),1),40)</f>
        <v>0.41666666666666669</v>
      </c>
      <c r="J10306" s="3">
        <v>43469</v>
      </c>
      <c r="K10306" s="12" t="s">
        <v>218</v>
      </c>
      <c r="L10306">
        <v>1</v>
      </c>
    </row>
    <row r="10307" spans="1:12" x14ac:dyDescent="0.25">
      <c r="A10307">
        <v>1003933</v>
      </c>
      <c r="B10307" t="s">
        <v>115</v>
      </c>
      <c r="C10307">
        <v>10998274</v>
      </c>
      <c r="D10307">
        <v>370</v>
      </c>
      <c r="E10307">
        <v>527</v>
      </c>
      <c r="F10307" t="s">
        <v>80</v>
      </c>
      <c r="G10307">
        <f>H10307*IFERROR(INDEX('Información SKU'!$H$1:$H$54,MATCH(E10307,'Información SKU'!$A$1:$A$54,0),1),15)</f>
        <v>135</v>
      </c>
      <c r="H10307">
        <v>9</v>
      </c>
      <c r="I10307" s="12">
        <f>H10307/IFERROR(INDEX('Información SKU'!$K$1:$K$54,MATCH(E10307,'Información SKU'!$A$1:$A$54,0),1),40)</f>
        <v>0.15</v>
      </c>
      <c r="J10307" s="3">
        <v>43469</v>
      </c>
      <c r="K10307" s="12" t="s">
        <v>223</v>
      </c>
      <c r="L10307">
        <v>3</v>
      </c>
    </row>
    <row r="10308" spans="1:12" x14ac:dyDescent="0.25">
      <c r="A10308">
        <v>1003933</v>
      </c>
      <c r="B10308" t="s">
        <v>115</v>
      </c>
      <c r="C10308">
        <v>10998274</v>
      </c>
      <c r="D10308">
        <v>360</v>
      </c>
      <c r="E10308">
        <v>522</v>
      </c>
      <c r="F10308" t="s">
        <v>6</v>
      </c>
      <c r="G10308">
        <f>H10308*IFERROR(INDEX('Información SKU'!$H$1:$H$54,MATCH(E10308,'Información SKU'!$A$1:$A$54,0),1),15)</f>
        <v>45</v>
      </c>
      <c r="H10308">
        <v>3</v>
      </c>
      <c r="I10308" s="12">
        <f>H10308/IFERROR(INDEX('Información SKU'!$K$1:$K$54,MATCH(E10308,'Información SKU'!$A$1:$A$54,0),1),40)</f>
        <v>0.05</v>
      </c>
      <c r="J10308" s="3">
        <v>43469</v>
      </c>
      <c r="K10308" s="12" t="s">
        <v>223</v>
      </c>
      <c r="L10308">
        <v>3</v>
      </c>
    </row>
    <row r="10309" spans="1:12" x14ac:dyDescent="0.25">
      <c r="A10309">
        <v>1003933</v>
      </c>
      <c r="B10309" t="s">
        <v>115</v>
      </c>
      <c r="C10309">
        <v>10998274</v>
      </c>
      <c r="D10309">
        <v>350</v>
      </c>
      <c r="E10309">
        <v>521</v>
      </c>
      <c r="F10309" t="s">
        <v>28</v>
      </c>
      <c r="G10309">
        <f>H10309*IFERROR(INDEX('Información SKU'!$H$1:$H$54,MATCH(E10309,'Información SKU'!$A$1:$A$54,0),1),15)</f>
        <v>96</v>
      </c>
      <c r="H10309">
        <v>12</v>
      </c>
      <c r="I10309" s="12">
        <f>H10309/IFERROR(INDEX('Información SKU'!$K$1:$K$54,MATCH(E10309,'Información SKU'!$A$1:$A$54,0),1),40)</f>
        <v>0.2</v>
      </c>
      <c r="J10309" s="3">
        <v>43469</v>
      </c>
      <c r="K10309" s="12" t="s">
        <v>220</v>
      </c>
      <c r="L10309">
        <v>2</v>
      </c>
    </row>
    <row r="10310" spans="1:12" x14ac:dyDescent="0.25">
      <c r="A10310">
        <v>1003933</v>
      </c>
      <c r="B10310" t="s">
        <v>115</v>
      </c>
      <c r="C10310">
        <v>10998274</v>
      </c>
      <c r="D10310">
        <v>340</v>
      </c>
      <c r="E10310">
        <v>510</v>
      </c>
      <c r="F10310" t="s">
        <v>30</v>
      </c>
      <c r="G10310">
        <f>H10310*IFERROR(INDEX('Información SKU'!$H$1:$H$54,MATCH(E10310,'Información SKU'!$A$1:$A$54,0),1),15)</f>
        <v>162</v>
      </c>
      <c r="H10310">
        <v>27</v>
      </c>
      <c r="I10310" s="12">
        <f>H10310/IFERROR(INDEX('Información SKU'!$K$1:$K$54,MATCH(E10310,'Información SKU'!$A$1:$A$54,0),1),40)</f>
        <v>0.54</v>
      </c>
      <c r="J10310" s="3">
        <v>43469</v>
      </c>
      <c r="K10310" s="12" t="s">
        <v>221</v>
      </c>
      <c r="L10310">
        <v>2</v>
      </c>
    </row>
    <row r="10311" spans="1:12" x14ac:dyDescent="0.25">
      <c r="A10311">
        <v>1003933</v>
      </c>
      <c r="B10311" t="s">
        <v>115</v>
      </c>
      <c r="C10311">
        <v>10998274</v>
      </c>
      <c r="D10311">
        <v>330</v>
      </c>
      <c r="E10311">
        <v>509</v>
      </c>
      <c r="F10311" t="s">
        <v>0</v>
      </c>
      <c r="G10311">
        <f>H10311*IFERROR(INDEX('Información SKU'!$H$1:$H$54,MATCH(E10311,'Información SKU'!$A$1:$A$54,0),1),15)</f>
        <v>450</v>
      </c>
      <c r="H10311">
        <v>75</v>
      </c>
      <c r="I10311" s="12">
        <f>H10311/IFERROR(INDEX('Información SKU'!$K$1:$K$54,MATCH(E10311,'Información SKU'!$A$1:$A$54,0),1),40)</f>
        <v>0.9375</v>
      </c>
      <c r="J10311" s="3">
        <v>43469</v>
      </c>
      <c r="K10311" s="12" t="s">
        <v>218</v>
      </c>
      <c r="L10311">
        <v>1</v>
      </c>
    </row>
    <row r="10312" spans="1:12" x14ac:dyDescent="0.25">
      <c r="A10312">
        <v>1003933</v>
      </c>
      <c r="B10312" t="s">
        <v>115</v>
      </c>
      <c r="C10312">
        <v>10998274</v>
      </c>
      <c r="D10312">
        <v>320</v>
      </c>
      <c r="E10312">
        <v>480</v>
      </c>
      <c r="F10312" t="s">
        <v>77</v>
      </c>
      <c r="G10312">
        <f>H10312*IFERROR(INDEX('Información SKU'!$H$1:$H$54,MATCH(E10312,'Información SKU'!$A$1:$A$54,0),1),15)</f>
        <v>80</v>
      </c>
      <c r="H10312">
        <v>10</v>
      </c>
      <c r="I10312" s="12">
        <f>H10312/IFERROR(INDEX('Información SKU'!$K$1:$K$54,MATCH(E10312,'Información SKU'!$A$1:$A$54,0),1),40)</f>
        <v>0.12820512820512819</v>
      </c>
      <c r="J10312" s="3">
        <v>43469</v>
      </c>
      <c r="K10312" s="12" t="s">
        <v>222</v>
      </c>
      <c r="L10312">
        <v>3</v>
      </c>
    </row>
    <row r="10313" spans="1:12" x14ac:dyDescent="0.25">
      <c r="A10313">
        <v>1003933</v>
      </c>
      <c r="B10313" t="s">
        <v>115</v>
      </c>
      <c r="C10313">
        <v>10998274</v>
      </c>
      <c r="D10313">
        <v>310</v>
      </c>
      <c r="E10313">
        <v>478</v>
      </c>
      <c r="F10313" t="s">
        <v>76</v>
      </c>
      <c r="G10313">
        <f>H10313*IFERROR(INDEX('Información SKU'!$H$1:$H$54,MATCH(E10313,'Información SKU'!$A$1:$A$54,0),1),15)</f>
        <v>90</v>
      </c>
      <c r="H10313">
        <v>6</v>
      </c>
      <c r="I10313" s="12">
        <f>H10313/IFERROR(INDEX('Información SKU'!$K$1:$K$54,MATCH(E10313,'Información SKU'!$A$1:$A$54,0),1),40)</f>
        <v>8.5714285714285715E-2</v>
      </c>
      <c r="J10313" s="3">
        <v>43469</v>
      </c>
      <c r="K10313" s="12" t="s">
        <v>220</v>
      </c>
      <c r="L10313">
        <v>2</v>
      </c>
    </row>
    <row r="10314" spans="1:12" x14ac:dyDescent="0.25">
      <c r="A10314">
        <v>1003933</v>
      </c>
      <c r="B10314" t="s">
        <v>115</v>
      </c>
      <c r="C10314">
        <v>10998274</v>
      </c>
      <c r="D10314">
        <v>300</v>
      </c>
      <c r="E10314">
        <v>460</v>
      </c>
      <c r="F10314" t="s">
        <v>38</v>
      </c>
      <c r="G10314">
        <f>H10314*IFERROR(INDEX('Información SKU'!$H$1:$H$54,MATCH(E10314,'Información SKU'!$A$1:$A$54,0),1),15)</f>
        <v>1005</v>
      </c>
      <c r="H10314">
        <v>67</v>
      </c>
      <c r="I10314" s="12">
        <f>H10314/IFERROR(INDEX('Información SKU'!$K$1:$K$54,MATCH(E10314,'Información SKU'!$A$1:$A$54,0),1),40)</f>
        <v>0.85897435897435892</v>
      </c>
      <c r="J10314" s="3">
        <v>43469</v>
      </c>
      <c r="K10314" s="12" t="s">
        <v>221</v>
      </c>
      <c r="L10314">
        <v>2</v>
      </c>
    </row>
    <row r="10315" spans="1:12" x14ac:dyDescent="0.25">
      <c r="A10315">
        <v>1003933</v>
      </c>
      <c r="B10315" t="s">
        <v>115</v>
      </c>
      <c r="C10315">
        <v>10998274</v>
      </c>
      <c r="D10315">
        <v>290</v>
      </c>
      <c r="E10315">
        <v>439</v>
      </c>
      <c r="F10315" t="s">
        <v>78</v>
      </c>
      <c r="G10315">
        <f>H10315*IFERROR(INDEX('Información SKU'!$H$1:$H$54,MATCH(E10315,'Información SKU'!$A$1:$A$54,0),1),15)</f>
        <v>288</v>
      </c>
      <c r="H10315">
        <v>48</v>
      </c>
      <c r="I10315" s="12">
        <f>H10315/IFERROR(INDEX('Información SKU'!$K$1:$K$54,MATCH(E10315,'Información SKU'!$A$1:$A$54,0),1),40)</f>
        <v>0.38095238095238093</v>
      </c>
      <c r="J10315" s="3">
        <v>43469</v>
      </c>
      <c r="K10315" s="12" t="s">
        <v>222</v>
      </c>
      <c r="L10315">
        <v>3</v>
      </c>
    </row>
    <row r="10316" spans="1:12" x14ac:dyDescent="0.25">
      <c r="A10316">
        <v>1003933</v>
      </c>
      <c r="B10316" t="s">
        <v>115</v>
      </c>
      <c r="C10316">
        <v>10998274</v>
      </c>
      <c r="D10316">
        <v>280</v>
      </c>
      <c r="E10316">
        <v>420</v>
      </c>
      <c r="F10316" t="s">
        <v>11</v>
      </c>
      <c r="G10316">
        <f>H10316*IFERROR(INDEX('Información SKU'!$H$1:$H$54,MATCH(E10316,'Información SKU'!$A$1:$A$54,0),1),15)</f>
        <v>1140</v>
      </c>
      <c r="H10316">
        <v>76</v>
      </c>
      <c r="I10316" s="12">
        <f>H10316/IFERROR(INDEX('Información SKU'!$K$1:$K$54,MATCH(E10316,'Información SKU'!$A$1:$A$54,0),1),40)</f>
        <v>0.97435897435897434</v>
      </c>
      <c r="J10316" s="3">
        <v>43469</v>
      </c>
      <c r="K10316" s="12" t="s">
        <v>221</v>
      </c>
      <c r="L10316">
        <v>2</v>
      </c>
    </row>
    <row r="10317" spans="1:12" x14ac:dyDescent="0.25">
      <c r="A10317">
        <v>1003933</v>
      </c>
      <c r="B10317" t="s">
        <v>115</v>
      </c>
      <c r="C10317">
        <v>10998274</v>
      </c>
      <c r="D10317">
        <v>260</v>
      </c>
      <c r="E10317">
        <v>416</v>
      </c>
      <c r="F10317" t="s">
        <v>81</v>
      </c>
      <c r="G10317">
        <f>H10317*IFERROR(INDEX('Información SKU'!$H$1:$H$54,MATCH(E10317,'Información SKU'!$A$1:$A$54,0),1),15)</f>
        <v>225</v>
      </c>
      <c r="H10317">
        <v>15</v>
      </c>
      <c r="I10317" s="12">
        <f>H10317/IFERROR(INDEX('Información SKU'!$K$1:$K$54,MATCH(E10317,'Información SKU'!$A$1:$A$54,0),1),40)</f>
        <v>0.21428571428571427</v>
      </c>
      <c r="J10317" s="3">
        <v>43469</v>
      </c>
      <c r="K10317" s="12" t="s">
        <v>220</v>
      </c>
      <c r="L10317">
        <v>2</v>
      </c>
    </row>
    <row r="10318" spans="1:12" x14ac:dyDescent="0.25">
      <c r="A10318">
        <v>1003933</v>
      </c>
      <c r="B10318" t="s">
        <v>115</v>
      </c>
      <c r="C10318">
        <v>10998277</v>
      </c>
      <c r="D10318">
        <v>500</v>
      </c>
      <c r="E10318">
        <v>2384</v>
      </c>
      <c r="F10318" t="s">
        <v>10</v>
      </c>
      <c r="G10318">
        <f>H10318*IFERROR(INDEX('Información SKU'!$H$1:$H$54,MATCH(E10318,'Información SKU'!$A$1:$A$54,0),1),15)</f>
        <v>72</v>
      </c>
      <c r="H10318">
        <v>12</v>
      </c>
      <c r="I10318" s="12">
        <f>H10318/IFERROR(INDEX('Información SKU'!$K$1:$K$54,MATCH(E10318,'Información SKU'!$A$1:$A$54,0),1),40)</f>
        <v>0.125</v>
      </c>
      <c r="J10318" s="3">
        <v>43469</v>
      </c>
      <c r="K10318" s="12" t="s">
        <v>222</v>
      </c>
      <c r="L10318">
        <v>3</v>
      </c>
    </row>
    <row r="10319" spans="1:12" x14ac:dyDescent="0.25">
      <c r="A10319">
        <v>1003933</v>
      </c>
      <c r="B10319" t="s">
        <v>115</v>
      </c>
      <c r="C10319">
        <v>10998277</v>
      </c>
      <c r="D10319">
        <v>490</v>
      </c>
      <c r="E10319">
        <v>2382</v>
      </c>
      <c r="F10319" t="s">
        <v>34</v>
      </c>
      <c r="G10319">
        <f>H10319*IFERROR(INDEX('Información SKU'!$H$1:$H$54,MATCH(E10319,'Información SKU'!$A$1:$A$54,0),1),15)</f>
        <v>30</v>
      </c>
      <c r="H10319">
        <v>5</v>
      </c>
      <c r="I10319" s="12">
        <f>H10319/IFERROR(INDEX('Información SKU'!$K$1:$K$54,MATCH(E10319,'Información SKU'!$A$1:$A$54,0),1),40)</f>
        <v>5.2083333333333336E-2</v>
      </c>
      <c r="J10319" s="3">
        <v>43469</v>
      </c>
      <c r="K10319" s="12" t="s">
        <v>220</v>
      </c>
      <c r="L10319">
        <v>2</v>
      </c>
    </row>
    <row r="10320" spans="1:12" x14ac:dyDescent="0.25">
      <c r="A10320">
        <v>1003933</v>
      </c>
      <c r="B10320" t="s">
        <v>115</v>
      </c>
      <c r="C10320">
        <v>10998277</v>
      </c>
      <c r="D10320">
        <v>370</v>
      </c>
      <c r="E10320">
        <v>1200</v>
      </c>
      <c r="F10320" t="s">
        <v>17</v>
      </c>
      <c r="G10320">
        <f>H10320*IFERROR(INDEX('Información SKU'!$H$1:$H$54,MATCH(E10320,'Información SKU'!$A$1:$A$54,0),1),15)</f>
        <v>90</v>
      </c>
      <c r="H10320">
        <v>15</v>
      </c>
      <c r="I10320" s="12">
        <f>H10320/IFERROR(INDEX('Información SKU'!$K$1:$K$54,MATCH(E10320,'Información SKU'!$A$1:$A$54,0),1),40)</f>
        <v>0.35714285714285715</v>
      </c>
      <c r="J10320" s="3">
        <v>43469</v>
      </c>
      <c r="K10320" s="12" t="s">
        <v>223</v>
      </c>
      <c r="L10320">
        <v>3</v>
      </c>
    </row>
    <row r="10321" spans="1:12" x14ac:dyDescent="0.25">
      <c r="A10321">
        <v>1003933</v>
      </c>
      <c r="B10321" t="s">
        <v>115</v>
      </c>
      <c r="C10321">
        <v>10998277</v>
      </c>
      <c r="D10321">
        <v>360</v>
      </c>
      <c r="E10321">
        <v>1199</v>
      </c>
      <c r="F10321" t="s">
        <v>26</v>
      </c>
      <c r="G10321">
        <f>H10321*IFERROR(INDEX('Información SKU'!$H$1:$H$54,MATCH(E10321,'Información SKU'!$A$1:$A$54,0),1),15)</f>
        <v>348</v>
      </c>
      <c r="H10321">
        <v>29</v>
      </c>
      <c r="I10321" s="12">
        <f>H10321/IFERROR(INDEX('Información SKU'!$K$1:$K$54,MATCH(E10321,'Información SKU'!$A$1:$A$54,0),1),40)</f>
        <v>0.48333333333333334</v>
      </c>
      <c r="J10321" s="3">
        <v>43469</v>
      </c>
      <c r="K10321" s="12" t="s">
        <v>223</v>
      </c>
      <c r="L10321">
        <v>3</v>
      </c>
    </row>
    <row r="10322" spans="1:12" x14ac:dyDescent="0.25">
      <c r="A10322">
        <v>1003933</v>
      </c>
      <c r="B10322" t="s">
        <v>115</v>
      </c>
      <c r="C10322">
        <v>10998277</v>
      </c>
      <c r="D10322">
        <v>510</v>
      </c>
      <c r="E10322">
        <v>2387</v>
      </c>
      <c r="F10322" t="s">
        <v>33</v>
      </c>
      <c r="G10322">
        <f>H10322*IFERROR(INDEX('Información SKU'!$H$1:$H$54,MATCH(E10322,'Información SKU'!$A$1:$A$54,0),1),15)</f>
        <v>36</v>
      </c>
      <c r="H10322">
        <v>3</v>
      </c>
      <c r="I10322" s="12">
        <f>H10322/IFERROR(INDEX('Información SKU'!$K$1:$K$54,MATCH(E10322,'Información SKU'!$A$1:$A$54,0),1),40)</f>
        <v>3.125E-2</v>
      </c>
      <c r="J10322" s="3">
        <v>43469</v>
      </c>
      <c r="K10322" s="12" t="s">
        <v>218</v>
      </c>
      <c r="L10322">
        <v>1</v>
      </c>
    </row>
    <row r="10323" spans="1:12" x14ac:dyDescent="0.25">
      <c r="A10323">
        <v>1003933</v>
      </c>
      <c r="B10323" t="s">
        <v>115</v>
      </c>
      <c r="C10323">
        <v>10998277</v>
      </c>
      <c r="D10323">
        <v>610</v>
      </c>
      <c r="E10323">
        <v>5236</v>
      </c>
      <c r="F10323" t="s">
        <v>89</v>
      </c>
      <c r="G10323">
        <f>H10323*IFERROR(INDEX('Información SKU'!$H$1:$H$54,MATCH(E10323,'Información SKU'!$A$1:$A$54,0),1),15)</f>
        <v>24</v>
      </c>
      <c r="H10323">
        <v>2</v>
      </c>
      <c r="I10323" s="12">
        <f>H10323/IFERROR(INDEX('Información SKU'!$K$1:$K$54,MATCH(E10323,'Información SKU'!$A$1:$A$54,0),1),40)</f>
        <v>3.6363636363636362E-2</v>
      </c>
      <c r="J10323" s="3">
        <v>43469</v>
      </c>
      <c r="K10323" s="12" t="s">
        <v>218</v>
      </c>
      <c r="L10323">
        <v>1</v>
      </c>
    </row>
    <row r="10324" spans="1:12" x14ac:dyDescent="0.25">
      <c r="A10324">
        <v>1003933</v>
      </c>
      <c r="B10324" t="s">
        <v>115</v>
      </c>
      <c r="C10324">
        <v>10998277</v>
      </c>
      <c r="D10324">
        <v>620</v>
      </c>
      <c r="E10324">
        <v>5243</v>
      </c>
      <c r="F10324" t="s">
        <v>86</v>
      </c>
      <c r="G10324">
        <f>H10324*IFERROR(INDEX('Información SKU'!$H$1:$H$54,MATCH(E10324,'Información SKU'!$A$1:$A$54,0),1),15)</f>
        <v>24</v>
      </c>
      <c r="H10324">
        <v>2</v>
      </c>
      <c r="I10324" s="12">
        <f>H10324/IFERROR(INDEX('Información SKU'!$K$1:$K$54,MATCH(E10324,'Información SKU'!$A$1:$A$54,0),1),40)</f>
        <v>2.6666666666666668E-2</v>
      </c>
      <c r="J10324" s="3">
        <v>43469</v>
      </c>
      <c r="K10324" s="12" t="s">
        <v>221</v>
      </c>
      <c r="L10324">
        <v>2</v>
      </c>
    </row>
    <row r="10325" spans="1:12" x14ac:dyDescent="0.25">
      <c r="A10325">
        <v>1003933</v>
      </c>
      <c r="B10325" t="s">
        <v>115</v>
      </c>
      <c r="C10325">
        <v>10998277</v>
      </c>
      <c r="D10325">
        <v>630</v>
      </c>
      <c r="E10325">
        <v>5246</v>
      </c>
      <c r="F10325" t="s">
        <v>73</v>
      </c>
      <c r="G10325">
        <f>H10325*IFERROR(INDEX('Información SKU'!$H$1:$H$54,MATCH(E10325,'Información SKU'!$A$1:$A$54,0),1),15)</f>
        <v>12</v>
      </c>
      <c r="H10325">
        <v>2</v>
      </c>
      <c r="I10325" s="12">
        <f>H10325/IFERROR(INDEX('Información SKU'!$K$1:$K$54,MATCH(E10325,'Información SKU'!$A$1:$A$54,0),1),40)</f>
        <v>2.6666666666666668E-2</v>
      </c>
      <c r="J10325" s="3">
        <v>43469</v>
      </c>
      <c r="K10325" s="12" t="s">
        <v>223</v>
      </c>
      <c r="L10325">
        <v>3</v>
      </c>
    </row>
    <row r="10326" spans="1:12" x14ac:dyDescent="0.25">
      <c r="A10326">
        <v>1003933</v>
      </c>
      <c r="B10326" t="s">
        <v>115</v>
      </c>
      <c r="C10326">
        <v>10998277</v>
      </c>
      <c r="D10326">
        <v>640</v>
      </c>
      <c r="E10326">
        <v>5273</v>
      </c>
      <c r="F10326" t="s">
        <v>82</v>
      </c>
      <c r="G10326">
        <f>H10326*IFERROR(INDEX('Información SKU'!$H$1:$H$54,MATCH(E10326,'Información SKU'!$A$1:$A$54,0),1),15)</f>
        <v>30</v>
      </c>
      <c r="H10326">
        <v>5</v>
      </c>
      <c r="I10326" s="12">
        <f>H10326/IFERROR(INDEX('Información SKU'!$K$1:$K$54,MATCH(E10326,'Información SKU'!$A$1:$A$54,0),1),40)</f>
        <v>7.1428571428571425E-2</v>
      </c>
      <c r="J10326" s="3">
        <v>43469</v>
      </c>
      <c r="K10326" s="12" t="s">
        <v>218</v>
      </c>
      <c r="L10326">
        <v>1</v>
      </c>
    </row>
    <row r="10327" spans="1:12" x14ac:dyDescent="0.25">
      <c r="A10327">
        <v>1003933</v>
      </c>
      <c r="B10327" t="s">
        <v>115</v>
      </c>
      <c r="C10327">
        <v>10998277</v>
      </c>
      <c r="D10327">
        <v>650</v>
      </c>
      <c r="E10327">
        <v>5402</v>
      </c>
      <c r="F10327" t="s">
        <v>32</v>
      </c>
      <c r="G10327">
        <f>H10327*IFERROR(INDEX('Información SKU'!$H$1:$H$54,MATCH(E10327,'Información SKU'!$A$1:$A$54,0),1),15)</f>
        <v>12</v>
      </c>
      <c r="H10327">
        <v>2</v>
      </c>
      <c r="I10327" s="12">
        <f>H10327/IFERROR(INDEX('Información SKU'!$K$1:$K$54,MATCH(E10327,'Información SKU'!$A$1:$A$54,0),1),40)</f>
        <v>3.3333333333333333E-2</v>
      </c>
      <c r="J10327" s="3">
        <v>43469</v>
      </c>
      <c r="K10327" s="12" t="s">
        <v>221</v>
      </c>
      <c r="L10327">
        <v>2</v>
      </c>
    </row>
    <row r="10328" spans="1:12" x14ac:dyDescent="0.25">
      <c r="A10328">
        <v>1003933</v>
      </c>
      <c r="B10328" t="s">
        <v>115</v>
      </c>
      <c r="C10328">
        <v>10998277</v>
      </c>
      <c r="D10328">
        <v>10</v>
      </c>
      <c r="E10328">
        <v>61</v>
      </c>
      <c r="F10328" t="s">
        <v>20</v>
      </c>
      <c r="G10328">
        <f>H10328*IFERROR(INDEX('Información SKU'!$H$1:$H$54,MATCH(E10328,'Información SKU'!$A$1:$A$54,0),1),15)</f>
        <v>495</v>
      </c>
      <c r="H10328">
        <v>33</v>
      </c>
      <c r="I10328" s="12">
        <f>H10328/IFERROR(INDEX('Información SKU'!$K$1:$K$54,MATCH(E10328,'Información SKU'!$A$1:$A$54,0),1),40)</f>
        <v>0.55000000000000004</v>
      </c>
      <c r="J10328" s="3">
        <v>43469</v>
      </c>
      <c r="K10328" s="12" t="s">
        <v>218</v>
      </c>
      <c r="L10328">
        <v>1</v>
      </c>
    </row>
    <row r="10329" spans="1:12" x14ac:dyDescent="0.25">
      <c r="A10329">
        <v>1003933</v>
      </c>
      <c r="B10329" t="s">
        <v>115</v>
      </c>
      <c r="C10329">
        <v>10998277</v>
      </c>
      <c r="D10329">
        <v>20</v>
      </c>
      <c r="E10329">
        <v>62</v>
      </c>
      <c r="F10329" t="s">
        <v>25</v>
      </c>
      <c r="G10329">
        <f>H10329*IFERROR(INDEX('Información SKU'!$H$1:$H$54,MATCH(E10329,'Información SKU'!$A$1:$A$54,0),1),15)</f>
        <v>192</v>
      </c>
      <c r="H10329">
        <v>24</v>
      </c>
      <c r="I10329" s="12">
        <f>H10329/IFERROR(INDEX('Información SKU'!$K$1:$K$54,MATCH(E10329,'Información SKU'!$A$1:$A$54,0),1),40)</f>
        <v>0.48</v>
      </c>
      <c r="J10329" s="3">
        <v>43469</v>
      </c>
      <c r="K10329" s="12" t="s">
        <v>218</v>
      </c>
      <c r="L10329">
        <v>1</v>
      </c>
    </row>
    <row r="10330" spans="1:12" x14ac:dyDescent="0.25">
      <c r="A10330">
        <v>1003933</v>
      </c>
      <c r="B10330" t="s">
        <v>115</v>
      </c>
      <c r="C10330">
        <v>10998277</v>
      </c>
      <c r="D10330">
        <v>30</v>
      </c>
      <c r="E10330">
        <v>63</v>
      </c>
      <c r="F10330" t="s">
        <v>1</v>
      </c>
      <c r="G10330">
        <f>H10330*IFERROR(INDEX('Información SKU'!$H$1:$H$54,MATCH(E10330,'Información SKU'!$A$1:$A$54,0),1),15)</f>
        <v>510</v>
      </c>
      <c r="H10330">
        <v>34</v>
      </c>
      <c r="I10330" s="12">
        <f>H10330/IFERROR(INDEX('Información SKU'!$K$1:$K$54,MATCH(E10330,'Información SKU'!$A$1:$A$54,0),1),40)</f>
        <v>0.80952380952380953</v>
      </c>
      <c r="J10330" s="3">
        <v>43469</v>
      </c>
      <c r="K10330" s="12" t="s">
        <v>223</v>
      </c>
      <c r="L10330">
        <v>3</v>
      </c>
    </row>
    <row r="10331" spans="1:12" x14ac:dyDescent="0.25">
      <c r="A10331">
        <v>1003933</v>
      </c>
      <c r="B10331" t="s">
        <v>115</v>
      </c>
      <c r="C10331">
        <v>10998277</v>
      </c>
      <c r="D10331">
        <v>70</v>
      </c>
      <c r="E10331">
        <v>41</v>
      </c>
      <c r="F10331" t="s">
        <v>71</v>
      </c>
      <c r="G10331">
        <f>H10331*IFERROR(INDEX('Información SKU'!$H$1:$H$54,MATCH(E10331,'Información SKU'!$A$1:$A$54,0),1),15)</f>
        <v>8</v>
      </c>
      <c r="H10331">
        <v>1</v>
      </c>
      <c r="I10331" s="12">
        <f>H10331/IFERROR(INDEX('Información SKU'!$K$1:$K$54,MATCH(E10331,'Información SKU'!$A$1:$A$54,0),1),40)</f>
        <v>1.6666666666666666E-2</v>
      </c>
      <c r="J10331" s="3">
        <v>43469</v>
      </c>
      <c r="K10331" s="12" t="s">
        <v>221</v>
      </c>
      <c r="L10331">
        <v>2</v>
      </c>
    </row>
    <row r="10332" spans="1:12" x14ac:dyDescent="0.25">
      <c r="A10332">
        <v>1003933</v>
      </c>
      <c r="B10332" t="s">
        <v>115</v>
      </c>
      <c r="C10332">
        <v>10998277</v>
      </c>
      <c r="D10332">
        <v>80</v>
      </c>
      <c r="E10332">
        <v>42</v>
      </c>
      <c r="F10332" t="s">
        <v>15</v>
      </c>
      <c r="G10332">
        <f>H10332*IFERROR(INDEX('Información SKU'!$H$1:$H$54,MATCH(E10332,'Información SKU'!$A$1:$A$54,0),1),15)</f>
        <v>24</v>
      </c>
      <c r="H10332">
        <v>2</v>
      </c>
      <c r="I10332" s="12">
        <f>H10332/IFERROR(INDEX('Información SKU'!$K$1:$K$54,MATCH(E10332,'Información SKU'!$A$1:$A$54,0),1),40)</f>
        <v>0.04</v>
      </c>
      <c r="J10332" s="3">
        <v>43469</v>
      </c>
      <c r="K10332" s="12" t="s">
        <v>221</v>
      </c>
      <c r="L10332">
        <v>2</v>
      </c>
    </row>
    <row r="10333" spans="1:12" x14ac:dyDescent="0.25">
      <c r="A10333">
        <v>1003933</v>
      </c>
      <c r="B10333" t="s">
        <v>115</v>
      </c>
      <c r="C10333">
        <v>10998277</v>
      </c>
      <c r="D10333">
        <v>110</v>
      </c>
      <c r="E10333">
        <v>205</v>
      </c>
      <c r="F10333" t="s">
        <v>35</v>
      </c>
      <c r="G10333">
        <f>H10333*IFERROR(INDEX('Información SKU'!$H$1:$H$54,MATCH(E10333,'Información SKU'!$A$1:$A$54,0),1),15)</f>
        <v>40</v>
      </c>
      <c r="H10333">
        <v>5</v>
      </c>
      <c r="I10333" s="12">
        <f>H10333/IFERROR(INDEX('Información SKU'!$K$1:$K$54,MATCH(E10333,'Información SKU'!$A$1:$A$54,0),1),40)</f>
        <v>0.11904761904761904</v>
      </c>
      <c r="J10333" s="3">
        <v>43469</v>
      </c>
      <c r="K10333" s="12" t="s">
        <v>219</v>
      </c>
      <c r="L10333">
        <v>1</v>
      </c>
    </row>
    <row r="10334" spans="1:12" x14ac:dyDescent="0.25">
      <c r="A10334">
        <v>1003933</v>
      </c>
      <c r="B10334" t="s">
        <v>115</v>
      </c>
      <c r="C10334">
        <v>10998277</v>
      </c>
      <c r="D10334">
        <v>120</v>
      </c>
      <c r="E10334">
        <v>223</v>
      </c>
      <c r="F10334" t="s">
        <v>74</v>
      </c>
      <c r="G10334">
        <f>H10334*IFERROR(INDEX('Información SKU'!$H$1:$H$54,MATCH(E10334,'Información SKU'!$A$1:$A$54,0),1),15)</f>
        <v>60</v>
      </c>
      <c r="H10334">
        <v>10</v>
      </c>
      <c r="I10334" s="12">
        <f>H10334/IFERROR(INDEX('Información SKU'!$K$1:$K$54,MATCH(E10334,'Información SKU'!$A$1:$A$54,0),1),40)</f>
        <v>0.23809523809523808</v>
      </c>
      <c r="J10334" s="3">
        <v>43469</v>
      </c>
      <c r="K10334" s="12" t="s">
        <v>220</v>
      </c>
      <c r="L10334">
        <v>2</v>
      </c>
    </row>
    <row r="10335" spans="1:12" x14ac:dyDescent="0.25">
      <c r="A10335">
        <v>1003933</v>
      </c>
      <c r="B10335" t="s">
        <v>115</v>
      </c>
      <c r="C10335">
        <v>10998277</v>
      </c>
      <c r="D10335">
        <v>130</v>
      </c>
      <c r="E10335">
        <v>224</v>
      </c>
      <c r="F10335" t="s">
        <v>37</v>
      </c>
      <c r="G10335">
        <f>H10335*IFERROR(INDEX('Información SKU'!$H$1:$H$54,MATCH(E10335,'Información SKU'!$A$1:$A$54,0),1),15)</f>
        <v>296</v>
      </c>
      <c r="H10335">
        <v>37</v>
      </c>
      <c r="I10335" s="12">
        <f>H10335/IFERROR(INDEX('Información SKU'!$K$1:$K$54,MATCH(E10335,'Información SKU'!$A$1:$A$54,0),1),40)</f>
        <v>0.88095238095238093</v>
      </c>
      <c r="J10335" s="3">
        <v>43469</v>
      </c>
      <c r="K10335" s="12" t="s">
        <v>220</v>
      </c>
      <c r="L10335">
        <v>2</v>
      </c>
    </row>
    <row r="10336" spans="1:12" x14ac:dyDescent="0.25">
      <c r="A10336">
        <v>1003933</v>
      </c>
      <c r="B10336" t="s">
        <v>115</v>
      </c>
      <c r="C10336">
        <v>10998277</v>
      </c>
      <c r="D10336">
        <v>320</v>
      </c>
      <c r="E10336">
        <v>509</v>
      </c>
      <c r="F10336" t="s">
        <v>0</v>
      </c>
      <c r="G10336">
        <f>H10336*IFERROR(INDEX('Información SKU'!$H$1:$H$54,MATCH(E10336,'Información SKU'!$A$1:$A$54,0),1),15)</f>
        <v>18</v>
      </c>
      <c r="H10336">
        <v>3</v>
      </c>
      <c r="I10336" s="12">
        <f>H10336/IFERROR(INDEX('Información SKU'!$K$1:$K$54,MATCH(E10336,'Información SKU'!$A$1:$A$54,0),1),40)</f>
        <v>3.7499999999999999E-2</v>
      </c>
      <c r="J10336" s="3">
        <v>43469</v>
      </c>
      <c r="K10336" s="12" t="s">
        <v>219</v>
      </c>
      <c r="L10336">
        <v>1</v>
      </c>
    </row>
    <row r="10337" spans="1:12" x14ac:dyDescent="0.25">
      <c r="A10337">
        <v>1003933</v>
      </c>
      <c r="B10337" t="s">
        <v>115</v>
      </c>
      <c r="C10337">
        <v>10998277</v>
      </c>
      <c r="D10337">
        <v>310</v>
      </c>
      <c r="E10337">
        <v>480</v>
      </c>
      <c r="F10337" t="s">
        <v>77</v>
      </c>
      <c r="G10337">
        <f>H10337*IFERROR(INDEX('Información SKU'!$H$1:$H$54,MATCH(E10337,'Información SKU'!$A$1:$A$54,0),1),15)</f>
        <v>16</v>
      </c>
      <c r="H10337">
        <v>2</v>
      </c>
      <c r="I10337" s="12">
        <f>H10337/IFERROR(INDEX('Información SKU'!$K$1:$K$54,MATCH(E10337,'Información SKU'!$A$1:$A$54,0),1),40)</f>
        <v>2.564102564102564E-2</v>
      </c>
      <c r="J10337" s="3">
        <v>43469</v>
      </c>
      <c r="K10337" s="12" t="s">
        <v>221</v>
      </c>
      <c r="L10337">
        <v>2</v>
      </c>
    </row>
    <row r="10338" spans="1:12" x14ac:dyDescent="0.25">
      <c r="A10338">
        <v>1003933</v>
      </c>
      <c r="B10338" t="s">
        <v>115</v>
      </c>
      <c r="C10338">
        <v>10998277</v>
      </c>
      <c r="D10338">
        <v>300</v>
      </c>
      <c r="E10338">
        <v>439</v>
      </c>
      <c r="F10338" t="s">
        <v>78</v>
      </c>
      <c r="G10338">
        <f>H10338*IFERROR(INDEX('Información SKU'!$H$1:$H$54,MATCH(E10338,'Información SKU'!$A$1:$A$54,0),1),15)</f>
        <v>42</v>
      </c>
      <c r="H10338">
        <v>7</v>
      </c>
      <c r="I10338" s="12">
        <f>H10338/IFERROR(INDEX('Información SKU'!$K$1:$K$54,MATCH(E10338,'Información SKU'!$A$1:$A$54,0),1),40)</f>
        <v>5.5555555555555552E-2</v>
      </c>
      <c r="J10338" s="3">
        <v>43469</v>
      </c>
      <c r="K10338" s="12" t="s">
        <v>220</v>
      </c>
      <c r="L10338">
        <v>2</v>
      </c>
    </row>
    <row r="10339" spans="1:12" x14ac:dyDescent="0.25">
      <c r="A10339">
        <v>1003933</v>
      </c>
      <c r="B10339" t="s">
        <v>115</v>
      </c>
      <c r="C10339">
        <v>10998277</v>
      </c>
      <c r="D10339">
        <v>290</v>
      </c>
      <c r="E10339">
        <v>420</v>
      </c>
      <c r="F10339" t="s">
        <v>11</v>
      </c>
      <c r="G10339">
        <f>H10339*IFERROR(INDEX('Información SKU'!$H$1:$H$54,MATCH(E10339,'Información SKU'!$A$1:$A$54,0),1),15)</f>
        <v>30</v>
      </c>
      <c r="H10339">
        <v>2</v>
      </c>
      <c r="I10339" s="12">
        <f>H10339/IFERROR(INDEX('Información SKU'!$K$1:$K$54,MATCH(E10339,'Información SKU'!$A$1:$A$54,0),1),40)</f>
        <v>2.564102564102564E-2</v>
      </c>
      <c r="J10339" s="3">
        <v>43469</v>
      </c>
      <c r="K10339" s="12" t="s">
        <v>220</v>
      </c>
      <c r="L10339">
        <v>2</v>
      </c>
    </row>
    <row r="10340" spans="1:12" x14ac:dyDescent="0.25">
      <c r="A10340">
        <v>1003933</v>
      </c>
      <c r="B10340" t="s">
        <v>115</v>
      </c>
      <c r="C10340">
        <v>10998277</v>
      </c>
      <c r="D10340">
        <v>210</v>
      </c>
      <c r="E10340">
        <v>320</v>
      </c>
      <c r="F10340" t="s">
        <v>31</v>
      </c>
      <c r="G10340">
        <f>H10340*IFERROR(INDEX('Información SKU'!$H$1:$H$54,MATCH(E10340,'Información SKU'!$A$1:$A$54,0),1),15)</f>
        <v>270</v>
      </c>
      <c r="H10340">
        <v>18</v>
      </c>
      <c r="I10340" s="12">
        <f>H10340/IFERROR(INDEX('Información SKU'!$K$1:$K$54,MATCH(E10340,'Información SKU'!$A$1:$A$54,0),1),40)</f>
        <v>0.23076923076923078</v>
      </c>
      <c r="J10340" s="3">
        <v>43469</v>
      </c>
      <c r="K10340" s="12" t="s">
        <v>222</v>
      </c>
      <c r="L10340">
        <v>3</v>
      </c>
    </row>
    <row r="10341" spans="1:12" x14ac:dyDescent="0.25">
      <c r="A10341">
        <v>1000431</v>
      </c>
      <c r="B10341" t="s">
        <v>116</v>
      </c>
      <c r="C10341">
        <v>10998413</v>
      </c>
      <c r="D10341">
        <v>10</v>
      </c>
      <c r="E10341">
        <v>205</v>
      </c>
      <c r="F10341" t="s">
        <v>35</v>
      </c>
      <c r="G10341">
        <f>H10341*IFERROR(INDEX('Información SKU'!$H$1:$H$54,MATCH(E10341,'Información SKU'!$A$1:$A$54,0),1),15)</f>
        <v>1000</v>
      </c>
      <c r="H10341">
        <v>125</v>
      </c>
      <c r="I10341" s="12">
        <f>H10341/IFERROR(INDEX('Información SKU'!$K$1:$K$54,MATCH(E10341,'Información SKU'!$A$1:$A$54,0),1),40)</f>
        <v>2.9761904761904763</v>
      </c>
      <c r="J10341" s="3">
        <v>43469</v>
      </c>
      <c r="K10341" s="12" t="s">
        <v>221</v>
      </c>
      <c r="L10341">
        <v>2</v>
      </c>
    </row>
    <row r="10342" spans="1:12" x14ac:dyDescent="0.25">
      <c r="A10342">
        <v>1000433</v>
      </c>
      <c r="B10342" t="s">
        <v>116</v>
      </c>
      <c r="C10342">
        <v>10998428</v>
      </c>
      <c r="D10342">
        <v>120</v>
      </c>
      <c r="E10342">
        <v>62</v>
      </c>
      <c r="F10342" t="s">
        <v>25</v>
      </c>
      <c r="G10342">
        <f>H10342*IFERROR(INDEX('Información SKU'!$H$1:$H$54,MATCH(E10342,'Información SKU'!$A$1:$A$54,0),1),15)</f>
        <v>136</v>
      </c>
      <c r="H10342">
        <v>17</v>
      </c>
      <c r="I10342" s="12">
        <f>H10342/IFERROR(INDEX('Información SKU'!$K$1:$K$54,MATCH(E10342,'Información SKU'!$A$1:$A$54,0),1),40)</f>
        <v>0.34</v>
      </c>
      <c r="J10342" s="3">
        <v>43469</v>
      </c>
      <c r="K10342" s="12" t="s">
        <v>219</v>
      </c>
      <c r="L10342">
        <v>1</v>
      </c>
    </row>
    <row r="10343" spans="1:12" x14ac:dyDescent="0.25">
      <c r="A10343">
        <v>1000433</v>
      </c>
      <c r="B10343" t="s">
        <v>116</v>
      </c>
      <c r="C10343">
        <v>10998428</v>
      </c>
      <c r="D10343">
        <v>110</v>
      </c>
      <c r="E10343">
        <v>41</v>
      </c>
      <c r="F10343" t="s">
        <v>71</v>
      </c>
      <c r="G10343">
        <f>H10343*IFERROR(INDEX('Información SKU'!$H$1:$H$54,MATCH(E10343,'Información SKU'!$A$1:$A$54,0),1),15)</f>
        <v>104</v>
      </c>
      <c r="H10343">
        <v>13</v>
      </c>
      <c r="I10343" s="12">
        <f>H10343/IFERROR(INDEX('Información SKU'!$K$1:$K$54,MATCH(E10343,'Información SKU'!$A$1:$A$54,0),1),40)</f>
        <v>0.21666666666666667</v>
      </c>
      <c r="J10343" s="3">
        <v>43469</v>
      </c>
      <c r="K10343" s="12" t="s">
        <v>223</v>
      </c>
      <c r="L10343">
        <v>3</v>
      </c>
    </row>
    <row r="10344" spans="1:12" x14ac:dyDescent="0.25">
      <c r="A10344">
        <v>1000433</v>
      </c>
      <c r="B10344" t="s">
        <v>116</v>
      </c>
      <c r="C10344">
        <v>10998428</v>
      </c>
      <c r="D10344">
        <v>100</v>
      </c>
      <c r="E10344">
        <v>205</v>
      </c>
      <c r="F10344" t="s">
        <v>35</v>
      </c>
      <c r="G10344">
        <f>H10344*IFERROR(INDEX('Información SKU'!$H$1:$H$54,MATCH(E10344,'Información SKU'!$A$1:$A$54,0),1),15)</f>
        <v>80</v>
      </c>
      <c r="H10344">
        <v>10</v>
      </c>
      <c r="I10344" s="12">
        <f>H10344/IFERROR(INDEX('Información SKU'!$K$1:$K$54,MATCH(E10344,'Información SKU'!$A$1:$A$54,0),1),40)</f>
        <v>0.23809523809523808</v>
      </c>
      <c r="J10344" s="3">
        <v>43469</v>
      </c>
      <c r="K10344" s="12" t="s">
        <v>222</v>
      </c>
      <c r="L10344">
        <v>3</v>
      </c>
    </row>
    <row r="10345" spans="1:12" x14ac:dyDescent="0.25">
      <c r="A10345">
        <v>1000433</v>
      </c>
      <c r="B10345" t="s">
        <v>116</v>
      </c>
      <c r="C10345">
        <v>10998428</v>
      </c>
      <c r="D10345">
        <v>90</v>
      </c>
      <c r="E10345">
        <v>320</v>
      </c>
      <c r="F10345" t="s">
        <v>31</v>
      </c>
      <c r="G10345">
        <f>H10345*IFERROR(INDEX('Información SKU'!$H$1:$H$54,MATCH(E10345,'Información SKU'!$A$1:$A$54,0),1),15)</f>
        <v>75</v>
      </c>
      <c r="H10345">
        <v>5</v>
      </c>
      <c r="I10345" s="12">
        <f>H10345/IFERROR(INDEX('Información SKU'!$K$1:$K$54,MATCH(E10345,'Información SKU'!$A$1:$A$54,0),1),40)</f>
        <v>6.4102564102564097E-2</v>
      </c>
      <c r="J10345" s="3">
        <v>43469</v>
      </c>
      <c r="K10345" s="12" t="s">
        <v>219</v>
      </c>
      <c r="L10345">
        <v>1</v>
      </c>
    </row>
    <row r="10346" spans="1:12" x14ac:dyDescent="0.25">
      <c r="A10346">
        <v>1000433</v>
      </c>
      <c r="B10346" t="s">
        <v>116</v>
      </c>
      <c r="C10346">
        <v>10998428</v>
      </c>
      <c r="D10346">
        <v>80</v>
      </c>
      <c r="E10346">
        <v>509</v>
      </c>
      <c r="F10346" t="s">
        <v>0</v>
      </c>
      <c r="G10346">
        <f>H10346*IFERROR(INDEX('Información SKU'!$H$1:$H$54,MATCH(E10346,'Información SKU'!$A$1:$A$54,0),1),15)</f>
        <v>144</v>
      </c>
      <c r="H10346">
        <v>24</v>
      </c>
      <c r="I10346" s="12">
        <f>H10346/IFERROR(INDEX('Información SKU'!$K$1:$K$54,MATCH(E10346,'Información SKU'!$A$1:$A$54,0),1),40)</f>
        <v>0.3</v>
      </c>
      <c r="J10346" s="3">
        <v>43469</v>
      </c>
      <c r="K10346" s="12" t="s">
        <v>221</v>
      </c>
      <c r="L10346">
        <v>2</v>
      </c>
    </row>
    <row r="10347" spans="1:12" x14ac:dyDescent="0.25">
      <c r="A10347">
        <v>1000433</v>
      </c>
      <c r="B10347" t="s">
        <v>116</v>
      </c>
      <c r="C10347">
        <v>10998428</v>
      </c>
      <c r="D10347">
        <v>30</v>
      </c>
      <c r="E10347">
        <v>5243</v>
      </c>
      <c r="F10347" t="s">
        <v>86</v>
      </c>
      <c r="G10347">
        <f>H10347*IFERROR(INDEX('Información SKU'!$H$1:$H$54,MATCH(E10347,'Información SKU'!$A$1:$A$54,0),1),15)</f>
        <v>720</v>
      </c>
      <c r="H10347">
        <v>60</v>
      </c>
      <c r="I10347" s="12">
        <f>H10347/IFERROR(INDEX('Información SKU'!$K$1:$K$54,MATCH(E10347,'Información SKU'!$A$1:$A$54,0),1),40)</f>
        <v>0.8</v>
      </c>
      <c r="J10347" s="3">
        <v>43469</v>
      </c>
      <c r="K10347" s="12" t="s">
        <v>223</v>
      </c>
      <c r="L10347">
        <v>3</v>
      </c>
    </row>
    <row r="10348" spans="1:12" x14ac:dyDescent="0.25">
      <c r="A10348">
        <v>1000432</v>
      </c>
      <c r="B10348" t="s">
        <v>116</v>
      </c>
      <c r="C10348">
        <v>10998433</v>
      </c>
      <c r="D10348">
        <v>100</v>
      </c>
      <c r="E10348">
        <v>5243</v>
      </c>
      <c r="F10348" t="s">
        <v>86</v>
      </c>
      <c r="G10348">
        <f>H10348*IFERROR(INDEX('Información SKU'!$H$1:$H$54,MATCH(E10348,'Información SKU'!$A$1:$A$54,0),1),15)</f>
        <v>228</v>
      </c>
      <c r="H10348">
        <v>19</v>
      </c>
      <c r="I10348" s="12">
        <f>H10348/IFERROR(INDEX('Información SKU'!$K$1:$K$54,MATCH(E10348,'Información SKU'!$A$1:$A$54,0),1),40)</f>
        <v>0.25333333333333335</v>
      </c>
      <c r="J10348" s="3">
        <v>43469</v>
      </c>
      <c r="K10348" s="12" t="s">
        <v>219</v>
      </c>
      <c r="L10348">
        <v>1</v>
      </c>
    </row>
    <row r="10349" spans="1:12" x14ac:dyDescent="0.25">
      <c r="A10349">
        <v>1000432</v>
      </c>
      <c r="B10349" t="s">
        <v>116</v>
      </c>
      <c r="C10349">
        <v>10998433</v>
      </c>
      <c r="D10349">
        <v>60</v>
      </c>
      <c r="E10349">
        <v>2374</v>
      </c>
      <c r="F10349" t="s">
        <v>10</v>
      </c>
      <c r="G10349">
        <f>H10349*IFERROR(INDEX('Información SKU'!$H$1:$H$54,MATCH(E10349,'Información SKU'!$A$1:$A$54,0),1),15)</f>
        <v>555</v>
      </c>
      <c r="H10349">
        <v>37</v>
      </c>
      <c r="I10349" s="12">
        <f>H10349/IFERROR(INDEX('Información SKU'!$K$1:$K$54,MATCH(E10349,'Información SKU'!$A$1:$A$54,0),1),40)</f>
        <v>0.38541666666666669</v>
      </c>
      <c r="J10349" s="3">
        <v>43469</v>
      </c>
      <c r="K10349" s="12" t="s">
        <v>219</v>
      </c>
      <c r="L10349">
        <v>1</v>
      </c>
    </row>
    <row r="10350" spans="1:12" x14ac:dyDescent="0.25">
      <c r="A10350">
        <v>1000432</v>
      </c>
      <c r="B10350" t="s">
        <v>116</v>
      </c>
      <c r="C10350">
        <v>10998433</v>
      </c>
      <c r="D10350">
        <v>30</v>
      </c>
      <c r="E10350">
        <v>509</v>
      </c>
      <c r="F10350" t="s">
        <v>0</v>
      </c>
      <c r="G10350">
        <f>H10350*IFERROR(INDEX('Información SKU'!$H$1:$H$54,MATCH(E10350,'Información SKU'!$A$1:$A$54,0),1),15)</f>
        <v>378</v>
      </c>
      <c r="H10350">
        <v>63</v>
      </c>
      <c r="I10350" s="12">
        <f>H10350/IFERROR(INDEX('Información SKU'!$K$1:$K$54,MATCH(E10350,'Información SKU'!$A$1:$A$54,0),1),40)</f>
        <v>0.78749999999999998</v>
      </c>
      <c r="J10350" s="3">
        <v>43469</v>
      </c>
      <c r="K10350" s="12" t="s">
        <v>218</v>
      </c>
      <c r="L10350">
        <v>1</v>
      </c>
    </row>
    <row r="10351" spans="1:12" x14ac:dyDescent="0.25">
      <c r="A10351">
        <v>1000431</v>
      </c>
      <c r="B10351" t="s">
        <v>116</v>
      </c>
      <c r="C10351">
        <v>10998434</v>
      </c>
      <c r="D10351">
        <v>60</v>
      </c>
      <c r="E10351">
        <v>1199</v>
      </c>
      <c r="F10351" t="s">
        <v>26</v>
      </c>
      <c r="G10351">
        <f>H10351*IFERROR(INDEX('Información SKU'!$H$1:$H$54,MATCH(E10351,'Información SKU'!$A$1:$A$54,0),1),15)</f>
        <v>36</v>
      </c>
      <c r="H10351">
        <v>3</v>
      </c>
      <c r="I10351" s="12">
        <f>H10351/IFERROR(INDEX('Información SKU'!$K$1:$K$54,MATCH(E10351,'Información SKU'!$A$1:$A$54,0),1),40)</f>
        <v>0.05</v>
      </c>
      <c r="J10351" s="3">
        <v>43469</v>
      </c>
      <c r="K10351" s="12" t="s">
        <v>221</v>
      </c>
      <c r="L10351">
        <v>2</v>
      </c>
    </row>
    <row r="10352" spans="1:12" x14ac:dyDescent="0.25">
      <c r="A10352">
        <v>1000431</v>
      </c>
      <c r="B10352" t="s">
        <v>116</v>
      </c>
      <c r="C10352">
        <v>10998434</v>
      </c>
      <c r="D10352">
        <v>20</v>
      </c>
      <c r="E10352">
        <v>509</v>
      </c>
      <c r="F10352" t="s">
        <v>0</v>
      </c>
      <c r="G10352">
        <f>H10352*IFERROR(INDEX('Información SKU'!$H$1:$H$54,MATCH(E10352,'Información SKU'!$A$1:$A$54,0),1),15)</f>
        <v>330</v>
      </c>
      <c r="H10352">
        <v>55</v>
      </c>
      <c r="I10352" s="12">
        <f>H10352/IFERROR(INDEX('Información SKU'!$K$1:$K$54,MATCH(E10352,'Información SKU'!$A$1:$A$54,0),1),40)</f>
        <v>0.6875</v>
      </c>
      <c r="J10352" s="3">
        <v>43469</v>
      </c>
      <c r="K10352" s="12" t="s">
        <v>218</v>
      </c>
      <c r="L10352">
        <v>1</v>
      </c>
    </row>
    <row r="10353" spans="1:12" x14ac:dyDescent="0.25">
      <c r="A10353">
        <v>1000431</v>
      </c>
      <c r="B10353" t="s">
        <v>116</v>
      </c>
      <c r="C10353">
        <v>10998434</v>
      </c>
      <c r="D10353">
        <v>10</v>
      </c>
      <c r="E10353">
        <v>205</v>
      </c>
      <c r="F10353" t="s">
        <v>35</v>
      </c>
      <c r="G10353">
        <f>H10353*IFERROR(INDEX('Información SKU'!$H$1:$H$54,MATCH(E10353,'Información SKU'!$A$1:$A$54,0),1),15)</f>
        <v>80</v>
      </c>
      <c r="H10353">
        <v>10</v>
      </c>
      <c r="I10353" s="12">
        <f>H10353/IFERROR(INDEX('Información SKU'!$K$1:$K$54,MATCH(E10353,'Información SKU'!$A$1:$A$54,0),1),40)</f>
        <v>0.23809523809523808</v>
      </c>
      <c r="J10353" s="3">
        <v>43469</v>
      </c>
      <c r="K10353" s="12" t="s">
        <v>218</v>
      </c>
      <c r="L10353">
        <v>1</v>
      </c>
    </row>
    <row r="10354" spans="1:12" x14ac:dyDescent="0.25">
      <c r="A10354">
        <v>1005657</v>
      </c>
      <c r="B10354" t="s">
        <v>116</v>
      </c>
      <c r="C10354">
        <v>10998436</v>
      </c>
      <c r="D10354">
        <v>80</v>
      </c>
      <c r="E10354">
        <v>1199</v>
      </c>
      <c r="F10354" t="s">
        <v>26</v>
      </c>
      <c r="G10354">
        <f>H10354*IFERROR(INDEX('Información SKU'!$H$1:$H$54,MATCH(E10354,'Información SKU'!$A$1:$A$54,0),1),15)</f>
        <v>24</v>
      </c>
      <c r="H10354">
        <v>2</v>
      </c>
      <c r="I10354" s="12">
        <f>H10354/IFERROR(INDEX('Información SKU'!$K$1:$K$54,MATCH(E10354,'Información SKU'!$A$1:$A$54,0),1),40)</f>
        <v>3.3333333333333333E-2</v>
      </c>
      <c r="J10354" s="3">
        <v>43469</v>
      </c>
      <c r="K10354" s="12" t="s">
        <v>218</v>
      </c>
      <c r="L10354">
        <v>1</v>
      </c>
    </row>
    <row r="10355" spans="1:12" x14ac:dyDescent="0.25">
      <c r="A10355">
        <v>1005657</v>
      </c>
      <c r="B10355" t="s">
        <v>116</v>
      </c>
      <c r="C10355">
        <v>10998436</v>
      </c>
      <c r="D10355">
        <v>50</v>
      </c>
      <c r="E10355">
        <v>509</v>
      </c>
      <c r="F10355" t="s">
        <v>0</v>
      </c>
      <c r="G10355">
        <f>H10355*IFERROR(INDEX('Información SKU'!$H$1:$H$54,MATCH(E10355,'Información SKU'!$A$1:$A$54,0),1),15)</f>
        <v>84</v>
      </c>
      <c r="H10355">
        <v>14</v>
      </c>
      <c r="I10355" s="12">
        <f>H10355/IFERROR(INDEX('Información SKU'!$K$1:$K$54,MATCH(E10355,'Información SKU'!$A$1:$A$54,0),1),40)</f>
        <v>0.17499999999999999</v>
      </c>
      <c r="J10355" s="3">
        <v>43469</v>
      </c>
      <c r="K10355" s="12" t="s">
        <v>223</v>
      </c>
      <c r="L10355">
        <v>3</v>
      </c>
    </row>
    <row r="10356" spans="1:12" x14ac:dyDescent="0.25">
      <c r="A10356">
        <v>1005657</v>
      </c>
      <c r="B10356" t="s">
        <v>116</v>
      </c>
      <c r="C10356">
        <v>10998436</v>
      </c>
      <c r="D10356">
        <v>40</v>
      </c>
      <c r="E10356">
        <v>320</v>
      </c>
      <c r="F10356" t="s">
        <v>31</v>
      </c>
      <c r="G10356">
        <f>H10356*IFERROR(INDEX('Información SKU'!$H$1:$H$54,MATCH(E10356,'Información SKU'!$A$1:$A$54,0),1),15)</f>
        <v>105</v>
      </c>
      <c r="H10356">
        <v>7</v>
      </c>
      <c r="I10356" s="12">
        <f>H10356/IFERROR(INDEX('Información SKU'!$K$1:$K$54,MATCH(E10356,'Información SKU'!$A$1:$A$54,0),1),40)</f>
        <v>8.9743589743589744E-2</v>
      </c>
      <c r="J10356" s="3">
        <v>43469</v>
      </c>
      <c r="K10356" s="12" t="s">
        <v>220</v>
      </c>
      <c r="L10356">
        <v>2</v>
      </c>
    </row>
    <row r="10357" spans="1:12" x14ac:dyDescent="0.25">
      <c r="A10357">
        <v>1007974</v>
      </c>
      <c r="B10357" t="s">
        <v>116</v>
      </c>
      <c r="C10357">
        <v>10998438</v>
      </c>
      <c r="D10357">
        <v>40</v>
      </c>
      <c r="E10357">
        <v>2374</v>
      </c>
      <c r="F10357" t="s">
        <v>10</v>
      </c>
      <c r="G10357">
        <f>H10357*IFERROR(INDEX('Información SKU'!$H$1:$H$54,MATCH(E10357,'Información SKU'!$A$1:$A$54,0),1),15)</f>
        <v>405</v>
      </c>
      <c r="H10357">
        <v>27</v>
      </c>
      <c r="I10357" s="12">
        <f>H10357/IFERROR(INDEX('Información SKU'!$K$1:$K$54,MATCH(E10357,'Información SKU'!$A$1:$A$54,0),1),40)</f>
        <v>0.28125</v>
      </c>
      <c r="J10357" s="3">
        <v>43469</v>
      </c>
      <c r="K10357" s="12" t="s">
        <v>220</v>
      </c>
      <c r="L10357">
        <v>2</v>
      </c>
    </row>
    <row r="10358" spans="1:12" x14ac:dyDescent="0.25">
      <c r="A10358">
        <v>1001666</v>
      </c>
      <c r="B10358" t="s">
        <v>114</v>
      </c>
      <c r="C10358">
        <v>10998471</v>
      </c>
      <c r="D10358">
        <v>90</v>
      </c>
      <c r="E10358">
        <v>61</v>
      </c>
      <c r="F10358" t="s">
        <v>20</v>
      </c>
      <c r="G10358">
        <f>H10358*IFERROR(INDEX('Información SKU'!$H$1:$H$54,MATCH(E10358,'Información SKU'!$A$1:$A$54,0),1),15)</f>
        <v>2235</v>
      </c>
      <c r="H10358">
        <v>149</v>
      </c>
      <c r="I10358" s="12">
        <f>H10358/IFERROR(INDEX('Información SKU'!$K$1:$K$54,MATCH(E10358,'Información SKU'!$A$1:$A$54,0),1),40)</f>
        <v>2.4833333333333334</v>
      </c>
      <c r="J10358" s="3">
        <v>43500</v>
      </c>
      <c r="K10358" s="12" t="s">
        <v>220</v>
      </c>
      <c r="L10358">
        <v>2</v>
      </c>
    </row>
    <row r="10359" spans="1:12" x14ac:dyDescent="0.25">
      <c r="A10359">
        <v>1001666</v>
      </c>
      <c r="B10359" t="s">
        <v>114</v>
      </c>
      <c r="C10359">
        <v>10998471</v>
      </c>
      <c r="D10359">
        <v>80</v>
      </c>
      <c r="E10359">
        <v>62</v>
      </c>
      <c r="F10359" t="s">
        <v>25</v>
      </c>
      <c r="G10359">
        <f>H10359*IFERROR(INDEX('Información SKU'!$H$1:$H$54,MATCH(E10359,'Información SKU'!$A$1:$A$54,0),1),15)</f>
        <v>3360</v>
      </c>
      <c r="H10359">
        <v>420</v>
      </c>
      <c r="I10359" s="12">
        <f>H10359/IFERROR(INDEX('Información SKU'!$K$1:$K$54,MATCH(E10359,'Información SKU'!$A$1:$A$54,0),1),40)</f>
        <v>8.4</v>
      </c>
      <c r="J10359" s="3">
        <v>43500</v>
      </c>
      <c r="K10359" s="12" t="s">
        <v>220</v>
      </c>
      <c r="L10359">
        <v>2</v>
      </c>
    </row>
    <row r="10360" spans="1:12" x14ac:dyDescent="0.25">
      <c r="A10360">
        <v>1001666</v>
      </c>
      <c r="B10360" t="s">
        <v>114</v>
      </c>
      <c r="C10360">
        <v>10998471</v>
      </c>
      <c r="D10360">
        <v>70</v>
      </c>
      <c r="E10360">
        <v>63</v>
      </c>
      <c r="F10360" t="s">
        <v>1</v>
      </c>
      <c r="G10360">
        <f>H10360*IFERROR(INDEX('Información SKU'!$H$1:$H$54,MATCH(E10360,'Información SKU'!$A$1:$A$54,0),1),15)</f>
        <v>1380</v>
      </c>
      <c r="H10360">
        <v>92</v>
      </c>
      <c r="I10360" s="12">
        <f>H10360/IFERROR(INDEX('Información SKU'!$K$1:$K$54,MATCH(E10360,'Información SKU'!$A$1:$A$54,0),1),40)</f>
        <v>2.1904761904761907</v>
      </c>
      <c r="J10360" s="3">
        <v>43500</v>
      </c>
      <c r="K10360" s="12" t="s">
        <v>219</v>
      </c>
      <c r="L10360">
        <v>1</v>
      </c>
    </row>
    <row r="10361" spans="1:12" x14ac:dyDescent="0.25">
      <c r="A10361">
        <v>1001666</v>
      </c>
      <c r="B10361" t="s">
        <v>114</v>
      </c>
      <c r="C10361">
        <v>10998471</v>
      </c>
      <c r="D10361">
        <v>60</v>
      </c>
      <c r="E10361">
        <v>205</v>
      </c>
      <c r="F10361" t="s">
        <v>35</v>
      </c>
      <c r="G10361">
        <f>H10361*IFERROR(INDEX('Información SKU'!$H$1:$H$54,MATCH(E10361,'Información SKU'!$A$1:$A$54,0),1),15)</f>
        <v>1000</v>
      </c>
      <c r="H10361">
        <v>125</v>
      </c>
      <c r="I10361" s="12">
        <f>H10361/IFERROR(INDEX('Información SKU'!$K$1:$K$54,MATCH(E10361,'Información SKU'!$A$1:$A$54,0),1),40)</f>
        <v>2.9761904761904763</v>
      </c>
      <c r="J10361" s="3">
        <v>43500</v>
      </c>
      <c r="K10361" s="12" t="s">
        <v>221</v>
      </c>
      <c r="L10361">
        <v>2</v>
      </c>
    </row>
    <row r="10362" spans="1:12" x14ac:dyDescent="0.25">
      <c r="A10362">
        <v>1001666</v>
      </c>
      <c r="B10362" t="s">
        <v>114</v>
      </c>
      <c r="C10362">
        <v>10998471</v>
      </c>
      <c r="D10362">
        <v>50</v>
      </c>
      <c r="E10362">
        <v>224</v>
      </c>
      <c r="F10362" t="s">
        <v>37</v>
      </c>
      <c r="G10362">
        <f>H10362*IFERROR(INDEX('Información SKU'!$H$1:$H$54,MATCH(E10362,'Información SKU'!$A$1:$A$54,0),1),15)</f>
        <v>328</v>
      </c>
      <c r="H10362">
        <v>41</v>
      </c>
      <c r="I10362" s="12">
        <f>H10362/IFERROR(INDEX('Información SKU'!$K$1:$K$54,MATCH(E10362,'Información SKU'!$A$1:$A$54,0),1),40)</f>
        <v>0.97619047619047616</v>
      </c>
      <c r="J10362" s="3">
        <v>43500</v>
      </c>
      <c r="K10362" s="12" t="s">
        <v>220</v>
      </c>
      <c r="L10362">
        <v>2</v>
      </c>
    </row>
    <row r="10363" spans="1:12" x14ac:dyDescent="0.25">
      <c r="A10363">
        <v>1001665</v>
      </c>
      <c r="B10363" t="s">
        <v>114</v>
      </c>
      <c r="C10363">
        <v>10998472</v>
      </c>
      <c r="D10363">
        <v>20</v>
      </c>
      <c r="E10363">
        <v>62</v>
      </c>
      <c r="F10363" t="s">
        <v>25</v>
      </c>
      <c r="G10363">
        <f>H10363*IFERROR(INDEX('Información SKU'!$H$1:$H$54,MATCH(E10363,'Información SKU'!$A$1:$A$54,0),1),15)</f>
        <v>10216</v>
      </c>
      <c r="H10363">
        <v>1277</v>
      </c>
      <c r="I10363" s="12">
        <f>H10363/IFERROR(INDEX('Información SKU'!$K$1:$K$54,MATCH(E10363,'Información SKU'!$A$1:$A$54,0),1),40)</f>
        <v>25.54</v>
      </c>
      <c r="J10363" s="3">
        <v>43500</v>
      </c>
      <c r="K10363" s="12" t="s">
        <v>222</v>
      </c>
      <c r="L10363">
        <v>3</v>
      </c>
    </row>
    <row r="10364" spans="1:12" x14ac:dyDescent="0.25">
      <c r="A10364">
        <v>1001665</v>
      </c>
      <c r="B10364" t="s">
        <v>114</v>
      </c>
      <c r="C10364">
        <v>10998472</v>
      </c>
      <c r="D10364">
        <v>10</v>
      </c>
      <c r="E10364">
        <v>61</v>
      </c>
      <c r="F10364" t="s">
        <v>20</v>
      </c>
      <c r="G10364">
        <f>H10364*IFERROR(INDEX('Información SKU'!$H$1:$H$54,MATCH(E10364,'Información SKU'!$A$1:$A$54,0),1),15)</f>
        <v>4950</v>
      </c>
      <c r="H10364">
        <v>330</v>
      </c>
      <c r="I10364" s="12">
        <f>H10364/IFERROR(INDEX('Información SKU'!$K$1:$K$54,MATCH(E10364,'Información SKU'!$A$1:$A$54,0),1),40)</f>
        <v>5.5</v>
      </c>
      <c r="J10364" s="3">
        <v>43500</v>
      </c>
      <c r="K10364" s="12" t="s">
        <v>218</v>
      </c>
      <c r="L10364">
        <v>1</v>
      </c>
    </row>
    <row r="10365" spans="1:12" x14ac:dyDescent="0.25">
      <c r="A10365">
        <v>1001665</v>
      </c>
      <c r="B10365" t="s">
        <v>114</v>
      </c>
      <c r="C10365">
        <v>10998473</v>
      </c>
      <c r="D10365">
        <v>30</v>
      </c>
      <c r="E10365">
        <v>205</v>
      </c>
      <c r="F10365" t="s">
        <v>35</v>
      </c>
      <c r="G10365">
        <f>H10365*IFERROR(INDEX('Información SKU'!$H$1:$H$54,MATCH(E10365,'Información SKU'!$A$1:$A$54,0),1),15)</f>
        <v>3792</v>
      </c>
      <c r="H10365">
        <v>474</v>
      </c>
      <c r="I10365" s="12">
        <f>H10365/IFERROR(INDEX('Información SKU'!$K$1:$K$54,MATCH(E10365,'Información SKU'!$A$1:$A$54,0),1),40)</f>
        <v>11.285714285714286</v>
      </c>
      <c r="J10365" s="3">
        <v>43500</v>
      </c>
      <c r="K10365" s="12" t="s">
        <v>222</v>
      </c>
      <c r="L10365">
        <v>3</v>
      </c>
    </row>
    <row r="10366" spans="1:12" x14ac:dyDescent="0.25">
      <c r="A10366">
        <v>1001665</v>
      </c>
      <c r="B10366" t="s">
        <v>114</v>
      </c>
      <c r="C10366">
        <v>10998473</v>
      </c>
      <c r="D10366">
        <v>20</v>
      </c>
      <c r="E10366">
        <v>63</v>
      </c>
      <c r="F10366" t="s">
        <v>1</v>
      </c>
      <c r="G10366">
        <f>H10366*IFERROR(INDEX('Información SKU'!$H$1:$H$54,MATCH(E10366,'Información SKU'!$A$1:$A$54,0),1),15)</f>
        <v>1575</v>
      </c>
      <c r="H10366">
        <v>105</v>
      </c>
      <c r="I10366" s="12">
        <f>H10366/IFERROR(INDEX('Información SKU'!$K$1:$K$54,MATCH(E10366,'Información SKU'!$A$1:$A$54,0),1),40)</f>
        <v>2.5</v>
      </c>
      <c r="J10366" s="3">
        <v>43500</v>
      </c>
      <c r="K10366" s="12" t="s">
        <v>218</v>
      </c>
      <c r="L10366">
        <v>1</v>
      </c>
    </row>
    <row r="10367" spans="1:12" x14ac:dyDescent="0.25">
      <c r="A10367">
        <v>1001665</v>
      </c>
      <c r="B10367" t="s">
        <v>114</v>
      </c>
      <c r="C10367">
        <v>10998473</v>
      </c>
      <c r="D10367">
        <v>10</v>
      </c>
      <c r="E10367">
        <v>62</v>
      </c>
      <c r="F10367" t="s">
        <v>25</v>
      </c>
      <c r="G10367">
        <f>H10367*IFERROR(INDEX('Información SKU'!$H$1:$H$54,MATCH(E10367,'Información SKU'!$A$1:$A$54,0),1),15)</f>
        <v>5232</v>
      </c>
      <c r="H10367">
        <v>654</v>
      </c>
      <c r="I10367" s="12">
        <f>H10367/IFERROR(INDEX('Información SKU'!$K$1:$K$54,MATCH(E10367,'Información SKU'!$A$1:$A$54,0),1),40)</f>
        <v>13.08</v>
      </c>
      <c r="J10367" s="3">
        <v>43500</v>
      </c>
      <c r="K10367" s="12" t="s">
        <v>218</v>
      </c>
      <c r="L10367">
        <v>1</v>
      </c>
    </row>
    <row r="10368" spans="1:12" x14ac:dyDescent="0.25">
      <c r="A10368">
        <v>1001665</v>
      </c>
      <c r="B10368" t="s">
        <v>114</v>
      </c>
      <c r="C10368">
        <v>10998474</v>
      </c>
      <c r="D10368">
        <v>110</v>
      </c>
      <c r="E10368">
        <v>205</v>
      </c>
      <c r="F10368" t="s">
        <v>35</v>
      </c>
      <c r="G10368">
        <f>H10368*IFERROR(INDEX('Información SKU'!$H$1:$H$54,MATCH(E10368,'Información SKU'!$A$1:$A$54,0),1),15)</f>
        <v>1240</v>
      </c>
      <c r="H10368">
        <v>155</v>
      </c>
      <c r="I10368" s="12">
        <f>H10368/IFERROR(INDEX('Información SKU'!$K$1:$K$54,MATCH(E10368,'Información SKU'!$A$1:$A$54,0),1),40)</f>
        <v>3.6904761904761907</v>
      </c>
      <c r="J10368" s="3">
        <v>43500</v>
      </c>
      <c r="K10368" s="12" t="s">
        <v>223</v>
      </c>
      <c r="L10368">
        <v>3</v>
      </c>
    </row>
    <row r="10369" spans="1:12" x14ac:dyDescent="0.25">
      <c r="A10369">
        <v>1001665</v>
      </c>
      <c r="B10369" t="s">
        <v>114</v>
      </c>
      <c r="C10369">
        <v>10998474</v>
      </c>
      <c r="D10369">
        <v>70</v>
      </c>
      <c r="E10369">
        <v>509</v>
      </c>
      <c r="F10369" t="s">
        <v>0</v>
      </c>
      <c r="G10369">
        <f>H10369*IFERROR(INDEX('Información SKU'!$H$1:$H$54,MATCH(E10369,'Información SKU'!$A$1:$A$54,0),1),15)</f>
        <v>600</v>
      </c>
      <c r="H10369">
        <v>100</v>
      </c>
      <c r="I10369" s="12">
        <f>H10369/IFERROR(INDEX('Información SKU'!$K$1:$K$54,MATCH(E10369,'Información SKU'!$A$1:$A$54,0),1),40)</f>
        <v>1.25</v>
      </c>
      <c r="J10369" s="3">
        <v>43500</v>
      </c>
      <c r="K10369" s="12" t="s">
        <v>218</v>
      </c>
      <c r="L10369">
        <v>1</v>
      </c>
    </row>
    <row r="10370" spans="1:12" x14ac:dyDescent="0.25">
      <c r="A10370">
        <v>1001665</v>
      </c>
      <c r="B10370" t="s">
        <v>114</v>
      </c>
      <c r="C10370">
        <v>10998474</v>
      </c>
      <c r="D10370">
        <v>20</v>
      </c>
      <c r="E10370">
        <v>2382</v>
      </c>
      <c r="F10370" t="s">
        <v>34</v>
      </c>
      <c r="G10370">
        <f>H10370*IFERROR(INDEX('Información SKU'!$H$1:$H$54,MATCH(E10370,'Información SKU'!$A$1:$A$54,0),1),15)</f>
        <v>744</v>
      </c>
      <c r="H10370">
        <v>124</v>
      </c>
      <c r="I10370" s="12">
        <f>H10370/IFERROR(INDEX('Información SKU'!$K$1:$K$54,MATCH(E10370,'Información SKU'!$A$1:$A$54,0),1),40)</f>
        <v>1.2916666666666667</v>
      </c>
      <c r="J10370" s="3">
        <v>43500</v>
      </c>
      <c r="K10370" s="12" t="s">
        <v>222</v>
      </c>
      <c r="L10370">
        <v>3</v>
      </c>
    </row>
    <row r="10371" spans="1:12" x14ac:dyDescent="0.25">
      <c r="A10371">
        <v>1001665</v>
      </c>
      <c r="B10371" t="s">
        <v>114</v>
      </c>
      <c r="C10371">
        <v>10998474</v>
      </c>
      <c r="D10371">
        <v>10</v>
      </c>
      <c r="E10371">
        <v>2384</v>
      </c>
      <c r="F10371" t="s">
        <v>10</v>
      </c>
      <c r="G10371">
        <f>H10371*IFERROR(INDEX('Información SKU'!$H$1:$H$54,MATCH(E10371,'Información SKU'!$A$1:$A$54,0),1),15)</f>
        <v>678</v>
      </c>
      <c r="H10371">
        <v>113</v>
      </c>
      <c r="I10371" s="12">
        <f>H10371/IFERROR(INDEX('Información SKU'!$K$1:$K$54,MATCH(E10371,'Información SKU'!$A$1:$A$54,0),1),40)</f>
        <v>1.1770833333333333</v>
      </c>
      <c r="J10371" s="3">
        <v>43500</v>
      </c>
      <c r="K10371" s="12" t="s">
        <v>221</v>
      </c>
      <c r="L10371">
        <v>2</v>
      </c>
    </row>
    <row r="10372" spans="1:12" x14ac:dyDescent="0.25">
      <c r="A10372">
        <v>1006465</v>
      </c>
      <c r="B10372" t="s">
        <v>114</v>
      </c>
      <c r="C10372">
        <v>10998492</v>
      </c>
      <c r="D10372">
        <v>90</v>
      </c>
      <c r="E10372">
        <v>1200</v>
      </c>
      <c r="F10372" t="s">
        <v>17</v>
      </c>
      <c r="G10372">
        <f>H10372*IFERROR(INDEX('Información SKU'!$H$1:$H$54,MATCH(E10372,'Información SKU'!$A$1:$A$54,0),1),15)</f>
        <v>12</v>
      </c>
      <c r="H10372">
        <v>2</v>
      </c>
      <c r="I10372" s="12">
        <f>H10372/IFERROR(INDEX('Información SKU'!$K$1:$K$54,MATCH(E10372,'Información SKU'!$A$1:$A$54,0),1),40)</f>
        <v>4.7619047619047616E-2</v>
      </c>
      <c r="J10372" s="3">
        <v>43500</v>
      </c>
      <c r="K10372" s="12" t="s">
        <v>218</v>
      </c>
      <c r="L10372">
        <v>1</v>
      </c>
    </row>
    <row r="10373" spans="1:12" x14ac:dyDescent="0.25">
      <c r="A10373">
        <v>1006465</v>
      </c>
      <c r="B10373" t="s">
        <v>114</v>
      </c>
      <c r="C10373">
        <v>10998492</v>
      </c>
      <c r="D10373">
        <v>80</v>
      </c>
      <c r="E10373">
        <v>1199</v>
      </c>
      <c r="F10373" t="s">
        <v>26</v>
      </c>
      <c r="G10373">
        <f>H10373*IFERROR(INDEX('Información SKU'!$H$1:$H$54,MATCH(E10373,'Información SKU'!$A$1:$A$54,0),1),15)</f>
        <v>12</v>
      </c>
      <c r="H10373">
        <v>1</v>
      </c>
      <c r="I10373" s="12">
        <f>H10373/IFERROR(INDEX('Información SKU'!$K$1:$K$54,MATCH(E10373,'Información SKU'!$A$1:$A$54,0),1),40)</f>
        <v>1.6666666666666666E-2</v>
      </c>
      <c r="J10373" s="3">
        <v>43500</v>
      </c>
      <c r="K10373" s="12" t="s">
        <v>223</v>
      </c>
      <c r="L10373">
        <v>3</v>
      </c>
    </row>
    <row r="10374" spans="1:12" x14ac:dyDescent="0.25">
      <c r="A10374">
        <v>1006465</v>
      </c>
      <c r="B10374" t="s">
        <v>114</v>
      </c>
      <c r="C10374">
        <v>10998492</v>
      </c>
      <c r="D10374">
        <v>70</v>
      </c>
      <c r="E10374">
        <v>509</v>
      </c>
      <c r="F10374" t="s">
        <v>0</v>
      </c>
      <c r="G10374">
        <f>H10374*IFERROR(INDEX('Información SKU'!$H$1:$H$54,MATCH(E10374,'Información SKU'!$A$1:$A$54,0),1),15)</f>
        <v>12</v>
      </c>
      <c r="H10374">
        <v>2</v>
      </c>
      <c r="I10374" s="12">
        <f>H10374/IFERROR(INDEX('Información SKU'!$K$1:$K$54,MATCH(E10374,'Información SKU'!$A$1:$A$54,0),1),40)</f>
        <v>2.5000000000000001E-2</v>
      </c>
      <c r="J10374" s="3">
        <v>43500</v>
      </c>
      <c r="K10374" s="12" t="s">
        <v>222</v>
      </c>
      <c r="L10374">
        <v>3</v>
      </c>
    </row>
    <row r="10375" spans="1:12" x14ac:dyDescent="0.25">
      <c r="A10375">
        <v>1006465</v>
      </c>
      <c r="B10375" t="s">
        <v>114</v>
      </c>
      <c r="C10375">
        <v>10998492</v>
      </c>
      <c r="D10375">
        <v>60</v>
      </c>
      <c r="E10375">
        <v>460</v>
      </c>
      <c r="F10375" t="s">
        <v>38</v>
      </c>
      <c r="G10375">
        <f>H10375*IFERROR(INDEX('Información SKU'!$H$1:$H$54,MATCH(E10375,'Información SKU'!$A$1:$A$54,0),1),15)</f>
        <v>15</v>
      </c>
      <c r="H10375">
        <v>1</v>
      </c>
      <c r="I10375" s="12">
        <f>H10375/IFERROR(INDEX('Información SKU'!$K$1:$K$54,MATCH(E10375,'Información SKU'!$A$1:$A$54,0),1),40)</f>
        <v>1.282051282051282E-2</v>
      </c>
      <c r="J10375" s="3">
        <v>43500</v>
      </c>
      <c r="K10375" s="12" t="s">
        <v>219</v>
      </c>
      <c r="L10375">
        <v>1</v>
      </c>
    </row>
    <row r="10376" spans="1:12" x14ac:dyDescent="0.25">
      <c r="A10376">
        <v>1006465</v>
      </c>
      <c r="B10376" t="s">
        <v>114</v>
      </c>
      <c r="C10376">
        <v>10998492</v>
      </c>
      <c r="D10376">
        <v>20</v>
      </c>
      <c r="E10376">
        <v>63</v>
      </c>
      <c r="F10376" t="s">
        <v>1</v>
      </c>
      <c r="G10376">
        <f>H10376*IFERROR(INDEX('Información SKU'!$H$1:$H$54,MATCH(E10376,'Información SKU'!$A$1:$A$54,0),1),15)</f>
        <v>15</v>
      </c>
      <c r="H10376">
        <v>1</v>
      </c>
      <c r="I10376" s="12">
        <f>H10376/IFERROR(INDEX('Información SKU'!$K$1:$K$54,MATCH(E10376,'Información SKU'!$A$1:$A$54,0),1),40)</f>
        <v>2.3809523809523808E-2</v>
      </c>
      <c r="J10376" s="3">
        <v>43500</v>
      </c>
      <c r="K10376" s="12" t="s">
        <v>221</v>
      </c>
      <c r="L10376">
        <v>2</v>
      </c>
    </row>
    <row r="10377" spans="1:12" x14ac:dyDescent="0.25">
      <c r="A10377">
        <v>1006465</v>
      </c>
      <c r="B10377" t="s">
        <v>114</v>
      </c>
      <c r="C10377">
        <v>10998492</v>
      </c>
      <c r="D10377">
        <v>10</v>
      </c>
      <c r="E10377">
        <v>62</v>
      </c>
      <c r="F10377" t="s">
        <v>25</v>
      </c>
      <c r="G10377">
        <f>H10377*IFERROR(INDEX('Información SKU'!$H$1:$H$54,MATCH(E10377,'Información SKU'!$A$1:$A$54,0),1),15)</f>
        <v>24</v>
      </c>
      <c r="H10377">
        <v>3</v>
      </c>
      <c r="I10377" s="12">
        <f>H10377/IFERROR(INDEX('Información SKU'!$K$1:$K$54,MATCH(E10377,'Información SKU'!$A$1:$A$54,0),1),40)</f>
        <v>0.06</v>
      </c>
      <c r="J10377" s="3">
        <v>43500</v>
      </c>
      <c r="K10377" s="12" t="s">
        <v>219</v>
      </c>
      <c r="L10377">
        <v>1</v>
      </c>
    </row>
    <row r="10378" spans="1:12" x14ac:dyDescent="0.25">
      <c r="A10378">
        <v>1001666</v>
      </c>
      <c r="B10378" t="s">
        <v>114</v>
      </c>
      <c r="C10378">
        <v>10998493</v>
      </c>
      <c r="D10378">
        <v>330</v>
      </c>
      <c r="E10378">
        <v>1199</v>
      </c>
      <c r="F10378" t="s">
        <v>26</v>
      </c>
      <c r="G10378">
        <f>H10378*IFERROR(INDEX('Información SKU'!$H$1:$H$54,MATCH(E10378,'Información SKU'!$A$1:$A$54,0),1),15)</f>
        <v>324</v>
      </c>
      <c r="H10378">
        <v>27</v>
      </c>
      <c r="I10378" s="12">
        <f>H10378/IFERROR(INDEX('Información SKU'!$K$1:$K$54,MATCH(E10378,'Información SKU'!$A$1:$A$54,0),1),40)</f>
        <v>0.45</v>
      </c>
      <c r="J10378" s="3">
        <v>43500</v>
      </c>
      <c r="K10378" s="12" t="s">
        <v>221</v>
      </c>
      <c r="L10378">
        <v>2</v>
      </c>
    </row>
    <row r="10379" spans="1:12" x14ac:dyDescent="0.25">
      <c r="A10379">
        <v>1001666</v>
      </c>
      <c r="B10379" t="s">
        <v>114</v>
      </c>
      <c r="C10379">
        <v>10998493</v>
      </c>
      <c r="D10379">
        <v>340</v>
      </c>
      <c r="E10379">
        <v>1200</v>
      </c>
      <c r="F10379" t="s">
        <v>17</v>
      </c>
      <c r="G10379">
        <f>H10379*IFERROR(INDEX('Información SKU'!$H$1:$H$54,MATCH(E10379,'Información SKU'!$A$1:$A$54,0),1),15)</f>
        <v>192</v>
      </c>
      <c r="H10379">
        <v>32</v>
      </c>
      <c r="I10379" s="12">
        <f>H10379/IFERROR(INDEX('Información SKU'!$K$1:$K$54,MATCH(E10379,'Información SKU'!$A$1:$A$54,0),1),40)</f>
        <v>0.76190476190476186</v>
      </c>
      <c r="J10379" s="3">
        <v>43500</v>
      </c>
      <c r="K10379" s="12" t="s">
        <v>219</v>
      </c>
      <c r="L10379">
        <v>1</v>
      </c>
    </row>
    <row r="10380" spans="1:12" x14ac:dyDescent="0.25">
      <c r="A10380">
        <v>1001666</v>
      </c>
      <c r="B10380" t="s">
        <v>114</v>
      </c>
      <c r="C10380">
        <v>10998493</v>
      </c>
      <c r="D10380">
        <v>430</v>
      </c>
      <c r="E10380">
        <v>2382</v>
      </c>
      <c r="F10380" t="s">
        <v>34</v>
      </c>
      <c r="G10380">
        <f>H10380*IFERROR(INDEX('Información SKU'!$H$1:$H$54,MATCH(E10380,'Información SKU'!$A$1:$A$54,0),1),15)</f>
        <v>222</v>
      </c>
      <c r="H10380">
        <v>37</v>
      </c>
      <c r="I10380" s="12">
        <f>H10380/IFERROR(INDEX('Información SKU'!$K$1:$K$54,MATCH(E10380,'Información SKU'!$A$1:$A$54,0),1),40)</f>
        <v>0.38541666666666669</v>
      </c>
      <c r="J10380" s="3">
        <v>43500</v>
      </c>
      <c r="K10380" s="12" t="s">
        <v>219</v>
      </c>
      <c r="L10380">
        <v>1</v>
      </c>
    </row>
    <row r="10381" spans="1:12" x14ac:dyDescent="0.25">
      <c r="A10381">
        <v>1001666</v>
      </c>
      <c r="B10381" t="s">
        <v>114</v>
      </c>
      <c r="C10381">
        <v>10998493</v>
      </c>
      <c r="D10381">
        <v>440</v>
      </c>
      <c r="E10381">
        <v>2384</v>
      </c>
      <c r="F10381" t="s">
        <v>10</v>
      </c>
      <c r="G10381">
        <f>H10381*IFERROR(INDEX('Información SKU'!$H$1:$H$54,MATCH(E10381,'Información SKU'!$A$1:$A$54,0),1),15)</f>
        <v>390</v>
      </c>
      <c r="H10381">
        <v>65</v>
      </c>
      <c r="I10381" s="12">
        <f>H10381/IFERROR(INDEX('Información SKU'!$K$1:$K$54,MATCH(E10381,'Información SKU'!$A$1:$A$54,0),1),40)</f>
        <v>0.67708333333333337</v>
      </c>
      <c r="J10381" s="3">
        <v>43500</v>
      </c>
      <c r="K10381" s="12" t="s">
        <v>223</v>
      </c>
      <c r="L10381">
        <v>3</v>
      </c>
    </row>
    <row r="10382" spans="1:12" x14ac:dyDescent="0.25">
      <c r="A10382">
        <v>1001666</v>
      </c>
      <c r="B10382" t="s">
        <v>114</v>
      </c>
      <c r="C10382">
        <v>10998493</v>
      </c>
      <c r="D10382">
        <v>450</v>
      </c>
      <c r="E10382">
        <v>2387</v>
      </c>
      <c r="F10382" t="s">
        <v>33</v>
      </c>
      <c r="G10382">
        <f>H10382*IFERROR(INDEX('Información SKU'!$H$1:$H$54,MATCH(E10382,'Información SKU'!$A$1:$A$54,0),1),15)</f>
        <v>396</v>
      </c>
      <c r="H10382">
        <v>33</v>
      </c>
      <c r="I10382" s="12">
        <f>H10382/IFERROR(INDEX('Información SKU'!$K$1:$K$54,MATCH(E10382,'Información SKU'!$A$1:$A$54,0),1),40)</f>
        <v>0.34375</v>
      </c>
      <c r="J10382" s="3">
        <v>43500</v>
      </c>
      <c r="K10382" s="12" t="s">
        <v>218</v>
      </c>
      <c r="L10382">
        <v>1</v>
      </c>
    </row>
    <row r="10383" spans="1:12" x14ac:dyDescent="0.25">
      <c r="A10383">
        <v>1001666</v>
      </c>
      <c r="B10383" t="s">
        <v>114</v>
      </c>
      <c r="C10383">
        <v>10998493</v>
      </c>
      <c r="D10383">
        <v>540</v>
      </c>
      <c r="E10383">
        <v>5268</v>
      </c>
      <c r="F10383" t="s">
        <v>83</v>
      </c>
      <c r="G10383">
        <f>H10383*IFERROR(INDEX('Información SKU'!$H$1:$H$54,MATCH(E10383,'Información SKU'!$A$1:$A$54,0),1),15)</f>
        <v>195</v>
      </c>
      <c r="H10383">
        <v>13</v>
      </c>
      <c r="I10383" s="12">
        <f>H10383/IFERROR(INDEX('Información SKU'!$K$1:$K$54,MATCH(E10383,'Información SKU'!$A$1:$A$54,0),1),40)</f>
        <v>0.18571428571428572</v>
      </c>
      <c r="J10383" s="3">
        <v>43500</v>
      </c>
      <c r="K10383" s="12" t="s">
        <v>222</v>
      </c>
      <c r="L10383">
        <v>3</v>
      </c>
    </row>
    <row r="10384" spans="1:12" x14ac:dyDescent="0.25">
      <c r="A10384">
        <v>1001666</v>
      </c>
      <c r="B10384" t="s">
        <v>114</v>
      </c>
      <c r="C10384">
        <v>10998493</v>
      </c>
      <c r="D10384">
        <v>560</v>
      </c>
      <c r="E10384">
        <v>5402</v>
      </c>
      <c r="F10384" t="s">
        <v>32</v>
      </c>
      <c r="G10384">
        <f>H10384*IFERROR(INDEX('Información SKU'!$H$1:$H$54,MATCH(E10384,'Información SKU'!$A$1:$A$54,0),1),15)</f>
        <v>12</v>
      </c>
      <c r="H10384">
        <v>2</v>
      </c>
      <c r="I10384" s="12">
        <f>H10384/IFERROR(INDEX('Información SKU'!$K$1:$K$54,MATCH(E10384,'Información SKU'!$A$1:$A$54,0),1),40)</f>
        <v>3.3333333333333333E-2</v>
      </c>
      <c r="J10384" s="3">
        <v>43500</v>
      </c>
      <c r="K10384" s="12" t="s">
        <v>223</v>
      </c>
      <c r="L10384">
        <v>3</v>
      </c>
    </row>
    <row r="10385" spans="1:12" x14ac:dyDescent="0.25">
      <c r="A10385">
        <v>1001666</v>
      </c>
      <c r="B10385" t="s">
        <v>114</v>
      </c>
      <c r="C10385">
        <v>10998493</v>
      </c>
      <c r="D10385">
        <v>10</v>
      </c>
      <c r="E10385">
        <v>61</v>
      </c>
      <c r="F10385" t="s">
        <v>20</v>
      </c>
      <c r="G10385">
        <f>H10385*IFERROR(INDEX('Información SKU'!$H$1:$H$54,MATCH(E10385,'Información SKU'!$A$1:$A$54,0),1),15)</f>
        <v>60</v>
      </c>
      <c r="H10385">
        <v>4</v>
      </c>
      <c r="I10385" s="12">
        <f>H10385/IFERROR(INDEX('Información SKU'!$K$1:$K$54,MATCH(E10385,'Información SKU'!$A$1:$A$54,0),1),40)</f>
        <v>6.6666666666666666E-2</v>
      </c>
      <c r="J10385" s="3">
        <v>43500</v>
      </c>
      <c r="K10385" s="12" t="s">
        <v>221</v>
      </c>
      <c r="L10385">
        <v>2</v>
      </c>
    </row>
    <row r="10386" spans="1:12" x14ac:dyDescent="0.25">
      <c r="A10386">
        <v>1001666</v>
      </c>
      <c r="B10386" t="s">
        <v>114</v>
      </c>
      <c r="C10386">
        <v>10998493</v>
      </c>
      <c r="D10386">
        <v>20</v>
      </c>
      <c r="E10386">
        <v>62</v>
      </c>
      <c r="F10386" t="s">
        <v>25</v>
      </c>
      <c r="G10386">
        <f>H10386*IFERROR(INDEX('Información SKU'!$H$1:$H$54,MATCH(E10386,'Información SKU'!$A$1:$A$54,0),1),15)</f>
        <v>328</v>
      </c>
      <c r="H10386">
        <v>41</v>
      </c>
      <c r="I10386" s="12">
        <f>H10386/IFERROR(INDEX('Información SKU'!$K$1:$K$54,MATCH(E10386,'Información SKU'!$A$1:$A$54,0),1),40)</f>
        <v>0.82</v>
      </c>
      <c r="J10386" s="3">
        <v>43500</v>
      </c>
      <c r="K10386" s="12" t="s">
        <v>222</v>
      </c>
      <c r="L10386">
        <v>3</v>
      </c>
    </row>
    <row r="10387" spans="1:12" x14ac:dyDescent="0.25">
      <c r="A10387">
        <v>1001666</v>
      </c>
      <c r="B10387" t="s">
        <v>114</v>
      </c>
      <c r="C10387">
        <v>10998493</v>
      </c>
      <c r="D10387">
        <v>30</v>
      </c>
      <c r="E10387">
        <v>63</v>
      </c>
      <c r="F10387" t="s">
        <v>1</v>
      </c>
      <c r="G10387">
        <f>H10387*IFERROR(INDEX('Información SKU'!$H$1:$H$54,MATCH(E10387,'Información SKU'!$A$1:$A$54,0),1),15)</f>
        <v>525</v>
      </c>
      <c r="H10387">
        <v>35</v>
      </c>
      <c r="I10387" s="12">
        <f>H10387/IFERROR(INDEX('Información SKU'!$K$1:$K$54,MATCH(E10387,'Información SKU'!$A$1:$A$54,0),1),40)</f>
        <v>0.83333333333333337</v>
      </c>
      <c r="J10387" s="3">
        <v>43500</v>
      </c>
      <c r="K10387" s="12" t="s">
        <v>223</v>
      </c>
      <c r="L10387">
        <v>3</v>
      </c>
    </row>
    <row r="10388" spans="1:12" x14ac:dyDescent="0.25">
      <c r="A10388">
        <v>1001666</v>
      </c>
      <c r="B10388" t="s">
        <v>114</v>
      </c>
      <c r="C10388">
        <v>10998493</v>
      </c>
      <c r="D10388">
        <v>50</v>
      </c>
      <c r="E10388">
        <v>42</v>
      </c>
      <c r="F10388" t="s">
        <v>15</v>
      </c>
      <c r="G10388">
        <f>H10388*IFERROR(INDEX('Información SKU'!$H$1:$H$54,MATCH(E10388,'Información SKU'!$A$1:$A$54,0),1),15)</f>
        <v>24</v>
      </c>
      <c r="H10388">
        <v>2</v>
      </c>
      <c r="I10388" s="12">
        <f>H10388/IFERROR(INDEX('Información SKU'!$K$1:$K$54,MATCH(E10388,'Información SKU'!$A$1:$A$54,0),1),40)</f>
        <v>0.04</v>
      </c>
      <c r="J10388" s="3">
        <v>43500</v>
      </c>
      <c r="K10388" s="12" t="s">
        <v>219</v>
      </c>
      <c r="L10388">
        <v>1</v>
      </c>
    </row>
    <row r="10389" spans="1:12" x14ac:dyDescent="0.25">
      <c r="A10389">
        <v>1001666</v>
      </c>
      <c r="B10389" t="s">
        <v>114</v>
      </c>
      <c r="C10389">
        <v>10998493</v>
      </c>
      <c r="D10389">
        <v>80</v>
      </c>
      <c r="E10389">
        <v>205</v>
      </c>
      <c r="F10389" t="s">
        <v>35</v>
      </c>
      <c r="G10389">
        <f>H10389*IFERROR(INDEX('Información SKU'!$H$1:$H$54,MATCH(E10389,'Información SKU'!$A$1:$A$54,0),1),15)</f>
        <v>64</v>
      </c>
      <c r="H10389">
        <v>8</v>
      </c>
      <c r="I10389" s="12">
        <f>H10389/IFERROR(INDEX('Información SKU'!$K$1:$K$54,MATCH(E10389,'Información SKU'!$A$1:$A$54,0),1),40)</f>
        <v>0.19047619047619047</v>
      </c>
      <c r="J10389" s="3">
        <v>43500</v>
      </c>
      <c r="K10389" s="12" t="s">
        <v>219</v>
      </c>
      <c r="L10389">
        <v>1</v>
      </c>
    </row>
    <row r="10390" spans="1:12" x14ac:dyDescent="0.25">
      <c r="A10390">
        <v>1001666</v>
      </c>
      <c r="B10390" t="s">
        <v>114</v>
      </c>
      <c r="C10390">
        <v>10998493</v>
      </c>
      <c r="D10390">
        <v>90</v>
      </c>
      <c r="E10390">
        <v>224</v>
      </c>
      <c r="F10390" t="s">
        <v>37</v>
      </c>
      <c r="G10390">
        <f>H10390*IFERROR(INDEX('Información SKU'!$H$1:$H$54,MATCH(E10390,'Información SKU'!$A$1:$A$54,0),1),15)</f>
        <v>128</v>
      </c>
      <c r="H10390">
        <v>16</v>
      </c>
      <c r="I10390" s="12">
        <f>H10390/IFERROR(INDEX('Información SKU'!$K$1:$K$54,MATCH(E10390,'Información SKU'!$A$1:$A$54,0),1),40)</f>
        <v>0.38095238095238093</v>
      </c>
      <c r="J10390" s="3">
        <v>43500</v>
      </c>
      <c r="K10390" s="12" t="s">
        <v>220</v>
      </c>
      <c r="L10390">
        <v>2</v>
      </c>
    </row>
    <row r="10391" spans="1:12" x14ac:dyDescent="0.25">
      <c r="A10391">
        <v>1001666</v>
      </c>
      <c r="B10391" t="s">
        <v>114</v>
      </c>
      <c r="C10391">
        <v>10998493</v>
      </c>
      <c r="D10391">
        <v>290</v>
      </c>
      <c r="E10391">
        <v>522</v>
      </c>
      <c r="F10391" t="s">
        <v>6</v>
      </c>
      <c r="G10391">
        <f>H10391*IFERROR(INDEX('Información SKU'!$H$1:$H$54,MATCH(E10391,'Información SKU'!$A$1:$A$54,0),1),15)</f>
        <v>255</v>
      </c>
      <c r="H10391">
        <v>17</v>
      </c>
      <c r="I10391" s="12">
        <f>H10391/IFERROR(INDEX('Información SKU'!$K$1:$K$54,MATCH(E10391,'Información SKU'!$A$1:$A$54,0),1),40)</f>
        <v>0.28333333333333333</v>
      </c>
      <c r="J10391" s="3">
        <v>43500</v>
      </c>
      <c r="K10391" s="12" t="s">
        <v>218</v>
      </c>
      <c r="L10391">
        <v>1</v>
      </c>
    </row>
    <row r="10392" spans="1:12" x14ac:dyDescent="0.25">
      <c r="A10392">
        <v>1001666</v>
      </c>
      <c r="B10392" t="s">
        <v>114</v>
      </c>
      <c r="C10392">
        <v>10998493</v>
      </c>
      <c r="D10392">
        <v>280</v>
      </c>
      <c r="E10392">
        <v>521</v>
      </c>
      <c r="F10392" t="s">
        <v>28</v>
      </c>
      <c r="G10392">
        <f>H10392*IFERROR(INDEX('Información SKU'!$H$1:$H$54,MATCH(E10392,'Información SKU'!$A$1:$A$54,0),1),15)</f>
        <v>264</v>
      </c>
      <c r="H10392">
        <v>33</v>
      </c>
      <c r="I10392" s="12">
        <f>H10392/IFERROR(INDEX('Información SKU'!$K$1:$K$54,MATCH(E10392,'Información SKU'!$A$1:$A$54,0),1),40)</f>
        <v>0.55000000000000004</v>
      </c>
      <c r="J10392" s="3">
        <v>43500</v>
      </c>
      <c r="K10392" s="12" t="s">
        <v>219</v>
      </c>
      <c r="L10392">
        <v>1</v>
      </c>
    </row>
    <row r="10393" spans="1:12" x14ac:dyDescent="0.25">
      <c r="A10393">
        <v>1001666</v>
      </c>
      <c r="B10393" t="s">
        <v>114</v>
      </c>
      <c r="C10393">
        <v>10998493</v>
      </c>
      <c r="D10393">
        <v>270</v>
      </c>
      <c r="E10393">
        <v>511</v>
      </c>
      <c r="F10393" t="s">
        <v>29</v>
      </c>
      <c r="G10393">
        <f>H10393*IFERROR(INDEX('Información SKU'!$H$1:$H$54,MATCH(E10393,'Información SKU'!$A$1:$A$54,0),1),15)</f>
        <v>168</v>
      </c>
      <c r="H10393">
        <v>21</v>
      </c>
      <c r="I10393" s="12">
        <f>H10393/IFERROR(INDEX('Información SKU'!$K$1:$K$54,MATCH(E10393,'Información SKU'!$A$1:$A$54,0),1),40)</f>
        <v>0.35</v>
      </c>
      <c r="J10393" s="3">
        <v>43500</v>
      </c>
      <c r="K10393" s="12" t="s">
        <v>218</v>
      </c>
      <c r="L10393">
        <v>1</v>
      </c>
    </row>
    <row r="10394" spans="1:12" x14ac:dyDescent="0.25">
      <c r="A10394">
        <v>1001666</v>
      </c>
      <c r="B10394" t="s">
        <v>114</v>
      </c>
      <c r="C10394">
        <v>10998493</v>
      </c>
      <c r="D10394">
        <v>260</v>
      </c>
      <c r="E10394">
        <v>509</v>
      </c>
      <c r="F10394" t="s">
        <v>0</v>
      </c>
      <c r="G10394">
        <f>H10394*IFERROR(INDEX('Información SKU'!$H$1:$H$54,MATCH(E10394,'Información SKU'!$A$1:$A$54,0),1),15)</f>
        <v>204</v>
      </c>
      <c r="H10394">
        <v>34</v>
      </c>
      <c r="I10394" s="12">
        <f>H10394/IFERROR(INDEX('Información SKU'!$K$1:$K$54,MATCH(E10394,'Información SKU'!$A$1:$A$54,0),1),40)</f>
        <v>0.42499999999999999</v>
      </c>
      <c r="J10394" s="3">
        <v>43500</v>
      </c>
      <c r="K10394" s="12" t="s">
        <v>222</v>
      </c>
      <c r="L10394">
        <v>3</v>
      </c>
    </row>
    <row r="10395" spans="1:12" x14ac:dyDescent="0.25">
      <c r="A10395">
        <v>1001666</v>
      </c>
      <c r="B10395" t="s">
        <v>114</v>
      </c>
      <c r="C10395">
        <v>10998493</v>
      </c>
      <c r="D10395">
        <v>250</v>
      </c>
      <c r="E10395">
        <v>460</v>
      </c>
      <c r="F10395" t="s">
        <v>38</v>
      </c>
      <c r="G10395">
        <f>H10395*IFERROR(INDEX('Información SKU'!$H$1:$H$54,MATCH(E10395,'Información SKU'!$A$1:$A$54,0),1),15)</f>
        <v>195</v>
      </c>
      <c r="H10395">
        <v>13</v>
      </c>
      <c r="I10395" s="12">
        <f>H10395/IFERROR(INDEX('Información SKU'!$K$1:$K$54,MATCH(E10395,'Información SKU'!$A$1:$A$54,0),1),40)</f>
        <v>0.16666666666666666</v>
      </c>
      <c r="J10395" s="3">
        <v>43500</v>
      </c>
      <c r="K10395" s="12" t="s">
        <v>223</v>
      </c>
      <c r="L10395">
        <v>3</v>
      </c>
    </row>
    <row r="10396" spans="1:12" x14ac:dyDescent="0.25">
      <c r="A10396">
        <v>1001666</v>
      </c>
      <c r="B10396" t="s">
        <v>114</v>
      </c>
      <c r="C10396">
        <v>10998493</v>
      </c>
      <c r="D10396">
        <v>240</v>
      </c>
      <c r="E10396">
        <v>420</v>
      </c>
      <c r="F10396" t="s">
        <v>11</v>
      </c>
      <c r="G10396">
        <f>H10396*IFERROR(INDEX('Información SKU'!$H$1:$H$54,MATCH(E10396,'Información SKU'!$A$1:$A$54,0),1),15)</f>
        <v>75</v>
      </c>
      <c r="H10396">
        <v>5</v>
      </c>
      <c r="I10396" s="12">
        <f>H10396/IFERROR(INDEX('Información SKU'!$K$1:$K$54,MATCH(E10396,'Información SKU'!$A$1:$A$54,0),1),40)</f>
        <v>6.4102564102564097E-2</v>
      </c>
      <c r="J10396" s="3">
        <v>43500</v>
      </c>
      <c r="K10396" s="12" t="s">
        <v>223</v>
      </c>
      <c r="L10396">
        <v>3</v>
      </c>
    </row>
    <row r="10397" spans="1:12" x14ac:dyDescent="0.25">
      <c r="A10397">
        <v>1001666</v>
      </c>
      <c r="B10397" t="s">
        <v>114</v>
      </c>
      <c r="C10397">
        <v>10998493</v>
      </c>
      <c r="D10397">
        <v>180</v>
      </c>
      <c r="E10397">
        <v>320</v>
      </c>
      <c r="F10397" t="s">
        <v>31</v>
      </c>
      <c r="G10397">
        <f>H10397*IFERROR(INDEX('Información SKU'!$H$1:$H$54,MATCH(E10397,'Información SKU'!$A$1:$A$54,0),1),15)</f>
        <v>420</v>
      </c>
      <c r="H10397">
        <v>28</v>
      </c>
      <c r="I10397" s="12">
        <f>H10397/IFERROR(INDEX('Información SKU'!$K$1:$K$54,MATCH(E10397,'Información SKU'!$A$1:$A$54,0),1),40)</f>
        <v>0.35897435897435898</v>
      </c>
      <c r="J10397" s="3">
        <v>43500</v>
      </c>
      <c r="K10397" s="12" t="s">
        <v>218</v>
      </c>
      <c r="L10397">
        <v>1</v>
      </c>
    </row>
    <row r="10398" spans="1:12" x14ac:dyDescent="0.25">
      <c r="A10398">
        <v>1001665</v>
      </c>
      <c r="B10398" t="s">
        <v>114</v>
      </c>
      <c r="C10398">
        <v>10998494</v>
      </c>
      <c r="D10398">
        <v>360</v>
      </c>
      <c r="E10398">
        <v>2382</v>
      </c>
      <c r="F10398" t="s">
        <v>34</v>
      </c>
      <c r="G10398">
        <f>H10398*IFERROR(INDEX('Información SKU'!$H$1:$H$54,MATCH(E10398,'Información SKU'!$A$1:$A$54,0),1),15)</f>
        <v>102</v>
      </c>
      <c r="H10398">
        <v>17</v>
      </c>
      <c r="I10398" s="12">
        <f>H10398/IFERROR(INDEX('Información SKU'!$K$1:$K$54,MATCH(E10398,'Información SKU'!$A$1:$A$54,0),1),40)</f>
        <v>0.17708333333333334</v>
      </c>
      <c r="J10398" s="3">
        <v>43500</v>
      </c>
      <c r="K10398" s="12" t="s">
        <v>222</v>
      </c>
      <c r="L10398">
        <v>3</v>
      </c>
    </row>
    <row r="10399" spans="1:12" x14ac:dyDescent="0.25">
      <c r="A10399">
        <v>1001665</v>
      </c>
      <c r="B10399" t="s">
        <v>114</v>
      </c>
      <c r="C10399">
        <v>10998494</v>
      </c>
      <c r="D10399">
        <v>370</v>
      </c>
      <c r="E10399">
        <v>2384</v>
      </c>
      <c r="F10399" t="s">
        <v>10</v>
      </c>
      <c r="G10399">
        <f>H10399*IFERROR(INDEX('Información SKU'!$H$1:$H$54,MATCH(E10399,'Información SKU'!$A$1:$A$54,0),1),15)</f>
        <v>546</v>
      </c>
      <c r="H10399">
        <v>91</v>
      </c>
      <c r="I10399" s="12">
        <f>H10399/IFERROR(INDEX('Información SKU'!$K$1:$K$54,MATCH(E10399,'Información SKU'!$A$1:$A$54,0),1),40)</f>
        <v>0.94791666666666663</v>
      </c>
      <c r="J10399" s="3">
        <v>43500</v>
      </c>
      <c r="K10399" s="12" t="s">
        <v>218</v>
      </c>
      <c r="L10399">
        <v>1</v>
      </c>
    </row>
    <row r="10400" spans="1:12" x14ac:dyDescent="0.25">
      <c r="A10400">
        <v>1001665</v>
      </c>
      <c r="B10400" t="s">
        <v>114</v>
      </c>
      <c r="C10400">
        <v>10998494</v>
      </c>
      <c r="D10400">
        <v>380</v>
      </c>
      <c r="E10400">
        <v>2387</v>
      </c>
      <c r="F10400" t="s">
        <v>33</v>
      </c>
      <c r="G10400">
        <f>H10400*IFERROR(INDEX('Información SKU'!$H$1:$H$54,MATCH(E10400,'Información SKU'!$A$1:$A$54,0),1),15)</f>
        <v>960</v>
      </c>
      <c r="H10400">
        <v>80</v>
      </c>
      <c r="I10400" s="12">
        <f>H10400/IFERROR(INDEX('Información SKU'!$K$1:$K$54,MATCH(E10400,'Información SKU'!$A$1:$A$54,0),1),40)</f>
        <v>0.83333333333333337</v>
      </c>
      <c r="J10400" s="3">
        <v>43500</v>
      </c>
      <c r="K10400" s="12" t="s">
        <v>219</v>
      </c>
      <c r="L10400">
        <v>1</v>
      </c>
    </row>
    <row r="10401" spans="1:12" x14ac:dyDescent="0.25">
      <c r="A10401">
        <v>1001665</v>
      </c>
      <c r="B10401" t="s">
        <v>114</v>
      </c>
      <c r="C10401">
        <v>10998494</v>
      </c>
      <c r="D10401">
        <v>500</v>
      </c>
      <c r="E10401">
        <v>5268</v>
      </c>
      <c r="F10401" t="s">
        <v>83</v>
      </c>
      <c r="G10401">
        <f>H10401*IFERROR(INDEX('Información SKU'!$H$1:$H$54,MATCH(E10401,'Información SKU'!$A$1:$A$54,0),1),15)</f>
        <v>585</v>
      </c>
      <c r="H10401">
        <v>39</v>
      </c>
      <c r="I10401" s="12">
        <f>H10401/IFERROR(INDEX('Información SKU'!$K$1:$K$54,MATCH(E10401,'Información SKU'!$A$1:$A$54,0),1),40)</f>
        <v>0.55714285714285716</v>
      </c>
      <c r="J10401" s="3">
        <v>43500</v>
      </c>
      <c r="K10401" s="12" t="s">
        <v>220</v>
      </c>
      <c r="L10401">
        <v>2</v>
      </c>
    </row>
    <row r="10402" spans="1:12" x14ac:dyDescent="0.25">
      <c r="A10402">
        <v>1001665</v>
      </c>
      <c r="B10402" t="s">
        <v>114</v>
      </c>
      <c r="C10402">
        <v>10998494</v>
      </c>
      <c r="D10402">
        <v>510</v>
      </c>
      <c r="E10402">
        <v>5402</v>
      </c>
      <c r="F10402" t="s">
        <v>32</v>
      </c>
      <c r="G10402">
        <f>H10402*IFERROR(INDEX('Información SKU'!$H$1:$H$54,MATCH(E10402,'Información SKU'!$A$1:$A$54,0),1),15)</f>
        <v>24</v>
      </c>
      <c r="H10402">
        <v>4</v>
      </c>
      <c r="I10402" s="12">
        <f>H10402/IFERROR(INDEX('Información SKU'!$K$1:$K$54,MATCH(E10402,'Información SKU'!$A$1:$A$54,0),1),40)</f>
        <v>6.6666666666666666E-2</v>
      </c>
      <c r="J10402" s="3">
        <v>43500</v>
      </c>
      <c r="K10402" s="12" t="s">
        <v>220</v>
      </c>
      <c r="L10402">
        <v>2</v>
      </c>
    </row>
    <row r="10403" spans="1:12" x14ac:dyDescent="0.25">
      <c r="A10403">
        <v>1001665</v>
      </c>
      <c r="B10403" t="s">
        <v>114</v>
      </c>
      <c r="C10403">
        <v>10998494</v>
      </c>
      <c r="D10403">
        <v>10</v>
      </c>
      <c r="E10403">
        <v>61</v>
      </c>
      <c r="F10403" t="s">
        <v>20</v>
      </c>
      <c r="G10403">
        <f>H10403*IFERROR(INDEX('Información SKU'!$H$1:$H$54,MATCH(E10403,'Información SKU'!$A$1:$A$54,0),1),15)</f>
        <v>585</v>
      </c>
      <c r="H10403">
        <v>39</v>
      </c>
      <c r="I10403" s="12">
        <f>H10403/IFERROR(INDEX('Información SKU'!$K$1:$K$54,MATCH(E10403,'Información SKU'!$A$1:$A$54,0),1),40)</f>
        <v>0.65</v>
      </c>
      <c r="J10403" s="3">
        <v>43500</v>
      </c>
      <c r="K10403" s="12" t="s">
        <v>222</v>
      </c>
      <c r="L10403">
        <v>3</v>
      </c>
    </row>
    <row r="10404" spans="1:12" x14ac:dyDescent="0.25">
      <c r="A10404">
        <v>1001665</v>
      </c>
      <c r="B10404" t="s">
        <v>114</v>
      </c>
      <c r="C10404">
        <v>10998494</v>
      </c>
      <c r="D10404">
        <v>20</v>
      </c>
      <c r="E10404">
        <v>62</v>
      </c>
      <c r="F10404" t="s">
        <v>25</v>
      </c>
      <c r="G10404">
        <f>H10404*IFERROR(INDEX('Información SKU'!$H$1:$H$54,MATCH(E10404,'Información SKU'!$A$1:$A$54,0),1),15)</f>
        <v>352</v>
      </c>
      <c r="H10404">
        <v>44</v>
      </c>
      <c r="I10404" s="12">
        <f>H10404/IFERROR(INDEX('Información SKU'!$K$1:$K$54,MATCH(E10404,'Información SKU'!$A$1:$A$54,0),1),40)</f>
        <v>0.88</v>
      </c>
      <c r="J10404" s="3">
        <v>43500</v>
      </c>
      <c r="K10404" s="12" t="s">
        <v>222</v>
      </c>
      <c r="L10404">
        <v>3</v>
      </c>
    </row>
    <row r="10405" spans="1:12" x14ac:dyDescent="0.25">
      <c r="A10405">
        <v>1001665</v>
      </c>
      <c r="B10405" t="s">
        <v>114</v>
      </c>
      <c r="C10405">
        <v>10998494</v>
      </c>
      <c r="D10405">
        <v>30</v>
      </c>
      <c r="E10405">
        <v>63</v>
      </c>
      <c r="F10405" t="s">
        <v>1</v>
      </c>
      <c r="G10405">
        <f>H10405*IFERROR(INDEX('Información SKU'!$H$1:$H$54,MATCH(E10405,'Información SKU'!$A$1:$A$54,0),1),15)</f>
        <v>300</v>
      </c>
      <c r="H10405">
        <v>20</v>
      </c>
      <c r="I10405" s="12">
        <f>H10405/IFERROR(INDEX('Información SKU'!$K$1:$K$54,MATCH(E10405,'Información SKU'!$A$1:$A$54,0),1),40)</f>
        <v>0.47619047619047616</v>
      </c>
      <c r="J10405" s="3">
        <v>43500</v>
      </c>
      <c r="K10405" s="12" t="s">
        <v>219</v>
      </c>
      <c r="L10405">
        <v>1</v>
      </c>
    </row>
    <row r="10406" spans="1:12" x14ac:dyDescent="0.25">
      <c r="A10406">
        <v>1001665</v>
      </c>
      <c r="B10406" t="s">
        <v>114</v>
      </c>
      <c r="C10406">
        <v>10998494</v>
      </c>
      <c r="D10406">
        <v>60</v>
      </c>
      <c r="E10406">
        <v>41</v>
      </c>
      <c r="F10406" t="s">
        <v>71</v>
      </c>
      <c r="G10406">
        <f>H10406*IFERROR(INDEX('Información SKU'!$H$1:$H$54,MATCH(E10406,'Información SKU'!$A$1:$A$54,0),1),15)</f>
        <v>72</v>
      </c>
      <c r="H10406">
        <v>9</v>
      </c>
      <c r="I10406" s="12">
        <f>H10406/IFERROR(INDEX('Información SKU'!$K$1:$K$54,MATCH(E10406,'Información SKU'!$A$1:$A$54,0),1),40)</f>
        <v>0.15</v>
      </c>
      <c r="J10406" s="3">
        <v>43500</v>
      </c>
      <c r="K10406" s="12" t="s">
        <v>218</v>
      </c>
      <c r="L10406">
        <v>1</v>
      </c>
    </row>
    <row r="10407" spans="1:12" x14ac:dyDescent="0.25">
      <c r="A10407">
        <v>1001665</v>
      </c>
      <c r="B10407" t="s">
        <v>114</v>
      </c>
      <c r="C10407">
        <v>10998494</v>
      </c>
      <c r="D10407">
        <v>90</v>
      </c>
      <c r="E10407">
        <v>205</v>
      </c>
      <c r="F10407" t="s">
        <v>35</v>
      </c>
      <c r="G10407">
        <f>H10407*IFERROR(INDEX('Información SKU'!$H$1:$H$54,MATCH(E10407,'Información SKU'!$A$1:$A$54,0),1),15)</f>
        <v>144</v>
      </c>
      <c r="H10407">
        <v>18</v>
      </c>
      <c r="I10407" s="12">
        <f>H10407/IFERROR(INDEX('Información SKU'!$K$1:$K$54,MATCH(E10407,'Información SKU'!$A$1:$A$54,0),1),40)</f>
        <v>0.42857142857142855</v>
      </c>
      <c r="J10407" s="3">
        <v>43500</v>
      </c>
      <c r="K10407" s="12" t="s">
        <v>218</v>
      </c>
      <c r="L10407">
        <v>1</v>
      </c>
    </row>
    <row r="10408" spans="1:12" x14ac:dyDescent="0.25">
      <c r="A10408">
        <v>1001665</v>
      </c>
      <c r="B10408" t="s">
        <v>114</v>
      </c>
      <c r="C10408">
        <v>10998494</v>
      </c>
      <c r="D10408">
        <v>140</v>
      </c>
      <c r="E10408">
        <v>320</v>
      </c>
      <c r="F10408" t="s">
        <v>31</v>
      </c>
      <c r="G10408">
        <f>H10408*IFERROR(INDEX('Información SKU'!$H$1:$H$54,MATCH(E10408,'Información SKU'!$A$1:$A$54,0),1),15)</f>
        <v>1035</v>
      </c>
      <c r="H10408">
        <v>69</v>
      </c>
      <c r="I10408" s="12">
        <f>H10408/IFERROR(INDEX('Información SKU'!$K$1:$K$54,MATCH(E10408,'Información SKU'!$A$1:$A$54,0),1),40)</f>
        <v>0.88461538461538458</v>
      </c>
      <c r="J10408" s="3">
        <v>43500</v>
      </c>
      <c r="K10408" s="12" t="s">
        <v>223</v>
      </c>
      <c r="L10408">
        <v>3</v>
      </c>
    </row>
    <row r="10409" spans="1:12" x14ac:dyDescent="0.25">
      <c r="A10409">
        <v>1001665</v>
      </c>
      <c r="B10409" t="s">
        <v>114</v>
      </c>
      <c r="C10409">
        <v>10998494</v>
      </c>
      <c r="D10409">
        <v>210</v>
      </c>
      <c r="E10409">
        <v>460</v>
      </c>
      <c r="F10409" t="s">
        <v>38</v>
      </c>
      <c r="G10409">
        <f>H10409*IFERROR(INDEX('Información SKU'!$H$1:$H$54,MATCH(E10409,'Información SKU'!$A$1:$A$54,0),1),15)</f>
        <v>615</v>
      </c>
      <c r="H10409">
        <v>41</v>
      </c>
      <c r="I10409" s="12">
        <f>H10409/IFERROR(INDEX('Información SKU'!$K$1:$K$54,MATCH(E10409,'Información SKU'!$A$1:$A$54,0),1),40)</f>
        <v>0.52564102564102566</v>
      </c>
      <c r="J10409" s="3">
        <v>43500</v>
      </c>
      <c r="K10409" s="12" t="s">
        <v>220</v>
      </c>
      <c r="L10409">
        <v>2</v>
      </c>
    </row>
    <row r="10410" spans="1:12" x14ac:dyDescent="0.25">
      <c r="A10410">
        <v>1001665</v>
      </c>
      <c r="B10410" t="s">
        <v>114</v>
      </c>
      <c r="C10410">
        <v>10998494</v>
      </c>
      <c r="D10410">
        <v>220</v>
      </c>
      <c r="E10410">
        <v>509</v>
      </c>
      <c r="F10410" t="s">
        <v>0</v>
      </c>
      <c r="G10410">
        <f>H10410*IFERROR(INDEX('Información SKU'!$H$1:$H$54,MATCH(E10410,'Información SKU'!$A$1:$A$54,0),1),15)</f>
        <v>60</v>
      </c>
      <c r="H10410">
        <v>10</v>
      </c>
      <c r="I10410" s="12">
        <f>H10410/IFERROR(INDEX('Información SKU'!$K$1:$K$54,MATCH(E10410,'Información SKU'!$A$1:$A$54,0),1),40)</f>
        <v>0.125</v>
      </c>
      <c r="J10410" s="3">
        <v>43500</v>
      </c>
      <c r="K10410" s="12" t="s">
        <v>218</v>
      </c>
      <c r="L10410">
        <v>1</v>
      </c>
    </row>
    <row r="10411" spans="1:12" x14ac:dyDescent="0.25">
      <c r="A10411">
        <v>1001665</v>
      </c>
      <c r="B10411" t="s">
        <v>114</v>
      </c>
      <c r="C10411">
        <v>10998494</v>
      </c>
      <c r="D10411">
        <v>230</v>
      </c>
      <c r="E10411">
        <v>511</v>
      </c>
      <c r="F10411" t="s">
        <v>29</v>
      </c>
      <c r="G10411">
        <f>H10411*IFERROR(INDEX('Información SKU'!$H$1:$H$54,MATCH(E10411,'Información SKU'!$A$1:$A$54,0),1),15)</f>
        <v>424</v>
      </c>
      <c r="H10411">
        <v>53</v>
      </c>
      <c r="I10411" s="12">
        <f>H10411/IFERROR(INDEX('Información SKU'!$K$1:$K$54,MATCH(E10411,'Información SKU'!$A$1:$A$54,0),1),40)</f>
        <v>0.8833333333333333</v>
      </c>
      <c r="J10411" s="3">
        <v>43500</v>
      </c>
      <c r="K10411" s="12" t="s">
        <v>221</v>
      </c>
      <c r="L10411">
        <v>2</v>
      </c>
    </row>
    <row r="10412" spans="1:12" x14ac:dyDescent="0.25">
      <c r="A10412">
        <v>1001665</v>
      </c>
      <c r="B10412" t="s">
        <v>114</v>
      </c>
      <c r="C10412">
        <v>10998494</v>
      </c>
      <c r="D10412">
        <v>240</v>
      </c>
      <c r="E10412">
        <v>521</v>
      </c>
      <c r="F10412" t="s">
        <v>28</v>
      </c>
      <c r="G10412">
        <f>H10412*IFERROR(INDEX('Información SKU'!$H$1:$H$54,MATCH(E10412,'Información SKU'!$A$1:$A$54,0),1),15)</f>
        <v>232</v>
      </c>
      <c r="H10412">
        <v>29</v>
      </c>
      <c r="I10412" s="12">
        <f>H10412/IFERROR(INDEX('Información SKU'!$K$1:$K$54,MATCH(E10412,'Información SKU'!$A$1:$A$54,0),1),40)</f>
        <v>0.48333333333333334</v>
      </c>
      <c r="J10412" s="3">
        <v>43500</v>
      </c>
      <c r="K10412" s="12" t="s">
        <v>218</v>
      </c>
      <c r="L10412">
        <v>1</v>
      </c>
    </row>
    <row r="10413" spans="1:12" x14ac:dyDescent="0.25">
      <c r="A10413">
        <v>1001665</v>
      </c>
      <c r="B10413" t="s">
        <v>114</v>
      </c>
      <c r="C10413">
        <v>10998494</v>
      </c>
      <c r="D10413">
        <v>250</v>
      </c>
      <c r="E10413">
        <v>522</v>
      </c>
      <c r="F10413" t="s">
        <v>6</v>
      </c>
      <c r="G10413">
        <f>H10413*IFERROR(INDEX('Información SKU'!$H$1:$H$54,MATCH(E10413,'Información SKU'!$A$1:$A$54,0),1),15)</f>
        <v>75</v>
      </c>
      <c r="H10413">
        <v>5</v>
      </c>
      <c r="I10413" s="12">
        <f>H10413/IFERROR(INDEX('Información SKU'!$K$1:$K$54,MATCH(E10413,'Información SKU'!$A$1:$A$54,0),1),40)</f>
        <v>8.3333333333333329E-2</v>
      </c>
      <c r="J10413" s="3">
        <v>43500</v>
      </c>
      <c r="K10413" s="12" t="s">
        <v>222</v>
      </c>
      <c r="L10413">
        <v>3</v>
      </c>
    </row>
    <row r="10414" spans="1:12" x14ac:dyDescent="0.25">
      <c r="A10414">
        <v>1005665</v>
      </c>
      <c r="B10414" t="s">
        <v>108</v>
      </c>
      <c r="C10414">
        <v>10998541</v>
      </c>
      <c r="D10414">
        <v>10</v>
      </c>
      <c r="E10414">
        <v>63</v>
      </c>
      <c r="F10414" t="s">
        <v>1</v>
      </c>
      <c r="G10414">
        <f>H10414*IFERROR(INDEX('Información SKU'!$H$1:$H$54,MATCH(E10414,'Información SKU'!$A$1:$A$54,0),1),15)</f>
        <v>780</v>
      </c>
      <c r="H10414">
        <v>52</v>
      </c>
      <c r="I10414" s="12">
        <f>H10414/IFERROR(INDEX('Información SKU'!$K$1:$K$54,MATCH(E10414,'Información SKU'!$A$1:$A$54,0),1),40)</f>
        <v>1.2380952380952381</v>
      </c>
      <c r="J10414" s="3">
        <v>43500</v>
      </c>
      <c r="K10414" s="12" t="s">
        <v>218</v>
      </c>
      <c r="L10414">
        <v>1</v>
      </c>
    </row>
    <row r="10415" spans="1:12" x14ac:dyDescent="0.25">
      <c r="A10415">
        <v>1005665</v>
      </c>
      <c r="B10415" t="s">
        <v>108</v>
      </c>
      <c r="C10415">
        <v>10998546</v>
      </c>
      <c r="D10415">
        <v>240</v>
      </c>
      <c r="E10415">
        <v>2382</v>
      </c>
      <c r="F10415" t="s">
        <v>34</v>
      </c>
      <c r="G10415">
        <f>H10415*IFERROR(INDEX('Información SKU'!$H$1:$H$54,MATCH(E10415,'Información SKU'!$A$1:$A$54,0),1),15)</f>
        <v>18</v>
      </c>
      <c r="H10415">
        <v>3</v>
      </c>
      <c r="I10415" s="12">
        <f>H10415/IFERROR(INDEX('Información SKU'!$K$1:$K$54,MATCH(E10415,'Información SKU'!$A$1:$A$54,0),1),40)</f>
        <v>3.125E-2</v>
      </c>
      <c r="J10415" s="3">
        <v>43500</v>
      </c>
      <c r="K10415" s="12" t="s">
        <v>219</v>
      </c>
      <c r="L10415">
        <v>1</v>
      </c>
    </row>
    <row r="10416" spans="1:12" x14ac:dyDescent="0.25">
      <c r="A10416">
        <v>1005665</v>
      </c>
      <c r="B10416" t="s">
        <v>108</v>
      </c>
      <c r="C10416">
        <v>10998546</v>
      </c>
      <c r="D10416">
        <v>250</v>
      </c>
      <c r="E10416">
        <v>2384</v>
      </c>
      <c r="F10416" t="s">
        <v>10</v>
      </c>
      <c r="G10416">
        <f>H10416*IFERROR(INDEX('Información SKU'!$H$1:$H$54,MATCH(E10416,'Información SKU'!$A$1:$A$54,0),1),15)</f>
        <v>348</v>
      </c>
      <c r="H10416">
        <v>58</v>
      </c>
      <c r="I10416" s="12">
        <f>H10416/IFERROR(INDEX('Información SKU'!$K$1:$K$54,MATCH(E10416,'Información SKU'!$A$1:$A$54,0),1),40)</f>
        <v>0.60416666666666663</v>
      </c>
      <c r="J10416" s="3">
        <v>43500</v>
      </c>
      <c r="K10416" s="12" t="s">
        <v>221</v>
      </c>
      <c r="L10416">
        <v>2</v>
      </c>
    </row>
    <row r="10417" spans="1:12" x14ac:dyDescent="0.25">
      <c r="A10417">
        <v>1005665</v>
      </c>
      <c r="B10417" t="s">
        <v>108</v>
      </c>
      <c r="C10417">
        <v>10998546</v>
      </c>
      <c r="D10417">
        <v>390</v>
      </c>
      <c r="E10417">
        <v>5268</v>
      </c>
      <c r="F10417" t="s">
        <v>83</v>
      </c>
      <c r="G10417">
        <f>H10417*IFERROR(INDEX('Información SKU'!$H$1:$H$54,MATCH(E10417,'Información SKU'!$A$1:$A$54,0),1),15)</f>
        <v>135</v>
      </c>
      <c r="H10417">
        <v>9</v>
      </c>
      <c r="I10417" s="12">
        <f>H10417/IFERROR(INDEX('Información SKU'!$K$1:$K$54,MATCH(E10417,'Información SKU'!$A$1:$A$54,0),1),40)</f>
        <v>0.12857142857142856</v>
      </c>
      <c r="J10417" s="3">
        <v>43500</v>
      </c>
      <c r="K10417" s="12" t="s">
        <v>219</v>
      </c>
      <c r="L10417">
        <v>1</v>
      </c>
    </row>
    <row r="10418" spans="1:12" x14ac:dyDescent="0.25">
      <c r="A10418">
        <v>1005665</v>
      </c>
      <c r="B10418" t="s">
        <v>108</v>
      </c>
      <c r="C10418">
        <v>10998546</v>
      </c>
      <c r="D10418">
        <v>400</v>
      </c>
      <c r="E10418">
        <v>5274</v>
      </c>
      <c r="F10418" t="s">
        <v>72</v>
      </c>
      <c r="G10418">
        <f>H10418*IFERROR(INDEX('Información SKU'!$H$1:$H$54,MATCH(E10418,'Información SKU'!$A$1:$A$54,0),1),15)</f>
        <v>608</v>
      </c>
      <c r="H10418">
        <v>76</v>
      </c>
      <c r="I10418" s="12">
        <f>H10418/IFERROR(INDEX('Información SKU'!$K$1:$K$54,MATCH(E10418,'Información SKU'!$A$1:$A$54,0),1),40)</f>
        <v>1.0857142857142856</v>
      </c>
      <c r="J10418" s="3">
        <v>43500</v>
      </c>
      <c r="K10418" s="12" t="s">
        <v>220</v>
      </c>
      <c r="L10418">
        <v>2</v>
      </c>
    </row>
    <row r="10419" spans="1:12" x14ac:dyDescent="0.25">
      <c r="A10419">
        <v>1005665</v>
      </c>
      <c r="B10419" t="s">
        <v>108</v>
      </c>
      <c r="C10419">
        <v>10998546</v>
      </c>
      <c r="D10419">
        <v>210</v>
      </c>
      <c r="E10419">
        <v>1200</v>
      </c>
      <c r="F10419" t="s">
        <v>17</v>
      </c>
      <c r="G10419">
        <f>H10419*IFERROR(INDEX('Información SKU'!$H$1:$H$54,MATCH(E10419,'Información SKU'!$A$1:$A$54,0),1),15)</f>
        <v>24</v>
      </c>
      <c r="H10419">
        <v>4</v>
      </c>
      <c r="I10419" s="12">
        <f>H10419/IFERROR(INDEX('Información SKU'!$K$1:$K$54,MATCH(E10419,'Información SKU'!$A$1:$A$54,0),1),40)</f>
        <v>9.5238095238095233E-2</v>
      </c>
      <c r="J10419" s="3">
        <v>43500</v>
      </c>
      <c r="K10419" s="12" t="s">
        <v>221</v>
      </c>
      <c r="L10419">
        <v>2</v>
      </c>
    </row>
    <row r="10420" spans="1:12" x14ac:dyDescent="0.25">
      <c r="A10420">
        <v>1005665</v>
      </c>
      <c r="B10420" t="s">
        <v>108</v>
      </c>
      <c r="C10420">
        <v>10998546</v>
      </c>
      <c r="D10420">
        <v>10</v>
      </c>
      <c r="E10420">
        <v>61</v>
      </c>
      <c r="F10420" t="s">
        <v>20</v>
      </c>
      <c r="G10420">
        <f>H10420*IFERROR(INDEX('Información SKU'!$H$1:$H$54,MATCH(E10420,'Información SKU'!$A$1:$A$54,0),1),15)</f>
        <v>540</v>
      </c>
      <c r="H10420">
        <v>36</v>
      </c>
      <c r="I10420" s="12">
        <f>H10420/IFERROR(INDEX('Información SKU'!$K$1:$K$54,MATCH(E10420,'Información SKU'!$A$1:$A$54,0),1),40)</f>
        <v>0.6</v>
      </c>
      <c r="J10420" s="3">
        <v>43500</v>
      </c>
      <c r="K10420" s="12" t="s">
        <v>219</v>
      </c>
      <c r="L10420">
        <v>1</v>
      </c>
    </row>
    <row r="10421" spans="1:12" x14ac:dyDescent="0.25">
      <c r="A10421">
        <v>1005665</v>
      </c>
      <c r="B10421" t="s">
        <v>108</v>
      </c>
      <c r="C10421">
        <v>10998546</v>
      </c>
      <c r="D10421">
        <v>20</v>
      </c>
      <c r="E10421">
        <v>63</v>
      </c>
      <c r="F10421" t="s">
        <v>1</v>
      </c>
      <c r="G10421">
        <f>H10421*IFERROR(INDEX('Información SKU'!$H$1:$H$54,MATCH(E10421,'Información SKU'!$A$1:$A$54,0),1),15)</f>
        <v>345</v>
      </c>
      <c r="H10421">
        <v>23</v>
      </c>
      <c r="I10421" s="12">
        <f>H10421/IFERROR(INDEX('Información SKU'!$K$1:$K$54,MATCH(E10421,'Información SKU'!$A$1:$A$54,0),1),40)</f>
        <v>0.54761904761904767</v>
      </c>
      <c r="J10421" s="3">
        <v>43500</v>
      </c>
      <c r="K10421" s="12" t="s">
        <v>221</v>
      </c>
      <c r="L10421">
        <v>2</v>
      </c>
    </row>
    <row r="10422" spans="1:12" x14ac:dyDescent="0.25">
      <c r="A10422">
        <v>1005665</v>
      </c>
      <c r="B10422" t="s">
        <v>108</v>
      </c>
      <c r="C10422">
        <v>10998546</v>
      </c>
      <c r="D10422">
        <v>60</v>
      </c>
      <c r="E10422">
        <v>41</v>
      </c>
      <c r="F10422" t="s">
        <v>71</v>
      </c>
      <c r="G10422">
        <f>H10422*IFERROR(INDEX('Información SKU'!$H$1:$H$54,MATCH(E10422,'Información SKU'!$A$1:$A$54,0),1),15)</f>
        <v>8</v>
      </c>
      <c r="H10422">
        <v>1</v>
      </c>
      <c r="I10422" s="12">
        <f>H10422/IFERROR(INDEX('Información SKU'!$K$1:$K$54,MATCH(E10422,'Información SKU'!$A$1:$A$54,0),1),40)</f>
        <v>1.6666666666666666E-2</v>
      </c>
      <c r="J10422" s="3">
        <v>43500</v>
      </c>
      <c r="K10422" s="12" t="s">
        <v>222</v>
      </c>
      <c r="L10422">
        <v>3</v>
      </c>
    </row>
    <row r="10423" spans="1:12" x14ac:dyDescent="0.25">
      <c r="A10423">
        <v>1005665</v>
      </c>
      <c r="B10423" t="s">
        <v>108</v>
      </c>
      <c r="C10423">
        <v>10998546</v>
      </c>
      <c r="D10423">
        <v>70</v>
      </c>
      <c r="E10423">
        <v>42</v>
      </c>
      <c r="F10423" t="s">
        <v>15</v>
      </c>
      <c r="G10423">
        <f>H10423*IFERROR(INDEX('Información SKU'!$H$1:$H$54,MATCH(E10423,'Información SKU'!$A$1:$A$54,0),1),15)</f>
        <v>24</v>
      </c>
      <c r="H10423">
        <v>2</v>
      </c>
      <c r="I10423" s="12">
        <f>H10423/IFERROR(INDEX('Información SKU'!$K$1:$K$54,MATCH(E10423,'Información SKU'!$A$1:$A$54,0),1),40)</f>
        <v>0.04</v>
      </c>
      <c r="J10423" s="3">
        <v>43500</v>
      </c>
      <c r="K10423" s="12" t="s">
        <v>220</v>
      </c>
      <c r="L10423">
        <v>2</v>
      </c>
    </row>
    <row r="10424" spans="1:12" x14ac:dyDescent="0.25">
      <c r="A10424">
        <v>1005665</v>
      </c>
      <c r="B10424" t="s">
        <v>108</v>
      </c>
      <c r="C10424">
        <v>10998546</v>
      </c>
      <c r="D10424">
        <v>80</v>
      </c>
      <c r="E10424">
        <v>223</v>
      </c>
      <c r="F10424" t="s">
        <v>74</v>
      </c>
      <c r="G10424">
        <f>H10424*IFERROR(INDEX('Información SKU'!$H$1:$H$54,MATCH(E10424,'Información SKU'!$A$1:$A$54,0),1),15)</f>
        <v>18</v>
      </c>
      <c r="H10424">
        <v>3</v>
      </c>
      <c r="I10424" s="12">
        <f>H10424/IFERROR(INDEX('Información SKU'!$K$1:$K$54,MATCH(E10424,'Información SKU'!$A$1:$A$54,0),1),40)</f>
        <v>7.1428571428571425E-2</v>
      </c>
      <c r="J10424" s="3">
        <v>43500</v>
      </c>
      <c r="K10424" s="12" t="s">
        <v>223</v>
      </c>
      <c r="L10424">
        <v>3</v>
      </c>
    </row>
    <row r="10425" spans="1:12" x14ac:dyDescent="0.25">
      <c r="A10425">
        <v>1005665</v>
      </c>
      <c r="B10425" t="s">
        <v>108</v>
      </c>
      <c r="C10425">
        <v>10998546</v>
      </c>
      <c r="D10425">
        <v>90</v>
      </c>
      <c r="E10425">
        <v>224</v>
      </c>
      <c r="F10425" t="s">
        <v>37</v>
      </c>
      <c r="G10425">
        <f>H10425*IFERROR(INDEX('Información SKU'!$H$1:$H$54,MATCH(E10425,'Información SKU'!$A$1:$A$54,0),1),15)</f>
        <v>24</v>
      </c>
      <c r="H10425">
        <v>3</v>
      </c>
      <c r="I10425" s="12">
        <f>H10425/IFERROR(INDEX('Información SKU'!$K$1:$K$54,MATCH(E10425,'Información SKU'!$A$1:$A$54,0),1),40)</f>
        <v>7.1428571428571425E-2</v>
      </c>
      <c r="J10425" s="3">
        <v>43500</v>
      </c>
      <c r="K10425" s="12" t="s">
        <v>222</v>
      </c>
      <c r="L10425">
        <v>3</v>
      </c>
    </row>
    <row r="10426" spans="1:12" x14ac:dyDescent="0.25">
      <c r="A10426">
        <v>1005665</v>
      </c>
      <c r="B10426" t="s">
        <v>108</v>
      </c>
      <c r="C10426">
        <v>10998546</v>
      </c>
      <c r="D10426">
        <v>130</v>
      </c>
      <c r="E10426">
        <v>521</v>
      </c>
      <c r="F10426" t="s">
        <v>28</v>
      </c>
      <c r="G10426">
        <f>H10426*IFERROR(INDEX('Información SKU'!$H$1:$H$54,MATCH(E10426,'Información SKU'!$A$1:$A$54,0),1),15)</f>
        <v>8</v>
      </c>
      <c r="H10426">
        <v>1</v>
      </c>
      <c r="I10426" s="12">
        <f>H10426/IFERROR(INDEX('Información SKU'!$K$1:$K$54,MATCH(E10426,'Información SKU'!$A$1:$A$54,0),1),40)</f>
        <v>1.6666666666666666E-2</v>
      </c>
      <c r="J10426" s="3">
        <v>43500</v>
      </c>
      <c r="K10426" s="12" t="s">
        <v>220</v>
      </c>
      <c r="L10426">
        <v>2</v>
      </c>
    </row>
    <row r="10427" spans="1:12" x14ac:dyDescent="0.25">
      <c r="A10427">
        <v>1005665</v>
      </c>
      <c r="B10427" t="s">
        <v>108</v>
      </c>
      <c r="C10427">
        <v>10998546</v>
      </c>
      <c r="D10427">
        <v>140</v>
      </c>
      <c r="E10427">
        <v>509</v>
      </c>
      <c r="F10427" t="s">
        <v>0</v>
      </c>
      <c r="G10427">
        <f>H10427*IFERROR(INDEX('Información SKU'!$H$1:$H$54,MATCH(E10427,'Información SKU'!$A$1:$A$54,0),1),15)</f>
        <v>12</v>
      </c>
      <c r="H10427">
        <v>2</v>
      </c>
      <c r="I10427" s="12">
        <f>H10427/IFERROR(INDEX('Información SKU'!$K$1:$K$54,MATCH(E10427,'Información SKU'!$A$1:$A$54,0),1),40)</f>
        <v>2.5000000000000001E-2</v>
      </c>
      <c r="J10427" s="3">
        <v>43500</v>
      </c>
      <c r="K10427" s="12" t="s">
        <v>221</v>
      </c>
      <c r="L10427">
        <v>2</v>
      </c>
    </row>
    <row r="10428" spans="1:12" x14ac:dyDescent="0.25">
      <c r="A10428">
        <v>1005665</v>
      </c>
      <c r="B10428" t="s">
        <v>108</v>
      </c>
      <c r="C10428">
        <v>10998546</v>
      </c>
      <c r="D10428">
        <v>150</v>
      </c>
      <c r="E10428">
        <v>460</v>
      </c>
      <c r="F10428" t="s">
        <v>38</v>
      </c>
      <c r="G10428">
        <f>H10428*IFERROR(INDEX('Información SKU'!$H$1:$H$54,MATCH(E10428,'Información SKU'!$A$1:$A$54,0),1),15)</f>
        <v>60</v>
      </c>
      <c r="H10428">
        <v>4</v>
      </c>
      <c r="I10428" s="12">
        <f>H10428/IFERROR(INDEX('Información SKU'!$K$1:$K$54,MATCH(E10428,'Información SKU'!$A$1:$A$54,0),1),40)</f>
        <v>5.128205128205128E-2</v>
      </c>
      <c r="J10428" s="3">
        <v>43500</v>
      </c>
      <c r="K10428" s="12" t="s">
        <v>220</v>
      </c>
      <c r="L10428">
        <v>2</v>
      </c>
    </row>
    <row r="10429" spans="1:12" x14ac:dyDescent="0.25">
      <c r="A10429">
        <v>1005665</v>
      </c>
      <c r="B10429" t="s">
        <v>108</v>
      </c>
      <c r="C10429">
        <v>10998546</v>
      </c>
      <c r="D10429">
        <v>170</v>
      </c>
      <c r="E10429">
        <v>320</v>
      </c>
      <c r="F10429" t="s">
        <v>31</v>
      </c>
      <c r="G10429">
        <f>H10429*IFERROR(INDEX('Información SKU'!$H$1:$H$54,MATCH(E10429,'Información SKU'!$A$1:$A$54,0),1),15)</f>
        <v>60</v>
      </c>
      <c r="H10429">
        <v>4</v>
      </c>
      <c r="I10429" s="12">
        <f>H10429/IFERROR(INDEX('Información SKU'!$K$1:$K$54,MATCH(E10429,'Información SKU'!$A$1:$A$54,0),1),40)</f>
        <v>5.128205128205128E-2</v>
      </c>
      <c r="J10429" s="3">
        <v>43500</v>
      </c>
      <c r="K10429" s="12" t="s">
        <v>222</v>
      </c>
      <c r="L10429">
        <v>3</v>
      </c>
    </row>
    <row r="10430" spans="1:12" x14ac:dyDescent="0.25">
      <c r="A10430">
        <v>1003256</v>
      </c>
      <c r="B10430" t="s">
        <v>105</v>
      </c>
      <c r="C10430">
        <v>10998575</v>
      </c>
      <c r="D10430">
        <v>110</v>
      </c>
      <c r="E10430">
        <v>511</v>
      </c>
      <c r="F10430" t="s">
        <v>29</v>
      </c>
      <c r="G10430">
        <f>H10430*IFERROR(INDEX('Información SKU'!$H$1:$H$54,MATCH(E10430,'Información SKU'!$A$1:$A$54,0),1),15)</f>
        <v>496</v>
      </c>
      <c r="H10430">
        <v>62</v>
      </c>
      <c r="I10430" s="12">
        <f>H10430/IFERROR(INDEX('Información SKU'!$K$1:$K$54,MATCH(E10430,'Información SKU'!$A$1:$A$54,0),1),40)</f>
        <v>1.0333333333333334</v>
      </c>
      <c r="J10430" s="3">
        <v>43500</v>
      </c>
      <c r="K10430" s="12" t="s">
        <v>219</v>
      </c>
      <c r="L10430">
        <v>1</v>
      </c>
    </row>
    <row r="10431" spans="1:12" x14ac:dyDescent="0.25">
      <c r="A10431">
        <v>1003256</v>
      </c>
      <c r="B10431" t="s">
        <v>105</v>
      </c>
      <c r="C10431">
        <v>10998575</v>
      </c>
      <c r="D10431">
        <v>70</v>
      </c>
      <c r="E10431">
        <v>2382</v>
      </c>
      <c r="F10431" t="s">
        <v>34</v>
      </c>
      <c r="G10431">
        <f>H10431*IFERROR(INDEX('Información SKU'!$H$1:$H$54,MATCH(E10431,'Información SKU'!$A$1:$A$54,0),1),15)</f>
        <v>696</v>
      </c>
      <c r="H10431">
        <v>116</v>
      </c>
      <c r="I10431" s="12">
        <f>H10431/IFERROR(INDEX('Información SKU'!$K$1:$K$54,MATCH(E10431,'Información SKU'!$A$1:$A$54,0),1),40)</f>
        <v>1.2083333333333333</v>
      </c>
      <c r="J10431" s="3">
        <v>43500</v>
      </c>
      <c r="K10431" s="12" t="s">
        <v>222</v>
      </c>
      <c r="L10431">
        <v>3</v>
      </c>
    </row>
    <row r="10432" spans="1:12" x14ac:dyDescent="0.25">
      <c r="A10432">
        <v>1003256</v>
      </c>
      <c r="B10432" t="s">
        <v>105</v>
      </c>
      <c r="C10432">
        <v>10998575</v>
      </c>
      <c r="D10432">
        <v>60</v>
      </c>
      <c r="E10432">
        <v>2384</v>
      </c>
      <c r="F10432" t="s">
        <v>10</v>
      </c>
      <c r="G10432">
        <f>H10432*IFERROR(INDEX('Información SKU'!$H$1:$H$54,MATCH(E10432,'Información SKU'!$A$1:$A$54,0),1),15)</f>
        <v>738</v>
      </c>
      <c r="H10432">
        <v>123</v>
      </c>
      <c r="I10432" s="12">
        <f>H10432/IFERROR(INDEX('Información SKU'!$K$1:$K$54,MATCH(E10432,'Información SKU'!$A$1:$A$54,0),1),40)</f>
        <v>1.28125</v>
      </c>
      <c r="J10432" s="3">
        <v>43500</v>
      </c>
      <c r="K10432" s="12" t="s">
        <v>223</v>
      </c>
      <c r="L10432">
        <v>3</v>
      </c>
    </row>
    <row r="10433" spans="1:12" x14ac:dyDescent="0.25">
      <c r="A10433">
        <v>1003256</v>
      </c>
      <c r="B10433" t="s">
        <v>105</v>
      </c>
      <c r="C10433">
        <v>10998575</v>
      </c>
      <c r="D10433">
        <v>50</v>
      </c>
      <c r="E10433">
        <v>2389</v>
      </c>
      <c r="F10433" t="s">
        <v>70</v>
      </c>
      <c r="G10433">
        <f>H10433*IFERROR(INDEX('Información SKU'!$H$1:$H$54,MATCH(E10433,'Información SKU'!$A$1:$A$54,0),1),15)</f>
        <v>600</v>
      </c>
      <c r="H10433">
        <v>100</v>
      </c>
      <c r="I10433" s="12">
        <f>H10433/IFERROR(INDEX('Información SKU'!$K$1:$K$54,MATCH(E10433,'Información SKU'!$A$1:$A$54,0),1),40)</f>
        <v>1.0416666666666667</v>
      </c>
      <c r="J10433" s="3">
        <v>43500</v>
      </c>
      <c r="K10433" s="12" t="s">
        <v>223</v>
      </c>
      <c r="L10433">
        <v>3</v>
      </c>
    </row>
    <row r="10434" spans="1:12" x14ac:dyDescent="0.25">
      <c r="A10434">
        <v>1004650</v>
      </c>
      <c r="B10434" t="s">
        <v>104</v>
      </c>
      <c r="C10434">
        <v>10998580</v>
      </c>
      <c r="D10434">
        <v>60</v>
      </c>
      <c r="E10434">
        <v>63</v>
      </c>
      <c r="F10434" t="s">
        <v>1</v>
      </c>
      <c r="G10434">
        <f>H10434*IFERROR(INDEX('Información SKU'!$H$1:$H$54,MATCH(E10434,'Información SKU'!$A$1:$A$54,0),1),15)</f>
        <v>570</v>
      </c>
      <c r="H10434">
        <v>38</v>
      </c>
      <c r="I10434" s="12">
        <f>H10434/IFERROR(INDEX('Información SKU'!$K$1:$K$54,MATCH(E10434,'Información SKU'!$A$1:$A$54,0),1),40)</f>
        <v>0.90476190476190477</v>
      </c>
      <c r="J10434" s="3">
        <v>43500</v>
      </c>
      <c r="K10434" s="12" t="s">
        <v>218</v>
      </c>
      <c r="L10434">
        <v>1</v>
      </c>
    </row>
    <row r="10435" spans="1:12" x14ac:dyDescent="0.25">
      <c r="A10435">
        <v>1004650</v>
      </c>
      <c r="B10435" t="s">
        <v>104</v>
      </c>
      <c r="C10435">
        <v>10998580</v>
      </c>
      <c r="D10435">
        <v>50</v>
      </c>
      <c r="E10435">
        <v>223</v>
      </c>
      <c r="F10435" t="s">
        <v>74</v>
      </c>
      <c r="G10435">
        <f>H10435*IFERROR(INDEX('Información SKU'!$H$1:$H$54,MATCH(E10435,'Información SKU'!$A$1:$A$54,0),1),15)</f>
        <v>240</v>
      </c>
      <c r="H10435">
        <v>40</v>
      </c>
      <c r="I10435" s="12">
        <f>H10435/IFERROR(INDEX('Información SKU'!$K$1:$K$54,MATCH(E10435,'Información SKU'!$A$1:$A$54,0),1),40)</f>
        <v>0.95238095238095233</v>
      </c>
      <c r="J10435" s="3">
        <v>43500</v>
      </c>
      <c r="K10435" s="12" t="s">
        <v>219</v>
      </c>
      <c r="L10435">
        <v>1</v>
      </c>
    </row>
    <row r="10436" spans="1:12" x14ac:dyDescent="0.25">
      <c r="A10436">
        <v>1004650</v>
      </c>
      <c r="B10436" t="s">
        <v>104</v>
      </c>
      <c r="C10436">
        <v>10998580</v>
      </c>
      <c r="D10436">
        <v>70</v>
      </c>
      <c r="E10436">
        <v>62</v>
      </c>
      <c r="F10436" t="s">
        <v>25</v>
      </c>
      <c r="G10436">
        <f>H10436*IFERROR(INDEX('Información SKU'!$H$1:$H$54,MATCH(E10436,'Información SKU'!$A$1:$A$54,0),1),15)</f>
        <v>1120</v>
      </c>
      <c r="H10436">
        <v>140</v>
      </c>
      <c r="I10436" s="12">
        <f>H10436/IFERROR(INDEX('Información SKU'!$K$1:$K$54,MATCH(E10436,'Información SKU'!$A$1:$A$54,0),1),40)</f>
        <v>2.8</v>
      </c>
      <c r="J10436" s="3">
        <v>43500</v>
      </c>
      <c r="K10436" s="12" t="s">
        <v>219</v>
      </c>
      <c r="L10436">
        <v>1</v>
      </c>
    </row>
    <row r="10437" spans="1:12" x14ac:dyDescent="0.25">
      <c r="A10437">
        <v>1004650</v>
      </c>
      <c r="B10437" t="s">
        <v>104</v>
      </c>
      <c r="C10437">
        <v>10998580</v>
      </c>
      <c r="D10437">
        <v>80</v>
      </c>
      <c r="E10437">
        <v>61</v>
      </c>
      <c r="F10437" t="s">
        <v>20</v>
      </c>
      <c r="G10437">
        <f>H10437*IFERROR(INDEX('Información SKU'!$H$1:$H$54,MATCH(E10437,'Información SKU'!$A$1:$A$54,0),1),15)</f>
        <v>885</v>
      </c>
      <c r="H10437">
        <v>59</v>
      </c>
      <c r="I10437" s="12">
        <f>H10437/IFERROR(INDEX('Información SKU'!$K$1:$K$54,MATCH(E10437,'Información SKU'!$A$1:$A$54,0),1),40)</f>
        <v>0.98333333333333328</v>
      </c>
      <c r="J10437" s="3">
        <v>43500</v>
      </c>
      <c r="K10437" s="12" t="s">
        <v>221</v>
      </c>
      <c r="L10437">
        <v>2</v>
      </c>
    </row>
    <row r="10438" spans="1:12" x14ac:dyDescent="0.25">
      <c r="A10438">
        <v>1004650</v>
      </c>
      <c r="B10438" t="s">
        <v>104</v>
      </c>
      <c r="C10438">
        <v>10998580</v>
      </c>
      <c r="D10438">
        <v>10</v>
      </c>
      <c r="E10438">
        <v>5273</v>
      </c>
      <c r="F10438" t="s">
        <v>82</v>
      </c>
      <c r="G10438">
        <f>H10438*IFERROR(INDEX('Información SKU'!$H$1:$H$54,MATCH(E10438,'Información SKU'!$A$1:$A$54,0),1),15)</f>
        <v>480</v>
      </c>
      <c r="H10438">
        <v>80</v>
      </c>
      <c r="I10438" s="12">
        <f>H10438/IFERROR(INDEX('Información SKU'!$K$1:$K$54,MATCH(E10438,'Información SKU'!$A$1:$A$54,0),1),40)</f>
        <v>1.1428571428571428</v>
      </c>
      <c r="J10438" s="3">
        <v>43500</v>
      </c>
      <c r="K10438" s="12" t="s">
        <v>221</v>
      </c>
      <c r="L10438">
        <v>2</v>
      </c>
    </row>
    <row r="10439" spans="1:12" x14ac:dyDescent="0.25">
      <c r="A10439">
        <v>1003256</v>
      </c>
      <c r="B10439" t="s">
        <v>105</v>
      </c>
      <c r="C10439">
        <v>10998583</v>
      </c>
      <c r="D10439">
        <v>680</v>
      </c>
      <c r="E10439">
        <v>224</v>
      </c>
      <c r="F10439" t="s">
        <v>37</v>
      </c>
      <c r="G10439">
        <f>H10439*IFERROR(INDEX('Información SKU'!$H$1:$H$54,MATCH(E10439,'Información SKU'!$A$1:$A$54,0),1),15)</f>
        <v>240</v>
      </c>
      <c r="H10439">
        <v>30</v>
      </c>
      <c r="I10439" s="12">
        <f>H10439/IFERROR(INDEX('Información SKU'!$K$1:$K$54,MATCH(E10439,'Información SKU'!$A$1:$A$54,0),1),40)</f>
        <v>0.7142857142857143</v>
      </c>
      <c r="J10439" s="3">
        <v>43500</v>
      </c>
      <c r="K10439" s="12" t="s">
        <v>223</v>
      </c>
      <c r="L10439">
        <v>3</v>
      </c>
    </row>
    <row r="10440" spans="1:12" x14ac:dyDescent="0.25">
      <c r="A10440">
        <v>1003256</v>
      </c>
      <c r="B10440" t="s">
        <v>105</v>
      </c>
      <c r="C10440">
        <v>10998583</v>
      </c>
      <c r="D10440">
        <v>660</v>
      </c>
      <c r="E10440">
        <v>244</v>
      </c>
      <c r="F10440" t="s">
        <v>94</v>
      </c>
      <c r="G10440">
        <f>H10440*IFERROR(INDEX('Información SKU'!$H$1:$H$54,MATCH(E10440,'Información SKU'!$A$1:$A$54,0),1),15)</f>
        <v>552</v>
      </c>
      <c r="H10440">
        <v>46</v>
      </c>
      <c r="I10440" s="12">
        <f>H10440/IFERROR(INDEX('Información SKU'!$K$1:$K$54,MATCH(E10440,'Información SKU'!$A$1:$A$54,0),1),40)</f>
        <v>0.47916666666666669</v>
      </c>
      <c r="J10440" s="3">
        <v>43500</v>
      </c>
      <c r="K10440" s="12" t="s">
        <v>222</v>
      </c>
      <c r="L10440">
        <v>3</v>
      </c>
    </row>
    <row r="10441" spans="1:12" x14ac:dyDescent="0.25">
      <c r="A10441">
        <v>1003256</v>
      </c>
      <c r="B10441" t="s">
        <v>105</v>
      </c>
      <c r="C10441">
        <v>10998583</v>
      </c>
      <c r="D10441">
        <v>610</v>
      </c>
      <c r="E10441">
        <v>320</v>
      </c>
      <c r="F10441" t="s">
        <v>31</v>
      </c>
      <c r="G10441">
        <f>H10441*IFERROR(INDEX('Información SKU'!$H$1:$H$54,MATCH(E10441,'Información SKU'!$A$1:$A$54,0),1),15)</f>
        <v>150</v>
      </c>
      <c r="H10441">
        <v>10</v>
      </c>
      <c r="I10441" s="12">
        <f>H10441/IFERROR(INDEX('Información SKU'!$K$1:$K$54,MATCH(E10441,'Información SKU'!$A$1:$A$54,0),1),40)</f>
        <v>0.12820512820512819</v>
      </c>
      <c r="J10441" s="3">
        <v>43500</v>
      </c>
      <c r="K10441" s="12" t="s">
        <v>220</v>
      </c>
      <c r="L10441">
        <v>2</v>
      </c>
    </row>
    <row r="10442" spans="1:12" x14ac:dyDescent="0.25">
      <c r="A10442">
        <v>1003256</v>
      </c>
      <c r="B10442" t="s">
        <v>105</v>
      </c>
      <c r="C10442">
        <v>10998583</v>
      </c>
      <c r="D10442">
        <v>880</v>
      </c>
      <c r="E10442">
        <v>5233</v>
      </c>
      <c r="F10442" t="s">
        <v>91</v>
      </c>
      <c r="G10442">
        <f>H10442*IFERROR(INDEX('Información SKU'!$H$1:$H$54,MATCH(E10442,'Información SKU'!$A$1:$A$54,0),1),15)</f>
        <v>132</v>
      </c>
      <c r="H10442">
        <v>11</v>
      </c>
      <c r="I10442" s="12">
        <f>H10442/IFERROR(INDEX('Información SKU'!$K$1:$K$54,MATCH(E10442,'Información SKU'!$A$1:$A$54,0),1),40)</f>
        <v>0.20370370370370369</v>
      </c>
      <c r="J10442" s="3">
        <v>43500</v>
      </c>
      <c r="K10442" s="12" t="s">
        <v>221</v>
      </c>
      <c r="L10442">
        <v>2</v>
      </c>
    </row>
    <row r="10443" spans="1:12" x14ac:dyDescent="0.25">
      <c r="A10443">
        <v>1003256</v>
      </c>
      <c r="B10443" t="s">
        <v>105</v>
      </c>
      <c r="C10443">
        <v>10998583</v>
      </c>
      <c r="D10443">
        <v>870</v>
      </c>
      <c r="E10443">
        <v>5236</v>
      </c>
      <c r="F10443" t="s">
        <v>89</v>
      </c>
      <c r="G10443">
        <f>H10443*IFERROR(INDEX('Información SKU'!$H$1:$H$54,MATCH(E10443,'Información SKU'!$A$1:$A$54,0),1),15)</f>
        <v>144</v>
      </c>
      <c r="H10443">
        <v>12</v>
      </c>
      <c r="I10443" s="12">
        <f>H10443/IFERROR(INDEX('Información SKU'!$K$1:$K$54,MATCH(E10443,'Información SKU'!$A$1:$A$54,0),1),40)</f>
        <v>0.21818181818181817</v>
      </c>
      <c r="J10443" s="3">
        <v>43500</v>
      </c>
      <c r="K10443" s="12" t="s">
        <v>221</v>
      </c>
      <c r="L10443">
        <v>2</v>
      </c>
    </row>
    <row r="10444" spans="1:12" x14ac:dyDescent="0.25">
      <c r="A10444">
        <v>1003256</v>
      </c>
      <c r="B10444" t="s">
        <v>105</v>
      </c>
      <c r="C10444">
        <v>10998583</v>
      </c>
      <c r="D10444">
        <v>860</v>
      </c>
      <c r="E10444">
        <v>5242</v>
      </c>
      <c r="F10444" t="s">
        <v>87</v>
      </c>
      <c r="G10444">
        <f>H10444*IFERROR(INDEX('Información SKU'!$H$1:$H$54,MATCH(E10444,'Información SKU'!$A$1:$A$54,0),1),15)</f>
        <v>300</v>
      </c>
      <c r="H10444">
        <v>20</v>
      </c>
      <c r="I10444" s="12">
        <f>H10444/IFERROR(INDEX('Información SKU'!$K$1:$K$54,MATCH(E10444,'Información SKU'!$A$1:$A$54,0),1),40)</f>
        <v>0.20833333333333334</v>
      </c>
      <c r="J10444" s="3">
        <v>43500</v>
      </c>
      <c r="K10444" s="12" t="s">
        <v>218</v>
      </c>
      <c r="L10444">
        <v>1</v>
      </c>
    </row>
    <row r="10445" spans="1:12" x14ac:dyDescent="0.25">
      <c r="A10445">
        <v>1003256</v>
      </c>
      <c r="B10445" t="s">
        <v>105</v>
      </c>
      <c r="C10445">
        <v>10998583</v>
      </c>
      <c r="D10445">
        <v>850</v>
      </c>
      <c r="E10445">
        <v>5243</v>
      </c>
      <c r="F10445" t="s">
        <v>86</v>
      </c>
      <c r="G10445">
        <f>H10445*IFERROR(INDEX('Información SKU'!$H$1:$H$54,MATCH(E10445,'Información SKU'!$A$1:$A$54,0),1),15)</f>
        <v>156</v>
      </c>
      <c r="H10445">
        <v>13</v>
      </c>
      <c r="I10445" s="12">
        <f>H10445/IFERROR(INDEX('Información SKU'!$K$1:$K$54,MATCH(E10445,'Información SKU'!$A$1:$A$54,0),1),40)</f>
        <v>0.17333333333333334</v>
      </c>
      <c r="J10445" s="3">
        <v>43500</v>
      </c>
      <c r="K10445" s="12" t="s">
        <v>218</v>
      </c>
      <c r="L10445">
        <v>1</v>
      </c>
    </row>
    <row r="10446" spans="1:12" x14ac:dyDescent="0.25">
      <c r="A10446">
        <v>1003256</v>
      </c>
      <c r="B10446" t="s">
        <v>105</v>
      </c>
      <c r="C10446">
        <v>10998583</v>
      </c>
      <c r="D10446">
        <v>840</v>
      </c>
      <c r="E10446">
        <v>5246</v>
      </c>
      <c r="F10446" t="s">
        <v>73</v>
      </c>
      <c r="G10446">
        <f>H10446*IFERROR(INDEX('Información SKU'!$H$1:$H$54,MATCH(E10446,'Información SKU'!$A$1:$A$54,0),1),15)</f>
        <v>72</v>
      </c>
      <c r="H10446">
        <v>12</v>
      </c>
      <c r="I10446" s="12">
        <f>H10446/IFERROR(INDEX('Información SKU'!$K$1:$K$54,MATCH(E10446,'Información SKU'!$A$1:$A$54,0),1),40)</f>
        <v>0.16</v>
      </c>
      <c r="J10446" s="3">
        <v>43500</v>
      </c>
      <c r="K10446" s="12" t="s">
        <v>223</v>
      </c>
      <c r="L10446">
        <v>3</v>
      </c>
    </row>
    <row r="10447" spans="1:12" x14ac:dyDescent="0.25">
      <c r="A10447">
        <v>1003256</v>
      </c>
      <c r="B10447" t="s">
        <v>105</v>
      </c>
      <c r="C10447">
        <v>10998583</v>
      </c>
      <c r="D10447">
        <v>820</v>
      </c>
      <c r="E10447">
        <v>5275</v>
      </c>
      <c r="F10447" t="s">
        <v>75</v>
      </c>
      <c r="G10447">
        <f>H10447*IFERROR(INDEX('Información SKU'!$H$1:$H$54,MATCH(E10447,'Información SKU'!$A$1:$A$54,0),1),15)</f>
        <v>36</v>
      </c>
      <c r="H10447">
        <v>6</v>
      </c>
      <c r="I10447" s="12">
        <f>H10447/IFERROR(INDEX('Información SKU'!$K$1:$K$54,MATCH(E10447,'Información SKU'!$A$1:$A$54,0),1),40)</f>
        <v>8.5714285714285715E-2</v>
      </c>
      <c r="J10447" s="3">
        <v>43500</v>
      </c>
      <c r="K10447" s="12" t="s">
        <v>219</v>
      </c>
      <c r="L10447">
        <v>1</v>
      </c>
    </row>
    <row r="10448" spans="1:12" x14ac:dyDescent="0.25">
      <c r="A10448">
        <v>1003256</v>
      </c>
      <c r="B10448" t="s">
        <v>105</v>
      </c>
      <c r="C10448">
        <v>10998583</v>
      </c>
      <c r="D10448">
        <v>800</v>
      </c>
      <c r="E10448">
        <v>2390</v>
      </c>
      <c r="F10448" t="s">
        <v>69</v>
      </c>
      <c r="G10448">
        <f>H10448*IFERROR(INDEX('Información SKU'!$H$1:$H$54,MATCH(E10448,'Información SKU'!$A$1:$A$54,0),1),15)</f>
        <v>372</v>
      </c>
      <c r="H10448">
        <v>31</v>
      </c>
      <c r="I10448" s="12">
        <f>H10448/IFERROR(INDEX('Información SKU'!$K$1:$K$54,MATCH(E10448,'Información SKU'!$A$1:$A$54,0),1),40)</f>
        <v>0.17714285714285713</v>
      </c>
      <c r="J10448" s="3">
        <v>43500</v>
      </c>
      <c r="K10448" s="12" t="s">
        <v>218</v>
      </c>
      <c r="L10448">
        <v>1</v>
      </c>
    </row>
    <row r="10449" spans="1:12" x14ac:dyDescent="0.25">
      <c r="A10449">
        <v>1003256</v>
      </c>
      <c r="B10449" t="s">
        <v>105</v>
      </c>
      <c r="C10449">
        <v>10998583</v>
      </c>
      <c r="D10449">
        <v>180</v>
      </c>
      <c r="E10449">
        <v>2381</v>
      </c>
      <c r="F10449" t="s">
        <v>93</v>
      </c>
      <c r="G10449">
        <f>H10449*IFERROR(INDEX('Información SKU'!$H$1:$H$54,MATCH(E10449,'Información SKU'!$A$1:$A$54,0),1),15)</f>
        <v>368</v>
      </c>
      <c r="H10449">
        <v>46</v>
      </c>
      <c r="I10449" s="12">
        <f>H10449/IFERROR(INDEX('Información SKU'!$K$1:$K$54,MATCH(E10449,'Información SKU'!$A$1:$A$54,0),1),40)</f>
        <v>0.26285714285714284</v>
      </c>
      <c r="J10449" s="3">
        <v>43500</v>
      </c>
      <c r="K10449" s="12" t="s">
        <v>218</v>
      </c>
      <c r="L10449">
        <v>1</v>
      </c>
    </row>
    <row r="10450" spans="1:12" x14ac:dyDescent="0.25">
      <c r="A10450">
        <v>1003256</v>
      </c>
      <c r="B10450" t="s">
        <v>105</v>
      </c>
      <c r="C10450">
        <v>10998583</v>
      </c>
      <c r="D10450">
        <v>170</v>
      </c>
      <c r="E10450">
        <v>2382</v>
      </c>
      <c r="F10450" t="s">
        <v>34</v>
      </c>
      <c r="G10450">
        <f>H10450*IFERROR(INDEX('Información SKU'!$H$1:$H$54,MATCH(E10450,'Información SKU'!$A$1:$A$54,0),1),15)</f>
        <v>36</v>
      </c>
      <c r="H10450">
        <v>6</v>
      </c>
      <c r="I10450" s="12">
        <f>H10450/IFERROR(INDEX('Información SKU'!$K$1:$K$54,MATCH(E10450,'Información SKU'!$A$1:$A$54,0),1),40)</f>
        <v>6.25E-2</v>
      </c>
      <c r="J10450" s="3">
        <v>43500</v>
      </c>
      <c r="K10450" s="12" t="s">
        <v>219</v>
      </c>
      <c r="L10450">
        <v>1</v>
      </c>
    </row>
    <row r="10451" spans="1:12" x14ac:dyDescent="0.25">
      <c r="A10451">
        <v>1003256</v>
      </c>
      <c r="B10451" t="s">
        <v>105</v>
      </c>
      <c r="C10451">
        <v>10998583</v>
      </c>
      <c r="D10451">
        <v>160</v>
      </c>
      <c r="E10451">
        <v>2383</v>
      </c>
      <c r="F10451" t="s">
        <v>92</v>
      </c>
      <c r="G10451">
        <f>H10451*IFERROR(INDEX('Información SKU'!$H$1:$H$54,MATCH(E10451,'Información SKU'!$A$1:$A$54,0),1),15)</f>
        <v>408</v>
      </c>
      <c r="H10451">
        <v>68</v>
      </c>
      <c r="I10451" s="12">
        <f>H10451/IFERROR(INDEX('Información SKU'!$K$1:$K$54,MATCH(E10451,'Información SKU'!$A$1:$A$54,0),1),40)</f>
        <v>0.38857142857142857</v>
      </c>
      <c r="J10451" s="3">
        <v>43500</v>
      </c>
      <c r="K10451" s="12" t="s">
        <v>219</v>
      </c>
      <c r="L10451">
        <v>1</v>
      </c>
    </row>
    <row r="10452" spans="1:12" x14ac:dyDescent="0.25">
      <c r="A10452">
        <v>1003256</v>
      </c>
      <c r="B10452" t="s">
        <v>105</v>
      </c>
      <c r="C10452">
        <v>10998583</v>
      </c>
      <c r="D10452">
        <v>150</v>
      </c>
      <c r="E10452">
        <v>2384</v>
      </c>
      <c r="F10452" t="s">
        <v>10</v>
      </c>
      <c r="G10452">
        <f>H10452*IFERROR(INDEX('Información SKU'!$H$1:$H$54,MATCH(E10452,'Información SKU'!$A$1:$A$54,0),1),15)</f>
        <v>216</v>
      </c>
      <c r="H10452">
        <v>36</v>
      </c>
      <c r="I10452" s="12">
        <f>H10452/IFERROR(INDEX('Información SKU'!$K$1:$K$54,MATCH(E10452,'Información SKU'!$A$1:$A$54,0),1),40)</f>
        <v>0.375</v>
      </c>
      <c r="J10452" s="3">
        <v>43500</v>
      </c>
      <c r="K10452" s="12" t="s">
        <v>219</v>
      </c>
      <c r="L10452">
        <v>1</v>
      </c>
    </row>
    <row r="10453" spans="1:12" x14ac:dyDescent="0.25">
      <c r="A10453">
        <v>1003256</v>
      </c>
      <c r="B10453" t="s">
        <v>105</v>
      </c>
      <c r="C10453">
        <v>10998583</v>
      </c>
      <c r="D10453">
        <v>130</v>
      </c>
      <c r="E10453">
        <v>2387</v>
      </c>
      <c r="F10453" t="s">
        <v>33</v>
      </c>
      <c r="G10453">
        <f>H10453*IFERROR(INDEX('Información SKU'!$H$1:$H$54,MATCH(E10453,'Información SKU'!$A$1:$A$54,0),1),15)</f>
        <v>240</v>
      </c>
      <c r="H10453">
        <v>20</v>
      </c>
      <c r="I10453" s="12">
        <f>H10453/IFERROR(INDEX('Información SKU'!$K$1:$K$54,MATCH(E10453,'Información SKU'!$A$1:$A$54,0),1),40)</f>
        <v>0.20833333333333334</v>
      </c>
      <c r="J10453" s="3">
        <v>43500</v>
      </c>
      <c r="K10453" s="12" t="s">
        <v>223</v>
      </c>
      <c r="L10453">
        <v>3</v>
      </c>
    </row>
    <row r="10454" spans="1:12" x14ac:dyDescent="0.25">
      <c r="A10454">
        <v>1003256</v>
      </c>
      <c r="B10454" t="s">
        <v>105</v>
      </c>
      <c r="C10454">
        <v>10998583</v>
      </c>
      <c r="D10454">
        <v>120</v>
      </c>
      <c r="E10454">
        <v>2389</v>
      </c>
      <c r="F10454" t="s">
        <v>70</v>
      </c>
      <c r="G10454">
        <f>H10454*IFERROR(INDEX('Información SKU'!$H$1:$H$54,MATCH(E10454,'Información SKU'!$A$1:$A$54,0),1),15)</f>
        <v>30</v>
      </c>
      <c r="H10454">
        <v>5</v>
      </c>
      <c r="I10454" s="12">
        <f>H10454/IFERROR(INDEX('Información SKU'!$K$1:$K$54,MATCH(E10454,'Información SKU'!$A$1:$A$54,0),1),40)</f>
        <v>5.2083333333333336E-2</v>
      </c>
      <c r="J10454" s="3">
        <v>43500</v>
      </c>
      <c r="K10454" s="12" t="s">
        <v>223</v>
      </c>
      <c r="L10454">
        <v>3</v>
      </c>
    </row>
    <row r="10455" spans="1:12" x14ac:dyDescent="0.25">
      <c r="A10455">
        <v>1003256</v>
      </c>
      <c r="B10455" t="s">
        <v>105</v>
      </c>
      <c r="C10455">
        <v>10998583</v>
      </c>
      <c r="D10455">
        <v>110</v>
      </c>
      <c r="E10455">
        <v>223</v>
      </c>
      <c r="F10455" t="s">
        <v>74</v>
      </c>
      <c r="G10455">
        <f>H10455*IFERROR(INDEX('Información SKU'!$H$1:$H$54,MATCH(E10455,'Información SKU'!$A$1:$A$54,0),1),15)</f>
        <v>102</v>
      </c>
      <c r="H10455">
        <v>17</v>
      </c>
      <c r="I10455" s="12">
        <f>H10455/IFERROR(INDEX('Información SKU'!$K$1:$K$54,MATCH(E10455,'Información SKU'!$A$1:$A$54,0),1),40)</f>
        <v>0.40476190476190477</v>
      </c>
      <c r="J10455" s="3">
        <v>43500</v>
      </c>
      <c r="K10455" s="12" t="s">
        <v>218</v>
      </c>
      <c r="L10455">
        <v>1</v>
      </c>
    </row>
    <row r="10456" spans="1:12" x14ac:dyDescent="0.25">
      <c r="A10456">
        <v>1003256</v>
      </c>
      <c r="B10456" t="s">
        <v>105</v>
      </c>
      <c r="C10456">
        <v>10998583</v>
      </c>
      <c r="D10456">
        <v>100</v>
      </c>
      <c r="E10456">
        <v>205</v>
      </c>
      <c r="F10456" t="s">
        <v>35</v>
      </c>
      <c r="G10456">
        <f>H10456*IFERROR(INDEX('Información SKU'!$H$1:$H$54,MATCH(E10456,'Información SKU'!$A$1:$A$54,0),1),15)</f>
        <v>232</v>
      </c>
      <c r="H10456">
        <v>29</v>
      </c>
      <c r="I10456" s="12">
        <f>H10456/IFERROR(INDEX('Información SKU'!$K$1:$K$54,MATCH(E10456,'Información SKU'!$A$1:$A$54,0),1),40)</f>
        <v>0.69047619047619047</v>
      </c>
      <c r="J10456" s="3">
        <v>43500</v>
      </c>
      <c r="K10456" s="12" t="s">
        <v>219</v>
      </c>
      <c r="L10456">
        <v>1</v>
      </c>
    </row>
    <row r="10457" spans="1:12" x14ac:dyDescent="0.25">
      <c r="A10457">
        <v>1003256</v>
      </c>
      <c r="B10457" t="s">
        <v>105</v>
      </c>
      <c r="C10457">
        <v>10998583</v>
      </c>
      <c r="D10457">
        <v>20</v>
      </c>
      <c r="E10457">
        <v>63</v>
      </c>
      <c r="F10457" t="s">
        <v>1</v>
      </c>
      <c r="G10457">
        <f>H10457*IFERROR(INDEX('Información SKU'!$H$1:$H$54,MATCH(E10457,'Información SKU'!$A$1:$A$54,0),1),15)</f>
        <v>300</v>
      </c>
      <c r="H10457">
        <v>20</v>
      </c>
      <c r="I10457" s="12">
        <f>H10457/IFERROR(INDEX('Información SKU'!$K$1:$K$54,MATCH(E10457,'Información SKU'!$A$1:$A$54,0),1),40)</f>
        <v>0.47619047619047616</v>
      </c>
      <c r="J10457" s="3">
        <v>43500</v>
      </c>
      <c r="K10457" s="12" t="s">
        <v>222</v>
      </c>
      <c r="L10457">
        <v>3</v>
      </c>
    </row>
    <row r="10458" spans="1:12" x14ac:dyDescent="0.25">
      <c r="A10458">
        <v>1003256</v>
      </c>
      <c r="B10458" t="s">
        <v>105</v>
      </c>
      <c r="C10458">
        <v>10998583</v>
      </c>
      <c r="D10458">
        <v>440</v>
      </c>
      <c r="E10458">
        <v>1200</v>
      </c>
      <c r="F10458" t="s">
        <v>17</v>
      </c>
      <c r="G10458">
        <f>H10458*IFERROR(INDEX('Información SKU'!$H$1:$H$54,MATCH(E10458,'Información SKU'!$A$1:$A$54,0),1),15)</f>
        <v>42</v>
      </c>
      <c r="H10458">
        <v>7</v>
      </c>
      <c r="I10458" s="12">
        <f>H10458/IFERROR(INDEX('Información SKU'!$K$1:$K$54,MATCH(E10458,'Información SKU'!$A$1:$A$54,0),1),40)</f>
        <v>0.16666666666666666</v>
      </c>
      <c r="J10458" s="3">
        <v>43500</v>
      </c>
      <c r="K10458" s="12" t="s">
        <v>221</v>
      </c>
      <c r="L10458">
        <v>2</v>
      </c>
    </row>
    <row r="10459" spans="1:12" x14ac:dyDescent="0.25">
      <c r="A10459">
        <v>1003256</v>
      </c>
      <c r="B10459" t="s">
        <v>105</v>
      </c>
      <c r="C10459">
        <v>10998583</v>
      </c>
      <c r="D10459">
        <v>430</v>
      </c>
      <c r="E10459">
        <v>1199</v>
      </c>
      <c r="F10459" t="s">
        <v>26</v>
      </c>
      <c r="G10459">
        <f>H10459*IFERROR(INDEX('Información SKU'!$H$1:$H$54,MATCH(E10459,'Información SKU'!$A$1:$A$54,0),1),15)</f>
        <v>144</v>
      </c>
      <c r="H10459">
        <v>12</v>
      </c>
      <c r="I10459" s="12">
        <f>H10459/IFERROR(INDEX('Información SKU'!$K$1:$K$54,MATCH(E10459,'Información SKU'!$A$1:$A$54,0),1),40)</f>
        <v>0.2</v>
      </c>
      <c r="J10459" s="3">
        <v>43500</v>
      </c>
      <c r="K10459" s="12" t="s">
        <v>223</v>
      </c>
      <c r="L10459">
        <v>3</v>
      </c>
    </row>
    <row r="10460" spans="1:12" x14ac:dyDescent="0.25">
      <c r="A10460">
        <v>1003256</v>
      </c>
      <c r="B10460" t="s">
        <v>105</v>
      </c>
      <c r="C10460">
        <v>10998583</v>
      </c>
      <c r="D10460">
        <v>350</v>
      </c>
      <c r="E10460">
        <v>527</v>
      </c>
      <c r="F10460" t="s">
        <v>80</v>
      </c>
      <c r="G10460">
        <f>H10460*IFERROR(INDEX('Información SKU'!$H$1:$H$54,MATCH(E10460,'Información SKU'!$A$1:$A$54,0),1),15)</f>
        <v>195</v>
      </c>
      <c r="H10460">
        <v>13</v>
      </c>
      <c r="I10460" s="12">
        <f>H10460/IFERROR(INDEX('Información SKU'!$K$1:$K$54,MATCH(E10460,'Información SKU'!$A$1:$A$54,0),1),40)</f>
        <v>0.21666666666666667</v>
      </c>
      <c r="J10460" s="3">
        <v>43500</v>
      </c>
      <c r="K10460" s="12" t="s">
        <v>220</v>
      </c>
      <c r="L10460">
        <v>2</v>
      </c>
    </row>
    <row r="10461" spans="1:12" x14ac:dyDescent="0.25">
      <c r="A10461">
        <v>1003256</v>
      </c>
      <c r="B10461" t="s">
        <v>105</v>
      </c>
      <c r="C10461">
        <v>10998583</v>
      </c>
      <c r="D10461">
        <v>340</v>
      </c>
      <c r="E10461">
        <v>511</v>
      </c>
      <c r="F10461" t="s">
        <v>29</v>
      </c>
      <c r="G10461">
        <f>H10461*IFERROR(INDEX('Información SKU'!$H$1:$H$54,MATCH(E10461,'Información SKU'!$A$1:$A$54,0),1),15)</f>
        <v>328</v>
      </c>
      <c r="H10461">
        <v>41</v>
      </c>
      <c r="I10461" s="12">
        <f>H10461/IFERROR(INDEX('Información SKU'!$K$1:$K$54,MATCH(E10461,'Información SKU'!$A$1:$A$54,0),1),40)</f>
        <v>0.68333333333333335</v>
      </c>
      <c r="J10461" s="3">
        <v>43500</v>
      </c>
      <c r="K10461" s="12" t="s">
        <v>218</v>
      </c>
      <c r="L10461">
        <v>1</v>
      </c>
    </row>
    <row r="10462" spans="1:12" x14ac:dyDescent="0.25">
      <c r="A10462">
        <v>1003256</v>
      </c>
      <c r="B10462" t="s">
        <v>105</v>
      </c>
      <c r="C10462">
        <v>10998583</v>
      </c>
      <c r="D10462">
        <v>330</v>
      </c>
      <c r="E10462">
        <v>510</v>
      </c>
      <c r="F10462" t="s">
        <v>30</v>
      </c>
      <c r="G10462">
        <f>H10462*IFERROR(INDEX('Información SKU'!$H$1:$H$54,MATCH(E10462,'Información SKU'!$A$1:$A$54,0),1),15)</f>
        <v>72</v>
      </c>
      <c r="H10462">
        <v>12</v>
      </c>
      <c r="I10462" s="12">
        <f>H10462/IFERROR(INDEX('Información SKU'!$K$1:$K$54,MATCH(E10462,'Información SKU'!$A$1:$A$54,0),1),40)</f>
        <v>0.24</v>
      </c>
      <c r="J10462" s="3">
        <v>43500</v>
      </c>
      <c r="K10462" s="12" t="s">
        <v>218</v>
      </c>
      <c r="L10462">
        <v>1</v>
      </c>
    </row>
    <row r="10463" spans="1:12" x14ac:dyDescent="0.25">
      <c r="A10463">
        <v>1003256</v>
      </c>
      <c r="B10463" t="s">
        <v>105</v>
      </c>
      <c r="C10463">
        <v>10998583</v>
      </c>
      <c r="D10463">
        <v>290</v>
      </c>
      <c r="E10463">
        <v>416</v>
      </c>
      <c r="F10463" t="s">
        <v>81</v>
      </c>
      <c r="G10463">
        <f>H10463*IFERROR(INDEX('Información SKU'!$H$1:$H$54,MATCH(E10463,'Información SKU'!$A$1:$A$54,0),1),15)</f>
        <v>75</v>
      </c>
      <c r="H10463">
        <v>5</v>
      </c>
      <c r="I10463" s="12">
        <f>H10463/IFERROR(INDEX('Información SKU'!$K$1:$K$54,MATCH(E10463,'Información SKU'!$A$1:$A$54,0),1),40)</f>
        <v>7.1428571428571425E-2</v>
      </c>
      <c r="J10463" s="3">
        <v>43500</v>
      </c>
      <c r="K10463" s="12" t="s">
        <v>221</v>
      </c>
      <c r="L10463">
        <v>2</v>
      </c>
    </row>
    <row r="10464" spans="1:12" x14ac:dyDescent="0.25">
      <c r="A10464">
        <v>1003256</v>
      </c>
      <c r="B10464" t="s">
        <v>105</v>
      </c>
      <c r="C10464">
        <v>10998583</v>
      </c>
      <c r="D10464">
        <v>280</v>
      </c>
      <c r="E10464">
        <v>420</v>
      </c>
      <c r="F10464" t="s">
        <v>11</v>
      </c>
      <c r="G10464">
        <f>H10464*IFERROR(INDEX('Información SKU'!$H$1:$H$54,MATCH(E10464,'Información SKU'!$A$1:$A$54,0),1),15)</f>
        <v>135</v>
      </c>
      <c r="H10464">
        <v>9</v>
      </c>
      <c r="I10464" s="12">
        <f>H10464/IFERROR(INDEX('Información SKU'!$K$1:$K$54,MATCH(E10464,'Información SKU'!$A$1:$A$54,0),1),40)</f>
        <v>0.11538461538461539</v>
      </c>
      <c r="J10464" s="3">
        <v>43500</v>
      </c>
      <c r="K10464" s="12" t="s">
        <v>222</v>
      </c>
      <c r="L10464">
        <v>3</v>
      </c>
    </row>
    <row r="10465" spans="1:12" x14ac:dyDescent="0.25">
      <c r="A10465">
        <v>1003256</v>
      </c>
      <c r="B10465" t="s">
        <v>105</v>
      </c>
      <c r="C10465">
        <v>10998583</v>
      </c>
      <c r="D10465">
        <v>270</v>
      </c>
      <c r="E10465">
        <v>460</v>
      </c>
      <c r="F10465" t="s">
        <v>38</v>
      </c>
      <c r="G10465">
        <f>H10465*IFERROR(INDEX('Información SKU'!$H$1:$H$54,MATCH(E10465,'Información SKU'!$A$1:$A$54,0),1),15)</f>
        <v>270</v>
      </c>
      <c r="H10465">
        <v>18</v>
      </c>
      <c r="I10465" s="12">
        <f>H10465/IFERROR(INDEX('Información SKU'!$K$1:$K$54,MATCH(E10465,'Información SKU'!$A$1:$A$54,0),1),40)</f>
        <v>0.23076923076923078</v>
      </c>
      <c r="J10465" s="3">
        <v>43500</v>
      </c>
      <c r="K10465" s="12" t="s">
        <v>218</v>
      </c>
      <c r="L10465">
        <v>1</v>
      </c>
    </row>
    <row r="10466" spans="1:12" x14ac:dyDescent="0.25">
      <c r="A10466">
        <v>1003256</v>
      </c>
      <c r="B10466" t="s">
        <v>105</v>
      </c>
      <c r="C10466">
        <v>10998583</v>
      </c>
      <c r="D10466">
        <v>260</v>
      </c>
      <c r="E10466">
        <v>478</v>
      </c>
      <c r="F10466" t="s">
        <v>76</v>
      </c>
      <c r="G10466">
        <f>H10466*IFERROR(INDEX('Información SKU'!$H$1:$H$54,MATCH(E10466,'Información SKU'!$A$1:$A$54,0),1),15)</f>
        <v>420</v>
      </c>
      <c r="H10466">
        <v>28</v>
      </c>
      <c r="I10466" s="12">
        <f>H10466/IFERROR(INDEX('Información SKU'!$K$1:$K$54,MATCH(E10466,'Información SKU'!$A$1:$A$54,0),1),40)</f>
        <v>0.4</v>
      </c>
      <c r="J10466" s="3">
        <v>43500</v>
      </c>
      <c r="K10466" s="12" t="s">
        <v>218</v>
      </c>
      <c r="L10466">
        <v>1</v>
      </c>
    </row>
    <row r="10467" spans="1:12" x14ac:dyDescent="0.25">
      <c r="A10467">
        <v>1003256</v>
      </c>
      <c r="B10467" t="s">
        <v>105</v>
      </c>
      <c r="C10467">
        <v>10998583</v>
      </c>
      <c r="D10467">
        <v>250</v>
      </c>
      <c r="E10467">
        <v>480</v>
      </c>
      <c r="F10467" t="s">
        <v>77</v>
      </c>
      <c r="G10467">
        <f>H10467*IFERROR(INDEX('Información SKU'!$H$1:$H$54,MATCH(E10467,'Información SKU'!$A$1:$A$54,0),1),15)</f>
        <v>80</v>
      </c>
      <c r="H10467">
        <v>10</v>
      </c>
      <c r="I10467" s="12">
        <f>H10467/IFERROR(INDEX('Información SKU'!$K$1:$K$54,MATCH(E10467,'Información SKU'!$A$1:$A$54,0),1),40)</f>
        <v>0.12820512820512819</v>
      </c>
      <c r="J10467" s="3">
        <v>43500</v>
      </c>
      <c r="K10467" s="12" t="s">
        <v>223</v>
      </c>
      <c r="L10467">
        <v>3</v>
      </c>
    </row>
    <row r="10468" spans="1:12" x14ac:dyDescent="0.25">
      <c r="A10468">
        <v>1003256</v>
      </c>
      <c r="B10468" t="s">
        <v>105</v>
      </c>
      <c r="C10468">
        <v>10998583</v>
      </c>
      <c r="D10468">
        <v>240</v>
      </c>
      <c r="E10468">
        <v>509</v>
      </c>
      <c r="F10468" t="s">
        <v>0</v>
      </c>
      <c r="G10468">
        <f>H10468*IFERROR(INDEX('Información SKU'!$H$1:$H$54,MATCH(E10468,'Información SKU'!$A$1:$A$54,0),1),15)</f>
        <v>150</v>
      </c>
      <c r="H10468">
        <v>25</v>
      </c>
      <c r="I10468" s="12">
        <f>H10468/IFERROR(INDEX('Información SKU'!$K$1:$K$54,MATCH(E10468,'Información SKU'!$A$1:$A$54,0),1),40)</f>
        <v>0.3125</v>
      </c>
      <c r="J10468" s="3">
        <v>43500</v>
      </c>
      <c r="K10468" s="12" t="s">
        <v>220</v>
      </c>
      <c r="L10468">
        <v>2</v>
      </c>
    </row>
    <row r="10469" spans="1:12" x14ac:dyDescent="0.25">
      <c r="A10469">
        <v>1004650</v>
      </c>
      <c r="B10469" t="s">
        <v>104</v>
      </c>
      <c r="C10469">
        <v>10998591</v>
      </c>
      <c r="D10469">
        <v>10</v>
      </c>
      <c r="E10469">
        <v>1199</v>
      </c>
      <c r="F10469" t="s">
        <v>26</v>
      </c>
      <c r="G10469">
        <f>H10469*IFERROR(INDEX('Información SKU'!$H$1:$H$54,MATCH(E10469,'Información SKU'!$A$1:$A$54,0),1),15)</f>
        <v>408</v>
      </c>
      <c r="H10469">
        <v>34</v>
      </c>
      <c r="I10469" s="12">
        <f>H10469/IFERROR(INDEX('Información SKU'!$K$1:$K$54,MATCH(E10469,'Información SKU'!$A$1:$A$54,0),1),40)</f>
        <v>0.56666666666666665</v>
      </c>
      <c r="J10469" s="3">
        <v>43500</v>
      </c>
      <c r="K10469" s="12" t="s">
        <v>222</v>
      </c>
      <c r="L10469">
        <v>3</v>
      </c>
    </row>
    <row r="10470" spans="1:12" x14ac:dyDescent="0.25">
      <c r="A10470">
        <v>1004650</v>
      </c>
      <c r="B10470" t="s">
        <v>104</v>
      </c>
      <c r="C10470">
        <v>10998602</v>
      </c>
      <c r="D10470">
        <v>210</v>
      </c>
      <c r="E10470">
        <v>5273</v>
      </c>
      <c r="F10470" t="s">
        <v>82</v>
      </c>
      <c r="G10470">
        <f>H10470*IFERROR(INDEX('Información SKU'!$H$1:$H$54,MATCH(E10470,'Información SKU'!$A$1:$A$54,0),1),15)</f>
        <v>204</v>
      </c>
      <c r="H10470">
        <v>34</v>
      </c>
      <c r="I10470" s="12">
        <f>H10470/IFERROR(INDEX('Información SKU'!$K$1:$K$54,MATCH(E10470,'Información SKU'!$A$1:$A$54,0),1),40)</f>
        <v>0.48571428571428571</v>
      </c>
      <c r="J10470" s="3">
        <v>43500</v>
      </c>
      <c r="K10470" s="12" t="s">
        <v>220</v>
      </c>
      <c r="L10470">
        <v>2</v>
      </c>
    </row>
    <row r="10471" spans="1:12" x14ac:dyDescent="0.25">
      <c r="A10471">
        <v>1004650</v>
      </c>
      <c r="B10471" t="s">
        <v>104</v>
      </c>
      <c r="C10471">
        <v>10998602</v>
      </c>
      <c r="D10471">
        <v>150</v>
      </c>
      <c r="E10471">
        <v>2382</v>
      </c>
      <c r="F10471" t="s">
        <v>34</v>
      </c>
      <c r="G10471">
        <f>H10471*IFERROR(INDEX('Información SKU'!$H$1:$H$54,MATCH(E10471,'Información SKU'!$A$1:$A$54,0),1),15)</f>
        <v>186</v>
      </c>
      <c r="H10471">
        <v>31</v>
      </c>
      <c r="I10471" s="12">
        <f>H10471/IFERROR(INDEX('Información SKU'!$K$1:$K$54,MATCH(E10471,'Información SKU'!$A$1:$A$54,0),1),40)</f>
        <v>0.32291666666666669</v>
      </c>
      <c r="J10471" s="3">
        <v>43500</v>
      </c>
      <c r="K10471" s="12" t="s">
        <v>221</v>
      </c>
      <c r="L10471">
        <v>2</v>
      </c>
    </row>
    <row r="10472" spans="1:12" x14ac:dyDescent="0.25">
      <c r="A10472">
        <v>1004650</v>
      </c>
      <c r="B10472" t="s">
        <v>104</v>
      </c>
      <c r="C10472">
        <v>10998602</v>
      </c>
      <c r="D10472">
        <v>100</v>
      </c>
      <c r="E10472">
        <v>61</v>
      </c>
      <c r="F10472" t="s">
        <v>20</v>
      </c>
      <c r="G10472">
        <f>H10472*IFERROR(INDEX('Información SKU'!$H$1:$H$54,MATCH(E10472,'Información SKU'!$A$1:$A$54,0),1),15)</f>
        <v>570</v>
      </c>
      <c r="H10472">
        <v>38</v>
      </c>
      <c r="I10472" s="12">
        <f>H10472/IFERROR(INDEX('Información SKU'!$K$1:$K$54,MATCH(E10472,'Información SKU'!$A$1:$A$54,0),1),40)</f>
        <v>0.6333333333333333</v>
      </c>
      <c r="J10472" s="3">
        <v>43500</v>
      </c>
      <c r="K10472" s="12" t="s">
        <v>223</v>
      </c>
      <c r="L10472">
        <v>3</v>
      </c>
    </row>
    <row r="10473" spans="1:12" x14ac:dyDescent="0.25">
      <c r="A10473">
        <v>1004650</v>
      </c>
      <c r="B10473" t="s">
        <v>104</v>
      </c>
      <c r="C10473">
        <v>10998602</v>
      </c>
      <c r="D10473">
        <v>90</v>
      </c>
      <c r="E10473">
        <v>62</v>
      </c>
      <c r="F10473" t="s">
        <v>25</v>
      </c>
      <c r="G10473">
        <f>H10473*IFERROR(INDEX('Información SKU'!$H$1:$H$54,MATCH(E10473,'Información SKU'!$A$1:$A$54,0),1),15)</f>
        <v>400</v>
      </c>
      <c r="H10473">
        <v>50</v>
      </c>
      <c r="I10473" s="12">
        <f>H10473/IFERROR(INDEX('Información SKU'!$K$1:$K$54,MATCH(E10473,'Información SKU'!$A$1:$A$54,0),1),40)</f>
        <v>1</v>
      </c>
      <c r="J10473" s="3">
        <v>43500</v>
      </c>
      <c r="K10473" s="12" t="s">
        <v>222</v>
      </c>
      <c r="L10473">
        <v>3</v>
      </c>
    </row>
    <row r="10474" spans="1:12" x14ac:dyDescent="0.25">
      <c r="A10474">
        <v>1004650</v>
      </c>
      <c r="B10474" t="s">
        <v>104</v>
      </c>
      <c r="C10474">
        <v>10998602</v>
      </c>
      <c r="D10474">
        <v>80</v>
      </c>
      <c r="E10474">
        <v>63</v>
      </c>
      <c r="F10474" t="s">
        <v>1</v>
      </c>
      <c r="G10474">
        <f>H10474*IFERROR(INDEX('Información SKU'!$H$1:$H$54,MATCH(E10474,'Información SKU'!$A$1:$A$54,0),1),15)</f>
        <v>75</v>
      </c>
      <c r="H10474">
        <v>5</v>
      </c>
      <c r="I10474" s="12">
        <f>H10474/IFERROR(INDEX('Información SKU'!$K$1:$K$54,MATCH(E10474,'Información SKU'!$A$1:$A$54,0),1),40)</f>
        <v>0.11904761904761904</v>
      </c>
      <c r="J10474" s="3">
        <v>43500</v>
      </c>
      <c r="K10474" s="12" t="s">
        <v>221</v>
      </c>
      <c r="L10474">
        <v>2</v>
      </c>
    </row>
    <row r="10475" spans="1:12" x14ac:dyDescent="0.25">
      <c r="A10475">
        <v>1004650</v>
      </c>
      <c r="B10475" t="s">
        <v>104</v>
      </c>
      <c r="C10475">
        <v>10998602</v>
      </c>
      <c r="D10475">
        <v>70</v>
      </c>
      <c r="E10475">
        <v>205</v>
      </c>
      <c r="F10475" t="s">
        <v>35</v>
      </c>
      <c r="G10475">
        <f>H10475*IFERROR(INDEX('Información SKU'!$H$1:$H$54,MATCH(E10475,'Información SKU'!$A$1:$A$54,0),1),15)</f>
        <v>224</v>
      </c>
      <c r="H10475">
        <v>28</v>
      </c>
      <c r="I10475" s="12">
        <f>H10475/IFERROR(INDEX('Información SKU'!$K$1:$K$54,MATCH(E10475,'Información SKU'!$A$1:$A$54,0),1),40)</f>
        <v>0.66666666666666663</v>
      </c>
      <c r="J10475" s="3">
        <v>43500</v>
      </c>
      <c r="K10475" s="12" t="s">
        <v>223</v>
      </c>
      <c r="L10475">
        <v>3</v>
      </c>
    </row>
    <row r="10476" spans="1:12" x14ac:dyDescent="0.25">
      <c r="A10476">
        <v>1004650</v>
      </c>
      <c r="B10476" t="s">
        <v>104</v>
      </c>
      <c r="C10476">
        <v>10998602</v>
      </c>
      <c r="D10476">
        <v>60</v>
      </c>
      <c r="E10476">
        <v>223</v>
      </c>
      <c r="F10476" t="s">
        <v>74</v>
      </c>
      <c r="G10476">
        <f>H10476*IFERROR(INDEX('Información SKU'!$H$1:$H$54,MATCH(E10476,'Información SKU'!$A$1:$A$54,0),1),15)</f>
        <v>6</v>
      </c>
      <c r="H10476">
        <v>1</v>
      </c>
      <c r="I10476" s="12">
        <f>H10476/IFERROR(INDEX('Información SKU'!$K$1:$K$54,MATCH(E10476,'Información SKU'!$A$1:$A$54,0),1),40)</f>
        <v>2.3809523809523808E-2</v>
      </c>
      <c r="J10476" s="3">
        <v>43500</v>
      </c>
      <c r="K10476" s="12" t="s">
        <v>222</v>
      </c>
      <c r="L10476">
        <v>3</v>
      </c>
    </row>
    <row r="10477" spans="1:12" x14ac:dyDescent="0.25">
      <c r="A10477">
        <v>1004650</v>
      </c>
      <c r="B10477" t="s">
        <v>104</v>
      </c>
      <c r="C10477">
        <v>10998602</v>
      </c>
      <c r="D10477">
        <v>20</v>
      </c>
      <c r="E10477">
        <v>509</v>
      </c>
      <c r="F10477" t="s">
        <v>0</v>
      </c>
      <c r="G10477">
        <f>H10477*IFERROR(INDEX('Información SKU'!$H$1:$H$54,MATCH(E10477,'Información SKU'!$A$1:$A$54,0),1),15)</f>
        <v>84</v>
      </c>
      <c r="H10477">
        <v>14</v>
      </c>
      <c r="I10477" s="12">
        <f>H10477/IFERROR(INDEX('Información SKU'!$K$1:$K$54,MATCH(E10477,'Información SKU'!$A$1:$A$54,0),1),40)</f>
        <v>0.17499999999999999</v>
      </c>
      <c r="J10477" s="3">
        <v>43500</v>
      </c>
      <c r="K10477" s="12" t="s">
        <v>220</v>
      </c>
      <c r="L10477">
        <v>2</v>
      </c>
    </row>
    <row r="10478" spans="1:12" x14ac:dyDescent="0.25">
      <c r="A10478">
        <v>1003149</v>
      </c>
      <c r="B10478" t="s">
        <v>119</v>
      </c>
      <c r="C10478">
        <v>10998679</v>
      </c>
      <c r="D10478">
        <v>100</v>
      </c>
      <c r="E10478">
        <v>2384</v>
      </c>
      <c r="F10478" t="s">
        <v>10</v>
      </c>
      <c r="G10478">
        <f>H10478*IFERROR(INDEX('Información SKU'!$H$1:$H$54,MATCH(E10478,'Información SKU'!$A$1:$A$54,0),1),15)</f>
        <v>1068</v>
      </c>
      <c r="H10478">
        <v>178</v>
      </c>
      <c r="I10478" s="12">
        <f>H10478/IFERROR(INDEX('Información SKU'!$K$1:$K$54,MATCH(E10478,'Información SKU'!$A$1:$A$54,0),1),40)</f>
        <v>1.8541666666666667</v>
      </c>
      <c r="J10478" s="3">
        <v>43500</v>
      </c>
      <c r="K10478" s="12" t="s">
        <v>222</v>
      </c>
      <c r="L10478">
        <v>3</v>
      </c>
    </row>
    <row r="10479" spans="1:12" x14ac:dyDescent="0.25">
      <c r="A10479">
        <v>1003149</v>
      </c>
      <c r="B10479" t="s">
        <v>119</v>
      </c>
      <c r="C10479">
        <v>10998681</v>
      </c>
      <c r="D10479">
        <v>120</v>
      </c>
      <c r="E10479">
        <v>2382</v>
      </c>
      <c r="F10479" t="s">
        <v>34</v>
      </c>
      <c r="G10479">
        <f>H10479*IFERROR(INDEX('Información SKU'!$H$1:$H$54,MATCH(E10479,'Información SKU'!$A$1:$A$54,0),1),15)</f>
        <v>174</v>
      </c>
      <c r="H10479">
        <v>29</v>
      </c>
      <c r="I10479" s="12">
        <f>H10479/IFERROR(INDEX('Información SKU'!$K$1:$K$54,MATCH(E10479,'Información SKU'!$A$1:$A$54,0),1),40)</f>
        <v>0.30208333333333331</v>
      </c>
      <c r="J10479" s="3">
        <v>43500</v>
      </c>
      <c r="K10479" s="12" t="s">
        <v>223</v>
      </c>
      <c r="L10479">
        <v>3</v>
      </c>
    </row>
    <row r="10480" spans="1:12" x14ac:dyDescent="0.25">
      <c r="A10480">
        <v>1003149</v>
      </c>
      <c r="B10480" t="s">
        <v>119</v>
      </c>
      <c r="C10480">
        <v>10998681</v>
      </c>
      <c r="D10480">
        <v>110</v>
      </c>
      <c r="E10480">
        <v>2384</v>
      </c>
      <c r="F10480" t="s">
        <v>10</v>
      </c>
      <c r="G10480">
        <f>H10480*IFERROR(INDEX('Información SKU'!$H$1:$H$54,MATCH(E10480,'Información SKU'!$A$1:$A$54,0),1),15)</f>
        <v>1188</v>
      </c>
      <c r="H10480">
        <v>198</v>
      </c>
      <c r="I10480" s="12">
        <f>H10480/IFERROR(INDEX('Información SKU'!$K$1:$K$54,MATCH(E10480,'Información SKU'!$A$1:$A$54,0),1),40)</f>
        <v>2.0625</v>
      </c>
      <c r="J10480" s="3">
        <v>43500</v>
      </c>
      <c r="K10480" s="12" t="s">
        <v>221</v>
      </c>
      <c r="L10480">
        <v>2</v>
      </c>
    </row>
    <row r="10481" spans="1:12" x14ac:dyDescent="0.25">
      <c r="A10481">
        <v>1003199</v>
      </c>
      <c r="B10481" t="s">
        <v>120</v>
      </c>
      <c r="C10481">
        <v>10998683</v>
      </c>
      <c r="D10481">
        <v>120</v>
      </c>
      <c r="E10481">
        <v>2382</v>
      </c>
      <c r="F10481" t="s">
        <v>34</v>
      </c>
      <c r="G10481">
        <f>H10481*IFERROR(INDEX('Información SKU'!$H$1:$H$54,MATCH(E10481,'Información SKU'!$A$1:$A$54,0),1),15)</f>
        <v>456</v>
      </c>
      <c r="H10481">
        <v>76</v>
      </c>
      <c r="I10481" s="12">
        <f>H10481/IFERROR(INDEX('Información SKU'!$K$1:$K$54,MATCH(E10481,'Información SKU'!$A$1:$A$54,0),1),40)</f>
        <v>0.79166666666666663</v>
      </c>
      <c r="J10481" s="3">
        <v>43500</v>
      </c>
      <c r="K10481" s="12" t="s">
        <v>219</v>
      </c>
      <c r="L10481">
        <v>1</v>
      </c>
    </row>
    <row r="10482" spans="1:12" x14ac:dyDescent="0.25">
      <c r="A10482">
        <v>1003199</v>
      </c>
      <c r="B10482" t="s">
        <v>120</v>
      </c>
      <c r="C10482">
        <v>10998683</v>
      </c>
      <c r="D10482">
        <v>110</v>
      </c>
      <c r="E10482">
        <v>2384</v>
      </c>
      <c r="F10482" t="s">
        <v>10</v>
      </c>
      <c r="G10482">
        <f>H10482*IFERROR(INDEX('Información SKU'!$H$1:$H$54,MATCH(E10482,'Información SKU'!$A$1:$A$54,0),1),15)</f>
        <v>822</v>
      </c>
      <c r="H10482">
        <v>137</v>
      </c>
      <c r="I10482" s="12">
        <f>H10482/IFERROR(INDEX('Información SKU'!$K$1:$K$54,MATCH(E10482,'Información SKU'!$A$1:$A$54,0),1),40)</f>
        <v>1.4270833333333333</v>
      </c>
      <c r="J10482" s="3">
        <v>43500</v>
      </c>
      <c r="K10482" s="12" t="s">
        <v>221</v>
      </c>
      <c r="L10482">
        <v>2</v>
      </c>
    </row>
    <row r="10483" spans="1:12" x14ac:dyDescent="0.25">
      <c r="A10483">
        <v>1003199</v>
      </c>
      <c r="B10483" t="s">
        <v>120</v>
      </c>
      <c r="C10483">
        <v>10998683</v>
      </c>
      <c r="D10483">
        <v>100</v>
      </c>
      <c r="E10483">
        <v>2387</v>
      </c>
      <c r="F10483" t="s">
        <v>33</v>
      </c>
      <c r="G10483">
        <f>H10483*IFERROR(INDEX('Información SKU'!$H$1:$H$54,MATCH(E10483,'Información SKU'!$A$1:$A$54,0),1),15)</f>
        <v>1044</v>
      </c>
      <c r="H10483">
        <v>87</v>
      </c>
      <c r="I10483" s="12">
        <f>H10483/IFERROR(INDEX('Información SKU'!$K$1:$K$54,MATCH(E10483,'Información SKU'!$A$1:$A$54,0),1),40)</f>
        <v>0.90625</v>
      </c>
      <c r="J10483" s="3">
        <v>43500</v>
      </c>
      <c r="K10483" s="12" t="s">
        <v>218</v>
      </c>
      <c r="L10483">
        <v>1</v>
      </c>
    </row>
    <row r="10484" spans="1:12" x14ac:dyDescent="0.25">
      <c r="A10484">
        <v>1003199</v>
      </c>
      <c r="B10484" t="s">
        <v>120</v>
      </c>
      <c r="C10484">
        <v>10998684</v>
      </c>
      <c r="D10484">
        <v>140</v>
      </c>
      <c r="E10484">
        <v>2382</v>
      </c>
      <c r="F10484" t="s">
        <v>34</v>
      </c>
      <c r="G10484">
        <f>H10484*IFERROR(INDEX('Información SKU'!$H$1:$H$54,MATCH(E10484,'Información SKU'!$A$1:$A$54,0),1),15)</f>
        <v>558</v>
      </c>
      <c r="H10484">
        <v>93</v>
      </c>
      <c r="I10484" s="12">
        <f>H10484/IFERROR(INDEX('Información SKU'!$K$1:$K$54,MATCH(E10484,'Información SKU'!$A$1:$A$54,0),1),40)</f>
        <v>0.96875</v>
      </c>
      <c r="J10484" s="3">
        <v>43500</v>
      </c>
      <c r="K10484" s="12" t="s">
        <v>219</v>
      </c>
      <c r="L10484">
        <v>1</v>
      </c>
    </row>
    <row r="10485" spans="1:12" x14ac:dyDescent="0.25">
      <c r="A10485">
        <v>1003199</v>
      </c>
      <c r="B10485" t="s">
        <v>120</v>
      </c>
      <c r="C10485">
        <v>10998684</v>
      </c>
      <c r="D10485">
        <v>130</v>
      </c>
      <c r="E10485">
        <v>2384</v>
      </c>
      <c r="F10485" t="s">
        <v>10</v>
      </c>
      <c r="G10485">
        <f>H10485*IFERROR(INDEX('Información SKU'!$H$1:$H$54,MATCH(E10485,'Información SKU'!$A$1:$A$54,0),1),15)</f>
        <v>552</v>
      </c>
      <c r="H10485">
        <v>92</v>
      </c>
      <c r="I10485" s="12">
        <f>H10485/IFERROR(INDEX('Información SKU'!$K$1:$K$54,MATCH(E10485,'Información SKU'!$A$1:$A$54,0),1),40)</f>
        <v>0.95833333333333337</v>
      </c>
      <c r="J10485" s="3">
        <v>43500</v>
      </c>
      <c r="K10485" s="12" t="s">
        <v>219</v>
      </c>
      <c r="L10485">
        <v>1</v>
      </c>
    </row>
    <row r="10486" spans="1:12" x14ac:dyDescent="0.25">
      <c r="A10486">
        <v>1003199</v>
      </c>
      <c r="B10486" t="s">
        <v>120</v>
      </c>
      <c r="C10486">
        <v>10998684</v>
      </c>
      <c r="D10486">
        <v>120</v>
      </c>
      <c r="E10486">
        <v>2387</v>
      </c>
      <c r="F10486" t="s">
        <v>33</v>
      </c>
      <c r="G10486">
        <f>H10486*IFERROR(INDEX('Información SKU'!$H$1:$H$54,MATCH(E10486,'Información SKU'!$A$1:$A$54,0),1),15)</f>
        <v>1152</v>
      </c>
      <c r="H10486">
        <v>96</v>
      </c>
      <c r="I10486" s="12">
        <f>H10486/IFERROR(INDEX('Información SKU'!$K$1:$K$54,MATCH(E10486,'Información SKU'!$A$1:$A$54,0),1),40)</f>
        <v>1</v>
      </c>
      <c r="J10486" s="3">
        <v>43500</v>
      </c>
      <c r="K10486" s="12" t="s">
        <v>223</v>
      </c>
      <c r="L10486">
        <v>3</v>
      </c>
    </row>
    <row r="10487" spans="1:12" x14ac:dyDescent="0.25">
      <c r="A10487">
        <v>1003255</v>
      </c>
      <c r="B10487" t="s">
        <v>121</v>
      </c>
      <c r="C10487">
        <v>10998690</v>
      </c>
      <c r="D10487">
        <v>70</v>
      </c>
      <c r="E10487">
        <v>2382</v>
      </c>
      <c r="F10487" t="s">
        <v>34</v>
      </c>
      <c r="G10487">
        <f>H10487*IFERROR(INDEX('Información SKU'!$H$1:$H$54,MATCH(E10487,'Información SKU'!$A$1:$A$54,0),1),15)</f>
        <v>90</v>
      </c>
      <c r="H10487">
        <v>15</v>
      </c>
      <c r="I10487" s="12">
        <f>H10487/IFERROR(INDEX('Información SKU'!$K$1:$K$54,MATCH(E10487,'Información SKU'!$A$1:$A$54,0),1),40)</f>
        <v>0.15625</v>
      </c>
      <c r="J10487" s="3">
        <v>43500</v>
      </c>
      <c r="K10487" s="12" t="s">
        <v>222</v>
      </c>
      <c r="L10487">
        <v>3</v>
      </c>
    </row>
    <row r="10488" spans="1:12" x14ac:dyDescent="0.25">
      <c r="A10488">
        <v>1001000</v>
      </c>
      <c r="B10488" t="s">
        <v>133</v>
      </c>
      <c r="C10488">
        <v>10998963</v>
      </c>
      <c r="D10488">
        <v>120</v>
      </c>
      <c r="E10488">
        <v>5274</v>
      </c>
      <c r="F10488" t="s">
        <v>72</v>
      </c>
      <c r="G10488">
        <f>H10488*IFERROR(INDEX('Información SKU'!$H$1:$H$54,MATCH(E10488,'Información SKU'!$A$1:$A$54,0),1),15)</f>
        <v>1256</v>
      </c>
      <c r="H10488">
        <v>157</v>
      </c>
      <c r="I10488" s="12">
        <f>H10488/IFERROR(INDEX('Información SKU'!$K$1:$K$54,MATCH(E10488,'Información SKU'!$A$1:$A$54,0),1),40)</f>
        <v>2.2428571428571429</v>
      </c>
      <c r="J10488" s="3">
        <v>43500</v>
      </c>
      <c r="K10488" s="12" t="s">
        <v>222</v>
      </c>
      <c r="L10488">
        <v>3</v>
      </c>
    </row>
    <row r="10489" spans="1:12" x14ac:dyDescent="0.25">
      <c r="A10489">
        <v>1001000</v>
      </c>
      <c r="B10489" t="s">
        <v>133</v>
      </c>
      <c r="C10489">
        <v>10998963</v>
      </c>
      <c r="D10489">
        <v>110</v>
      </c>
      <c r="E10489">
        <v>5273</v>
      </c>
      <c r="F10489" t="s">
        <v>82</v>
      </c>
      <c r="G10489">
        <f>H10489*IFERROR(INDEX('Información SKU'!$H$1:$H$54,MATCH(E10489,'Información SKU'!$A$1:$A$54,0),1),15)</f>
        <v>2322</v>
      </c>
      <c r="H10489">
        <v>387</v>
      </c>
      <c r="I10489" s="12">
        <f>H10489/IFERROR(INDEX('Información SKU'!$K$1:$K$54,MATCH(E10489,'Información SKU'!$A$1:$A$54,0),1),40)</f>
        <v>5.5285714285714285</v>
      </c>
      <c r="J10489" s="3">
        <v>43500</v>
      </c>
      <c r="K10489" s="12" t="s">
        <v>218</v>
      </c>
      <c r="L10489">
        <v>1</v>
      </c>
    </row>
    <row r="10490" spans="1:12" x14ac:dyDescent="0.25">
      <c r="A10490">
        <v>1001000</v>
      </c>
      <c r="B10490" t="s">
        <v>133</v>
      </c>
      <c r="C10490">
        <v>10998963</v>
      </c>
      <c r="D10490">
        <v>30</v>
      </c>
      <c r="E10490">
        <v>223</v>
      </c>
      <c r="F10490" t="s">
        <v>74</v>
      </c>
      <c r="G10490">
        <f>H10490*IFERROR(INDEX('Información SKU'!$H$1:$H$54,MATCH(E10490,'Información SKU'!$A$1:$A$54,0),1),15)</f>
        <v>96</v>
      </c>
      <c r="H10490">
        <v>16</v>
      </c>
      <c r="I10490" s="12">
        <f>H10490/IFERROR(INDEX('Información SKU'!$K$1:$K$54,MATCH(E10490,'Información SKU'!$A$1:$A$54,0),1),40)</f>
        <v>0.38095238095238093</v>
      </c>
      <c r="J10490" s="3">
        <v>43500</v>
      </c>
      <c r="K10490" s="12" t="s">
        <v>219</v>
      </c>
      <c r="L10490">
        <v>1</v>
      </c>
    </row>
    <row r="10491" spans="1:12" x14ac:dyDescent="0.25">
      <c r="A10491">
        <v>1001000</v>
      </c>
      <c r="B10491" t="s">
        <v>133</v>
      </c>
      <c r="C10491">
        <v>10998963</v>
      </c>
      <c r="D10491">
        <v>20</v>
      </c>
      <c r="E10491">
        <v>509</v>
      </c>
      <c r="F10491" t="s">
        <v>0</v>
      </c>
      <c r="G10491">
        <f>H10491*IFERROR(INDEX('Información SKU'!$H$1:$H$54,MATCH(E10491,'Información SKU'!$A$1:$A$54,0),1),15)</f>
        <v>138</v>
      </c>
      <c r="H10491">
        <v>23</v>
      </c>
      <c r="I10491" s="12">
        <f>H10491/IFERROR(INDEX('Información SKU'!$K$1:$K$54,MATCH(E10491,'Información SKU'!$A$1:$A$54,0),1),40)</f>
        <v>0.28749999999999998</v>
      </c>
      <c r="J10491" s="3">
        <v>43500</v>
      </c>
      <c r="K10491" s="12" t="s">
        <v>222</v>
      </c>
      <c r="L10491">
        <v>3</v>
      </c>
    </row>
    <row r="10492" spans="1:12" x14ac:dyDescent="0.25">
      <c r="A10492">
        <v>1001000</v>
      </c>
      <c r="B10492" t="s">
        <v>133</v>
      </c>
      <c r="C10492">
        <v>10999036</v>
      </c>
      <c r="D10492">
        <v>110</v>
      </c>
      <c r="E10492">
        <v>62</v>
      </c>
      <c r="F10492" t="s">
        <v>25</v>
      </c>
      <c r="G10492">
        <f>H10492*IFERROR(INDEX('Información SKU'!$H$1:$H$54,MATCH(E10492,'Información SKU'!$A$1:$A$54,0),1),15)</f>
        <v>3072</v>
      </c>
      <c r="H10492">
        <v>384</v>
      </c>
      <c r="I10492" s="12">
        <f>H10492/IFERROR(INDEX('Información SKU'!$K$1:$K$54,MATCH(E10492,'Información SKU'!$A$1:$A$54,0),1),40)</f>
        <v>7.68</v>
      </c>
      <c r="J10492" s="3">
        <v>43500</v>
      </c>
      <c r="K10492" s="12" t="s">
        <v>219</v>
      </c>
      <c r="L10492">
        <v>1</v>
      </c>
    </row>
    <row r="10493" spans="1:12" x14ac:dyDescent="0.25">
      <c r="A10493">
        <v>1001000</v>
      </c>
      <c r="B10493" t="s">
        <v>133</v>
      </c>
      <c r="C10493">
        <v>10999036</v>
      </c>
      <c r="D10493">
        <v>20</v>
      </c>
      <c r="E10493">
        <v>205</v>
      </c>
      <c r="F10493" t="s">
        <v>35</v>
      </c>
      <c r="G10493">
        <f>H10493*IFERROR(INDEX('Información SKU'!$H$1:$H$54,MATCH(E10493,'Información SKU'!$A$1:$A$54,0),1),15)</f>
        <v>1680</v>
      </c>
      <c r="H10493">
        <v>210</v>
      </c>
      <c r="I10493" s="12">
        <f>H10493/IFERROR(INDEX('Información SKU'!$K$1:$K$54,MATCH(E10493,'Información SKU'!$A$1:$A$54,0),1),40)</f>
        <v>5</v>
      </c>
      <c r="J10493" s="3">
        <v>43500</v>
      </c>
      <c r="K10493" s="12" t="s">
        <v>221</v>
      </c>
      <c r="L10493">
        <v>2</v>
      </c>
    </row>
    <row r="10494" spans="1:12" x14ac:dyDescent="0.25">
      <c r="A10494">
        <v>1000352</v>
      </c>
      <c r="B10494" t="s">
        <v>103</v>
      </c>
      <c r="C10494">
        <v>10999097</v>
      </c>
      <c r="D10494">
        <v>110</v>
      </c>
      <c r="E10494">
        <v>320</v>
      </c>
      <c r="F10494" t="s">
        <v>31</v>
      </c>
      <c r="G10494">
        <f>H10494*IFERROR(INDEX('Información SKU'!$H$1:$H$54,MATCH(E10494,'Información SKU'!$A$1:$A$54,0),1),15)</f>
        <v>255</v>
      </c>
      <c r="H10494">
        <v>17</v>
      </c>
      <c r="I10494" s="12">
        <f>H10494/IFERROR(INDEX('Información SKU'!$K$1:$K$54,MATCH(E10494,'Información SKU'!$A$1:$A$54,0),1),40)</f>
        <v>0.21794871794871795</v>
      </c>
      <c r="J10494" s="3">
        <v>43500</v>
      </c>
      <c r="K10494" s="12" t="s">
        <v>220</v>
      </c>
      <c r="L10494">
        <v>2</v>
      </c>
    </row>
    <row r="10495" spans="1:12" x14ac:dyDescent="0.25">
      <c r="A10495">
        <v>1000352</v>
      </c>
      <c r="B10495" t="s">
        <v>103</v>
      </c>
      <c r="C10495">
        <v>10999097</v>
      </c>
      <c r="D10495">
        <v>80</v>
      </c>
      <c r="E10495">
        <v>5245</v>
      </c>
      <c r="F10495" t="s">
        <v>85</v>
      </c>
      <c r="G10495">
        <f>H10495*IFERROR(INDEX('Información SKU'!$H$1:$H$54,MATCH(E10495,'Información SKU'!$A$1:$A$54,0),1),15)</f>
        <v>240</v>
      </c>
      <c r="H10495">
        <v>16</v>
      </c>
      <c r="I10495" s="12">
        <f>H10495/IFERROR(INDEX('Información SKU'!$K$1:$K$54,MATCH(E10495,'Información SKU'!$A$1:$A$54,0),1),40)</f>
        <v>0.16666666666666666</v>
      </c>
      <c r="J10495" s="3">
        <v>43500</v>
      </c>
      <c r="K10495" s="12" t="s">
        <v>222</v>
      </c>
      <c r="L10495">
        <v>3</v>
      </c>
    </row>
    <row r="10496" spans="1:12" x14ac:dyDescent="0.25">
      <c r="A10496">
        <v>1000352</v>
      </c>
      <c r="B10496" t="s">
        <v>103</v>
      </c>
      <c r="C10496">
        <v>10999097</v>
      </c>
      <c r="D10496">
        <v>60</v>
      </c>
      <c r="E10496">
        <v>5402</v>
      </c>
      <c r="F10496" t="s">
        <v>32</v>
      </c>
      <c r="G10496">
        <f>H10496*IFERROR(INDEX('Información SKU'!$H$1:$H$54,MATCH(E10496,'Información SKU'!$A$1:$A$54,0),1),15)</f>
        <v>72</v>
      </c>
      <c r="H10496">
        <v>12</v>
      </c>
      <c r="I10496" s="12">
        <f>H10496/IFERROR(INDEX('Información SKU'!$K$1:$K$54,MATCH(E10496,'Información SKU'!$A$1:$A$54,0),1),40)</f>
        <v>0.2</v>
      </c>
      <c r="J10496" s="3">
        <v>43500</v>
      </c>
      <c r="K10496" s="12" t="s">
        <v>218</v>
      </c>
      <c r="L10496">
        <v>1</v>
      </c>
    </row>
    <row r="10497" spans="1:12" x14ac:dyDescent="0.25">
      <c r="A10497">
        <v>1000352</v>
      </c>
      <c r="B10497" t="s">
        <v>103</v>
      </c>
      <c r="C10497">
        <v>10999097</v>
      </c>
      <c r="D10497">
        <v>20</v>
      </c>
      <c r="E10497">
        <v>509</v>
      </c>
      <c r="F10497" t="s">
        <v>0</v>
      </c>
      <c r="G10497">
        <f>H10497*IFERROR(INDEX('Información SKU'!$H$1:$H$54,MATCH(E10497,'Información SKU'!$A$1:$A$54,0),1),15)</f>
        <v>78</v>
      </c>
      <c r="H10497">
        <v>13</v>
      </c>
      <c r="I10497" s="12">
        <f>H10497/IFERROR(INDEX('Información SKU'!$K$1:$K$54,MATCH(E10497,'Información SKU'!$A$1:$A$54,0),1),40)</f>
        <v>0.16250000000000001</v>
      </c>
      <c r="J10497" s="3">
        <v>43500</v>
      </c>
      <c r="K10497" s="12" t="s">
        <v>220</v>
      </c>
      <c r="L10497">
        <v>2</v>
      </c>
    </row>
    <row r="10498" spans="1:12" x14ac:dyDescent="0.25">
      <c r="A10498">
        <v>1000352</v>
      </c>
      <c r="B10498" t="s">
        <v>103</v>
      </c>
      <c r="C10498">
        <v>10999099</v>
      </c>
      <c r="D10498">
        <v>50</v>
      </c>
      <c r="E10498">
        <v>223</v>
      </c>
      <c r="F10498" t="s">
        <v>74</v>
      </c>
      <c r="G10498">
        <f>H10498*IFERROR(INDEX('Información SKU'!$H$1:$H$54,MATCH(E10498,'Información SKU'!$A$1:$A$54,0),1),15)</f>
        <v>96</v>
      </c>
      <c r="H10498">
        <v>16</v>
      </c>
      <c r="I10498" s="12">
        <f>H10498/IFERROR(INDEX('Información SKU'!$K$1:$K$54,MATCH(E10498,'Información SKU'!$A$1:$A$54,0),1),40)</f>
        <v>0.38095238095238093</v>
      </c>
      <c r="J10498" s="3">
        <v>43500</v>
      </c>
      <c r="K10498" s="12" t="s">
        <v>218</v>
      </c>
      <c r="L10498">
        <v>1</v>
      </c>
    </row>
    <row r="10499" spans="1:12" x14ac:dyDescent="0.25">
      <c r="A10499">
        <v>1000352</v>
      </c>
      <c r="B10499" t="s">
        <v>103</v>
      </c>
      <c r="C10499">
        <v>10999099</v>
      </c>
      <c r="D10499">
        <v>20</v>
      </c>
      <c r="E10499">
        <v>205</v>
      </c>
      <c r="F10499" t="s">
        <v>35</v>
      </c>
      <c r="G10499">
        <f>H10499*IFERROR(INDEX('Información SKU'!$H$1:$H$54,MATCH(E10499,'Información SKU'!$A$1:$A$54,0),1),15)</f>
        <v>760</v>
      </c>
      <c r="H10499">
        <v>95</v>
      </c>
      <c r="I10499" s="12">
        <f>H10499/IFERROR(INDEX('Información SKU'!$K$1:$K$54,MATCH(E10499,'Información SKU'!$A$1:$A$54,0),1),40)</f>
        <v>2.2619047619047619</v>
      </c>
      <c r="J10499" s="3">
        <v>43500</v>
      </c>
      <c r="K10499" s="12" t="s">
        <v>223</v>
      </c>
      <c r="L10499">
        <v>3</v>
      </c>
    </row>
    <row r="10500" spans="1:12" x14ac:dyDescent="0.25">
      <c r="A10500">
        <v>1000352</v>
      </c>
      <c r="B10500" t="s">
        <v>103</v>
      </c>
      <c r="C10500">
        <v>10999101</v>
      </c>
      <c r="D10500">
        <v>10</v>
      </c>
      <c r="E10500">
        <v>531</v>
      </c>
      <c r="F10500" t="s">
        <v>40</v>
      </c>
      <c r="G10500">
        <f>H10500*IFERROR(INDEX('Información SKU'!$H$1:$H$54,MATCH(E10500,'Información SKU'!$A$1:$A$54,0),1),15)</f>
        <v>9360</v>
      </c>
      <c r="H10500">
        <v>1560</v>
      </c>
      <c r="I10500" s="12">
        <f>H10500/IFERROR(INDEX('Información SKU'!$K$1:$K$54,MATCH(E10500,'Información SKU'!$A$1:$A$54,0),1),40)</f>
        <v>31.2</v>
      </c>
      <c r="J10500" s="3">
        <v>43500</v>
      </c>
      <c r="K10500" s="12" t="s">
        <v>218</v>
      </c>
      <c r="L10500">
        <v>1</v>
      </c>
    </row>
    <row r="10501" spans="1:12" x14ac:dyDescent="0.25">
      <c r="A10501">
        <v>1000352</v>
      </c>
      <c r="B10501" t="s">
        <v>103</v>
      </c>
      <c r="C10501">
        <v>10999102</v>
      </c>
      <c r="D10501">
        <v>10</v>
      </c>
      <c r="E10501">
        <v>531</v>
      </c>
      <c r="F10501" t="s">
        <v>40</v>
      </c>
      <c r="G10501">
        <f>H10501*IFERROR(INDEX('Información SKU'!$H$1:$H$54,MATCH(E10501,'Información SKU'!$A$1:$A$54,0),1),15)</f>
        <v>7254</v>
      </c>
      <c r="H10501">
        <v>1209</v>
      </c>
      <c r="I10501" s="12">
        <f>H10501/IFERROR(INDEX('Información SKU'!$K$1:$K$54,MATCH(E10501,'Información SKU'!$A$1:$A$54,0),1),40)</f>
        <v>24.18</v>
      </c>
      <c r="J10501" s="3">
        <v>43500</v>
      </c>
      <c r="K10501" s="12" t="s">
        <v>219</v>
      </c>
      <c r="L10501">
        <v>1</v>
      </c>
    </row>
    <row r="10502" spans="1:12" x14ac:dyDescent="0.25">
      <c r="A10502">
        <v>1000352</v>
      </c>
      <c r="B10502" t="s">
        <v>103</v>
      </c>
      <c r="C10502">
        <v>10999104</v>
      </c>
      <c r="D10502">
        <v>10</v>
      </c>
      <c r="E10502">
        <v>531</v>
      </c>
      <c r="F10502" t="s">
        <v>40</v>
      </c>
      <c r="G10502">
        <f>H10502*IFERROR(INDEX('Información SKU'!$H$1:$H$54,MATCH(E10502,'Información SKU'!$A$1:$A$54,0),1),15)</f>
        <v>690</v>
      </c>
      <c r="H10502">
        <v>115</v>
      </c>
      <c r="I10502" s="12">
        <f>H10502/IFERROR(INDEX('Información SKU'!$K$1:$K$54,MATCH(E10502,'Información SKU'!$A$1:$A$54,0),1),40)</f>
        <v>2.2999999999999998</v>
      </c>
      <c r="J10502" s="3">
        <v>43500</v>
      </c>
      <c r="K10502" s="12" t="s">
        <v>219</v>
      </c>
      <c r="L10502">
        <v>1</v>
      </c>
    </row>
    <row r="10503" spans="1:12" x14ac:dyDescent="0.25">
      <c r="A10503">
        <v>1004682</v>
      </c>
      <c r="B10503" t="s">
        <v>104</v>
      </c>
      <c r="C10503">
        <v>10999168</v>
      </c>
      <c r="D10503">
        <v>10</v>
      </c>
      <c r="E10503">
        <v>5273</v>
      </c>
      <c r="F10503" t="s">
        <v>82</v>
      </c>
      <c r="G10503">
        <f>H10503*IFERROR(INDEX('Información SKU'!$H$1:$H$54,MATCH(E10503,'Información SKU'!$A$1:$A$54,0),1),15)</f>
        <v>24</v>
      </c>
      <c r="H10503">
        <v>4</v>
      </c>
      <c r="I10503" s="12">
        <f>H10503/IFERROR(INDEX('Información SKU'!$K$1:$K$54,MATCH(E10503,'Información SKU'!$A$1:$A$54,0),1),40)</f>
        <v>5.7142857142857141E-2</v>
      </c>
      <c r="J10503" s="3">
        <v>43528</v>
      </c>
      <c r="K10503" s="12" t="s">
        <v>222</v>
      </c>
      <c r="L10503">
        <v>3</v>
      </c>
    </row>
    <row r="10504" spans="1:12" x14ac:dyDescent="0.25">
      <c r="A10504">
        <v>1001674</v>
      </c>
      <c r="B10504" t="s">
        <v>114</v>
      </c>
      <c r="C10504">
        <v>10999202</v>
      </c>
      <c r="D10504">
        <v>10</v>
      </c>
      <c r="E10504">
        <v>62</v>
      </c>
      <c r="F10504" t="s">
        <v>25</v>
      </c>
      <c r="G10504">
        <f>H10504*IFERROR(INDEX('Información SKU'!$H$1:$H$54,MATCH(E10504,'Información SKU'!$A$1:$A$54,0),1),15)</f>
        <v>2888</v>
      </c>
      <c r="H10504">
        <v>361</v>
      </c>
      <c r="I10504" s="12">
        <f>H10504/IFERROR(INDEX('Información SKU'!$K$1:$K$54,MATCH(E10504,'Información SKU'!$A$1:$A$54,0),1),40)</f>
        <v>7.22</v>
      </c>
      <c r="J10504" s="3">
        <v>43528</v>
      </c>
      <c r="K10504" s="12" t="s">
        <v>222</v>
      </c>
      <c r="L10504">
        <v>3</v>
      </c>
    </row>
    <row r="10505" spans="1:12" x14ac:dyDescent="0.25">
      <c r="A10505">
        <v>1001674</v>
      </c>
      <c r="B10505" t="s">
        <v>114</v>
      </c>
      <c r="C10505">
        <v>10999202</v>
      </c>
      <c r="D10505">
        <v>40</v>
      </c>
      <c r="E10505">
        <v>581</v>
      </c>
      <c r="F10505" t="s">
        <v>40</v>
      </c>
      <c r="G10505">
        <f>H10505*IFERROR(INDEX('Información SKU'!$H$1:$H$54,MATCH(E10505,'Información SKU'!$A$1:$A$54,0),1),15)</f>
        <v>1758</v>
      </c>
      <c r="H10505">
        <v>293</v>
      </c>
      <c r="I10505" s="12">
        <f>H10505/IFERROR(INDEX('Información SKU'!$K$1:$K$54,MATCH(E10505,'Información SKU'!$A$1:$A$54,0),1),40)</f>
        <v>5.86</v>
      </c>
      <c r="J10505" s="3">
        <v>43528</v>
      </c>
      <c r="K10505" s="12" t="s">
        <v>218</v>
      </c>
      <c r="L10505">
        <v>1</v>
      </c>
    </row>
    <row r="10506" spans="1:12" x14ac:dyDescent="0.25">
      <c r="A10506">
        <v>1001674</v>
      </c>
      <c r="B10506" t="s">
        <v>114</v>
      </c>
      <c r="C10506">
        <v>10999225</v>
      </c>
      <c r="D10506">
        <v>10</v>
      </c>
      <c r="E10506">
        <v>62</v>
      </c>
      <c r="F10506" t="s">
        <v>25</v>
      </c>
      <c r="G10506">
        <f>H10506*IFERROR(INDEX('Información SKU'!$H$1:$H$54,MATCH(E10506,'Información SKU'!$A$1:$A$54,0),1),15)</f>
        <v>200</v>
      </c>
      <c r="H10506">
        <v>25</v>
      </c>
      <c r="I10506" s="12">
        <f>H10506/IFERROR(INDEX('Información SKU'!$K$1:$K$54,MATCH(E10506,'Información SKU'!$A$1:$A$54,0),1),40)</f>
        <v>0.5</v>
      </c>
      <c r="J10506" s="3">
        <v>43528</v>
      </c>
      <c r="K10506" s="12" t="s">
        <v>222</v>
      </c>
      <c r="L10506">
        <v>3</v>
      </c>
    </row>
    <row r="10507" spans="1:12" x14ac:dyDescent="0.25">
      <c r="A10507">
        <v>1001674</v>
      </c>
      <c r="B10507" t="s">
        <v>114</v>
      </c>
      <c r="C10507">
        <v>10999225</v>
      </c>
      <c r="D10507">
        <v>40</v>
      </c>
      <c r="E10507">
        <v>581</v>
      </c>
      <c r="F10507" t="s">
        <v>40</v>
      </c>
      <c r="G10507">
        <f>H10507*IFERROR(INDEX('Información SKU'!$H$1:$H$54,MATCH(E10507,'Información SKU'!$A$1:$A$54,0),1),15)</f>
        <v>42</v>
      </c>
      <c r="H10507">
        <v>7</v>
      </c>
      <c r="I10507" s="12">
        <f>H10507/IFERROR(INDEX('Información SKU'!$K$1:$K$54,MATCH(E10507,'Información SKU'!$A$1:$A$54,0),1),40)</f>
        <v>0.14000000000000001</v>
      </c>
      <c r="J10507" s="3">
        <v>43528</v>
      </c>
      <c r="K10507" s="12" t="s">
        <v>222</v>
      </c>
      <c r="L10507">
        <v>3</v>
      </c>
    </row>
    <row r="10508" spans="1:12" x14ac:dyDescent="0.25">
      <c r="A10508">
        <v>1003933</v>
      </c>
      <c r="B10508" t="s">
        <v>115</v>
      </c>
      <c r="C10508">
        <v>10999251</v>
      </c>
      <c r="D10508">
        <v>80</v>
      </c>
      <c r="E10508">
        <v>320</v>
      </c>
      <c r="F10508" t="s">
        <v>31</v>
      </c>
      <c r="G10508">
        <f>H10508*IFERROR(INDEX('Información SKU'!$H$1:$H$54,MATCH(E10508,'Información SKU'!$A$1:$A$54,0),1),15)</f>
        <v>1380</v>
      </c>
      <c r="H10508">
        <v>92</v>
      </c>
      <c r="I10508" s="12">
        <f>H10508/IFERROR(INDEX('Información SKU'!$K$1:$K$54,MATCH(E10508,'Información SKU'!$A$1:$A$54,0),1),40)</f>
        <v>1.1794871794871795</v>
      </c>
      <c r="J10508" s="3">
        <v>43528</v>
      </c>
      <c r="K10508" s="12" t="s">
        <v>218</v>
      </c>
      <c r="L10508">
        <v>1</v>
      </c>
    </row>
    <row r="10509" spans="1:12" x14ac:dyDescent="0.25">
      <c r="A10509">
        <v>1003933</v>
      </c>
      <c r="B10509" t="s">
        <v>115</v>
      </c>
      <c r="C10509">
        <v>10999251</v>
      </c>
      <c r="D10509">
        <v>10</v>
      </c>
      <c r="E10509">
        <v>244</v>
      </c>
      <c r="F10509" t="s">
        <v>94</v>
      </c>
      <c r="G10509">
        <f>H10509*IFERROR(INDEX('Información SKU'!$H$1:$H$54,MATCH(E10509,'Información SKU'!$A$1:$A$54,0),1),15)</f>
        <v>1800</v>
      </c>
      <c r="H10509">
        <v>150</v>
      </c>
      <c r="I10509" s="12">
        <f>H10509/IFERROR(INDEX('Información SKU'!$K$1:$K$54,MATCH(E10509,'Información SKU'!$A$1:$A$54,0),1),40)</f>
        <v>1.5625</v>
      </c>
      <c r="J10509" s="3">
        <v>43528</v>
      </c>
      <c r="K10509" s="12" t="s">
        <v>222</v>
      </c>
      <c r="L10509">
        <v>3</v>
      </c>
    </row>
    <row r="10510" spans="1:12" x14ac:dyDescent="0.25">
      <c r="A10510">
        <v>1003933</v>
      </c>
      <c r="B10510" t="s">
        <v>115</v>
      </c>
      <c r="C10510">
        <v>10999252</v>
      </c>
      <c r="D10510">
        <v>110</v>
      </c>
      <c r="E10510">
        <v>5236</v>
      </c>
      <c r="F10510" t="s">
        <v>89</v>
      </c>
      <c r="G10510">
        <f>H10510*IFERROR(INDEX('Información SKU'!$H$1:$H$54,MATCH(E10510,'Información SKU'!$A$1:$A$54,0),1),15)</f>
        <v>1668</v>
      </c>
      <c r="H10510">
        <v>139</v>
      </c>
      <c r="I10510" s="12">
        <f>H10510/IFERROR(INDEX('Información SKU'!$K$1:$K$54,MATCH(E10510,'Información SKU'!$A$1:$A$54,0),1),40)</f>
        <v>2.5272727272727273</v>
      </c>
      <c r="J10510" s="3">
        <v>43528</v>
      </c>
      <c r="K10510" s="12" t="s">
        <v>221</v>
      </c>
      <c r="L10510">
        <v>2</v>
      </c>
    </row>
    <row r="10511" spans="1:12" x14ac:dyDescent="0.25">
      <c r="A10511">
        <v>1003933</v>
      </c>
      <c r="B10511" t="s">
        <v>115</v>
      </c>
      <c r="C10511">
        <v>10999252</v>
      </c>
      <c r="D10511">
        <v>100</v>
      </c>
      <c r="E10511">
        <v>5238</v>
      </c>
      <c r="F10511" t="s">
        <v>88</v>
      </c>
      <c r="G10511">
        <f>H10511*IFERROR(INDEX('Información SKU'!$H$1:$H$54,MATCH(E10511,'Información SKU'!$A$1:$A$54,0),1),15)</f>
        <v>885</v>
      </c>
      <c r="H10511">
        <v>59</v>
      </c>
      <c r="I10511" s="12">
        <f>H10511/IFERROR(INDEX('Información SKU'!$K$1:$K$54,MATCH(E10511,'Información SKU'!$A$1:$A$54,0),1),40)</f>
        <v>1.0727272727272728</v>
      </c>
      <c r="J10511" s="3">
        <v>43528</v>
      </c>
      <c r="K10511" s="12" t="s">
        <v>219</v>
      </c>
      <c r="L10511">
        <v>1</v>
      </c>
    </row>
    <row r="10512" spans="1:12" x14ac:dyDescent="0.25">
      <c r="A10512">
        <v>1003933</v>
      </c>
      <c r="B10512" t="s">
        <v>115</v>
      </c>
      <c r="C10512">
        <v>10999252</v>
      </c>
      <c r="D10512">
        <v>90</v>
      </c>
      <c r="E10512">
        <v>5273</v>
      </c>
      <c r="F10512" t="s">
        <v>82</v>
      </c>
      <c r="G10512">
        <f>H10512*IFERROR(INDEX('Información SKU'!$H$1:$H$54,MATCH(E10512,'Información SKU'!$A$1:$A$54,0),1),15)</f>
        <v>2520</v>
      </c>
      <c r="H10512">
        <v>420</v>
      </c>
      <c r="I10512" s="12">
        <f>H10512/IFERROR(INDEX('Información SKU'!$K$1:$K$54,MATCH(E10512,'Información SKU'!$A$1:$A$54,0),1),40)</f>
        <v>6</v>
      </c>
      <c r="J10512" s="3">
        <v>43528</v>
      </c>
      <c r="K10512" s="12" t="s">
        <v>223</v>
      </c>
      <c r="L10512">
        <v>3</v>
      </c>
    </row>
    <row r="10513" spans="1:12" x14ac:dyDescent="0.25">
      <c r="A10513">
        <v>1003933</v>
      </c>
      <c r="B10513" t="s">
        <v>115</v>
      </c>
      <c r="C10513">
        <v>10999252</v>
      </c>
      <c r="D10513">
        <v>50</v>
      </c>
      <c r="E10513">
        <v>460</v>
      </c>
      <c r="F10513" t="s">
        <v>38</v>
      </c>
      <c r="G10513">
        <f>H10513*IFERROR(INDEX('Información SKU'!$H$1:$H$54,MATCH(E10513,'Información SKU'!$A$1:$A$54,0),1),15)</f>
        <v>1515</v>
      </c>
      <c r="H10513">
        <v>101</v>
      </c>
      <c r="I10513" s="12">
        <f>H10513/IFERROR(INDEX('Información SKU'!$K$1:$K$54,MATCH(E10513,'Información SKU'!$A$1:$A$54,0),1),40)</f>
        <v>1.2948717948717949</v>
      </c>
      <c r="J10513" s="3">
        <v>43528</v>
      </c>
      <c r="K10513" s="12" t="s">
        <v>223</v>
      </c>
      <c r="L10513">
        <v>3</v>
      </c>
    </row>
    <row r="10514" spans="1:12" x14ac:dyDescent="0.25">
      <c r="A10514">
        <v>1003933</v>
      </c>
      <c r="B10514" t="s">
        <v>115</v>
      </c>
      <c r="C10514">
        <v>10999252</v>
      </c>
      <c r="D10514">
        <v>40</v>
      </c>
      <c r="E10514">
        <v>509</v>
      </c>
      <c r="F10514" t="s">
        <v>0</v>
      </c>
      <c r="G10514">
        <f>H10514*IFERROR(INDEX('Información SKU'!$H$1:$H$54,MATCH(E10514,'Información SKU'!$A$1:$A$54,0),1),15)</f>
        <v>612</v>
      </c>
      <c r="H10514">
        <v>102</v>
      </c>
      <c r="I10514" s="12">
        <f>H10514/IFERROR(INDEX('Información SKU'!$K$1:$K$54,MATCH(E10514,'Información SKU'!$A$1:$A$54,0),1),40)</f>
        <v>1.2749999999999999</v>
      </c>
      <c r="J10514" s="3">
        <v>43528</v>
      </c>
      <c r="K10514" s="12" t="s">
        <v>223</v>
      </c>
      <c r="L10514">
        <v>3</v>
      </c>
    </row>
    <row r="10515" spans="1:12" x14ac:dyDescent="0.25">
      <c r="A10515">
        <v>1003933</v>
      </c>
      <c r="B10515" t="s">
        <v>115</v>
      </c>
      <c r="C10515">
        <v>10999252</v>
      </c>
      <c r="D10515">
        <v>30</v>
      </c>
      <c r="E10515">
        <v>521</v>
      </c>
      <c r="F10515" t="s">
        <v>28</v>
      </c>
      <c r="G10515">
        <f>H10515*IFERROR(INDEX('Información SKU'!$H$1:$H$54,MATCH(E10515,'Información SKU'!$A$1:$A$54,0),1),15)</f>
        <v>472</v>
      </c>
      <c r="H10515">
        <v>59</v>
      </c>
      <c r="I10515" s="12">
        <f>H10515/IFERROR(INDEX('Información SKU'!$K$1:$K$54,MATCH(E10515,'Información SKU'!$A$1:$A$54,0),1),40)</f>
        <v>0.98333333333333328</v>
      </c>
      <c r="J10515" s="3">
        <v>43528</v>
      </c>
      <c r="K10515" s="12" t="s">
        <v>221</v>
      </c>
      <c r="L10515">
        <v>2</v>
      </c>
    </row>
    <row r="10516" spans="1:12" x14ac:dyDescent="0.25">
      <c r="A10516">
        <v>1003933</v>
      </c>
      <c r="B10516" t="s">
        <v>115</v>
      </c>
      <c r="C10516">
        <v>10999252</v>
      </c>
      <c r="D10516">
        <v>20</v>
      </c>
      <c r="E10516">
        <v>61</v>
      </c>
      <c r="F10516" t="s">
        <v>20</v>
      </c>
      <c r="G10516">
        <f>H10516*IFERROR(INDEX('Información SKU'!$H$1:$H$54,MATCH(E10516,'Información SKU'!$A$1:$A$54,0),1),15)</f>
        <v>3360</v>
      </c>
      <c r="H10516">
        <v>224</v>
      </c>
      <c r="I10516" s="12">
        <f>H10516/IFERROR(INDEX('Información SKU'!$K$1:$K$54,MATCH(E10516,'Información SKU'!$A$1:$A$54,0),1),40)</f>
        <v>3.7333333333333334</v>
      </c>
      <c r="J10516" s="3">
        <v>43528</v>
      </c>
      <c r="K10516" s="12" t="s">
        <v>219</v>
      </c>
      <c r="L10516">
        <v>1</v>
      </c>
    </row>
    <row r="10517" spans="1:12" x14ac:dyDescent="0.25">
      <c r="A10517">
        <v>1003933</v>
      </c>
      <c r="B10517" t="s">
        <v>115</v>
      </c>
      <c r="C10517">
        <v>10999252</v>
      </c>
      <c r="D10517">
        <v>10</v>
      </c>
      <c r="E10517">
        <v>62</v>
      </c>
      <c r="F10517" t="s">
        <v>25</v>
      </c>
      <c r="G10517">
        <f>H10517*IFERROR(INDEX('Información SKU'!$H$1:$H$54,MATCH(E10517,'Información SKU'!$A$1:$A$54,0),1),15)</f>
        <v>2712</v>
      </c>
      <c r="H10517">
        <v>339</v>
      </c>
      <c r="I10517" s="12">
        <f>H10517/IFERROR(INDEX('Información SKU'!$K$1:$K$54,MATCH(E10517,'Información SKU'!$A$1:$A$54,0),1),40)</f>
        <v>6.78</v>
      </c>
      <c r="J10517" s="3">
        <v>43528</v>
      </c>
      <c r="K10517" s="12" t="s">
        <v>221</v>
      </c>
      <c r="L10517">
        <v>2</v>
      </c>
    </row>
    <row r="10518" spans="1:12" x14ac:dyDescent="0.25">
      <c r="A10518">
        <v>1003933</v>
      </c>
      <c r="B10518" t="s">
        <v>115</v>
      </c>
      <c r="C10518">
        <v>10999253</v>
      </c>
      <c r="D10518">
        <v>90</v>
      </c>
      <c r="E10518">
        <v>62</v>
      </c>
      <c r="F10518" t="s">
        <v>25</v>
      </c>
      <c r="G10518">
        <f>H10518*IFERROR(INDEX('Información SKU'!$H$1:$H$54,MATCH(E10518,'Información SKU'!$A$1:$A$54,0),1),15)</f>
        <v>6720</v>
      </c>
      <c r="H10518">
        <v>840</v>
      </c>
      <c r="I10518" s="12">
        <f>H10518/IFERROR(INDEX('Información SKU'!$K$1:$K$54,MATCH(E10518,'Información SKU'!$A$1:$A$54,0),1),40)</f>
        <v>16.8</v>
      </c>
      <c r="J10518" s="3">
        <v>43528</v>
      </c>
      <c r="K10518" s="12" t="s">
        <v>220</v>
      </c>
      <c r="L10518">
        <v>2</v>
      </c>
    </row>
    <row r="10519" spans="1:12" x14ac:dyDescent="0.25">
      <c r="A10519">
        <v>1003933</v>
      </c>
      <c r="B10519" t="s">
        <v>115</v>
      </c>
      <c r="C10519">
        <v>10999253</v>
      </c>
      <c r="D10519">
        <v>80</v>
      </c>
      <c r="E10519">
        <v>63</v>
      </c>
      <c r="F10519" t="s">
        <v>1</v>
      </c>
      <c r="G10519">
        <f>H10519*IFERROR(INDEX('Información SKU'!$H$1:$H$54,MATCH(E10519,'Información SKU'!$A$1:$A$54,0),1),15)</f>
        <v>1410</v>
      </c>
      <c r="H10519">
        <v>94</v>
      </c>
      <c r="I10519" s="12">
        <f>H10519/IFERROR(INDEX('Información SKU'!$K$1:$K$54,MATCH(E10519,'Información SKU'!$A$1:$A$54,0),1),40)</f>
        <v>2.2380952380952381</v>
      </c>
      <c r="J10519" s="3">
        <v>43528</v>
      </c>
      <c r="K10519" s="12" t="s">
        <v>219</v>
      </c>
      <c r="L10519">
        <v>1</v>
      </c>
    </row>
    <row r="10520" spans="1:12" x14ac:dyDescent="0.25">
      <c r="A10520">
        <v>1003933</v>
      </c>
      <c r="B10520" t="s">
        <v>115</v>
      </c>
      <c r="C10520">
        <v>10999253</v>
      </c>
      <c r="D10520">
        <v>60</v>
      </c>
      <c r="E10520">
        <v>2389</v>
      </c>
      <c r="F10520" t="s">
        <v>70</v>
      </c>
      <c r="G10520">
        <f>H10520*IFERROR(INDEX('Información SKU'!$H$1:$H$54,MATCH(E10520,'Información SKU'!$A$1:$A$54,0),1),15)</f>
        <v>720</v>
      </c>
      <c r="H10520">
        <v>120</v>
      </c>
      <c r="I10520" s="12">
        <f>H10520/IFERROR(INDEX('Información SKU'!$K$1:$K$54,MATCH(E10520,'Información SKU'!$A$1:$A$54,0),1),40)</f>
        <v>1.25</v>
      </c>
      <c r="J10520" s="3">
        <v>43528</v>
      </c>
      <c r="K10520" s="12" t="s">
        <v>223</v>
      </c>
      <c r="L10520">
        <v>3</v>
      </c>
    </row>
    <row r="10521" spans="1:12" x14ac:dyDescent="0.25">
      <c r="A10521">
        <v>1003933</v>
      </c>
      <c r="B10521" t="s">
        <v>115</v>
      </c>
      <c r="C10521">
        <v>10999253</v>
      </c>
      <c r="D10521">
        <v>50</v>
      </c>
      <c r="E10521">
        <v>2387</v>
      </c>
      <c r="F10521" t="s">
        <v>33</v>
      </c>
      <c r="G10521">
        <f>H10521*IFERROR(INDEX('Información SKU'!$H$1:$H$54,MATCH(E10521,'Información SKU'!$A$1:$A$54,0),1),15)</f>
        <v>1500</v>
      </c>
      <c r="H10521">
        <v>125</v>
      </c>
      <c r="I10521" s="12">
        <f>H10521/IFERROR(INDEX('Información SKU'!$K$1:$K$54,MATCH(E10521,'Información SKU'!$A$1:$A$54,0),1),40)</f>
        <v>1.3020833333333333</v>
      </c>
      <c r="J10521" s="3">
        <v>43528</v>
      </c>
      <c r="K10521" s="12" t="s">
        <v>219</v>
      </c>
      <c r="L10521">
        <v>1</v>
      </c>
    </row>
    <row r="10522" spans="1:12" x14ac:dyDescent="0.25">
      <c r="A10522">
        <v>1003933</v>
      </c>
      <c r="B10522" t="s">
        <v>115</v>
      </c>
      <c r="C10522">
        <v>10999253</v>
      </c>
      <c r="D10522">
        <v>40</v>
      </c>
      <c r="E10522">
        <v>2384</v>
      </c>
      <c r="F10522" t="s">
        <v>10</v>
      </c>
      <c r="G10522">
        <f>H10522*IFERROR(INDEX('Información SKU'!$H$1:$H$54,MATCH(E10522,'Información SKU'!$A$1:$A$54,0),1),15)</f>
        <v>1062</v>
      </c>
      <c r="H10522">
        <v>177</v>
      </c>
      <c r="I10522" s="12">
        <f>H10522/IFERROR(INDEX('Información SKU'!$K$1:$K$54,MATCH(E10522,'Información SKU'!$A$1:$A$54,0),1),40)</f>
        <v>1.84375</v>
      </c>
      <c r="J10522" s="3">
        <v>43528</v>
      </c>
      <c r="K10522" s="12" t="s">
        <v>223</v>
      </c>
      <c r="L10522">
        <v>3</v>
      </c>
    </row>
    <row r="10523" spans="1:12" x14ac:dyDescent="0.25">
      <c r="A10523">
        <v>1003933</v>
      </c>
      <c r="B10523" t="s">
        <v>115</v>
      </c>
      <c r="C10523">
        <v>10999253</v>
      </c>
      <c r="D10523">
        <v>30</v>
      </c>
      <c r="E10523">
        <v>2382</v>
      </c>
      <c r="F10523" t="s">
        <v>34</v>
      </c>
      <c r="G10523">
        <f>H10523*IFERROR(INDEX('Información SKU'!$H$1:$H$54,MATCH(E10523,'Información SKU'!$A$1:$A$54,0),1),15)</f>
        <v>1338</v>
      </c>
      <c r="H10523">
        <v>223</v>
      </c>
      <c r="I10523" s="12">
        <f>H10523/IFERROR(INDEX('Información SKU'!$K$1:$K$54,MATCH(E10523,'Información SKU'!$A$1:$A$54,0),1),40)</f>
        <v>2.3229166666666665</v>
      </c>
      <c r="J10523" s="3">
        <v>43528</v>
      </c>
      <c r="K10523" s="12" t="s">
        <v>218</v>
      </c>
      <c r="L10523">
        <v>1</v>
      </c>
    </row>
    <row r="10524" spans="1:12" x14ac:dyDescent="0.25">
      <c r="A10524">
        <v>1003933</v>
      </c>
      <c r="B10524" t="s">
        <v>115</v>
      </c>
      <c r="C10524">
        <v>10999263</v>
      </c>
      <c r="D10524">
        <v>690</v>
      </c>
      <c r="E10524">
        <v>42</v>
      </c>
      <c r="F10524" t="s">
        <v>15</v>
      </c>
      <c r="G10524">
        <f>H10524*IFERROR(INDEX('Información SKU'!$H$1:$H$54,MATCH(E10524,'Información SKU'!$A$1:$A$54,0),1),15)</f>
        <v>48</v>
      </c>
      <c r="H10524">
        <v>4</v>
      </c>
      <c r="I10524" s="12">
        <f>H10524/IFERROR(INDEX('Información SKU'!$K$1:$K$54,MATCH(E10524,'Información SKU'!$A$1:$A$54,0),1),40)</f>
        <v>0.08</v>
      </c>
      <c r="J10524" s="3">
        <v>43528</v>
      </c>
      <c r="K10524" s="12" t="s">
        <v>220</v>
      </c>
      <c r="L10524">
        <v>2</v>
      </c>
    </row>
    <row r="10525" spans="1:12" x14ac:dyDescent="0.25">
      <c r="A10525">
        <v>1003933</v>
      </c>
      <c r="B10525" t="s">
        <v>115</v>
      </c>
      <c r="C10525">
        <v>10999263</v>
      </c>
      <c r="D10525">
        <v>680</v>
      </c>
      <c r="E10525">
        <v>41</v>
      </c>
      <c r="F10525" t="s">
        <v>71</v>
      </c>
      <c r="G10525">
        <f>H10525*IFERROR(INDEX('Información SKU'!$H$1:$H$54,MATCH(E10525,'Información SKU'!$A$1:$A$54,0),1),15)</f>
        <v>72</v>
      </c>
      <c r="H10525">
        <v>9</v>
      </c>
      <c r="I10525" s="12">
        <f>H10525/IFERROR(INDEX('Información SKU'!$K$1:$K$54,MATCH(E10525,'Información SKU'!$A$1:$A$54,0),1),40)</f>
        <v>0.15</v>
      </c>
      <c r="J10525" s="3">
        <v>43528</v>
      </c>
      <c r="K10525" s="12" t="s">
        <v>219</v>
      </c>
      <c r="L10525">
        <v>1</v>
      </c>
    </row>
    <row r="10526" spans="1:12" x14ac:dyDescent="0.25">
      <c r="A10526">
        <v>1003933</v>
      </c>
      <c r="B10526" t="s">
        <v>115</v>
      </c>
      <c r="C10526">
        <v>10999263</v>
      </c>
      <c r="D10526">
        <v>610</v>
      </c>
      <c r="E10526">
        <v>63</v>
      </c>
      <c r="F10526" t="s">
        <v>1</v>
      </c>
      <c r="G10526">
        <f>H10526*IFERROR(INDEX('Información SKU'!$H$1:$H$54,MATCH(E10526,'Información SKU'!$A$1:$A$54,0),1),15)</f>
        <v>480</v>
      </c>
      <c r="H10526">
        <v>32</v>
      </c>
      <c r="I10526" s="12">
        <f>H10526/IFERROR(INDEX('Información SKU'!$K$1:$K$54,MATCH(E10526,'Información SKU'!$A$1:$A$54,0),1),40)</f>
        <v>0.76190476190476186</v>
      </c>
      <c r="J10526" s="3">
        <v>43528</v>
      </c>
      <c r="K10526" s="12" t="s">
        <v>223</v>
      </c>
      <c r="L10526">
        <v>3</v>
      </c>
    </row>
    <row r="10527" spans="1:12" x14ac:dyDescent="0.25">
      <c r="A10527">
        <v>1003933</v>
      </c>
      <c r="B10527" t="s">
        <v>115</v>
      </c>
      <c r="C10527">
        <v>10999263</v>
      </c>
      <c r="D10527">
        <v>600</v>
      </c>
      <c r="E10527">
        <v>62</v>
      </c>
      <c r="F10527" t="s">
        <v>25</v>
      </c>
      <c r="G10527">
        <f>H10527*IFERROR(INDEX('Información SKU'!$H$1:$H$54,MATCH(E10527,'Información SKU'!$A$1:$A$54,0),1),15)</f>
        <v>88</v>
      </c>
      <c r="H10527">
        <v>11</v>
      </c>
      <c r="I10527" s="12">
        <f>H10527/IFERROR(INDEX('Información SKU'!$K$1:$K$54,MATCH(E10527,'Información SKU'!$A$1:$A$54,0),1),40)</f>
        <v>0.22</v>
      </c>
      <c r="J10527" s="3">
        <v>43528</v>
      </c>
      <c r="K10527" s="12" t="s">
        <v>219</v>
      </c>
      <c r="L10527">
        <v>1</v>
      </c>
    </row>
    <row r="10528" spans="1:12" x14ac:dyDescent="0.25">
      <c r="A10528">
        <v>1003933</v>
      </c>
      <c r="B10528" t="s">
        <v>115</v>
      </c>
      <c r="C10528">
        <v>10999263</v>
      </c>
      <c r="D10528">
        <v>590</v>
      </c>
      <c r="E10528">
        <v>61</v>
      </c>
      <c r="F10528" t="s">
        <v>20</v>
      </c>
      <c r="G10528">
        <f>H10528*IFERROR(INDEX('Información SKU'!$H$1:$H$54,MATCH(E10528,'Información SKU'!$A$1:$A$54,0),1),15)</f>
        <v>510</v>
      </c>
      <c r="H10528">
        <v>34</v>
      </c>
      <c r="I10528" s="12">
        <f>H10528/IFERROR(INDEX('Información SKU'!$K$1:$K$54,MATCH(E10528,'Información SKU'!$A$1:$A$54,0),1),40)</f>
        <v>0.56666666666666665</v>
      </c>
      <c r="J10528" s="3">
        <v>43528</v>
      </c>
      <c r="K10528" s="12" t="s">
        <v>222</v>
      </c>
      <c r="L10528">
        <v>3</v>
      </c>
    </row>
    <row r="10529" spans="1:12" x14ac:dyDescent="0.25">
      <c r="A10529">
        <v>1003933</v>
      </c>
      <c r="B10529" t="s">
        <v>115</v>
      </c>
      <c r="C10529">
        <v>10999263</v>
      </c>
      <c r="D10529">
        <v>520</v>
      </c>
      <c r="E10529">
        <v>527</v>
      </c>
      <c r="F10529" t="s">
        <v>80</v>
      </c>
      <c r="G10529">
        <f>H10529*IFERROR(INDEX('Información SKU'!$H$1:$H$54,MATCH(E10529,'Información SKU'!$A$1:$A$54,0),1),15)</f>
        <v>255</v>
      </c>
      <c r="H10529">
        <v>17</v>
      </c>
      <c r="I10529" s="12">
        <f>H10529/IFERROR(INDEX('Información SKU'!$K$1:$K$54,MATCH(E10529,'Información SKU'!$A$1:$A$54,0),1),40)</f>
        <v>0.28333333333333333</v>
      </c>
      <c r="J10529" s="3">
        <v>43528</v>
      </c>
      <c r="K10529" s="12" t="s">
        <v>222</v>
      </c>
      <c r="L10529">
        <v>3</v>
      </c>
    </row>
    <row r="10530" spans="1:12" x14ac:dyDescent="0.25">
      <c r="A10530">
        <v>1003933</v>
      </c>
      <c r="B10530" t="s">
        <v>115</v>
      </c>
      <c r="C10530">
        <v>10999263</v>
      </c>
      <c r="D10530">
        <v>770</v>
      </c>
      <c r="E10530">
        <v>522</v>
      </c>
      <c r="F10530" t="s">
        <v>6</v>
      </c>
      <c r="G10530">
        <f>H10530*IFERROR(INDEX('Información SKU'!$H$1:$H$54,MATCH(E10530,'Información SKU'!$A$1:$A$54,0),1),15)</f>
        <v>255</v>
      </c>
      <c r="H10530">
        <v>17</v>
      </c>
      <c r="I10530" s="12">
        <f>H10530/IFERROR(INDEX('Información SKU'!$K$1:$K$54,MATCH(E10530,'Información SKU'!$A$1:$A$54,0),1),40)</f>
        <v>0.28333333333333333</v>
      </c>
      <c r="J10530" s="3">
        <v>43528</v>
      </c>
      <c r="K10530" s="12" t="s">
        <v>223</v>
      </c>
      <c r="L10530">
        <v>3</v>
      </c>
    </row>
    <row r="10531" spans="1:12" x14ac:dyDescent="0.25">
      <c r="A10531">
        <v>1003933</v>
      </c>
      <c r="B10531" t="s">
        <v>115</v>
      </c>
      <c r="C10531">
        <v>10999263</v>
      </c>
      <c r="D10531">
        <v>1020</v>
      </c>
      <c r="E10531">
        <v>521</v>
      </c>
      <c r="F10531" t="s">
        <v>28</v>
      </c>
      <c r="G10531">
        <f>H10531*IFERROR(INDEX('Información SKU'!$H$1:$H$54,MATCH(E10531,'Información SKU'!$A$1:$A$54,0),1),15)</f>
        <v>136</v>
      </c>
      <c r="H10531">
        <v>17</v>
      </c>
      <c r="I10531" s="12">
        <f>H10531/IFERROR(INDEX('Información SKU'!$K$1:$K$54,MATCH(E10531,'Información SKU'!$A$1:$A$54,0),1),40)</f>
        <v>0.28333333333333333</v>
      </c>
      <c r="J10531" s="3">
        <v>43528</v>
      </c>
      <c r="K10531" s="12" t="s">
        <v>219</v>
      </c>
      <c r="L10531">
        <v>1</v>
      </c>
    </row>
    <row r="10532" spans="1:12" x14ac:dyDescent="0.25">
      <c r="A10532">
        <v>1003933</v>
      </c>
      <c r="B10532" t="s">
        <v>115</v>
      </c>
      <c r="C10532">
        <v>10999263</v>
      </c>
      <c r="D10532">
        <v>1010</v>
      </c>
      <c r="E10532">
        <v>510</v>
      </c>
      <c r="F10532" t="s">
        <v>30</v>
      </c>
      <c r="G10532">
        <f>H10532*IFERROR(INDEX('Información SKU'!$H$1:$H$54,MATCH(E10532,'Información SKU'!$A$1:$A$54,0),1),15)</f>
        <v>156</v>
      </c>
      <c r="H10532">
        <v>26</v>
      </c>
      <c r="I10532" s="12">
        <f>H10532/IFERROR(INDEX('Información SKU'!$K$1:$K$54,MATCH(E10532,'Información SKU'!$A$1:$A$54,0),1),40)</f>
        <v>0.52</v>
      </c>
      <c r="J10532" s="3">
        <v>43528</v>
      </c>
      <c r="K10532" s="12" t="s">
        <v>222</v>
      </c>
      <c r="L10532">
        <v>3</v>
      </c>
    </row>
    <row r="10533" spans="1:12" x14ac:dyDescent="0.25">
      <c r="A10533">
        <v>1003933</v>
      </c>
      <c r="B10533" t="s">
        <v>115</v>
      </c>
      <c r="C10533">
        <v>10999263</v>
      </c>
      <c r="D10533">
        <v>1000</v>
      </c>
      <c r="E10533">
        <v>509</v>
      </c>
      <c r="F10533" t="s">
        <v>0</v>
      </c>
      <c r="G10533">
        <f>H10533*IFERROR(INDEX('Información SKU'!$H$1:$H$54,MATCH(E10533,'Información SKU'!$A$1:$A$54,0),1),15)</f>
        <v>42</v>
      </c>
      <c r="H10533">
        <v>7</v>
      </c>
      <c r="I10533" s="12">
        <f>H10533/IFERROR(INDEX('Información SKU'!$K$1:$K$54,MATCH(E10533,'Información SKU'!$A$1:$A$54,0),1),40)</f>
        <v>8.7499999999999994E-2</v>
      </c>
      <c r="J10533" s="3">
        <v>43528</v>
      </c>
      <c r="K10533" s="12" t="s">
        <v>220</v>
      </c>
      <c r="L10533">
        <v>2</v>
      </c>
    </row>
    <row r="10534" spans="1:12" x14ac:dyDescent="0.25">
      <c r="A10534">
        <v>1003933</v>
      </c>
      <c r="B10534" t="s">
        <v>115</v>
      </c>
      <c r="C10534">
        <v>10999263</v>
      </c>
      <c r="D10534">
        <v>990</v>
      </c>
      <c r="E10534">
        <v>2397</v>
      </c>
      <c r="F10534" t="s">
        <v>67</v>
      </c>
      <c r="G10534">
        <f>H10534*IFERROR(INDEX('Información SKU'!$H$1:$H$54,MATCH(E10534,'Información SKU'!$A$1:$A$54,0),1),15)</f>
        <v>192</v>
      </c>
      <c r="H10534">
        <v>16</v>
      </c>
      <c r="I10534" s="12">
        <f>H10534/IFERROR(INDEX('Información SKU'!$K$1:$K$54,MATCH(E10534,'Información SKU'!$A$1:$A$54,0),1),40)</f>
        <v>0.32</v>
      </c>
      <c r="J10534" s="3">
        <v>43528</v>
      </c>
      <c r="K10534" s="12" t="s">
        <v>220</v>
      </c>
      <c r="L10534">
        <v>2</v>
      </c>
    </row>
    <row r="10535" spans="1:12" x14ac:dyDescent="0.25">
      <c r="A10535">
        <v>1003933</v>
      </c>
      <c r="B10535" t="s">
        <v>115</v>
      </c>
      <c r="C10535">
        <v>10999263</v>
      </c>
      <c r="D10535">
        <v>980</v>
      </c>
      <c r="E10535">
        <v>5274</v>
      </c>
      <c r="F10535" t="s">
        <v>72</v>
      </c>
      <c r="G10535">
        <f>H10535*IFERROR(INDEX('Información SKU'!$H$1:$H$54,MATCH(E10535,'Información SKU'!$A$1:$A$54,0),1),15)</f>
        <v>288</v>
      </c>
      <c r="H10535">
        <v>36</v>
      </c>
      <c r="I10535" s="12">
        <f>H10535/IFERROR(INDEX('Información SKU'!$K$1:$K$54,MATCH(E10535,'Información SKU'!$A$1:$A$54,0),1),40)</f>
        <v>0.51428571428571423</v>
      </c>
      <c r="J10535" s="3">
        <v>43528</v>
      </c>
      <c r="K10535" s="12" t="s">
        <v>221</v>
      </c>
      <c r="L10535">
        <v>2</v>
      </c>
    </row>
    <row r="10536" spans="1:12" x14ac:dyDescent="0.25">
      <c r="A10536">
        <v>1003933</v>
      </c>
      <c r="B10536" t="s">
        <v>115</v>
      </c>
      <c r="C10536">
        <v>10999263</v>
      </c>
      <c r="D10536">
        <v>970</v>
      </c>
      <c r="E10536">
        <v>5275</v>
      </c>
      <c r="F10536" t="s">
        <v>75</v>
      </c>
      <c r="G10536">
        <f>H10536*IFERROR(INDEX('Información SKU'!$H$1:$H$54,MATCH(E10536,'Información SKU'!$A$1:$A$54,0),1),15)</f>
        <v>312</v>
      </c>
      <c r="H10536">
        <v>52</v>
      </c>
      <c r="I10536" s="12">
        <f>H10536/IFERROR(INDEX('Información SKU'!$K$1:$K$54,MATCH(E10536,'Información SKU'!$A$1:$A$54,0),1),40)</f>
        <v>0.74285714285714288</v>
      </c>
      <c r="J10536" s="3">
        <v>43528</v>
      </c>
      <c r="K10536" s="12" t="s">
        <v>220</v>
      </c>
      <c r="L10536">
        <v>2</v>
      </c>
    </row>
    <row r="10537" spans="1:12" x14ac:dyDescent="0.25">
      <c r="A10537">
        <v>1003933</v>
      </c>
      <c r="B10537" t="s">
        <v>115</v>
      </c>
      <c r="C10537">
        <v>10999263</v>
      </c>
      <c r="D10537">
        <v>950</v>
      </c>
      <c r="E10537">
        <v>5402</v>
      </c>
      <c r="F10537" t="s">
        <v>32</v>
      </c>
      <c r="G10537">
        <f>H10537*IFERROR(INDEX('Información SKU'!$H$1:$H$54,MATCH(E10537,'Información SKU'!$A$1:$A$54,0),1),15)</f>
        <v>138</v>
      </c>
      <c r="H10537">
        <v>23</v>
      </c>
      <c r="I10537" s="12">
        <f>H10537/IFERROR(INDEX('Información SKU'!$K$1:$K$54,MATCH(E10537,'Información SKU'!$A$1:$A$54,0),1),40)</f>
        <v>0.38333333333333336</v>
      </c>
      <c r="J10537" s="3">
        <v>43528</v>
      </c>
      <c r="K10537" s="12" t="s">
        <v>221</v>
      </c>
      <c r="L10537">
        <v>2</v>
      </c>
    </row>
    <row r="10538" spans="1:12" x14ac:dyDescent="0.25">
      <c r="A10538">
        <v>1003933</v>
      </c>
      <c r="B10538" t="s">
        <v>115</v>
      </c>
      <c r="C10538">
        <v>10999263</v>
      </c>
      <c r="D10538">
        <v>900</v>
      </c>
      <c r="E10538">
        <v>1199</v>
      </c>
      <c r="F10538" t="s">
        <v>26</v>
      </c>
      <c r="G10538">
        <f>H10538*IFERROR(INDEX('Información SKU'!$H$1:$H$54,MATCH(E10538,'Información SKU'!$A$1:$A$54,0),1),15)</f>
        <v>252</v>
      </c>
      <c r="H10538">
        <v>21</v>
      </c>
      <c r="I10538" s="12">
        <f>H10538/IFERROR(INDEX('Información SKU'!$K$1:$K$54,MATCH(E10538,'Información SKU'!$A$1:$A$54,0),1),40)</f>
        <v>0.35</v>
      </c>
      <c r="J10538" s="3">
        <v>43528</v>
      </c>
      <c r="K10538" s="12" t="s">
        <v>223</v>
      </c>
      <c r="L10538">
        <v>3</v>
      </c>
    </row>
    <row r="10539" spans="1:12" x14ac:dyDescent="0.25">
      <c r="A10539">
        <v>1003933</v>
      </c>
      <c r="B10539" t="s">
        <v>115</v>
      </c>
      <c r="C10539">
        <v>10999263</v>
      </c>
      <c r="D10539">
        <v>890</v>
      </c>
      <c r="E10539">
        <v>1200</v>
      </c>
      <c r="F10539" t="s">
        <v>17</v>
      </c>
      <c r="G10539">
        <f>H10539*IFERROR(INDEX('Información SKU'!$H$1:$H$54,MATCH(E10539,'Información SKU'!$A$1:$A$54,0),1),15)</f>
        <v>216</v>
      </c>
      <c r="H10539">
        <v>36</v>
      </c>
      <c r="I10539" s="12">
        <f>H10539/IFERROR(INDEX('Información SKU'!$K$1:$K$54,MATCH(E10539,'Información SKU'!$A$1:$A$54,0),1),40)</f>
        <v>0.8571428571428571</v>
      </c>
      <c r="J10539" s="3">
        <v>43528</v>
      </c>
      <c r="K10539" s="12" t="s">
        <v>221</v>
      </c>
      <c r="L10539">
        <v>2</v>
      </c>
    </row>
    <row r="10540" spans="1:12" x14ac:dyDescent="0.25">
      <c r="A10540">
        <v>1003933</v>
      </c>
      <c r="B10540" t="s">
        <v>115</v>
      </c>
      <c r="C10540">
        <v>10999263</v>
      </c>
      <c r="D10540">
        <v>780</v>
      </c>
      <c r="E10540">
        <v>2381</v>
      </c>
      <c r="F10540" t="s">
        <v>93</v>
      </c>
      <c r="G10540">
        <f>H10540*IFERROR(INDEX('Información SKU'!$H$1:$H$54,MATCH(E10540,'Información SKU'!$A$1:$A$54,0),1),15)</f>
        <v>88</v>
      </c>
      <c r="H10540">
        <v>11</v>
      </c>
      <c r="I10540" s="12">
        <f>H10540/IFERROR(INDEX('Información SKU'!$K$1:$K$54,MATCH(E10540,'Información SKU'!$A$1:$A$54,0),1),40)</f>
        <v>6.2857142857142861E-2</v>
      </c>
      <c r="J10540" s="3">
        <v>43528</v>
      </c>
      <c r="K10540" s="12" t="s">
        <v>221</v>
      </c>
      <c r="L10540">
        <v>2</v>
      </c>
    </row>
    <row r="10541" spans="1:12" x14ac:dyDescent="0.25">
      <c r="A10541">
        <v>1003933</v>
      </c>
      <c r="B10541" t="s">
        <v>115</v>
      </c>
      <c r="C10541">
        <v>10999263</v>
      </c>
      <c r="D10541">
        <v>250</v>
      </c>
      <c r="E10541">
        <v>2382</v>
      </c>
      <c r="F10541" t="s">
        <v>34</v>
      </c>
      <c r="G10541">
        <f>H10541*IFERROR(INDEX('Información SKU'!$H$1:$H$54,MATCH(E10541,'Información SKU'!$A$1:$A$54,0),1),15)</f>
        <v>174</v>
      </c>
      <c r="H10541">
        <v>29</v>
      </c>
      <c r="I10541" s="12">
        <f>H10541/IFERROR(INDEX('Información SKU'!$K$1:$K$54,MATCH(E10541,'Información SKU'!$A$1:$A$54,0),1),40)</f>
        <v>0.30208333333333331</v>
      </c>
      <c r="J10541" s="3">
        <v>43528</v>
      </c>
      <c r="K10541" s="12" t="s">
        <v>219</v>
      </c>
      <c r="L10541">
        <v>1</v>
      </c>
    </row>
    <row r="10542" spans="1:12" x14ac:dyDescent="0.25">
      <c r="A10542">
        <v>1003933</v>
      </c>
      <c r="B10542" t="s">
        <v>115</v>
      </c>
      <c r="C10542">
        <v>10999263</v>
      </c>
      <c r="D10542">
        <v>240</v>
      </c>
      <c r="E10542">
        <v>2383</v>
      </c>
      <c r="F10542" t="s">
        <v>92</v>
      </c>
      <c r="G10542">
        <f>H10542*IFERROR(INDEX('Información SKU'!$H$1:$H$54,MATCH(E10542,'Información SKU'!$A$1:$A$54,0),1),15)</f>
        <v>108</v>
      </c>
      <c r="H10542">
        <v>18</v>
      </c>
      <c r="I10542" s="12">
        <f>H10542/IFERROR(INDEX('Información SKU'!$K$1:$K$54,MATCH(E10542,'Información SKU'!$A$1:$A$54,0),1),40)</f>
        <v>0.10285714285714286</v>
      </c>
      <c r="J10542" s="3">
        <v>43528</v>
      </c>
      <c r="K10542" s="12" t="s">
        <v>223</v>
      </c>
      <c r="L10542">
        <v>3</v>
      </c>
    </row>
    <row r="10543" spans="1:12" x14ac:dyDescent="0.25">
      <c r="A10543">
        <v>1003933</v>
      </c>
      <c r="B10543" t="s">
        <v>115</v>
      </c>
      <c r="C10543">
        <v>10999263</v>
      </c>
      <c r="D10543">
        <v>230</v>
      </c>
      <c r="E10543">
        <v>2384</v>
      </c>
      <c r="F10543" t="s">
        <v>10</v>
      </c>
      <c r="G10543">
        <f>H10543*IFERROR(INDEX('Información SKU'!$H$1:$H$54,MATCH(E10543,'Información SKU'!$A$1:$A$54,0),1),15)</f>
        <v>222</v>
      </c>
      <c r="H10543">
        <v>37</v>
      </c>
      <c r="I10543" s="12">
        <f>H10543/IFERROR(INDEX('Información SKU'!$K$1:$K$54,MATCH(E10543,'Información SKU'!$A$1:$A$54,0),1),40)</f>
        <v>0.38541666666666669</v>
      </c>
      <c r="J10543" s="3">
        <v>43528</v>
      </c>
      <c r="K10543" s="12" t="s">
        <v>220</v>
      </c>
      <c r="L10543">
        <v>2</v>
      </c>
    </row>
    <row r="10544" spans="1:12" x14ac:dyDescent="0.25">
      <c r="A10544">
        <v>1003933</v>
      </c>
      <c r="B10544" t="s">
        <v>115</v>
      </c>
      <c r="C10544">
        <v>10999263</v>
      </c>
      <c r="D10544">
        <v>210</v>
      </c>
      <c r="E10544">
        <v>2387</v>
      </c>
      <c r="F10544" t="s">
        <v>33</v>
      </c>
      <c r="G10544">
        <f>H10544*IFERROR(INDEX('Información SKU'!$H$1:$H$54,MATCH(E10544,'Información SKU'!$A$1:$A$54,0),1),15)</f>
        <v>228</v>
      </c>
      <c r="H10544">
        <v>19</v>
      </c>
      <c r="I10544" s="12">
        <f>H10544/IFERROR(INDEX('Información SKU'!$K$1:$K$54,MATCH(E10544,'Información SKU'!$A$1:$A$54,0),1),40)</f>
        <v>0.19791666666666666</v>
      </c>
      <c r="J10544" s="3">
        <v>43528</v>
      </c>
      <c r="K10544" s="12" t="s">
        <v>221</v>
      </c>
      <c r="L10544">
        <v>2</v>
      </c>
    </row>
    <row r="10545" spans="1:12" x14ac:dyDescent="0.25">
      <c r="A10545">
        <v>1003933</v>
      </c>
      <c r="B10545" t="s">
        <v>115</v>
      </c>
      <c r="C10545">
        <v>10999263</v>
      </c>
      <c r="D10545">
        <v>200</v>
      </c>
      <c r="E10545">
        <v>2389</v>
      </c>
      <c r="F10545" t="s">
        <v>70</v>
      </c>
      <c r="G10545">
        <f>H10545*IFERROR(INDEX('Información SKU'!$H$1:$H$54,MATCH(E10545,'Información SKU'!$A$1:$A$54,0),1),15)</f>
        <v>60</v>
      </c>
      <c r="H10545">
        <v>10</v>
      </c>
      <c r="I10545" s="12">
        <f>H10545/IFERROR(INDEX('Información SKU'!$K$1:$K$54,MATCH(E10545,'Información SKU'!$A$1:$A$54,0),1),40)</f>
        <v>0.10416666666666667</v>
      </c>
      <c r="J10545" s="3">
        <v>43528</v>
      </c>
      <c r="K10545" s="12" t="s">
        <v>218</v>
      </c>
      <c r="L10545">
        <v>1</v>
      </c>
    </row>
    <row r="10546" spans="1:12" x14ac:dyDescent="0.25">
      <c r="A10546">
        <v>1003933</v>
      </c>
      <c r="B10546" t="s">
        <v>115</v>
      </c>
      <c r="C10546">
        <v>10999263</v>
      </c>
      <c r="D10546">
        <v>190</v>
      </c>
      <c r="E10546">
        <v>2390</v>
      </c>
      <c r="F10546" t="s">
        <v>69</v>
      </c>
      <c r="G10546">
        <f>H10546*IFERROR(INDEX('Información SKU'!$H$1:$H$54,MATCH(E10546,'Información SKU'!$A$1:$A$54,0),1),15)</f>
        <v>132</v>
      </c>
      <c r="H10546">
        <v>11</v>
      </c>
      <c r="I10546" s="12">
        <f>H10546/IFERROR(INDEX('Información SKU'!$K$1:$K$54,MATCH(E10546,'Información SKU'!$A$1:$A$54,0),1),40)</f>
        <v>6.2857142857142861E-2</v>
      </c>
      <c r="J10546" s="3">
        <v>43528</v>
      </c>
      <c r="K10546" s="12" t="s">
        <v>220</v>
      </c>
      <c r="L10546">
        <v>2</v>
      </c>
    </row>
    <row r="10547" spans="1:12" x14ac:dyDescent="0.25">
      <c r="A10547">
        <v>1003933</v>
      </c>
      <c r="B10547" t="s">
        <v>115</v>
      </c>
      <c r="C10547">
        <v>10999263</v>
      </c>
      <c r="D10547">
        <v>180</v>
      </c>
      <c r="E10547">
        <v>2396</v>
      </c>
      <c r="F10547" t="s">
        <v>68</v>
      </c>
      <c r="G10547">
        <f>H10547*IFERROR(INDEX('Información SKU'!$H$1:$H$54,MATCH(E10547,'Información SKU'!$A$1:$A$54,0),1),15)</f>
        <v>270</v>
      </c>
      <c r="H10547">
        <v>18</v>
      </c>
      <c r="I10547" s="12">
        <f>H10547/IFERROR(INDEX('Información SKU'!$K$1:$K$54,MATCH(E10547,'Información SKU'!$A$1:$A$54,0),1),40)</f>
        <v>0.36</v>
      </c>
      <c r="J10547" s="3">
        <v>43528</v>
      </c>
      <c r="K10547" s="12" t="s">
        <v>218</v>
      </c>
      <c r="L10547">
        <v>1</v>
      </c>
    </row>
    <row r="10548" spans="1:12" x14ac:dyDescent="0.25">
      <c r="A10548">
        <v>1003933</v>
      </c>
      <c r="B10548" t="s">
        <v>115</v>
      </c>
      <c r="C10548">
        <v>10999263</v>
      </c>
      <c r="D10548">
        <v>40</v>
      </c>
      <c r="E10548">
        <v>320</v>
      </c>
      <c r="F10548" t="s">
        <v>31</v>
      </c>
      <c r="G10548">
        <f>H10548*IFERROR(INDEX('Información SKU'!$H$1:$H$54,MATCH(E10548,'Información SKU'!$A$1:$A$54,0),1),15)</f>
        <v>1170</v>
      </c>
      <c r="H10548">
        <v>78</v>
      </c>
      <c r="I10548" s="12">
        <f>H10548/IFERROR(INDEX('Información SKU'!$K$1:$K$54,MATCH(E10548,'Información SKU'!$A$1:$A$54,0),1),40)</f>
        <v>1</v>
      </c>
      <c r="J10548" s="3">
        <v>43528</v>
      </c>
      <c r="K10548" s="12" t="s">
        <v>221</v>
      </c>
      <c r="L10548">
        <v>2</v>
      </c>
    </row>
    <row r="10549" spans="1:12" x14ac:dyDescent="0.25">
      <c r="A10549">
        <v>1003933</v>
      </c>
      <c r="B10549" t="s">
        <v>115</v>
      </c>
      <c r="C10549">
        <v>10999263</v>
      </c>
      <c r="D10549">
        <v>450</v>
      </c>
      <c r="E10549">
        <v>223</v>
      </c>
      <c r="F10549" t="s">
        <v>74</v>
      </c>
      <c r="G10549">
        <f>H10549*IFERROR(INDEX('Información SKU'!$H$1:$H$54,MATCH(E10549,'Información SKU'!$A$1:$A$54,0),1),15)</f>
        <v>162</v>
      </c>
      <c r="H10549">
        <v>27</v>
      </c>
      <c r="I10549" s="12">
        <f>H10549/IFERROR(INDEX('Información SKU'!$K$1:$K$54,MATCH(E10549,'Información SKU'!$A$1:$A$54,0),1),40)</f>
        <v>0.6428571428571429</v>
      </c>
      <c r="J10549" s="3">
        <v>43528</v>
      </c>
      <c r="K10549" s="12" t="s">
        <v>220</v>
      </c>
      <c r="L10549">
        <v>2</v>
      </c>
    </row>
    <row r="10550" spans="1:12" x14ac:dyDescent="0.25">
      <c r="A10550">
        <v>1003933</v>
      </c>
      <c r="B10550" t="s">
        <v>115</v>
      </c>
      <c r="C10550">
        <v>10999263</v>
      </c>
      <c r="D10550">
        <v>440</v>
      </c>
      <c r="E10550">
        <v>205</v>
      </c>
      <c r="F10550" t="s">
        <v>35</v>
      </c>
      <c r="G10550">
        <f>H10550*IFERROR(INDEX('Información SKU'!$H$1:$H$54,MATCH(E10550,'Información SKU'!$A$1:$A$54,0),1),15)</f>
        <v>176</v>
      </c>
      <c r="H10550">
        <v>22</v>
      </c>
      <c r="I10550" s="12">
        <f>H10550/IFERROR(INDEX('Información SKU'!$K$1:$K$54,MATCH(E10550,'Información SKU'!$A$1:$A$54,0),1),40)</f>
        <v>0.52380952380952384</v>
      </c>
      <c r="J10550" s="3">
        <v>43528</v>
      </c>
      <c r="K10550" s="12" t="s">
        <v>222</v>
      </c>
      <c r="L10550">
        <v>3</v>
      </c>
    </row>
    <row r="10551" spans="1:12" x14ac:dyDescent="0.25">
      <c r="A10551">
        <v>1003933</v>
      </c>
      <c r="B10551" t="s">
        <v>115</v>
      </c>
      <c r="C10551">
        <v>10999263</v>
      </c>
      <c r="D10551">
        <v>410</v>
      </c>
      <c r="E10551">
        <v>43</v>
      </c>
      <c r="F10551" t="s">
        <v>12</v>
      </c>
      <c r="G10551">
        <f>H10551*IFERROR(INDEX('Información SKU'!$H$1:$H$54,MATCH(E10551,'Información SKU'!$A$1:$A$54,0),1),15)</f>
        <v>64</v>
      </c>
      <c r="H10551">
        <v>8</v>
      </c>
      <c r="I10551" s="12">
        <f>H10551/IFERROR(INDEX('Información SKU'!$K$1:$K$54,MATCH(E10551,'Información SKU'!$A$1:$A$54,0),1),40)</f>
        <v>0.19047619047619047</v>
      </c>
      <c r="J10551" s="3">
        <v>43528</v>
      </c>
      <c r="K10551" s="12" t="s">
        <v>221</v>
      </c>
      <c r="L10551">
        <v>2</v>
      </c>
    </row>
    <row r="10552" spans="1:12" x14ac:dyDescent="0.25">
      <c r="A10552">
        <v>1003933</v>
      </c>
      <c r="B10552" t="s">
        <v>115</v>
      </c>
      <c r="C10552">
        <v>10999263</v>
      </c>
      <c r="D10552">
        <v>390</v>
      </c>
      <c r="E10552">
        <v>480</v>
      </c>
      <c r="F10552" t="s">
        <v>77</v>
      </c>
      <c r="G10552">
        <f>H10552*IFERROR(INDEX('Información SKU'!$H$1:$H$54,MATCH(E10552,'Información SKU'!$A$1:$A$54,0),1),15)</f>
        <v>256</v>
      </c>
      <c r="H10552">
        <v>32</v>
      </c>
      <c r="I10552" s="12">
        <f>H10552/IFERROR(INDEX('Información SKU'!$K$1:$K$54,MATCH(E10552,'Información SKU'!$A$1:$A$54,0),1),40)</f>
        <v>0.41025641025641024</v>
      </c>
      <c r="J10552" s="3">
        <v>43528</v>
      </c>
      <c r="K10552" s="12" t="s">
        <v>221</v>
      </c>
      <c r="L10552">
        <v>2</v>
      </c>
    </row>
    <row r="10553" spans="1:12" x14ac:dyDescent="0.25">
      <c r="A10553">
        <v>1003933</v>
      </c>
      <c r="B10553" t="s">
        <v>115</v>
      </c>
      <c r="C10553">
        <v>10999263</v>
      </c>
      <c r="D10553">
        <v>380</v>
      </c>
      <c r="E10553">
        <v>478</v>
      </c>
      <c r="F10553" t="s">
        <v>76</v>
      </c>
      <c r="G10553">
        <f>H10553*IFERROR(INDEX('Información SKU'!$H$1:$H$54,MATCH(E10553,'Información SKU'!$A$1:$A$54,0),1),15)</f>
        <v>135</v>
      </c>
      <c r="H10553">
        <v>9</v>
      </c>
      <c r="I10553" s="12">
        <f>H10553/IFERROR(INDEX('Información SKU'!$K$1:$K$54,MATCH(E10553,'Información SKU'!$A$1:$A$54,0),1),40)</f>
        <v>0.12857142857142856</v>
      </c>
      <c r="J10553" s="3">
        <v>43528</v>
      </c>
      <c r="K10553" s="12" t="s">
        <v>222</v>
      </c>
      <c r="L10553">
        <v>3</v>
      </c>
    </row>
    <row r="10554" spans="1:12" x14ac:dyDescent="0.25">
      <c r="A10554">
        <v>1003933</v>
      </c>
      <c r="B10554" t="s">
        <v>115</v>
      </c>
      <c r="C10554">
        <v>10999263</v>
      </c>
      <c r="D10554">
        <v>370</v>
      </c>
      <c r="E10554">
        <v>460</v>
      </c>
      <c r="F10554" t="s">
        <v>38</v>
      </c>
      <c r="G10554">
        <f>H10554*IFERROR(INDEX('Información SKU'!$H$1:$H$54,MATCH(E10554,'Información SKU'!$A$1:$A$54,0),1),15)</f>
        <v>195</v>
      </c>
      <c r="H10554">
        <v>13</v>
      </c>
      <c r="I10554" s="12">
        <f>H10554/IFERROR(INDEX('Información SKU'!$K$1:$K$54,MATCH(E10554,'Información SKU'!$A$1:$A$54,0),1),40)</f>
        <v>0.16666666666666666</v>
      </c>
      <c r="J10554" s="3">
        <v>43528</v>
      </c>
      <c r="K10554" s="12" t="s">
        <v>223</v>
      </c>
      <c r="L10554">
        <v>3</v>
      </c>
    </row>
    <row r="10555" spans="1:12" x14ac:dyDescent="0.25">
      <c r="A10555">
        <v>1003933</v>
      </c>
      <c r="B10555" t="s">
        <v>115</v>
      </c>
      <c r="C10555">
        <v>10999263</v>
      </c>
      <c r="D10555">
        <v>360</v>
      </c>
      <c r="E10555">
        <v>439</v>
      </c>
      <c r="F10555" t="s">
        <v>78</v>
      </c>
      <c r="G10555">
        <f>H10555*IFERROR(INDEX('Información SKU'!$H$1:$H$54,MATCH(E10555,'Información SKU'!$A$1:$A$54,0),1),15)</f>
        <v>120</v>
      </c>
      <c r="H10555">
        <v>20</v>
      </c>
      <c r="I10555" s="12">
        <f>H10555/IFERROR(INDEX('Información SKU'!$K$1:$K$54,MATCH(E10555,'Información SKU'!$A$1:$A$54,0),1),40)</f>
        <v>0.15873015873015872</v>
      </c>
      <c r="J10555" s="3">
        <v>43528</v>
      </c>
      <c r="K10555" s="12" t="s">
        <v>219</v>
      </c>
      <c r="L10555">
        <v>1</v>
      </c>
    </row>
    <row r="10556" spans="1:12" x14ac:dyDescent="0.25">
      <c r="A10556">
        <v>1003933</v>
      </c>
      <c r="B10556" t="s">
        <v>115</v>
      </c>
      <c r="C10556">
        <v>10999264</v>
      </c>
      <c r="D10556">
        <v>110</v>
      </c>
      <c r="E10556">
        <v>5238</v>
      </c>
      <c r="F10556" t="s">
        <v>88</v>
      </c>
      <c r="G10556">
        <f>H10556*IFERROR(INDEX('Información SKU'!$H$1:$H$54,MATCH(E10556,'Información SKU'!$A$1:$A$54,0),1),15)</f>
        <v>570</v>
      </c>
      <c r="H10556">
        <v>38</v>
      </c>
      <c r="I10556" s="12">
        <f>H10556/IFERROR(INDEX('Información SKU'!$K$1:$K$54,MATCH(E10556,'Información SKU'!$A$1:$A$54,0),1),40)</f>
        <v>0.69090909090909092</v>
      </c>
      <c r="J10556" s="3">
        <v>43528</v>
      </c>
      <c r="K10556" s="12" t="s">
        <v>219</v>
      </c>
      <c r="L10556">
        <v>1</v>
      </c>
    </row>
    <row r="10557" spans="1:12" x14ac:dyDescent="0.25">
      <c r="A10557">
        <v>1003933</v>
      </c>
      <c r="B10557" t="s">
        <v>115</v>
      </c>
      <c r="C10557">
        <v>10999264</v>
      </c>
      <c r="D10557">
        <v>120</v>
      </c>
      <c r="E10557">
        <v>5236</v>
      </c>
      <c r="F10557" t="s">
        <v>89</v>
      </c>
      <c r="G10557">
        <f>H10557*IFERROR(INDEX('Información SKU'!$H$1:$H$54,MATCH(E10557,'Información SKU'!$A$1:$A$54,0),1),15)</f>
        <v>372</v>
      </c>
      <c r="H10557">
        <v>31</v>
      </c>
      <c r="I10557" s="12">
        <f>H10557/IFERROR(INDEX('Información SKU'!$K$1:$K$54,MATCH(E10557,'Información SKU'!$A$1:$A$54,0),1),40)</f>
        <v>0.5636363636363636</v>
      </c>
      <c r="J10557" s="3">
        <v>43528</v>
      </c>
      <c r="K10557" s="12" t="s">
        <v>221</v>
      </c>
      <c r="L10557">
        <v>2</v>
      </c>
    </row>
    <row r="10558" spans="1:12" x14ac:dyDescent="0.25">
      <c r="A10558">
        <v>1003933</v>
      </c>
      <c r="B10558" t="s">
        <v>115</v>
      </c>
      <c r="C10558">
        <v>10999264</v>
      </c>
      <c r="D10558">
        <v>100</v>
      </c>
      <c r="E10558">
        <v>5242</v>
      </c>
      <c r="F10558" t="s">
        <v>87</v>
      </c>
      <c r="G10558">
        <f>H10558*IFERROR(INDEX('Información SKU'!$H$1:$H$54,MATCH(E10558,'Información SKU'!$A$1:$A$54,0),1),15)</f>
        <v>240</v>
      </c>
      <c r="H10558">
        <v>16</v>
      </c>
      <c r="I10558" s="12">
        <f>H10558/IFERROR(INDEX('Información SKU'!$K$1:$K$54,MATCH(E10558,'Información SKU'!$A$1:$A$54,0),1),40)</f>
        <v>0.16666666666666666</v>
      </c>
      <c r="J10558" s="3">
        <v>43528</v>
      </c>
      <c r="K10558" s="12" t="s">
        <v>220</v>
      </c>
      <c r="L10558">
        <v>2</v>
      </c>
    </row>
    <row r="10559" spans="1:12" x14ac:dyDescent="0.25">
      <c r="A10559">
        <v>1003933</v>
      </c>
      <c r="B10559" t="s">
        <v>115</v>
      </c>
      <c r="C10559">
        <v>10999264</v>
      </c>
      <c r="D10559">
        <v>90</v>
      </c>
      <c r="E10559">
        <v>5243</v>
      </c>
      <c r="F10559" t="s">
        <v>86</v>
      </c>
      <c r="G10559">
        <f>H10559*IFERROR(INDEX('Información SKU'!$H$1:$H$54,MATCH(E10559,'Información SKU'!$A$1:$A$54,0),1),15)</f>
        <v>48</v>
      </c>
      <c r="H10559">
        <v>4</v>
      </c>
      <c r="I10559" s="12">
        <f>H10559/IFERROR(INDEX('Información SKU'!$K$1:$K$54,MATCH(E10559,'Información SKU'!$A$1:$A$54,0),1),40)</f>
        <v>5.3333333333333337E-2</v>
      </c>
      <c r="J10559" s="3">
        <v>43528</v>
      </c>
      <c r="K10559" s="12" t="s">
        <v>220</v>
      </c>
      <c r="L10559">
        <v>2</v>
      </c>
    </row>
    <row r="10560" spans="1:12" x14ac:dyDescent="0.25">
      <c r="A10560">
        <v>1003933</v>
      </c>
      <c r="B10560" t="s">
        <v>115</v>
      </c>
      <c r="C10560">
        <v>10999264</v>
      </c>
      <c r="D10560">
        <v>130</v>
      </c>
      <c r="E10560">
        <v>5235</v>
      </c>
      <c r="F10560" t="s">
        <v>90</v>
      </c>
      <c r="G10560">
        <f>H10560*IFERROR(INDEX('Información SKU'!$H$1:$H$54,MATCH(E10560,'Información SKU'!$A$1:$A$54,0),1),15)</f>
        <v>132</v>
      </c>
      <c r="H10560">
        <v>11</v>
      </c>
      <c r="I10560" s="12">
        <f>H10560/IFERROR(INDEX('Información SKU'!$K$1:$K$54,MATCH(E10560,'Información SKU'!$A$1:$A$54,0),1),40)</f>
        <v>0.20370370370370369</v>
      </c>
      <c r="J10560" s="3">
        <v>43528</v>
      </c>
      <c r="K10560" s="12" t="s">
        <v>222</v>
      </c>
      <c r="L10560">
        <v>3</v>
      </c>
    </row>
    <row r="10561" spans="1:12" x14ac:dyDescent="0.25">
      <c r="A10561">
        <v>1003933</v>
      </c>
      <c r="B10561" t="s">
        <v>115</v>
      </c>
      <c r="C10561">
        <v>10999264</v>
      </c>
      <c r="D10561">
        <v>140</v>
      </c>
      <c r="E10561">
        <v>5233</v>
      </c>
      <c r="F10561" t="s">
        <v>91</v>
      </c>
      <c r="G10561">
        <f>H10561*IFERROR(INDEX('Información SKU'!$H$1:$H$54,MATCH(E10561,'Información SKU'!$A$1:$A$54,0),1),15)</f>
        <v>192</v>
      </c>
      <c r="H10561">
        <v>16</v>
      </c>
      <c r="I10561" s="12">
        <f>H10561/IFERROR(INDEX('Información SKU'!$K$1:$K$54,MATCH(E10561,'Información SKU'!$A$1:$A$54,0),1),40)</f>
        <v>0.29629629629629628</v>
      </c>
      <c r="J10561" s="3">
        <v>43528</v>
      </c>
      <c r="K10561" s="12" t="s">
        <v>221</v>
      </c>
      <c r="L10561">
        <v>2</v>
      </c>
    </row>
    <row r="10562" spans="1:12" x14ac:dyDescent="0.25">
      <c r="A10562">
        <v>1003933</v>
      </c>
      <c r="B10562" t="s">
        <v>115</v>
      </c>
      <c r="C10562">
        <v>10999264</v>
      </c>
      <c r="D10562">
        <v>80</v>
      </c>
      <c r="E10562">
        <v>5245</v>
      </c>
      <c r="F10562" t="s">
        <v>85</v>
      </c>
      <c r="G10562">
        <f>H10562*IFERROR(INDEX('Información SKU'!$H$1:$H$54,MATCH(E10562,'Información SKU'!$A$1:$A$54,0),1),15)</f>
        <v>195</v>
      </c>
      <c r="H10562">
        <v>13</v>
      </c>
      <c r="I10562" s="12">
        <f>H10562/IFERROR(INDEX('Información SKU'!$K$1:$K$54,MATCH(E10562,'Información SKU'!$A$1:$A$54,0),1),40)</f>
        <v>0.13541666666666666</v>
      </c>
      <c r="J10562" s="3">
        <v>43528</v>
      </c>
      <c r="K10562" s="12" t="s">
        <v>222</v>
      </c>
      <c r="L10562">
        <v>3</v>
      </c>
    </row>
    <row r="10563" spans="1:12" x14ac:dyDescent="0.25">
      <c r="A10563">
        <v>1003933</v>
      </c>
      <c r="B10563" t="s">
        <v>115</v>
      </c>
      <c r="C10563">
        <v>10999264</v>
      </c>
      <c r="D10563">
        <v>70</v>
      </c>
      <c r="E10563">
        <v>5246</v>
      </c>
      <c r="F10563" t="s">
        <v>73</v>
      </c>
      <c r="G10563">
        <f>H10563*IFERROR(INDEX('Información SKU'!$H$1:$H$54,MATCH(E10563,'Información SKU'!$A$1:$A$54,0),1),15)</f>
        <v>48</v>
      </c>
      <c r="H10563">
        <v>8</v>
      </c>
      <c r="I10563" s="12">
        <f>H10563/IFERROR(INDEX('Información SKU'!$K$1:$K$54,MATCH(E10563,'Información SKU'!$A$1:$A$54,0),1),40)</f>
        <v>0.10666666666666667</v>
      </c>
      <c r="J10563" s="3">
        <v>43528</v>
      </c>
      <c r="K10563" s="12" t="s">
        <v>219</v>
      </c>
      <c r="L10563">
        <v>1</v>
      </c>
    </row>
    <row r="10564" spans="1:12" x14ac:dyDescent="0.25">
      <c r="A10564">
        <v>1003933</v>
      </c>
      <c r="B10564" t="s">
        <v>115</v>
      </c>
      <c r="C10564">
        <v>10999264</v>
      </c>
      <c r="D10564">
        <v>60</v>
      </c>
      <c r="E10564">
        <v>5268</v>
      </c>
      <c r="F10564" t="s">
        <v>83</v>
      </c>
      <c r="G10564">
        <f>H10564*IFERROR(INDEX('Información SKU'!$H$1:$H$54,MATCH(E10564,'Información SKU'!$A$1:$A$54,0),1),15)</f>
        <v>30</v>
      </c>
      <c r="H10564">
        <v>2</v>
      </c>
      <c r="I10564" s="12">
        <f>H10564/IFERROR(INDEX('Información SKU'!$K$1:$K$54,MATCH(E10564,'Información SKU'!$A$1:$A$54,0),1),40)</f>
        <v>2.8571428571428571E-2</v>
      </c>
      <c r="J10564" s="3">
        <v>43528</v>
      </c>
      <c r="K10564" s="12" t="s">
        <v>222</v>
      </c>
      <c r="L10564">
        <v>3</v>
      </c>
    </row>
    <row r="10565" spans="1:12" x14ac:dyDescent="0.25">
      <c r="A10565">
        <v>1003933</v>
      </c>
      <c r="B10565" t="s">
        <v>115</v>
      </c>
      <c r="C10565">
        <v>10999264</v>
      </c>
      <c r="D10565">
        <v>50</v>
      </c>
      <c r="E10565">
        <v>5273</v>
      </c>
      <c r="F10565" t="s">
        <v>82</v>
      </c>
      <c r="G10565">
        <f>H10565*IFERROR(INDEX('Información SKU'!$H$1:$H$54,MATCH(E10565,'Información SKU'!$A$1:$A$54,0),1),15)</f>
        <v>378</v>
      </c>
      <c r="H10565">
        <v>63</v>
      </c>
      <c r="I10565" s="12">
        <f>H10565/IFERROR(INDEX('Información SKU'!$K$1:$K$54,MATCH(E10565,'Información SKU'!$A$1:$A$54,0),1),40)</f>
        <v>0.9</v>
      </c>
      <c r="J10565" s="3">
        <v>43528</v>
      </c>
      <c r="K10565" s="12" t="s">
        <v>223</v>
      </c>
      <c r="L10565">
        <v>3</v>
      </c>
    </row>
    <row r="10566" spans="1:12" x14ac:dyDescent="0.25">
      <c r="A10566">
        <v>1003933</v>
      </c>
      <c r="B10566" t="s">
        <v>115</v>
      </c>
      <c r="C10566">
        <v>10999264</v>
      </c>
      <c r="D10566">
        <v>40</v>
      </c>
      <c r="E10566">
        <v>420</v>
      </c>
      <c r="F10566" t="s">
        <v>11</v>
      </c>
      <c r="G10566">
        <f>H10566*IFERROR(INDEX('Información SKU'!$H$1:$H$54,MATCH(E10566,'Información SKU'!$A$1:$A$54,0),1),15)</f>
        <v>345</v>
      </c>
      <c r="H10566">
        <v>23</v>
      </c>
      <c r="I10566" s="12">
        <f>H10566/IFERROR(INDEX('Información SKU'!$K$1:$K$54,MATCH(E10566,'Información SKU'!$A$1:$A$54,0),1),40)</f>
        <v>0.29487179487179488</v>
      </c>
      <c r="J10566" s="3">
        <v>43528</v>
      </c>
      <c r="K10566" s="12" t="s">
        <v>218</v>
      </c>
      <c r="L10566">
        <v>1</v>
      </c>
    </row>
    <row r="10567" spans="1:12" x14ac:dyDescent="0.25">
      <c r="A10567">
        <v>1003933</v>
      </c>
      <c r="B10567" t="s">
        <v>115</v>
      </c>
      <c r="C10567">
        <v>10999264</v>
      </c>
      <c r="D10567">
        <v>20</v>
      </c>
      <c r="E10567">
        <v>416</v>
      </c>
      <c r="F10567" t="s">
        <v>81</v>
      </c>
      <c r="G10567">
        <f>H10567*IFERROR(INDEX('Información SKU'!$H$1:$H$54,MATCH(E10567,'Información SKU'!$A$1:$A$54,0),1),15)</f>
        <v>180</v>
      </c>
      <c r="H10567">
        <v>12</v>
      </c>
      <c r="I10567" s="12">
        <f>H10567/IFERROR(INDEX('Información SKU'!$K$1:$K$54,MATCH(E10567,'Información SKU'!$A$1:$A$54,0),1),40)</f>
        <v>0.17142857142857143</v>
      </c>
      <c r="J10567" s="3">
        <v>43528</v>
      </c>
      <c r="K10567" s="12" t="s">
        <v>218</v>
      </c>
      <c r="L10567">
        <v>1</v>
      </c>
    </row>
    <row r="10568" spans="1:12" x14ac:dyDescent="0.25">
      <c r="A10568">
        <v>1004650</v>
      </c>
      <c r="B10568" t="s">
        <v>104</v>
      </c>
      <c r="C10568">
        <v>10999319</v>
      </c>
      <c r="D10568">
        <v>10</v>
      </c>
      <c r="E10568">
        <v>61</v>
      </c>
      <c r="F10568" t="s">
        <v>20</v>
      </c>
      <c r="G10568">
        <f>H10568*IFERROR(INDEX('Información SKU'!$H$1:$H$54,MATCH(E10568,'Información SKU'!$A$1:$A$54,0),1),15)</f>
        <v>3360</v>
      </c>
      <c r="H10568">
        <v>224</v>
      </c>
      <c r="I10568" s="12">
        <f>H10568/IFERROR(INDEX('Información SKU'!$K$1:$K$54,MATCH(E10568,'Información SKU'!$A$1:$A$54,0),1),40)</f>
        <v>3.7333333333333334</v>
      </c>
      <c r="J10568" s="3">
        <v>43528</v>
      </c>
      <c r="K10568" s="12" t="s">
        <v>219</v>
      </c>
      <c r="L10568">
        <v>1</v>
      </c>
    </row>
    <row r="10569" spans="1:12" x14ac:dyDescent="0.25">
      <c r="A10569">
        <v>1004650</v>
      </c>
      <c r="B10569" t="s">
        <v>104</v>
      </c>
      <c r="C10569">
        <v>10999319</v>
      </c>
      <c r="D10569">
        <v>20</v>
      </c>
      <c r="E10569">
        <v>62</v>
      </c>
      <c r="F10569" t="s">
        <v>25</v>
      </c>
      <c r="G10569">
        <f>H10569*IFERROR(INDEX('Información SKU'!$H$1:$H$54,MATCH(E10569,'Información SKU'!$A$1:$A$54,0),1),15)</f>
        <v>2616</v>
      </c>
      <c r="H10569">
        <v>327</v>
      </c>
      <c r="I10569" s="12">
        <f>H10569/IFERROR(INDEX('Información SKU'!$K$1:$K$54,MATCH(E10569,'Información SKU'!$A$1:$A$54,0),1),40)</f>
        <v>6.54</v>
      </c>
      <c r="J10569" s="3">
        <v>43528</v>
      </c>
      <c r="K10569" s="12" t="s">
        <v>220</v>
      </c>
      <c r="L10569">
        <v>2</v>
      </c>
    </row>
    <row r="10570" spans="1:12" x14ac:dyDescent="0.25">
      <c r="A10570">
        <v>1004650</v>
      </c>
      <c r="B10570" t="s">
        <v>104</v>
      </c>
      <c r="C10570">
        <v>10999319</v>
      </c>
      <c r="D10570">
        <v>30</v>
      </c>
      <c r="E10570">
        <v>63</v>
      </c>
      <c r="F10570" t="s">
        <v>1</v>
      </c>
      <c r="G10570">
        <f>H10570*IFERROR(INDEX('Información SKU'!$H$1:$H$54,MATCH(E10570,'Información SKU'!$A$1:$A$54,0),1),15)</f>
        <v>1470</v>
      </c>
      <c r="H10570">
        <v>98</v>
      </c>
      <c r="I10570" s="12">
        <f>H10570/IFERROR(INDEX('Información SKU'!$K$1:$K$54,MATCH(E10570,'Información SKU'!$A$1:$A$54,0),1),40)</f>
        <v>2.3333333333333335</v>
      </c>
      <c r="J10570" s="3">
        <v>43528</v>
      </c>
      <c r="K10570" s="12" t="s">
        <v>219</v>
      </c>
      <c r="L10570">
        <v>1</v>
      </c>
    </row>
    <row r="10571" spans="1:12" x14ac:dyDescent="0.25">
      <c r="A10571">
        <v>1004650</v>
      </c>
      <c r="B10571" t="s">
        <v>104</v>
      </c>
      <c r="C10571">
        <v>10999319</v>
      </c>
      <c r="D10571">
        <v>40</v>
      </c>
      <c r="E10571">
        <v>205</v>
      </c>
      <c r="F10571" t="s">
        <v>35</v>
      </c>
      <c r="G10571">
        <f>H10571*IFERROR(INDEX('Información SKU'!$H$1:$H$54,MATCH(E10571,'Información SKU'!$A$1:$A$54,0),1),15)</f>
        <v>840</v>
      </c>
      <c r="H10571">
        <v>105</v>
      </c>
      <c r="I10571" s="12">
        <f>H10571/IFERROR(INDEX('Información SKU'!$K$1:$K$54,MATCH(E10571,'Información SKU'!$A$1:$A$54,0),1),40)</f>
        <v>2.5</v>
      </c>
      <c r="J10571" s="3">
        <v>43528</v>
      </c>
      <c r="K10571" s="12" t="s">
        <v>221</v>
      </c>
      <c r="L10571">
        <v>2</v>
      </c>
    </row>
    <row r="10572" spans="1:12" x14ac:dyDescent="0.25">
      <c r="A10572">
        <v>1004650</v>
      </c>
      <c r="B10572" t="s">
        <v>104</v>
      </c>
      <c r="C10572">
        <v>10999319</v>
      </c>
      <c r="D10572">
        <v>60</v>
      </c>
      <c r="E10572">
        <v>2384</v>
      </c>
      <c r="F10572" t="s">
        <v>10</v>
      </c>
      <c r="G10572">
        <f>H10572*IFERROR(INDEX('Información SKU'!$H$1:$H$54,MATCH(E10572,'Información SKU'!$A$1:$A$54,0),1),15)</f>
        <v>702</v>
      </c>
      <c r="H10572">
        <v>117</v>
      </c>
      <c r="I10572" s="12">
        <f>H10572/IFERROR(INDEX('Información SKU'!$K$1:$K$54,MATCH(E10572,'Información SKU'!$A$1:$A$54,0),1),40)</f>
        <v>1.21875</v>
      </c>
      <c r="J10572" s="3">
        <v>43528</v>
      </c>
      <c r="K10572" s="12" t="s">
        <v>222</v>
      </c>
      <c r="L10572">
        <v>3</v>
      </c>
    </row>
    <row r="10573" spans="1:12" x14ac:dyDescent="0.25">
      <c r="A10573">
        <v>1004688</v>
      </c>
      <c r="B10573" t="s">
        <v>104</v>
      </c>
      <c r="C10573">
        <v>10999321</v>
      </c>
      <c r="D10573">
        <v>40</v>
      </c>
      <c r="E10573">
        <v>5273</v>
      </c>
      <c r="F10573" t="s">
        <v>82</v>
      </c>
      <c r="G10573">
        <f>H10573*IFERROR(INDEX('Información SKU'!$H$1:$H$54,MATCH(E10573,'Información SKU'!$A$1:$A$54,0),1),15)</f>
        <v>1236</v>
      </c>
      <c r="H10573">
        <v>206</v>
      </c>
      <c r="I10573" s="12">
        <f>H10573/IFERROR(INDEX('Información SKU'!$K$1:$K$54,MATCH(E10573,'Información SKU'!$A$1:$A$54,0),1),40)</f>
        <v>2.9428571428571431</v>
      </c>
      <c r="J10573" s="3">
        <v>43528</v>
      </c>
      <c r="K10573" s="12" t="s">
        <v>221</v>
      </c>
      <c r="L10573">
        <v>2</v>
      </c>
    </row>
    <row r="10574" spans="1:12" x14ac:dyDescent="0.25">
      <c r="A10574">
        <v>1004688</v>
      </c>
      <c r="B10574" t="s">
        <v>104</v>
      </c>
      <c r="C10574">
        <v>10999321</v>
      </c>
      <c r="D10574">
        <v>50</v>
      </c>
      <c r="E10574">
        <v>5274</v>
      </c>
      <c r="F10574" t="s">
        <v>72</v>
      </c>
      <c r="G10574">
        <f>H10574*IFERROR(INDEX('Información SKU'!$H$1:$H$54,MATCH(E10574,'Información SKU'!$A$1:$A$54,0),1),15)</f>
        <v>1088</v>
      </c>
      <c r="H10574">
        <v>136</v>
      </c>
      <c r="I10574" s="12">
        <f>H10574/IFERROR(INDEX('Información SKU'!$K$1:$K$54,MATCH(E10574,'Información SKU'!$A$1:$A$54,0),1),40)</f>
        <v>1.9428571428571428</v>
      </c>
      <c r="J10574" s="3">
        <v>43528</v>
      </c>
      <c r="K10574" s="12" t="s">
        <v>223</v>
      </c>
      <c r="L10574">
        <v>3</v>
      </c>
    </row>
    <row r="10575" spans="1:12" x14ac:dyDescent="0.25">
      <c r="A10575">
        <v>1004688</v>
      </c>
      <c r="B10575" t="s">
        <v>104</v>
      </c>
      <c r="C10575">
        <v>10999321</v>
      </c>
      <c r="D10575">
        <v>60</v>
      </c>
      <c r="E10575">
        <v>5275</v>
      </c>
      <c r="F10575" t="s">
        <v>75</v>
      </c>
      <c r="G10575">
        <f>H10575*IFERROR(INDEX('Información SKU'!$H$1:$H$54,MATCH(E10575,'Información SKU'!$A$1:$A$54,0),1),15)</f>
        <v>1020</v>
      </c>
      <c r="H10575">
        <v>170</v>
      </c>
      <c r="I10575" s="12">
        <f>H10575/IFERROR(INDEX('Información SKU'!$K$1:$K$54,MATCH(E10575,'Información SKU'!$A$1:$A$54,0),1),40)</f>
        <v>2.4285714285714284</v>
      </c>
      <c r="J10575" s="3">
        <v>43528</v>
      </c>
      <c r="K10575" s="12" t="s">
        <v>223</v>
      </c>
      <c r="L10575">
        <v>3</v>
      </c>
    </row>
    <row r="10576" spans="1:12" x14ac:dyDescent="0.25">
      <c r="A10576">
        <v>1004688</v>
      </c>
      <c r="B10576" t="s">
        <v>104</v>
      </c>
      <c r="C10576">
        <v>10999325</v>
      </c>
      <c r="D10576">
        <v>10</v>
      </c>
      <c r="E10576">
        <v>61</v>
      </c>
      <c r="F10576" t="s">
        <v>20</v>
      </c>
      <c r="G10576">
        <f>H10576*IFERROR(INDEX('Información SKU'!$H$1:$H$54,MATCH(E10576,'Información SKU'!$A$1:$A$54,0),1),15)</f>
        <v>12180</v>
      </c>
      <c r="H10576">
        <v>812</v>
      </c>
      <c r="I10576" s="12">
        <f>H10576/IFERROR(INDEX('Información SKU'!$K$1:$K$54,MATCH(E10576,'Información SKU'!$A$1:$A$54,0),1),40)</f>
        <v>13.533333333333333</v>
      </c>
      <c r="J10576" s="3">
        <v>43528</v>
      </c>
      <c r="K10576" s="12" t="s">
        <v>221</v>
      </c>
      <c r="L10576">
        <v>2</v>
      </c>
    </row>
    <row r="10577" spans="1:12" x14ac:dyDescent="0.25">
      <c r="A10577">
        <v>1004688</v>
      </c>
      <c r="B10577" t="s">
        <v>104</v>
      </c>
      <c r="C10577">
        <v>10999325</v>
      </c>
      <c r="D10577">
        <v>20</v>
      </c>
      <c r="E10577">
        <v>62</v>
      </c>
      <c r="F10577" t="s">
        <v>25</v>
      </c>
      <c r="G10577">
        <f>H10577*IFERROR(INDEX('Información SKU'!$H$1:$H$54,MATCH(E10577,'Información SKU'!$A$1:$A$54,0),1),15)</f>
        <v>4600</v>
      </c>
      <c r="H10577">
        <v>575</v>
      </c>
      <c r="I10577" s="12">
        <f>H10577/IFERROR(INDEX('Información SKU'!$K$1:$K$54,MATCH(E10577,'Información SKU'!$A$1:$A$54,0),1),40)</f>
        <v>11.5</v>
      </c>
      <c r="J10577" s="3">
        <v>43528</v>
      </c>
      <c r="K10577" s="12" t="s">
        <v>221</v>
      </c>
      <c r="L10577">
        <v>2</v>
      </c>
    </row>
    <row r="10578" spans="1:12" x14ac:dyDescent="0.25">
      <c r="A10578">
        <v>1004688</v>
      </c>
      <c r="B10578" t="s">
        <v>104</v>
      </c>
      <c r="C10578">
        <v>10999325</v>
      </c>
      <c r="D10578">
        <v>30</v>
      </c>
      <c r="E10578">
        <v>63</v>
      </c>
      <c r="F10578" t="s">
        <v>1</v>
      </c>
      <c r="G10578">
        <f>H10578*IFERROR(INDEX('Información SKU'!$H$1:$H$54,MATCH(E10578,'Información SKU'!$A$1:$A$54,0),1),15)</f>
        <v>1710</v>
      </c>
      <c r="H10578">
        <v>114</v>
      </c>
      <c r="I10578" s="12">
        <f>H10578/IFERROR(INDEX('Información SKU'!$K$1:$K$54,MATCH(E10578,'Información SKU'!$A$1:$A$54,0),1),40)</f>
        <v>2.7142857142857144</v>
      </c>
      <c r="J10578" s="3">
        <v>43528</v>
      </c>
      <c r="K10578" s="12" t="s">
        <v>218</v>
      </c>
      <c r="L10578">
        <v>1</v>
      </c>
    </row>
    <row r="10579" spans="1:12" x14ac:dyDescent="0.25">
      <c r="A10579">
        <v>1004688</v>
      </c>
      <c r="B10579" t="s">
        <v>104</v>
      </c>
      <c r="C10579">
        <v>10999325</v>
      </c>
      <c r="D10579">
        <v>40</v>
      </c>
      <c r="E10579">
        <v>205</v>
      </c>
      <c r="F10579" t="s">
        <v>35</v>
      </c>
      <c r="G10579">
        <f>H10579*IFERROR(INDEX('Información SKU'!$H$1:$H$54,MATCH(E10579,'Información SKU'!$A$1:$A$54,0),1),15)</f>
        <v>328</v>
      </c>
      <c r="H10579">
        <v>41</v>
      </c>
      <c r="I10579" s="12">
        <f>H10579/IFERROR(INDEX('Información SKU'!$K$1:$K$54,MATCH(E10579,'Información SKU'!$A$1:$A$54,0),1),40)</f>
        <v>0.97619047619047616</v>
      </c>
      <c r="J10579" s="3">
        <v>43528</v>
      </c>
      <c r="K10579" s="12" t="s">
        <v>220</v>
      </c>
      <c r="L10579">
        <v>2</v>
      </c>
    </row>
    <row r="10580" spans="1:12" x14ac:dyDescent="0.25">
      <c r="A10580">
        <v>1004688</v>
      </c>
      <c r="B10580" t="s">
        <v>104</v>
      </c>
      <c r="C10580">
        <v>10999326</v>
      </c>
      <c r="D10580">
        <v>10</v>
      </c>
      <c r="E10580">
        <v>205</v>
      </c>
      <c r="F10580" t="s">
        <v>35</v>
      </c>
      <c r="G10580">
        <f>H10580*IFERROR(INDEX('Información SKU'!$H$1:$H$54,MATCH(E10580,'Información SKU'!$A$1:$A$54,0),1),15)</f>
        <v>960</v>
      </c>
      <c r="H10580">
        <v>120</v>
      </c>
      <c r="I10580" s="12">
        <f>H10580/IFERROR(INDEX('Información SKU'!$K$1:$K$54,MATCH(E10580,'Información SKU'!$A$1:$A$54,0),1),40)</f>
        <v>2.8571428571428572</v>
      </c>
      <c r="J10580" s="3">
        <v>43528</v>
      </c>
      <c r="K10580" s="12" t="s">
        <v>218</v>
      </c>
      <c r="L10580">
        <v>1</v>
      </c>
    </row>
    <row r="10581" spans="1:12" x14ac:dyDescent="0.25">
      <c r="A10581">
        <v>1004650</v>
      </c>
      <c r="B10581" t="s">
        <v>104</v>
      </c>
      <c r="C10581">
        <v>10999328</v>
      </c>
      <c r="D10581">
        <v>230</v>
      </c>
      <c r="E10581">
        <v>5236</v>
      </c>
      <c r="F10581" t="s">
        <v>89</v>
      </c>
      <c r="G10581">
        <f>H10581*IFERROR(INDEX('Información SKU'!$H$1:$H$54,MATCH(E10581,'Información SKU'!$A$1:$A$54,0),1),15)</f>
        <v>348</v>
      </c>
      <c r="H10581">
        <v>29</v>
      </c>
      <c r="I10581" s="12">
        <f>H10581/IFERROR(INDEX('Información SKU'!$K$1:$K$54,MATCH(E10581,'Información SKU'!$A$1:$A$54,0),1),40)</f>
        <v>0.52727272727272723</v>
      </c>
      <c r="J10581" s="3">
        <v>43528</v>
      </c>
      <c r="K10581" s="12" t="s">
        <v>219</v>
      </c>
      <c r="L10581">
        <v>1</v>
      </c>
    </row>
    <row r="10582" spans="1:12" x14ac:dyDescent="0.25">
      <c r="A10582">
        <v>1004650</v>
      </c>
      <c r="B10582" t="s">
        <v>104</v>
      </c>
      <c r="C10582">
        <v>10999328</v>
      </c>
      <c r="D10582">
        <v>200</v>
      </c>
      <c r="E10582">
        <v>2382</v>
      </c>
      <c r="F10582" t="s">
        <v>34</v>
      </c>
      <c r="G10582">
        <f>H10582*IFERROR(INDEX('Información SKU'!$H$1:$H$54,MATCH(E10582,'Información SKU'!$A$1:$A$54,0),1),15)</f>
        <v>474</v>
      </c>
      <c r="H10582">
        <v>79</v>
      </c>
      <c r="I10582" s="12">
        <f>H10582/IFERROR(INDEX('Información SKU'!$K$1:$K$54,MATCH(E10582,'Información SKU'!$A$1:$A$54,0),1),40)</f>
        <v>0.82291666666666663</v>
      </c>
      <c r="J10582" s="3">
        <v>43528</v>
      </c>
      <c r="K10582" s="12" t="s">
        <v>221</v>
      </c>
      <c r="L10582">
        <v>2</v>
      </c>
    </row>
    <row r="10583" spans="1:12" x14ac:dyDescent="0.25">
      <c r="A10583">
        <v>1004650</v>
      </c>
      <c r="B10583" t="s">
        <v>104</v>
      </c>
      <c r="C10583">
        <v>10999328</v>
      </c>
      <c r="D10583">
        <v>130</v>
      </c>
      <c r="E10583">
        <v>509</v>
      </c>
      <c r="F10583" t="s">
        <v>0</v>
      </c>
      <c r="G10583">
        <f>H10583*IFERROR(INDEX('Información SKU'!$H$1:$H$54,MATCH(E10583,'Información SKU'!$A$1:$A$54,0),1),15)</f>
        <v>234</v>
      </c>
      <c r="H10583">
        <v>39</v>
      </c>
      <c r="I10583" s="12">
        <f>H10583/IFERROR(INDEX('Información SKU'!$K$1:$K$54,MATCH(E10583,'Información SKU'!$A$1:$A$54,0),1),40)</f>
        <v>0.48749999999999999</v>
      </c>
      <c r="J10583" s="3">
        <v>43528</v>
      </c>
      <c r="K10583" s="12" t="s">
        <v>223</v>
      </c>
      <c r="L10583">
        <v>3</v>
      </c>
    </row>
    <row r="10584" spans="1:12" x14ac:dyDescent="0.25">
      <c r="A10584">
        <v>1004650</v>
      </c>
      <c r="B10584" t="s">
        <v>104</v>
      </c>
      <c r="C10584">
        <v>10999328</v>
      </c>
      <c r="D10584">
        <v>10</v>
      </c>
      <c r="E10584">
        <v>61</v>
      </c>
      <c r="F10584" t="s">
        <v>20</v>
      </c>
      <c r="G10584">
        <f>H10584*IFERROR(INDEX('Información SKU'!$H$1:$H$54,MATCH(E10584,'Información SKU'!$A$1:$A$54,0),1),15)</f>
        <v>735</v>
      </c>
      <c r="H10584">
        <v>49</v>
      </c>
      <c r="I10584" s="12">
        <f>H10584/IFERROR(INDEX('Información SKU'!$K$1:$K$54,MATCH(E10584,'Información SKU'!$A$1:$A$54,0),1),40)</f>
        <v>0.81666666666666665</v>
      </c>
      <c r="J10584" s="3">
        <v>43528</v>
      </c>
      <c r="K10584" s="12" t="s">
        <v>223</v>
      </c>
      <c r="L10584">
        <v>3</v>
      </c>
    </row>
    <row r="10585" spans="1:12" x14ac:dyDescent="0.25">
      <c r="A10585">
        <v>1004650</v>
      </c>
      <c r="B10585" t="s">
        <v>104</v>
      </c>
      <c r="C10585">
        <v>10999328</v>
      </c>
      <c r="D10585">
        <v>20</v>
      </c>
      <c r="E10585">
        <v>62</v>
      </c>
      <c r="F10585" t="s">
        <v>25</v>
      </c>
      <c r="G10585">
        <f>H10585*IFERROR(INDEX('Información SKU'!$H$1:$H$54,MATCH(E10585,'Información SKU'!$A$1:$A$54,0),1),15)</f>
        <v>152</v>
      </c>
      <c r="H10585">
        <v>19</v>
      </c>
      <c r="I10585" s="12">
        <f>H10585/IFERROR(INDEX('Información SKU'!$K$1:$K$54,MATCH(E10585,'Información SKU'!$A$1:$A$54,0),1),40)</f>
        <v>0.38</v>
      </c>
      <c r="J10585" s="3">
        <v>43528</v>
      </c>
      <c r="K10585" s="12" t="s">
        <v>221</v>
      </c>
      <c r="L10585">
        <v>2</v>
      </c>
    </row>
    <row r="10586" spans="1:12" x14ac:dyDescent="0.25">
      <c r="A10586">
        <v>1004650</v>
      </c>
      <c r="B10586" t="s">
        <v>104</v>
      </c>
      <c r="C10586">
        <v>10999328</v>
      </c>
      <c r="D10586">
        <v>30</v>
      </c>
      <c r="E10586">
        <v>63</v>
      </c>
      <c r="F10586" t="s">
        <v>1</v>
      </c>
      <c r="G10586">
        <f>H10586*IFERROR(INDEX('Información SKU'!$H$1:$H$54,MATCH(E10586,'Información SKU'!$A$1:$A$54,0),1),15)</f>
        <v>300</v>
      </c>
      <c r="H10586">
        <v>20</v>
      </c>
      <c r="I10586" s="12">
        <f>H10586/IFERROR(INDEX('Información SKU'!$K$1:$K$54,MATCH(E10586,'Información SKU'!$A$1:$A$54,0),1),40)</f>
        <v>0.47619047619047616</v>
      </c>
      <c r="J10586" s="3">
        <v>43528</v>
      </c>
      <c r="K10586" s="12" t="s">
        <v>223</v>
      </c>
      <c r="L10586">
        <v>3</v>
      </c>
    </row>
    <row r="10587" spans="1:12" x14ac:dyDescent="0.25">
      <c r="A10587">
        <v>1004650</v>
      </c>
      <c r="B10587" t="s">
        <v>104</v>
      </c>
      <c r="C10587">
        <v>10999328</v>
      </c>
      <c r="D10587">
        <v>100</v>
      </c>
      <c r="E10587">
        <v>320</v>
      </c>
      <c r="F10587" t="s">
        <v>31</v>
      </c>
      <c r="G10587">
        <f>H10587*IFERROR(INDEX('Información SKU'!$H$1:$H$54,MATCH(E10587,'Información SKU'!$A$1:$A$54,0),1),15)</f>
        <v>675</v>
      </c>
      <c r="H10587">
        <v>45</v>
      </c>
      <c r="I10587" s="12">
        <f>H10587/IFERROR(INDEX('Información SKU'!$K$1:$K$54,MATCH(E10587,'Información SKU'!$A$1:$A$54,0),1),40)</f>
        <v>0.57692307692307687</v>
      </c>
      <c r="J10587" s="3">
        <v>43528</v>
      </c>
      <c r="K10587" s="12" t="s">
        <v>218</v>
      </c>
      <c r="L10587">
        <v>1</v>
      </c>
    </row>
    <row r="10588" spans="1:12" x14ac:dyDescent="0.25">
      <c r="A10588">
        <v>1004650</v>
      </c>
      <c r="B10588" t="s">
        <v>104</v>
      </c>
      <c r="C10588">
        <v>10999328</v>
      </c>
      <c r="D10588">
        <v>70</v>
      </c>
      <c r="E10588">
        <v>205</v>
      </c>
      <c r="F10588" t="s">
        <v>35</v>
      </c>
      <c r="G10588">
        <f>H10588*IFERROR(INDEX('Información SKU'!$H$1:$H$54,MATCH(E10588,'Información SKU'!$A$1:$A$54,0),1),15)</f>
        <v>96</v>
      </c>
      <c r="H10588">
        <v>12</v>
      </c>
      <c r="I10588" s="12">
        <f>H10588/IFERROR(INDEX('Información SKU'!$K$1:$K$54,MATCH(E10588,'Información SKU'!$A$1:$A$54,0),1),40)</f>
        <v>0.2857142857142857</v>
      </c>
      <c r="J10588" s="3">
        <v>43528</v>
      </c>
      <c r="K10588" s="12" t="s">
        <v>222</v>
      </c>
      <c r="L10588">
        <v>3</v>
      </c>
    </row>
    <row r="10589" spans="1:12" x14ac:dyDescent="0.25">
      <c r="A10589">
        <v>1004688</v>
      </c>
      <c r="B10589" t="s">
        <v>104</v>
      </c>
      <c r="C10589">
        <v>10999335</v>
      </c>
      <c r="D10589">
        <v>90</v>
      </c>
      <c r="E10589">
        <v>5275</v>
      </c>
      <c r="F10589" t="s">
        <v>75</v>
      </c>
      <c r="G10589">
        <f>H10589*IFERROR(INDEX('Información SKU'!$H$1:$H$54,MATCH(E10589,'Información SKU'!$A$1:$A$54,0),1),15)</f>
        <v>450</v>
      </c>
      <c r="H10589">
        <v>75</v>
      </c>
      <c r="I10589" s="12">
        <f>H10589/IFERROR(INDEX('Información SKU'!$K$1:$K$54,MATCH(E10589,'Información SKU'!$A$1:$A$54,0),1),40)</f>
        <v>1.0714285714285714</v>
      </c>
      <c r="J10589" s="3">
        <v>43528</v>
      </c>
      <c r="K10589" s="12" t="s">
        <v>223</v>
      </c>
      <c r="L10589">
        <v>3</v>
      </c>
    </row>
    <row r="10590" spans="1:12" x14ac:dyDescent="0.25">
      <c r="A10590">
        <v>1004688</v>
      </c>
      <c r="B10590" t="s">
        <v>104</v>
      </c>
      <c r="C10590">
        <v>10999335</v>
      </c>
      <c r="D10590">
        <v>80</v>
      </c>
      <c r="E10590">
        <v>5274</v>
      </c>
      <c r="F10590" t="s">
        <v>72</v>
      </c>
      <c r="G10590">
        <f>H10590*IFERROR(INDEX('Información SKU'!$H$1:$H$54,MATCH(E10590,'Información SKU'!$A$1:$A$54,0),1),15)</f>
        <v>456</v>
      </c>
      <c r="H10590">
        <v>57</v>
      </c>
      <c r="I10590" s="12">
        <f>H10590/IFERROR(INDEX('Información SKU'!$K$1:$K$54,MATCH(E10590,'Información SKU'!$A$1:$A$54,0),1),40)</f>
        <v>0.81428571428571428</v>
      </c>
      <c r="J10590" s="3">
        <v>43528</v>
      </c>
      <c r="K10590" s="12" t="s">
        <v>220</v>
      </c>
      <c r="L10590">
        <v>2</v>
      </c>
    </row>
    <row r="10591" spans="1:12" x14ac:dyDescent="0.25">
      <c r="A10591">
        <v>1004688</v>
      </c>
      <c r="B10591" t="s">
        <v>104</v>
      </c>
      <c r="C10591">
        <v>10999335</v>
      </c>
      <c r="D10591">
        <v>70</v>
      </c>
      <c r="E10591">
        <v>5273</v>
      </c>
      <c r="F10591" t="s">
        <v>82</v>
      </c>
      <c r="G10591">
        <f>H10591*IFERROR(INDEX('Información SKU'!$H$1:$H$54,MATCH(E10591,'Información SKU'!$A$1:$A$54,0),1),15)</f>
        <v>420</v>
      </c>
      <c r="H10591">
        <v>70</v>
      </c>
      <c r="I10591" s="12">
        <f>H10591/IFERROR(INDEX('Información SKU'!$K$1:$K$54,MATCH(E10591,'Información SKU'!$A$1:$A$54,0),1),40)</f>
        <v>1</v>
      </c>
      <c r="J10591" s="3">
        <v>43528</v>
      </c>
      <c r="K10591" s="12" t="s">
        <v>222</v>
      </c>
      <c r="L10591">
        <v>3</v>
      </c>
    </row>
    <row r="10592" spans="1:12" x14ac:dyDescent="0.25">
      <c r="A10592">
        <v>1004688</v>
      </c>
      <c r="B10592" t="s">
        <v>104</v>
      </c>
      <c r="C10592">
        <v>10999335</v>
      </c>
      <c r="D10592">
        <v>10</v>
      </c>
      <c r="E10592">
        <v>2389</v>
      </c>
      <c r="F10592" t="s">
        <v>70</v>
      </c>
      <c r="G10592">
        <f>H10592*IFERROR(INDEX('Información SKU'!$H$1:$H$54,MATCH(E10592,'Información SKU'!$A$1:$A$54,0),1),15)</f>
        <v>486</v>
      </c>
      <c r="H10592">
        <v>81</v>
      </c>
      <c r="I10592" s="12">
        <f>H10592/IFERROR(INDEX('Información SKU'!$K$1:$K$54,MATCH(E10592,'Información SKU'!$A$1:$A$54,0),1),40)</f>
        <v>0.84375</v>
      </c>
      <c r="J10592" s="3">
        <v>43528</v>
      </c>
      <c r="K10592" s="12" t="s">
        <v>223</v>
      </c>
      <c r="L10592">
        <v>3</v>
      </c>
    </row>
    <row r="10593" spans="1:12" x14ac:dyDescent="0.25">
      <c r="A10593">
        <v>1004689</v>
      </c>
      <c r="B10593" t="s">
        <v>104</v>
      </c>
      <c r="C10593">
        <v>10999336</v>
      </c>
      <c r="D10593">
        <v>190</v>
      </c>
      <c r="E10593">
        <v>5274</v>
      </c>
      <c r="F10593" t="s">
        <v>72</v>
      </c>
      <c r="G10593">
        <f>H10593*IFERROR(INDEX('Información SKU'!$H$1:$H$54,MATCH(E10593,'Información SKU'!$A$1:$A$54,0),1),15)</f>
        <v>104</v>
      </c>
      <c r="H10593">
        <v>13</v>
      </c>
      <c r="I10593" s="12">
        <f>H10593/IFERROR(INDEX('Información SKU'!$K$1:$K$54,MATCH(E10593,'Información SKU'!$A$1:$A$54,0),1),40)</f>
        <v>0.18571428571428572</v>
      </c>
      <c r="J10593" s="3">
        <v>43528</v>
      </c>
      <c r="K10593" s="12" t="s">
        <v>219</v>
      </c>
      <c r="L10593">
        <v>1</v>
      </c>
    </row>
    <row r="10594" spans="1:12" x14ac:dyDescent="0.25">
      <c r="A10594">
        <v>1004689</v>
      </c>
      <c r="B10594" t="s">
        <v>104</v>
      </c>
      <c r="C10594">
        <v>10999336</v>
      </c>
      <c r="D10594">
        <v>180</v>
      </c>
      <c r="E10594">
        <v>5273</v>
      </c>
      <c r="F10594" t="s">
        <v>82</v>
      </c>
      <c r="G10594">
        <f>H10594*IFERROR(INDEX('Información SKU'!$H$1:$H$54,MATCH(E10594,'Información SKU'!$A$1:$A$54,0),1),15)</f>
        <v>48</v>
      </c>
      <c r="H10594">
        <v>8</v>
      </c>
      <c r="I10594" s="12">
        <f>H10594/IFERROR(INDEX('Información SKU'!$K$1:$K$54,MATCH(E10594,'Información SKU'!$A$1:$A$54,0),1),40)</f>
        <v>0.11428571428571428</v>
      </c>
      <c r="J10594" s="3">
        <v>43528</v>
      </c>
      <c r="K10594" s="12" t="s">
        <v>223</v>
      </c>
      <c r="L10594">
        <v>3</v>
      </c>
    </row>
    <row r="10595" spans="1:12" x14ac:dyDescent="0.25">
      <c r="A10595">
        <v>1004689</v>
      </c>
      <c r="B10595" t="s">
        <v>104</v>
      </c>
      <c r="C10595">
        <v>10999336</v>
      </c>
      <c r="D10595">
        <v>60</v>
      </c>
      <c r="E10595">
        <v>509</v>
      </c>
      <c r="F10595" t="s">
        <v>0</v>
      </c>
      <c r="G10595">
        <f>H10595*IFERROR(INDEX('Información SKU'!$H$1:$H$54,MATCH(E10595,'Información SKU'!$A$1:$A$54,0),1),15)</f>
        <v>36</v>
      </c>
      <c r="H10595">
        <v>6</v>
      </c>
      <c r="I10595" s="12">
        <f>H10595/IFERROR(INDEX('Información SKU'!$K$1:$K$54,MATCH(E10595,'Información SKU'!$A$1:$A$54,0),1),40)</f>
        <v>7.4999999999999997E-2</v>
      </c>
      <c r="J10595" s="3">
        <v>43528</v>
      </c>
      <c r="K10595" s="12" t="s">
        <v>218</v>
      </c>
      <c r="L10595">
        <v>1</v>
      </c>
    </row>
    <row r="10596" spans="1:12" x14ac:dyDescent="0.25">
      <c r="A10596">
        <v>1004689</v>
      </c>
      <c r="B10596" t="s">
        <v>104</v>
      </c>
      <c r="C10596">
        <v>10999336</v>
      </c>
      <c r="D10596">
        <v>40</v>
      </c>
      <c r="E10596">
        <v>205</v>
      </c>
      <c r="F10596" t="s">
        <v>35</v>
      </c>
      <c r="G10596">
        <f>H10596*IFERROR(INDEX('Información SKU'!$H$1:$H$54,MATCH(E10596,'Información SKU'!$A$1:$A$54,0),1),15)</f>
        <v>160</v>
      </c>
      <c r="H10596">
        <v>20</v>
      </c>
      <c r="I10596" s="12">
        <f>H10596/IFERROR(INDEX('Información SKU'!$K$1:$K$54,MATCH(E10596,'Información SKU'!$A$1:$A$54,0),1),40)</f>
        <v>0.47619047619047616</v>
      </c>
      <c r="J10596" s="3">
        <v>43528</v>
      </c>
      <c r="K10596" s="12" t="s">
        <v>222</v>
      </c>
      <c r="L10596">
        <v>3</v>
      </c>
    </row>
    <row r="10597" spans="1:12" x14ac:dyDescent="0.25">
      <c r="A10597">
        <v>1004689</v>
      </c>
      <c r="B10597" t="s">
        <v>104</v>
      </c>
      <c r="C10597">
        <v>10999336</v>
      </c>
      <c r="D10597">
        <v>20</v>
      </c>
      <c r="E10597">
        <v>63</v>
      </c>
      <c r="F10597" t="s">
        <v>1</v>
      </c>
      <c r="G10597">
        <f>H10597*IFERROR(INDEX('Información SKU'!$H$1:$H$54,MATCH(E10597,'Información SKU'!$A$1:$A$54,0),1),15)</f>
        <v>105</v>
      </c>
      <c r="H10597">
        <v>7</v>
      </c>
      <c r="I10597" s="12">
        <f>H10597/IFERROR(INDEX('Información SKU'!$K$1:$K$54,MATCH(E10597,'Información SKU'!$A$1:$A$54,0),1),40)</f>
        <v>0.16666666666666666</v>
      </c>
      <c r="J10597" s="3">
        <v>43528</v>
      </c>
      <c r="K10597" s="12" t="s">
        <v>221</v>
      </c>
      <c r="L10597">
        <v>2</v>
      </c>
    </row>
    <row r="10598" spans="1:12" x14ac:dyDescent="0.25">
      <c r="A10598">
        <v>1004689</v>
      </c>
      <c r="B10598" t="s">
        <v>104</v>
      </c>
      <c r="C10598">
        <v>10999336</v>
      </c>
      <c r="D10598">
        <v>10</v>
      </c>
      <c r="E10598">
        <v>61</v>
      </c>
      <c r="F10598" t="s">
        <v>20</v>
      </c>
      <c r="G10598">
        <f>H10598*IFERROR(INDEX('Información SKU'!$H$1:$H$54,MATCH(E10598,'Información SKU'!$A$1:$A$54,0),1),15)</f>
        <v>915</v>
      </c>
      <c r="H10598">
        <v>61</v>
      </c>
      <c r="I10598" s="12">
        <f>H10598/IFERROR(INDEX('Información SKU'!$K$1:$K$54,MATCH(E10598,'Información SKU'!$A$1:$A$54,0),1),40)</f>
        <v>1.0166666666666666</v>
      </c>
      <c r="J10598" s="3">
        <v>43528</v>
      </c>
      <c r="K10598" s="12" t="s">
        <v>220</v>
      </c>
      <c r="L10598">
        <v>2</v>
      </c>
    </row>
    <row r="10599" spans="1:12" x14ac:dyDescent="0.25">
      <c r="A10599">
        <v>1004688</v>
      </c>
      <c r="B10599" t="s">
        <v>104</v>
      </c>
      <c r="C10599">
        <v>10999337</v>
      </c>
      <c r="D10599">
        <v>70</v>
      </c>
      <c r="E10599">
        <v>2387</v>
      </c>
      <c r="F10599" t="s">
        <v>33</v>
      </c>
      <c r="G10599">
        <f>H10599*IFERROR(INDEX('Información SKU'!$H$1:$H$54,MATCH(E10599,'Información SKU'!$A$1:$A$54,0),1),15)</f>
        <v>36</v>
      </c>
      <c r="H10599">
        <v>3</v>
      </c>
      <c r="I10599" s="12">
        <f>H10599/IFERROR(INDEX('Información SKU'!$K$1:$K$54,MATCH(E10599,'Información SKU'!$A$1:$A$54,0),1),40)</f>
        <v>3.125E-2</v>
      </c>
      <c r="J10599" s="3">
        <v>43528</v>
      </c>
      <c r="K10599" s="12" t="s">
        <v>219</v>
      </c>
      <c r="L10599">
        <v>1</v>
      </c>
    </row>
    <row r="10600" spans="1:12" x14ac:dyDescent="0.25">
      <c r="A10600">
        <v>1004688</v>
      </c>
      <c r="B10600" t="s">
        <v>104</v>
      </c>
      <c r="C10600">
        <v>10999337</v>
      </c>
      <c r="D10600">
        <v>60</v>
      </c>
      <c r="E10600">
        <v>2389</v>
      </c>
      <c r="F10600" t="s">
        <v>70</v>
      </c>
      <c r="G10600">
        <f>H10600*IFERROR(INDEX('Información SKU'!$H$1:$H$54,MATCH(E10600,'Información SKU'!$A$1:$A$54,0),1),15)</f>
        <v>24</v>
      </c>
      <c r="H10600">
        <v>4</v>
      </c>
      <c r="I10600" s="12">
        <f>H10600/IFERROR(INDEX('Información SKU'!$K$1:$K$54,MATCH(E10600,'Información SKU'!$A$1:$A$54,0),1),40)</f>
        <v>4.1666666666666664E-2</v>
      </c>
      <c r="J10600" s="3">
        <v>43528</v>
      </c>
      <c r="K10600" s="12" t="s">
        <v>223</v>
      </c>
      <c r="L10600">
        <v>3</v>
      </c>
    </row>
    <row r="10601" spans="1:12" x14ac:dyDescent="0.25">
      <c r="A10601">
        <v>1004688</v>
      </c>
      <c r="B10601" t="s">
        <v>104</v>
      </c>
      <c r="C10601">
        <v>10999337</v>
      </c>
      <c r="D10601">
        <v>30</v>
      </c>
      <c r="E10601">
        <v>5274</v>
      </c>
      <c r="F10601" t="s">
        <v>72</v>
      </c>
      <c r="G10601">
        <f>H10601*IFERROR(INDEX('Información SKU'!$H$1:$H$54,MATCH(E10601,'Información SKU'!$A$1:$A$54,0),1),15)</f>
        <v>64</v>
      </c>
      <c r="H10601">
        <v>8</v>
      </c>
      <c r="I10601" s="12">
        <f>H10601/IFERROR(INDEX('Información SKU'!$K$1:$K$54,MATCH(E10601,'Información SKU'!$A$1:$A$54,0),1),40)</f>
        <v>0.11428571428571428</v>
      </c>
      <c r="J10601" s="3">
        <v>43528</v>
      </c>
      <c r="K10601" s="12" t="s">
        <v>222</v>
      </c>
      <c r="L10601">
        <v>3</v>
      </c>
    </row>
    <row r="10602" spans="1:12" x14ac:dyDescent="0.25">
      <c r="A10602">
        <v>1004688</v>
      </c>
      <c r="B10602" t="s">
        <v>104</v>
      </c>
      <c r="C10602">
        <v>10999337</v>
      </c>
      <c r="D10602">
        <v>20</v>
      </c>
      <c r="E10602">
        <v>5275</v>
      </c>
      <c r="F10602" t="s">
        <v>75</v>
      </c>
      <c r="G10602">
        <f>H10602*IFERROR(INDEX('Información SKU'!$H$1:$H$54,MATCH(E10602,'Información SKU'!$A$1:$A$54,0),1),15)</f>
        <v>18</v>
      </c>
      <c r="H10602">
        <v>3</v>
      </c>
      <c r="I10602" s="12">
        <f>H10602/IFERROR(INDEX('Información SKU'!$K$1:$K$54,MATCH(E10602,'Información SKU'!$A$1:$A$54,0),1),40)</f>
        <v>4.2857142857142858E-2</v>
      </c>
      <c r="J10602" s="3">
        <v>43528</v>
      </c>
      <c r="K10602" s="12" t="s">
        <v>221</v>
      </c>
      <c r="L10602">
        <v>2</v>
      </c>
    </row>
    <row r="10603" spans="1:12" x14ac:dyDescent="0.25">
      <c r="A10603">
        <v>1004689</v>
      </c>
      <c r="B10603" t="s">
        <v>104</v>
      </c>
      <c r="C10603">
        <v>10999350</v>
      </c>
      <c r="D10603">
        <v>40</v>
      </c>
      <c r="E10603">
        <v>5274</v>
      </c>
      <c r="F10603" t="s">
        <v>72</v>
      </c>
      <c r="G10603">
        <f>H10603*IFERROR(INDEX('Información SKU'!$H$1:$H$54,MATCH(E10603,'Información SKU'!$A$1:$A$54,0),1),15)</f>
        <v>56</v>
      </c>
      <c r="H10603">
        <v>7</v>
      </c>
      <c r="I10603" s="12">
        <f>H10603/IFERROR(INDEX('Información SKU'!$K$1:$K$54,MATCH(E10603,'Información SKU'!$A$1:$A$54,0),1),40)</f>
        <v>0.1</v>
      </c>
      <c r="J10603" s="3">
        <v>43528</v>
      </c>
      <c r="K10603" s="12" t="s">
        <v>223</v>
      </c>
      <c r="L10603">
        <v>3</v>
      </c>
    </row>
    <row r="10604" spans="1:12" x14ac:dyDescent="0.25">
      <c r="A10604">
        <v>1004689</v>
      </c>
      <c r="B10604" t="s">
        <v>104</v>
      </c>
      <c r="C10604">
        <v>10999350</v>
      </c>
      <c r="D10604">
        <v>20</v>
      </c>
      <c r="E10604">
        <v>2389</v>
      </c>
      <c r="F10604" t="s">
        <v>70</v>
      </c>
      <c r="G10604">
        <f>H10604*IFERROR(INDEX('Información SKU'!$H$1:$H$54,MATCH(E10604,'Información SKU'!$A$1:$A$54,0),1),15)</f>
        <v>12</v>
      </c>
      <c r="H10604">
        <v>2</v>
      </c>
      <c r="I10604" s="12">
        <f>H10604/IFERROR(INDEX('Información SKU'!$K$1:$K$54,MATCH(E10604,'Información SKU'!$A$1:$A$54,0),1),40)</f>
        <v>2.0833333333333332E-2</v>
      </c>
      <c r="J10604" s="3">
        <v>43528</v>
      </c>
      <c r="K10604" s="12" t="s">
        <v>223</v>
      </c>
      <c r="L10604">
        <v>3</v>
      </c>
    </row>
    <row r="10605" spans="1:12" x14ac:dyDescent="0.25">
      <c r="A10605">
        <v>1004688</v>
      </c>
      <c r="B10605" t="s">
        <v>104</v>
      </c>
      <c r="C10605">
        <v>10999351</v>
      </c>
      <c r="D10605">
        <v>210</v>
      </c>
      <c r="E10605">
        <v>2384</v>
      </c>
      <c r="F10605" t="s">
        <v>10</v>
      </c>
      <c r="G10605">
        <f>H10605*IFERROR(INDEX('Información SKU'!$H$1:$H$54,MATCH(E10605,'Información SKU'!$A$1:$A$54,0),1),15)</f>
        <v>468</v>
      </c>
      <c r="H10605">
        <v>78</v>
      </c>
      <c r="I10605" s="12">
        <f>H10605/IFERROR(INDEX('Información SKU'!$K$1:$K$54,MATCH(E10605,'Información SKU'!$A$1:$A$54,0),1),40)</f>
        <v>0.8125</v>
      </c>
      <c r="J10605" s="3">
        <v>43528</v>
      </c>
      <c r="K10605" s="12" t="s">
        <v>221</v>
      </c>
      <c r="L10605">
        <v>2</v>
      </c>
    </row>
    <row r="10606" spans="1:12" x14ac:dyDescent="0.25">
      <c r="A10606">
        <v>1004688</v>
      </c>
      <c r="B10606" t="s">
        <v>104</v>
      </c>
      <c r="C10606">
        <v>10999351</v>
      </c>
      <c r="D10606">
        <v>200</v>
      </c>
      <c r="E10606">
        <v>2382</v>
      </c>
      <c r="F10606" t="s">
        <v>34</v>
      </c>
      <c r="G10606">
        <f>H10606*IFERROR(INDEX('Información SKU'!$H$1:$H$54,MATCH(E10606,'Información SKU'!$A$1:$A$54,0),1),15)</f>
        <v>414</v>
      </c>
      <c r="H10606">
        <v>69</v>
      </c>
      <c r="I10606" s="12">
        <f>H10606/IFERROR(INDEX('Información SKU'!$K$1:$K$54,MATCH(E10606,'Información SKU'!$A$1:$A$54,0),1),40)</f>
        <v>0.71875</v>
      </c>
      <c r="J10606" s="3">
        <v>43528</v>
      </c>
      <c r="K10606" s="12" t="s">
        <v>221</v>
      </c>
      <c r="L10606">
        <v>2</v>
      </c>
    </row>
    <row r="10607" spans="1:12" x14ac:dyDescent="0.25">
      <c r="A10607">
        <v>1004688</v>
      </c>
      <c r="B10607" t="s">
        <v>104</v>
      </c>
      <c r="C10607">
        <v>10999351</v>
      </c>
      <c r="D10607">
        <v>190</v>
      </c>
      <c r="E10607">
        <v>2387</v>
      </c>
      <c r="F10607" t="s">
        <v>33</v>
      </c>
      <c r="G10607">
        <f>H10607*IFERROR(INDEX('Información SKU'!$H$1:$H$54,MATCH(E10607,'Información SKU'!$A$1:$A$54,0),1),15)</f>
        <v>696</v>
      </c>
      <c r="H10607">
        <v>58</v>
      </c>
      <c r="I10607" s="12">
        <f>H10607/IFERROR(INDEX('Información SKU'!$K$1:$K$54,MATCH(E10607,'Información SKU'!$A$1:$A$54,0),1),40)</f>
        <v>0.60416666666666663</v>
      </c>
      <c r="J10607" s="3">
        <v>43528</v>
      </c>
      <c r="K10607" s="12" t="s">
        <v>221</v>
      </c>
      <c r="L10607">
        <v>2</v>
      </c>
    </row>
    <row r="10608" spans="1:12" x14ac:dyDescent="0.25">
      <c r="A10608">
        <v>1004688</v>
      </c>
      <c r="B10608" t="s">
        <v>104</v>
      </c>
      <c r="C10608">
        <v>10999351</v>
      </c>
      <c r="D10608">
        <v>100</v>
      </c>
      <c r="E10608">
        <v>509</v>
      </c>
      <c r="F10608" t="s">
        <v>0</v>
      </c>
      <c r="G10608">
        <f>H10608*IFERROR(INDEX('Información SKU'!$H$1:$H$54,MATCH(E10608,'Información SKU'!$A$1:$A$54,0),1),15)</f>
        <v>384</v>
      </c>
      <c r="H10608">
        <v>64</v>
      </c>
      <c r="I10608" s="12">
        <f>H10608/IFERROR(INDEX('Información SKU'!$K$1:$K$54,MATCH(E10608,'Información SKU'!$A$1:$A$54,0),1),40)</f>
        <v>0.8</v>
      </c>
      <c r="J10608" s="3">
        <v>43528</v>
      </c>
      <c r="K10608" s="12" t="s">
        <v>222</v>
      </c>
      <c r="L10608">
        <v>3</v>
      </c>
    </row>
    <row r="10609" spans="1:12" x14ac:dyDescent="0.25">
      <c r="A10609">
        <v>1004688</v>
      </c>
      <c r="B10609" t="s">
        <v>104</v>
      </c>
      <c r="C10609">
        <v>10999351</v>
      </c>
      <c r="D10609">
        <v>90</v>
      </c>
      <c r="E10609">
        <v>416</v>
      </c>
      <c r="F10609" t="s">
        <v>81</v>
      </c>
      <c r="G10609">
        <f>H10609*IFERROR(INDEX('Información SKU'!$H$1:$H$54,MATCH(E10609,'Información SKU'!$A$1:$A$54,0),1),15)</f>
        <v>180</v>
      </c>
      <c r="H10609">
        <v>12</v>
      </c>
      <c r="I10609" s="12">
        <f>H10609/IFERROR(INDEX('Información SKU'!$K$1:$K$54,MATCH(E10609,'Información SKU'!$A$1:$A$54,0),1),40)</f>
        <v>0.17142857142857143</v>
      </c>
      <c r="J10609" s="3">
        <v>43528</v>
      </c>
      <c r="K10609" s="12" t="s">
        <v>222</v>
      </c>
      <c r="L10609">
        <v>3</v>
      </c>
    </row>
    <row r="10610" spans="1:12" x14ac:dyDescent="0.25">
      <c r="A10610">
        <v>1004688</v>
      </c>
      <c r="B10610" t="s">
        <v>104</v>
      </c>
      <c r="C10610">
        <v>10999351</v>
      </c>
      <c r="D10610">
        <v>60</v>
      </c>
      <c r="E10610">
        <v>205</v>
      </c>
      <c r="F10610" t="s">
        <v>35</v>
      </c>
      <c r="G10610">
        <f>H10610*IFERROR(INDEX('Información SKU'!$H$1:$H$54,MATCH(E10610,'Información SKU'!$A$1:$A$54,0),1),15)</f>
        <v>136</v>
      </c>
      <c r="H10610">
        <v>17</v>
      </c>
      <c r="I10610" s="12">
        <f>H10610/IFERROR(INDEX('Información SKU'!$K$1:$K$54,MATCH(E10610,'Información SKU'!$A$1:$A$54,0),1),40)</f>
        <v>0.40476190476190477</v>
      </c>
      <c r="J10610" s="3">
        <v>43528</v>
      </c>
      <c r="K10610" s="12" t="s">
        <v>221</v>
      </c>
      <c r="L10610">
        <v>2</v>
      </c>
    </row>
    <row r="10611" spans="1:12" x14ac:dyDescent="0.25">
      <c r="A10611">
        <v>1004688</v>
      </c>
      <c r="B10611" t="s">
        <v>104</v>
      </c>
      <c r="C10611">
        <v>10999351</v>
      </c>
      <c r="D10611">
        <v>30</v>
      </c>
      <c r="E10611">
        <v>63</v>
      </c>
      <c r="F10611" t="s">
        <v>1</v>
      </c>
      <c r="G10611">
        <f>H10611*IFERROR(INDEX('Información SKU'!$H$1:$H$54,MATCH(E10611,'Información SKU'!$A$1:$A$54,0),1),15)</f>
        <v>60</v>
      </c>
      <c r="H10611">
        <v>4</v>
      </c>
      <c r="I10611" s="12">
        <f>H10611/IFERROR(INDEX('Información SKU'!$K$1:$K$54,MATCH(E10611,'Información SKU'!$A$1:$A$54,0),1),40)</f>
        <v>9.5238095238095233E-2</v>
      </c>
      <c r="J10611" s="3">
        <v>43528</v>
      </c>
      <c r="K10611" s="12" t="s">
        <v>218</v>
      </c>
      <c r="L10611">
        <v>1</v>
      </c>
    </row>
    <row r="10612" spans="1:12" x14ac:dyDescent="0.25">
      <c r="A10612">
        <v>1004688</v>
      </c>
      <c r="B10612" t="s">
        <v>104</v>
      </c>
      <c r="C10612">
        <v>10999351</v>
      </c>
      <c r="D10612">
        <v>20</v>
      </c>
      <c r="E10612">
        <v>62</v>
      </c>
      <c r="F10612" t="s">
        <v>25</v>
      </c>
      <c r="G10612">
        <f>H10612*IFERROR(INDEX('Información SKU'!$H$1:$H$54,MATCH(E10612,'Información SKU'!$A$1:$A$54,0),1),15)</f>
        <v>248</v>
      </c>
      <c r="H10612">
        <v>31</v>
      </c>
      <c r="I10612" s="12">
        <f>H10612/IFERROR(INDEX('Información SKU'!$K$1:$K$54,MATCH(E10612,'Información SKU'!$A$1:$A$54,0),1),40)</f>
        <v>0.62</v>
      </c>
      <c r="J10612" s="3">
        <v>43528</v>
      </c>
      <c r="K10612" s="12" t="s">
        <v>220</v>
      </c>
      <c r="L10612">
        <v>2</v>
      </c>
    </row>
    <row r="10613" spans="1:12" x14ac:dyDescent="0.25">
      <c r="A10613">
        <v>1004688</v>
      </c>
      <c r="B10613" t="s">
        <v>104</v>
      </c>
      <c r="C10613">
        <v>10999351</v>
      </c>
      <c r="D10613">
        <v>10</v>
      </c>
      <c r="E10613">
        <v>61</v>
      </c>
      <c r="F10613" t="s">
        <v>20</v>
      </c>
      <c r="G10613">
        <f>H10613*IFERROR(INDEX('Información SKU'!$H$1:$H$54,MATCH(E10613,'Información SKU'!$A$1:$A$54,0),1),15)</f>
        <v>420</v>
      </c>
      <c r="H10613">
        <v>28</v>
      </c>
      <c r="I10613" s="12">
        <f>H10613/IFERROR(INDEX('Información SKU'!$K$1:$K$54,MATCH(E10613,'Información SKU'!$A$1:$A$54,0),1),40)</f>
        <v>0.46666666666666667</v>
      </c>
      <c r="J10613" s="3">
        <v>43528</v>
      </c>
      <c r="K10613" s="12" t="s">
        <v>222</v>
      </c>
      <c r="L10613">
        <v>3</v>
      </c>
    </row>
    <row r="10614" spans="1:12" x14ac:dyDescent="0.25">
      <c r="A10614">
        <v>1003536</v>
      </c>
      <c r="B10614" t="s">
        <v>106</v>
      </c>
      <c r="C10614">
        <v>10999366</v>
      </c>
      <c r="D10614">
        <v>20</v>
      </c>
      <c r="E10614">
        <v>62</v>
      </c>
      <c r="F10614" t="s">
        <v>25</v>
      </c>
      <c r="G10614">
        <f>H10614*IFERROR(INDEX('Información SKU'!$H$1:$H$54,MATCH(E10614,'Información SKU'!$A$1:$A$54,0),1),15)</f>
        <v>3264</v>
      </c>
      <c r="H10614">
        <v>408</v>
      </c>
      <c r="I10614" s="12">
        <f>H10614/IFERROR(INDEX('Información SKU'!$K$1:$K$54,MATCH(E10614,'Información SKU'!$A$1:$A$54,0),1),40)</f>
        <v>8.16</v>
      </c>
      <c r="J10614" s="3">
        <v>43528</v>
      </c>
      <c r="K10614" s="12" t="s">
        <v>222</v>
      </c>
      <c r="L10614">
        <v>3</v>
      </c>
    </row>
    <row r="10615" spans="1:12" x14ac:dyDescent="0.25">
      <c r="A10615">
        <v>1003536</v>
      </c>
      <c r="B10615" t="s">
        <v>106</v>
      </c>
      <c r="C10615">
        <v>10999366</v>
      </c>
      <c r="D10615">
        <v>10</v>
      </c>
      <c r="E10615">
        <v>5275</v>
      </c>
      <c r="F10615" t="s">
        <v>75</v>
      </c>
      <c r="G10615">
        <f>H10615*IFERROR(INDEX('Información SKU'!$H$1:$H$54,MATCH(E10615,'Información SKU'!$A$1:$A$54,0),1),15)</f>
        <v>1272</v>
      </c>
      <c r="H10615">
        <v>212</v>
      </c>
      <c r="I10615" s="12">
        <f>H10615/IFERROR(INDEX('Información SKU'!$K$1:$K$54,MATCH(E10615,'Información SKU'!$A$1:$A$54,0),1),40)</f>
        <v>3.0285714285714285</v>
      </c>
      <c r="J10615" s="3">
        <v>43528</v>
      </c>
      <c r="K10615" s="12" t="s">
        <v>219</v>
      </c>
      <c r="L10615">
        <v>1</v>
      </c>
    </row>
    <row r="10616" spans="1:12" x14ac:dyDescent="0.25">
      <c r="A10616">
        <v>1003536</v>
      </c>
      <c r="B10616" t="s">
        <v>106</v>
      </c>
      <c r="C10616">
        <v>10999373</v>
      </c>
      <c r="D10616">
        <v>480</v>
      </c>
      <c r="E10616">
        <v>416</v>
      </c>
      <c r="F10616" t="s">
        <v>81</v>
      </c>
      <c r="G10616">
        <f>H10616*IFERROR(INDEX('Información SKU'!$H$1:$H$54,MATCH(E10616,'Información SKU'!$A$1:$A$54,0),1),15)</f>
        <v>180</v>
      </c>
      <c r="H10616">
        <v>12</v>
      </c>
      <c r="I10616" s="12">
        <f>H10616/IFERROR(INDEX('Información SKU'!$K$1:$K$54,MATCH(E10616,'Información SKU'!$A$1:$A$54,0),1),40)</f>
        <v>0.17142857142857143</v>
      </c>
      <c r="J10616" s="3">
        <v>43528</v>
      </c>
      <c r="K10616" s="12" t="s">
        <v>220</v>
      </c>
      <c r="L10616">
        <v>2</v>
      </c>
    </row>
    <row r="10617" spans="1:12" x14ac:dyDescent="0.25">
      <c r="A10617">
        <v>1003536</v>
      </c>
      <c r="B10617" t="s">
        <v>106</v>
      </c>
      <c r="C10617">
        <v>10999373</v>
      </c>
      <c r="D10617">
        <v>490</v>
      </c>
      <c r="E10617">
        <v>478</v>
      </c>
      <c r="F10617" t="s">
        <v>76</v>
      </c>
      <c r="G10617">
        <f>H10617*IFERROR(INDEX('Información SKU'!$H$1:$H$54,MATCH(E10617,'Información SKU'!$A$1:$A$54,0),1),15)</f>
        <v>315</v>
      </c>
      <c r="H10617">
        <v>21</v>
      </c>
      <c r="I10617" s="12">
        <f>H10617/IFERROR(INDEX('Información SKU'!$K$1:$K$54,MATCH(E10617,'Información SKU'!$A$1:$A$54,0),1),40)</f>
        <v>0.3</v>
      </c>
      <c r="J10617" s="3">
        <v>43528</v>
      </c>
      <c r="K10617" s="12" t="s">
        <v>220</v>
      </c>
      <c r="L10617">
        <v>2</v>
      </c>
    </row>
    <row r="10618" spans="1:12" x14ac:dyDescent="0.25">
      <c r="A10618">
        <v>1003536</v>
      </c>
      <c r="B10618" t="s">
        <v>106</v>
      </c>
      <c r="C10618">
        <v>10999373</v>
      </c>
      <c r="D10618">
        <v>500</v>
      </c>
      <c r="E10618">
        <v>5242</v>
      </c>
      <c r="F10618" t="s">
        <v>87</v>
      </c>
      <c r="G10618">
        <f>H10618*IFERROR(INDEX('Información SKU'!$H$1:$H$54,MATCH(E10618,'Información SKU'!$A$1:$A$54,0),1),15)</f>
        <v>315</v>
      </c>
      <c r="H10618">
        <v>21</v>
      </c>
      <c r="I10618" s="12">
        <f>H10618/IFERROR(INDEX('Información SKU'!$K$1:$K$54,MATCH(E10618,'Información SKU'!$A$1:$A$54,0),1),40)</f>
        <v>0.21875</v>
      </c>
      <c r="J10618" s="3">
        <v>43528</v>
      </c>
      <c r="K10618" s="12" t="s">
        <v>221</v>
      </c>
      <c r="L10618">
        <v>2</v>
      </c>
    </row>
    <row r="10619" spans="1:12" x14ac:dyDescent="0.25">
      <c r="A10619">
        <v>1003536</v>
      </c>
      <c r="B10619" t="s">
        <v>106</v>
      </c>
      <c r="C10619">
        <v>10999373</v>
      </c>
      <c r="D10619">
        <v>510</v>
      </c>
      <c r="E10619">
        <v>5236</v>
      </c>
      <c r="F10619" t="s">
        <v>89</v>
      </c>
      <c r="G10619">
        <f>H10619*IFERROR(INDEX('Información SKU'!$H$1:$H$54,MATCH(E10619,'Información SKU'!$A$1:$A$54,0),1),15)</f>
        <v>312</v>
      </c>
      <c r="H10619">
        <v>26</v>
      </c>
      <c r="I10619" s="12">
        <f>H10619/IFERROR(INDEX('Información SKU'!$K$1:$K$54,MATCH(E10619,'Información SKU'!$A$1:$A$54,0),1),40)</f>
        <v>0.47272727272727272</v>
      </c>
      <c r="J10619" s="3">
        <v>43528</v>
      </c>
      <c r="K10619" s="12" t="s">
        <v>219</v>
      </c>
      <c r="L10619">
        <v>1</v>
      </c>
    </row>
    <row r="10620" spans="1:12" x14ac:dyDescent="0.25">
      <c r="A10620">
        <v>1003536</v>
      </c>
      <c r="B10620" t="s">
        <v>106</v>
      </c>
      <c r="C10620">
        <v>10999373</v>
      </c>
      <c r="D10620">
        <v>520</v>
      </c>
      <c r="E10620">
        <v>5243</v>
      </c>
      <c r="F10620" t="s">
        <v>86</v>
      </c>
      <c r="G10620">
        <f>H10620*IFERROR(INDEX('Información SKU'!$H$1:$H$54,MATCH(E10620,'Información SKU'!$A$1:$A$54,0),1),15)</f>
        <v>276</v>
      </c>
      <c r="H10620">
        <v>23</v>
      </c>
      <c r="I10620" s="12">
        <f>H10620/IFERROR(INDEX('Información SKU'!$K$1:$K$54,MATCH(E10620,'Información SKU'!$A$1:$A$54,0),1),40)</f>
        <v>0.30666666666666664</v>
      </c>
      <c r="J10620" s="3">
        <v>43528</v>
      </c>
      <c r="K10620" s="12" t="s">
        <v>221</v>
      </c>
      <c r="L10620">
        <v>2</v>
      </c>
    </row>
    <row r="10621" spans="1:12" x14ac:dyDescent="0.25">
      <c r="A10621">
        <v>1003536</v>
      </c>
      <c r="B10621" t="s">
        <v>106</v>
      </c>
      <c r="C10621">
        <v>10999373</v>
      </c>
      <c r="D10621">
        <v>530</v>
      </c>
      <c r="E10621">
        <v>5233</v>
      </c>
      <c r="F10621" t="s">
        <v>91</v>
      </c>
      <c r="G10621">
        <f>H10621*IFERROR(INDEX('Información SKU'!$H$1:$H$54,MATCH(E10621,'Información SKU'!$A$1:$A$54,0),1),15)</f>
        <v>756</v>
      </c>
      <c r="H10621">
        <v>63</v>
      </c>
      <c r="I10621" s="12">
        <f>H10621/IFERROR(INDEX('Información SKU'!$K$1:$K$54,MATCH(E10621,'Información SKU'!$A$1:$A$54,0),1),40)</f>
        <v>1.1666666666666667</v>
      </c>
      <c r="J10621" s="3">
        <v>43528</v>
      </c>
      <c r="K10621" s="12" t="s">
        <v>221</v>
      </c>
      <c r="L10621">
        <v>2</v>
      </c>
    </row>
    <row r="10622" spans="1:12" x14ac:dyDescent="0.25">
      <c r="A10622">
        <v>1003536</v>
      </c>
      <c r="B10622" t="s">
        <v>106</v>
      </c>
      <c r="C10622">
        <v>10999373</v>
      </c>
      <c r="D10622">
        <v>540</v>
      </c>
      <c r="E10622">
        <v>5235</v>
      </c>
      <c r="F10622" t="s">
        <v>90</v>
      </c>
      <c r="G10622">
        <f>H10622*IFERROR(INDEX('Información SKU'!$H$1:$H$54,MATCH(E10622,'Información SKU'!$A$1:$A$54,0),1),15)</f>
        <v>336</v>
      </c>
      <c r="H10622">
        <v>28</v>
      </c>
      <c r="I10622" s="12">
        <f>H10622/IFERROR(INDEX('Información SKU'!$K$1:$K$54,MATCH(E10622,'Información SKU'!$A$1:$A$54,0),1),40)</f>
        <v>0.51851851851851849</v>
      </c>
      <c r="J10622" s="3">
        <v>43528</v>
      </c>
      <c r="K10622" s="12" t="s">
        <v>220</v>
      </c>
      <c r="L10622">
        <v>2</v>
      </c>
    </row>
    <row r="10623" spans="1:12" x14ac:dyDescent="0.25">
      <c r="A10623">
        <v>1003536</v>
      </c>
      <c r="B10623" t="s">
        <v>106</v>
      </c>
      <c r="C10623">
        <v>10999373</v>
      </c>
      <c r="D10623">
        <v>590</v>
      </c>
      <c r="E10623">
        <v>320</v>
      </c>
      <c r="F10623" t="s">
        <v>31</v>
      </c>
      <c r="G10623">
        <f>H10623*IFERROR(INDEX('Información SKU'!$H$1:$H$54,MATCH(E10623,'Información SKU'!$A$1:$A$54,0),1),15)</f>
        <v>270</v>
      </c>
      <c r="H10623">
        <v>18</v>
      </c>
      <c r="I10623" s="12">
        <f>H10623/IFERROR(INDEX('Información SKU'!$K$1:$K$54,MATCH(E10623,'Información SKU'!$A$1:$A$54,0),1),40)</f>
        <v>0.23076923076923078</v>
      </c>
      <c r="J10623" s="3">
        <v>43528</v>
      </c>
      <c r="K10623" s="12" t="s">
        <v>221</v>
      </c>
      <c r="L10623">
        <v>2</v>
      </c>
    </row>
    <row r="10624" spans="1:12" x14ac:dyDescent="0.25">
      <c r="A10624">
        <v>1003536</v>
      </c>
      <c r="B10624" t="s">
        <v>106</v>
      </c>
      <c r="C10624">
        <v>10999373</v>
      </c>
      <c r="D10624">
        <v>600</v>
      </c>
      <c r="E10624">
        <v>460</v>
      </c>
      <c r="F10624" t="s">
        <v>38</v>
      </c>
      <c r="G10624">
        <f>H10624*IFERROR(INDEX('Información SKU'!$H$1:$H$54,MATCH(E10624,'Información SKU'!$A$1:$A$54,0),1),15)</f>
        <v>210</v>
      </c>
      <c r="H10624">
        <v>14</v>
      </c>
      <c r="I10624" s="12">
        <f>H10624/IFERROR(INDEX('Información SKU'!$K$1:$K$54,MATCH(E10624,'Información SKU'!$A$1:$A$54,0),1),40)</f>
        <v>0.17948717948717949</v>
      </c>
      <c r="J10624" s="3">
        <v>43528</v>
      </c>
      <c r="K10624" s="12" t="s">
        <v>222</v>
      </c>
      <c r="L10624">
        <v>3</v>
      </c>
    </row>
    <row r="10625" spans="1:12" x14ac:dyDescent="0.25">
      <c r="A10625">
        <v>1003536</v>
      </c>
      <c r="B10625" t="s">
        <v>106</v>
      </c>
      <c r="C10625">
        <v>10999373</v>
      </c>
      <c r="D10625">
        <v>80</v>
      </c>
      <c r="E10625">
        <v>527</v>
      </c>
      <c r="F10625" t="s">
        <v>80</v>
      </c>
      <c r="G10625">
        <f>H10625*IFERROR(INDEX('Información SKU'!$H$1:$H$54,MATCH(E10625,'Información SKU'!$A$1:$A$54,0),1),15)</f>
        <v>180</v>
      </c>
      <c r="H10625">
        <v>12</v>
      </c>
      <c r="I10625" s="12">
        <f>H10625/IFERROR(INDEX('Información SKU'!$K$1:$K$54,MATCH(E10625,'Información SKU'!$A$1:$A$54,0),1),40)</f>
        <v>0.2</v>
      </c>
      <c r="J10625" s="3">
        <v>43528</v>
      </c>
      <c r="K10625" s="12" t="s">
        <v>220</v>
      </c>
      <c r="L10625">
        <v>2</v>
      </c>
    </row>
    <row r="10626" spans="1:12" x14ac:dyDescent="0.25">
      <c r="A10626">
        <v>1003536</v>
      </c>
      <c r="B10626" t="s">
        <v>106</v>
      </c>
      <c r="C10626">
        <v>10999373</v>
      </c>
      <c r="D10626">
        <v>90</v>
      </c>
      <c r="E10626">
        <v>511</v>
      </c>
      <c r="F10626" t="s">
        <v>29</v>
      </c>
      <c r="G10626">
        <f>H10626*IFERROR(INDEX('Información SKU'!$H$1:$H$54,MATCH(E10626,'Información SKU'!$A$1:$A$54,0),1),15)</f>
        <v>504</v>
      </c>
      <c r="H10626">
        <v>63</v>
      </c>
      <c r="I10626" s="12">
        <f>H10626/IFERROR(INDEX('Información SKU'!$K$1:$K$54,MATCH(E10626,'Información SKU'!$A$1:$A$54,0),1),40)</f>
        <v>1.05</v>
      </c>
      <c r="J10626" s="3">
        <v>43528</v>
      </c>
      <c r="K10626" s="12" t="s">
        <v>223</v>
      </c>
      <c r="L10626">
        <v>3</v>
      </c>
    </row>
    <row r="10627" spans="1:12" x14ac:dyDescent="0.25">
      <c r="A10627">
        <v>1003536</v>
      </c>
      <c r="B10627" t="s">
        <v>106</v>
      </c>
      <c r="C10627">
        <v>10999373</v>
      </c>
      <c r="D10627">
        <v>100</v>
      </c>
      <c r="E10627">
        <v>63</v>
      </c>
      <c r="F10627" t="s">
        <v>1</v>
      </c>
      <c r="G10627">
        <f>H10627*IFERROR(INDEX('Información SKU'!$H$1:$H$54,MATCH(E10627,'Información SKU'!$A$1:$A$54,0),1),15)</f>
        <v>780</v>
      </c>
      <c r="H10627">
        <v>52</v>
      </c>
      <c r="I10627" s="12">
        <f>H10627/IFERROR(INDEX('Información SKU'!$K$1:$K$54,MATCH(E10627,'Información SKU'!$A$1:$A$54,0),1),40)</f>
        <v>1.2380952380952381</v>
      </c>
      <c r="J10627" s="3">
        <v>43528</v>
      </c>
      <c r="K10627" s="12" t="s">
        <v>219</v>
      </c>
      <c r="L10627">
        <v>1</v>
      </c>
    </row>
    <row r="10628" spans="1:12" x14ac:dyDescent="0.25">
      <c r="A10628">
        <v>1003536</v>
      </c>
      <c r="B10628" t="s">
        <v>106</v>
      </c>
      <c r="C10628">
        <v>10999373</v>
      </c>
      <c r="D10628">
        <v>120</v>
      </c>
      <c r="E10628">
        <v>5402</v>
      </c>
      <c r="F10628" t="s">
        <v>32</v>
      </c>
      <c r="G10628">
        <f>H10628*IFERROR(INDEX('Información SKU'!$H$1:$H$54,MATCH(E10628,'Información SKU'!$A$1:$A$54,0),1),15)</f>
        <v>18</v>
      </c>
      <c r="H10628">
        <v>3</v>
      </c>
      <c r="I10628" s="12">
        <f>H10628/IFERROR(INDEX('Información SKU'!$K$1:$K$54,MATCH(E10628,'Información SKU'!$A$1:$A$54,0),1),40)</f>
        <v>0.05</v>
      </c>
      <c r="J10628" s="3">
        <v>43528</v>
      </c>
      <c r="K10628" s="12" t="s">
        <v>223</v>
      </c>
      <c r="L10628">
        <v>3</v>
      </c>
    </row>
    <row r="10629" spans="1:12" x14ac:dyDescent="0.25">
      <c r="A10629">
        <v>1003536</v>
      </c>
      <c r="B10629" t="s">
        <v>106</v>
      </c>
      <c r="C10629">
        <v>10999373</v>
      </c>
      <c r="D10629">
        <v>130</v>
      </c>
      <c r="E10629">
        <v>1200</v>
      </c>
      <c r="F10629" t="s">
        <v>17</v>
      </c>
      <c r="G10629">
        <f>H10629*IFERROR(INDEX('Información SKU'!$H$1:$H$54,MATCH(E10629,'Información SKU'!$A$1:$A$54,0),1),15)</f>
        <v>48</v>
      </c>
      <c r="H10629">
        <v>8</v>
      </c>
      <c r="I10629" s="12">
        <f>H10629/IFERROR(INDEX('Información SKU'!$K$1:$K$54,MATCH(E10629,'Información SKU'!$A$1:$A$54,0),1),40)</f>
        <v>0.19047619047619047</v>
      </c>
      <c r="J10629" s="3">
        <v>43528</v>
      </c>
      <c r="K10629" s="12" t="s">
        <v>220</v>
      </c>
      <c r="L10629">
        <v>2</v>
      </c>
    </row>
    <row r="10630" spans="1:12" x14ac:dyDescent="0.25">
      <c r="A10630">
        <v>1003536</v>
      </c>
      <c r="B10630" t="s">
        <v>106</v>
      </c>
      <c r="C10630">
        <v>10999373</v>
      </c>
      <c r="D10630">
        <v>140</v>
      </c>
      <c r="E10630">
        <v>1199</v>
      </c>
      <c r="F10630" t="s">
        <v>26</v>
      </c>
      <c r="G10630">
        <f>H10630*IFERROR(INDEX('Información SKU'!$H$1:$H$54,MATCH(E10630,'Información SKU'!$A$1:$A$54,0),1),15)</f>
        <v>120</v>
      </c>
      <c r="H10630">
        <v>10</v>
      </c>
      <c r="I10630" s="12">
        <f>H10630/IFERROR(INDEX('Información SKU'!$K$1:$K$54,MATCH(E10630,'Información SKU'!$A$1:$A$54,0),1),40)</f>
        <v>0.16666666666666666</v>
      </c>
      <c r="J10630" s="3">
        <v>43528</v>
      </c>
      <c r="K10630" s="12" t="s">
        <v>221</v>
      </c>
      <c r="L10630">
        <v>2</v>
      </c>
    </row>
    <row r="10631" spans="1:12" x14ac:dyDescent="0.25">
      <c r="A10631">
        <v>1003536</v>
      </c>
      <c r="B10631" t="s">
        <v>106</v>
      </c>
      <c r="C10631">
        <v>10999373</v>
      </c>
      <c r="D10631">
        <v>150</v>
      </c>
      <c r="E10631">
        <v>521</v>
      </c>
      <c r="F10631" t="s">
        <v>28</v>
      </c>
      <c r="G10631">
        <f>H10631*IFERROR(INDEX('Información SKU'!$H$1:$H$54,MATCH(E10631,'Información SKU'!$A$1:$A$54,0),1),15)</f>
        <v>104</v>
      </c>
      <c r="H10631">
        <v>13</v>
      </c>
      <c r="I10631" s="12">
        <f>H10631/IFERROR(INDEX('Información SKU'!$K$1:$K$54,MATCH(E10631,'Información SKU'!$A$1:$A$54,0),1),40)</f>
        <v>0.21666666666666667</v>
      </c>
      <c r="J10631" s="3">
        <v>43528</v>
      </c>
      <c r="K10631" s="12" t="s">
        <v>220</v>
      </c>
      <c r="L10631">
        <v>2</v>
      </c>
    </row>
    <row r="10632" spans="1:12" x14ac:dyDescent="0.25">
      <c r="A10632">
        <v>1003536</v>
      </c>
      <c r="B10632" t="s">
        <v>106</v>
      </c>
      <c r="C10632">
        <v>10999373</v>
      </c>
      <c r="D10632">
        <v>160</v>
      </c>
      <c r="E10632">
        <v>509</v>
      </c>
      <c r="F10632" t="s">
        <v>0</v>
      </c>
      <c r="G10632">
        <f>H10632*IFERROR(INDEX('Información SKU'!$H$1:$H$54,MATCH(E10632,'Información SKU'!$A$1:$A$54,0),1),15)</f>
        <v>294</v>
      </c>
      <c r="H10632">
        <v>49</v>
      </c>
      <c r="I10632" s="12">
        <f>H10632/IFERROR(INDEX('Información SKU'!$K$1:$K$54,MATCH(E10632,'Información SKU'!$A$1:$A$54,0),1),40)</f>
        <v>0.61250000000000004</v>
      </c>
      <c r="J10632" s="3">
        <v>43528</v>
      </c>
      <c r="K10632" s="12" t="s">
        <v>223</v>
      </c>
      <c r="L10632">
        <v>3</v>
      </c>
    </row>
    <row r="10633" spans="1:12" x14ac:dyDescent="0.25">
      <c r="A10633">
        <v>1003536</v>
      </c>
      <c r="B10633" t="s">
        <v>106</v>
      </c>
      <c r="C10633">
        <v>10999373</v>
      </c>
      <c r="D10633">
        <v>320</v>
      </c>
      <c r="E10633">
        <v>2382</v>
      </c>
      <c r="F10633" t="s">
        <v>34</v>
      </c>
      <c r="G10633">
        <f>H10633*IFERROR(INDEX('Información SKU'!$H$1:$H$54,MATCH(E10633,'Información SKU'!$A$1:$A$54,0),1),15)</f>
        <v>306</v>
      </c>
      <c r="H10633">
        <v>51</v>
      </c>
      <c r="I10633" s="12">
        <f>H10633/IFERROR(INDEX('Información SKU'!$K$1:$K$54,MATCH(E10633,'Información SKU'!$A$1:$A$54,0),1),40)</f>
        <v>0.53125</v>
      </c>
      <c r="J10633" s="3">
        <v>43528</v>
      </c>
      <c r="K10633" s="12" t="s">
        <v>220</v>
      </c>
      <c r="L10633">
        <v>2</v>
      </c>
    </row>
    <row r="10634" spans="1:12" x14ac:dyDescent="0.25">
      <c r="A10634">
        <v>1003536</v>
      </c>
      <c r="B10634" t="s">
        <v>106</v>
      </c>
      <c r="C10634">
        <v>10999373</v>
      </c>
      <c r="D10634">
        <v>310</v>
      </c>
      <c r="E10634">
        <v>2384</v>
      </c>
      <c r="F10634" t="s">
        <v>10</v>
      </c>
      <c r="G10634">
        <f>H10634*IFERROR(INDEX('Información SKU'!$H$1:$H$54,MATCH(E10634,'Información SKU'!$A$1:$A$54,0),1),15)</f>
        <v>480</v>
      </c>
      <c r="H10634">
        <v>80</v>
      </c>
      <c r="I10634" s="12">
        <f>H10634/IFERROR(INDEX('Información SKU'!$K$1:$K$54,MATCH(E10634,'Información SKU'!$A$1:$A$54,0),1),40)</f>
        <v>0.83333333333333337</v>
      </c>
      <c r="J10634" s="3">
        <v>43528</v>
      </c>
      <c r="K10634" s="12" t="s">
        <v>218</v>
      </c>
      <c r="L10634">
        <v>1</v>
      </c>
    </row>
    <row r="10635" spans="1:12" x14ac:dyDescent="0.25">
      <c r="A10635">
        <v>1003536</v>
      </c>
      <c r="B10635" t="s">
        <v>106</v>
      </c>
      <c r="C10635">
        <v>10999373</v>
      </c>
      <c r="D10635">
        <v>300</v>
      </c>
      <c r="E10635">
        <v>2387</v>
      </c>
      <c r="F10635" t="s">
        <v>33</v>
      </c>
      <c r="G10635">
        <f>H10635*IFERROR(INDEX('Información SKU'!$H$1:$H$54,MATCH(E10635,'Información SKU'!$A$1:$A$54,0),1),15)</f>
        <v>492</v>
      </c>
      <c r="H10635">
        <v>41</v>
      </c>
      <c r="I10635" s="12">
        <f>H10635/IFERROR(INDEX('Información SKU'!$K$1:$K$54,MATCH(E10635,'Información SKU'!$A$1:$A$54,0),1),40)</f>
        <v>0.42708333333333331</v>
      </c>
      <c r="J10635" s="3">
        <v>43528</v>
      </c>
      <c r="K10635" s="12" t="s">
        <v>219</v>
      </c>
      <c r="L10635">
        <v>1</v>
      </c>
    </row>
    <row r="10636" spans="1:12" x14ac:dyDescent="0.25">
      <c r="A10636">
        <v>1003536</v>
      </c>
      <c r="B10636" t="s">
        <v>106</v>
      </c>
      <c r="C10636">
        <v>10999373</v>
      </c>
      <c r="D10636">
        <v>290</v>
      </c>
      <c r="E10636">
        <v>2389</v>
      </c>
      <c r="F10636" t="s">
        <v>70</v>
      </c>
      <c r="G10636">
        <f>H10636*IFERROR(INDEX('Información SKU'!$H$1:$H$54,MATCH(E10636,'Información SKU'!$A$1:$A$54,0),1),15)</f>
        <v>192</v>
      </c>
      <c r="H10636">
        <v>32</v>
      </c>
      <c r="I10636" s="12">
        <f>H10636/IFERROR(INDEX('Información SKU'!$K$1:$K$54,MATCH(E10636,'Información SKU'!$A$1:$A$54,0),1),40)</f>
        <v>0.33333333333333331</v>
      </c>
      <c r="J10636" s="3">
        <v>43528</v>
      </c>
      <c r="K10636" s="12" t="s">
        <v>223</v>
      </c>
      <c r="L10636">
        <v>3</v>
      </c>
    </row>
    <row r="10637" spans="1:12" x14ac:dyDescent="0.25">
      <c r="A10637">
        <v>1003536</v>
      </c>
      <c r="B10637" t="s">
        <v>106</v>
      </c>
      <c r="C10637">
        <v>10999373</v>
      </c>
      <c r="D10637">
        <v>200</v>
      </c>
      <c r="E10637">
        <v>223</v>
      </c>
      <c r="F10637" t="s">
        <v>74</v>
      </c>
      <c r="G10637">
        <f>H10637*IFERROR(INDEX('Información SKU'!$H$1:$H$54,MATCH(E10637,'Información SKU'!$A$1:$A$54,0),1),15)</f>
        <v>150</v>
      </c>
      <c r="H10637">
        <v>25</v>
      </c>
      <c r="I10637" s="12">
        <f>H10637/IFERROR(INDEX('Información SKU'!$K$1:$K$54,MATCH(E10637,'Información SKU'!$A$1:$A$54,0),1),40)</f>
        <v>0.59523809523809523</v>
      </c>
      <c r="J10637" s="3">
        <v>43528</v>
      </c>
      <c r="K10637" s="12" t="s">
        <v>223</v>
      </c>
      <c r="L10637">
        <v>3</v>
      </c>
    </row>
    <row r="10638" spans="1:12" x14ac:dyDescent="0.25">
      <c r="A10638">
        <v>1003536</v>
      </c>
      <c r="B10638" t="s">
        <v>106</v>
      </c>
      <c r="C10638">
        <v>10999373</v>
      </c>
      <c r="D10638">
        <v>210</v>
      </c>
      <c r="E10638">
        <v>224</v>
      </c>
      <c r="F10638" t="s">
        <v>37</v>
      </c>
      <c r="G10638">
        <f>H10638*IFERROR(INDEX('Información SKU'!$H$1:$H$54,MATCH(E10638,'Información SKU'!$A$1:$A$54,0),1),15)</f>
        <v>192</v>
      </c>
      <c r="H10638">
        <v>24</v>
      </c>
      <c r="I10638" s="12">
        <f>H10638/IFERROR(INDEX('Información SKU'!$K$1:$K$54,MATCH(E10638,'Información SKU'!$A$1:$A$54,0),1),40)</f>
        <v>0.5714285714285714</v>
      </c>
      <c r="J10638" s="3">
        <v>43528</v>
      </c>
      <c r="K10638" s="12" t="s">
        <v>220</v>
      </c>
      <c r="L10638">
        <v>2</v>
      </c>
    </row>
    <row r="10639" spans="1:12" x14ac:dyDescent="0.25">
      <c r="A10639">
        <v>1003536</v>
      </c>
      <c r="B10639" t="s">
        <v>106</v>
      </c>
      <c r="C10639">
        <v>10999374</v>
      </c>
      <c r="D10639">
        <v>140</v>
      </c>
      <c r="E10639">
        <v>4146</v>
      </c>
      <c r="F10639" t="s">
        <v>47</v>
      </c>
      <c r="G10639">
        <f>H10639*IFERROR(INDEX('Información SKU'!$H$1:$H$54,MATCH(E10639,'Información SKU'!$A$1:$A$54,0),1),15)</f>
        <v>630</v>
      </c>
      <c r="H10639">
        <v>105</v>
      </c>
      <c r="I10639" s="12">
        <f>H10639/IFERROR(INDEX('Información SKU'!$K$1:$K$54,MATCH(E10639,'Información SKU'!$A$1:$A$54,0),1),40)</f>
        <v>1.5</v>
      </c>
      <c r="J10639" s="3">
        <v>43528</v>
      </c>
      <c r="K10639" s="12" t="s">
        <v>222</v>
      </c>
      <c r="L10639">
        <v>3</v>
      </c>
    </row>
    <row r="10640" spans="1:12" x14ac:dyDescent="0.25">
      <c r="A10640">
        <v>1003536</v>
      </c>
      <c r="B10640" t="s">
        <v>106</v>
      </c>
      <c r="C10640">
        <v>10999374</v>
      </c>
      <c r="D10640">
        <v>90</v>
      </c>
      <c r="E10640">
        <v>2381</v>
      </c>
      <c r="F10640" t="s">
        <v>93</v>
      </c>
      <c r="G10640">
        <f>H10640*IFERROR(INDEX('Información SKU'!$H$1:$H$54,MATCH(E10640,'Información SKU'!$A$1:$A$54,0),1),15)</f>
        <v>784</v>
      </c>
      <c r="H10640">
        <v>98</v>
      </c>
      <c r="I10640" s="12">
        <f>H10640/IFERROR(INDEX('Información SKU'!$K$1:$K$54,MATCH(E10640,'Información SKU'!$A$1:$A$54,0),1),40)</f>
        <v>0.56000000000000005</v>
      </c>
      <c r="J10640" s="3">
        <v>43528</v>
      </c>
      <c r="K10640" s="12" t="s">
        <v>223</v>
      </c>
      <c r="L10640">
        <v>3</v>
      </c>
    </row>
    <row r="10641" spans="1:12" x14ac:dyDescent="0.25">
      <c r="A10641">
        <v>1003536</v>
      </c>
      <c r="B10641" t="s">
        <v>106</v>
      </c>
      <c r="C10641">
        <v>10999374</v>
      </c>
      <c r="D10641">
        <v>70</v>
      </c>
      <c r="E10641">
        <v>2390</v>
      </c>
      <c r="F10641" t="s">
        <v>69</v>
      </c>
      <c r="G10641">
        <f>H10641*IFERROR(INDEX('Información SKU'!$H$1:$H$54,MATCH(E10641,'Información SKU'!$A$1:$A$54,0),1),15)</f>
        <v>1104</v>
      </c>
      <c r="H10641">
        <v>92</v>
      </c>
      <c r="I10641" s="12">
        <f>H10641/IFERROR(INDEX('Información SKU'!$K$1:$K$54,MATCH(E10641,'Información SKU'!$A$1:$A$54,0),1),40)</f>
        <v>0.52571428571428569</v>
      </c>
      <c r="J10641" s="3">
        <v>43528</v>
      </c>
      <c r="K10641" s="12" t="s">
        <v>220</v>
      </c>
      <c r="L10641">
        <v>2</v>
      </c>
    </row>
    <row r="10642" spans="1:12" x14ac:dyDescent="0.25">
      <c r="A10642">
        <v>1003536</v>
      </c>
      <c r="B10642" t="s">
        <v>106</v>
      </c>
      <c r="C10642">
        <v>10999374</v>
      </c>
      <c r="D10642">
        <v>50</v>
      </c>
      <c r="E10642">
        <v>41</v>
      </c>
      <c r="F10642" t="s">
        <v>71</v>
      </c>
      <c r="G10642">
        <f>H10642*IFERROR(INDEX('Información SKU'!$H$1:$H$54,MATCH(E10642,'Información SKU'!$A$1:$A$54,0),1),15)</f>
        <v>880</v>
      </c>
      <c r="H10642">
        <v>110</v>
      </c>
      <c r="I10642" s="12">
        <f>H10642/IFERROR(INDEX('Información SKU'!$K$1:$K$54,MATCH(E10642,'Información SKU'!$A$1:$A$54,0),1),40)</f>
        <v>1.8333333333333333</v>
      </c>
      <c r="J10642" s="3">
        <v>43528</v>
      </c>
      <c r="K10642" s="12" t="s">
        <v>220</v>
      </c>
      <c r="L10642">
        <v>2</v>
      </c>
    </row>
    <row r="10643" spans="1:12" x14ac:dyDescent="0.25">
      <c r="A10643">
        <v>1003536</v>
      </c>
      <c r="B10643" t="s">
        <v>106</v>
      </c>
      <c r="C10643">
        <v>10999374</v>
      </c>
      <c r="D10643">
        <v>30</v>
      </c>
      <c r="E10643">
        <v>61</v>
      </c>
      <c r="F10643" t="s">
        <v>20</v>
      </c>
      <c r="G10643">
        <f>H10643*IFERROR(INDEX('Información SKU'!$H$1:$H$54,MATCH(E10643,'Información SKU'!$A$1:$A$54,0),1),15)</f>
        <v>1590</v>
      </c>
      <c r="H10643">
        <v>106</v>
      </c>
      <c r="I10643" s="12">
        <f>H10643/IFERROR(INDEX('Información SKU'!$K$1:$K$54,MATCH(E10643,'Información SKU'!$A$1:$A$54,0),1),40)</f>
        <v>1.7666666666666666</v>
      </c>
      <c r="J10643" s="3">
        <v>43528</v>
      </c>
      <c r="K10643" s="12" t="s">
        <v>222</v>
      </c>
      <c r="L10643">
        <v>3</v>
      </c>
    </row>
    <row r="10644" spans="1:12" x14ac:dyDescent="0.25">
      <c r="A10644">
        <v>1003536</v>
      </c>
      <c r="B10644" t="s">
        <v>106</v>
      </c>
      <c r="C10644">
        <v>10999374</v>
      </c>
      <c r="D10644">
        <v>20</v>
      </c>
      <c r="E10644">
        <v>5273</v>
      </c>
      <c r="F10644" t="s">
        <v>82</v>
      </c>
      <c r="G10644">
        <f>H10644*IFERROR(INDEX('Información SKU'!$H$1:$H$54,MATCH(E10644,'Información SKU'!$A$1:$A$54,0),1),15)</f>
        <v>558</v>
      </c>
      <c r="H10644">
        <v>93</v>
      </c>
      <c r="I10644" s="12">
        <f>H10644/IFERROR(INDEX('Información SKU'!$K$1:$K$54,MATCH(E10644,'Información SKU'!$A$1:$A$54,0),1),40)</f>
        <v>1.3285714285714285</v>
      </c>
      <c r="J10644" s="3">
        <v>43528</v>
      </c>
      <c r="K10644" s="12" t="s">
        <v>219</v>
      </c>
      <c r="L10644">
        <v>1</v>
      </c>
    </row>
    <row r="10645" spans="1:12" x14ac:dyDescent="0.25">
      <c r="A10645">
        <v>1003536</v>
      </c>
      <c r="B10645" t="s">
        <v>106</v>
      </c>
      <c r="C10645">
        <v>10999374</v>
      </c>
      <c r="D10645">
        <v>10</v>
      </c>
      <c r="E10645">
        <v>5274</v>
      </c>
      <c r="F10645" t="s">
        <v>72</v>
      </c>
      <c r="G10645">
        <f>H10645*IFERROR(INDEX('Información SKU'!$H$1:$H$54,MATCH(E10645,'Información SKU'!$A$1:$A$54,0),1),15)</f>
        <v>1032</v>
      </c>
      <c r="H10645">
        <v>129</v>
      </c>
      <c r="I10645" s="12">
        <f>H10645/IFERROR(INDEX('Información SKU'!$K$1:$K$54,MATCH(E10645,'Información SKU'!$A$1:$A$54,0),1),40)</f>
        <v>1.8428571428571427</v>
      </c>
      <c r="J10645" s="3">
        <v>43528</v>
      </c>
      <c r="K10645" s="12" t="s">
        <v>222</v>
      </c>
      <c r="L10645">
        <v>3</v>
      </c>
    </row>
    <row r="10646" spans="1:12" x14ac:dyDescent="0.25">
      <c r="A10646">
        <v>1003536</v>
      </c>
      <c r="B10646" t="s">
        <v>106</v>
      </c>
      <c r="C10646">
        <v>10999376</v>
      </c>
      <c r="D10646">
        <v>20</v>
      </c>
      <c r="E10646">
        <v>2383</v>
      </c>
      <c r="F10646" t="s">
        <v>92</v>
      </c>
      <c r="G10646">
        <f>H10646*IFERROR(INDEX('Información SKU'!$H$1:$H$54,MATCH(E10646,'Información SKU'!$A$1:$A$54,0),1),15)</f>
        <v>900</v>
      </c>
      <c r="H10646">
        <v>150</v>
      </c>
      <c r="I10646" s="12">
        <f>H10646/IFERROR(INDEX('Información SKU'!$K$1:$K$54,MATCH(E10646,'Información SKU'!$A$1:$A$54,0),1),40)</f>
        <v>0.8571428571428571</v>
      </c>
      <c r="J10646" s="3">
        <v>43528</v>
      </c>
      <c r="K10646" s="12" t="s">
        <v>220</v>
      </c>
      <c r="L10646">
        <v>2</v>
      </c>
    </row>
    <row r="10647" spans="1:12" x14ac:dyDescent="0.25">
      <c r="A10647">
        <v>1008311</v>
      </c>
      <c r="B10647" t="s">
        <v>143</v>
      </c>
      <c r="C10647">
        <v>10999445</v>
      </c>
      <c r="D10647">
        <v>120</v>
      </c>
      <c r="E10647">
        <v>63</v>
      </c>
      <c r="F10647" t="s">
        <v>1</v>
      </c>
      <c r="G10647">
        <f>H10647*IFERROR(INDEX('Información SKU'!$H$1:$H$54,MATCH(E10647,'Información SKU'!$A$1:$A$54,0),1),15)</f>
        <v>255</v>
      </c>
      <c r="H10647">
        <v>17</v>
      </c>
      <c r="I10647" s="12">
        <f>H10647/IFERROR(INDEX('Información SKU'!$K$1:$K$54,MATCH(E10647,'Información SKU'!$A$1:$A$54,0),1),40)</f>
        <v>0.40476190476190477</v>
      </c>
      <c r="J10647" s="3">
        <v>43528</v>
      </c>
      <c r="K10647" s="12" t="s">
        <v>221</v>
      </c>
      <c r="L10647">
        <v>2</v>
      </c>
    </row>
    <row r="10648" spans="1:12" x14ac:dyDescent="0.25">
      <c r="A10648">
        <v>1008311</v>
      </c>
      <c r="B10648" t="s">
        <v>143</v>
      </c>
      <c r="C10648">
        <v>10999445</v>
      </c>
      <c r="D10648">
        <v>110</v>
      </c>
      <c r="E10648">
        <v>205</v>
      </c>
      <c r="F10648" t="s">
        <v>35</v>
      </c>
      <c r="G10648">
        <f>H10648*IFERROR(INDEX('Información SKU'!$H$1:$H$54,MATCH(E10648,'Información SKU'!$A$1:$A$54,0),1),15)</f>
        <v>144</v>
      </c>
      <c r="H10648">
        <v>18</v>
      </c>
      <c r="I10648" s="12">
        <f>H10648/IFERROR(INDEX('Información SKU'!$K$1:$K$54,MATCH(E10648,'Información SKU'!$A$1:$A$54,0),1),40)</f>
        <v>0.42857142857142855</v>
      </c>
      <c r="J10648" s="3">
        <v>43528</v>
      </c>
      <c r="K10648" s="12" t="s">
        <v>218</v>
      </c>
      <c r="L10648">
        <v>1</v>
      </c>
    </row>
    <row r="10649" spans="1:12" x14ac:dyDescent="0.25">
      <c r="A10649">
        <v>1008311</v>
      </c>
      <c r="B10649" t="s">
        <v>143</v>
      </c>
      <c r="C10649">
        <v>10999445</v>
      </c>
      <c r="D10649">
        <v>90</v>
      </c>
      <c r="E10649">
        <v>62</v>
      </c>
      <c r="F10649" t="s">
        <v>25</v>
      </c>
      <c r="G10649">
        <f>H10649*IFERROR(INDEX('Información SKU'!$H$1:$H$54,MATCH(E10649,'Información SKU'!$A$1:$A$54,0),1),15)</f>
        <v>208</v>
      </c>
      <c r="H10649">
        <v>26</v>
      </c>
      <c r="I10649" s="12">
        <f>H10649/IFERROR(INDEX('Información SKU'!$K$1:$K$54,MATCH(E10649,'Información SKU'!$A$1:$A$54,0),1),40)</f>
        <v>0.52</v>
      </c>
      <c r="J10649" s="3">
        <v>43528</v>
      </c>
      <c r="K10649" s="12" t="s">
        <v>221</v>
      </c>
      <c r="L10649">
        <v>2</v>
      </c>
    </row>
    <row r="10650" spans="1:12" x14ac:dyDescent="0.25">
      <c r="A10650">
        <v>1008311</v>
      </c>
      <c r="B10650" t="s">
        <v>143</v>
      </c>
      <c r="C10650">
        <v>10999445</v>
      </c>
      <c r="D10650">
        <v>10</v>
      </c>
      <c r="E10650">
        <v>2383</v>
      </c>
      <c r="F10650" t="s">
        <v>92</v>
      </c>
      <c r="G10650">
        <f>H10650*IFERROR(INDEX('Información SKU'!$H$1:$H$54,MATCH(E10650,'Información SKU'!$A$1:$A$54,0),1),15)</f>
        <v>294</v>
      </c>
      <c r="H10650">
        <v>49</v>
      </c>
      <c r="I10650" s="12">
        <f>H10650/IFERROR(INDEX('Información SKU'!$K$1:$K$54,MATCH(E10650,'Información SKU'!$A$1:$A$54,0),1),40)</f>
        <v>0.28000000000000003</v>
      </c>
      <c r="J10650" s="3">
        <v>43528</v>
      </c>
      <c r="K10650" s="12" t="s">
        <v>221</v>
      </c>
      <c r="L10650">
        <v>2</v>
      </c>
    </row>
    <row r="10651" spans="1:12" x14ac:dyDescent="0.25">
      <c r="A10651">
        <v>1001665</v>
      </c>
      <c r="B10651" t="s">
        <v>114</v>
      </c>
      <c r="C10651">
        <v>10999694</v>
      </c>
      <c r="D10651">
        <v>10</v>
      </c>
      <c r="E10651">
        <v>61</v>
      </c>
      <c r="F10651" t="s">
        <v>20</v>
      </c>
      <c r="G10651">
        <f>H10651*IFERROR(INDEX('Información SKU'!$H$1:$H$54,MATCH(E10651,'Información SKU'!$A$1:$A$54,0),1),15)</f>
        <v>2550</v>
      </c>
      <c r="H10651">
        <v>170</v>
      </c>
      <c r="I10651" s="12">
        <f>H10651/IFERROR(INDEX('Información SKU'!$K$1:$K$54,MATCH(E10651,'Información SKU'!$A$1:$A$54,0),1),40)</f>
        <v>2.8333333333333335</v>
      </c>
      <c r="J10651" s="3">
        <v>43559</v>
      </c>
      <c r="K10651" s="12" t="s">
        <v>222</v>
      </c>
      <c r="L10651">
        <v>3</v>
      </c>
    </row>
    <row r="10652" spans="1:12" x14ac:dyDescent="0.25">
      <c r="A10652">
        <v>1001665</v>
      </c>
      <c r="B10652" t="s">
        <v>114</v>
      </c>
      <c r="C10652">
        <v>10999694</v>
      </c>
      <c r="D10652">
        <v>20</v>
      </c>
      <c r="E10652">
        <v>62</v>
      </c>
      <c r="F10652" t="s">
        <v>25</v>
      </c>
      <c r="G10652">
        <f>H10652*IFERROR(INDEX('Información SKU'!$H$1:$H$54,MATCH(E10652,'Información SKU'!$A$1:$A$54,0),1),15)</f>
        <v>10800</v>
      </c>
      <c r="H10652">
        <v>1350</v>
      </c>
      <c r="I10652" s="12">
        <f>H10652/IFERROR(INDEX('Información SKU'!$K$1:$K$54,MATCH(E10652,'Información SKU'!$A$1:$A$54,0),1),40)</f>
        <v>27</v>
      </c>
      <c r="J10652" s="3">
        <v>43559</v>
      </c>
      <c r="K10652" s="12" t="s">
        <v>222</v>
      </c>
      <c r="L10652">
        <v>3</v>
      </c>
    </row>
    <row r="10653" spans="1:12" x14ac:dyDescent="0.25">
      <c r="A10653">
        <v>1001665</v>
      </c>
      <c r="B10653" t="s">
        <v>114</v>
      </c>
      <c r="C10653">
        <v>10999695</v>
      </c>
      <c r="D10653">
        <v>30</v>
      </c>
      <c r="E10653">
        <v>62</v>
      </c>
      <c r="F10653" t="s">
        <v>25</v>
      </c>
      <c r="G10653">
        <f>H10653*IFERROR(INDEX('Información SKU'!$H$1:$H$54,MATCH(E10653,'Información SKU'!$A$1:$A$54,0),1),15)</f>
        <v>8568</v>
      </c>
      <c r="H10653">
        <v>1071</v>
      </c>
      <c r="I10653" s="12">
        <f>H10653/IFERROR(INDEX('Información SKU'!$K$1:$K$54,MATCH(E10653,'Información SKU'!$A$1:$A$54,0),1),40)</f>
        <v>21.42</v>
      </c>
      <c r="J10653" s="3">
        <v>43559</v>
      </c>
      <c r="K10653" s="12" t="s">
        <v>221</v>
      </c>
      <c r="L10653">
        <v>2</v>
      </c>
    </row>
    <row r="10654" spans="1:12" x14ac:dyDescent="0.25">
      <c r="A10654">
        <v>1001665</v>
      </c>
      <c r="B10654" t="s">
        <v>114</v>
      </c>
      <c r="C10654">
        <v>10999695</v>
      </c>
      <c r="D10654">
        <v>20</v>
      </c>
      <c r="E10654">
        <v>63</v>
      </c>
      <c r="F10654" t="s">
        <v>1</v>
      </c>
      <c r="G10654">
        <f>H10654*IFERROR(INDEX('Información SKU'!$H$1:$H$54,MATCH(E10654,'Información SKU'!$A$1:$A$54,0),1),15)</f>
        <v>825</v>
      </c>
      <c r="H10654">
        <v>55</v>
      </c>
      <c r="I10654" s="12">
        <f>H10654/IFERROR(INDEX('Información SKU'!$K$1:$K$54,MATCH(E10654,'Información SKU'!$A$1:$A$54,0),1),40)</f>
        <v>1.3095238095238095</v>
      </c>
      <c r="J10654" s="3">
        <v>43559</v>
      </c>
      <c r="K10654" s="12" t="s">
        <v>219</v>
      </c>
      <c r="L10654">
        <v>1</v>
      </c>
    </row>
    <row r="10655" spans="1:12" x14ac:dyDescent="0.25">
      <c r="A10655">
        <v>1001665</v>
      </c>
      <c r="B10655" t="s">
        <v>114</v>
      </c>
      <c r="C10655">
        <v>10999695</v>
      </c>
      <c r="D10655">
        <v>10</v>
      </c>
      <c r="E10655">
        <v>205</v>
      </c>
      <c r="F10655" t="s">
        <v>35</v>
      </c>
      <c r="G10655">
        <f>H10655*IFERROR(INDEX('Información SKU'!$H$1:$H$54,MATCH(E10655,'Información SKU'!$A$1:$A$54,0),1),15)</f>
        <v>2664</v>
      </c>
      <c r="H10655">
        <v>333</v>
      </c>
      <c r="I10655" s="12">
        <f>H10655/IFERROR(INDEX('Información SKU'!$K$1:$K$54,MATCH(E10655,'Información SKU'!$A$1:$A$54,0),1),40)</f>
        <v>7.9285714285714288</v>
      </c>
      <c r="J10655" s="3">
        <v>43559</v>
      </c>
      <c r="K10655" s="12" t="s">
        <v>221</v>
      </c>
      <c r="L10655">
        <v>2</v>
      </c>
    </row>
    <row r="10656" spans="1:12" x14ac:dyDescent="0.25">
      <c r="A10656">
        <v>1001665</v>
      </c>
      <c r="B10656" t="s">
        <v>114</v>
      </c>
      <c r="C10656">
        <v>10999696</v>
      </c>
      <c r="D10656">
        <v>10</v>
      </c>
      <c r="E10656">
        <v>205</v>
      </c>
      <c r="F10656" t="s">
        <v>35</v>
      </c>
      <c r="G10656">
        <f>H10656*IFERROR(INDEX('Información SKU'!$H$1:$H$54,MATCH(E10656,'Información SKU'!$A$1:$A$54,0),1),15)</f>
        <v>5840</v>
      </c>
      <c r="H10656">
        <v>730</v>
      </c>
      <c r="I10656" s="12">
        <f>H10656/IFERROR(INDEX('Información SKU'!$K$1:$K$54,MATCH(E10656,'Información SKU'!$A$1:$A$54,0),1),40)</f>
        <v>17.38095238095238</v>
      </c>
      <c r="J10656" s="3">
        <v>43559</v>
      </c>
      <c r="K10656" s="12" t="s">
        <v>219</v>
      </c>
      <c r="L10656">
        <v>1</v>
      </c>
    </row>
    <row r="10657" spans="1:12" x14ac:dyDescent="0.25">
      <c r="A10657">
        <v>1001666</v>
      </c>
      <c r="B10657" t="s">
        <v>114</v>
      </c>
      <c r="C10657">
        <v>10999697</v>
      </c>
      <c r="D10657">
        <v>50</v>
      </c>
      <c r="E10657">
        <v>61</v>
      </c>
      <c r="F10657" t="s">
        <v>20</v>
      </c>
      <c r="G10657">
        <f>H10657*IFERROR(INDEX('Información SKU'!$H$1:$H$54,MATCH(E10657,'Información SKU'!$A$1:$A$54,0),1),15)</f>
        <v>2205</v>
      </c>
      <c r="H10657">
        <v>147</v>
      </c>
      <c r="I10657" s="12">
        <f>H10657/IFERROR(INDEX('Información SKU'!$K$1:$K$54,MATCH(E10657,'Información SKU'!$A$1:$A$54,0),1),40)</f>
        <v>2.4500000000000002</v>
      </c>
      <c r="J10657" s="3">
        <v>43559</v>
      </c>
      <c r="K10657" s="12" t="s">
        <v>223</v>
      </c>
      <c r="L10657">
        <v>3</v>
      </c>
    </row>
    <row r="10658" spans="1:12" x14ac:dyDescent="0.25">
      <c r="A10658">
        <v>1001666</v>
      </c>
      <c r="B10658" t="s">
        <v>114</v>
      </c>
      <c r="C10658">
        <v>10999697</v>
      </c>
      <c r="D10658">
        <v>60</v>
      </c>
      <c r="E10658">
        <v>62</v>
      </c>
      <c r="F10658" t="s">
        <v>25</v>
      </c>
      <c r="G10658">
        <f>H10658*IFERROR(INDEX('Información SKU'!$H$1:$H$54,MATCH(E10658,'Información SKU'!$A$1:$A$54,0),1),15)</f>
        <v>3336</v>
      </c>
      <c r="H10658">
        <v>417</v>
      </c>
      <c r="I10658" s="12">
        <f>H10658/IFERROR(INDEX('Información SKU'!$K$1:$K$54,MATCH(E10658,'Información SKU'!$A$1:$A$54,0),1),40)</f>
        <v>8.34</v>
      </c>
      <c r="J10658" s="3">
        <v>43559</v>
      </c>
      <c r="K10658" s="12" t="s">
        <v>218</v>
      </c>
      <c r="L10658">
        <v>1</v>
      </c>
    </row>
    <row r="10659" spans="1:12" x14ac:dyDescent="0.25">
      <c r="A10659">
        <v>1001666</v>
      </c>
      <c r="B10659" t="s">
        <v>114</v>
      </c>
      <c r="C10659">
        <v>10999697</v>
      </c>
      <c r="D10659">
        <v>70</v>
      </c>
      <c r="E10659">
        <v>63</v>
      </c>
      <c r="F10659" t="s">
        <v>1</v>
      </c>
      <c r="G10659">
        <f>H10659*IFERROR(INDEX('Información SKU'!$H$1:$H$54,MATCH(E10659,'Información SKU'!$A$1:$A$54,0),1),15)</f>
        <v>1140</v>
      </c>
      <c r="H10659">
        <v>76</v>
      </c>
      <c r="I10659" s="12">
        <f>H10659/IFERROR(INDEX('Información SKU'!$K$1:$K$54,MATCH(E10659,'Información SKU'!$A$1:$A$54,0),1),40)</f>
        <v>1.8095238095238095</v>
      </c>
      <c r="J10659" s="3">
        <v>43559</v>
      </c>
      <c r="K10659" s="12" t="s">
        <v>222</v>
      </c>
      <c r="L10659">
        <v>3</v>
      </c>
    </row>
    <row r="10660" spans="1:12" x14ac:dyDescent="0.25">
      <c r="A10660">
        <v>1001666</v>
      </c>
      <c r="B10660" t="s">
        <v>114</v>
      </c>
      <c r="C10660">
        <v>10999697</v>
      </c>
      <c r="D10660">
        <v>80</v>
      </c>
      <c r="E10660">
        <v>205</v>
      </c>
      <c r="F10660" t="s">
        <v>35</v>
      </c>
      <c r="G10660">
        <f>H10660*IFERROR(INDEX('Información SKU'!$H$1:$H$54,MATCH(E10660,'Información SKU'!$A$1:$A$54,0),1),15)</f>
        <v>824</v>
      </c>
      <c r="H10660">
        <v>103</v>
      </c>
      <c r="I10660" s="12">
        <f>H10660/IFERROR(INDEX('Información SKU'!$K$1:$K$54,MATCH(E10660,'Información SKU'!$A$1:$A$54,0),1),40)</f>
        <v>2.4523809523809526</v>
      </c>
      <c r="J10660" s="3">
        <v>43559</v>
      </c>
      <c r="K10660" s="12" t="s">
        <v>221</v>
      </c>
      <c r="L10660">
        <v>2</v>
      </c>
    </row>
    <row r="10661" spans="1:12" x14ac:dyDescent="0.25">
      <c r="A10661">
        <v>1001666</v>
      </c>
      <c r="B10661" t="s">
        <v>114</v>
      </c>
      <c r="C10661">
        <v>10999697</v>
      </c>
      <c r="D10661">
        <v>90</v>
      </c>
      <c r="E10661">
        <v>224</v>
      </c>
      <c r="F10661" t="s">
        <v>37</v>
      </c>
      <c r="G10661">
        <f>H10661*IFERROR(INDEX('Información SKU'!$H$1:$H$54,MATCH(E10661,'Información SKU'!$A$1:$A$54,0),1),15)</f>
        <v>336</v>
      </c>
      <c r="H10661">
        <v>42</v>
      </c>
      <c r="I10661" s="12">
        <f>H10661/IFERROR(INDEX('Información SKU'!$K$1:$K$54,MATCH(E10661,'Información SKU'!$A$1:$A$54,0),1),40)</f>
        <v>1</v>
      </c>
      <c r="J10661" s="3">
        <v>43559</v>
      </c>
      <c r="K10661" s="12" t="s">
        <v>223</v>
      </c>
      <c r="L10661">
        <v>3</v>
      </c>
    </row>
    <row r="10662" spans="1:12" x14ac:dyDescent="0.25">
      <c r="A10662">
        <v>1006465</v>
      </c>
      <c r="B10662" t="s">
        <v>114</v>
      </c>
      <c r="C10662">
        <v>10999719</v>
      </c>
      <c r="D10662">
        <v>20</v>
      </c>
      <c r="E10662">
        <v>42</v>
      </c>
      <c r="F10662" t="s">
        <v>15</v>
      </c>
      <c r="G10662">
        <f>H10662*IFERROR(INDEX('Información SKU'!$H$1:$H$54,MATCH(E10662,'Información SKU'!$A$1:$A$54,0),1),15)</f>
        <v>24</v>
      </c>
      <c r="H10662">
        <v>2</v>
      </c>
      <c r="I10662" s="12">
        <f>H10662/IFERROR(INDEX('Información SKU'!$K$1:$K$54,MATCH(E10662,'Información SKU'!$A$1:$A$54,0),1),40)</f>
        <v>0.04</v>
      </c>
      <c r="J10662" s="3">
        <v>43559</v>
      </c>
      <c r="K10662" s="12" t="s">
        <v>220</v>
      </c>
      <c r="L10662">
        <v>2</v>
      </c>
    </row>
    <row r="10663" spans="1:12" x14ac:dyDescent="0.25">
      <c r="A10663">
        <v>1001665</v>
      </c>
      <c r="B10663" t="s">
        <v>114</v>
      </c>
      <c r="C10663">
        <v>10999720</v>
      </c>
      <c r="D10663">
        <v>330</v>
      </c>
      <c r="E10663">
        <v>2382</v>
      </c>
      <c r="F10663" t="s">
        <v>34</v>
      </c>
      <c r="G10663">
        <f>H10663*IFERROR(INDEX('Información SKU'!$H$1:$H$54,MATCH(E10663,'Información SKU'!$A$1:$A$54,0),1),15)</f>
        <v>366</v>
      </c>
      <c r="H10663">
        <v>61</v>
      </c>
      <c r="I10663" s="12">
        <f>H10663/IFERROR(INDEX('Información SKU'!$K$1:$K$54,MATCH(E10663,'Información SKU'!$A$1:$A$54,0),1),40)</f>
        <v>0.63541666666666663</v>
      </c>
      <c r="J10663" s="3">
        <v>43559</v>
      </c>
      <c r="K10663" s="12" t="s">
        <v>222</v>
      </c>
      <c r="L10663">
        <v>3</v>
      </c>
    </row>
    <row r="10664" spans="1:12" x14ac:dyDescent="0.25">
      <c r="A10664">
        <v>1001665</v>
      </c>
      <c r="B10664" t="s">
        <v>114</v>
      </c>
      <c r="C10664">
        <v>10999720</v>
      </c>
      <c r="D10664">
        <v>340</v>
      </c>
      <c r="E10664">
        <v>2384</v>
      </c>
      <c r="F10664" t="s">
        <v>10</v>
      </c>
      <c r="G10664">
        <f>H10664*IFERROR(INDEX('Información SKU'!$H$1:$H$54,MATCH(E10664,'Información SKU'!$A$1:$A$54,0),1),15)</f>
        <v>510</v>
      </c>
      <c r="H10664">
        <v>85</v>
      </c>
      <c r="I10664" s="12">
        <f>H10664/IFERROR(INDEX('Información SKU'!$K$1:$K$54,MATCH(E10664,'Información SKU'!$A$1:$A$54,0),1),40)</f>
        <v>0.88541666666666663</v>
      </c>
      <c r="J10664" s="3">
        <v>43559</v>
      </c>
      <c r="K10664" s="12" t="s">
        <v>219</v>
      </c>
      <c r="L10664">
        <v>1</v>
      </c>
    </row>
    <row r="10665" spans="1:12" x14ac:dyDescent="0.25">
      <c r="A10665">
        <v>1001665</v>
      </c>
      <c r="B10665" t="s">
        <v>114</v>
      </c>
      <c r="C10665">
        <v>10999720</v>
      </c>
      <c r="D10665">
        <v>350</v>
      </c>
      <c r="E10665">
        <v>2387</v>
      </c>
      <c r="F10665" t="s">
        <v>33</v>
      </c>
      <c r="G10665">
        <f>H10665*IFERROR(INDEX('Información SKU'!$H$1:$H$54,MATCH(E10665,'Información SKU'!$A$1:$A$54,0),1),15)</f>
        <v>828</v>
      </c>
      <c r="H10665">
        <v>69</v>
      </c>
      <c r="I10665" s="12">
        <f>H10665/IFERROR(INDEX('Información SKU'!$K$1:$K$54,MATCH(E10665,'Información SKU'!$A$1:$A$54,0),1),40)</f>
        <v>0.71875</v>
      </c>
      <c r="J10665" s="3">
        <v>43559</v>
      </c>
      <c r="K10665" s="12" t="s">
        <v>223</v>
      </c>
      <c r="L10665">
        <v>3</v>
      </c>
    </row>
    <row r="10666" spans="1:12" x14ac:dyDescent="0.25">
      <c r="A10666">
        <v>1001665</v>
      </c>
      <c r="B10666" t="s">
        <v>114</v>
      </c>
      <c r="C10666">
        <v>10999720</v>
      </c>
      <c r="D10666">
        <v>450</v>
      </c>
      <c r="E10666">
        <v>5268</v>
      </c>
      <c r="F10666" t="s">
        <v>83</v>
      </c>
      <c r="G10666">
        <f>H10666*IFERROR(INDEX('Información SKU'!$H$1:$H$54,MATCH(E10666,'Información SKU'!$A$1:$A$54,0),1),15)</f>
        <v>360</v>
      </c>
      <c r="H10666">
        <v>24</v>
      </c>
      <c r="I10666" s="12">
        <f>H10666/IFERROR(INDEX('Información SKU'!$K$1:$K$54,MATCH(E10666,'Información SKU'!$A$1:$A$54,0),1),40)</f>
        <v>0.34285714285714286</v>
      </c>
      <c r="J10666" s="3">
        <v>43559</v>
      </c>
      <c r="K10666" s="12" t="s">
        <v>221</v>
      </c>
      <c r="L10666">
        <v>2</v>
      </c>
    </row>
    <row r="10667" spans="1:12" x14ac:dyDescent="0.25">
      <c r="A10667">
        <v>1001665</v>
      </c>
      <c r="B10667" t="s">
        <v>114</v>
      </c>
      <c r="C10667">
        <v>10999720</v>
      </c>
      <c r="D10667">
        <v>10</v>
      </c>
      <c r="E10667">
        <v>61</v>
      </c>
      <c r="F10667" t="s">
        <v>20</v>
      </c>
      <c r="G10667">
        <f>H10667*IFERROR(INDEX('Información SKU'!$H$1:$H$54,MATCH(E10667,'Información SKU'!$A$1:$A$54,0),1),15)</f>
        <v>270</v>
      </c>
      <c r="H10667">
        <v>18</v>
      </c>
      <c r="I10667" s="12">
        <f>H10667/IFERROR(INDEX('Información SKU'!$K$1:$K$54,MATCH(E10667,'Información SKU'!$A$1:$A$54,0),1),40)</f>
        <v>0.3</v>
      </c>
      <c r="J10667" s="3">
        <v>43559</v>
      </c>
      <c r="K10667" s="12" t="s">
        <v>218</v>
      </c>
      <c r="L10667">
        <v>1</v>
      </c>
    </row>
    <row r="10668" spans="1:12" x14ac:dyDescent="0.25">
      <c r="A10668">
        <v>1001665</v>
      </c>
      <c r="B10668" t="s">
        <v>114</v>
      </c>
      <c r="C10668">
        <v>10999720</v>
      </c>
      <c r="D10668">
        <v>20</v>
      </c>
      <c r="E10668">
        <v>62</v>
      </c>
      <c r="F10668" t="s">
        <v>25</v>
      </c>
      <c r="G10668">
        <f>H10668*IFERROR(INDEX('Información SKU'!$H$1:$H$54,MATCH(E10668,'Información SKU'!$A$1:$A$54,0),1),15)</f>
        <v>376</v>
      </c>
      <c r="H10668">
        <v>47</v>
      </c>
      <c r="I10668" s="12">
        <f>H10668/IFERROR(INDEX('Información SKU'!$K$1:$K$54,MATCH(E10668,'Información SKU'!$A$1:$A$54,0),1),40)</f>
        <v>0.94</v>
      </c>
      <c r="J10668" s="3">
        <v>43559</v>
      </c>
      <c r="K10668" s="12" t="s">
        <v>220</v>
      </c>
      <c r="L10668">
        <v>2</v>
      </c>
    </row>
    <row r="10669" spans="1:12" x14ac:dyDescent="0.25">
      <c r="A10669">
        <v>1001665</v>
      </c>
      <c r="B10669" t="s">
        <v>114</v>
      </c>
      <c r="C10669">
        <v>10999720</v>
      </c>
      <c r="D10669">
        <v>30</v>
      </c>
      <c r="E10669">
        <v>63</v>
      </c>
      <c r="F10669" t="s">
        <v>1</v>
      </c>
      <c r="G10669">
        <f>H10669*IFERROR(INDEX('Información SKU'!$H$1:$H$54,MATCH(E10669,'Información SKU'!$A$1:$A$54,0),1),15)</f>
        <v>480</v>
      </c>
      <c r="H10669">
        <v>32</v>
      </c>
      <c r="I10669" s="12">
        <f>H10669/IFERROR(INDEX('Información SKU'!$K$1:$K$54,MATCH(E10669,'Información SKU'!$A$1:$A$54,0),1),40)</f>
        <v>0.76190476190476186</v>
      </c>
      <c r="J10669" s="3">
        <v>43559</v>
      </c>
      <c r="K10669" s="12" t="s">
        <v>220</v>
      </c>
      <c r="L10669">
        <v>2</v>
      </c>
    </row>
    <row r="10670" spans="1:12" x14ac:dyDescent="0.25">
      <c r="A10670">
        <v>1001665</v>
      </c>
      <c r="B10670" t="s">
        <v>114</v>
      </c>
      <c r="C10670">
        <v>10999720</v>
      </c>
      <c r="D10670">
        <v>60</v>
      </c>
      <c r="E10670">
        <v>41</v>
      </c>
      <c r="F10670" t="s">
        <v>71</v>
      </c>
      <c r="G10670">
        <f>H10670*IFERROR(INDEX('Información SKU'!$H$1:$H$54,MATCH(E10670,'Información SKU'!$A$1:$A$54,0),1),15)</f>
        <v>24</v>
      </c>
      <c r="H10670">
        <v>3</v>
      </c>
      <c r="I10670" s="12">
        <f>H10670/IFERROR(INDEX('Información SKU'!$K$1:$K$54,MATCH(E10670,'Información SKU'!$A$1:$A$54,0),1),40)</f>
        <v>0.05</v>
      </c>
      <c r="J10670" s="3">
        <v>43559</v>
      </c>
      <c r="K10670" s="12" t="s">
        <v>219</v>
      </c>
      <c r="L10670">
        <v>1</v>
      </c>
    </row>
    <row r="10671" spans="1:12" x14ac:dyDescent="0.25">
      <c r="A10671">
        <v>1001665</v>
      </c>
      <c r="B10671" t="s">
        <v>114</v>
      </c>
      <c r="C10671">
        <v>10999720</v>
      </c>
      <c r="D10671">
        <v>90</v>
      </c>
      <c r="E10671">
        <v>205</v>
      </c>
      <c r="F10671" t="s">
        <v>35</v>
      </c>
      <c r="G10671">
        <f>H10671*IFERROR(INDEX('Información SKU'!$H$1:$H$54,MATCH(E10671,'Información SKU'!$A$1:$A$54,0),1),15)</f>
        <v>288</v>
      </c>
      <c r="H10671">
        <v>36</v>
      </c>
      <c r="I10671" s="12">
        <f>H10671/IFERROR(INDEX('Información SKU'!$K$1:$K$54,MATCH(E10671,'Información SKU'!$A$1:$A$54,0),1),40)</f>
        <v>0.8571428571428571</v>
      </c>
      <c r="J10671" s="3">
        <v>43559</v>
      </c>
      <c r="K10671" s="12" t="s">
        <v>219</v>
      </c>
      <c r="L10671">
        <v>1</v>
      </c>
    </row>
    <row r="10672" spans="1:12" x14ac:dyDescent="0.25">
      <c r="A10672">
        <v>1001665</v>
      </c>
      <c r="B10672" t="s">
        <v>114</v>
      </c>
      <c r="C10672">
        <v>10999720</v>
      </c>
      <c r="D10672">
        <v>120</v>
      </c>
      <c r="E10672">
        <v>320</v>
      </c>
      <c r="F10672" t="s">
        <v>31</v>
      </c>
      <c r="G10672">
        <f>H10672*IFERROR(INDEX('Información SKU'!$H$1:$H$54,MATCH(E10672,'Información SKU'!$A$1:$A$54,0),1),15)</f>
        <v>720</v>
      </c>
      <c r="H10672">
        <v>48</v>
      </c>
      <c r="I10672" s="12">
        <f>H10672/IFERROR(INDEX('Información SKU'!$K$1:$K$54,MATCH(E10672,'Información SKU'!$A$1:$A$54,0),1),40)</f>
        <v>0.61538461538461542</v>
      </c>
      <c r="J10672" s="3">
        <v>43559</v>
      </c>
      <c r="K10672" s="12" t="s">
        <v>218</v>
      </c>
      <c r="L10672">
        <v>1</v>
      </c>
    </row>
    <row r="10673" spans="1:12" x14ac:dyDescent="0.25">
      <c r="A10673">
        <v>1001665</v>
      </c>
      <c r="B10673" t="s">
        <v>114</v>
      </c>
      <c r="C10673">
        <v>10999720</v>
      </c>
      <c r="D10673">
        <v>170</v>
      </c>
      <c r="E10673">
        <v>460</v>
      </c>
      <c r="F10673" t="s">
        <v>38</v>
      </c>
      <c r="G10673">
        <f>H10673*IFERROR(INDEX('Información SKU'!$H$1:$H$54,MATCH(E10673,'Información SKU'!$A$1:$A$54,0),1),15)</f>
        <v>600</v>
      </c>
      <c r="H10673">
        <v>40</v>
      </c>
      <c r="I10673" s="12">
        <f>H10673/IFERROR(INDEX('Información SKU'!$K$1:$K$54,MATCH(E10673,'Información SKU'!$A$1:$A$54,0),1),40)</f>
        <v>0.51282051282051277</v>
      </c>
      <c r="J10673" s="3">
        <v>43559</v>
      </c>
      <c r="K10673" s="12" t="s">
        <v>218</v>
      </c>
      <c r="L10673">
        <v>1</v>
      </c>
    </row>
    <row r="10674" spans="1:12" x14ac:dyDescent="0.25">
      <c r="A10674">
        <v>1001665</v>
      </c>
      <c r="B10674" t="s">
        <v>114</v>
      </c>
      <c r="C10674">
        <v>10999720</v>
      </c>
      <c r="D10674">
        <v>180</v>
      </c>
      <c r="E10674">
        <v>509</v>
      </c>
      <c r="F10674" t="s">
        <v>0</v>
      </c>
      <c r="G10674">
        <f>H10674*IFERROR(INDEX('Información SKU'!$H$1:$H$54,MATCH(E10674,'Información SKU'!$A$1:$A$54,0),1),15)</f>
        <v>186</v>
      </c>
      <c r="H10674">
        <v>31</v>
      </c>
      <c r="I10674" s="12">
        <f>H10674/IFERROR(INDEX('Información SKU'!$K$1:$K$54,MATCH(E10674,'Información SKU'!$A$1:$A$54,0),1),40)</f>
        <v>0.38750000000000001</v>
      </c>
      <c r="J10674" s="3">
        <v>43559</v>
      </c>
      <c r="K10674" s="12" t="s">
        <v>221</v>
      </c>
      <c r="L10674">
        <v>2</v>
      </c>
    </row>
    <row r="10675" spans="1:12" x14ac:dyDescent="0.25">
      <c r="A10675">
        <v>1001665</v>
      </c>
      <c r="B10675" t="s">
        <v>114</v>
      </c>
      <c r="C10675">
        <v>10999720</v>
      </c>
      <c r="D10675">
        <v>190</v>
      </c>
      <c r="E10675">
        <v>510</v>
      </c>
      <c r="F10675" t="s">
        <v>30</v>
      </c>
      <c r="G10675">
        <f>H10675*IFERROR(INDEX('Información SKU'!$H$1:$H$54,MATCH(E10675,'Información SKU'!$A$1:$A$54,0),1),15)</f>
        <v>132</v>
      </c>
      <c r="H10675">
        <v>22</v>
      </c>
      <c r="I10675" s="12">
        <f>H10675/IFERROR(INDEX('Información SKU'!$K$1:$K$54,MATCH(E10675,'Información SKU'!$A$1:$A$54,0),1),40)</f>
        <v>0.44</v>
      </c>
      <c r="J10675" s="3">
        <v>43559</v>
      </c>
      <c r="K10675" s="12" t="s">
        <v>222</v>
      </c>
      <c r="L10675">
        <v>3</v>
      </c>
    </row>
    <row r="10676" spans="1:12" x14ac:dyDescent="0.25">
      <c r="A10676">
        <v>1001665</v>
      </c>
      <c r="B10676" t="s">
        <v>114</v>
      </c>
      <c r="C10676">
        <v>10999720</v>
      </c>
      <c r="D10676">
        <v>200</v>
      </c>
      <c r="E10676">
        <v>511</v>
      </c>
      <c r="F10676" t="s">
        <v>29</v>
      </c>
      <c r="G10676">
        <f>H10676*IFERROR(INDEX('Información SKU'!$H$1:$H$54,MATCH(E10676,'Información SKU'!$A$1:$A$54,0),1),15)</f>
        <v>160</v>
      </c>
      <c r="H10676">
        <v>20</v>
      </c>
      <c r="I10676" s="12">
        <f>H10676/IFERROR(INDEX('Información SKU'!$K$1:$K$54,MATCH(E10676,'Información SKU'!$A$1:$A$54,0),1),40)</f>
        <v>0.33333333333333331</v>
      </c>
      <c r="J10676" s="3">
        <v>43559</v>
      </c>
      <c r="K10676" s="12" t="s">
        <v>221</v>
      </c>
      <c r="L10676">
        <v>2</v>
      </c>
    </row>
    <row r="10677" spans="1:12" x14ac:dyDescent="0.25">
      <c r="A10677">
        <v>1001665</v>
      </c>
      <c r="B10677" t="s">
        <v>114</v>
      </c>
      <c r="C10677">
        <v>10999720</v>
      </c>
      <c r="D10677">
        <v>210</v>
      </c>
      <c r="E10677">
        <v>521</v>
      </c>
      <c r="F10677" t="s">
        <v>28</v>
      </c>
      <c r="G10677">
        <f>H10677*IFERROR(INDEX('Información SKU'!$H$1:$H$54,MATCH(E10677,'Información SKU'!$A$1:$A$54,0),1),15)</f>
        <v>80</v>
      </c>
      <c r="H10677">
        <v>10</v>
      </c>
      <c r="I10677" s="12">
        <f>H10677/IFERROR(INDEX('Información SKU'!$K$1:$K$54,MATCH(E10677,'Información SKU'!$A$1:$A$54,0),1),40)</f>
        <v>0.16666666666666666</v>
      </c>
      <c r="J10677" s="3">
        <v>43559</v>
      </c>
      <c r="K10677" s="12" t="s">
        <v>221</v>
      </c>
      <c r="L10677">
        <v>2</v>
      </c>
    </row>
    <row r="10678" spans="1:12" x14ac:dyDescent="0.25">
      <c r="A10678">
        <v>1001665</v>
      </c>
      <c r="B10678" t="s">
        <v>114</v>
      </c>
      <c r="C10678">
        <v>10999720</v>
      </c>
      <c r="D10678">
        <v>220</v>
      </c>
      <c r="E10678">
        <v>522</v>
      </c>
      <c r="F10678" t="s">
        <v>6</v>
      </c>
      <c r="G10678">
        <f>H10678*IFERROR(INDEX('Información SKU'!$H$1:$H$54,MATCH(E10678,'Información SKU'!$A$1:$A$54,0),1),15)</f>
        <v>60</v>
      </c>
      <c r="H10678">
        <v>4</v>
      </c>
      <c r="I10678" s="12">
        <f>H10678/IFERROR(INDEX('Información SKU'!$K$1:$K$54,MATCH(E10678,'Información SKU'!$A$1:$A$54,0),1),40)</f>
        <v>6.6666666666666666E-2</v>
      </c>
      <c r="J10678" s="3">
        <v>43559</v>
      </c>
      <c r="K10678" s="12" t="s">
        <v>221</v>
      </c>
      <c r="L10678">
        <v>2</v>
      </c>
    </row>
    <row r="10679" spans="1:12" x14ac:dyDescent="0.25">
      <c r="A10679">
        <v>1001666</v>
      </c>
      <c r="B10679" t="s">
        <v>114</v>
      </c>
      <c r="C10679">
        <v>10999721</v>
      </c>
      <c r="D10679">
        <v>460</v>
      </c>
      <c r="E10679">
        <v>2382</v>
      </c>
      <c r="F10679" t="s">
        <v>34</v>
      </c>
      <c r="G10679">
        <f>H10679*IFERROR(INDEX('Información SKU'!$H$1:$H$54,MATCH(E10679,'Información SKU'!$A$1:$A$54,0),1),15)</f>
        <v>210</v>
      </c>
      <c r="H10679">
        <v>35</v>
      </c>
      <c r="I10679" s="12">
        <f>H10679/IFERROR(INDEX('Información SKU'!$K$1:$K$54,MATCH(E10679,'Información SKU'!$A$1:$A$54,0),1),40)</f>
        <v>0.36458333333333331</v>
      </c>
      <c r="J10679" s="3">
        <v>43559</v>
      </c>
      <c r="K10679" s="12" t="s">
        <v>221</v>
      </c>
      <c r="L10679">
        <v>2</v>
      </c>
    </row>
    <row r="10680" spans="1:12" x14ac:dyDescent="0.25">
      <c r="A10680">
        <v>1001666</v>
      </c>
      <c r="B10680" t="s">
        <v>114</v>
      </c>
      <c r="C10680">
        <v>10999721</v>
      </c>
      <c r="D10680">
        <v>380</v>
      </c>
      <c r="E10680">
        <v>1200</v>
      </c>
      <c r="F10680" t="s">
        <v>17</v>
      </c>
      <c r="G10680">
        <f>H10680*IFERROR(INDEX('Información SKU'!$H$1:$H$54,MATCH(E10680,'Información SKU'!$A$1:$A$54,0),1),15)</f>
        <v>108</v>
      </c>
      <c r="H10680">
        <v>18</v>
      </c>
      <c r="I10680" s="12">
        <f>H10680/IFERROR(INDEX('Información SKU'!$K$1:$K$54,MATCH(E10680,'Información SKU'!$A$1:$A$54,0),1),40)</f>
        <v>0.42857142857142855</v>
      </c>
      <c r="J10680" s="3">
        <v>43559</v>
      </c>
      <c r="K10680" s="12" t="s">
        <v>221</v>
      </c>
      <c r="L10680">
        <v>2</v>
      </c>
    </row>
    <row r="10681" spans="1:12" x14ac:dyDescent="0.25">
      <c r="A10681">
        <v>1001666</v>
      </c>
      <c r="B10681" t="s">
        <v>114</v>
      </c>
      <c r="C10681">
        <v>10999721</v>
      </c>
      <c r="D10681">
        <v>370</v>
      </c>
      <c r="E10681">
        <v>1199</v>
      </c>
      <c r="F10681" t="s">
        <v>26</v>
      </c>
      <c r="G10681">
        <f>H10681*IFERROR(INDEX('Información SKU'!$H$1:$H$54,MATCH(E10681,'Información SKU'!$A$1:$A$54,0),1),15)</f>
        <v>216</v>
      </c>
      <c r="H10681">
        <v>18</v>
      </c>
      <c r="I10681" s="12">
        <f>H10681/IFERROR(INDEX('Información SKU'!$K$1:$K$54,MATCH(E10681,'Información SKU'!$A$1:$A$54,0),1),40)</f>
        <v>0.3</v>
      </c>
      <c r="J10681" s="3">
        <v>43559</v>
      </c>
      <c r="K10681" s="12" t="s">
        <v>221</v>
      </c>
      <c r="L10681">
        <v>2</v>
      </c>
    </row>
    <row r="10682" spans="1:12" x14ac:dyDescent="0.25">
      <c r="A10682">
        <v>1001666</v>
      </c>
      <c r="B10682" t="s">
        <v>114</v>
      </c>
      <c r="C10682">
        <v>10999721</v>
      </c>
      <c r="D10682">
        <v>330</v>
      </c>
      <c r="E10682">
        <v>522</v>
      </c>
      <c r="F10682" t="s">
        <v>6</v>
      </c>
      <c r="G10682">
        <f>H10682*IFERROR(INDEX('Información SKU'!$H$1:$H$54,MATCH(E10682,'Información SKU'!$A$1:$A$54,0),1),15)</f>
        <v>285</v>
      </c>
      <c r="H10682">
        <v>19</v>
      </c>
      <c r="I10682" s="12">
        <f>H10682/IFERROR(INDEX('Información SKU'!$K$1:$K$54,MATCH(E10682,'Información SKU'!$A$1:$A$54,0),1),40)</f>
        <v>0.31666666666666665</v>
      </c>
      <c r="J10682" s="3">
        <v>43559</v>
      </c>
      <c r="K10682" s="12" t="s">
        <v>222</v>
      </c>
      <c r="L10682">
        <v>3</v>
      </c>
    </row>
    <row r="10683" spans="1:12" x14ac:dyDescent="0.25">
      <c r="A10683">
        <v>1001666</v>
      </c>
      <c r="B10683" t="s">
        <v>114</v>
      </c>
      <c r="C10683">
        <v>10999721</v>
      </c>
      <c r="D10683">
        <v>320</v>
      </c>
      <c r="E10683">
        <v>521</v>
      </c>
      <c r="F10683" t="s">
        <v>28</v>
      </c>
      <c r="G10683">
        <f>H10683*IFERROR(INDEX('Información SKU'!$H$1:$H$54,MATCH(E10683,'Información SKU'!$A$1:$A$54,0),1),15)</f>
        <v>168</v>
      </c>
      <c r="H10683">
        <v>21</v>
      </c>
      <c r="I10683" s="12">
        <f>H10683/IFERROR(INDEX('Información SKU'!$K$1:$K$54,MATCH(E10683,'Información SKU'!$A$1:$A$54,0),1),40)</f>
        <v>0.35</v>
      </c>
      <c r="J10683" s="3">
        <v>43559</v>
      </c>
      <c r="K10683" s="12" t="s">
        <v>220</v>
      </c>
      <c r="L10683">
        <v>2</v>
      </c>
    </row>
    <row r="10684" spans="1:12" x14ac:dyDescent="0.25">
      <c r="A10684">
        <v>1001666</v>
      </c>
      <c r="B10684" t="s">
        <v>114</v>
      </c>
      <c r="C10684">
        <v>10999721</v>
      </c>
      <c r="D10684">
        <v>470</v>
      </c>
      <c r="E10684">
        <v>2384</v>
      </c>
      <c r="F10684" t="s">
        <v>10</v>
      </c>
      <c r="G10684">
        <f>H10684*IFERROR(INDEX('Información SKU'!$H$1:$H$54,MATCH(E10684,'Información SKU'!$A$1:$A$54,0),1),15)</f>
        <v>348</v>
      </c>
      <c r="H10684">
        <v>58</v>
      </c>
      <c r="I10684" s="12">
        <f>H10684/IFERROR(INDEX('Información SKU'!$K$1:$K$54,MATCH(E10684,'Información SKU'!$A$1:$A$54,0),1),40)</f>
        <v>0.60416666666666663</v>
      </c>
      <c r="J10684" s="3">
        <v>43559</v>
      </c>
      <c r="K10684" s="12" t="s">
        <v>221</v>
      </c>
      <c r="L10684">
        <v>2</v>
      </c>
    </row>
    <row r="10685" spans="1:12" x14ac:dyDescent="0.25">
      <c r="A10685">
        <v>1001666</v>
      </c>
      <c r="B10685" t="s">
        <v>114</v>
      </c>
      <c r="C10685">
        <v>10999721</v>
      </c>
      <c r="D10685">
        <v>480</v>
      </c>
      <c r="E10685">
        <v>2387</v>
      </c>
      <c r="F10685" t="s">
        <v>33</v>
      </c>
      <c r="G10685">
        <f>H10685*IFERROR(INDEX('Información SKU'!$H$1:$H$54,MATCH(E10685,'Información SKU'!$A$1:$A$54,0),1),15)</f>
        <v>420</v>
      </c>
      <c r="H10685">
        <v>35</v>
      </c>
      <c r="I10685" s="12">
        <f>H10685/IFERROR(INDEX('Información SKU'!$K$1:$K$54,MATCH(E10685,'Información SKU'!$A$1:$A$54,0),1),40)</f>
        <v>0.36458333333333331</v>
      </c>
      <c r="J10685" s="3">
        <v>43559</v>
      </c>
      <c r="K10685" s="12" t="s">
        <v>219</v>
      </c>
      <c r="L10685">
        <v>1</v>
      </c>
    </row>
    <row r="10686" spans="1:12" x14ac:dyDescent="0.25">
      <c r="A10686">
        <v>1001666</v>
      </c>
      <c r="B10686" t="s">
        <v>114</v>
      </c>
      <c r="C10686">
        <v>10999721</v>
      </c>
      <c r="D10686">
        <v>570</v>
      </c>
      <c r="E10686">
        <v>5268</v>
      </c>
      <c r="F10686" t="s">
        <v>83</v>
      </c>
      <c r="G10686">
        <f>H10686*IFERROR(INDEX('Información SKU'!$H$1:$H$54,MATCH(E10686,'Información SKU'!$A$1:$A$54,0),1),15)</f>
        <v>135</v>
      </c>
      <c r="H10686">
        <v>9</v>
      </c>
      <c r="I10686" s="12">
        <f>H10686/IFERROR(INDEX('Información SKU'!$K$1:$K$54,MATCH(E10686,'Información SKU'!$A$1:$A$54,0),1),40)</f>
        <v>0.12857142857142856</v>
      </c>
      <c r="J10686" s="3">
        <v>43559</v>
      </c>
      <c r="K10686" s="12" t="s">
        <v>220</v>
      </c>
      <c r="L10686">
        <v>2</v>
      </c>
    </row>
    <row r="10687" spans="1:12" x14ac:dyDescent="0.25">
      <c r="A10687">
        <v>1001666</v>
      </c>
      <c r="B10687" t="s">
        <v>114</v>
      </c>
      <c r="C10687">
        <v>10999721</v>
      </c>
      <c r="D10687">
        <v>580</v>
      </c>
      <c r="E10687">
        <v>5402</v>
      </c>
      <c r="F10687" t="s">
        <v>32</v>
      </c>
      <c r="G10687">
        <f>H10687*IFERROR(INDEX('Información SKU'!$H$1:$H$54,MATCH(E10687,'Información SKU'!$A$1:$A$54,0),1),15)</f>
        <v>24</v>
      </c>
      <c r="H10687">
        <v>4</v>
      </c>
      <c r="I10687" s="12">
        <f>H10687/IFERROR(INDEX('Información SKU'!$K$1:$K$54,MATCH(E10687,'Información SKU'!$A$1:$A$54,0),1),40)</f>
        <v>6.6666666666666666E-2</v>
      </c>
      <c r="J10687" s="3">
        <v>43559</v>
      </c>
      <c r="K10687" s="12" t="s">
        <v>221</v>
      </c>
      <c r="L10687">
        <v>2</v>
      </c>
    </row>
    <row r="10688" spans="1:12" x14ac:dyDescent="0.25">
      <c r="A10688">
        <v>1001666</v>
      </c>
      <c r="B10688" t="s">
        <v>114</v>
      </c>
      <c r="C10688">
        <v>10999721</v>
      </c>
      <c r="D10688">
        <v>10</v>
      </c>
      <c r="E10688">
        <v>61</v>
      </c>
      <c r="F10688" t="s">
        <v>20</v>
      </c>
      <c r="G10688">
        <f>H10688*IFERROR(INDEX('Información SKU'!$H$1:$H$54,MATCH(E10688,'Información SKU'!$A$1:$A$54,0),1),15)</f>
        <v>75</v>
      </c>
      <c r="H10688">
        <v>5</v>
      </c>
      <c r="I10688" s="12">
        <f>H10688/IFERROR(INDEX('Información SKU'!$K$1:$K$54,MATCH(E10688,'Información SKU'!$A$1:$A$54,0),1),40)</f>
        <v>8.3333333333333329E-2</v>
      </c>
      <c r="J10688" s="3">
        <v>43559</v>
      </c>
      <c r="K10688" s="12" t="s">
        <v>220</v>
      </c>
      <c r="L10688">
        <v>2</v>
      </c>
    </row>
    <row r="10689" spans="1:12" x14ac:dyDescent="0.25">
      <c r="A10689">
        <v>1001666</v>
      </c>
      <c r="B10689" t="s">
        <v>114</v>
      </c>
      <c r="C10689">
        <v>10999721</v>
      </c>
      <c r="D10689">
        <v>20</v>
      </c>
      <c r="E10689">
        <v>62</v>
      </c>
      <c r="F10689" t="s">
        <v>25</v>
      </c>
      <c r="G10689">
        <f>H10689*IFERROR(INDEX('Información SKU'!$H$1:$H$54,MATCH(E10689,'Información SKU'!$A$1:$A$54,0),1),15)</f>
        <v>8</v>
      </c>
      <c r="H10689">
        <v>1</v>
      </c>
      <c r="I10689" s="12">
        <f>H10689/IFERROR(INDEX('Información SKU'!$K$1:$K$54,MATCH(E10689,'Información SKU'!$A$1:$A$54,0),1),40)</f>
        <v>0.02</v>
      </c>
      <c r="J10689" s="3">
        <v>43559</v>
      </c>
      <c r="K10689" s="12" t="s">
        <v>223</v>
      </c>
      <c r="L10689">
        <v>3</v>
      </c>
    </row>
    <row r="10690" spans="1:12" x14ac:dyDescent="0.25">
      <c r="A10690">
        <v>1001666</v>
      </c>
      <c r="B10690" t="s">
        <v>114</v>
      </c>
      <c r="C10690">
        <v>10999721</v>
      </c>
      <c r="D10690">
        <v>30</v>
      </c>
      <c r="E10690">
        <v>63</v>
      </c>
      <c r="F10690" t="s">
        <v>1</v>
      </c>
      <c r="G10690">
        <f>H10690*IFERROR(INDEX('Información SKU'!$H$1:$H$54,MATCH(E10690,'Información SKU'!$A$1:$A$54,0),1),15)</f>
        <v>615</v>
      </c>
      <c r="H10690">
        <v>41</v>
      </c>
      <c r="I10690" s="12">
        <f>H10690/IFERROR(INDEX('Información SKU'!$K$1:$K$54,MATCH(E10690,'Información SKU'!$A$1:$A$54,0),1),40)</f>
        <v>0.97619047619047616</v>
      </c>
      <c r="J10690" s="3">
        <v>43559</v>
      </c>
      <c r="K10690" s="12" t="s">
        <v>219</v>
      </c>
      <c r="L10690">
        <v>1</v>
      </c>
    </row>
    <row r="10691" spans="1:12" x14ac:dyDescent="0.25">
      <c r="A10691">
        <v>1001666</v>
      </c>
      <c r="B10691" t="s">
        <v>114</v>
      </c>
      <c r="C10691">
        <v>10999721</v>
      </c>
      <c r="D10691">
        <v>50</v>
      </c>
      <c r="E10691">
        <v>42</v>
      </c>
      <c r="F10691" t="s">
        <v>15</v>
      </c>
      <c r="G10691">
        <f>H10691*IFERROR(INDEX('Información SKU'!$H$1:$H$54,MATCH(E10691,'Información SKU'!$A$1:$A$54,0),1),15)</f>
        <v>132</v>
      </c>
      <c r="H10691">
        <v>11</v>
      </c>
      <c r="I10691" s="12">
        <f>H10691/IFERROR(INDEX('Información SKU'!$K$1:$K$54,MATCH(E10691,'Información SKU'!$A$1:$A$54,0),1),40)</f>
        <v>0.22</v>
      </c>
      <c r="J10691" s="3">
        <v>43559</v>
      </c>
      <c r="K10691" s="12" t="s">
        <v>221</v>
      </c>
      <c r="L10691">
        <v>2</v>
      </c>
    </row>
    <row r="10692" spans="1:12" x14ac:dyDescent="0.25">
      <c r="A10692">
        <v>1001666</v>
      </c>
      <c r="B10692" t="s">
        <v>114</v>
      </c>
      <c r="C10692">
        <v>10999721</v>
      </c>
      <c r="D10692">
        <v>80</v>
      </c>
      <c r="E10692">
        <v>205</v>
      </c>
      <c r="F10692" t="s">
        <v>35</v>
      </c>
      <c r="G10692">
        <f>H10692*IFERROR(INDEX('Información SKU'!$H$1:$H$54,MATCH(E10692,'Información SKU'!$A$1:$A$54,0),1),15)</f>
        <v>368</v>
      </c>
      <c r="H10692">
        <v>46</v>
      </c>
      <c r="I10692" s="12">
        <f>H10692/IFERROR(INDEX('Información SKU'!$K$1:$K$54,MATCH(E10692,'Información SKU'!$A$1:$A$54,0),1),40)</f>
        <v>1.0952380952380953</v>
      </c>
      <c r="J10692" s="3">
        <v>43559</v>
      </c>
      <c r="K10692" s="12" t="s">
        <v>221</v>
      </c>
      <c r="L10692">
        <v>2</v>
      </c>
    </row>
    <row r="10693" spans="1:12" x14ac:dyDescent="0.25">
      <c r="A10693">
        <v>1001666</v>
      </c>
      <c r="B10693" t="s">
        <v>114</v>
      </c>
      <c r="C10693">
        <v>10999721</v>
      </c>
      <c r="D10693">
        <v>90</v>
      </c>
      <c r="E10693">
        <v>224</v>
      </c>
      <c r="F10693" t="s">
        <v>37</v>
      </c>
      <c r="G10693">
        <f>H10693*IFERROR(INDEX('Información SKU'!$H$1:$H$54,MATCH(E10693,'Información SKU'!$A$1:$A$54,0),1),15)</f>
        <v>128</v>
      </c>
      <c r="H10693">
        <v>16</v>
      </c>
      <c r="I10693" s="12">
        <f>H10693/IFERROR(INDEX('Información SKU'!$K$1:$K$54,MATCH(E10693,'Información SKU'!$A$1:$A$54,0),1),40)</f>
        <v>0.38095238095238093</v>
      </c>
      <c r="J10693" s="3">
        <v>43559</v>
      </c>
      <c r="K10693" s="12" t="s">
        <v>222</v>
      </c>
      <c r="L10693">
        <v>3</v>
      </c>
    </row>
    <row r="10694" spans="1:12" x14ac:dyDescent="0.25">
      <c r="A10694">
        <v>1001666</v>
      </c>
      <c r="B10694" t="s">
        <v>114</v>
      </c>
      <c r="C10694">
        <v>10999721</v>
      </c>
      <c r="D10694">
        <v>190</v>
      </c>
      <c r="E10694">
        <v>320</v>
      </c>
      <c r="F10694" t="s">
        <v>31</v>
      </c>
      <c r="G10694">
        <f>H10694*IFERROR(INDEX('Información SKU'!$H$1:$H$54,MATCH(E10694,'Información SKU'!$A$1:$A$54,0),1),15)</f>
        <v>405</v>
      </c>
      <c r="H10694">
        <v>27</v>
      </c>
      <c r="I10694" s="12">
        <f>H10694/IFERROR(INDEX('Información SKU'!$K$1:$K$54,MATCH(E10694,'Información SKU'!$A$1:$A$54,0),1),40)</f>
        <v>0.34615384615384615</v>
      </c>
      <c r="J10694" s="3">
        <v>43559</v>
      </c>
      <c r="K10694" s="12" t="s">
        <v>219</v>
      </c>
      <c r="L10694">
        <v>1</v>
      </c>
    </row>
    <row r="10695" spans="1:12" x14ac:dyDescent="0.25">
      <c r="A10695">
        <v>1001666</v>
      </c>
      <c r="B10695" t="s">
        <v>114</v>
      </c>
      <c r="C10695">
        <v>10999721</v>
      </c>
      <c r="D10695">
        <v>270</v>
      </c>
      <c r="E10695">
        <v>420</v>
      </c>
      <c r="F10695" t="s">
        <v>11</v>
      </c>
      <c r="G10695">
        <f>H10695*IFERROR(INDEX('Información SKU'!$H$1:$H$54,MATCH(E10695,'Información SKU'!$A$1:$A$54,0),1),15)</f>
        <v>90</v>
      </c>
      <c r="H10695">
        <v>6</v>
      </c>
      <c r="I10695" s="12">
        <f>H10695/IFERROR(INDEX('Información SKU'!$K$1:$K$54,MATCH(E10695,'Información SKU'!$A$1:$A$54,0),1),40)</f>
        <v>7.6923076923076927E-2</v>
      </c>
      <c r="J10695" s="3">
        <v>43559</v>
      </c>
      <c r="K10695" s="12" t="s">
        <v>220</v>
      </c>
      <c r="L10695">
        <v>2</v>
      </c>
    </row>
    <row r="10696" spans="1:12" x14ac:dyDescent="0.25">
      <c r="A10696">
        <v>1001666</v>
      </c>
      <c r="B10696" t="s">
        <v>114</v>
      </c>
      <c r="C10696">
        <v>10999721</v>
      </c>
      <c r="D10696">
        <v>280</v>
      </c>
      <c r="E10696">
        <v>460</v>
      </c>
      <c r="F10696" t="s">
        <v>38</v>
      </c>
      <c r="G10696">
        <f>H10696*IFERROR(INDEX('Información SKU'!$H$1:$H$54,MATCH(E10696,'Información SKU'!$A$1:$A$54,0),1),15)</f>
        <v>210</v>
      </c>
      <c r="H10696">
        <v>14</v>
      </c>
      <c r="I10696" s="12">
        <f>H10696/IFERROR(INDEX('Información SKU'!$K$1:$K$54,MATCH(E10696,'Información SKU'!$A$1:$A$54,0),1),40)</f>
        <v>0.17948717948717949</v>
      </c>
      <c r="J10696" s="3">
        <v>43559</v>
      </c>
      <c r="K10696" s="12" t="s">
        <v>223</v>
      </c>
      <c r="L10696">
        <v>3</v>
      </c>
    </row>
    <row r="10697" spans="1:12" x14ac:dyDescent="0.25">
      <c r="A10697">
        <v>1001666</v>
      </c>
      <c r="B10697" t="s">
        <v>114</v>
      </c>
      <c r="C10697">
        <v>10999721</v>
      </c>
      <c r="D10697">
        <v>290</v>
      </c>
      <c r="E10697">
        <v>509</v>
      </c>
      <c r="F10697" t="s">
        <v>0</v>
      </c>
      <c r="G10697">
        <f>H10697*IFERROR(INDEX('Información SKU'!$H$1:$H$54,MATCH(E10697,'Información SKU'!$A$1:$A$54,0),1),15)</f>
        <v>312</v>
      </c>
      <c r="H10697">
        <v>52</v>
      </c>
      <c r="I10697" s="12">
        <f>H10697/IFERROR(INDEX('Información SKU'!$K$1:$K$54,MATCH(E10697,'Información SKU'!$A$1:$A$54,0),1),40)</f>
        <v>0.65</v>
      </c>
      <c r="J10697" s="3">
        <v>43559</v>
      </c>
      <c r="K10697" s="12" t="s">
        <v>220</v>
      </c>
      <c r="L10697">
        <v>2</v>
      </c>
    </row>
    <row r="10698" spans="1:12" x14ac:dyDescent="0.25">
      <c r="A10698">
        <v>1001666</v>
      </c>
      <c r="B10698" t="s">
        <v>114</v>
      </c>
      <c r="C10698">
        <v>10999721</v>
      </c>
      <c r="D10698">
        <v>300</v>
      </c>
      <c r="E10698">
        <v>510</v>
      </c>
      <c r="F10698" t="s">
        <v>30</v>
      </c>
      <c r="G10698">
        <f>H10698*IFERROR(INDEX('Información SKU'!$H$1:$H$54,MATCH(E10698,'Información SKU'!$A$1:$A$54,0),1),15)</f>
        <v>186</v>
      </c>
      <c r="H10698">
        <v>31</v>
      </c>
      <c r="I10698" s="12">
        <f>H10698/IFERROR(INDEX('Información SKU'!$K$1:$K$54,MATCH(E10698,'Información SKU'!$A$1:$A$54,0),1),40)</f>
        <v>0.62</v>
      </c>
      <c r="J10698" s="3">
        <v>43559</v>
      </c>
      <c r="K10698" s="12" t="s">
        <v>222</v>
      </c>
      <c r="L10698">
        <v>3</v>
      </c>
    </row>
    <row r="10699" spans="1:12" x14ac:dyDescent="0.25">
      <c r="A10699">
        <v>1001666</v>
      </c>
      <c r="B10699" t="s">
        <v>114</v>
      </c>
      <c r="C10699">
        <v>10999721</v>
      </c>
      <c r="D10699">
        <v>310</v>
      </c>
      <c r="E10699">
        <v>511</v>
      </c>
      <c r="F10699" t="s">
        <v>29</v>
      </c>
      <c r="G10699">
        <f>H10699*IFERROR(INDEX('Información SKU'!$H$1:$H$54,MATCH(E10699,'Información SKU'!$A$1:$A$54,0),1),15)</f>
        <v>232</v>
      </c>
      <c r="H10699">
        <v>29</v>
      </c>
      <c r="I10699" s="12">
        <f>H10699/IFERROR(INDEX('Información SKU'!$K$1:$K$54,MATCH(E10699,'Información SKU'!$A$1:$A$54,0),1),40)</f>
        <v>0.48333333333333334</v>
      </c>
      <c r="J10699" s="3">
        <v>43559</v>
      </c>
      <c r="K10699" s="12" t="s">
        <v>221</v>
      </c>
      <c r="L10699">
        <v>2</v>
      </c>
    </row>
    <row r="10700" spans="1:12" x14ac:dyDescent="0.25">
      <c r="A10700">
        <v>1003149</v>
      </c>
      <c r="B10700" t="s">
        <v>119</v>
      </c>
      <c r="C10700">
        <v>10999887</v>
      </c>
      <c r="D10700">
        <v>80</v>
      </c>
      <c r="E10700">
        <v>1199</v>
      </c>
      <c r="F10700" t="s">
        <v>26</v>
      </c>
      <c r="G10700">
        <f>H10700*IFERROR(INDEX('Información SKU'!$H$1:$H$54,MATCH(E10700,'Información SKU'!$A$1:$A$54,0),1),15)</f>
        <v>288</v>
      </c>
      <c r="H10700">
        <v>24</v>
      </c>
      <c r="I10700" s="12">
        <f>H10700/IFERROR(INDEX('Información SKU'!$K$1:$K$54,MATCH(E10700,'Información SKU'!$A$1:$A$54,0),1),40)</f>
        <v>0.4</v>
      </c>
      <c r="J10700" s="3">
        <v>43559</v>
      </c>
      <c r="K10700" s="12" t="s">
        <v>223</v>
      </c>
      <c r="L10700">
        <v>3</v>
      </c>
    </row>
    <row r="10701" spans="1:12" x14ac:dyDescent="0.25">
      <c r="A10701">
        <v>1003149</v>
      </c>
      <c r="B10701" t="s">
        <v>119</v>
      </c>
      <c r="C10701">
        <v>10999887</v>
      </c>
      <c r="D10701">
        <v>120</v>
      </c>
      <c r="E10701">
        <v>511</v>
      </c>
      <c r="F10701" t="s">
        <v>29</v>
      </c>
      <c r="G10701">
        <f>H10701*IFERROR(INDEX('Información SKU'!$H$1:$H$54,MATCH(E10701,'Información SKU'!$A$1:$A$54,0),1),15)</f>
        <v>2120</v>
      </c>
      <c r="H10701">
        <v>265</v>
      </c>
      <c r="I10701" s="12">
        <f>H10701/IFERROR(INDEX('Información SKU'!$K$1:$K$54,MATCH(E10701,'Información SKU'!$A$1:$A$54,0),1),40)</f>
        <v>4.416666666666667</v>
      </c>
      <c r="J10701" s="3">
        <v>43559</v>
      </c>
      <c r="K10701" s="12" t="s">
        <v>223</v>
      </c>
      <c r="L10701">
        <v>3</v>
      </c>
    </row>
    <row r="10702" spans="1:12" x14ac:dyDescent="0.25">
      <c r="A10702">
        <v>1003149</v>
      </c>
      <c r="B10702" t="s">
        <v>119</v>
      </c>
      <c r="C10702">
        <v>10999887</v>
      </c>
      <c r="D10702">
        <v>30</v>
      </c>
      <c r="E10702">
        <v>5235</v>
      </c>
      <c r="F10702" t="s">
        <v>90</v>
      </c>
      <c r="G10702">
        <f>H10702*IFERROR(INDEX('Información SKU'!$H$1:$H$54,MATCH(E10702,'Información SKU'!$A$1:$A$54,0),1),15)</f>
        <v>348</v>
      </c>
      <c r="H10702">
        <v>29</v>
      </c>
      <c r="I10702" s="12">
        <f>H10702/IFERROR(INDEX('Información SKU'!$K$1:$K$54,MATCH(E10702,'Información SKU'!$A$1:$A$54,0),1),40)</f>
        <v>0.53703703703703709</v>
      </c>
      <c r="J10702" s="3">
        <v>43559</v>
      </c>
      <c r="K10702" s="12" t="s">
        <v>221</v>
      </c>
      <c r="L10702">
        <v>2</v>
      </c>
    </row>
    <row r="10703" spans="1:12" x14ac:dyDescent="0.25">
      <c r="A10703">
        <v>1003149</v>
      </c>
      <c r="B10703" t="s">
        <v>119</v>
      </c>
      <c r="C10703">
        <v>10999887</v>
      </c>
      <c r="D10703">
        <v>20</v>
      </c>
      <c r="E10703">
        <v>5233</v>
      </c>
      <c r="F10703" t="s">
        <v>91</v>
      </c>
      <c r="G10703">
        <f>H10703*IFERROR(INDEX('Información SKU'!$H$1:$H$54,MATCH(E10703,'Información SKU'!$A$1:$A$54,0),1),15)</f>
        <v>660</v>
      </c>
      <c r="H10703">
        <v>55</v>
      </c>
      <c r="I10703" s="12">
        <f>H10703/IFERROR(INDEX('Información SKU'!$K$1:$K$54,MATCH(E10703,'Información SKU'!$A$1:$A$54,0),1),40)</f>
        <v>1.0185185185185186</v>
      </c>
      <c r="J10703" s="3">
        <v>43559</v>
      </c>
      <c r="K10703" s="12" t="s">
        <v>222</v>
      </c>
      <c r="L10703">
        <v>3</v>
      </c>
    </row>
    <row r="10704" spans="1:12" x14ac:dyDescent="0.25">
      <c r="A10704">
        <v>1003149</v>
      </c>
      <c r="B10704" t="s">
        <v>119</v>
      </c>
      <c r="C10704">
        <v>10999889</v>
      </c>
      <c r="D10704">
        <v>60</v>
      </c>
      <c r="E10704">
        <v>1200</v>
      </c>
      <c r="F10704" t="s">
        <v>17</v>
      </c>
      <c r="G10704">
        <f>H10704*IFERROR(INDEX('Información SKU'!$H$1:$H$54,MATCH(E10704,'Información SKU'!$A$1:$A$54,0),1),15)</f>
        <v>42</v>
      </c>
      <c r="H10704">
        <v>7</v>
      </c>
      <c r="I10704" s="12">
        <f>H10704/IFERROR(INDEX('Información SKU'!$K$1:$K$54,MATCH(E10704,'Información SKU'!$A$1:$A$54,0),1),40)</f>
        <v>0.16666666666666666</v>
      </c>
      <c r="J10704" s="3">
        <v>43559</v>
      </c>
      <c r="K10704" s="12" t="s">
        <v>221</v>
      </c>
      <c r="L10704">
        <v>2</v>
      </c>
    </row>
    <row r="10705" spans="1:12" x14ac:dyDescent="0.25">
      <c r="A10705">
        <v>1003268</v>
      </c>
      <c r="B10705" t="s">
        <v>127</v>
      </c>
      <c r="C10705">
        <v>10999951</v>
      </c>
      <c r="D10705">
        <v>20</v>
      </c>
      <c r="E10705">
        <v>62</v>
      </c>
      <c r="F10705" t="s">
        <v>25</v>
      </c>
      <c r="G10705">
        <f>H10705*IFERROR(INDEX('Información SKU'!$H$1:$H$54,MATCH(E10705,'Información SKU'!$A$1:$A$54,0),1),15)</f>
        <v>392</v>
      </c>
      <c r="H10705">
        <v>49</v>
      </c>
      <c r="I10705" s="12">
        <f>H10705/IFERROR(INDEX('Información SKU'!$K$1:$K$54,MATCH(E10705,'Información SKU'!$A$1:$A$54,0),1),40)</f>
        <v>0.98</v>
      </c>
      <c r="J10705" s="3">
        <v>43559</v>
      </c>
      <c r="K10705" s="12" t="s">
        <v>219</v>
      </c>
      <c r="L10705">
        <v>1</v>
      </c>
    </row>
    <row r="10706" spans="1:12" x14ac:dyDescent="0.25">
      <c r="A10706">
        <v>1003267</v>
      </c>
      <c r="B10706" t="s">
        <v>127</v>
      </c>
      <c r="C10706">
        <v>10999972</v>
      </c>
      <c r="D10706">
        <v>10</v>
      </c>
      <c r="E10706">
        <v>205</v>
      </c>
      <c r="F10706" t="s">
        <v>35</v>
      </c>
      <c r="G10706">
        <f>H10706*IFERROR(INDEX('Información SKU'!$H$1:$H$54,MATCH(E10706,'Información SKU'!$A$1:$A$54,0),1),15)</f>
        <v>432</v>
      </c>
      <c r="H10706">
        <v>54</v>
      </c>
      <c r="I10706" s="12">
        <f>H10706/IFERROR(INDEX('Información SKU'!$K$1:$K$54,MATCH(E10706,'Información SKU'!$A$1:$A$54,0),1),40)</f>
        <v>1.2857142857142858</v>
      </c>
      <c r="J10706" s="3">
        <v>43559</v>
      </c>
      <c r="K10706" s="12" t="s">
        <v>219</v>
      </c>
      <c r="L10706">
        <v>1</v>
      </c>
    </row>
    <row r="10707" spans="1:12" x14ac:dyDescent="0.25">
      <c r="A10707">
        <v>1003267</v>
      </c>
      <c r="B10707" t="s">
        <v>127</v>
      </c>
      <c r="C10707">
        <v>10999974</v>
      </c>
      <c r="D10707">
        <v>30</v>
      </c>
      <c r="E10707">
        <v>62</v>
      </c>
      <c r="F10707" t="s">
        <v>25</v>
      </c>
      <c r="G10707">
        <f>H10707*IFERROR(INDEX('Información SKU'!$H$1:$H$54,MATCH(E10707,'Información SKU'!$A$1:$A$54,0),1),15)</f>
        <v>1032</v>
      </c>
      <c r="H10707">
        <v>129</v>
      </c>
      <c r="I10707" s="12">
        <f>H10707/IFERROR(INDEX('Información SKU'!$K$1:$K$54,MATCH(E10707,'Información SKU'!$A$1:$A$54,0),1),40)</f>
        <v>2.58</v>
      </c>
      <c r="J10707" s="3">
        <v>43559</v>
      </c>
      <c r="K10707" s="12" t="s">
        <v>218</v>
      </c>
      <c r="L10707">
        <v>1</v>
      </c>
    </row>
    <row r="10708" spans="1:12" x14ac:dyDescent="0.25">
      <c r="A10708">
        <v>1003267</v>
      </c>
      <c r="B10708" t="s">
        <v>127</v>
      </c>
      <c r="C10708">
        <v>10999974</v>
      </c>
      <c r="D10708">
        <v>40</v>
      </c>
      <c r="E10708">
        <v>63</v>
      </c>
      <c r="F10708" t="s">
        <v>1</v>
      </c>
      <c r="G10708">
        <f>H10708*IFERROR(INDEX('Información SKU'!$H$1:$H$54,MATCH(E10708,'Información SKU'!$A$1:$A$54,0),1),15)</f>
        <v>1980</v>
      </c>
      <c r="H10708">
        <v>132</v>
      </c>
      <c r="I10708" s="12">
        <f>H10708/IFERROR(INDEX('Información SKU'!$K$1:$K$54,MATCH(E10708,'Información SKU'!$A$1:$A$54,0),1),40)</f>
        <v>3.1428571428571428</v>
      </c>
      <c r="J10708" s="3">
        <v>43559</v>
      </c>
      <c r="K10708" s="12" t="s">
        <v>221</v>
      </c>
      <c r="L10708">
        <v>2</v>
      </c>
    </row>
    <row r="10709" spans="1:12" x14ac:dyDescent="0.25">
      <c r="A10709">
        <v>1003267</v>
      </c>
      <c r="B10709" t="s">
        <v>127</v>
      </c>
      <c r="C10709">
        <v>10999977</v>
      </c>
      <c r="D10709">
        <v>40</v>
      </c>
      <c r="E10709">
        <v>62</v>
      </c>
      <c r="F10709" t="s">
        <v>25</v>
      </c>
      <c r="G10709">
        <f>H10709*IFERROR(INDEX('Información SKU'!$H$1:$H$54,MATCH(E10709,'Información SKU'!$A$1:$A$54,0),1),15)</f>
        <v>384</v>
      </c>
      <c r="H10709">
        <v>48</v>
      </c>
      <c r="I10709" s="12">
        <f>H10709/IFERROR(INDEX('Información SKU'!$K$1:$K$54,MATCH(E10709,'Información SKU'!$A$1:$A$54,0),1),40)</f>
        <v>0.96</v>
      </c>
      <c r="J10709" s="3">
        <v>43559</v>
      </c>
      <c r="K10709" s="12" t="s">
        <v>219</v>
      </c>
      <c r="L10709">
        <v>1</v>
      </c>
    </row>
    <row r="10710" spans="1:12" x14ac:dyDescent="0.25">
      <c r="A10710">
        <v>1003268</v>
      </c>
      <c r="B10710" t="s">
        <v>127</v>
      </c>
      <c r="C10710">
        <v>10999978</v>
      </c>
      <c r="D10710">
        <v>170</v>
      </c>
      <c r="E10710">
        <v>5274</v>
      </c>
      <c r="F10710" t="s">
        <v>72</v>
      </c>
      <c r="G10710">
        <f>H10710*IFERROR(INDEX('Información SKU'!$H$1:$H$54,MATCH(E10710,'Información SKU'!$A$1:$A$54,0),1),15)</f>
        <v>144</v>
      </c>
      <c r="H10710">
        <v>18</v>
      </c>
      <c r="I10710" s="12">
        <f>H10710/IFERROR(INDEX('Información SKU'!$K$1:$K$54,MATCH(E10710,'Información SKU'!$A$1:$A$54,0),1),40)</f>
        <v>0.25714285714285712</v>
      </c>
      <c r="J10710" s="3">
        <v>43559</v>
      </c>
      <c r="K10710" s="12" t="s">
        <v>222</v>
      </c>
      <c r="L10710">
        <v>3</v>
      </c>
    </row>
    <row r="10711" spans="1:12" x14ac:dyDescent="0.25">
      <c r="A10711">
        <v>1003268</v>
      </c>
      <c r="B10711" t="s">
        <v>127</v>
      </c>
      <c r="C10711">
        <v>10999978</v>
      </c>
      <c r="D10711">
        <v>160</v>
      </c>
      <c r="E10711">
        <v>5273</v>
      </c>
      <c r="F10711" t="s">
        <v>82</v>
      </c>
      <c r="G10711">
        <f>H10711*IFERROR(INDEX('Información SKU'!$H$1:$H$54,MATCH(E10711,'Información SKU'!$A$1:$A$54,0),1),15)</f>
        <v>66</v>
      </c>
      <c r="H10711">
        <v>11</v>
      </c>
      <c r="I10711" s="12">
        <f>H10711/IFERROR(INDEX('Información SKU'!$K$1:$K$54,MATCH(E10711,'Información SKU'!$A$1:$A$54,0),1),40)</f>
        <v>0.15714285714285714</v>
      </c>
      <c r="J10711" s="3">
        <v>43559</v>
      </c>
      <c r="K10711" s="12" t="s">
        <v>219</v>
      </c>
      <c r="L10711">
        <v>1</v>
      </c>
    </row>
    <row r="10712" spans="1:12" x14ac:dyDescent="0.25">
      <c r="A10712">
        <v>1003268</v>
      </c>
      <c r="B10712" t="s">
        <v>127</v>
      </c>
      <c r="C10712">
        <v>10999978</v>
      </c>
      <c r="D10712">
        <v>10</v>
      </c>
      <c r="E10712">
        <v>2382</v>
      </c>
      <c r="F10712" t="s">
        <v>34</v>
      </c>
      <c r="G10712">
        <f>H10712*IFERROR(INDEX('Información SKU'!$H$1:$H$54,MATCH(E10712,'Información SKU'!$A$1:$A$54,0),1),15)</f>
        <v>36</v>
      </c>
      <c r="H10712">
        <v>6</v>
      </c>
      <c r="I10712" s="12">
        <f>H10712/IFERROR(INDEX('Información SKU'!$K$1:$K$54,MATCH(E10712,'Información SKU'!$A$1:$A$54,0),1),40)</f>
        <v>6.25E-2</v>
      </c>
      <c r="J10712" s="3">
        <v>43559</v>
      </c>
      <c r="K10712" s="12" t="s">
        <v>220</v>
      </c>
      <c r="L10712">
        <v>2</v>
      </c>
    </row>
    <row r="10713" spans="1:12" x14ac:dyDescent="0.25">
      <c r="A10713">
        <v>1003268</v>
      </c>
      <c r="B10713" t="s">
        <v>127</v>
      </c>
      <c r="C10713">
        <v>10999978</v>
      </c>
      <c r="D10713">
        <v>20</v>
      </c>
      <c r="E10713">
        <v>2383</v>
      </c>
      <c r="F10713" t="s">
        <v>92</v>
      </c>
      <c r="G10713">
        <f>H10713*IFERROR(INDEX('Información SKU'!$H$1:$H$54,MATCH(E10713,'Información SKU'!$A$1:$A$54,0),1),15)</f>
        <v>18</v>
      </c>
      <c r="H10713">
        <v>3</v>
      </c>
      <c r="I10713" s="12">
        <f>H10713/IFERROR(INDEX('Información SKU'!$K$1:$K$54,MATCH(E10713,'Información SKU'!$A$1:$A$54,0),1),40)</f>
        <v>1.7142857142857144E-2</v>
      </c>
      <c r="J10713" s="3">
        <v>43559</v>
      </c>
      <c r="K10713" s="12" t="s">
        <v>220</v>
      </c>
      <c r="L10713">
        <v>2</v>
      </c>
    </row>
    <row r="10714" spans="1:12" x14ac:dyDescent="0.25">
      <c r="A10714">
        <v>1003268</v>
      </c>
      <c r="B10714" t="s">
        <v>127</v>
      </c>
      <c r="C10714">
        <v>10999978</v>
      </c>
      <c r="D10714">
        <v>140</v>
      </c>
      <c r="E10714">
        <v>63</v>
      </c>
      <c r="F10714" t="s">
        <v>1</v>
      </c>
      <c r="G10714">
        <f>H10714*IFERROR(INDEX('Información SKU'!$H$1:$H$54,MATCH(E10714,'Información SKU'!$A$1:$A$54,0),1),15)</f>
        <v>195</v>
      </c>
      <c r="H10714">
        <v>13</v>
      </c>
      <c r="I10714" s="12">
        <f>H10714/IFERROR(INDEX('Información SKU'!$K$1:$K$54,MATCH(E10714,'Información SKU'!$A$1:$A$54,0),1),40)</f>
        <v>0.30952380952380953</v>
      </c>
      <c r="J10714" s="3">
        <v>43559</v>
      </c>
      <c r="K10714" s="12" t="s">
        <v>223</v>
      </c>
      <c r="L10714">
        <v>3</v>
      </c>
    </row>
    <row r="10715" spans="1:12" x14ac:dyDescent="0.25">
      <c r="A10715">
        <v>1003268</v>
      </c>
      <c r="B10715" t="s">
        <v>127</v>
      </c>
      <c r="C10715">
        <v>10999978</v>
      </c>
      <c r="D10715">
        <v>120</v>
      </c>
      <c r="E10715">
        <v>62</v>
      </c>
      <c r="F10715" t="s">
        <v>25</v>
      </c>
      <c r="G10715">
        <f>H10715*IFERROR(INDEX('Información SKU'!$H$1:$H$54,MATCH(E10715,'Información SKU'!$A$1:$A$54,0),1),15)</f>
        <v>64</v>
      </c>
      <c r="H10715">
        <v>8</v>
      </c>
      <c r="I10715" s="12">
        <f>H10715/IFERROR(INDEX('Información SKU'!$K$1:$K$54,MATCH(E10715,'Información SKU'!$A$1:$A$54,0),1),40)</f>
        <v>0.16</v>
      </c>
      <c r="J10715" s="3">
        <v>43559</v>
      </c>
      <c r="K10715" s="12" t="s">
        <v>220</v>
      </c>
      <c r="L10715">
        <v>2</v>
      </c>
    </row>
    <row r="10716" spans="1:12" x14ac:dyDescent="0.25">
      <c r="A10716">
        <v>1003267</v>
      </c>
      <c r="B10716" t="s">
        <v>127</v>
      </c>
      <c r="C10716">
        <v>10999999</v>
      </c>
      <c r="D10716">
        <v>170</v>
      </c>
      <c r="E10716">
        <v>1199</v>
      </c>
      <c r="F10716" t="s">
        <v>26</v>
      </c>
      <c r="G10716">
        <f>H10716*IFERROR(INDEX('Información SKU'!$H$1:$H$54,MATCH(E10716,'Información SKU'!$A$1:$A$54,0),1),15)</f>
        <v>288</v>
      </c>
      <c r="H10716">
        <v>24</v>
      </c>
      <c r="I10716" s="12">
        <f>H10716/IFERROR(INDEX('Información SKU'!$K$1:$K$54,MATCH(E10716,'Información SKU'!$A$1:$A$54,0),1),40)</f>
        <v>0.4</v>
      </c>
      <c r="J10716" s="3">
        <v>43559</v>
      </c>
      <c r="K10716" s="12" t="s">
        <v>218</v>
      </c>
      <c r="L10716">
        <v>1</v>
      </c>
    </row>
    <row r="10717" spans="1:12" x14ac:dyDescent="0.25">
      <c r="A10717">
        <v>1003267</v>
      </c>
      <c r="B10717" t="s">
        <v>127</v>
      </c>
      <c r="C10717">
        <v>10999999</v>
      </c>
      <c r="D10717">
        <v>160</v>
      </c>
      <c r="E10717">
        <v>5233</v>
      </c>
      <c r="F10717" t="s">
        <v>91</v>
      </c>
      <c r="G10717">
        <f>H10717*IFERROR(INDEX('Información SKU'!$H$1:$H$54,MATCH(E10717,'Información SKU'!$A$1:$A$54,0),1),15)</f>
        <v>192</v>
      </c>
      <c r="H10717">
        <v>16</v>
      </c>
      <c r="I10717" s="12">
        <f>H10717/IFERROR(INDEX('Información SKU'!$K$1:$K$54,MATCH(E10717,'Información SKU'!$A$1:$A$54,0),1),40)</f>
        <v>0.29629629629629628</v>
      </c>
      <c r="J10717" s="3">
        <v>43559</v>
      </c>
      <c r="K10717" s="12" t="s">
        <v>219</v>
      </c>
      <c r="L10717">
        <v>1</v>
      </c>
    </row>
    <row r="10718" spans="1:12" x14ac:dyDescent="0.25">
      <c r="A10718">
        <v>1003267</v>
      </c>
      <c r="B10718" t="s">
        <v>127</v>
      </c>
      <c r="C10718">
        <v>10999999</v>
      </c>
      <c r="D10718">
        <v>90</v>
      </c>
      <c r="E10718">
        <v>480</v>
      </c>
      <c r="F10718" t="s">
        <v>77</v>
      </c>
      <c r="G10718">
        <f>H10718*IFERROR(INDEX('Información SKU'!$H$1:$H$54,MATCH(E10718,'Información SKU'!$A$1:$A$54,0),1),15)</f>
        <v>184</v>
      </c>
      <c r="H10718">
        <v>23</v>
      </c>
      <c r="I10718" s="12">
        <f>H10718/IFERROR(INDEX('Información SKU'!$K$1:$K$54,MATCH(E10718,'Información SKU'!$A$1:$A$54,0),1),40)</f>
        <v>0.29487179487179488</v>
      </c>
      <c r="J10718" s="3">
        <v>43559</v>
      </c>
      <c r="K10718" s="12" t="s">
        <v>222</v>
      </c>
      <c r="L10718">
        <v>3</v>
      </c>
    </row>
    <row r="10719" spans="1:12" x14ac:dyDescent="0.25">
      <c r="A10719">
        <v>1003267</v>
      </c>
      <c r="B10719" t="s">
        <v>127</v>
      </c>
      <c r="C10719">
        <v>10999999</v>
      </c>
      <c r="D10719">
        <v>80</v>
      </c>
      <c r="E10719">
        <v>460</v>
      </c>
      <c r="F10719" t="s">
        <v>38</v>
      </c>
      <c r="G10719">
        <f>H10719*IFERROR(INDEX('Información SKU'!$H$1:$H$54,MATCH(E10719,'Información SKU'!$A$1:$A$54,0),1),15)</f>
        <v>390</v>
      </c>
      <c r="H10719">
        <v>26</v>
      </c>
      <c r="I10719" s="12">
        <f>H10719/IFERROR(INDEX('Información SKU'!$K$1:$K$54,MATCH(E10719,'Información SKU'!$A$1:$A$54,0),1),40)</f>
        <v>0.33333333333333331</v>
      </c>
      <c r="J10719" s="3">
        <v>43559</v>
      </c>
      <c r="K10719" s="12" t="s">
        <v>223</v>
      </c>
      <c r="L10719">
        <v>3</v>
      </c>
    </row>
    <row r="10720" spans="1:12" x14ac:dyDescent="0.25">
      <c r="A10720">
        <v>1003267</v>
      </c>
      <c r="B10720" t="s">
        <v>127</v>
      </c>
      <c r="C10720">
        <v>10999999</v>
      </c>
      <c r="D10720">
        <v>60</v>
      </c>
      <c r="E10720">
        <v>320</v>
      </c>
      <c r="F10720" t="s">
        <v>31</v>
      </c>
      <c r="G10720">
        <f>H10720*IFERROR(INDEX('Información SKU'!$H$1:$H$54,MATCH(E10720,'Información SKU'!$A$1:$A$54,0),1),15)</f>
        <v>435</v>
      </c>
      <c r="H10720">
        <v>29</v>
      </c>
      <c r="I10720" s="12">
        <f>H10720/IFERROR(INDEX('Información SKU'!$K$1:$K$54,MATCH(E10720,'Información SKU'!$A$1:$A$54,0),1),40)</f>
        <v>0.37179487179487181</v>
      </c>
      <c r="J10720" s="3">
        <v>43559</v>
      </c>
      <c r="K10720" s="12" t="s">
        <v>223</v>
      </c>
      <c r="L10720">
        <v>3</v>
      </c>
    </row>
    <row r="10721" spans="1:12" x14ac:dyDescent="0.25">
      <c r="A10721">
        <v>1003267</v>
      </c>
      <c r="B10721" t="s">
        <v>127</v>
      </c>
      <c r="C10721">
        <v>10999999</v>
      </c>
      <c r="D10721">
        <v>20</v>
      </c>
      <c r="E10721">
        <v>224</v>
      </c>
      <c r="F10721" t="s">
        <v>37</v>
      </c>
      <c r="G10721">
        <f>H10721*IFERROR(INDEX('Información SKU'!$H$1:$H$54,MATCH(E10721,'Información SKU'!$A$1:$A$54,0),1),15)</f>
        <v>120</v>
      </c>
      <c r="H10721">
        <v>15</v>
      </c>
      <c r="I10721" s="12">
        <f>H10721/IFERROR(INDEX('Información SKU'!$K$1:$K$54,MATCH(E10721,'Información SKU'!$A$1:$A$54,0),1),40)</f>
        <v>0.35714285714285715</v>
      </c>
      <c r="J10721" s="3">
        <v>43559</v>
      </c>
      <c r="K10721" s="12" t="s">
        <v>222</v>
      </c>
      <c r="L10721">
        <v>3</v>
      </c>
    </row>
    <row r="10722" spans="1:12" x14ac:dyDescent="0.25">
      <c r="A10722">
        <v>1003267</v>
      </c>
      <c r="B10722" t="s">
        <v>127</v>
      </c>
      <c r="C10722">
        <v>10999999</v>
      </c>
      <c r="D10722">
        <v>10</v>
      </c>
      <c r="E10722">
        <v>205</v>
      </c>
      <c r="F10722" t="s">
        <v>35</v>
      </c>
      <c r="G10722">
        <f>H10722*IFERROR(INDEX('Información SKU'!$H$1:$H$54,MATCH(E10722,'Información SKU'!$A$1:$A$54,0),1),15)</f>
        <v>320</v>
      </c>
      <c r="H10722">
        <v>40</v>
      </c>
      <c r="I10722" s="12">
        <f>H10722/IFERROR(INDEX('Información SKU'!$K$1:$K$54,MATCH(E10722,'Información SKU'!$A$1:$A$54,0),1),40)</f>
        <v>0.95238095238095233</v>
      </c>
      <c r="J10722" s="3">
        <v>43559</v>
      </c>
      <c r="K10722" s="12" t="s">
        <v>219</v>
      </c>
      <c r="L10722">
        <v>1</v>
      </c>
    </row>
    <row r="10723" spans="1:12" x14ac:dyDescent="0.25">
      <c r="A10723">
        <v>1003267</v>
      </c>
      <c r="B10723" t="s">
        <v>127</v>
      </c>
      <c r="C10723">
        <v>11000000</v>
      </c>
      <c r="D10723">
        <v>10</v>
      </c>
      <c r="E10723">
        <v>63</v>
      </c>
      <c r="F10723" t="s">
        <v>1</v>
      </c>
      <c r="G10723">
        <f>H10723*IFERROR(INDEX('Información SKU'!$H$1:$H$54,MATCH(E10723,'Información SKU'!$A$1:$A$54,0),1),15)</f>
        <v>105</v>
      </c>
      <c r="H10723">
        <v>7</v>
      </c>
      <c r="I10723" s="12">
        <f>H10723/IFERROR(INDEX('Información SKU'!$K$1:$K$54,MATCH(E10723,'Información SKU'!$A$1:$A$54,0),1),40)</f>
        <v>0.16666666666666666</v>
      </c>
      <c r="J10723" s="3">
        <v>43559</v>
      </c>
      <c r="K10723" s="12" t="s">
        <v>218</v>
      </c>
      <c r="L10723">
        <v>1</v>
      </c>
    </row>
    <row r="10724" spans="1:12" x14ac:dyDescent="0.25">
      <c r="A10724">
        <v>1003267</v>
      </c>
      <c r="B10724" t="s">
        <v>127</v>
      </c>
      <c r="C10724">
        <v>11000000</v>
      </c>
      <c r="D10724">
        <v>20</v>
      </c>
      <c r="E10724">
        <v>62</v>
      </c>
      <c r="F10724" t="s">
        <v>25</v>
      </c>
      <c r="G10724">
        <f>H10724*IFERROR(INDEX('Información SKU'!$H$1:$H$54,MATCH(E10724,'Información SKU'!$A$1:$A$54,0),1),15)</f>
        <v>32</v>
      </c>
      <c r="H10724">
        <v>4</v>
      </c>
      <c r="I10724" s="12">
        <f>H10724/IFERROR(INDEX('Información SKU'!$K$1:$K$54,MATCH(E10724,'Información SKU'!$A$1:$A$54,0),1),40)</f>
        <v>0.08</v>
      </c>
      <c r="J10724" s="3">
        <v>43559</v>
      </c>
      <c r="K10724" s="12" t="s">
        <v>219</v>
      </c>
      <c r="L10724">
        <v>1</v>
      </c>
    </row>
    <row r="10725" spans="1:12" x14ac:dyDescent="0.25">
      <c r="A10725">
        <v>1003267</v>
      </c>
      <c r="B10725" t="s">
        <v>127</v>
      </c>
      <c r="C10725">
        <v>11000003</v>
      </c>
      <c r="D10725">
        <v>10</v>
      </c>
      <c r="E10725">
        <v>62</v>
      </c>
      <c r="F10725" t="s">
        <v>25</v>
      </c>
      <c r="G10725">
        <f>H10725*IFERROR(INDEX('Información SKU'!$H$1:$H$54,MATCH(E10725,'Información SKU'!$A$1:$A$54,0),1),15)</f>
        <v>408</v>
      </c>
      <c r="H10725">
        <v>51</v>
      </c>
      <c r="I10725" s="12">
        <f>H10725/IFERROR(INDEX('Información SKU'!$K$1:$K$54,MATCH(E10725,'Información SKU'!$A$1:$A$54,0),1),40)</f>
        <v>1.02</v>
      </c>
      <c r="J10725" s="3">
        <v>43559</v>
      </c>
      <c r="K10725" s="12" t="s">
        <v>221</v>
      </c>
      <c r="L10725">
        <v>2</v>
      </c>
    </row>
    <row r="10726" spans="1:12" x14ac:dyDescent="0.25">
      <c r="A10726">
        <v>1005885</v>
      </c>
      <c r="B10726" t="s">
        <v>124</v>
      </c>
      <c r="C10726">
        <v>11000096</v>
      </c>
      <c r="D10726">
        <v>10</v>
      </c>
      <c r="E10726">
        <v>61</v>
      </c>
      <c r="F10726" t="s">
        <v>20</v>
      </c>
      <c r="G10726">
        <f>H10726*IFERROR(INDEX('Información SKU'!$H$1:$H$54,MATCH(E10726,'Información SKU'!$A$1:$A$54,0),1),15)</f>
        <v>22470</v>
      </c>
      <c r="H10726">
        <v>1498</v>
      </c>
      <c r="I10726" s="12">
        <f>H10726/IFERROR(INDEX('Información SKU'!$K$1:$K$54,MATCH(E10726,'Información SKU'!$A$1:$A$54,0),1),40)</f>
        <v>24.966666666666665</v>
      </c>
      <c r="J10726" s="3">
        <v>43559</v>
      </c>
      <c r="K10726" s="12" t="s">
        <v>221</v>
      </c>
      <c r="L10726">
        <v>2</v>
      </c>
    </row>
    <row r="10727" spans="1:12" x14ac:dyDescent="0.25">
      <c r="A10727">
        <v>1005885</v>
      </c>
      <c r="B10727" t="s">
        <v>124</v>
      </c>
      <c r="C10727">
        <v>11000110</v>
      </c>
      <c r="D10727">
        <v>10</v>
      </c>
      <c r="E10727">
        <v>61</v>
      </c>
      <c r="F10727" t="s">
        <v>20</v>
      </c>
      <c r="G10727">
        <f>H10727*IFERROR(INDEX('Información SKU'!$H$1:$H$54,MATCH(E10727,'Información SKU'!$A$1:$A$54,0),1),15)</f>
        <v>21390</v>
      </c>
      <c r="H10727">
        <v>1426</v>
      </c>
      <c r="I10727" s="12">
        <f>H10727/IFERROR(INDEX('Información SKU'!$K$1:$K$54,MATCH(E10727,'Información SKU'!$A$1:$A$54,0),1),40)</f>
        <v>23.766666666666666</v>
      </c>
      <c r="J10727" s="3">
        <v>43559</v>
      </c>
      <c r="K10727" s="12" t="s">
        <v>221</v>
      </c>
      <c r="L10727">
        <v>2</v>
      </c>
    </row>
    <row r="10728" spans="1:12" x14ac:dyDescent="0.25">
      <c r="A10728">
        <v>1005885</v>
      </c>
      <c r="B10728" t="s">
        <v>124</v>
      </c>
      <c r="C10728">
        <v>11000131</v>
      </c>
      <c r="D10728">
        <v>10</v>
      </c>
      <c r="E10728">
        <v>61</v>
      </c>
      <c r="F10728" t="s">
        <v>20</v>
      </c>
      <c r="G10728">
        <f>H10728*IFERROR(INDEX('Información SKU'!$H$1:$H$54,MATCH(E10728,'Información SKU'!$A$1:$A$54,0),1),15)</f>
        <v>1095</v>
      </c>
      <c r="H10728">
        <v>73</v>
      </c>
      <c r="I10728" s="12">
        <f>H10728/IFERROR(INDEX('Información SKU'!$K$1:$K$54,MATCH(E10728,'Información SKU'!$A$1:$A$54,0),1),40)</f>
        <v>1.2166666666666666</v>
      </c>
      <c r="J10728" s="3">
        <v>43559</v>
      </c>
      <c r="K10728" s="12" t="s">
        <v>219</v>
      </c>
      <c r="L10728">
        <v>1</v>
      </c>
    </row>
    <row r="10729" spans="1:12" x14ac:dyDescent="0.25">
      <c r="A10729">
        <v>1005885</v>
      </c>
      <c r="B10729" t="s">
        <v>124</v>
      </c>
      <c r="C10729">
        <v>11000137</v>
      </c>
      <c r="D10729">
        <v>20</v>
      </c>
      <c r="E10729">
        <v>62</v>
      </c>
      <c r="F10729" t="s">
        <v>25</v>
      </c>
      <c r="G10729">
        <f>H10729*IFERROR(INDEX('Información SKU'!$H$1:$H$54,MATCH(E10729,'Información SKU'!$A$1:$A$54,0),1),15)</f>
        <v>4576</v>
      </c>
      <c r="H10729">
        <v>572</v>
      </c>
      <c r="I10729" s="12">
        <f>H10729/IFERROR(INDEX('Información SKU'!$K$1:$K$54,MATCH(E10729,'Información SKU'!$A$1:$A$54,0),1),40)</f>
        <v>11.44</v>
      </c>
      <c r="J10729" s="3">
        <v>43559</v>
      </c>
      <c r="K10729" s="12" t="s">
        <v>220</v>
      </c>
      <c r="L10729">
        <v>2</v>
      </c>
    </row>
    <row r="10730" spans="1:12" x14ac:dyDescent="0.25">
      <c r="A10730">
        <v>1005885</v>
      </c>
      <c r="B10730" t="s">
        <v>124</v>
      </c>
      <c r="C10730">
        <v>11000147</v>
      </c>
      <c r="D10730">
        <v>60</v>
      </c>
      <c r="E10730">
        <v>205</v>
      </c>
      <c r="F10730" t="s">
        <v>35</v>
      </c>
      <c r="G10730">
        <f>H10730*IFERROR(INDEX('Información SKU'!$H$1:$H$54,MATCH(E10730,'Información SKU'!$A$1:$A$54,0),1),15)</f>
        <v>1680</v>
      </c>
      <c r="H10730">
        <v>210</v>
      </c>
      <c r="I10730" s="12">
        <f>H10730/IFERROR(INDEX('Información SKU'!$K$1:$K$54,MATCH(E10730,'Información SKU'!$A$1:$A$54,0),1),40)</f>
        <v>5</v>
      </c>
      <c r="J10730" s="3">
        <v>43559</v>
      </c>
      <c r="K10730" s="12" t="s">
        <v>219</v>
      </c>
      <c r="L10730">
        <v>1</v>
      </c>
    </row>
    <row r="10731" spans="1:12" x14ac:dyDescent="0.25">
      <c r="A10731">
        <v>1005885</v>
      </c>
      <c r="B10731" t="s">
        <v>124</v>
      </c>
      <c r="C10731">
        <v>11000163</v>
      </c>
      <c r="D10731">
        <v>200</v>
      </c>
      <c r="E10731">
        <v>2382</v>
      </c>
      <c r="F10731" t="s">
        <v>34</v>
      </c>
      <c r="G10731">
        <f>H10731*IFERROR(INDEX('Información SKU'!$H$1:$H$54,MATCH(E10731,'Información SKU'!$A$1:$A$54,0),1),15)</f>
        <v>462</v>
      </c>
      <c r="H10731">
        <v>77</v>
      </c>
      <c r="I10731" s="12">
        <f>H10731/IFERROR(INDEX('Información SKU'!$K$1:$K$54,MATCH(E10731,'Información SKU'!$A$1:$A$54,0),1),40)</f>
        <v>0.80208333333333337</v>
      </c>
      <c r="J10731" s="3">
        <v>43559</v>
      </c>
      <c r="K10731" s="12" t="s">
        <v>218</v>
      </c>
      <c r="L10731">
        <v>1</v>
      </c>
    </row>
    <row r="10732" spans="1:12" x14ac:dyDescent="0.25">
      <c r="A10732">
        <v>1005885</v>
      </c>
      <c r="B10732" t="s">
        <v>124</v>
      </c>
      <c r="C10732">
        <v>11000163</v>
      </c>
      <c r="D10732">
        <v>220</v>
      </c>
      <c r="E10732">
        <v>2384</v>
      </c>
      <c r="F10732" t="s">
        <v>10</v>
      </c>
      <c r="G10732">
        <f>H10732*IFERROR(INDEX('Información SKU'!$H$1:$H$54,MATCH(E10732,'Información SKU'!$A$1:$A$54,0),1),15)</f>
        <v>372</v>
      </c>
      <c r="H10732">
        <v>62</v>
      </c>
      <c r="I10732" s="12">
        <f>H10732/IFERROR(INDEX('Información SKU'!$K$1:$K$54,MATCH(E10732,'Información SKU'!$A$1:$A$54,0),1),40)</f>
        <v>0.64583333333333337</v>
      </c>
      <c r="J10732" s="3">
        <v>43559</v>
      </c>
      <c r="K10732" s="12" t="s">
        <v>223</v>
      </c>
      <c r="L10732">
        <v>3</v>
      </c>
    </row>
    <row r="10733" spans="1:12" x14ac:dyDescent="0.25">
      <c r="A10733">
        <v>1005885</v>
      </c>
      <c r="B10733" t="s">
        <v>124</v>
      </c>
      <c r="C10733">
        <v>11000163</v>
      </c>
      <c r="D10733">
        <v>230</v>
      </c>
      <c r="E10733">
        <v>511</v>
      </c>
      <c r="F10733" t="s">
        <v>29</v>
      </c>
      <c r="G10733">
        <f>H10733*IFERROR(INDEX('Información SKU'!$H$1:$H$54,MATCH(E10733,'Información SKU'!$A$1:$A$54,0),1),15)</f>
        <v>360</v>
      </c>
      <c r="H10733">
        <v>45</v>
      </c>
      <c r="I10733" s="12">
        <f>H10733/IFERROR(INDEX('Información SKU'!$K$1:$K$54,MATCH(E10733,'Información SKU'!$A$1:$A$54,0),1),40)</f>
        <v>0.75</v>
      </c>
      <c r="J10733" s="3">
        <v>43559</v>
      </c>
      <c r="K10733" s="12" t="s">
        <v>219</v>
      </c>
      <c r="L10733">
        <v>1</v>
      </c>
    </row>
    <row r="10734" spans="1:12" x14ac:dyDescent="0.25">
      <c r="A10734">
        <v>1005885</v>
      </c>
      <c r="B10734" t="s">
        <v>124</v>
      </c>
      <c r="C10734">
        <v>11000163</v>
      </c>
      <c r="D10734">
        <v>280</v>
      </c>
      <c r="E10734">
        <v>1199</v>
      </c>
      <c r="F10734" t="s">
        <v>26</v>
      </c>
      <c r="G10734">
        <f>H10734*IFERROR(INDEX('Información SKU'!$H$1:$H$54,MATCH(E10734,'Información SKU'!$A$1:$A$54,0),1),15)</f>
        <v>204</v>
      </c>
      <c r="H10734">
        <v>17</v>
      </c>
      <c r="I10734" s="12">
        <f>H10734/IFERROR(INDEX('Información SKU'!$K$1:$K$54,MATCH(E10734,'Información SKU'!$A$1:$A$54,0),1),40)</f>
        <v>0.28333333333333333</v>
      </c>
      <c r="J10734" s="3">
        <v>43559</v>
      </c>
      <c r="K10734" s="12" t="s">
        <v>219</v>
      </c>
      <c r="L10734">
        <v>1</v>
      </c>
    </row>
    <row r="10735" spans="1:12" x14ac:dyDescent="0.25">
      <c r="A10735">
        <v>1005885</v>
      </c>
      <c r="B10735" t="s">
        <v>124</v>
      </c>
      <c r="C10735">
        <v>11000163</v>
      </c>
      <c r="D10735">
        <v>290</v>
      </c>
      <c r="E10735">
        <v>41</v>
      </c>
      <c r="F10735" t="s">
        <v>71</v>
      </c>
      <c r="G10735">
        <f>H10735*IFERROR(INDEX('Información SKU'!$H$1:$H$54,MATCH(E10735,'Información SKU'!$A$1:$A$54,0),1),15)</f>
        <v>80</v>
      </c>
      <c r="H10735">
        <v>10</v>
      </c>
      <c r="I10735" s="12">
        <f>H10735/IFERROR(INDEX('Información SKU'!$K$1:$K$54,MATCH(E10735,'Información SKU'!$A$1:$A$54,0),1),40)</f>
        <v>0.16666666666666666</v>
      </c>
      <c r="J10735" s="3">
        <v>43559</v>
      </c>
      <c r="K10735" s="12" t="s">
        <v>220</v>
      </c>
      <c r="L10735">
        <v>2</v>
      </c>
    </row>
    <row r="10736" spans="1:12" x14ac:dyDescent="0.25">
      <c r="A10736">
        <v>1005885</v>
      </c>
      <c r="B10736" t="s">
        <v>124</v>
      </c>
      <c r="C10736">
        <v>11000163</v>
      </c>
      <c r="D10736">
        <v>10</v>
      </c>
      <c r="E10736">
        <v>61</v>
      </c>
      <c r="F10736" t="s">
        <v>20</v>
      </c>
      <c r="G10736">
        <f>H10736*IFERROR(INDEX('Información SKU'!$H$1:$H$54,MATCH(E10736,'Información SKU'!$A$1:$A$54,0),1),15)</f>
        <v>240</v>
      </c>
      <c r="H10736">
        <v>16</v>
      </c>
      <c r="I10736" s="12">
        <f>H10736/IFERROR(INDEX('Información SKU'!$K$1:$K$54,MATCH(E10736,'Información SKU'!$A$1:$A$54,0),1),40)</f>
        <v>0.26666666666666666</v>
      </c>
      <c r="J10736" s="3">
        <v>43559</v>
      </c>
      <c r="K10736" s="12" t="s">
        <v>221</v>
      </c>
      <c r="L10736">
        <v>2</v>
      </c>
    </row>
    <row r="10737" spans="1:12" x14ac:dyDescent="0.25">
      <c r="A10737">
        <v>1005885</v>
      </c>
      <c r="B10737" t="s">
        <v>124</v>
      </c>
      <c r="C10737">
        <v>11000163</v>
      </c>
      <c r="D10737">
        <v>50</v>
      </c>
      <c r="E10737">
        <v>62</v>
      </c>
      <c r="F10737" t="s">
        <v>25</v>
      </c>
      <c r="G10737">
        <f>H10737*IFERROR(INDEX('Información SKU'!$H$1:$H$54,MATCH(E10737,'Información SKU'!$A$1:$A$54,0),1),15)</f>
        <v>136</v>
      </c>
      <c r="H10737">
        <v>17</v>
      </c>
      <c r="I10737" s="12">
        <f>H10737/IFERROR(INDEX('Información SKU'!$K$1:$K$54,MATCH(E10737,'Información SKU'!$A$1:$A$54,0),1),40)</f>
        <v>0.34</v>
      </c>
      <c r="J10737" s="3">
        <v>43559</v>
      </c>
      <c r="K10737" s="12" t="s">
        <v>218</v>
      </c>
      <c r="L10737">
        <v>1</v>
      </c>
    </row>
    <row r="10738" spans="1:12" x14ac:dyDescent="0.25">
      <c r="A10738">
        <v>1005885</v>
      </c>
      <c r="B10738" t="s">
        <v>124</v>
      </c>
      <c r="C10738">
        <v>11000163</v>
      </c>
      <c r="D10738">
        <v>120</v>
      </c>
      <c r="E10738">
        <v>205</v>
      </c>
      <c r="F10738" t="s">
        <v>35</v>
      </c>
      <c r="G10738">
        <f>H10738*IFERROR(INDEX('Información SKU'!$H$1:$H$54,MATCH(E10738,'Información SKU'!$A$1:$A$54,0),1),15)</f>
        <v>88</v>
      </c>
      <c r="H10738">
        <v>11</v>
      </c>
      <c r="I10738" s="12">
        <f>H10738/IFERROR(INDEX('Información SKU'!$K$1:$K$54,MATCH(E10738,'Información SKU'!$A$1:$A$54,0),1),40)</f>
        <v>0.26190476190476192</v>
      </c>
      <c r="J10738" s="3">
        <v>43559</v>
      </c>
      <c r="K10738" s="12" t="s">
        <v>219</v>
      </c>
      <c r="L10738">
        <v>1</v>
      </c>
    </row>
    <row r="10739" spans="1:12" x14ac:dyDescent="0.25">
      <c r="A10739">
        <v>1003906</v>
      </c>
      <c r="B10739" t="s">
        <v>164</v>
      </c>
      <c r="C10739">
        <v>11004000</v>
      </c>
      <c r="D10739">
        <v>160</v>
      </c>
      <c r="E10739">
        <v>5273</v>
      </c>
      <c r="F10739" t="s">
        <v>82</v>
      </c>
      <c r="G10739">
        <f>H10739*IFERROR(INDEX('Información SKU'!$H$1:$H$54,MATCH(E10739,'Información SKU'!$A$1:$A$54,0),1),15)</f>
        <v>162</v>
      </c>
      <c r="H10739">
        <v>27</v>
      </c>
      <c r="I10739" s="12">
        <f>H10739/IFERROR(INDEX('Información SKU'!$K$1:$K$54,MATCH(E10739,'Información SKU'!$A$1:$A$54,0),1),40)</f>
        <v>0.38571428571428573</v>
      </c>
      <c r="J10739" s="3">
        <v>43568</v>
      </c>
      <c r="K10739" s="12" t="s">
        <v>221</v>
      </c>
      <c r="L10739">
        <v>2</v>
      </c>
    </row>
    <row r="10740" spans="1:12" x14ac:dyDescent="0.25">
      <c r="A10740">
        <v>1003906</v>
      </c>
      <c r="B10740" t="s">
        <v>164</v>
      </c>
      <c r="C10740">
        <v>11004000</v>
      </c>
      <c r="D10740">
        <v>140</v>
      </c>
      <c r="E10740">
        <v>1199</v>
      </c>
      <c r="F10740" t="s">
        <v>26</v>
      </c>
      <c r="G10740">
        <f>H10740*IFERROR(INDEX('Información SKU'!$H$1:$H$54,MATCH(E10740,'Información SKU'!$A$1:$A$54,0),1),15)</f>
        <v>240</v>
      </c>
      <c r="H10740">
        <v>20</v>
      </c>
      <c r="I10740" s="12">
        <f>H10740/IFERROR(INDEX('Información SKU'!$K$1:$K$54,MATCH(E10740,'Información SKU'!$A$1:$A$54,0),1),40)</f>
        <v>0.33333333333333331</v>
      </c>
      <c r="J10740" s="3">
        <v>43568</v>
      </c>
      <c r="K10740" s="12" t="s">
        <v>218</v>
      </c>
      <c r="L10740">
        <v>1</v>
      </c>
    </row>
    <row r="10741" spans="1:12" x14ac:dyDescent="0.25">
      <c r="A10741">
        <v>1003906</v>
      </c>
      <c r="B10741" t="s">
        <v>164</v>
      </c>
      <c r="C10741">
        <v>11004000</v>
      </c>
      <c r="D10741">
        <v>130</v>
      </c>
      <c r="E10741">
        <v>509</v>
      </c>
      <c r="F10741" t="s">
        <v>0</v>
      </c>
      <c r="G10741">
        <f>H10741*IFERROR(INDEX('Información SKU'!$H$1:$H$54,MATCH(E10741,'Información SKU'!$A$1:$A$54,0),1),15)</f>
        <v>132</v>
      </c>
      <c r="H10741">
        <v>22</v>
      </c>
      <c r="I10741" s="12">
        <f>H10741/IFERROR(INDEX('Información SKU'!$K$1:$K$54,MATCH(E10741,'Información SKU'!$A$1:$A$54,0),1),40)</f>
        <v>0.27500000000000002</v>
      </c>
      <c r="J10741" s="3">
        <v>43568</v>
      </c>
      <c r="K10741" s="12" t="s">
        <v>219</v>
      </c>
      <c r="L10741">
        <v>1</v>
      </c>
    </row>
    <row r="10742" spans="1:12" x14ac:dyDescent="0.25">
      <c r="A10742">
        <v>1003906</v>
      </c>
      <c r="B10742" t="s">
        <v>164</v>
      </c>
      <c r="C10742">
        <v>11004000</v>
      </c>
      <c r="D10742">
        <v>90</v>
      </c>
      <c r="E10742">
        <v>320</v>
      </c>
      <c r="F10742" t="s">
        <v>31</v>
      </c>
      <c r="G10742">
        <f>H10742*IFERROR(INDEX('Información SKU'!$H$1:$H$54,MATCH(E10742,'Información SKU'!$A$1:$A$54,0),1),15)</f>
        <v>270</v>
      </c>
      <c r="H10742">
        <v>18</v>
      </c>
      <c r="I10742" s="12">
        <f>H10742/IFERROR(INDEX('Información SKU'!$K$1:$K$54,MATCH(E10742,'Información SKU'!$A$1:$A$54,0),1),40)</f>
        <v>0.23076923076923078</v>
      </c>
      <c r="J10742" s="3">
        <v>43568</v>
      </c>
      <c r="K10742" s="12" t="s">
        <v>220</v>
      </c>
      <c r="L10742">
        <v>2</v>
      </c>
    </row>
    <row r="10743" spans="1:12" x14ac:dyDescent="0.25">
      <c r="A10743">
        <v>1003906</v>
      </c>
      <c r="B10743" t="s">
        <v>164</v>
      </c>
      <c r="C10743">
        <v>11004000</v>
      </c>
      <c r="D10743">
        <v>80</v>
      </c>
      <c r="E10743">
        <v>5402</v>
      </c>
      <c r="F10743" t="s">
        <v>32</v>
      </c>
      <c r="G10743">
        <f>H10743*IFERROR(INDEX('Información SKU'!$H$1:$H$54,MATCH(E10743,'Información SKU'!$A$1:$A$54,0),1),15)</f>
        <v>66</v>
      </c>
      <c r="H10743">
        <v>11</v>
      </c>
      <c r="I10743" s="12">
        <f>H10743/IFERROR(INDEX('Información SKU'!$K$1:$K$54,MATCH(E10743,'Información SKU'!$A$1:$A$54,0),1),40)</f>
        <v>0.18333333333333332</v>
      </c>
      <c r="J10743" s="3">
        <v>43568</v>
      </c>
      <c r="K10743" s="12" t="s">
        <v>218</v>
      </c>
      <c r="L10743">
        <v>1</v>
      </c>
    </row>
    <row r="10744" spans="1:12" x14ac:dyDescent="0.25">
      <c r="A10744">
        <v>1003906</v>
      </c>
      <c r="B10744" t="s">
        <v>164</v>
      </c>
      <c r="C10744">
        <v>11004001</v>
      </c>
      <c r="D10744">
        <v>40</v>
      </c>
      <c r="E10744">
        <v>2384</v>
      </c>
      <c r="F10744" t="s">
        <v>10</v>
      </c>
      <c r="G10744">
        <f>H10744*IFERROR(INDEX('Información SKU'!$H$1:$H$54,MATCH(E10744,'Información SKU'!$A$1:$A$54,0),1),15)</f>
        <v>2592</v>
      </c>
      <c r="H10744">
        <v>432</v>
      </c>
      <c r="I10744" s="12">
        <f>H10744/IFERROR(INDEX('Información SKU'!$K$1:$K$54,MATCH(E10744,'Información SKU'!$A$1:$A$54,0),1),40)</f>
        <v>4.5</v>
      </c>
      <c r="J10744" s="3">
        <v>43568</v>
      </c>
      <c r="K10744" s="12" t="s">
        <v>221</v>
      </c>
      <c r="L10744">
        <v>2</v>
      </c>
    </row>
    <row r="10745" spans="1:12" x14ac:dyDescent="0.25">
      <c r="A10745">
        <v>1003906</v>
      </c>
      <c r="B10745" t="s">
        <v>164</v>
      </c>
      <c r="C10745">
        <v>11004001</v>
      </c>
      <c r="D10745">
        <v>70</v>
      </c>
      <c r="E10745">
        <v>5242</v>
      </c>
      <c r="F10745" t="s">
        <v>87</v>
      </c>
      <c r="G10745">
        <f>H10745*IFERROR(INDEX('Información SKU'!$H$1:$H$54,MATCH(E10745,'Información SKU'!$A$1:$A$54,0),1),15)</f>
        <v>735</v>
      </c>
      <c r="H10745">
        <v>49</v>
      </c>
      <c r="I10745" s="12">
        <f>H10745/IFERROR(INDEX('Información SKU'!$K$1:$K$54,MATCH(E10745,'Información SKU'!$A$1:$A$54,0),1),40)</f>
        <v>0.51041666666666663</v>
      </c>
      <c r="J10745" s="3">
        <v>43568</v>
      </c>
      <c r="K10745" s="12" t="s">
        <v>222</v>
      </c>
      <c r="L10745">
        <v>3</v>
      </c>
    </row>
    <row r="10746" spans="1:12" x14ac:dyDescent="0.25">
      <c r="A10746">
        <v>1003906</v>
      </c>
      <c r="B10746" t="s">
        <v>164</v>
      </c>
      <c r="C10746">
        <v>11004002</v>
      </c>
      <c r="D10746">
        <v>60</v>
      </c>
      <c r="E10746">
        <v>61</v>
      </c>
      <c r="F10746" t="s">
        <v>20</v>
      </c>
      <c r="G10746">
        <f>H10746*IFERROR(INDEX('Información SKU'!$H$1:$H$54,MATCH(E10746,'Información SKU'!$A$1:$A$54,0),1),15)</f>
        <v>2625</v>
      </c>
      <c r="H10746">
        <v>175</v>
      </c>
      <c r="I10746" s="12">
        <f>H10746/IFERROR(INDEX('Información SKU'!$K$1:$K$54,MATCH(E10746,'Información SKU'!$A$1:$A$54,0),1),40)</f>
        <v>2.9166666666666665</v>
      </c>
      <c r="J10746" s="3">
        <v>43568</v>
      </c>
      <c r="K10746" s="12" t="s">
        <v>218</v>
      </c>
      <c r="L10746">
        <v>1</v>
      </c>
    </row>
    <row r="10747" spans="1:12" x14ac:dyDescent="0.25">
      <c r="A10747">
        <v>1003906</v>
      </c>
      <c r="B10747" t="s">
        <v>164</v>
      </c>
      <c r="C10747">
        <v>11004002</v>
      </c>
      <c r="D10747">
        <v>20</v>
      </c>
      <c r="E10747">
        <v>2382</v>
      </c>
      <c r="F10747" t="s">
        <v>34</v>
      </c>
      <c r="G10747">
        <f>H10747*IFERROR(INDEX('Información SKU'!$H$1:$H$54,MATCH(E10747,'Información SKU'!$A$1:$A$54,0),1),15)</f>
        <v>2502</v>
      </c>
      <c r="H10747">
        <v>417</v>
      </c>
      <c r="I10747" s="12">
        <f>H10747/IFERROR(INDEX('Información SKU'!$K$1:$K$54,MATCH(E10747,'Información SKU'!$A$1:$A$54,0),1),40)</f>
        <v>4.34375</v>
      </c>
      <c r="J10747" s="3">
        <v>43568</v>
      </c>
      <c r="K10747" s="12" t="s">
        <v>218</v>
      </c>
      <c r="L10747">
        <v>1</v>
      </c>
    </row>
    <row r="10748" spans="1:12" x14ac:dyDescent="0.25">
      <c r="A10748">
        <v>1003906</v>
      </c>
      <c r="B10748" t="s">
        <v>164</v>
      </c>
      <c r="C10748">
        <v>11004002</v>
      </c>
      <c r="D10748">
        <v>10</v>
      </c>
      <c r="E10748">
        <v>62</v>
      </c>
      <c r="F10748" t="s">
        <v>25</v>
      </c>
      <c r="G10748">
        <f>H10748*IFERROR(INDEX('Información SKU'!$H$1:$H$54,MATCH(E10748,'Información SKU'!$A$1:$A$54,0),1),15)</f>
        <v>3136</v>
      </c>
      <c r="H10748">
        <v>392</v>
      </c>
      <c r="I10748" s="12">
        <f>H10748/IFERROR(INDEX('Información SKU'!$K$1:$K$54,MATCH(E10748,'Información SKU'!$A$1:$A$54,0),1),40)</f>
        <v>7.84</v>
      </c>
      <c r="J10748" s="3">
        <v>43568</v>
      </c>
      <c r="K10748" s="12" t="s">
        <v>220</v>
      </c>
      <c r="L10748">
        <v>2</v>
      </c>
    </row>
    <row r="10749" spans="1:12" x14ac:dyDescent="0.25">
      <c r="A10749">
        <v>1003906</v>
      </c>
      <c r="B10749" t="s">
        <v>164</v>
      </c>
      <c r="C10749">
        <v>11004003</v>
      </c>
      <c r="D10749">
        <v>30</v>
      </c>
      <c r="E10749">
        <v>5245</v>
      </c>
      <c r="F10749" t="s">
        <v>85</v>
      </c>
      <c r="G10749">
        <f>H10749*IFERROR(INDEX('Información SKU'!$H$1:$H$54,MATCH(E10749,'Información SKU'!$A$1:$A$54,0),1),15)</f>
        <v>1995</v>
      </c>
      <c r="H10749">
        <v>133</v>
      </c>
      <c r="I10749" s="12">
        <f>H10749/IFERROR(INDEX('Información SKU'!$K$1:$K$54,MATCH(E10749,'Información SKU'!$A$1:$A$54,0),1),40)</f>
        <v>1.3854166666666667</v>
      </c>
      <c r="J10749" s="3">
        <v>43568</v>
      </c>
      <c r="K10749" s="12" t="s">
        <v>221</v>
      </c>
      <c r="L10749">
        <v>2</v>
      </c>
    </row>
    <row r="10750" spans="1:12" x14ac:dyDescent="0.25">
      <c r="A10750">
        <v>1003906</v>
      </c>
      <c r="B10750" t="s">
        <v>164</v>
      </c>
      <c r="C10750">
        <v>11004003</v>
      </c>
      <c r="D10750">
        <v>90</v>
      </c>
      <c r="E10750">
        <v>63</v>
      </c>
      <c r="F10750" t="s">
        <v>1</v>
      </c>
      <c r="G10750">
        <f>H10750*IFERROR(INDEX('Información SKU'!$H$1:$H$54,MATCH(E10750,'Información SKU'!$A$1:$A$54,0),1),15)</f>
        <v>315</v>
      </c>
      <c r="H10750">
        <v>21</v>
      </c>
      <c r="I10750" s="12">
        <f>H10750/IFERROR(INDEX('Información SKU'!$K$1:$K$54,MATCH(E10750,'Información SKU'!$A$1:$A$54,0),1),40)</f>
        <v>0.5</v>
      </c>
      <c r="J10750" s="3">
        <v>43568</v>
      </c>
      <c r="K10750" s="12" t="s">
        <v>220</v>
      </c>
      <c r="L10750">
        <v>2</v>
      </c>
    </row>
    <row r="10751" spans="1:12" x14ac:dyDescent="0.25">
      <c r="A10751">
        <v>1004688</v>
      </c>
      <c r="B10751" t="s">
        <v>104</v>
      </c>
      <c r="C10751">
        <v>11004008</v>
      </c>
      <c r="D10751">
        <v>20</v>
      </c>
      <c r="E10751">
        <v>4146</v>
      </c>
      <c r="F10751" t="s">
        <v>47</v>
      </c>
      <c r="G10751">
        <f>H10751*IFERROR(INDEX('Información SKU'!$H$1:$H$54,MATCH(E10751,'Información SKU'!$A$1:$A$54,0),1),15)</f>
        <v>1512</v>
      </c>
      <c r="H10751">
        <v>252</v>
      </c>
      <c r="I10751" s="12">
        <f>H10751/IFERROR(INDEX('Información SKU'!$K$1:$K$54,MATCH(E10751,'Información SKU'!$A$1:$A$54,0),1),40)</f>
        <v>3.6</v>
      </c>
      <c r="J10751" s="3">
        <v>43568</v>
      </c>
      <c r="K10751" s="12" t="s">
        <v>219</v>
      </c>
      <c r="L10751">
        <v>1</v>
      </c>
    </row>
    <row r="10752" spans="1:12" x14ac:dyDescent="0.25">
      <c r="A10752">
        <v>1004688</v>
      </c>
      <c r="B10752" t="s">
        <v>104</v>
      </c>
      <c r="C10752">
        <v>11004021</v>
      </c>
      <c r="D10752">
        <v>10</v>
      </c>
      <c r="E10752">
        <v>5275</v>
      </c>
      <c r="F10752" t="s">
        <v>75</v>
      </c>
      <c r="G10752">
        <f>H10752*IFERROR(INDEX('Información SKU'!$H$1:$H$54,MATCH(E10752,'Información SKU'!$A$1:$A$54,0),1),15)</f>
        <v>282</v>
      </c>
      <c r="H10752">
        <v>47</v>
      </c>
      <c r="I10752" s="12">
        <f>H10752/IFERROR(INDEX('Información SKU'!$K$1:$K$54,MATCH(E10752,'Información SKU'!$A$1:$A$54,0),1),40)</f>
        <v>0.67142857142857137</v>
      </c>
      <c r="J10752" s="3">
        <v>43568</v>
      </c>
      <c r="K10752" s="12" t="s">
        <v>220</v>
      </c>
      <c r="L10752">
        <v>2</v>
      </c>
    </row>
    <row r="10753" spans="1:12" x14ac:dyDescent="0.25">
      <c r="A10753">
        <v>1004688</v>
      </c>
      <c r="B10753" t="s">
        <v>104</v>
      </c>
      <c r="C10753">
        <v>11004021</v>
      </c>
      <c r="D10753">
        <v>20</v>
      </c>
      <c r="E10753">
        <v>5273</v>
      </c>
      <c r="F10753" t="s">
        <v>82</v>
      </c>
      <c r="G10753">
        <f>H10753*IFERROR(INDEX('Información SKU'!$H$1:$H$54,MATCH(E10753,'Información SKU'!$A$1:$A$54,0),1),15)</f>
        <v>348</v>
      </c>
      <c r="H10753">
        <v>58</v>
      </c>
      <c r="I10753" s="12">
        <f>H10753/IFERROR(INDEX('Información SKU'!$K$1:$K$54,MATCH(E10753,'Información SKU'!$A$1:$A$54,0),1),40)</f>
        <v>0.82857142857142863</v>
      </c>
      <c r="J10753" s="3">
        <v>43568</v>
      </c>
      <c r="K10753" s="12" t="s">
        <v>218</v>
      </c>
      <c r="L10753">
        <v>1</v>
      </c>
    </row>
    <row r="10754" spans="1:12" x14ac:dyDescent="0.25">
      <c r="A10754">
        <v>1004688</v>
      </c>
      <c r="B10754" t="s">
        <v>104</v>
      </c>
      <c r="C10754">
        <v>11004022</v>
      </c>
      <c r="D10754">
        <v>10</v>
      </c>
      <c r="E10754">
        <v>5273</v>
      </c>
      <c r="F10754" t="s">
        <v>82</v>
      </c>
      <c r="G10754">
        <f>H10754*IFERROR(INDEX('Información SKU'!$H$1:$H$54,MATCH(E10754,'Información SKU'!$A$1:$A$54,0),1),15)</f>
        <v>132</v>
      </c>
      <c r="H10754">
        <v>22</v>
      </c>
      <c r="I10754" s="12">
        <f>H10754/IFERROR(INDEX('Información SKU'!$K$1:$K$54,MATCH(E10754,'Información SKU'!$A$1:$A$54,0),1),40)</f>
        <v>0.31428571428571428</v>
      </c>
      <c r="J10754" s="3">
        <v>43568</v>
      </c>
      <c r="K10754" s="12" t="s">
        <v>219</v>
      </c>
      <c r="L10754">
        <v>1</v>
      </c>
    </row>
    <row r="10755" spans="1:12" x14ac:dyDescent="0.25">
      <c r="A10755">
        <v>1004688</v>
      </c>
      <c r="B10755" t="s">
        <v>104</v>
      </c>
      <c r="C10755">
        <v>11004022</v>
      </c>
      <c r="D10755">
        <v>20</v>
      </c>
      <c r="E10755">
        <v>5274</v>
      </c>
      <c r="F10755" t="s">
        <v>72</v>
      </c>
      <c r="G10755">
        <f>H10755*IFERROR(INDEX('Información SKU'!$H$1:$H$54,MATCH(E10755,'Información SKU'!$A$1:$A$54,0),1),15)</f>
        <v>96</v>
      </c>
      <c r="H10755">
        <v>12</v>
      </c>
      <c r="I10755" s="12">
        <f>H10755/IFERROR(INDEX('Información SKU'!$K$1:$K$54,MATCH(E10755,'Información SKU'!$A$1:$A$54,0),1),40)</f>
        <v>0.17142857142857143</v>
      </c>
      <c r="J10755" s="3">
        <v>43568</v>
      </c>
      <c r="K10755" s="12" t="s">
        <v>222</v>
      </c>
      <c r="L10755">
        <v>3</v>
      </c>
    </row>
    <row r="10756" spans="1:12" x14ac:dyDescent="0.25">
      <c r="A10756">
        <v>1004688</v>
      </c>
      <c r="B10756" t="s">
        <v>104</v>
      </c>
      <c r="C10756">
        <v>11004022</v>
      </c>
      <c r="D10756">
        <v>30</v>
      </c>
      <c r="E10756">
        <v>5275</v>
      </c>
      <c r="F10756" t="s">
        <v>75</v>
      </c>
      <c r="G10756">
        <f>H10756*IFERROR(INDEX('Información SKU'!$H$1:$H$54,MATCH(E10756,'Información SKU'!$A$1:$A$54,0),1),15)</f>
        <v>288</v>
      </c>
      <c r="H10756">
        <v>48</v>
      </c>
      <c r="I10756" s="12">
        <f>H10756/IFERROR(INDEX('Información SKU'!$K$1:$K$54,MATCH(E10756,'Información SKU'!$A$1:$A$54,0),1),40)</f>
        <v>0.68571428571428572</v>
      </c>
      <c r="J10756" s="3">
        <v>43568</v>
      </c>
      <c r="K10756" s="12" t="s">
        <v>218</v>
      </c>
      <c r="L10756">
        <v>1</v>
      </c>
    </row>
    <row r="10757" spans="1:12" x14ac:dyDescent="0.25">
      <c r="A10757">
        <v>1004688</v>
      </c>
      <c r="B10757" t="s">
        <v>104</v>
      </c>
      <c r="C10757">
        <v>11004028</v>
      </c>
      <c r="D10757">
        <v>10</v>
      </c>
      <c r="E10757">
        <v>5273</v>
      </c>
      <c r="F10757" t="s">
        <v>82</v>
      </c>
      <c r="G10757">
        <f>H10757*IFERROR(INDEX('Información SKU'!$H$1:$H$54,MATCH(E10757,'Información SKU'!$A$1:$A$54,0),1),15)</f>
        <v>396</v>
      </c>
      <c r="H10757">
        <v>66</v>
      </c>
      <c r="I10757" s="12">
        <f>H10757/IFERROR(INDEX('Información SKU'!$K$1:$K$54,MATCH(E10757,'Información SKU'!$A$1:$A$54,0),1),40)</f>
        <v>0.94285714285714284</v>
      </c>
      <c r="J10757" s="3">
        <v>43568</v>
      </c>
      <c r="K10757" s="12" t="s">
        <v>220</v>
      </c>
      <c r="L10757">
        <v>2</v>
      </c>
    </row>
    <row r="10758" spans="1:12" x14ac:dyDescent="0.25">
      <c r="A10758">
        <v>1004688</v>
      </c>
      <c r="B10758" t="s">
        <v>104</v>
      </c>
      <c r="C10758">
        <v>11004028</v>
      </c>
      <c r="D10758">
        <v>20</v>
      </c>
      <c r="E10758">
        <v>5274</v>
      </c>
      <c r="F10758" t="s">
        <v>72</v>
      </c>
      <c r="G10758">
        <f>H10758*IFERROR(INDEX('Información SKU'!$H$1:$H$54,MATCH(E10758,'Información SKU'!$A$1:$A$54,0),1),15)</f>
        <v>416</v>
      </c>
      <c r="H10758">
        <v>52</v>
      </c>
      <c r="I10758" s="12">
        <f>H10758/IFERROR(INDEX('Información SKU'!$K$1:$K$54,MATCH(E10758,'Información SKU'!$A$1:$A$54,0),1),40)</f>
        <v>0.74285714285714288</v>
      </c>
      <c r="J10758" s="3">
        <v>43568</v>
      </c>
      <c r="K10758" s="12" t="s">
        <v>222</v>
      </c>
      <c r="L10758">
        <v>3</v>
      </c>
    </row>
    <row r="10759" spans="1:12" x14ac:dyDescent="0.25">
      <c r="A10759">
        <v>1004688</v>
      </c>
      <c r="B10759" t="s">
        <v>104</v>
      </c>
      <c r="C10759">
        <v>11004028</v>
      </c>
      <c r="D10759">
        <v>30</v>
      </c>
      <c r="E10759">
        <v>5275</v>
      </c>
      <c r="F10759" t="s">
        <v>75</v>
      </c>
      <c r="G10759">
        <f>H10759*IFERROR(INDEX('Información SKU'!$H$1:$H$54,MATCH(E10759,'Información SKU'!$A$1:$A$54,0),1),15)</f>
        <v>78</v>
      </c>
      <c r="H10759">
        <v>13</v>
      </c>
      <c r="I10759" s="12">
        <f>H10759/IFERROR(INDEX('Información SKU'!$K$1:$K$54,MATCH(E10759,'Información SKU'!$A$1:$A$54,0),1),40)</f>
        <v>0.18571428571428572</v>
      </c>
      <c r="J10759" s="3">
        <v>43568</v>
      </c>
      <c r="K10759" s="12" t="s">
        <v>221</v>
      </c>
      <c r="L10759">
        <v>2</v>
      </c>
    </row>
    <row r="10760" spans="1:12" x14ac:dyDescent="0.25">
      <c r="A10760">
        <v>1004688</v>
      </c>
      <c r="B10760" t="s">
        <v>104</v>
      </c>
      <c r="C10760">
        <v>11004029</v>
      </c>
      <c r="D10760">
        <v>30</v>
      </c>
      <c r="E10760">
        <v>5275</v>
      </c>
      <c r="F10760" t="s">
        <v>75</v>
      </c>
      <c r="G10760">
        <f>H10760*IFERROR(INDEX('Información SKU'!$H$1:$H$54,MATCH(E10760,'Información SKU'!$A$1:$A$54,0),1),15)</f>
        <v>228</v>
      </c>
      <c r="H10760">
        <v>38</v>
      </c>
      <c r="I10760" s="12">
        <f>H10760/IFERROR(INDEX('Información SKU'!$K$1:$K$54,MATCH(E10760,'Información SKU'!$A$1:$A$54,0),1),40)</f>
        <v>0.54285714285714282</v>
      </c>
      <c r="J10760" s="3">
        <v>43568</v>
      </c>
      <c r="K10760" s="12" t="s">
        <v>222</v>
      </c>
      <c r="L10760">
        <v>3</v>
      </c>
    </row>
    <row r="10761" spans="1:12" x14ac:dyDescent="0.25">
      <c r="A10761">
        <v>1004688</v>
      </c>
      <c r="B10761" t="s">
        <v>104</v>
      </c>
      <c r="C10761">
        <v>11004029</v>
      </c>
      <c r="D10761">
        <v>20</v>
      </c>
      <c r="E10761">
        <v>5274</v>
      </c>
      <c r="F10761" t="s">
        <v>72</v>
      </c>
      <c r="G10761">
        <f>H10761*IFERROR(INDEX('Información SKU'!$H$1:$H$54,MATCH(E10761,'Información SKU'!$A$1:$A$54,0),1),15)</f>
        <v>56</v>
      </c>
      <c r="H10761">
        <v>7</v>
      </c>
      <c r="I10761" s="12">
        <f>H10761/IFERROR(INDEX('Información SKU'!$K$1:$K$54,MATCH(E10761,'Información SKU'!$A$1:$A$54,0),1),40)</f>
        <v>0.1</v>
      </c>
      <c r="J10761" s="3">
        <v>43568</v>
      </c>
      <c r="K10761" s="12" t="s">
        <v>220</v>
      </c>
      <c r="L10761">
        <v>2</v>
      </c>
    </row>
    <row r="10762" spans="1:12" x14ac:dyDescent="0.25">
      <c r="A10762">
        <v>1004688</v>
      </c>
      <c r="B10762" t="s">
        <v>104</v>
      </c>
      <c r="C10762">
        <v>11004029</v>
      </c>
      <c r="D10762">
        <v>10</v>
      </c>
      <c r="E10762">
        <v>5273</v>
      </c>
      <c r="F10762" t="s">
        <v>82</v>
      </c>
      <c r="G10762">
        <f>H10762*IFERROR(INDEX('Información SKU'!$H$1:$H$54,MATCH(E10762,'Información SKU'!$A$1:$A$54,0),1),15)</f>
        <v>384</v>
      </c>
      <c r="H10762">
        <v>64</v>
      </c>
      <c r="I10762" s="12">
        <f>H10762/IFERROR(INDEX('Información SKU'!$K$1:$K$54,MATCH(E10762,'Información SKU'!$A$1:$A$54,0),1),40)</f>
        <v>0.91428571428571426</v>
      </c>
      <c r="J10762" s="3">
        <v>43568</v>
      </c>
      <c r="K10762" s="12" t="s">
        <v>219</v>
      </c>
      <c r="L10762">
        <v>1</v>
      </c>
    </row>
    <row r="10763" spans="1:12" x14ac:dyDescent="0.25">
      <c r="A10763">
        <v>1001665</v>
      </c>
      <c r="B10763" t="s">
        <v>114</v>
      </c>
      <c r="C10763">
        <v>11004072</v>
      </c>
      <c r="D10763">
        <v>10</v>
      </c>
      <c r="E10763">
        <v>61</v>
      </c>
      <c r="F10763" t="s">
        <v>20</v>
      </c>
      <c r="G10763">
        <f>H10763*IFERROR(INDEX('Información SKU'!$H$1:$H$54,MATCH(E10763,'Información SKU'!$A$1:$A$54,0),1),15)</f>
        <v>5715</v>
      </c>
      <c r="H10763">
        <v>381</v>
      </c>
      <c r="I10763" s="12">
        <f>H10763/IFERROR(INDEX('Información SKU'!$K$1:$K$54,MATCH(E10763,'Información SKU'!$A$1:$A$54,0),1),40)</f>
        <v>6.35</v>
      </c>
      <c r="J10763" s="3">
        <v>43568</v>
      </c>
      <c r="K10763" s="12" t="s">
        <v>220</v>
      </c>
      <c r="L10763">
        <v>2</v>
      </c>
    </row>
    <row r="10764" spans="1:12" x14ac:dyDescent="0.25">
      <c r="A10764">
        <v>1001665</v>
      </c>
      <c r="B10764" t="s">
        <v>114</v>
      </c>
      <c r="C10764">
        <v>11004073</v>
      </c>
      <c r="D10764">
        <v>10</v>
      </c>
      <c r="E10764">
        <v>62</v>
      </c>
      <c r="F10764" t="s">
        <v>25</v>
      </c>
      <c r="G10764">
        <f>H10764*IFERROR(INDEX('Información SKU'!$H$1:$H$54,MATCH(E10764,'Información SKU'!$A$1:$A$54,0),1),15)</f>
        <v>8712</v>
      </c>
      <c r="H10764">
        <v>1089</v>
      </c>
      <c r="I10764" s="12">
        <f>H10764/IFERROR(INDEX('Información SKU'!$K$1:$K$54,MATCH(E10764,'Información SKU'!$A$1:$A$54,0),1),40)</f>
        <v>21.78</v>
      </c>
      <c r="J10764" s="3">
        <v>43568</v>
      </c>
      <c r="K10764" s="12" t="s">
        <v>219</v>
      </c>
      <c r="L10764">
        <v>1</v>
      </c>
    </row>
    <row r="10765" spans="1:12" x14ac:dyDescent="0.25">
      <c r="A10765">
        <v>1001665</v>
      </c>
      <c r="B10765" t="s">
        <v>114</v>
      </c>
      <c r="C10765">
        <v>11004073</v>
      </c>
      <c r="D10765">
        <v>20</v>
      </c>
      <c r="E10765">
        <v>63</v>
      </c>
      <c r="F10765" t="s">
        <v>1</v>
      </c>
      <c r="G10765">
        <f>H10765*IFERROR(INDEX('Información SKU'!$H$1:$H$54,MATCH(E10765,'Información SKU'!$A$1:$A$54,0),1),15)</f>
        <v>4650</v>
      </c>
      <c r="H10765">
        <v>310</v>
      </c>
      <c r="I10765" s="12">
        <f>H10765/IFERROR(INDEX('Información SKU'!$K$1:$K$54,MATCH(E10765,'Información SKU'!$A$1:$A$54,0),1),40)</f>
        <v>7.3809523809523814</v>
      </c>
      <c r="J10765" s="3">
        <v>43568</v>
      </c>
      <c r="K10765" s="12" t="s">
        <v>220</v>
      </c>
      <c r="L10765">
        <v>2</v>
      </c>
    </row>
    <row r="10766" spans="1:12" x14ac:dyDescent="0.25">
      <c r="A10766">
        <v>1001665</v>
      </c>
      <c r="B10766" t="s">
        <v>114</v>
      </c>
      <c r="C10766">
        <v>11004073</v>
      </c>
      <c r="D10766">
        <v>30</v>
      </c>
      <c r="E10766">
        <v>205</v>
      </c>
      <c r="F10766" t="s">
        <v>35</v>
      </c>
      <c r="G10766">
        <f>H10766*IFERROR(INDEX('Información SKU'!$H$1:$H$54,MATCH(E10766,'Información SKU'!$A$1:$A$54,0),1),15)</f>
        <v>1232</v>
      </c>
      <c r="H10766">
        <v>154</v>
      </c>
      <c r="I10766" s="12">
        <f>H10766/IFERROR(INDEX('Información SKU'!$K$1:$K$54,MATCH(E10766,'Información SKU'!$A$1:$A$54,0),1),40)</f>
        <v>3.6666666666666665</v>
      </c>
      <c r="J10766" s="3">
        <v>43568</v>
      </c>
      <c r="K10766" s="12" t="s">
        <v>221</v>
      </c>
      <c r="L10766">
        <v>2</v>
      </c>
    </row>
    <row r="10767" spans="1:12" x14ac:dyDescent="0.25">
      <c r="A10767">
        <v>1001665</v>
      </c>
      <c r="B10767" t="s">
        <v>114</v>
      </c>
      <c r="C10767">
        <v>11004074</v>
      </c>
      <c r="D10767">
        <v>10</v>
      </c>
      <c r="E10767">
        <v>205</v>
      </c>
      <c r="F10767" t="s">
        <v>35</v>
      </c>
      <c r="G10767">
        <f>H10767*IFERROR(INDEX('Información SKU'!$H$1:$H$54,MATCH(E10767,'Información SKU'!$A$1:$A$54,0),1),15)</f>
        <v>3848</v>
      </c>
      <c r="H10767">
        <v>481</v>
      </c>
      <c r="I10767" s="12">
        <f>H10767/IFERROR(INDEX('Información SKU'!$K$1:$K$54,MATCH(E10767,'Información SKU'!$A$1:$A$54,0),1),40)</f>
        <v>11.452380952380953</v>
      </c>
      <c r="J10767" s="3">
        <v>43568</v>
      </c>
      <c r="K10767" s="12" t="s">
        <v>220</v>
      </c>
      <c r="L10767">
        <v>2</v>
      </c>
    </row>
    <row r="10768" spans="1:12" x14ac:dyDescent="0.25">
      <c r="A10768">
        <v>1001665</v>
      </c>
      <c r="B10768" t="s">
        <v>114</v>
      </c>
      <c r="C10768">
        <v>11004075</v>
      </c>
      <c r="D10768">
        <v>20</v>
      </c>
      <c r="E10768">
        <v>511</v>
      </c>
      <c r="F10768" t="s">
        <v>29</v>
      </c>
      <c r="G10768">
        <f>H10768*IFERROR(INDEX('Información SKU'!$H$1:$H$54,MATCH(E10768,'Información SKU'!$A$1:$A$54,0),1),15)</f>
        <v>512</v>
      </c>
      <c r="H10768">
        <v>64</v>
      </c>
      <c r="I10768" s="12">
        <f>H10768/IFERROR(INDEX('Información SKU'!$K$1:$K$54,MATCH(E10768,'Información SKU'!$A$1:$A$54,0),1),40)</f>
        <v>1.0666666666666667</v>
      </c>
      <c r="J10768" s="3">
        <v>43568</v>
      </c>
      <c r="K10768" s="12" t="s">
        <v>221</v>
      </c>
      <c r="L10768">
        <v>2</v>
      </c>
    </row>
    <row r="10769" spans="1:12" x14ac:dyDescent="0.25">
      <c r="A10769">
        <v>1001665</v>
      </c>
      <c r="B10769" t="s">
        <v>114</v>
      </c>
      <c r="C10769">
        <v>11004076</v>
      </c>
      <c r="D10769">
        <v>80</v>
      </c>
      <c r="E10769">
        <v>2387</v>
      </c>
      <c r="F10769" t="s">
        <v>33</v>
      </c>
      <c r="G10769">
        <f>H10769*IFERROR(INDEX('Información SKU'!$H$1:$H$54,MATCH(E10769,'Información SKU'!$A$1:$A$54,0),1),15)</f>
        <v>1104</v>
      </c>
      <c r="H10769">
        <v>92</v>
      </c>
      <c r="I10769" s="12">
        <f>H10769/IFERROR(INDEX('Información SKU'!$K$1:$K$54,MATCH(E10769,'Información SKU'!$A$1:$A$54,0),1),40)</f>
        <v>0.95833333333333337</v>
      </c>
      <c r="J10769" s="3">
        <v>43568</v>
      </c>
      <c r="K10769" s="12" t="s">
        <v>219</v>
      </c>
      <c r="L10769">
        <v>1</v>
      </c>
    </row>
    <row r="10770" spans="1:12" x14ac:dyDescent="0.25">
      <c r="A10770">
        <v>1001665</v>
      </c>
      <c r="B10770" t="s">
        <v>114</v>
      </c>
      <c r="C10770">
        <v>11004076</v>
      </c>
      <c r="D10770">
        <v>70</v>
      </c>
      <c r="E10770">
        <v>2384</v>
      </c>
      <c r="F10770" t="s">
        <v>10</v>
      </c>
      <c r="G10770">
        <f>H10770*IFERROR(INDEX('Información SKU'!$H$1:$H$54,MATCH(E10770,'Información SKU'!$A$1:$A$54,0),1),15)</f>
        <v>1134</v>
      </c>
      <c r="H10770">
        <v>189</v>
      </c>
      <c r="I10770" s="12">
        <f>H10770/IFERROR(INDEX('Información SKU'!$K$1:$K$54,MATCH(E10770,'Información SKU'!$A$1:$A$54,0),1),40)</f>
        <v>1.96875</v>
      </c>
      <c r="J10770" s="3">
        <v>43568</v>
      </c>
      <c r="K10770" s="12" t="s">
        <v>220</v>
      </c>
      <c r="L10770">
        <v>2</v>
      </c>
    </row>
    <row r="10771" spans="1:12" x14ac:dyDescent="0.25">
      <c r="A10771">
        <v>1001665</v>
      </c>
      <c r="B10771" t="s">
        <v>114</v>
      </c>
      <c r="C10771">
        <v>11004076</v>
      </c>
      <c r="D10771">
        <v>60</v>
      </c>
      <c r="E10771">
        <v>2382</v>
      </c>
      <c r="F10771" t="s">
        <v>34</v>
      </c>
      <c r="G10771">
        <f>H10771*IFERROR(INDEX('Información SKU'!$H$1:$H$54,MATCH(E10771,'Información SKU'!$A$1:$A$54,0),1),15)</f>
        <v>738</v>
      </c>
      <c r="H10771">
        <v>123</v>
      </c>
      <c r="I10771" s="12">
        <f>H10771/IFERROR(INDEX('Información SKU'!$K$1:$K$54,MATCH(E10771,'Información SKU'!$A$1:$A$54,0),1),40)</f>
        <v>1.28125</v>
      </c>
      <c r="J10771" s="3">
        <v>43568</v>
      </c>
      <c r="K10771" s="12" t="s">
        <v>219</v>
      </c>
      <c r="L10771">
        <v>1</v>
      </c>
    </row>
    <row r="10772" spans="1:12" x14ac:dyDescent="0.25">
      <c r="A10772">
        <v>1001666</v>
      </c>
      <c r="B10772" t="s">
        <v>114</v>
      </c>
      <c r="C10772">
        <v>11004078</v>
      </c>
      <c r="D10772">
        <v>60</v>
      </c>
      <c r="E10772">
        <v>61</v>
      </c>
      <c r="F10772" t="s">
        <v>20</v>
      </c>
      <c r="G10772">
        <f>H10772*IFERROR(INDEX('Información SKU'!$H$1:$H$54,MATCH(E10772,'Información SKU'!$A$1:$A$54,0),1),15)</f>
        <v>1950</v>
      </c>
      <c r="H10772">
        <v>130</v>
      </c>
      <c r="I10772" s="12">
        <f>H10772/IFERROR(INDEX('Información SKU'!$K$1:$K$54,MATCH(E10772,'Información SKU'!$A$1:$A$54,0),1),40)</f>
        <v>2.1666666666666665</v>
      </c>
      <c r="J10772" s="3">
        <v>43568</v>
      </c>
      <c r="K10772" s="12" t="s">
        <v>219</v>
      </c>
      <c r="L10772">
        <v>1</v>
      </c>
    </row>
    <row r="10773" spans="1:12" x14ac:dyDescent="0.25">
      <c r="A10773">
        <v>1001666</v>
      </c>
      <c r="B10773" t="s">
        <v>114</v>
      </c>
      <c r="C10773">
        <v>11004078</v>
      </c>
      <c r="D10773">
        <v>50</v>
      </c>
      <c r="E10773">
        <v>62</v>
      </c>
      <c r="F10773" t="s">
        <v>25</v>
      </c>
      <c r="G10773">
        <f>H10773*IFERROR(INDEX('Información SKU'!$H$1:$H$54,MATCH(E10773,'Información SKU'!$A$1:$A$54,0),1),15)</f>
        <v>864</v>
      </c>
      <c r="H10773">
        <v>108</v>
      </c>
      <c r="I10773" s="12">
        <f>H10773/IFERROR(INDEX('Información SKU'!$K$1:$K$54,MATCH(E10773,'Información SKU'!$A$1:$A$54,0),1),40)</f>
        <v>2.16</v>
      </c>
      <c r="J10773" s="3">
        <v>43568</v>
      </c>
      <c r="K10773" s="12" t="s">
        <v>222</v>
      </c>
      <c r="L10773">
        <v>3</v>
      </c>
    </row>
    <row r="10774" spans="1:12" x14ac:dyDescent="0.25">
      <c r="A10774">
        <v>1001666</v>
      </c>
      <c r="B10774" t="s">
        <v>114</v>
      </c>
      <c r="C10774">
        <v>11004078</v>
      </c>
      <c r="D10774">
        <v>40</v>
      </c>
      <c r="E10774">
        <v>63</v>
      </c>
      <c r="F10774" t="s">
        <v>1</v>
      </c>
      <c r="G10774">
        <f>H10774*IFERROR(INDEX('Información SKU'!$H$1:$H$54,MATCH(E10774,'Información SKU'!$A$1:$A$54,0),1),15)</f>
        <v>3060</v>
      </c>
      <c r="H10774">
        <v>204</v>
      </c>
      <c r="I10774" s="12">
        <f>H10774/IFERROR(INDEX('Información SKU'!$K$1:$K$54,MATCH(E10774,'Información SKU'!$A$1:$A$54,0),1),40)</f>
        <v>4.8571428571428568</v>
      </c>
      <c r="J10774" s="3">
        <v>43568</v>
      </c>
      <c r="K10774" s="12" t="s">
        <v>221</v>
      </c>
      <c r="L10774">
        <v>2</v>
      </c>
    </row>
    <row r="10775" spans="1:12" x14ac:dyDescent="0.25">
      <c r="A10775">
        <v>1001666</v>
      </c>
      <c r="B10775" t="s">
        <v>114</v>
      </c>
      <c r="C10775">
        <v>11004078</v>
      </c>
      <c r="D10775">
        <v>30</v>
      </c>
      <c r="E10775">
        <v>205</v>
      </c>
      <c r="F10775" t="s">
        <v>35</v>
      </c>
      <c r="G10775">
        <f>H10775*IFERROR(INDEX('Información SKU'!$H$1:$H$54,MATCH(E10775,'Información SKU'!$A$1:$A$54,0),1),15)</f>
        <v>1376</v>
      </c>
      <c r="H10775">
        <v>172</v>
      </c>
      <c r="I10775" s="12">
        <f>H10775/IFERROR(INDEX('Información SKU'!$K$1:$K$54,MATCH(E10775,'Información SKU'!$A$1:$A$54,0),1),40)</f>
        <v>4.0952380952380949</v>
      </c>
      <c r="J10775" s="3">
        <v>43568</v>
      </c>
      <c r="K10775" s="12" t="s">
        <v>220</v>
      </c>
      <c r="L10775">
        <v>2</v>
      </c>
    </row>
    <row r="10776" spans="1:12" x14ac:dyDescent="0.25">
      <c r="A10776">
        <v>1001666</v>
      </c>
      <c r="B10776" t="s">
        <v>114</v>
      </c>
      <c r="C10776">
        <v>11004078</v>
      </c>
      <c r="D10776">
        <v>20</v>
      </c>
      <c r="E10776">
        <v>224</v>
      </c>
      <c r="F10776" t="s">
        <v>37</v>
      </c>
      <c r="G10776">
        <f>H10776*IFERROR(INDEX('Información SKU'!$H$1:$H$54,MATCH(E10776,'Información SKU'!$A$1:$A$54,0),1),15)</f>
        <v>392</v>
      </c>
      <c r="H10776">
        <v>49</v>
      </c>
      <c r="I10776" s="12">
        <f>H10776/IFERROR(INDEX('Información SKU'!$K$1:$K$54,MATCH(E10776,'Información SKU'!$A$1:$A$54,0),1),40)</f>
        <v>1.1666666666666667</v>
      </c>
      <c r="J10776" s="3">
        <v>43568</v>
      </c>
      <c r="K10776" s="12" t="s">
        <v>219</v>
      </c>
      <c r="L10776">
        <v>1</v>
      </c>
    </row>
    <row r="10777" spans="1:12" x14ac:dyDescent="0.25">
      <c r="A10777">
        <v>1001666</v>
      </c>
      <c r="B10777" t="s">
        <v>114</v>
      </c>
      <c r="C10777">
        <v>11004079</v>
      </c>
      <c r="D10777">
        <v>30</v>
      </c>
      <c r="E10777">
        <v>521</v>
      </c>
      <c r="F10777" t="s">
        <v>28</v>
      </c>
      <c r="G10777">
        <f>H10777*IFERROR(INDEX('Información SKU'!$H$1:$H$54,MATCH(E10777,'Información SKU'!$A$1:$A$54,0),1),15)</f>
        <v>496</v>
      </c>
      <c r="H10777">
        <v>62</v>
      </c>
      <c r="I10777" s="12">
        <f>H10777/IFERROR(INDEX('Información SKU'!$K$1:$K$54,MATCH(E10777,'Información SKU'!$A$1:$A$54,0),1),40)</f>
        <v>1.0333333333333334</v>
      </c>
      <c r="J10777" s="3">
        <v>43568</v>
      </c>
      <c r="K10777" s="12" t="s">
        <v>221</v>
      </c>
      <c r="L10777">
        <v>2</v>
      </c>
    </row>
    <row r="10778" spans="1:12" x14ac:dyDescent="0.25">
      <c r="A10778">
        <v>1001674</v>
      </c>
      <c r="B10778" t="s">
        <v>114</v>
      </c>
      <c r="C10778">
        <v>11004080</v>
      </c>
      <c r="D10778">
        <v>20</v>
      </c>
      <c r="E10778">
        <v>581</v>
      </c>
      <c r="F10778" t="s">
        <v>40</v>
      </c>
      <c r="G10778">
        <f>H10778*IFERROR(INDEX('Información SKU'!$H$1:$H$54,MATCH(E10778,'Información SKU'!$A$1:$A$54,0),1),15)</f>
        <v>1638</v>
      </c>
      <c r="H10778">
        <v>273</v>
      </c>
      <c r="I10778" s="12">
        <f>H10778/IFERROR(INDEX('Información SKU'!$K$1:$K$54,MATCH(E10778,'Información SKU'!$A$1:$A$54,0),1),40)</f>
        <v>5.46</v>
      </c>
      <c r="J10778" s="3">
        <v>43568</v>
      </c>
      <c r="K10778" s="12" t="s">
        <v>218</v>
      </c>
      <c r="L10778">
        <v>1</v>
      </c>
    </row>
    <row r="10779" spans="1:12" x14ac:dyDescent="0.25">
      <c r="A10779">
        <v>1001674</v>
      </c>
      <c r="B10779" t="s">
        <v>114</v>
      </c>
      <c r="C10779">
        <v>11004080</v>
      </c>
      <c r="D10779">
        <v>50</v>
      </c>
      <c r="E10779">
        <v>62</v>
      </c>
      <c r="F10779" t="s">
        <v>25</v>
      </c>
      <c r="G10779">
        <f>H10779*IFERROR(INDEX('Información SKU'!$H$1:$H$54,MATCH(E10779,'Información SKU'!$A$1:$A$54,0),1),15)</f>
        <v>5064</v>
      </c>
      <c r="H10779">
        <v>633</v>
      </c>
      <c r="I10779" s="12">
        <f>H10779/IFERROR(INDEX('Información SKU'!$K$1:$K$54,MATCH(E10779,'Información SKU'!$A$1:$A$54,0),1),40)</f>
        <v>12.66</v>
      </c>
      <c r="J10779" s="3">
        <v>43568</v>
      </c>
      <c r="K10779" s="12" t="s">
        <v>218</v>
      </c>
      <c r="L10779">
        <v>1</v>
      </c>
    </row>
    <row r="10780" spans="1:12" x14ac:dyDescent="0.25">
      <c r="A10780">
        <v>1001674</v>
      </c>
      <c r="B10780" t="s">
        <v>114</v>
      </c>
      <c r="C10780">
        <v>11004098</v>
      </c>
      <c r="D10780">
        <v>20</v>
      </c>
      <c r="E10780">
        <v>511</v>
      </c>
      <c r="F10780" t="s">
        <v>29</v>
      </c>
      <c r="G10780">
        <f>H10780*IFERROR(INDEX('Información SKU'!$H$1:$H$54,MATCH(E10780,'Información SKU'!$A$1:$A$54,0),1),15)</f>
        <v>584</v>
      </c>
      <c r="H10780">
        <v>73</v>
      </c>
      <c r="I10780" s="12">
        <f>H10780/IFERROR(INDEX('Información SKU'!$K$1:$K$54,MATCH(E10780,'Información SKU'!$A$1:$A$54,0),1),40)</f>
        <v>1.2166666666666666</v>
      </c>
      <c r="J10780" s="3">
        <v>43568</v>
      </c>
      <c r="K10780" s="12" t="s">
        <v>223</v>
      </c>
      <c r="L10780">
        <v>3</v>
      </c>
    </row>
    <row r="10781" spans="1:12" x14ac:dyDescent="0.25">
      <c r="A10781">
        <v>1006465</v>
      </c>
      <c r="B10781" t="s">
        <v>114</v>
      </c>
      <c r="C10781">
        <v>11004123</v>
      </c>
      <c r="D10781">
        <v>70</v>
      </c>
      <c r="E10781">
        <v>1199</v>
      </c>
      <c r="F10781" t="s">
        <v>26</v>
      </c>
      <c r="G10781">
        <f>H10781*IFERROR(INDEX('Información SKU'!$H$1:$H$54,MATCH(E10781,'Información SKU'!$A$1:$A$54,0),1),15)</f>
        <v>24</v>
      </c>
      <c r="H10781">
        <v>2</v>
      </c>
      <c r="I10781" s="12">
        <f>H10781/IFERROR(INDEX('Información SKU'!$K$1:$K$54,MATCH(E10781,'Información SKU'!$A$1:$A$54,0),1),40)</f>
        <v>3.3333333333333333E-2</v>
      </c>
      <c r="J10781" s="3">
        <v>43568</v>
      </c>
      <c r="K10781" s="12" t="s">
        <v>223</v>
      </c>
      <c r="L10781">
        <v>3</v>
      </c>
    </row>
    <row r="10782" spans="1:12" x14ac:dyDescent="0.25">
      <c r="A10782">
        <v>1006465</v>
      </c>
      <c r="B10782" t="s">
        <v>114</v>
      </c>
      <c r="C10782">
        <v>11004123</v>
      </c>
      <c r="D10782">
        <v>50</v>
      </c>
      <c r="E10782">
        <v>509</v>
      </c>
      <c r="F10782" t="s">
        <v>0</v>
      </c>
      <c r="G10782">
        <f>H10782*IFERROR(INDEX('Información SKU'!$H$1:$H$54,MATCH(E10782,'Información SKU'!$A$1:$A$54,0),1),15)</f>
        <v>12</v>
      </c>
      <c r="H10782">
        <v>2</v>
      </c>
      <c r="I10782" s="12">
        <f>H10782/IFERROR(INDEX('Información SKU'!$K$1:$K$54,MATCH(E10782,'Información SKU'!$A$1:$A$54,0),1),40)</f>
        <v>2.5000000000000001E-2</v>
      </c>
      <c r="J10782" s="3">
        <v>43568</v>
      </c>
      <c r="K10782" s="12" t="s">
        <v>218</v>
      </c>
      <c r="L10782">
        <v>1</v>
      </c>
    </row>
    <row r="10783" spans="1:12" x14ac:dyDescent="0.25">
      <c r="A10783">
        <v>1006465</v>
      </c>
      <c r="B10783" t="s">
        <v>114</v>
      </c>
      <c r="C10783">
        <v>11004123</v>
      </c>
      <c r="D10783">
        <v>20</v>
      </c>
      <c r="E10783">
        <v>63</v>
      </c>
      <c r="F10783" t="s">
        <v>1</v>
      </c>
      <c r="G10783">
        <f>H10783*IFERROR(INDEX('Información SKU'!$H$1:$H$54,MATCH(E10783,'Información SKU'!$A$1:$A$54,0),1),15)</f>
        <v>15</v>
      </c>
      <c r="H10783">
        <v>1</v>
      </c>
      <c r="I10783" s="12">
        <f>H10783/IFERROR(INDEX('Información SKU'!$K$1:$K$54,MATCH(E10783,'Información SKU'!$A$1:$A$54,0),1),40)</f>
        <v>2.3809523809523808E-2</v>
      </c>
      <c r="J10783" s="3">
        <v>43568</v>
      </c>
      <c r="K10783" s="12" t="s">
        <v>220</v>
      </c>
      <c r="L10783">
        <v>2</v>
      </c>
    </row>
    <row r="10784" spans="1:12" x14ac:dyDescent="0.25">
      <c r="A10784">
        <v>1006465</v>
      </c>
      <c r="B10784" t="s">
        <v>114</v>
      </c>
      <c r="C10784">
        <v>11004123</v>
      </c>
      <c r="D10784">
        <v>10</v>
      </c>
      <c r="E10784">
        <v>62</v>
      </c>
      <c r="F10784" t="s">
        <v>25</v>
      </c>
      <c r="G10784">
        <f>H10784*IFERROR(INDEX('Información SKU'!$H$1:$H$54,MATCH(E10784,'Información SKU'!$A$1:$A$54,0),1),15)</f>
        <v>24</v>
      </c>
      <c r="H10784">
        <v>3</v>
      </c>
      <c r="I10784" s="12">
        <f>H10784/IFERROR(INDEX('Información SKU'!$K$1:$K$54,MATCH(E10784,'Información SKU'!$A$1:$A$54,0),1),40)</f>
        <v>0.06</v>
      </c>
      <c r="J10784" s="3">
        <v>43568</v>
      </c>
      <c r="K10784" s="12" t="s">
        <v>218</v>
      </c>
      <c r="L10784">
        <v>1</v>
      </c>
    </row>
    <row r="10785" spans="1:12" x14ac:dyDescent="0.25">
      <c r="A10785">
        <v>1001665</v>
      </c>
      <c r="B10785" t="s">
        <v>114</v>
      </c>
      <c r="C10785">
        <v>11004124</v>
      </c>
      <c r="D10785">
        <v>370</v>
      </c>
      <c r="E10785">
        <v>2382</v>
      </c>
      <c r="F10785" t="s">
        <v>34</v>
      </c>
      <c r="G10785">
        <f>H10785*IFERROR(INDEX('Información SKU'!$H$1:$H$54,MATCH(E10785,'Información SKU'!$A$1:$A$54,0),1),15)</f>
        <v>384</v>
      </c>
      <c r="H10785">
        <v>64</v>
      </c>
      <c r="I10785" s="12">
        <f>H10785/IFERROR(INDEX('Información SKU'!$K$1:$K$54,MATCH(E10785,'Información SKU'!$A$1:$A$54,0),1),40)</f>
        <v>0.66666666666666663</v>
      </c>
      <c r="J10785" s="3">
        <v>43568</v>
      </c>
      <c r="K10785" s="12" t="s">
        <v>219</v>
      </c>
      <c r="L10785">
        <v>1</v>
      </c>
    </row>
    <row r="10786" spans="1:12" x14ac:dyDescent="0.25">
      <c r="A10786">
        <v>1001665</v>
      </c>
      <c r="B10786" t="s">
        <v>114</v>
      </c>
      <c r="C10786">
        <v>11004124</v>
      </c>
      <c r="D10786">
        <v>380</v>
      </c>
      <c r="E10786">
        <v>2384</v>
      </c>
      <c r="F10786" t="s">
        <v>10</v>
      </c>
      <c r="G10786">
        <f>H10786*IFERROR(INDEX('Información SKU'!$H$1:$H$54,MATCH(E10786,'Información SKU'!$A$1:$A$54,0),1),15)</f>
        <v>90</v>
      </c>
      <c r="H10786">
        <v>15</v>
      </c>
      <c r="I10786" s="12">
        <f>H10786/IFERROR(INDEX('Información SKU'!$K$1:$K$54,MATCH(E10786,'Información SKU'!$A$1:$A$54,0),1),40)</f>
        <v>0.15625</v>
      </c>
      <c r="J10786" s="3">
        <v>43568</v>
      </c>
      <c r="K10786" s="12" t="s">
        <v>218</v>
      </c>
      <c r="L10786">
        <v>1</v>
      </c>
    </row>
    <row r="10787" spans="1:12" x14ac:dyDescent="0.25">
      <c r="A10787">
        <v>1001665</v>
      </c>
      <c r="B10787" t="s">
        <v>114</v>
      </c>
      <c r="C10787">
        <v>11004124</v>
      </c>
      <c r="D10787">
        <v>390</v>
      </c>
      <c r="E10787">
        <v>2387</v>
      </c>
      <c r="F10787" t="s">
        <v>33</v>
      </c>
      <c r="G10787">
        <f>H10787*IFERROR(INDEX('Información SKU'!$H$1:$H$54,MATCH(E10787,'Información SKU'!$A$1:$A$54,0),1),15)</f>
        <v>600</v>
      </c>
      <c r="H10787">
        <v>50</v>
      </c>
      <c r="I10787" s="12">
        <f>H10787/IFERROR(INDEX('Información SKU'!$K$1:$K$54,MATCH(E10787,'Información SKU'!$A$1:$A$54,0),1),40)</f>
        <v>0.52083333333333337</v>
      </c>
      <c r="J10787" s="3">
        <v>43568</v>
      </c>
      <c r="K10787" s="12" t="s">
        <v>223</v>
      </c>
      <c r="L10787">
        <v>3</v>
      </c>
    </row>
    <row r="10788" spans="1:12" x14ac:dyDescent="0.25">
      <c r="A10788">
        <v>1001665</v>
      </c>
      <c r="B10788" t="s">
        <v>114</v>
      </c>
      <c r="C10788">
        <v>11004124</v>
      </c>
      <c r="D10788">
        <v>550</v>
      </c>
      <c r="E10788">
        <v>5268</v>
      </c>
      <c r="F10788" t="s">
        <v>83</v>
      </c>
      <c r="G10788">
        <f>H10788*IFERROR(INDEX('Información SKU'!$H$1:$H$54,MATCH(E10788,'Información SKU'!$A$1:$A$54,0),1),15)</f>
        <v>900</v>
      </c>
      <c r="H10788">
        <v>60</v>
      </c>
      <c r="I10788" s="12">
        <f>H10788/IFERROR(INDEX('Información SKU'!$K$1:$K$54,MATCH(E10788,'Información SKU'!$A$1:$A$54,0),1),40)</f>
        <v>0.8571428571428571</v>
      </c>
      <c r="J10788" s="3">
        <v>43568</v>
      </c>
      <c r="K10788" s="12" t="s">
        <v>223</v>
      </c>
      <c r="L10788">
        <v>3</v>
      </c>
    </row>
    <row r="10789" spans="1:12" x14ac:dyDescent="0.25">
      <c r="A10789">
        <v>1001665</v>
      </c>
      <c r="B10789" t="s">
        <v>114</v>
      </c>
      <c r="C10789">
        <v>11004124</v>
      </c>
      <c r="D10789">
        <v>560</v>
      </c>
      <c r="E10789">
        <v>5402</v>
      </c>
      <c r="F10789" t="s">
        <v>32</v>
      </c>
      <c r="G10789">
        <f>H10789*IFERROR(INDEX('Información SKU'!$H$1:$H$54,MATCH(E10789,'Información SKU'!$A$1:$A$54,0),1),15)</f>
        <v>36</v>
      </c>
      <c r="H10789">
        <v>6</v>
      </c>
      <c r="I10789" s="12">
        <f>H10789/IFERROR(INDEX('Información SKU'!$K$1:$K$54,MATCH(E10789,'Información SKU'!$A$1:$A$54,0),1),40)</f>
        <v>0.1</v>
      </c>
      <c r="J10789" s="3">
        <v>43568</v>
      </c>
      <c r="K10789" s="12" t="s">
        <v>220</v>
      </c>
      <c r="L10789">
        <v>2</v>
      </c>
    </row>
    <row r="10790" spans="1:12" x14ac:dyDescent="0.25">
      <c r="A10790">
        <v>1001665</v>
      </c>
      <c r="B10790" t="s">
        <v>114</v>
      </c>
      <c r="C10790">
        <v>11004124</v>
      </c>
      <c r="D10790">
        <v>10</v>
      </c>
      <c r="E10790">
        <v>61</v>
      </c>
      <c r="F10790" t="s">
        <v>20</v>
      </c>
      <c r="G10790">
        <f>H10790*IFERROR(INDEX('Información SKU'!$H$1:$H$54,MATCH(E10790,'Información SKU'!$A$1:$A$54,0),1),15)</f>
        <v>810</v>
      </c>
      <c r="H10790">
        <v>54</v>
      </c>
      <c r="I10790" s="12">
        <f>H10790/IFERROR(INDEX('Información SKU'!$K$1:$K$54,MATCH(E10790,'Información SKU'!$A$1:$A$54,0),1),40)</f>
        <v>0.9</v>
      </c>
      <c r="J10790" s="3">
        <v>43568</v>
      </c>
      <c r="K10790" s="12" t="s">
        <v>221</v>
      </c>
      <c r="L10790">
        <v>2</v>
      </c>
    </row>
    <row r="10791" spans="1:12" x14ac:dyDescent="0.25">
      <c r="A10791">
        <v>1001665</v>
      </c>
      <c r="B10791" t="s">
        <v>114</v>
      </c>
      <c r="C10791">
        <v>11004124</v>
      </c>
      <c r="D10791">
        <v>20</v>
      </c>
      <c r="E10791">
        <v>62</v>
      </c>
      <c r="F10791" t="s">
        <v>25</v>
      </c>
      <c r="G10791">
        <f>H10791*IFERROR(INDEX('Información SKU'!$H$1:$H$54,MATCH(E10791,'Información SKU'!$A$1:$A$54,0),1),15)</f>
        <v>72</v>
      </c>
      <c r="H10791">
        <v>9</v>
      </c>
      <c r="I10791" s="12">
        <f>H10791/IFERROR(INDEX('Información SKU'!$K$1:$K$54,MATCH(E10791,'Información SKU'!$A$1:$A$54,0),1),40)</f>
        <v>0.18</v>
      </c>
      <c r="J10791" s="3">
        <v>43568</v>
      </c>
      <c r="K10791" s="12" t="s">
        <v>220</v>
      </c>
      <c r="L10791">
        <v>2</v>
      </c>
    </row>
    <row r="10792" spans="1:12" x14ac:dyDescent="0.25">
      <c r="A10792">
        <v>1001665</v>
      </c>
      <c r="B10792" t="s">
        <v>114</v>
      </c>
      <c r="C10792">
        <v>11004124</v>
      </c>
      <c r="D10792">
        <v>30</v>
      </c>
      <c r="E10792">
        <v>63</v>
      </c>
      <c r="F10792" t="s">
        <v>1</v>
      </c>
      <c r="G10792">
        <f>H10792*IFERROR(INDEX('Información SKU'!$H$1:$H$54,MATCH(E10792,'Información SKU'!$A$1:$A$54,0),1),15)</f>
        <v>225</v>
      </c>
      <c r="H10792">
        <v>15</v>
      </c>
      <c r="I10792" s="12">
        <f>H10792/IFERROR(INDEX('Información SKU'!$K$1:$K$54,MATCH(E10792,'Información SKU'!$A$1:$A$54,0),1),40)</f>
        <v>0.35714285714285715</v>
      </c>
      <c r="J10792" s="3">
        <v>43568</v>
      </c>
      <c r="K10792" s="12" t="s">
        <v>218</v>
      </c>
      <c r="L10792">
        <v>1</v>
      </c>
    </row>
    <row r="10793" spans="1:12" x14ac:dyDescent="0.25">
      <c r="A10793">
        <v>1001665</v>
      </c>
      <c r="B10793" t="s">
        <v>114</v>
      </c>
      <c r="C10793">
        <v>11004124</v>
      </c>
      <c r="D10793">
        <v>60</v>
      </c>
      <c r="E10793">
        <v>41</v>
      </c>
      <c r="F10793" t="s">
        <v>71</v>
      </c>
      <c r="G10793">
        <f>H10793*IFERROR(INDEX('Información SKU'!$H$1:$H$54,MATCH(E10793,'Información SKU'!$A$1:$A$54,0),1),15)</f>
        <v>128</v>
      </c>
      <c r="H10793">
        <v>16</v>
      </c>
      <c r="I10793" s="12">
        <f>H10793/IFERROR(INDEX('Información SKU'!$K$1:$K$54,MATCH(E10793,'Información SKU'!$A$1:$A$54,0),1),40)</f>
        <v>0.26666666666666666</v>
      </c>
      <c r="J10793" s="3">
        <v>43568</v>
      </c>
      <c r="K10793" s="12" t="s">
        <v>223</v>
      </c>
      <c r="L10793">
        <v>3</v>
      </c>
    </row>
    <row r="10794" spans="1:12" x14ac:dyDescent="0.25">
      <c r="A10794">
        <v>1001665</v>
      </c>
      <c r="B10794" t="s">
        <v>114</v>
      </c>
      <c r="C10794">
        <v>11004124</v>
      </c>
      <c r="D10794">
        <v>90</v>
      </c>
      <c r="E10794">
        <v>205</v>
      </c>
      <c r="F10794" t="s">
        <v>35</v>
      </c>
      <c r="G10794">
        <f>H10794*IFERROR(INDEX('Información SKU'!$H$1:$H$54,MATCH(E10794,'Información SKU'!$A$1:$A$54,0),1),15)</f>
        <v>96</v>
      </c>
      <c r="H10794">
        <v>12</v>
      </c>
      <c r="I10794" s="12">
        <f>H10794/IFERROR(INDEX('Información SKU'!$K$1:$K$54,MATCH(E10794,'Información SKU'!$A$1:$A$54,0),1),40)</f>
        <v>0.2857142857142857</v>
      </c>
      <c r="J10794" s="3">
        <v>43568</v>
      </c>
      <c r="K10794" s="12" t="s">
        <v>222</v>
      </c>
      <c r="L10794">
        <v>3</v>
      </c>
    </row>
    <row r="10795" spans="1:12" x14ac:dyDescent="0.25">
      <c r="A10795">
        <v>1001665</v>
      </c>
      <c r="B10795" t="s">
        <v>114</v>
      </c>
      <c r="C10795">
        <v>11004124</v>
      </c>
      <c r="D10795">
        <v>140</v>
      </c>
      <c r="E10795">
        <v>320</v>
      </c>
      <c r="F10795" t="s">
        <v>31</v>
      </c>
      <c r="G10795">
        <f>H10795*IFERROR(INDEX('Información SKU'!$H$1:$H$54,MATCH(E10795,'Información SKU'!$A$1:$A$54,0),1),15)</f>
        <v>1065</v>
      </c>
      <c r="H10795">
        <v>71</v>
      </c>
      <c r="I10795" s="12">
        <f>H10795/IFERROR(INDEX('Información SKU'!$K$1:$K$54,MATCH(E10795,'Información SKU'!$A$1:$A$54,0),1),40)</f>
        <v>0.91025641025641024</v>
      </c>
      <c r="J10795" s="3">
        <v>43568</v>
      </c>
      <c r="K10795" s="12" t="s">
        <v>222</v>
      </c>
      <c r="L10795">
        <v>3</v>
      </c>
    </row>
    <row r="10796" spans="1:12" x14ac:dyDescent="0.25">
      <c r="A10796">
        <v>1001665</v>
      </c>
      <c r="B10796" t="s">
        <v>114</v>
      </c>
      <c r="C10796">
        <v>11004124</v>
      </c>
      <c r="D10796">
        <v>260</v>
      </c>
      <c r="E10796">
        <v>522</v>
      </c>
      <c r="F10796" t="s">
        <v>6</v>
      </c>
      <c r="G10796">
        <f>H10796*IFERROR(INDEX('Información SKU'!$H$1:$H$54,MATCH(E10796,'Información SKU'!$A$1:$A$54,0),1),15)</f>
        <v>180</v>
      </c>
      <c r="H10796">
        <v>12</v>
      </c>
      <c r="I10796" s="12">
        <f>H10796/IFERROR(INDEX('Información SKU'!$K$1:$K$54,MATCH(E10796,'Información SKU'!$A$1:$A$54,0),1),40)</f>
        <v>0.2</v>
      </c>
      <c r="J10796" s="3">
        <v>43568</v>
      </c>
      <c r="K10796" s="12" t="s">
        <v>223</v>
      </c>
      <c r="L10796">
        <v>3</v>
      </c>
    </row>
    <row r="10797" spans="1:12" x14ac:dyDescent="0.25">
      <c r="A10797">
        <v>1001665</v>
      </c>
      <c r="B10797" t="s">
        <v>114</v>
      </c>
      <c r="C10797">
        <v>11004124</v>
      </c>
      <c r="D10797">
        <v>250</v>
      </c>
      <c r="E10797">
        <v>521</v>
      </c>
      <c r="F10797" t="s">
        <v>28</v>
      </c>
      <c r="G10797">
        <f>H10797*IFERROR(INDEX('Información SKU'!$H$1:$H$54,MATCH(E10797,'Información SKU'!$A$1:$A$54,0),1),15)</f>
        <v>184</v>
      </c>
      <c r="H10797">
        <v>23</v>
      </c>
      <c r="I10797" s="12">
        <f>H10797/IFERROR(INDEX('Información SKU'!$K$1:$K$54,MATCH(E10797,'Información SKU'!$A$1:$A$54,0),1),40)</f>
        <v>0.38333333333333336</v>
      </c>
      <c r="J10797" s="3">
        <v>43568</v>
      </c>
      <c r="K10797" s="12" t="s">
        <v>221</v>
      </c>
      <c r="L10797">
        <v>2</v>
      </c>
    </row>
    <row r="10798" spans="1:12" x14ac:dyDescent="0.25">
      <c r="A10798">
        <v>1001665</v>
      </c>
      <c r="B10798" t="s">
        <v>114</v>
      </c>
      <c r="C10798">
        <v>11004124</v>
      </c>
      <c r="D10798">
        <v>240</v>
      </c>
      <c r="E10798">
        <v>511</v>
      </c>
      <c r="F10798" t="s">
        <v>29</v>
      </c>
      <c r="G10798">
        <f>H10798*IFERROR(INDEX('Información SKU'!$H$1:$H$54,MATCH(E10798,'Información SKU'!$A$1:$A$54,0),1),15)</f>
        <v>16</v>
      </c>
      <c r="H10798">
        <v>2</v>
      </c>
      <c r="I10798" s="12">
        <f>H10798/IFERROR(INDEX('Información SKU'!$K$1:$K$54,MATCH(E10798,'Información SKU'!$A$1:$A$54,0),1),40)</f>
        <v>3.3333333333333333E-2</v>
      </c>
      <c r="J10798" s="3">
        <v>43568</v>
      </c>
      <c r="K10798" s="12" t="s">
        <v>221</v>
      </c>
      <c r="L10798">
        <v>2</v>
      </c>
    </row>
    <row r="10799" spans="1:12" x14ac:dyDescent="0.25">
      <c r="A10799">
        <v>1001665</v>
      </c>
      <c r="B10799" t="s">
        <v>114</v>
      </c>
      <c r="C10799">
        <v>11004124</v>
      </c>
      <c r="D10799">
        <v>230</v>
      </c>
      <c r="E10799">
        <v>510</v>
      </c>
      <c r="F10799" t="s">
        <v>30</v>
      </c>
      <c r="G10799">
        <f>H10799*IFERROR(INDEX('Información SKU'!$H$1:$H$54,MATCH(E10799,'Información SKU'!$A$1:$A$54,0),1),15)</f>
        <v>270</v>
      </c>
      <c r="H10799">
        <v>45</v>
      </c>
      <c r="I10799" s="12">
        <f>H10799/IFERROR(INDEX('Información SKU'!$K$1:$K$54,MATCH(E10799,'Información SKU'!$A$1:$A$54,0),1),40)</f>
        <v>0.9</v>
      </c>
      <c r="J10799" s="3">
        <v>43568</v>
      </c>
      <c r="K10799" s="12" t="s">
        <v>218</v>
      </c>
      <c r="L10799">
        <v>1</v>
      </c>
    </row>
    <row r="10800" spans="1:12" x14ac:dyDescent="0.25">
      <c r="A10800">
        <v>1001665</v>
      </c>
      <c r="B10800" t="s">
        <v>114</v>
      </c>
      <c r="C10800">
        <v>11004124</v>
      </c>
      <c r="D10800">
        <v>220</v>
      </c>
      <c r="E10800">
        <v>509</v>
      </c>
      <c r="F10800" t="s">
        <v>0</v>
      </c>
      <c r="G10800">
        <f>H10800*IFERROR(INDEX('Información SKU'!$H$1:$H$54,MATCH(E10800,'Información SKU'!$A$1:$A$54,0),1),15)</f>
        <v>414</v>
      </c>
      <c r="H10800">
        <v>69</v>
      </c>
      <c r="I10800" s="12">
        <f>H10800/IFERROR(INDEX('Información SKU'!$K$1:$K$54,MATCH(E10800,'Información SKU'!$A$1:$A$54,0),1),40)</f>
        <v>0.86250000000000004</v>
      </c>
      <c r="J10800" s="3">
        <v>43568</v>
      </c>
      <c r="K10800" s="12" t="s">
        <v>220</v>
      </c>
      <c r="L10800">
        <v>2</v>
      </c>
    </row>
    <row r="10801" spans="1:12" x14ac:dyDescent="0.25">
      <c r="A10801">
        <v>1001665</v>
      </c>
      <c r="B10801" t="s">
        <v>114</v>
      </c>
      <c r="C10801">
        <v>11004124</v>
      </c>
      <c r="D10801">
        <v>210</v>
      </c>
      <c r="E10801">
        <v>460</v>
      </c>
      <c r="F10801" t="s">
        <v>38</v>
      </c>
      <c r="G10801">
        <f>H10801*IFERROR(INDEX('Información SKU'!$H$1:$H$54,MATCH(E10801,'Información SKU'!$A$1:$A$54,0),1),15)</f>
        <v>885</v>
      </c>
      <c r="H10801">
        <v>59</v>
      </c>
      <c r="I10801" s="12">
        <f>H10801/IFERROR(INDEX('Información SKU'!$K$1:$K$54,MATCH(E10801,'Información SKU'!$A$1:$A$54,0),1),40)</f>
        <v>0.75641025641025639</v>
      </c>
      <c r="J10801" s="3">
        <v>43568</v>
      </c>
      <c r="K10801" s="12" t="s">
        <v>221</v>
      </c>
      <c r="L10801">
        <v>2</v>
      </c>
    </row>
    <row r="10802" spans="1:12" x14ac:dyDescent="0.25">
      <c r="A10802">
        <v>1001666</v>
      </c>
      <c r="B10802" t="s">
        <v>114</v>
      </c>
      <c r="C10802">
        <v>11004125</v>
      </c>
      <c r="D10802">
        <v>480</v>
      </c>
      <c r="E10802">
        <v>2384</v>
      </c>
      <c r="F10802" t="s">
        <v>10</v>
      </c>
      <c r="G10802">
        <f>H10802*IFERROR(INDEX('Información SKU'!$H$1:$H$54,MATCH(E10802,'Información SKU'!$A$1:$A$54,0),1),15)</f>
        <v>630</v>
      </c>
      <c r="H10802">
        <v>105</v>
      </c>
      <c r="I10802" s="12">
        <f>H10802/IFERROR(INDEX('Información SKU'!$K$1:$K$54,MATCH(E10802,'Información SKU'!$A$1:$A$54,0),1),40)</f>
        <v>1.09375</v>
      </c>
      <c r="J10802" s="3">
        <v>43568</v>
      </c>
      <c r="K10802" s="12" t="s">
        <v>221</v>
      </c>
      <c r="L10802">
        <v>2</v>
      </c>
    </row>
    <row r="10803" spans="1:12" x14ac:dyDescent="0.25">
      <c r="A10803">
        <v>1001666</v>
      </c>
      <c r="B10803" t="s">
        <v>114</v>
      </c>
      <c r="C10803">
        <v>11004125</v>
      </c>
      <c r="D10803">
        <v>470</v>
      </c>
      <c r="E10803">
        <v>2382</v>
      </c>
      <c r="F10803" t="s">
        <v>34</v>
      </c>
      <c r="G10803">
        <f>H10803*IFERROR(INDEX('Información SKU'!$H$1:$H$54,MATCH(E10803,'Información SKU'!$A$1:$A$54,0),1),15)</f>
        <v>234</v>
      </c>
      <c r="H10803">
        <v>39</v>
      </c>
      <c r="I10803" s="12">
        <f>H10803/IFERROR(INDEX('Información SKU'!$K$1:$K$54,MATCH(E10803,'Información SKU'!$A$1:$A$54,0),1),40)</f>
        <v>0.40625</v>
      </c>
      <c r="J10803" s="3">
        <v>43568</v>
      </c>
      <c r="K10803" s="12" t="s">
        <v>223</v>
      </c>
      <c r="L10803">
        <v>3</v>
      </c>
    </row>
    <row r="10804" spans="1:12" x14ac:dyDescent="0.25">
      <c r="A10804">
        <v>1001666</v>
      </c>
      <c r="B10804" t="s">
        <v>114</v>
      </c>
      <c r="C10804">
        <v>11004125</v>
      </c>
      <c r="D10804">
        <v>380</v>
      </c>
      <c r="E10804">
        <v>1200</v>
      </c>
      <c r="F10804" t="s">
        <v>17</v>
      </c>
      <c r="G10804">
        <f>H10804*IFERROR(INDEX('Información SKU'!$H$1:$H$54,MATCH(E10804,'Información SKU'!$A$1:$A$54,0),1),15)</f>
        <v>270</v>
      </c>
      <c r="H10804">
        <v>45</v>
      </c>
      <c r="I10804" s="12">
        <f>H10804/IFERROR(INDEX('Información SKU'!$K$1:$K$54,MATCH(E10804,'Información SKU'!$A$1:$A$54,0),1),40)</f>
        <v>1.0714285714285714</v>
      </c>
      <c r="J10804" s="3">
        <v>43568</v>
      </c>
      <c r="K10804" s="12" t="s">
        <v>218</v>
      </c>
      <c r="L10804">
        <v>1</v>
      </c>
    </row>
    <row r="10805" spans="1:12" x14ac:dyDescent="0.25">
      <c r="A10805">
        <v>1001666</v>
      </c>
      <c r="B10805" t="s">
        <v>114</v>
      </c>
      <c r="C10805">
        <v>11004125</v>
      </c>
      <c r="D10805">
        <v>370</v>
      </c>
      <c r="E10805">
        <v>1199</v>
      </c>
      <c r="F10805" t="s">
        <v>26</v>
      </c>
      <c r="G10805">
        <f>H10805*IFERROR(INDEX('Información SKU'!$H$1:$H$54,MATCH(E10805,'Información SKU'!$A$1:$A$54,0),1),15)</f>
        <v>324</v>
      </c>
      <c r="H10805">
        <v>27</v>
      </c>
      <c r="I10805" s="12">
        <f>H10805/IFERROR(INDEX('Información SKU'!$K$1:$K$54,MATCH(E10805,'Información SKU'!$A$1:$A$54,0),1),40)</f>
        <v>0.45</v>
      </c>
      <c r="J10805" s="3">
        <v>43568</v>
      </c>
      <c r="K10805" s="12" t="s">
        <v>219</v>
      </c>
      <c r="L10805">
        <v>1</v>
      </c>
    </row>
    <row r="10806" spans="1:12" x14ac:dyDescent="0.25">
      <c r="A10806">
        <v>1001666</v>
      </c>
      <c r="B10806" t="s">
        <v>114</v>
      </c>
      <c r="C10806">
        <v>11004125</v>
      </c>
      <c r="D10806">
        <v>330</v>
      </c>
      <c r="E10806">
        <v>522</v>
      </c>
      <c r="F10806" t="s">
        <v>6</v>
      </c>
      <c r="G10806">
        <f>H10806*IFERROR(INDEX('Información SKU'!$H$1:$H$54,MATCH(E10806,'Información SKU'!$A$1:$A$54,0),1),15)</f>
        <v>270</v>
      </c>
      <c r="H10806">
        <v>18</v>
      </c>
      <c r="I10806" s="12">
        <f>H10806/IFERROR(INDEX('Información SKU'!$K$1:$K$54,MATCH(E10806,'Información SKU'!$A$1:$A$54,0),1),40)</f>
        <v>0.3</v>
      </c>
      <c r="J10806" s="3">
        <v>43568</v>
      </c>
      <c r="K10806" s="12" t="s">
        <v>222</v>
      </c>
      <c r="L10806">
        <v>3</v>
      </c>
    </row>
    <row r="10807" spans="1:12" x14ac:dyDescent="0.25">
      <c r="A10807">
        <v>1001666</v>
      </c>
      <c r="B10807" t="s">
        <v>114</v>
      </c>
      <c r="C10807">
        <v>11004125</v>
      </c>
      <c r="D10807">
        <v>490</v>
      </c>
      <c r="E10807">
        <v>2387</v>
      </c>
      <c r="F10807" t="s">
        <v>33</v>
      </c>
      <c r="G10807">
        <f>H10807*IFERROR(INDEX('Información SKU'!$H$1:$H$54,MATCH(E10807,'Información SKU'!$A$1:$A$54,0),1),15)</f>
        <v>300</v>
      </c>
      <c r="H10807">
        <v>25</v>
      </c>
      <c r="I10807" s="12">
        <f>H10807/IFERROR(INDEX('Información SKU'!$K$1:$K$54,MATCH(E10807,'Información SKU'!$A$1:$A$54,0),1),40)</f>
        <v>0.26041666666666669</v>
      </c>
      <c r="J10807" s="3">
        <v>43568</v>
      </c>
      <c r="K10807" s="12" t="s">
        <v>218</v>
      </c>
      <c r="L10807">
        <v>1</v>
      </c>
    </row>
    <row r="10808" spans="1:12" x14ac:dyDescent="0.25">
      <c r="A10808">
        <v>1001666</v>
      </c>
      <c r="B10808" t="s">
        <v>114</v>
      </c>
      <c r="C10808">
        <v>11004125</v>
      </c>
      <c r="D10808">
        <v>570</v>
      </c>
      <c r="E10808">
        <v>5268</v>
      </c>
      <c r="F10808" t="s">
        <v>83</v>
      </c>
      <c r="G10808">
        <f>H10808*IFERROR(INDEX('Información SKU'!$H$1:$H$54,MATCH(E10808,'Información SKU'!$A$1:$A$54,0),1),15)</f>
        <v>300</v>
      </c>
      <c r="H10808">
        <v>20</v>
      </c>
      <c r="I10808" s="12">
        <f>H10808/IFERROR(INDEX('Información SKU'!$K$1:$K$54,MATCH(E10808,'Información SKU'!$A$1:$A$54,0),1),40)</f>
        <v>0.2857142857142857</v>
      </c>
      <c r="J10808" s="3">
        <v>43568</v>
      </c>
      <c r="K10808" s="12" t="s">
        <v>219</v>
      </c>
      <c r="L10808">
        <v>1</v>
      </c>
    </row>
    <row r="10809" spans="1:12" x14ac:dyDescent="0.25">
      <c r="A10809">
        <v>1001666</v>
      </c>
      <c r="B10809" t="s">
        <v>114</v>
      </c>
      <c r="C10809">
        <v>11004125</v>
      </c>
      <c r="D10809">
        <v>20</v>
      </c>
      <c r="E10809">
        <v>42</v>
      </c>
      <c r="F10809" t="s">
        <v>15</v>
      </c>
      <c r="G10809">
        <f>H10809*IFERROR(INDEX('Información SKU'!$H$1:$H$54,MATCH(E10809,'Información SKU'!$A$1:$A$54,0),1),15)</f>
        <v>168</v>
      </c>
      <c r="H10809">
        <v>14</v>
      </c>
      <c r="I10809" s="12">
        <f>H10809/IFERROR(INDEX('Información SKU'!$K$1:$K$54,MATCH(E10809,'Información SKU'!$A$1:$A$54,0),1),40)</f>
        <v>0.28000000000000003</v>
      </c>
      <c r="J10809" s="3">
        <v>43568</v>
      </c>
      <c r="K10809" s="12" t="s">
        <v>218</v>
      </c>
      <c r="L10809">
        <v>1</v>
      </c>
    </row>
    <row r="10810" spans="1:12" x14ac:dyDescent="0.25">
      <c r="A10810">
        <v>1001666</v>
      </c>
      <c r="B10810" t="s">
        <v>114</v>
      </c>
      <c r="C10810">
        <v>11004125</v>
      </c>
      <c r="D10810">
        <v>40</v>
      </c>
      <c r="E10810">
        <v>205</v>
      </c>
      <c r="F10810" t="s">
        <v>35</v>
      </c>
      <c r="G10810">
        <f>H10810*IFERROR(INDEX('Información SKU'!$H$1:$H$54,MATCH(E10810,'Información SKU'!$A$1:$A$54,0),1),15)</f>
        <v>16</v>
      </c>
      <c r="H10810">
        <v>2</v>
      </c>
      <c r="I10810" s="12">
        <f>H10810/IFERROR(INDEX('Información SKU'!$K$1:$K$54,MATCH(E10810,'Información SKU'!$A$1:$A$54,0),1),40)</f>
        <v>4.7619047619047616E-2</v>
      </c>
      <c r="J10810" s="3">
        <v>43568</v>
      </c>
      <c r="K10810" s="12" t="s">
        <v>218</v>
      </c>
      <c r="L10810">
        <v>1</v>
      </c>
    </row>
    <row r="10811" spans="1:12" x14ac:dyDescent="0.25">
      <c r="A10811">
        <v>1001666</v>
      </c>
      <c r="B10811" t="s">
        <v>114</v>
      </c>
      <c r="C10811">
        <v>11004125</v>
      </c>
      <c r="D10811">
        <v>60</v>
      </c>
      <c r="E10811">
        <v>63</v>
      </c>
      <c r="F10811" t="s">
        <v>1</v>
      </c>
      <c r="G10811">
        <f>H10811*IFERROR(INDEX('Información SKU'!$H$1:$H$54,MATCH(E10811,'Información SKU'!$A$1:$A$54,0),1),15)</f>
        <v>570</v>
      </c>
      <c r="H10811">
        <v>38</v>
      </c>
      <c r="I10811" s="12">
        <f>H10811/IFERROR(INDEX('Información SKU'!$K$1:$K$54,MATCH(E10811,'Información SKU'!$A$1:$A$54,0),1),40)</f>
        <v>0.90476190476190477</v>
      </c>
      <c r="J10811" s="3">
        <v>43568</v>
      </c>
      <c r="K10811" s="12" t="s">
        <v>219</v>
      </c>
      <c r="L10811">
        <v>1</v>
      </c>
    </row>
    <row r="10812" spans="1:12" x14ac:dyDescent="0.25">
      <c r="A10812">
        <v>1001666</v>
      </c>
      <c r="B10812" t="s">
        <v>114</v>
      </c>
      <c r="C10812">
        <v>11004125</v>
      </c>
      <c r="D10812">
        <v>70</v>
      </c>
      <c r="E10812">
        <v>62</v>
      </c>
      <c r="F10812" t="s">
        <v>25</v>
      </c>
      <c r="G10812">
        <f>H10812*IFERROR(INDEX('Información SKU'!$H$1:$H$54,MATCH(E10812,'Información SKU'!$A$1:$A$54,0),1),15)</f>
        <v>64</v>
      </c>
      <c r="H10812">
        <v>8</v>
      </c>
      <c r="I10812" s="12">
        <f>H10812/IFERROR(INDEX('Información SKU'!$K$1:$K$54,MATCH(E10812,'Información SKU'!$A$1:$A$54,0),1),40)</f>
        <v>0.16</v>
      </c>
      <c r="J10812" s="3">
        <v>43568</v>
      </c>
      <c r="K10812" s="12" t="s">
        <v>221</v>
      </c>
      <c r="L10812">
        <v>2</v>
      </c>
    </row>
    <row r="10813" spans="1:12" x14ac:dyDescent="0.25">
      <c r="A10813">
        <v>1001666</v>
      </c>
      <c r="B10813" t="s">
        <v>114</v>
      </c>
      <c r="C10813">
        <v>11004125</v>
      </c>
      <c r="D10813">
        <v>80</v>
      </c>
      <c r="E10813">
        <v>61</v>
      </c>
      <c r="F10813" t="s">
        <v>20</v>
      </c>
      <c r="G10813">
        <f>H10813*IFERROR(INDEX('Información SKU'!$H$1:$H$54,MATCH(E10813,'Información SKU'!$A$1:$A$54,0),1),15)</f>
        <v>315</v>
      </c>
      <c r="H10813">
        <v>21</v>
      </c>
      <c r="I10813" s="12">
        <f>H10813/IFERROR(INDEX('Información SKU'!$K$1:$K$54,MATCH(E10813,'Información SKU'!$A$1:$A$54,0),1),40)</f>
        <v>0.35</v>
      </c>
      <c r="J10813" s="3">
        <v>43568</v>
      </c>
      <c r="K10813" s="12" t="s">
        <v>223</v>
      </c>
      <c r="L10813">
        <v>3</v>
      </c>
    </row>
    <row r="10814" spans="1:12" x14ac:dyDescent="0.25">
      <c r="A10814">
        <v>1001666</v>
      </c>
      <c r="B10814" t="s">
        <v>114</v>
      </c>
      <c r="C10814">
        <v>11004125</v>
      </c>
      <c r="D10814">
        <v>90</v>
      </c>
      <c r="E10814">
        <v>224</v>
      </c>
      <c r="F10814" t="s">
        <v>37</v>
      </c>
      <c r="G10814">
        <f>H10814*IFERROR(INDEX('Información SKU'!$H$1:$H$54,MATCH(E10814,'Información SKU'!$A$1:$A$54,0),1),15)</f>
        <v>256</v>
      </c>
      <c r="H10814">
        <v>32</v>
      </c>
      <c r="I10814" s="12">
        <f>H10814/IFERROR(INDEX('Información SKU'!$K$1:$K$54,MATCH(E10814,'Información SKU'!$A$1:$A$54,0),1),40)</f>
        <v>0.76190476190476186</v>
      </c>
      <c r="J10814" s="3">
        <v>43568</v>
      </c>
      <c r="K10814" s="12" t="s">
        <v>222</v>
      </c>
      <c r="L10814">
        <v>3</v>
      </c>
    </row>
    <row r="10815" spans="1:12" x14ac:dyDescent="0.25">
      <c r="A10815">
        <v>1001666</v>
      </c>
      <c r="B10815" t="s">
        <v>114</v>
      </c>
      <c r="C10815">
        <v>11004125</v>
      </c>
      <c r="D10815">
        <v>190</v>
      </c>
      <c r="E10815">
        <v>320</v>
      </c>
      <c r="F10815" t="s">
        <v>31</v>
      </c>
      <c r="G10815">
        <f>H10815*IFERROR(INDEX('Información SKU'!$H$1:$H$54,MATCH(E10815,'Información SKU'!$A$1:$A$54,0),1),15)</f>
        <v>330</v>
      </c>
      <c r="H10815">
        <v>22</v>
      </c>
      <c r="I10815" s="12">
        <f>H10815/IFERROR(INDEX('Información SKU'!$K$1:$K$54,MATCH(E10815,'Información SKU'!$A$1:$A$54,0),1),40)</f>
        <v>0.28205128205128205</v>
      </c>
      <c r="J10815" s="3">
        <v>43568</v>
      </c>
      <c r="K10815" s="12" t="s">
        <v>223</v>
      </c>
      <c r="L10815">
        <v>3</v>
      </c>
    </row>
    <row r="10816" spans="1:12" x14ac:dyDescent="0.25">
      <c r="A10816">
        <v>1001666</v>
      </c>
      <c r="B10816" t="s">
        <v>114</v>
      </c>
      <c r="C10816">
        <v>11004125</v>
      </c>
      <c r="D10816">
        <v>280</v>
      </c>
      <c r="E10816">
        <v>420</v>
      </c>
      <c r="F10816" t="s">
        <v>11</v>
      </c>
      <c r="G10816">
        <f>H10816*IFERROR(INDEX('Información SKU'!$H$1:$H$54,MATCH(E10816,'Información SKU'!$A$1:$A$54,0),1),15)</f>
        <v>90</v>
      </c>
      <c r="H10816">
        <v>6</v>
      </c>
      <c r="I10816" s="12">
        <f>H10816/IFERROR(INDEX('Información SKU'!$K$1:$K$54,MATCH(E10816,'Información SKU'!$A$1:$A$54,0),1),40)</f>
        <v>7.6923076923076927E-2</v>
      </c>
      <c r="J10816" s="3">
        <v>43568</v>
      </c>
      <c r="K10816" s="12" t="s">
        <v>223</v>
      </c>
      <c r="L10816">
        <v>3</v>
      </c>
    </row>
    <row r="10817" spans="1:12" x14ac:dyDescent="0.25">
      <c r="A10817">
        <v>1001666</v>
      </c>
      <c r="B10817" t="s">
        <v>114</v>
      </c>
      <c r="C10817">
        <v>11004125</v>
      </c>
      <c r="D10817">
        <v>290</v>
      </c>
      <c r="E10817">
        <v>460</v>
      </c>
      <c r="F10817" t="s">
        <v>38</v>
      </c>
      <c r="G10817">
        <f>H10817*IFERROR(INDEX('Información SKU'!$H$1:$H$54,MATCH(E10817,'Información SKU'!$A$1:$A$54,0),1),15)</f>
        <v>345</v>
      </c>
      <c r="H10817">
        <v>23</v>
      </c>
      <c r="I10817" s="12">
        <f>H10817/IFERROR(INDEX('Información SKU'!$K$1:$K$54,MATCH(E10817,'Información SKU'!$A$1:$A$54,0),1),40)</f>
        <v>0.29487179487179488</v>
      </c>
      <c r="J10817" s="3">
        <v>43568</v>
      </c>
      <c r="K10817" s="12" t="s">
        <v>220</v>
      </c>
      <c r="L10817">
        <v>2</v>
      </c>
    </row>
    <row r="10818" spans="1:12" x14ac:dyDescent="0.25">
      <c r="A10818">
        <v>1001666</v>
      </c>
      <c r="B10818" t="s">
        <v>114</v>
      </c>
      <c r="C10818">
        <v>11004125</v>
      </c>
      <c r="D10818">
        <v>300</v>
      </c>
      <c r="E10818">
        <v>509</v>
      </c>
      <c r="F10818" t="s">
        <v>0</v>
      </c>
      <c r="G10818">
        <f>H10818*IFERROR(INDEX('Información SKU'!$H$1:$H$54,MATCH(E10818,'Información SKU'!$A$1:$A$54,0),1),15)</f>
        <v>264</v>
      </c>
      <c r="H10818">
        <v>44</v>
      </c>
      <c r="I10818" s="12">
        <f>H10818/IFERROR(INDEX('Información SKU'!$K$1:$K$54,MATCH(E10818,'Información SKU'!$A$1:$A$54,0),1),40)</f>
        <v>0.55000000000000004</v>
      </c>
      <c r="J10818" s="3">
        <v>43568</v>
      </c>
      <c r="K10818" s="12" t="s">
        <v>219</v>
      </c>
      <c r="L10818">
        <v>1</v>
      </c>
    </row>
    <row r="10819" spans="1:12" x14ac:dyDescent="0.25">
      <c r="A10819">
        <v>1001666</v>
      </c>
      <c r="B10819" t="s">
        <v>114</v>
      </c>
      <c r="C10819">
        <v>11004125</v>
      </c>
      <c r="D10819">
        <v>310</v>
      </c>
      <c r="E10819">
        <v>510</v>
      </c>
      <c r="F10819" t="s">
        <v>30</v>
      </c>
      <c r="G10819">
        <f>H10819*IFERROR(INDEX('Información SKU'!$H$1:$H$54,MATCH(E10819,'Información SKU'!$A$1:$A$54,0),1),15)</f>
        <v>108</v>
      </c>
      <c r="H10819">
        <v>18</v>
      </c>
      <c r="I10819" s="12">
        <f>H10819/IFERROR(INDEX('Información SKU'!$K$1:$K$54,MATCH(E10819,'Información SKU'!$A$1:$A$54,0),1),40)</f>
        <v>0.36</v>
      </c>
      <c r="J10819" s="3">
        <v>43568</v>
      </c>
      <c r="K10819" s="12" t="s">
        <v>223</v>
      </c>
      <c r="L10819">
        <v>3</v>
      </c>
    </row>
    <row r="10820" spans="1:12" x14ac:dyDescent="0.25">
      <c r="A10820">
        <v>1001666</v>
      </c>
      <c r="B10820" t="s">
        <v>114</v>
      </c>
      <c r="C10820">
        <v>11004125</v>
      </c>
      <c r="D10820">
        <v>320</v>
      </c>
      <c r="E10820">
        <v>511</v>
      </c>
      <c r="F10820" t="s">
        <v>29</v>
      </c>
      <c r="G10820">
        <f>H10820*IFERROR(INDEX('Información SKU'!$H$1:$H$54,MATCH(E10820,'Información SKU'!$A$1:$A$54,0),1),15)</f>
        <v>224</v>
      </c>
      <c r="H10820">
        <v>28</v>
      </c>
      <c r="I10820" s="12">
        <f>H10820/IFERROR(INDEX('Información SKU'!$K$1:$K$54,MATCH(E10820,'Información SKU'!$A$1:$A$54,0),1),40)</f>
        <v>0.46666666666666667</v>
      </c>
      <c r="J10820" s="3">
        <v>43568</v>
      </c>
      <c r="K10820" s="12" t="s">
        <v>222</v>
      </c>
      <c r="L10820">
        <v>3</v>
      </c>
    </row>
    <row r="10821" spans="1:12" x14ac:dyDescent="0.25">
      <c r="A10821">
        <v>1001674</v>
      </c>
      <c r="B10821" t="s">
        <v>114</v>
      </c>
      <c r="C10821">
        <v>11004126</v>
      </c>
      <c r="D10821">
        <v>40</v>
      </c>
      <c r="E10821">
        <v>581</v>
      </c>
      <c r="F10821" t="s">
        <v>40</v>
      </c>
      <c r="G10821">
        <f>H10821*IFERROR(INDEX('Información SKU'!$H$1:$H$54,MATCH(E10821,'Información SKU'!$A$1:$A$54,0),1),15)</f>
        <v>216</v>
      </c>
      <c r="H10821">
        <v>36</v>
      </c>
      <c r="I10821" s="12">
        <f>H10821/IFERROR(INDEX('Información SKU'!$K$1:$K$54,MATCH(E10821,'Información SKU'!$A$1:$A$54,0),1),40)</f>
        <v>0.72</v>
      </c>
      <c r="J10821" s="3">
        <v>43568</v>
      </c>
      <c r="K10821" s="12" t="s">
        <v>221</v>
      </c>
      <c r="L10821">
        <v>2</v>
      </c>
    </row>
    <row r="10822" spans="1:12" x14ac:dyDescent="0.25">
      <c r="A10822">
        <v>1001674</v>
      </c>
      <c r="B10822" t="s">
        <v>114</v>
      </c>
      <c r="C10822">
        <v>11004126</v>
      </c>
      <c r="D10822">
        <v>10</v>
      </c>
      <c r="E10822">
        <v>62</v>
      </c>
      <c r="F10822" t="s">
        <v>25</v>
      </c>
      <c r="G10822">
        <f>H10822*IFERROR(INDEX('Información SKU'!$H$1:$H$54,MATCH(E10822,'Información SKU'!$A$1:$A$54,0),1),15)</f>
        <v>56</v>
      </c>
      <c r="H10822">
        <v>7</v>
      </c>
      <c r="I10822" s="12">
        <f>H10822/IFERROR(INDEX('Información SKU'!$K$1:$K$54,MATCH(E10822,'Información SKU'!$A$1:$A$54,0),1),40)</f>
        <v>0.14000000000000001</v>
      </c>
      <c r="J10822" s="3">
        <v>43568</v>
      </c>
      <c r="K10822" s="12" t="s">
        <v>223</v>
      </c>
      <c r="L10822">
        <v>3</v>
      </c>
    </row>
    <row r="10823" spans="1:12" x14ac:dyDescent="0.25">
      <c r="A10823">
        <v>1001674</v>
      </c>
      <c r="B10823" t="s">
        <v>114</v>
      </c>
      <c r="C10823">
        <v>11004133</v>
      </c>
      <c r="D10823">
        <v>30</v>
      </c>
      <c r="E10823">
        <v>511</v>
      </c>
      <c r="F10823" t="s">
        <v>29</v>
      </c>
      <c r="G10823">
        <f>H10823*IFERROR(INDEX('Información SKU'!$H$1:$H$54,MATCH(E10823,'Información SKU'!$A$1:$A$54,0),1),15)</f>
        <v>216</v>
      </c>
      <c r="H10823">
        <v>27</v>
      </c>
      <c r="I10823" s="12">
        <f>H10823/IFERROR(INDEX('Información SKU'!$K$1:$K$54,MATCH(E10823,'Información SKU'!$A$1:$A$54,0),1),40)</f>
        <v>0.45</v>
      </c>
      <c r="J10823" s="3">
        <v>43568</v>
      </c>
      <c r="K10823" s="12" t="s">
        <v>218</v>
      </c>
      <c r="L10823">
        <v>1</v>
      </c>
    </row>
    <row r="10824" spans="1:12" x14ac:dyDescent="0.25">
      <c r="A10824">
        <v>1004689</v>
      </c>
      <c r="B10824" t="s">
        <v>104</v>
      </c>
      <c r="C10824">
        <v>11004143</v>
      </c>
      <c r="D10824">
        <v>10</v>
      </c>
      <c r="E10824">
        <v>5274</v>
      </c>
      <c r="F10824" t="s">
        <v>72</v>
      </c>
      <c r="G10824">
        <f>H10824*IFERROR(INDEX('Información SKU'!$H$1:$H$54,MATCH(E10824,'Información SKU'!$A$1:$A$54,0),1),15)</f>
        <v>696</v>
      </c>
      <c r="H10824">
        <v>87</v>
      </c>
      <c r="I10824" s="12">
        <f>H10824/IFERROR(INDEX('Información SKU'!$K$1:$K$54,MATCH(E10824,'Información SKU'!$A$1:$A$54,0),1),40)</f>
        <v>1.2428571428571429</v>
      </c>
      <c r="J10824" s="3">
        <v>43568</v>
      </c>
      <c r="K10824" s="12" t="s">
        <v>219</v>
      </c>
      <c r="L10824">
        <v>1</v>
      </c>
    </row>
    <row r="10825" spans="1:12" x14ac:dyDescent="0.25">
      <c r="A10825">
        <v>1004650</v>
      </c>
      <c r="B10825" t="s">
        <v>104</v>
      </c>
      <c r="C10825">
        <v>11004150</v>
      </c>
      <c r="D10825">
        <v>10</v>
      </c>
      <c r="E10825">
        <v>62</v>
      </c>
      <c r="F10825" t="s">
        <v>25</v>
      </c>
      <c r="G10825">
        <f>H10825*IFERROR(INDEX('Información SKU'!$H$1:$H$54,MATCH(E10825,'Información SKU'!$A$1:$A$54,0),1),15)</f>
        <v>1616</v>
      </c>
      <c r="H10825">
        <v>202</v>
      </c>
      <c r="I10825" s="12">
        <f>H10825/IFERROR(INDEX('Información SKU'!$K$1:$K$54,MATCH(E10825,'Información SKU'!$A$1:$A$54,0),1),40)</f>
        <v>4.04</v>
      </c>
      <c r="J10825" s="3">
        <v>43568</v>
      </c>
      <c r="K10825" s="12" t="s">
        <v>220</v>
      </c>
      <c r="L10825">
        <v>2</v>
      </c>
    </row>
    <row r="10826" spans="1:12" x14ac:dyDescent="0.25">
      <c r="A10826">
        <v>1004650</v>
      </c>
      <c r="B10826" t="s">
        <v>104</v>
      </c>
      <c r="C10826">
        <v>11004150</v>
      </c>
      <c r="D10826">
        <v>20</v>
      </c>
      <c r="E10826">
        <v>205</v>
      </c>
      <c r="F10826" t="s">
        <v>35</v>
      </c>
      <c r="G10826">
        <f>H10826*IFERROR(INDEX('Información SKU'!$H$1:$H$54,MATCH(E10826,'Información SKU'!$A$1:$A$54,0),1),15)</f>
        <v>1672</v>
      </c>
      <c r="H10826">
        <v>209</v>
      </c>
      <c r="I10826" s="12">
        <f>H10826/IFERROR(INDEX('Información SKU'!$K$1:$K$54,MATCH(E10826,'Información SKU'!$A$1:$A$54,0),1),40)</f>
        <v>4.9761904761904763</v>
      </c>
      <c r="J10826" s="3">
        <v>43568</v>
      </c>
      <c r="K10826" s="12" t="s">
        <v>223</v>
      </c>
      <c r="L10826">
        <v>3</v>
      </c>
    </row>
    <row r="10827" spans="1:12" x14ac:dyDescent="0.25">
      <c r="A10827">
        <v>1004650</v>
      </c>
      <c r="B10827" t="s">
        <v>104</v>
      </c>
      <c r="C10827">
        <v>11004150</v>
      </c>
      <c r="D10827">
        <v>40</v>
      </c>
      <c r="E10827">
        <v>2384</v>
      </c>
      <c r="F10827" t="s">
        <v>10</v>
      </c>
      <c r="G10827">
        <f>H10827*IFERROR(INDEX('Información SKU'!$H$1:$H$54,MATCH(E10827,'Información SKU'!$A$1:$A$54,0),1),15)</f>
        <v>624</v>
      </c>
      <c r="H10827">
        <v>104</v>
      </c>
      <c r="I10827" s="12">
        <f>H10827/IFERROR(INDEX('Información SKU'!$K$1:$K$54,MATCH(E10827,'Información SKU'!$A$1:$A$54,0),1),40)</f>
        <v>1.0833333333333333</v>
      </c>
      <c r="J10827" s="3">
        <v>43568</v>
      </c>
      <c r="K10827" s="12" t="s">
        <v>221</v>
      </c>
      <c r="L10827">
        <v>2</v>
      </c>
    </row>
    <row r="10828" spans="1:12" x14ac:dyDescent="0.25">
      <c r="A10828">
        <v>1004689</v>
      </c>
      <c r="B10828" t="s">
        <v>104</v>
      </c>
      <c r="C10828">
        <v>11004153</v>
      </c>
      <c r="D10828">
        <v>60</v>
      </c>
      <c r="E10828">
        <v>5274</v>
      </c>
      <c r="F10828" t="s">
        <v>72</v>
      </c>
      <c r="G10828">
        <f>H10828*IFERROR(INDEX('Información SKU'!$H$1:$H$54,MATCH(E10828,'Información SKU'!$A$1:$A$54,0),1),15)</f>
        <v>288</v>
      </c>
      <c r="H10828">
        <v>36</v>
      </c>
      <c r="I10828" s="12">
        <f>H10828/IFERROR(INDEX('Información SKU'!$K$1:$K$54,MATCH(E10828,'Información SKU'!$A$1:$A$54,0),1),40)</f>
        <v>0.51428571428571423</v>
      </c>
      <c r="J10828" s="3">
        <v>43568</v>
      </c>
      <c r="K10828" s="12" t="s">
        <v>222</v>
      </c>
      <c r="L10828">
        <v>3</v>
      </c>
    </row>
    <row r="10829" spans="1:12" x14ac:dyDescent="0.25">
      <c r="A10829">
        <v>1004689</v>
      </c>
      <c r="B10829" t="s">
        <v>104</v>
      </c>
      <c r="C10829">
        <v>11004153</v>
      </c>
      <c r="D10829">
        <v>20</v>
      </c>
      <c r="E10829">
        <v>320</v>
      </c>
      <c r="F10829" t="s">
        <v>31</v>
      </c>
      <c r="G10829">
        <f>H10829*IFERROR(INDEX('Información SKU'!$H$1:$H$54,MATCH(E10829,'Información SKU'!$A$1:$A$54,0),1),15)</f>
        <v>90</v>
      </c>
      <c r="H10829">
        <v>6</v>
      </c>
      <c r="I10829" s="12">
        <f>H10829/IFERROR(INDEX('Información SKU'!$K$1:$K$54,MATCH(E10829,'Información SKU'!$A$1:$A$54,0),1),40)</f>
        <v>7.6923076923076927E-2</v>
      </c>
      <c r="J10829" s="3">
        <v>43568</v>
      </c>
      <c r="K10829" s="12" t="s">
        <v>218</v>
      </c>
      <c r="L10829">
        <v>1</v>
      </c>
    </row>
    <row r="10830" spans="1:12" x14ac:dyDescent="0.25">
      <c r="A10830">
        <v>1004650</v>
      </c>
      <c r="B10830" t="s">
        <v>104</v>
      </c>
      <c r="C10830">
        <v>11004164</v>
      </c>
      <c r="D10830">
        <v>140</v>
      </c>
      <c r="E10830">
        <v>2382</v>
      </c>
      <c r="F10830" t="s">
        <v>34</v>
      </c>
      <c r="G10830">
        <f>H10830*IFERROR(INDEX('Información SKU'!$H$1:$H$54,MATCH(E10830,'Información SKU'!$A$1:$A$54,0),1),15)</f>
        <v>204</v>
      </c>
      <c r="H10830">
        <v>34</v>
      </c>
      <c r="I10830" s="12">
        <f>H10830/IFERROR(INDEX('Información SKU'!$K$1:$K$54,MATCH(E10830,'Información SKU'!$A$1:$A$54,0),1),40)</f>
        <v>0.35416666666666669</v>
      </c>
      <c r="J10830" s="3">
        <v>43568</v>
      </c>
      <c r="K10830" s="12" t="s">
        <v>218</v>
      </c>
      <c r="L10830">
        <v>1</v>
      </c>
    </row>
    <row r="10831" spans="1:12" x14ac:dyDescent="0.25">
      <c r="A10831">
        <v>1004650</v>
      </c>
      <c r="B10831" t="s">
        <v>104</v>
      </c>
      <c r="C10831">
        <v>11004164</v>
      </c>
      <c r="D10831">
        <v>70</v>
      </c>
      <c r="E10831">
        <v>509</v>
      </c>
      <c r="F10831" t="s">
        <v>0</v>
      </c>
      <c r="G10831">
        <f>H10831*IFERROR(INDEX('Información SKU'!$H$1:$H$54,MATCH(E10831,'Información SKU'!$A$1:$A$54,0),1),15)</f>
        <v>132</v>
      </c>
      <c r="H10831">
        <v>22</v>
      </c>
      <c r="I10831" s="12">
        <f>H10831/IFERROR(INDEX('Información SKU'!$K$1:$K$54,MATCH(E10831,'Información SKU'!$A$1:$A$54,0),1),40)</f>
        <v>0.27500000000000002</v>
      </c>
      <c r="J10831" s="3">
        <v>43568</v>
      </c>
      <c r="K10831" s="12" t="s">
        <v>223</v>
      </c>
      <c r="L10831">
        <v>3</v>
      </c>
    </row>
    <row r="10832" spans="1:12" x14ac:dyDescent="0.25">
      <c r="A10832">
        <v>1004650</v>
      </c>
      <c r="B10832" t="s">
        <v>104</v>
      </c>
      <c r="C10832">
        <v>11004164</v>
      </c>
      <c r="D10832">
        <v>40</v>
      </c>
      <c r="E10832">
        <v>205</v>
      </c>
      <c r="F10832" t="s">
        <v>35</v>
      </c>
      <c r="G10832">
        <f>H10832*IFERROR(INDEX('Información SKU'!$H$1:$H$54,MATCH(E10832,'Información SKU'!$A$1:$A$54,0),1),15)</f>
        <v>152</v>
      </c>
      <c r="H10832">
        <v>19</v>
      </c>
      <c r="I10832" s="12">
        <f>H10832/IFERROR(INDEX('Información SKU'!$K$1:$K$54,MATCH(E10832,'Información SKU'!$A$1:$A$54,0),1),40)</f>
        <v>0.45238095238095238</v>
      </c>
      <c r="J10832" s="3">
        <v>43568</v>
      </c>
      <c r="K10832" s="12" t="s">
        <v>218</v>
      </c>
      <c r="L10832">
        <v>1</v>
      </c>
    </row>
    <row r="10833" spans="1:12" x14ac:dyDescent="0.25">
      <c r="A10833">
        <v>1004650</v>
      </c>
      <c r="B10833" t="s">
        <v>104</v>
      </c>
      <c r="C10833">
        <v>11004164</v>
      </c>
      <c r="D10833">
        <v>20</v>
      </c>
      <c r="E10833">
        <v>63</v>
      </c>
      <c r="F10833" t="s">
        <v>1</v>
      </c>
      <c r="G10833">
        <f>H10833*IFERROR(INDEX('Información SKU'!$H$1:$H$54,MATCH(E10833,'Información SKU'!$A$1:$A$54,0),1),15)</f>
        <v>390</v>
      </c>
      <c r="H10833">
        <v>26</v>
      </c>
      <c r="I10833" s="12">
        <f>H10833/IFERROR(INDEX('Información SKU'!$K$1:$K$54,MATCH(E10833,'Información SKU'!$A$1:$A$54,0),1),40)</f>
        <v>0.61904761904761907</v>
      </c>
      <c r="J10833" s="3">
        <v>43568</v>
      </c>
      <c r="K10833" s="12" t="s">
        <v>218</v>
      </c>
      <c r="L10833">
        <v>1</v>
      </c>
    </row>
    <row r="10834" spans="1:12" x14ac:dyDescent="0.25">
      <c r="A10834">
        <v>1004650</v>
      </c>
      <c r="B10834" t="s">
        <v>104</v>
      </c>
      <c r="C10834">
        <v>11004164</v>
      </c>
      <c r="D10834">
        <v>10</v>
      </c>
      <c r="E10834">
        <v>62</v>
      </c>
      <c r="F10834" t="s">
        <v>25</v>
      </c>
      <c r="G10834">
        <f>H10834*IFERROR(INDEX('Información SKU'!$H$1:$H$54,MATCH(E10834,'Información SKU'!$A$1:$A$54,0),1),15)</f>
        <v>208</v>
      </c>
      <c r="H10834">
        <v>26</v>
      </c>
      <c r="I10834" s="12">
        <f>H10834/IFERROR(INDEX('Información SKU'!$K$1:$K$54,MATCH(E10834,'Información SKU'!$A$1:$A$54,0),1),40)</f>
        <v>0.52</v>
      </c>
      <c r="J10834" s="3">
        <v>43568</v>
      </c>
      <c r="K10834" s="12" t="s">
        <v>223</v>
      </c>
      <c r="L10834">
        <v>3</v>
      </c>
    </row>
    <row r="10835" spans="1:12" x14ac:dyDescent="0.25">
      <c r="A10835">
        <v>1003446</v>
      </c>
      <c r="B10835" t="s">
        <v>149</v>
      </c>
      <c r="C10835">
        <v>11004191</v>
      </c>
      <c r="D10835">
        <v>520</v>
      </c>
      <c r="E10835">
        <v>205</v>
      </c>
      <c r="F10835" t="s">
        <v>35</v>
      </c>
      <c r="G10835">
        <f>H10835*IFERROR(INDEX('Información SKU'!$H$1:$H$54,MATCH(E10835,'Información SKU'!$A$1:$A$54,0),1),15)</f>
        <v>64</v>
      </c>
      <c r="H10835">
        <v>8</v>
      </c>
      <c r="I10835" s="12">
        <f>H10835/IFERROR(INDEX('Información SKU'!$K$1:$K$54,MATCH(E10835,'Información SKU'!$A$1:$A$54,0),1),40)</f>
        <v>0.19047619047619047</v>
      </c>
      <c r="J10835" s="3">
        <v>43568</v>
      </c>
      <c r="K10835" s="12" t="s">
        <v>218</v>
      </c>
      <c r="L10835">
        <v>1</v>
      </c>
    </row>
    <row r="10836" spans="1:12" x14ac:dyDescent="0.25">
      <c r="A10836">
        <v>1003446</v>
      </c>
      <c r="B10836" t="s">
        <v>149</v>
      </c>
      <c r="C10836">
        <v>11004191</v>
      </c>
      <c r="D10836">
        <v>380</v>
      </c>
      <c r="E10836">
        <v>5402</v>
      </c>
      <c r="F10836" t="s">
        <v>32</v>
      </c>
      <c r="G10836">
        <f>H10836*IFERROR(INDEX('Información SKU'!$H$1:$H$54,MATCH(E10836,'Información SKU'!$A$1:$A$54,0),1),15)</f>
        <v>72</v>
      </c>
      <c r="H10836">
        <v>12</v>
      </c>
      <c r="I10836" s="12">
        <f>H10836/IFERROR(INDEX('Información SKU'!$K$1:$K$54,MATCH(E10836,'Información SKU'!$A$1:$A$54,0),1),40)</f>
        <v>0.2</v>
      </c>
      <c r="J10836" s="3">
        <v>43568</v>
      </c>
      <c r="K10836" s="12" t="s">
        <v>219</v>
      </c>
      <c r="L10836">
        <v>1</v>
      </c>
    </row>
    <row r="10837" spans="1:12" x14ac:dyDescent="0.25">
      <c r="A10837">
        <v>1003446</v>
      </c>
      <c r="B10837" t="s">
        <v>149</v>
      </c>
      <c r="C10837">
        <v>11004191</v>
      </c>
      <c r="D10837">
        <v>370</v>
      </c>
      <c r="E10837">
        <v>63</v>
      </c>
      <c r="F10837" t="s">
        <v>1</v>
      </c>
      <c r="G10837">
        <f>H10837*IFERROR(INDEX('Información SKU'!$H$1:$H$54,MATCH(E10837,'Información SKU'!$A$1:$A$54,0),1),15)</f>
        <v>585</v>
      </c>
      <c r="H10837">
        <v>39</v>
      </c>
      <c r="I10837" s="12">
        <f>H10837/IFERROR(INDEX('Información SKU'!$K$1:$K$54,MATCH(E10837,'Información SKU'!$A$1:$A$54,0),1),40)</f>
        <v>0.9285714285714286</v>
      </c>
      <c r="J10837" s="3">
        <v>43568</v>
      </c>
      <c r="K10837" s="12" t="s">
        <v>218</v>
      </c>
      <c r="L10837">
        <v>1</v>
      </c>
    </row>
    <row r="10838" spans="1:12" x14ac:dyDescent="0.25">
      <c r="A10838">
        <v>1003446</v>
      </c>
      <c r="B10838" t="s">
        <v>149</v>
      </c>
      <c r="C10838">
        <v>11004191</v>
      </c>
      <c r="D10838">
        <v>360</v>
      </c>
      <c r="E10838">
        <v>62</v>
      </c>
      <c r="F10838" t="s">
        <v>25</v>
      </c>
      <c r="G10838">
        <f>H10838*IFERROR(INDEX('Información SKU'!$H$1:$H$54,MATCH(E10838,'Información SKU'!$A$1:$A$54,0),1),15)</f>
        <v>600</v>
      </c>
      <c r="H10838">
        <v>75</v>
      </c>
      <c r="I10838" s="12">
        <f>H10838/IFERROR(INDEX('Información SKU'!$K$1:$K$54,MATCH(E10838,'Información SKU'!$A$1:$A$54,0),1),40)</f>
        <v>1.5</v>
      </c>
      <c r="J10838" s="3">
        <v>43568</v>
      </c>
      <c r="K10838" s="12" t="s">
        <v>219</v>
      </c>
      <c r="L10838">
        <v>1</v>
      </c>
    </row>
    <row r="10839" spans="1:12" x14ac:dyDescent="0.25">
      <c r="A10839">
        <v>1003446</v>
      </c>
      <c r="B10839" t="s">
        <v>149</v>
      </c>
      <c r="C10839">
        <v>11004191</v>
      </c>
      <c r="D10839">
        <v>540</v>
      </c>
      <c r="E10839">
        <v>5273</v>
      </c>
      <c r="F10839" t="s">
        <v>82</v>
      </c>
      <c r="G10839">
        <f>H10839*IFERROR(INDEX('Información SKU'!$H$1:$H$54,MATCH(E10839,'Información SKU'!$A$1:$A$54,0),1),15)</f>
        <v>606</v>
      </c>
      <c r="H10839">
        <v>101</v>
      </c>
      <c r="I10839" s="12">
        <f>H10839/IFERROR(INDEX('Información SKU'!$K$1:$K$54,MATCH(E10839,'Información SKU'!$A$1:$A$54,0),1),40)</f>
        <v>1.4428571428571428</v>
      </c>
      <c r="J10839" s="3">
        <v>43568</v>
      </c>
      <c r="K10839" s="12" t="s">
        <v>222</v>
      </c>
      <c r="L10839">
        <v>3</v>
      </c>
    </row>
    <row r="10840" spans="1:12" x14ac:dyDescent="0.25">
      <c r="A10840">
        <v>1003446</v>
      </c>
      <c r="B10840" t="s">
        <v>149</v>
      </c>
      <c r="C10840">
        <v>11004191</v>
      </c>
      <c r="D10840">
        <v>550</v>
      </c>
      <c r="E10840">
        <v>5274</v>
      </c>
      <c r="F10840" t="s">
        <v>72</v>
      </c>
      <c r="G10840">
        <f>H10840*IFERROR(INDEX('Información SKU'!$H$1:$H$54,MATCH(E10840,'Información SKU'!$A$1:$A$54,0),1),15)</f>
        <v>784</v>
      </c>
      <c r="H10840">
        <v>98</v>
      </c>
      <c r="I10840" s="12">
        <f>H10840/IFERROR(INDEX('Información SKU'!$K$1:$K$54,MATCH(E10840,'Información SKU'!$A$1:$A$54,0),1),40)</f>
        <v>1.4</v>
      </c>
      <c r="J10840" s="3">
        <v>43568</v>
      </c>
      <c r="K10840" s="12" t="s">
        <v>220</v>
      </c>
      <c r="L10840">
        <v>2</v>
      </c>
    </row>
    <row r="10841" spans="1:12" x14ac:dyDescent="0.25">
      <c r="A10841">
        <v>1003446</v>
      </c>
      <c r="B10841" t="s">
        <v>149</v>
      </c>
      <c r="C10841">
        <v>11004191</v>
      </c>
      <c r="D10841">
        <v>620</v>
      </c>
      <c r="E10841">
        <v>2381</v>
      </c>
      <c r="F10841" t="s">
        <v>93</v>
      </c>
      <c r="G10841">
        <f>H10841*IFERROR(INDEX('Información SKU'!$H$1:$H$54,MATCH(E10841,'Información SKU'!$A$1:$A$54,0),1),15)</f>
        <v>200</v>
      </c>
      <c r="H10841">
        <v>25</v>
      </c>
      <c r="I10841" s="12">
        <f>H10841/IFERROR(INDEX('Información SKU'!$K$1:$K$54,MATCH(E10841,'Información SKU'!$A$1:$A$54,0),1),40)</f>
        <v>0.14285714285714285</v>
      </c>
      <c r="J10841" s="3">
        <v>43568</v>
      </c>
      <c r="K10841" s="12" t="s">
        <v>218</v>
      </c>
      <c r="L10841">
        <v>1</v>
      </c>
    </row>
    <row r="10842" spans="1:12" x14ac:dyDescent="0.25">
      <c r="A10842">
        <v>1003446</v>
      </c>
      <c r="B10842" t="s">
        <v>149</v>
      </c>
      <c r="C10842">
        <v>11004191</v>
      </c>
      <c r="D10842">
        <v>630</v>
      </c>
      <c r="E10842">
        <v>2383</v>
      </c>
      <c r="F10842" t="s">
        <v>92</v>
      </c>
      <c r="G10842">
        <f>H10842*IFERROR(INDEX('Información SKU'!$H$1:$H$54,MATCH(E10842,'Información SKU'!$A$1:$A$54,0),1),15)</f>
        <v>168</v>
      </c>
      <c r="H10842">
        <v>28</v>
      </c>
      <c r="I10842" s="12">
        <f>H10842/IFERROR(INDEX('Información SKU'!$K$1:$K$54,MATCH(E10842,'Información SKU'!$A$1:$A$54,0),1),40)</f>
        <v>0.16</v>
      </c>
      <c r="J10842" s="3">
        <v>43568</v>
      </c>
      <c r="K10842" s="12" t="s">
        <v>220</v>
      </c>
      <c r="L10842">
        <v>2</v>
      </c>
    </row>
    <row r="10843" spans="1:12" x14ac:dyDescent="0.25">
      <c r="A10843">
        <v>1003446</v>
      </c>
      <c r="B10843" t="s">
        <v>149</v>
      </c>
      <c r="C10843">
        <v>11004191</v>
      </c>
      <c r="D10843">
        <v>670</v>
      </c>
      <c r="E10843">
        <v>2382</v>
      </c>
      <c r="F10843" t="s">
        <v>34</v>
      </c>
      <c r="G10843">
        <f>H10843*IFERROR(INDEX('Información SKU'!$H$1:$H$54,MATCH(E10843,'Información SKU'!$A$1:$A$54,0),1),15)</f>
        <v>96</v>
      </c>
      <c r="H10843">
        <v>16</v>
      </c>
      <c r="I10843" s="12">
        <f>H10843/IFERROR(INDEX('Información SKU'!$K$1:$K$54,MATCH(E10843,'Información SKU'!$A$1:$A$54,0),1),40)</f>
        <v>0.16666666666666666</v>
      </c>
      <c r="J10843" s="3">
        <v>43568</v>
      </c>
      <c r="K10843" s="12" t="s">
        <v>221</v>
      </c>
      <c r="L10843">
        <v>2</v>
      </c>
    </row>
    <row r="10844" spans="1:12" x14ac:dyDescent="0.25">
      <c r="A10844">
        <v>1003446</v>
      </c>
      <c r="B10844" t="s">
        <v>149</v>
      </c>
      <c r="C10844">
        <v>11004191</v>
      </c>
      <c r="D10844">
        <v>680</v>
      </c>
      <c r="E10844">
        <v>2387</v>
      </c>
      <c r="F10844" t="s">
        <v>33</v>
      </c>
      <c r="G10844">
        <f>H10844*IFERROR(INDEX('Información SKU'!$H$1:$H$54,MATCH(E10844,'Información SKU'!$A$1:$A$54,0),1),15)</f>
        <v>252</v>
      </c>
      <c r="H10844">
        <v>21</v>
      </c>
      <c r="I10844" s="12">
        <f>H10844/IFERROR(INDEX('Información SKU'!$K$1:$K$54,MATCH(E10844,'Información SKU'!$A$1:$A$54,0),1),40)</f>
        <v>0.21875</v>
      </c>
      <c r="J10844" s="3">
        <v>43568</v>
      </c>
      <c r="K10844" s="12" t="s">
        <v>223</v>
      </c>
      <c r="L10844">
        <v>3</v>
      </c>
    </row>
    <row r="10845" spans="1:12" x14ac:dyDescent="0.25">
      <c r="A10845">
        <v>1003446</v>
      </c>
      <c r="B10845" t="s">
        <v>149</v>
      </c>
      <c r="C10845">
        <v>11004191</v>
      </c>
      <c r="D10845">
        <v>690</v>
      </c>
      <c r="E10845">
        <v>2396</v>
      </c>
      <c r="F10845" t="s">
        <v>68</v>
      </c>
      <c r="G10845">
        <f>H10845*IFERROR(INDEX('Información SKU'!$H$1:$H$54,MATCH(E10845,'Información SKU'!$A$1:$A$54,0),1),15)</f>
        <v>195</v>
      </c>
      <c r="H10845">
        <v>13</v>
      </c>
      <c r="I10845" s="12">
        <f>H10845/IFERROR(INDEX('Información SKU'!$K$1:$K$54,MATCH(E10845,'Información SKU'!$A$1:$A$54,0),1),40)</f>
        <v>0.26</v>
      </c>
      <c r="J10845" s="3">
        <v>43568</v>
      </c>
      <c r="K10845" s="12" t="s">
        <v>221</v>
      </c>
      <c r="L10845">
        <v>2</v>
      </c>
    </row>
    <row r="10846" spans="1:12" x14ac:dyDescent="0.25">
      <c r="A10846">
        <v>1003446</v>
      </c>
      <c r="B10846" t="s">
        <v>149</v>
      </c>
      <c r="C10846">
        <v>11004191</v>
      </c>
      <c r="D10846">
        <v>700</v>
      </c>
      <c r="E10846">
        <v>2397</v>
      </c>
      <c r="F10846" t="s">
        <v>67</v>
      </c>
      <c r="G10846">
        <f>H10846*IFERROR(INDEX('Información SKU'!$H$1:$H$54,MATCH(E10846,'Información SKU'!$A$1:$A$54,0),1),15)</f>
        <v>108</v>
      </c>
      <c r="H10846">
        <v>9</v>
      </c>
      <c r="I10846" s="12">
        <f>H10846/IFERROR(INDEX('Información SKU'!$K$1:$K$54,MATCH(E10846,'Información SKU'!$A$1:$A$54,0),1),40)</f>
        <v>0.18</v>
      </c>
      <c r="J10846" s="3">
        <v>43568</v>
      </c>
      <c r="K10846" s="12" t="s">
        <v>222</v>
      </c>
      <c r="L10846">
        <v>3</v>
      </c>
    </row>
    <row r="10847" spans="1:12" x14ac:dyDescent="0.25">
      <c r="A10847">
        <v>1003446</v>
      </c>
      <c r="B10847" t="s">
        <v>149</v>
      </c>
      <c r="C10847">
        <v>11004191</v>
      </c>
      <c r="D10847">
        <v>100</v>
      </c>
      <c r="E10847">
        <v>416</v>
      </c>
      <c r="F10847" t="s">
        <v>81</v>
      </c>
      <c r="G10847">
        <f>H10847*IFERROR(INDEX('Información SKU'!$H$1:$H$54,MATCH(E10847,'Información SKU'!$A$1:$A$54,0),1),15)</f>
        <v>180</v>
      </c>
      <c r="H10847">
        <v>12</v>
      </c>
      <c r="I10847" s="12">
        <f>H10847/IFERROR(INDEX('Información SKU'!$K$1:$K$54,MATCH(E10847,'Información SKU'!$A$1:$A$54,0),1),40)</f>
        <v>0.17142857142857143</v>
      </c>
      <c r="J10847" s="3">
        <v>43568</v>
      </c>
      <c r="K10847" s="12" t="s">
        <v>218</v>
      </c>
      <c r="L10847">
        <v>1</v>
      </c>
    </row>
    <row r="10848" spans="1:12" x14ac:dyDescent="0.25">
      <c r="A10848">
        <v>1003446</v>
      </c>
      <c r="B10848" t="s">
        <v>149</v>
      </c>
      <c r="C10848">
        <v>11004191</v>
      </c>
      <c r="D10848">
        <v>110</v>
      </c>
      <c r="E10848">
        <v>478</v>
      </c>
      <c r="F10848" t="s">
        <v>76</v>
      </c>
      <c r="G10848">
        <f>H10848*IFERROR(INDEX('Información SKU'!$H$1:$H$54,MATCH(E10848,'Información SKU'!$A$1:$A$54,0),1),15)</f>
        <v>180</v>
      </c>
      <c r="H10848">
        <v>12</v>
      </c>
      <c r="I10848" s="12">
        <f>H10848/IFERROR(INDEX('Información SKU'!$K$1:$K$54,MATCH(E10848,'Información SKU'!$A$1:$A$54,0),1),40)</f>
        <v>0.17142857142857143</v>
      </c>
      <c r="J10848" s="3">
        <v>43568</v>
      </c>
      <c r="K10848" s="12" t="s">
        <v>221</v>
      </c>
      <c r="L10848">
        <v>2</v>
      </c>
    </row>
    <row r="10849" spans="1:12" x14ac:dyDescent="0.25">
      <c r="A10849">
        <v>1003446</v>
      </c>
      <c r="B10849" t="s">
        <v>149</v>
      </c>
      <c r="C10849">
        <v>11004191</v>
      </c>
      <c r="D10849">
        <v>120</v>
      </c>
      <c r="E10849">
        <v>420</v>
      </c>
      <c r="F10849" t="s">
        <v>11</v>
      </c>
      <c r="G10849">
        <f>H10849*IFERROR(INDEX('Información SKU'!$H$1:$H$54,MATCH(E10849,'Información SKU'!$A$1:$A$54,0),1),15)</f>
        <v>240</v>
      </c>
      <c r="H10849">
        <v>16</v>
      </c>
      <c r="I10849" s="12">
        <f>H10849/IFERROR(INDEX('Información SKU'!$K$1:$K$54,MATCH(E10849,'Información SKU'!$A$1:$A$54,0),1),40)</f>
        <v>0.20512820512820512</v>
      </c>
      <c r="J10849" s="3">
        <v>43568</v>
      </c>
      <c r="K10849" s="12" t="s">
        <v>223</v>
      </c>
      <c r="L10849">
        <v>3</v>
      </c>
    </row>
    <row r="10850" spans="1:12" x14ac:dyDescent="0.25">
      <c r="A10850">
        <v>1003446</v>
      </c>
      <c r="B10850" t="s">
        <v>149</v>
      </c>
      <c r="C10850">
        <v>11004191</v>
      </c>
      <c r="D10850">
        <v>130</v>
      </c>
      <c r="E10850">
        <v>509</v>
      </c>
      <c r="F10850" t="s">
        <v>0</v>
      </c>
      <c r="G10850">
        <f>H10850*IFERROR(INDEX('Información SKU'!$H$1:$H$54,MATCH(E10850,'Información SKU'!$A$1:$A$54,0),1),15)</f>
        <v>156</v>
      </c>
      <c r="H10850">
        <v>26</v>
      </c>
      <c r="I10850" s="12">
        <f>H10850/IFERROR(INDEX('Información SKU'!$K$1:$K$54,MATCH(E10850,'Información SKU'!$A$1:$A$54,0),1),40)</f>
        <v>0.32500000000000001</v>
      </c>
      <c r="J10850" s="3">
        <v>43568</v>
      </c>
      <c r="K10850" s="12" t="s">
        <v>220</v>
      </c>
      <c r="L10850">
        <v>2</v>
      </c>
    </row>
    <row r="10851" spans="1:12" x14ac:dyDescent="0.25">
      <c r="A10851">
        <v>1003446</v>
      </c>
      <c r="B10851" t="s">
        <v>149</v>
      </c>
      <c r="C10851">
        <v>11004191</v>
      </c>
      <c r="D10851">
        <v>140</v>
      </c>
      <c r="E10851">
        <v>521</v>
      </c>
      <c r="F10851" t="s">
        <v>28</v>
      </c>
      <c r="G10851">
        <f>H10851*IFERROR(INDEX('Información SKU'!$H$1:$H$54,MATCH(E10851,'Información SKU'!$A$1:$A$54,0),1),15)</f>
        <v>96</v>
      </c>
      <c r="H10851">
        <v>12</v>
      </c>
      <c r="I10851" s="12">
        <f>H10851/IFERROR(INDEX('Información SKU'!$K$1:$K$54,MATCH(E10851,'Información SKU'!$A$1:$A$54,0),1),40)</f>
        <v>0.2</v>
      </c>
      <c r="J10851" s="3">
        <v>43568</v>
      </c>
      <c r="K10851" s="12" t="s">
        <v>220</v>
      </c>
      <c r="L10851">
        <v>2</v>
      </c>
    </row>
    <row r="10852" spans="1:12" x14ac:dyDescent="0.25">
      <c r="A10852">
        <v>1003933</v>
      </c>
      <c r="B10852" t="s">
        <v>115</v>
      </c>
      <c r="C10852">
        <v>11004228</v>
      </c>
      <c r="D10852">
        <v>10</v>
      </c>
      <c r="E10852">
        <v>62</v>
      </c>
      <c r="F10852" t="s">
        <v>25</v>
      </c>
      <c r="G10852">
        <f>H10852*IFERROR(INDEX('Información SKU'!$H$1:$H$54,MATCH(E10852,'Información SKU'!$A$1:$A$54,0),1),15)</f>
        <v>1312</v>
      </c>
      <c r="H10852">
        <v>164</v>
      </c>
      <c r="I10852" s="12">
        <f>H10852/IFERROR(INDEX('Información SKU'!$K$1:$K$54,MATCH(E10852,'Información SKU'!$A$1:$A$54,0),1),40)</f>
        <v>3.28</v>
      </c>
      <c r="J10852" s="3">
        <v>43568</v>
      </c>
      <c r="K10852" s="12" t="s">
        <v>222</v>
      </c>
      <c r="L10852">
        <v>3</v>
      </c>
    </row>
    <row r="10853" spans="1:12" x14ac:dyDescent="0.25">
      <c r="A10853">
        <v>1003933</v>
      </c>
      <c r="B10853" t="s">
        <v>115</v>
      </c>
      <c r="C10853">
        <v>11004228</v>
      </c>
      <c r="D10853">
        <v>20</v>
      </c>
      <c r="E10853">
        <v>244</v>
      </c>
      <c r="F10853" t="s">
        <v>94</v>
      </c>
      <c r="G10853">
        <f>H10853*IFERROR(INDEX('Información SKU'!$H$1:$H$54,MATCH(E10853,'Información SKU'!$A$1:$A$54,0),1),15)</f>
        <v>576</v>
      </c>
      <c r="H10853">
        <v>48</v>
      </c>
      <c r="I10853" s="12">
        <f>H10853/IFERROR(INDEX('Información SKU'!$K$1:$K$54,MATCH(E10853,'Información SKU'!$A$1:$A$54,0),1),40)</f>
        <v>0.5</v>
      </c>
      <c r="J10853" s="3">
        <v>43568</v>
      </c>
      <c r="K10853" s="12" t="s">
        <v>221</v>
      </c>
      <c r="L10853">
        <v>2</v>
      </c>
    </row>
    <row r="10854" spans="1:12" x14ac:dyDescent="0.25">
      <c r="A10854">
        <v>1003933</v>
      </c>
      <c r="B10854" t="s">
        <v>115</v>
      </c>
      <c r="C10854">
        <v>11004228</v>
      </c>
      <c r="D10854">
        <v>40</v>
      </c>
      <c r="E10854">
        <v>5273</v>
      </c>
      <c r="F10854" t="s">
        <v>82</v>
      </c>
      <c r="G10854">
        <f>H10854*IFERROR(INDEX('Información SKU'!$H$1:$H$54,MATCH(E10854,'Información SKU'!$A$1:$A$54,0),1),15)</f>
        <v>456</v>
      </c>
      <c r="H10854">
        <v>76</v>
      </c>
      <c r="I10854" s="12">
        <f>H10854/IFERROR(INDEX('Información SKU'!$K$1:$K$54,MATCH(E10854,'Información SKU'!$A$1:$A$54,0),1),40)</f>
        <v>1.0857142857142856</v>
      </c>
      <c r="J10854" s="3">
        <v>43568</v>
      </c>
      <c r="K10854" s="12" t="s">
        <v>223</v>
      </c>
      <c r="L10854">
        <v>3</v>
      </c>
    </row>
    <row r="10855" spans="1:12" x14ac:dyDescent="0.25">
      <c r="A10855">
        <v>1003933</v>
      </c>
      <c r="B10855" t="s">
        <v>115</v>
      </c>
      <c r="C10855">
        <v>11004229</v>
      </c>
      <c r="D10855">
        <v>750</v>
      </c>
      <c r="E10855">
        <v>2381</v>
      </c>
      <c r="F10855" t="s">
        <v>93</v>
      </c>
      <c r="G10855">
        <f>H10855*IFERROR(INDEX('Información SKU'!$H$1:$H$54,MATCH(E10855,'Información SKU'!$A$1:$A$54,0),1),15)</f>
        <v>120</v>
      </c>
      <c r="H10855">
        <v>15</v>
      </c>
      <c r="I10855" s="12">
        <f>H10855/IFERROR(INDEX('Información SKU'!$K$1:$K$54,MATCH(E10855,'Información SKU'!$A$1:$A$54,0),1),40)</f>
        <v>8.5714285714285715E-2</v>
      </c>
      <c r="J10855" s="3">
        <v>43568</v>
      </c>
      <c r="K10855" s="12" t="s">
        <v>221</v>
      </c>
      <c r="L10855">
        <v>2</v>
      </c>
    </row>
    <row r="10856" spans="1:12" x14ac:dyDescent="0.25">
      <c r="A10856">
        <v>1003933</v>
      </c>
      <c r="B10856" t="s">
        <v>115</v>
      </c>
      <c r="C10856">
        <v>11004229</v>
      </c>
      <c r="D10856">
        <v>760</v>
      </c>
      <c r="E10856">
        <v>2382</v>
      </c>
      <c r="F10856" t="s">
        <v>34</v>
      </c>
      <c r="G10856">
        <f>H10856*IFERROR(INDEX('Información SKU'!$H$1:$H$54,MATCH(E10856,'Información SKU'!$A$1:$A$54,0),1),15)</f>
        <v>432</v>
      </c>
      <c r="H10856">
        <v>72</v>
      </c>
      <c r="I10856" s="12">
        <f>H10856/IFERROR(INDEX('Información SKU'!$K$1:$K$54,MATCH(E10856,'Información SKU'!$A$1:$A$54,0),1),40)</f>
        <v>0.75</v>
      </c>
      <c r="J10856" s="3">
        <v>43568</v>
      </c>
      <c r="K10856" s="12" t="s">
        <v>222</v>
      </c>
      <c r="L10856">
        <v>3</v>
      </c>
    </row>
    <row r="10857" spans="1:12" x14ac:dyDescent="0.25">
      <c r="A10857">
        <v>1003933</v>
      </c>
      <c r="B10857" t="s">
        <v>115</v>
      </c>
      <c r="C10857">
        <v>11004229</v>
      </c>
      <c r="D10857">
        <v>770</v>
      </c>
      <c r="E10857">
        <v>2383</v>
      </c>
      <c r="F10857" t="s">
        <v>92</v>
      </c>
      <c r="G10857">
        <f>H10857*IFERROR(INDEX('Información SKU'!$H$1:$H$54,MATCH(E10857,'Información SKU'!$A$1:$A$54,0),1),15)</f>
        <v>90</v>
      </c>
      <c r="H10857">
        <v>15</v>
      </c>
      <c r="I10857" s="12">
        <f>H10857/IFERROR(INDEX('Información SKU'!$K$1:$K$54,MATCH(E10857,'Información SKU'!$A$1:$A$54,0),1),40)</f>
        <v>8.5714285714285715E-2</v>
      </c>
      <c r="J10857" s="3">
        <v>43568</v>
      </c>
      <c r="K10857" s="12" t="s">
        <v>220</v>
      </c>
      <c r="L10857">
        <v>2</v>
      </c>
    </row>
    <row r="10858" spans="1:12" x14ac:dyDescent="0.25">
      <c r="A10858">
        <v>1003933</v>
      </c>
      <c r="B10858" t="s">
        <v>115</v>
      </c>
      <c r="C10858">
        <v>11004229</v>
      </c>
      <c r="D10858">
        <v>780</v>
      </c>
      <c r="E10858">
        <v>2384</v>
      </c>
      <c r="F10858" t="s">
        <v>10</v>
      </c>
      <c r="G10858">
        <f>H10858*IFERROR(INDEX('Información SKU'!$H$1:$H$54,MATCH(E10858,'Información SKU'!$A$1:$A$54,0),1),15)</f>
        <v>600</v>
      </c>
      <c r="H10858">
        <v>100</v>
      </c>
      <c r="I10858" s="12">
        <f>H10858/IFERROR(INDEX('Información SKU'!$K$1:$K$54,MATCH(E10858,'Información SKU'!$A$1:$A$54,0),1),40)</f>
        <v>1.0416666666666667</v>
      </c>
      <c r="J10858" s="3">
        <v>43568</v>
      </c>
      <c r="K10858" s="12" t="s">
        <v>222</v>
      </c>
      <c r="L10858">
        <v>3</v>
      </c>
    </row>
    <row r="10859" spans="1:12" x14ac:dyDescent="0.25">
      <c r="A10859">
        <v>1003933</v>
      </c>
      <c r="B10859" t="s">
        <v>115</v>
      </c>
      <c r="C10859">
        <v>11004229</v>
      </c>
      <c r="D10859">
        <v>800</v>
      </c>
      <c r="E10859">
        <v>2387</v>
      </c>
      <c r="F10859" t="s">
        <v>33</v>
      </c>
      <c r="G10859">
        <f>H10859*IFERROR(INDEX('Información SKU'!$H$1:$H$54,MATCH(E10859,'Información SKU'!$A$1:$A$54,0),1),15)</f>
        <v>588</v>
      </c>
      <c r="H10859">
        <v>49</v>
      </c>
      <c r="I10859" s="12">
        <f>H10859/IFERROR(INDEX('Información SKU'!$K$1:$K$54,MATCH(E10859,'Información SKU'!$A$1:$A$54,0),1),40)</f>
        <v>0.51041666666666663</v>
      </c>
      <c r="J10859" s="3">
        <v>43568</v>
      </c>
      <c r="K10859" s="12" t="s">
        <v>223</v>
      </c>
      <c r="L10859">
        <v>3</v>
      </c>
    </row>
    <row r="10860" spans="1:12" x14ac:dyDescent="0.25">
      <c r="A10860">
        <v>1003933</v>
      </c>
      <c r="B10860" t="s">
        <v>115</v>
      </c>
      <c r="C10860">
        <v>11004229</v>
      </c>
      <c r="D10860">
        <v>810</v>
      </c>
      <c r="E10860">
        <v>2389</v>
      </c>
      <c r="F10860" t="s">
        <v>70</v>
      </c>
      <c r="G10860">
        <f>H10860*IFERROR(INDEX('Información SKU'!$H$1:$H$54,MATCH(E10860,'Información SKU'!$A$1:$A$54,0),1),15)</f>
        <v>306</v>
      </c>
      <c r="H10860">
        <v>51</v>
      </c>
      <c r="I10860" s="12">
        <f>H10860/IFERROR(INDEX('Información SKU'!$K$1:$K$54,MATCH(E10860,'Información SKU'!$A$1:$A$54,0),1),40)</f>
        <v>0.53125</v>
      </c>
      <c r="J10860" s="3">
        <v>43568</v>
      </c>
      <c r="K10860" s="12" t="s">
        <v>223</v>
      </c>
      <c r="L10860">
        <v>3</v>
      </c>
    </row>
    <row r="10861" spans="1:12" x14ac:dyDescent="0.25">
      <c r="A10861">
        <v>1003933</v>
      </c>
      <c r="B10861" t="s">
        <v>115</v>
      </c>
      <c r="C10861">
        <v>11004229</v>
      </c>
      <c r="D10861">
        <v>820</v>
      </c>
      <c r="E10861">
        <v>2390</v>
      </c>
      <c r="F10861" t="s">
        <v>69</v>
      </c>
      <c r="G10861">
        <f>H10861*IFERROR(INDEX('Información SKU'!$H$1:$H$54,MATCH(E10861,'Información SKU'!$A$1:$A$54,0),1),15)</f>
        <v>144</v>
      </c>
      <c r="H10861">
        <v>12</v>
      </c>
      <c r="I10861" s="12">
        <f>H10861/IFERROR(INDEX('Información SKU'!$K$1:$K$54,MATCH(E10861,'Información SKU'!$A$1:$A$54,0),1),40)</f>
        <v>6.8571428571428575E-2</v>
      </c>
      <c r="J10861" s="3">
        <v>43568</v>
      </c>
      <c r="K10861" s="12" t="s">
        <v>221</v>
      </c>
      <c r="L10861">
        <v>2</v>
      </c>
    </row>
    <row r="10862" spans="1:12" x14ac:dyDescent="0.25">
      <c r="A10862">
        <v>1003933</v>
      </c>
      <c r="B10862" t="s">
        <v>115</v>
      </c>
      <c r="C10862">
        <v>11004229</v>
      </c>
      <c r="D10862">
        <v>830</v>
      </c>
      <c r="E10862">
        <v>2396</v>
      </c>
      <c r="F10862" t="s">
        <v>68</v>
      </c>
      <c r="G10862">
        <f>H10862*IFERROR(INDEX('Información SKU'!$H$1:$H$54,MATCH(E10862,'Información SKU'!$A$1:$A$54,0),1),15)</f>
        <v>150</v>
      </c>
      <c r="H10862">
        <v>10</v>
      </c>
      <c r="I10862" s="12">
        <f>H10862/IFERROR(INDEX('Información SKU'!$K$1:$K$54,MATCH(E10862,'Información SKU'!$A$1:$A$54,0),1),40)</f>
        <v>0.2</v>
      </c>
      <c r="J10862" s="3">
        <v>43568</v>
      </c>
      <c r="K10862" s="12" t="s">
        <v>222</v>
      </c>
      <c r="L10862">
        <v>3</v>
      </c>
    </row>
    <row r="10863" spans="1:12" x14ac:dyDescent="0.25">
      <c r="A10863">
        <v>1003933</v>
      </c>
      <c r="B10863" t="s">
        <v>115</v>
      </c>
      <c r="C10863">
        <v>11004229</v>
      </c>
      <c r="D10863">
        <v>840</v>
      </c>
      <c r="E10863">
        <v>2397</v>
      </c>
      <c r="F10863" t="s">
        <v>67</v>
      </c>
      <c r="G10863">
        <f>H10863*IFERROR(INDEX('Información SKU'!$H$1:$H$54,MATCH(E10863,'Información SKU'!$A$1:$A$54,0),1),15)</f>
        <v>36</v>
      </c>
      <c r="H10863">
        <v>3</v>
      </c>
      <c r="I10863" s="12">
        <f>H10863/IFERROR(INDEX('Información SKU'!$K$1:$K$54,MATCH(E10863,'Información SKU'!$A$1:$A$54,0),1),40)</f>
        <v>0.06</v>
      </c>
      <c r="J10863" s="3">
        <v>43568</v>
      </c>
      <c r="K10863" s="12" t="s">
        <v>218</v>
      </c>
      <c r="L10863">
        <v>1</v>
      </c>
    </row>
    <row r="10864" spans="1:12" x14ac:dyDescent="0.25">
      <c r="A10864">
        <v>1003933</v>
      </c>
      <c r="B10864" t="s">
        <v>115</v>
      </c>
      <c r="C10864">
        <v>11004229</v>
      </c>
      <c r="D10864">
        <v>620</v>
      </c>
      <c r="E10864">
        <v>1200</v>
      </c>
      <c r="F10864" t="s">
        <v>17</v>
      </c>
      <c r="G10864">
        <f>H10864*IFERROR(INDEX('Información SKU'!$H$1:$H$54,MATCH(E10864,'Información SKU'!$A$1:$A$54,0),1),15)</f>
        <v>90</v>
      </c>
      <c r="H10864">
        <v>15</v>
      </c>
      <c r="I10864" s="12">
        <f>H10864/IFERROR(INDEX('Información SKU'!$K$1:$K$54,MATCH(E10864,'Información SKU'!$A$1:$A$54,0),1),40)</f>
        <v>0.35714285714285715</v>
      </c>
      <c r="J10864" s="3">
        <v>43568</v>
      </c>
      <c r="K10864" s="12" t="s">
        <v>221</v>
      </c>
      <c r="L10864">
        <v>2</v>
      </c>
    </row>
    <row r="10865" spans="1:12" x14ac:dyDescent="0.25">
      <c r="A10865">
        <v>1003933</v>
      </c>
      <c r="B10865" t="s">
        <v>115</v>
      </c>
      <c r="C10865">
        <v>11004229</v>
      </c>
      <c r="D10865">
        <v>1120</v>
      </c>
      <c r="E10865">
        <v>5402</v>
      </c>
      <c r="F10865" t="s">
        <v>32</v>
      </c>
      <c r="G10865">
        <f>H10865*IFERROR(INDEX('Información SKU'!$H$1:$H$54,MATCH(E10865,'Información SKU'!$A$1:$A$54,0),1),15)</f>
        <v>42</v>
      </c>
      <c r="H10865">
        <v>7</v>
      </c>
      <c r="I10865" s="12">
        <f>H10865/IFERROR(INDEX('Información SKU'!$K$1:$K$54,MATCH(E10865,'Información SKU'!$A$1:$A$54,0),1),40)</f>
        <v>0.11666666666666667</v>
      </c>
      <c r="J10865" s="3">
        <v>43568</v>
      </c>
      <c r="K10865" s="12" t="s">
        <v>220</v>
      </c>
      <c r="L10865">
        <v>2</v>
      </c>
    </row>
    <row r="10866" spans="1:12" x14ac:dyDescent="0.25">
      <c r="A10866">
        <v>1003933</v>
      </c>
      <c r="B10866" t="s">
        <v>115</v>
      </c>
      <c r="C10866">
        <v>11004229</v>
      </c>
      <c r="D10866">
        <v>1100</v>
      </c>
      <c r="E10866">
        <v>5275</v>
      </c>
      <c r="F10866" t="s">
        <v>75</v>
      </c>
      <c r="G10866">
        <f>H10866*IFERROR(INDEX('Información SKU'!$H$1:$H$54,MATCH(E10866,'Información SKU'!$A$1:$A$54,0),1),15)</f>
        <v>18</v>
      </c>
      <c r="H10866">
        <v>3</v>
      </c>
      <c r="I10866" s="12">
        <f>H10866/IFERROR(INDEX('Información SKU'!$K$1:$K$54,MATCH(E10866,'Información SKU'!$A$1:$A$54,0),1),40)</f>
        <v>4.2857142857142858E-2</v>
      </c>
      <c r="J10866" s="3">
        <v>43568</v>
      </c>
      <c r="K10866" s="12" t="s">
        <v>220</v>
      </c>
      <c r="L10866">
        <v>2</v>
      </c>
    </row>
    <row r="10867" spans="1:12" x14ac:dyDescent="0.25">
      <c r="A10867">
        <v>1003933</v>
      </c>
      <c r="B10867" t="s">
        <v>115</v>
      </c>
      <c r="C10867">
        <v>11004229</v>
      </c>
      <c r="D10867">
        <v>1090</v>
      </c>
      <c r="E10867">
        <v>5274</v>
      </c>
      <c r="F10867" t="s">
        <v>72</v>
      </c>
      <c r="G10867">
        <f>H10867*IFERROR(INDEX('Información SKU'!$H$1:$H$54,MATCH(E10867,'Información SKU'!$A$1:$A$54,0),1),15)</f>
        <v>184</v>
      </c>
      <c r="H10867">
        <v>23</v>
      </c>
      <c r="I10867" s="12">
        <f>H10867/IFERROR(INDEX('Información SKU'!$K$1:$K$54,MATCH(E10867,'Información SKU'!$A$1:$A$54,0),1),40)</f>
        <v>0.32857142857142857</v>
      </c>
      <c r="J10867" s="3">
        <v>43568</v>
      </c>
      <c r="K10867" s="12" t="s">
        <v>218</v>
      </c>
      <c r="L10867">
        <v>1</v>
      </c>
    </row>
    <row r="10868" spans="1:12" x14ac:dyDescent="0.25">
      <c r="A10868">
        <v>1003933</v>
      </c>
      <c r="B10868" t="s">
        <v>115</v>
      </c>
      <c r="C10868">
        <v>11004229</v>
      </c>
      <c r="D10868">
        <v>1080</v>
      </c>
      <c r="E10868">
        <v>5273</v>
      </c>
      <c r="F10868" t="s">
        <v>82</v>
      </c>
      <c r="G10868">
        <f>H10868*IFERROR(INDEX('Información SKU'!$H$1:$H$54,MATCH(E10868,'Información SKU'!$A$1:$A$54,0),1),15)</f>
        <v>198</v>
      </c>
      <c r="H10868">
        <v>33</v>
      </c>
      <c r="I10868" s="12">
        <f>H10868/IFERROR(INDEX('Información SKU'!$K$1:$K$54,MATCH(E10868,'Información SKU'!$A$1:$A$54,0),1),40)</f>
        <v>0.47142857142857142</v>
      </c>
      <c r="J10868" s="3">
        <v>43568</v>
      </c>
      <c r="K10868" s="12" t="s">
        <v>218</v>
      </c>
      <c r="L10868">
        <v>1</v>
      </c>
    </row>
    <row r="10869" spans="1:12" x14ac:dyDescent="0.25">
      <c r="A10869">
        <v>1003933</v>
      </c>
      <c r="B10869" t="s">
        <v>115</v>
      </c>
      <c r="C10869">
        <v>11004229</v>
      </c>
      <c r="D10869">
        <v>1070</v>
      </c>
      <c r="E10869">
        <v>5268</v>
      </c>
      <c r="F10869" t="s">
        <v>83</v>
      </c>
      <c r="G10869">
        <f>H10869*IFERROR(INDEX('Información SKU'!$H$1:$H$54,MATCH(E10869,'Información SKU'!$A$1:$A$54,0),1),15)</f>
        <v>60</v>
      </c>
      <c r="H10869">
        <v>4</v>
      </c>
      <c r="I10869" s="12">
        <f>H10869/IFERROR(INDEX('Información SKU'!$K$1:$K$54,MATCH(E10869,'Información SKU'!$A$1:$A$54,0),1),40)</f>
        <v>5.7142857142857141E-2</v>
      </c>
      <c r="J10869" s="3">
        <v>43568</v>
      </c>
      <c r="K10869" s="12" t="s">
        <v>222</v>
      </c>
      <c r="L10869">
        <v>3</v>
      </c>
    </row>
    <row r="10870" spans="1:12" x14ac:dyDescent="0.25">
      <c r="A10870">
        <v>1003933</v>
      </c>
      <c r="B10870" t="s">
        <v>115</v>
      </c>
      <c r="C10870">
        <v>11004229</v>
      </c>
      <c r="D10870">
        <v>1060</v>
      </c>
      <c r="E10870">
        <v>5246</v>
      </c>
      <c r="F10870" t="s">
        <v>73</v>
      </c>
      <c r="G10870">
        <f>H10870*IFERROR(INDEX('Información SKU'!$H$1:$H$54,MATCH(E10870,'Información SKU'!$A$1:$A$54,0),1),15)</f>
        <v>24</v>
      </c>
      <c r="H10870">
        <v>4</v>
      </c>
      <c r="I10870" s="12">
        <f>H10870/IFERROR(INDEX('Información SKU'!$K$1:$K$54,MATCH(E10870,'Información SKU'!$A$1:$A$54,0),1),40)</f>
        <v>5.3333333333333337E-2</v>
      </c>
      <c r="J10870" s="3">
        <v>43568</v>
      </c>
      <c r="K10870" s="12" t="s">
        <v>221</v>
      </c>
      <c r="L10870">
        <v>2</v>
      </c>
    </row>
    <row r="10871" spans="1:12" x14ac:dyDescent="0.25">
      <c r="A10871">
        <v>1003933</v>
      </c>
      <c r="B10871" t="s">
        <v>115</v>
      </c>
      <c r="C10871">
        <v>11004229</v>
      </c>
      <c r="D10871">
        <v>1050</v>
      </c>
      <c r="E10871">
        <v>5245</v>
      </c>
      <c r="F10871" t="s">
        <v>85</v>
      </c>
      <c r="G10871">
        <f>H10871*IFERROR(INDEX('Información SKU'!$H$1:$H$54,MATCH(E10871,'Información SKU'!$A$1:$A$54,0),1),15)</f>
        <v>45</v>
      </c>
      <c r="H10871">
        <v>3</v>
      </c>
      <c r="I10871" s="12">
        <f>H10871/IFERROR(INDEX('Información SKU'!$K$1:$K$54,MATCH(E10871,'Información SKU'!$A$1:$A$54,0),1),40)</f>
        <v>3.125E-2</v>
      </c>
      <c r="J10871" s="3">
        <v>43568</v>
      </c>
      <c r="K10871" s="12" t="s">
        <v>220</v>
      </c>
      <c r="L10871">
        <v>2</v>
      </c>
    </row>
    <row r="10872" spans="1:12" x14ac:dyDescent="0.25">
      <c r="A10872">
        <v>1003933</v>
      </c>
      <c r="B10872" t="s">
        <v>115</v>
      </c>
      <c r="C10872">
        <v>11004229</v>
      </c>
      <c r="D10872">
        <v>1040</v>
      </c>
      <c r="E10872">
        <v>5243</v>
      </c>
      <c r="F10872" t="s">
        <v>86</v>
      </c>
      <c r="G10872">
        <f>H10872*IFERROR(INDEX('Información SKU'!$H$1:$H$54,MATCH(E10872,'Información SKU'!$A$1:$A$54,0),1),15)</f>
        <v>96</v>
      </c>
      <c r="H10872">
        <v>8</v>
      </c>
      <c r="I10872" s="12">
        <f>H10872/IFERROR(INDEX('Información SKU'!$K$1:$K$54,MATCH(E10872,'Información SKU'!$A$1:$A$54,0),1),40)</f>
        <v>0.10666666666666667</v>
      </c>
      <c r="J10872" s="3">
        <v>43568</v>
      </c>
      <c r="K10872" s="12" t="s">
        <v>223</v>
      </c>
      <c r="L10872">
        <v>3</v>
      </c>
    </row>
    <row r="10873" spans="1:12" x14ac:dyDescent="0.25">
      <c r="A10873">
        <v>1003933</v>
      </c>
      <c r="B10873" t="s">
        <v>115</v>
      </c>
      <c r="C10873">
        <v>11004229</v>
      </c>
      <c r="D10873">
        <v>1030</v>
      </c>
      <c r="E10873">
        <v>5238</v>
      </c>
      <c r="F10873" t="s">
        <v>88</v>
      </c>
      <c r="G10873">
        <f>H10873*IFERROR(INDEX('Información SKU'!$H$1:$H$54,MATCH(E10873,'Información SKU'!$A$1:$A$54,0),1),15)</f>
        <v>135</v>
      </c>
      <c r="H10873">
        <v>9</v>
      </c>
      <c r="I10873" s="12">
        <f>H10873/IFERROR(INDEX('Información SKU'!$K$1:$K$54,MATCH(E10873,'Información SKU'!$A$1:$A$54,0),1),40)</f>
        <v>0.16363636363636364</v>
      </c>
      <c r="J10873" s="3">
        <v>43568</v>
      </c>
      <c r="K10873" s="12" t="s">
        <v>219</v>
      </c>
      <c r="L10873">
        <v>1</v>
      </c>
    </row>
    <row r="10874" spans="1:12" x14ac:dyDescent="0.25">
      <c r="A10874">
        <v>1003933</v>
      </c>
      <c r="B10874" t="s">
        <v>115</v>
      </c>
      <c r="C10874">
        <v>11004229</v>
      </c>
      <c r="D10874">
        <v>1020</v>
      </c>
      <c r="E10874">
        <v>5236</v>
      </c>
      <c r="F10874" t="s">
        <v>89</v>
      </c>
      <c r="G10874">
        <f>H10874*IFERROR(INDEX('Información SKU'!$H$1:$H$54,MATCH(E10874,'Información SKU'!$A$1:$A$54,0),1),15)</f>
        <v>156</v>
      </c>
      <c r="H10874">
        <v>13</v>
      </c>
      <c r="I10874" s="12">
        <f>H10874/IFERROR(INDEX('Información SKU'!$K$1:$K$54,MATCH(E10874,'Información SKU'!$A$1:$A$54,0),1),40)</f>
        <v>0.23636363636363636</v>
      </c>
      <c r="J10874" s="3">
        <v>43568</v>
      </c>
      <c r="K10874" s="12" t="s">
        <v>220</v>
      </c>
      <c r="L10874">
        <v>2</v>
      </c>
    </row>
    <row r="10875" spans="1:12" x14ac:dyDescent="0.25">
      <c r="A10875">
        <v>1003933</v>
      </c>
      <c r="B10875" t="s">
        <v>115</v>
      </c>
      <c r="C10875">
        <v>11004229</v>
      </c>
      <c r="D10875">
        <v>1010</v>
      </c>
      <c r="E10875">
        <v>5233</v>
      </c>
      <c r="F10875" t="s">
        <v>91</v>
      </c>
      <c r="G10875">
        <f>H10875*IFERROR(INDEX('Información SKU'!$H$1:$H$54,MATCH(E10875,'Información SKU'!$A$1:$A$54,0),1),15)</f>
        <v>36</v>
      </c>
      <c r="H10875">
        <v>3</v>
      </c>
      <c r="I10875" s="12">
        <f>H10875/IFERROR(INDEX('Información SKU'!$K$1:$K$54,MATCH(E10875,'Información SKU'!$A$1:$A$54,0),1),40)</f>
        <v>5.5555555555555552E-2</v>
      </c>
      <c r="J10875" s="3">
        <v>43568</v>
      </c>
      <c r="K10875" s="12" t="s">
        <v>220</v>
      </c>
      <c r="L10875">
        <v>2</v>
      </c>
    </row>
    <row r="10876" spans="1:12" x14ac:dyDescent="0.25">
      <c r="A10876">
        <v>1003933</v>
      </c>
      <c r="B10876" t="s">
        <v>115</v>
      </c>
      <c r="C10876">
        <v>11004229</v>
      </c>
      <c r="D10876">
        <v>280</v>
      </c>
      <c r="E10876">
        <v>320</v>
      </c>
      <c r="F10876" t="s">
        <v>31</v>
      </c>
      <c r="G10876">
        <f>H10876*IFERROR(INDEX('Información SKU'!$H$1:$H$54,MATCH(E10876,'Información SKU'!$A$1:$A$54,0),1),15)</f>
        <v>810</v>
      </c>
      <c r="H10876">
        <v>54</v>
      </c>
      <c r="I10876" s="12">
        <f>H10876/IFERROR(INDEX('Información SKU'!$K$1:$K$54,MATCH(E10876,'Información SKU'!$A$1:$A$54,0),1),40)</f>
        <v>0.69230769230769229</v>
      </c>
      <c r="J10876" s="3">
        <v>43568</v>
      </c>
      <c r="K10876" s="12" t="s">
        <v>220</v>
      </c>
      <c r="L10876">
        <v>2</v>
      </c>
    </row>
    <row r="10877" spans="1:12" x14ac:dyDescent="0.25">
      <c r="A10877">
        <v>1003933</v>
      </c>
      <c r="B10877" t="s">
        <v>115</v>
      </c>
      <c r="C10877">
        <v>11004229</v>
      </c>
      <c r="D10877">
        <v>170</v>
      </c>
      <c r="E10877">
        <v>224</v>
      </c>
      <c r="F10877" t="s">
        <v>37</v>
      </c>
      <c r="G10877">
        <f>H10877*IFERROR(INDEX('Información SKU'!$H$1:$H$54,MATCH(E10877,'Información SKU'!$A$1:$A$54,0),1),15)</f>
        <v>104</v>
      </c>
      <c r="H10877">
        <v>13</v>
      </c>
      <c r="I10877" s="12">
        <f>H10877/IFERROR(INDEX('Información SKU'!$K$1:$K$54,MATCH(E10877,'Información SKU'!$A$1:$A$54,0),1),40)</f>
        <v>0.30952380952380953</v>
      </c>
      <c r="J10877" s="3">
        <v>43568</v>
      </c>
      <c r="K10877" s="12" t="s">
        <v>221</v>
      </c>
      <c r="L10877">
        <v>2</v>
      </c>
    </row>
    <row r="10878" spans="1:12" x14ac:dyDescent="0.25">
      <c r="A10878">
        <v>1003933</v>
      </c>
      <c r="B10878" t="s">
        <v>115</v>
      </c>
      <c r="C10878">
        <v>11004229</v>
      </c>
      <c r="D10878">
        <v>160</v>
      </c>
      <c r="E10878">
        <v>223</v>
      </c>
      <c r="F10878" t="s">
        <v>74</v>
      </c>
      <c r="G10878">
        <f>H10878*IFERROR(INDEX('Información SKU'!$H$1:$H$54,MATCH(E10878,'Información SKU'!$A$1:$A$54,0),1),15)</f>
        <v>108</v>
      </c>
      <c r="H10878">
        <v>18</v>
      </c>
      <c r="I10878" s="12">
        <f>H10878/IFERROR(INDEX('Información SKU'!$K$1:$K$54,MATCH(E10878,'Información SKU'!$A$1:$A$54,0),1),40)</f>
        <v>0.42857142857142855</v>
      </c>
      <c r="J10878" s="3">
        <v>43568</v>
      </c>
      <c r="K10878" s="12" t="s">
        <v>220</v>
      </c>
      <c r="L10878">
        <v>2</v>
      </c>
    </row>
    <row r="10879" spans="1:12" x14ac:dyDescent="0.25">
      <c r="A10879">
        <v>1003933</v>
      </c>
      <c r="B10879" t="s">
        <v>115</v>
      </c>
      <c r="C10879">
        <v>11004229</v>
      </c>
      <c r="D10879">
        <v>150</v>
      </c>
      <c r="E10879">
        <v>205</v>
      </c>
      <c r="F10879" t="s">
        <v>35</v>
      </c>
      <c r="G10879">
        <f>H10879*IFERROR(INDEX('Información SKU'!$H$1:$H$54,MATCH(E10879,'Información SKU'!$A$1:$A$54,0),1),15)</f>
        <v>72</v>
      </c>
      <c r="H10879">
        <v>9</v>
      </c>
      <c r="I10879" s="12">
        <f>H10879/IFERROR(INDEX('Información SKU'!$K$1:$K$54,MATCH(E10879,'Información SKU'!$A$1:$A$54,0),1),40)</f>
        <v>0.21428571428571427</v>
      </c>
      <c r="J10879" s="3">
        <v>43568</v>
      </c>
      <c r="K10879" s="12" t="s">
        <v>222</v>
      </c>
      <c r="L10879">
        <v>3</v>
      </c>
    </row>
    <row r="10880" spans="1:12" x14ac:dyDescent="0.25">
      <c r="A10880">
        <v>1003933</v>
      </c>
      <c r="B10880" t="s">
        <v>115</v>
      </c>
      <c r="C10880">
        <v>11004229</v>
      </c>
      <c r="D10880">
        <v>120</v>
      </c>
      <c r="E10880">
        <v>43</v>
      </c>
      <c r="F10880" t="s">
        <v>12</v>
      </c>
      <c r="G10880">
        <f>H10880*IFERROR(INDEX('Información SKU'!$H$1:$H$54,MATCH(E10880,'Información SKU'!$A$1:$A$54,0),1),15)</f>
        <v>56</v>
      </c>
      <c r="H10880">
        <v>7</v>
      </c>
      <c r="I10880" s="12">
        <f>H10880/IFERROR(INDEX('Información SKU'!$K$1:$K$54,MATCH(E10880,'Información SKU'!$A$1:$A$54,0),1),40)</f>
        <v>0.16666666666666666</v>
      </c>
      <c r="J10880" s="3">
        <v>43568</v>
      </c>
      <c r="K10880" s="12" t="s">
        <v>222</v>
      </c>
      <c r="L10880">
        <v>3</v>
      </c>
    </row>
    <row r="10881" spans="1:12" x14ac:dyDescent="0.25">
      <c r="A10881">
        <v>1003933</v>
      </c>
      <c r="B10881" t="s">
        <v>115</v>
      </c>
      <c r="C10881">
        <v>11004229</v>
      </c>
      <c r="D10881">
        <v>110</v>
      </c>
      <c r="E10881">
        <v>42</v>
      </c>
      <c r="F10881" t="s">
        <v>15</v>
      </c>
      <c r="G10881">
        <f>H10881*IFERROR(INDEX('Información SKU'!$H$1:$H$54,MATCH(E10881,'Información SKU'!$A$1:$A$54,0),1),15)</f>
        <v>96</v>
      </c>
      <c r="H10881">
        <v>8</v>
      </c>
      <c r="I10881" s="12">
        <f>H10881/IFERROR(INDEX('Información SKU'!$K$1:$K$54,MATCH(E10881,'Información SKU'!$A$1:$A$54,0),1),40)</f>
        <v>0.16</v>
      </c>
      <c r="J10881" s="3">
        <v>43568</v>
      </c>
      <c r="K10881" s="12" t="s">
        <v>220</v>
      </c>
      <c r="L10881">
        <v>2</v>
      </c>
    </row>
    <row r="10882" spans="1:12" x14ac:dyDescent="0.25">
      <c r="A10882">
        <v>1003933</v>
      </c>
      <c r="B10882" t="s">
        <v>115</v>
      </c>
      <c r="C10882">
        <v>11004229</v>
      </c>
      <c r="D10882">
        <v>100</v>
      </c>
      <c r="E10882">
        <v>41</v>
      </c>
      <c r="F10882" t="s">
        <v>71</v>
      </c>
      <c r="G10882">
        <f>H10882*IFERROR(INDEX('Información SKU'!$H$1:$H$54,MATCH(E10882,'Información SKU'!$A$1:$A$54,0),1),15)</f>
        <v>56</v>
      </c>
      <c r="H10882">
        <v>7</v>
      </c>
      <c r="I10882" s="12">
        <f>H10882/IFERROR(INDEX('Información SKU'!$K$1:$K$54,MATCH(E10882,'Información SKU'!$A$1:$A$54,0),1),40)</f>
        <v>0.11666666666666667</v>
      </c>
      <c r="J10882" s="3">
        <v>43568</v>
      </c>
      <c r="K10882" s="12" t="s">
        <v>219</v>
      </c>
      <c r="L10882">
        <v>1</v>
      </c>
    </row>
    <row r="10883" spans="1:12" x14ac:dyDescent="0.25">
      <c r="A10883">
        <v>1003933</v>
      </c>
      <c r="B10883" t="s">
        <v>115</v>
      </c>
      <c r="C10883">
        <v>11004229</v>
      </c>
      <c r="D10883">
        <v>30</v>
      </c>
      <c r="E10883">
        <v>63</v>
      </c>
      <c r="F10883" t="s">
        <v>1</v>
      </c>
      <c r="G10883">
        <f>H10883*IFERROR(INDEX('Información SKU'!$H$1:$H$54,MATCH(E10883,'Información SKU'!$A$1:$A$54,0),1),15)</f>
        <v>360</v>
      </c>
      <c r="H10883">
        <v>24</v>
      </c>
      <c r="I10883" s="12">
        <f>H10883/IFERROR(INDEX('Información SKU'!$K$1:$K$54,MATCH(E10883,'Información SKU'!$A$1:$A$54,0),1),40)</f>
        <v>0.5714285714285714</v>
      </c>
      <c r="J10883" s="3">
        <v>43568</v>
      </c>
      <c r="K10883" s="12" t="s">
        <v>220</v>
      </c>
      <c r="L10883">
        <v>2</v>
      </c>
    </row>
    <row r="10884" spans="1:12" x14ac:dyDescent="0.25">
      <c r="A10884">
        <v>1003933</v>
      </c>
      <c r="B10884" t="s">
        <v>115</v>
      </c>
      <c r="C10884">
        <v>11004229</v>
      </c>
      <c r="D10884">
        <v>20</v>
      </c>
      <c r="E10884">
        <v>62</v>
      </c>
      <c r="F10884" t="s">
        <v>25</v>
      </c>
      <c r="G10884">
        <f>H10884*IFERROR(INDEX('Información SKU'!$H$1:$H$54,MATCH(E10884,'Información SKU'!$A$1:$A$54,0),1),15)</f>
        <v>392</v>
      </c>
      <c r="H10884">
        <v>49</v>
      </c>
      <c r="I10884" s="12">
        <f>H10884/IFERROR(INDEX('Información SKU'!$K$1:$K$54,MATCH(E10884,'Información SKU'!$A$1:$A$54,0),1),40)</f>
        <v>0.98</v>
      </c>
      <c r="J10884" s="3">
        <v>43568</v>
      </c>
      <c r="K10884" s="12" t="s">
        <v>221</v>
      </c>
      <c r="L10884">
        <v>2</v>
      </c>
    </row>
    <row r="10885" spans="1:12" x14ac:dyDescent="0.25">
      <c r="A10885">
        <v>1003933</v>
      </c>
      <c r="B10885" t="s">
        <v>115</v>
      </c>
      <c r="C10885">
        <v>11004229</v>
      </c>
      <c r="D10885">
        <v>10</v>
      </c>
      <c r="E10885">
        <v>61</v>
      </c>
      <c r="F10885" t="s">
        <v>20</v>
      </c>
      <c r="G10885">
        <f>H10885*IFERROR(INDEX('Información SKU'!$H$1:$H$54,MATCH(E10885,'Información SKU'!$A$1:$A$54,0),1),15)</f>
        <v>480</v>
      </c>
      <c r="H10885">
        <v>32</v>
      </c>
      <c r="I10885" s="12">
        <f>H10885/IFERROR(INDEX('Información SKU'!$K$1:$K$54,MATCH(E10885,'Información SKU'!$A$1:$A$54,0),1),40)</f>
        <v>0.53333333333333333</v>
      </c>
      <c r="J10885" s="3">
        <v>43568</v>
      </c>
      <c r="K10885" s="12" t="s">
        <v>222</v>
      </c>
      <c r="L10885">
        <v>3</v>
      </c>
    </row>
    <row r="10886" spans="1:12" x14ac:dyDescent="0.25">
      <c r="A10886">
        <v>1003933</v>
      </c>
      <c r="B10886" t="s">
        <v>115</v>
      </c>
      <c r="C10886">
        <v>11004229</v>
      </c>
      <c r="D10886">
        <v>520</v>
      </c>
      <c r="E10886">
        <v>527</v>
      </c>
      <c r="F10886" t="s">
        <v>80</v>
      </c>
      <c r="G10886">
        <f>H10886*IFERROR(INDEX('Información SKU'!$H$1:$H$54,MATCH(E10886,'Información SKU'!$A$1:$A$54,0),1),15)</f>
        <v>60</v>
      </c>
      <c r="H10886">
        <v>4</v>
      </c>
      <c r="I10886" s="12">
        <f>H10886/IFERROR(INDEX('Información SKU'!$K$1:$K$54,MATCH(E10886,'Información SKU'!$A$1:$A$54,0),1),40)</f>
        <v>6.6666666666666666E-2</v>
      </c>
      <c r="J10886" s="3">
        <v>43568</v>
      </c>
      <c r="K10886" s="12" t="s">
        <v>223</v>
      </c>
      <c r="L10886">
        <v>3</v>
      </c>
    </row>
    <row r="10887" spans="1:12" x14ac:dyDescent="0.25">
      <c r="A10887">
        <v>1003933</v>
      </c>
      <c r="B10887" t="s">
        <v>115</v>
      </c>
      <c r="C10887">
        <v>11004229</v>
      </c>
      <c r="D10887">
        <v>510</v>
      </c>
      <c r="E10887">
        <v>522</v>
      </c>
      <c r="F10887" t="s">
        <v>6</v>
      </c>
      <c r="G10887">
        <f>H10887*IFERROR(INDEX('Información SKU'!$H$1:$H$54,MATCH(E10887,'Información SKU'!$A$1:$A$54,0),1),15)</f>
        <v>45</v>
      </c>
      <c r="H10887">
        <v>3</v>
      </c>
      <c r="I10887" s="12">
        <f>H10887/IFERROR(INDEX('Información SKU'!$K$1:$K$54,MATCH(E10887,'Información SKU'!$A$1:$A$54,0),1),40)</f>
        <v>0.05</v>
      </c>
      <c r="J10887" s="3">
        <v>43568</v>
      </c>
      <c r="K10887" s="12" t="s">
        <v>222</v>
      </c>
      <c r="L10887">
        <v>3</v>
      </c>
    </row>
    <row r="10888" spans="1:12" x14ac:dyDescent="0.25">
      <c r="A10888">
        <v>1003933</v>
      </c>
      <c r="B10888" t="s">
        <v>115</v>
      </c>
      <c r="C10888">
        <v>11004229</v>
      </c>
      <c r="D10888">
        <v>500</v>
      </c>
      <c r="E10888">
        <v>521</v>
      </c>
      <c r="F10888" t="s">
        <v>28</v>
      </c>
      <c r="G10888">
        <f>H10888*IFERROR(INDEX('Información SKU'!$H$1:$H$54,MATCH(E10888,'Información SKU'!$A$1:$A$54,0),1),15)</f>
        <v>96</v>
      </c>
      <c r="H10888">
        <v>12</v>
      </c>
      <c r="I10888" s="12">
        <f>H10888/IFERROR(INDEX('Información SKU'!$K$1:$K$54,MATCH(E10888,'Información SKU'!$A$1:$A$54,0),1),40)</f>
        <v>0.2</v>
      </c>
      <c r="J10888" s="3">
        <v>43568</v>
      </c>
      <c r="K10888" s="12" t="s">
        <v>219</v>
      </c>
      <c r="L10888">
        <v>1</v>
      </c>
    </row>
    <row r="10889" spans="1:12" x14ac:dyDescent="0.25">
      <c r="A10889">
        <v>1003933</v>
      </c>
      <c r="B10889" t="s">
        <v>115</v>
      </c>
      <c r="C10889">
        <v>11004229</v>
      </c>
      <c r="D10889">
        <v>490</v>
      </c>
      <c r="E10889">
        <v>511</v>
      </c>
      <c r="F10889" t="s">
        <v>29</v>
      </c>
      <c r="G10889">
        <f>H10889*IFERROR(INDEX('Información SKU'!$H$1:$H$54,MATCH(E10889,'Información SKU'!$A$1:$A$54,0),1),15)</f>
        <v>16</v>
      </c>
      <c r="H10889">
        <v>2</v>
      </c>
      <c r="I10889" s="12">
        <f>H10889/IFERROR(INDEX('Información SKU'!$K$1:$K$54,MATCH(E10889,'Información SKU'!$A$1:$A$54,0),1),40)</f>
        <v>3.3333333333333333E-2</v>
      </c>
      <c r="J10889" s="3">
        <v>43568</v>
      </c>
      <c r="K10889" s="12" t="s">
        <v>220</v>
      </c>
      <c r="L10889">
        <v>2</v>
      </c>
    </row>
    <row r="10890" spans="1:12" x14ac:dyDescent="0.25">
      <c r="A10890">
        <v>1003933</v>
      </c>
      <c r="B10890" t="s">
        <v>115</v>
      </c>
      <c r="C10890">
        <v>11004229</v>
      </c>
      <c r="D10890">
        <v>480</v>
      </c>
      <c r="E10890">
        <v>510</v>
      </c>
      <c r="F10890" t="s">
        <v>30</v>
      </c>
      <c r="G10890">
        <f>H10890*IFERROR(INDEX('Información SKU'!$H$1:$H$54,MATCH(E10890,'Información SKU'!$A$1:$A$54,0),1),15)</f>
        <v>24</v>
      </c>
      <c r="H10890">
        <v>4</v>
      </c>
      <c r="I10890" s="12">
        <f>H10890/IFERROR(INDEX('Información SKU'!$K$1:$K$54,MATCH(E10890,'Información SKU'!$A$1:$A$54,0),1),40)</f>
        <v>0.08</v>
      </c>
      <c r="J10890" s="3">
        <v>43568</v>
      </c>
      <c r="K10890" s="12" t="s">
        <v>219</v>
      </c>
      <c r="L10890">
        <v>1</v>
      </c>
    </row>
    <row r="10891" spans="1:12" x14ac:dyDescent="0.25">
      <c r="A10891">
        <v>1003933</v>
      </c>
      <c r="B10891" t="s">
        <v>115</v>
      </c>
      <c r="C10891">
        <v>11004229</v>
      </c>
      <c r="D10891">
        <v>470</v>
      </c>
      <c r="E10891">
        <v>509</v>
      </c>
      <c r="F10891" t="s">
        <v>0</v>
      </c>
      <c r="G10891">
        <f>H10891*IFERROR(INDEX('Información SKU'!$H$1:$H$54,MATCH(E10891,'Información SKU'!$A$1:$A$54,0),1),15)</f>
        <v>84</v>
      </c>
      <c r="H10891">
        <v>14</v>
      </c>
      <c r="I10891" s="12">
        <f>H10891/IFERROR(INDEX('Información SKU'!$K$1:$K$54,MATCH(E10891,'Información SKU'!$A$1:$A$54,0),1),40)</f>
        <v>0.17499999999999999</v>
      </c>
      <c r="J10891" s="3">
        <v>43568</v>
      </c>
      <c r="K10891" s="12" t="s">
        <v>221</v>
      </c>
      <c r="L10891">
        <v>2</v>
      </c>
    </row>
    <row r="10892" spans="1:12" x14ac:dyDescent="0.25">
      <c r="A10892">
        <v>1003933</v>
      </c>
      <c r="B10892" t="s">
        <v>115</v>
      </c>
      <c r="C10892">
        <v>11004229</v>
      </c>
      <c r="D10892">
        <v>460</v>
      </c>
      <c r="E10892">
        <v>480</v>
      </c>
      <c r="F10892" t="s">
        <v>77</v>
      </c>
      <c r="G10892">
        <f>H10892*IFERROR(INDEX('Información SKU'!$H$1:$H$54,MATCH(E10892,'Información SKU'!$A$1:$A$54,0),1),15)</f>
        <v>56</v>
      </c>
      <c r="H10892">
        <v>7</v>
      </c>
      <c r="I10892" s="12">
        <f>H10892/IFERROR(INDEX('Información SKU'!$K$1:$K$54,MATCH(E10892,'Información SKU'!$A$1:$A$54,0),1),40)</f>
        <v>8.9743589743589744E-2</v>
      </c>
      <c r="J10892" s="3">
        <v>43568</v>
      </c>
      <c r="K10892" s="12" t="s">
        <v>218</v>
      </c>
      <c r="L10892">
        <v>1</v>
      </c>
    </row>
    <row r="10893" spans="1:12" x14ac:dyDescent="0.25">
      <c r="A10893">
        <v>1003933</v>
      </c>
      <c r="B10893" t="s">
        <v>115</v>
      </c>
      <c r="C10893">
        <v>11004229</v>
      </c>
      <c r="D10893">
        <v>450</v>
      </c>
      <c r="E10893">
        <v>478</v>
      </c>
      <c r="F10893" t="s">
        <v>76</v>
      </c>
      <c r="G10893">
        <f>H10893*IFERROR(INDEX('Información SKU'!$H$1:$H$54,MATCH(E10893,'Información SKU'!$A$1:$A$54,0),1),15)</f>
        <v>45</v>
      </c>
      <c r="H10893">
        <v>3</v>
      </c>
      <c r="I10893" s="12">
        <f>H10893/IFERROR(INDEX('Información SKU'!$K$1:$K$54,MATCH(E10893,'Información SKU'!$A$1:$A$54,0),1),40)</f>
        <v>4.2857142857142858E-2</v>
      </c>
      <c r="J10893" s="3">
        <v>43568</v>
      </c>
      <c r="K10893" s="12" t="s">
        <v>221</v>
      </c>
      <c r="L10893">
        <v>2</v>
      </c>
    </row>
    <row r="10894" spans="1:12" x14ac:dyDescent="0.25">
      <c r="A10894">
        <v>1003933</v>
      </c>
      <c r="B10894" t="s">
        <v>115</v>
      </c>
      <c r="C10894">
        <v>11004229</v>
      </c>
      <c r="D10894">
        <v>440</v>
      </c>
      <c r="E10894">
        <v>460</v>
      </c>
      <c r="F10894" t="s">
        <v>38</v>
      </c>
      <c r="G10894">
        <f>H10894*IFERROR(INDEX('Información SKU'!$H$1:$H$54,MATCH(E10894,'Información SKU'!$A$1:$A$54,0),1),15)</f>
        <v>285</v>
      </c>
      <c r="H10894">
        <v>19</v>
      </c>
      <c r="I10894" s="12">
        <f>H10894/IFERROR(INDEX('Información SKU'!$K$1:$K$54,MATCH(E10894,'Información SKU'!$A$1:$A$54,0),1),40)</f>
        <v>0.24358974358974358</v>
      </c>
      <c r="J10894" s="3">
        <v>43568</v>
      </c>
      <c r="K10894" s="12" t="s">
        <v>218</v>
      </c>
      <c r="L10894">
        <v>1</v>
      </c>
    </row>
    <row r="10895" spans="1:12" x14ac:dyDescent="0.25">
      <c r="A10895">
        <v>1003933</v>
      </c>
      <c r="B10895" t="s">
        <v>115</v>
      </c>
      <c r="C10895">
        <v>11004229</v>
      </c>
      <c r="D10895">
        <v>400</v>
      </c>
      <c r="E10895">
        <v>416</v>
      </c>
      <c r="F10895" t="s">
        <v>81</v>
      </c>
      <c r="G10895">
        <f>H10895*IFERROR(INDEX('Información SKU'!$H$1:$H$54,MATCH(E10895,'Información SKU'!$A$1:$A$54,0),1),15)</f>
        <v>15</v>
      </c>
      <c r="H10895">
        <v>1</v>
      </c>
      <c r="I10895" s="12">
        <f>H10895/IFERROR(INDEX('Información SKU'!$K$1:$K$54,MATCH(E10895,'Información SKU'!$A$1:$A$54,0),1),40)</f>
        <v>1.4285714285714285E-2</v>
      </c>
      <c r="J10895" s="3">
        <v>43568</v>
      </c>
      <c r="K10895" s="12" t="s">
        <v>221</v>
      </c>
      <c r="L10895">
        <v>2</v>
      </c>
    </row>
    <row r="10896" spans="1:12" x14ac:dyDescent="0.25">
      <c r="A10896">
        <v>1003933</v>
      </c>
      <c r="B10896" t="s">
        <v>115</v>
      </c>
      <c r="C10896">
        <v>11004229</v>
      </c>
      <c r="D10896">
        <v>420</v>
      </c>
      <c r="E10896">
        <v>420</v>
      </c>
      <c r="F10896" t="s">
        <v>11</v>
      </c>
      <c r="G10896">
        <f>H10896*IFERROR(INDEX('Información SKU'!$H$1:$H$54,MATCH(E10896,'Información SKU'!$A$1:$A$54,0),1),15)</f>
        <v>105</v>
      </c>
      <c r="H10896">
        <v>7</v>
      </c>
      <c r="I10896" s="12">
        <f>H10896/IFERROR(INDEX('Información SKU'!$K$1:$K$54,MATCH(E10896,'Información SKU'!$A$1:$A$54,0),1),40)</f>
        <v>8.9743589743589744E-2</v>
      </c>
      <c r="J10896" s="3">
        <v>43568</v>
      </c>
      <c r="K10896" s="12" t="s">
        <v>218</v>
      </c>
      <c r="L10896">
        <v>1</v>
      </c>
    </row>
    <row r="10897" spans="1:12" x14ac:dyDescent="0.25">
      <c r="A10897">
        <v>1003933</v>
      </c>
      <c r="B10897" t="s">
        <v>115</v>
      </c>
      <c r="C10897">
        <v>11004229</v>
      </c>
      <c r="D10897">
        <v>430</v>
      </c>
      <c r="E10897">
        <v>439</v>
      </c>
      <c r="F10897" t="s">
        <v>78</v>
      </c>
      <c r="G10897">
        <f>H10897*IFERROR(INDEX('Información SKU'!$H$1:$H$54,MATCH(E10897,'Información SKU'!$A$1:$A$54,0),1),15)</f>
        <v>150</v>
      </c>
      <c r="H10897">
        <v>25</v>
      </c>
      <c r="I10897" s="12">
        <f>H10897/IFERROR(INDEX('Información SKU'!$K$1:$K$54,MATCH(E10897,'Información SKU'!$A$1:$A$54,0),1),40)</f>
        <v>0.1984126984126984</v>
      </c>
      <c r="J10897" s="3">
        <v>43568</v>
      </c>
      <c r="K10897" s="12" t="s">
        <v>218</v>
      </c>
      <c r="L10897">
        <v>1</v>
      </c>
    </row>
    <row r="10898" spans="1:12" x14ac:dyDescent="0.25">
      <c r="A10898">
        <v>1003933</v>
      </c>
      <c r="B10898" t="s">
        <v>115</v>
      </c>
      <c r="C10898">
        <v>11004259</v>
      </c>
      <c r="D10898">
        <v>50</v>
      </c>
      <c r="E10898">
        <v>5273</v>
      </c>
      <c r="F10898" t="s">
        <v>82</v>
      </c>
      <c r="G10898">
        <f>H10898*IFERROR(INDEX('Información SKU'!$H$1:$H$54,MATCH(E10898,'Información SKU'!$A$1:$A$54,0),1),15)</f>
        <v>462</v>
      </c>
      <c r="H10898">
        <v>77</v>
      </c>
      <c r="I10898" s="12">
        <f>H10898/IFERROR(INDEX('Información SKU'!$K$1:$K$54,MATCH(E10898,'Información SKU'!$A$1:$A$54,0),1),40)</f>
        <v>1.1000000000000001</v>
      </c>
      <c r="J10898" s="3">
        <v>43569</v>
      </c>
      <c r="K10898" s="12" t="s">
        <v>219</v>
      </c>
      <c r="L10898">
        <v>1</v>
      </c>
    </row>
    <row r="10899" spans="1:12" x14ac:dyDescent="0.25">
      <c r="A10899">
        <v>1003933</v>
      </c>
      <c r="B10899" t="s">
        <v>115</v>
      </c>
      <c r="C10899">
        <v>11004259</v>
      </c>
      <c r="D10899">
        <v>30</v>
      </c>
      <c r="E10899">
        <v>244</v>
      </c>
      <c r="F10899" t="s">
        <v>94</v>
      </c>
      <c r="G10899">
        <f>H10899*IFERROR(INDEX('Información SKU'!$H$1:$H$54,MATCH(E10899,'Información SKU'!$A$1:$A$54,0),1),15)</f>
        <v>660</v>
      </c>
      <c r="H10899">
        <v>55</v>
      </c>
      <c r="I10899" s="12">
        <f>H10899/IFERROR(INDEX('Información SKU'!$K$1:$K$54,MATCH(E10899,'Información SKU'!$A$1:$A$54,0),1),40)</f>
        <v>0.57291666666666663</v>
      </c>
      <c r="J10899" s="3">
        <v>43569</v>
      </c>
      <c r="K10899" s="12" t="s">
        <v>218</v>
      </c>
      <c r="L10899">
        <v>1</v>
      </c>
    </row>
    <row r="10900" spans="1:12" x14ac:dyDescent="0.25">
      <c r="A10900">
        <v>1003933</v>
      </c>
      <c r="B10900" t="s">
        <v>115</v>
      </c>
      <c r="C10900">
        <v>11004259</v>
      </c>
      <c r="D10900">
        <v>10</v>
      </c>
      <c r="E10900">
        <v>62</v>
      </c>
      <c r="F10900" t="s">
        <v>25</v>
      </c>
      <c r="G10900">
        <f>H10900*IFERROR(INDEX('Información SKU'!$H$1:$H$54,MATCH(E10900,'Información SKU'!$A$1:$A$54,0),1),15)</f>
        <v>1632</v>
      </c>
      <c r="H10900">
        <v>204</v>
      </c>
      <c r="I10900" s="12">
        <f>H10900/IFERROR(INDEX('Información SKU'!$K$1:$K$54,MATCH(E10900,'Información SKU'!$A$1:$A$54,0),1),40)</f>
        <v>4.08</v>
      </c>
      <c r="J10900" s="3">
        <v>43569</v>
      </c>
      <c r="K10900" s="12" t="s">
        <v>218</v>
      </c>
      <c r="L10900">
        <v>1</v>
      </c>
    </row>
    <row r="10901" spans="1:12" x14ac:dyDescent="0.25">
      <c r="A10901">
        <v>1003933</v>
      </c>
      <c r="B10901" t="s">
        <v>115</v>
      </c>
      <c r="C10901">
        <v>11004260</v>
      </c>
      <c r="D10901">
        <v>840</v>
      </c>
      <c r="E10901">
        <v>2397</v>
      </c>
      <c r="F10901" t="s">
        <v>67</v>
      </c>
      <c r="G10901">
        <f>H10901*IFERROR(INDEX('Información SKU'!$H$1:$H$54,MATCH(E10901,'Información SKU'!$A$1:$A$54,0),1),15)</f>
        <v>108</v>
      </c>
      <c r="H10901">
        <v>9</v>
      </c>
      <c r="I10901" s="12">
        <f>H10901/IFERROR(INDEX('Información SKU'!$K$1:$K$54,MATCH(E10901,'Información SKU'!$A$1:$A$54,0),1),40)</f>
        <v>0.18</v>
      </c>
      <c r="J10901" s="3">
        <v>43569</v>
      </c>
      <c r="K10901" s="12" t="s">
        <v>220</v>
      </c>
      <c r="L10901">
        <v>2</v>
      </c>
    </row>
    <row r="10902" spans="1:12" x14ac:dyDescent="0.25">
      <c r="A10902">
        <v>1003933</v>
      </c>
      <c r="B10902" t="s">
        <v>115</v>
      </c>
      <c r="C10902">
        <v>11004260</v>
      </c>
      <c r="D10902">
        <v>830</v>
      </c>
      <c r="E10902">
        <v>2396</v>
      </c>
      <c r="F10902" t="s">
        <v>68</v>
      </c>
      <c r="G10902">
        <f>H10902*IFERROR(INDEX('Información SKU'!$H$1:$H$54,MATCH(E10902,'Información SKU'!$A$1:$A$54,0),1),15)</f>
        <v>105</v>
      </c>
      <c r="H10902">
        <v>7</v>
      </c>
      <c r="I10902" s="12">
        <f>H10902/IFERROR(INDEX('Información SKU'!$K$1:$K$54,MATCH(E10902,'Información SKU'!$A$1:$A$54,0),1),40)</f>
        <v>0.14000000000000001</v>
      </c>
      <c r="J10902" s="3">
        <v>43569</v>
      </c>
      <c r="K10902" s="12" t="s">
        <v>222</v>
      </c>
      <c r="L10902">
        <v>3</v>
      </c>
    </row>
    <row r="10903" spans="1:12" x14ac:dyDescent="0.25">
      <c r="A10903">
        <v>1003933</v>
      </c>
      <c r="B10903" t="s">
        <v>115</v>
      </c>
      <c r="C10903">
        <v>11004260</v>
      </c>
      <c r="D10903">
        <v>820</v>
      </c>
      <c r="E10903">
        <v>2390</v>
      </c>
      <c r="F10903" t="s">
        <v>69</v>
      </c>
      <c r="G10903">
        <f>H10903*IFERROR(INDEX('Información SKU'!$H$1:$H$54,MATCH(E10903,'Información SKU'!$A$1:$A$54,0),1),15)</f>
        <v>192</v>
      </c>
      <c r="H10903">
        <v>16</v>
      </c>
      <c r="I10903" s="12">
        <f>H10903/IFERROR(INDEX('Información SKU'!$K$1:$K$54,MATCH(E10903,'Información SKU'!$A$1:$A$54,0),1),40)</f>
        <v>9.1428571428571428E-2</v>
      </c>
      <c r="J10903" s="3">
        <v>43569</v>
      </c>
      <c r="K10903" s="12" t="s">
        <v>220</v>
      </c>
      <c r="L10903">
        <v>2</v>
      </c>
    </row>
    <row r="10904" spans="1:12" x14ac:dyDescent="0.25">
      <c r="A10904">
        <v>1003933</v>
      </c>
      <c r="B10904" t="s">
        <v>115</v>
      </c>
      <c r="C10904">
        <v>11004260</v>
      </c>
      <c r="D10904">
        <v>810</v>
      </c>
      <c r="E10904">
        <v>2389</v>
      </c>
      <c r="F10904" t="s">
        <v>70</v>
      </c>
      <c r="G10904">
        <f>H10904*IFERROR(INDEX('Información SKU'!$H$1:$H$54,MATCH(E10904,'Información SKU'!$A$1:$A$54,0),1),15)</f>
        <v>360</v>
      </c>
      <c r="H10904">
        <v>60</v>
      </c>
      <c r="I10904" s="12">
        <f>H10904/IFERROR(INDEX('Información SKU'!$K$1:$K$54,MATCH(E10904,'Información SKU'!$A$1:$A$54,0),1),40)</f>
        <v>0.625</v>
      </c>
      <c r="J10904" s="3">
        <v>43569</v>
      </c>
      <c r="K10904" s="12" t="s">
        <v>221</v>
      </c>
      <c r="L10904">
        <v>2</v>
      </c>
    </row>
    <row r="10905" spans="1:12" x14ac:dyDescent="0.25">
      <c r="A10905">
        <v>1003933</v>
      </c>
      <c r="B10905" t="s">
        <v>115</v>
      </c>
      <c r="C10905">
        <v>11004260</v>
      </c>
      <c r="D10905">
        <v>800</v>
      </c>
      <c r="E10905">
        <v>2387</v>
      </c>
      <c r="F10905" t="s">
        <v>33</v>
      </c>
      <c r="G10905">
        <f>H10905*IFERROR(INDEX('Información SKU'!$H$1:$H$54,MATCH(E10905,'Información SKU'!$A$1:$A$54,0),1),15)</f>
        <v>516</v>
      </c>
      <c r="H10905">
        <v>43</v>
      </c>
      <c r="I10905" s="12">
        <f>H10905/IFERROR(INDEX('Información SKU'!$K$1:$K$54,MATCH(E10905,'Información SKU'!$A$1:$A$54,0),1),40)</f>
        <v>0.44791666666666669</v>
      </c>
      <c r="J10905" s="3">
        <v>43569</v>
      </c>
      <c r="K10905" s="12" t="s">
        <v>219</v>
      </c>
      <c r="L10905">
        <v>1</v>
      </c>
    </row>
    <row r="10906" spans="1:12" x14ac:dyDescent="0.25">
      <c r="A10906">
        <v>1003933</v>
      </c>
      <c r="B10906" t="s">
        <v>115</v>
      </c>
      <c r="C10906">
        <v>11004260</v>
      </c>
      <c r="D10906">
        <v>780</v>
      </c>
      <c r="E10906">
        <v>2384</v>
      </c>
      <c r="F10906" t="s">
        <v>10</v>
      </c>
      <c r="G10906">
        <f>H10906*IFERROR(INDEX('Información SKU'!$H$1:$H$54,MATCH(E10906,'Información SKU'!$A$1:$A$54,0),1),15)</f>
        <v>528</v>
      </c>
      <c r="H10906">
        <v>88</v>
      </c>
      <c r="I10906" s="12">
        <f>H10906/IFERROR(INDEX('Información SKU'!$K$1:$K$54,MATCH(E10906,'Información SKU'!$A$1:$A$54,0),1),40)</f>
        <v>0.91666666666666663</v>
      </c>
      <c r="J10906" s="3">
        <v>43569</v>
      </c>
      <c r="K10906" s="12" t="s">
        <v>222</v>
      </c>
      <c r="L10906">
        <v>3</v>
      </c>
    </row>
    <row r="10907" spans="1:12" x14ac:dyDescent="0.25">
      <c r="A10907">
        <v>1003933</v>
      </c>
      <c r="B10907" t="s">
        <v>115</v>
      </c>
      <c r="C10907">
        <v>11004260</v>
      </c>
      <c r="D10907">
        <v>770</v>
      </c>
      <c r="E10907">
        <v>2383</v>
      </c>
      <c r="F10907" t="s">
        <v>92</v>
      </c>
      <c r="G10907">
        <f>H10907*IFERROR(INDEX('Información SKU'!$H$1:$H$54,MATCH(E10907,'Información SKU'!$A$1:$A$54,0),1),15)</f>
        <v>84</v>
      </c>
      <c r="H10907">
        <v>14</v>
      </c>
      <c r="I10907" s="12">
        <f>H10907/IFERROR(INDEX('Información SKU'!$K$1:$K$54,MATCH(E10907,'Información SKU'!$A$1:$A$54,0),1),40)</f>
        <v>0.08</v>
      </c>
      <c r="J10907" s="3">
        <v>43569</v>
      </c>
      <c r="K10907" s="12" t="s">
        <v>221</v>
      </c>
      <c r="L10907">
        <v>2</v>
      </c>
    </row>
    <row r="10908" spans="1:12" x14ac:dyDescent="0.25">
      <c r="A10908">
        <v>1003933</v>
      </c>
      <c r="B10908" t="s">
        <v>115</v>
      </c>
      <c r="C10908">
        <v>11004260</v>
      </c>
      <c r="D10908">
        <v>760</v>
      </c>
      <c r="E10908">
        <v>2382</v>
      </c>
      <c r="F10908" t="s">
        <v>34</v>
      </c>
      <c r="G10908">
        <f>H10908*IFERROR(INDEX('Información SKU'!$H$1:$H$54,MATCH(E10908,'Información SKU'!$A$1:$A$54,0),1),15)</f>
        <v>324</v>
      </c>
      <c r="H10908">
        <v>54</v>
      </c>
      <c r="I10908" s="12">
        <f>H10908/IFERROR(INDEX('Información SKU'!$K$1:$K$54,MATCH(E10908,'Información SKU'!$A$1:$A$54,0),1),40)</f>
        <v>0.5625</v>
      </c>
      <c r="J10908" s="3">
        <v>43569</v>
      </c>
      <c r="K10908" s="12" t="s">
        <v>218</v>
      </c>
      <c r="L10908">
        <v>1</v>
      </c>
    </row>
    <row r="10909" spans="1:12" x14ac:dyDescent="0.25">
      <c r="A10909">
        <v>1003933</v>
      </c>
      <c r="B10909" t="s">
        <v>115</v>
      </c>
      <c r="C10909">
        <v>11004260</v>
      </c>
      <c r="D10909">
        <v>750</v>
      </c>
      <c r="E10909">
        <v>2381</v>
      </c>
      <c r="F10909" t="s">
        <v>93</v>
      </c>
      <c r="G10909">
        <f>H10909*IFERROR(INDEX('Información SKU'!$H$1:$H$54,MATCH(E10909,'Información SKU'!$A$1:$A$54,0),1),15)</f>
        <v>96</v>
      </c>
      <c r="H10909">
        <v>12</v>
      </c>
      <c r="I10909" s="12">
        <f>H10909/IFERROR(INDEX('Información SKU'!$K$1:$K$54,MATCH(E10909,'Información SKU'!$A$1:$A$54,0),1),40)</f>
        <v>6.8571428571428575E-2</v>
      </c>
      <c r="J10909" s="3">
        <v>43569</v>
      </c>
      <c r="K10909" s="12" t="s">
        <v>222</v>
      </c>
      <c r="L10909">
        <v>3</v>
      </c>
    </row>
    <row r="10910" spans="1:12" x14ac:dyDescent="0.25">
      <c r="A10910">
        <v>1003933</v>
      </c>
      <c r="B10910" t="s">
        <v>115</v>
      </c>
      <c r="C10910">
        <v>11004260</v>
      </c>
      <c r="D10910">
        <v>610</v>
      </c>
      <c r="E10910">
        <v>1200</v>
      </c>
      <c r="F10910" t="s">
        <v>17</v>
      </c>
      <c r="G10910">
        <f>H10910*IFERROR(INDEX('Información SKU'!$H$1:$H$54,MATCH(E10910,'Información SKU'!$A$1:$A$54,0),1),15)</f>
        <v>102</v>
      </c>
      <c r="H10910">
        <v>17</v>
      </c>
      <c r="I10910" s="12">
        <f>H10910/IFERROR(INDEX('Información SKU'!$K$1:$K$54,MATCH(E10910,'Información SKU'!$A$1:$A$54,0),1),40)</f>
        <v>0.40476190476190477</v>
      </c>
      <c r="J10910" s="3">
        <v>43569</v>
      </c>
      <c r="K10910" s="12" t="s">
        <v>220</v>
      </c>
      <c r="L10910">
        <v>2</v>
      </c>
    </row>
    <row r="10911" spans="1:12" x14ac:dyDescent="0.25">
      <c r="A10911">
        <v>1003933</v>
      </c>
      <c r="B10911" t="s">
        <v>115</v>
      </c>
      <c r="C10911">
        <v>11004260</v>
      </c>
      <c r="D10911">
        <v>1150</v>
      </c>
      <c r="E10911">
        <v>5402</v>
      </c>
      <c r="F10911" t="s">
        <v>32</v>
      </c>
      <c r="G10911">
        <f>H10911*IFERROR(INDEX('Información SKU'!$H$1:$H$54,MATCH(E10911,'Información SKU'!$A$1:$A$54,0),1),15)</f>
        <v>66</v>
      </c>
      <c r="H10911">
        <v>11</v>
      </c>
      <c r="I10911" s="12">
        <f>H10911/IFERROR(INDEX('Información SKU'!$K$1:$K$54,MATCH(E10911,'Información SKU'!$A$1:$A$54,0),1),40)</f>
        <v>0.18333333333333332</v>
      </c>
      <c r="J10911" s="3">
        <v>43569</v>
      </c>
      <c r="K10911" s="12" t="s">
        <v>220</v>
      </c>
      <c r="L10911">
        <v>2</v>
      </c>
    </row>
    <row r="10912" spans="1:12" x14ac:dyDescent="0.25">
      <c r="A10912">
        <v>1003933</v>
      </c>
      <c r="B10912" t="s">
        <v>115</v>
      </c>
      <c r="C10912">
        <v>11004260</v>
      </c>
      <c r="D10912">
        <v>1130</v>
      </c>
      <c r="E10912">
        <v>5275</v>
      </c>
      <c r="F10912" t="s">
        <v>75</v>
      </c>
      <c r="G10912">
        <f>H10912*IFERROR(INDEX('Información SKU'!$H$1:$H$54,MATCH(E10912,'Información SKU'!$A$1:$A$54,0),1),15)</f>
        <v>72</v>
      </c>
      <c r="H10912">
        <v>12</v>
      </c>
      <c r="I10912" s="12">
        <f>H10912/IFERROR(INDEX('Información SKU'!$K$1:$K$54,MATCH(E10912,'Información SKU'!$A$1:$A$54,0),1),40)</f>
        <v>0.17142857142857143</v>
      </c>
      <c r="J10912" s="3">
        <v>43569</v>
      </c>
      <c r="K10912" s="12" t="s">
        <v>222</v>
      </c>
      <c r="L10912">
        <v>3</v>
      </c>
    </row>
    <row r="10913" spans="1:12" x14ac:dyDescent="0.25">
      <c r="A10913">
        <v>1003933</v>
      </c>
      <c r="B10913" t="s">
        <v>115</v>
      </c>
      <c r="C10913">
        <v>11004260</v>
      </c>
      <c r="D10913">
        <v>1120</v>
      </c>
      <c r="E10913">
        <v>5274</v>
      </c>
      <c r="F10913" t="s">
        <v>72</v>
      </c>
      <c r="G10913">
        <f>H10913*IFERROR(INDEX('Información SKU'!$H$1:$H$54,MATCH(E10913,'Información SKU'!$A$1:$A$54,0),1),15)</f>
        <v>152</v>
      </c>
      <c r="H10913">
        <v>19</v>
      </c>
      <c r="I10913" s="12">
        <f>H10913/IFERROR(INDEX('Información SKU'!$K$1:$K$54,MATCH(E10913,'Información SKU'!$A$1:$A$54,0),1),40)</f>
        <v>0.27142857142857141</v>
      </c>
      <c r="J10913" s="3">
        <v>43569</v>
      </c>
      <c r="K10913" s="12" t="s">
        <v>219</v>
      </c>
      <c r="L10913">
        <v>1</v>
      </c>
    </row>
    <row r="10914" spans="1:12" x14ac:dyDescent="0.25">
      <c r="A10914">
        <v>1003933</v>
      </c>
      <c r="B10914" t="s">
        <v>115</v>
      </c>
      <c r="C10914">
        <v>11004260</v>
      </c>
      <c r="D10914">
        <v>1110</v>
      </c>
      <c r="E10914">
        <v>5273</v>
      </c>
      <c r="F10914" t="s">
        <v>82</v>
      </c>
      <c r="G10914">
        <f>H10914*IFERROR(INDEX('Información SKU'!$H$1:$H$54,MATCH(E10914,'Información SKU'!$A$1:$A$54,0),1),15)</f>
        <v>252</v>
      </c>
      <c r="H10914">
        <v>42</v>
      </c>
      <c r="I10914" s="12">
        <f>H10914/IFERROR(INDEX('Información SKU'!$K$1:$K$54,MATCH(E10914,'Información SKU'!$A$1:$A$54,0),1),40)</f>
        <v>0.6</v>
      </c>
      <c r="J10914" s="3">
        <v>43569</v>
      </c>
      <c r="K10914" s="12" t="s">
        <v>221</v>
      </c>
      <c r="L10914">
        <v>2</v>
      </c>
    </row>
    <row r="10915" spans="1:12" x14ac:dyDescent="0.25">
      <c r="A10915">
        <v>1003933</v>
      </c>
      <c r="B10915" t="s">
        <v>115</v>
      </c>
      <c r="C10915">
        <v>11004260</v>
      </c>
      <c r="D10915">
        <v>1100</v>
      </c>
      <c r="E10915">
        <v>5268</v>
      </c>
      <c r="F10915" t="s">
        <v>83</v>
      </c>
      <c r="G10915">
        <f>H10915*IFERROR(INDEX('Información SKU'!$H$1:$H$54,MATCH(E10915,'Información SKU'!$A$1:$A$54,0),1),15)</f>
        <v>60</v>
      </c>
      <c r="H10915">
        <v>4</v>
      </c>
      <c r="I10915" s="12">
        <f>H10915/IFERROR(INDEX('Información SKU'!$K$1:$K$54,MATCH(E10915,'Información SKU'!$A$1:$A$54,0),1),40)</f>
        <v>5.7142857142857141E-2</v>
      </c>
      <c r="J10915" s="3">
        <v>43569</v>
      </c>
      <c r="K10915" s="12" t="s">
        <v>221</v>
      </c>
      <c r="L10915">
        <v>2</v>
      </c>
    </row>
    <row r="10916" spans="1:12" x14ac:dyDescent="0.25">
      <c r="A10916">
        <v>1003933</v>
      </c>
      <c r="B10916" t="s">
        <v>115</v>
      </c>
      <c r="C10916">
        <v>11004260</v>
      </c>
      <c r="D10916">
        <v>1090</v>
      </c>
      <c r="E10916">
        <v>5266</v>
      </c>
      <c r="F10916" t="s">
        <v>84</v>
      </c>
      <c r="G10916">
        <f>H10916*IFERROR(INDEX('Información SKU'!$H$1:$H$54,MATCH(E10916,'Información SKU'!$A$1:$A$54,0),1),15)</f>
        <v>8</v>
      </c>
      <c r="H10916">
        <v>1</v>
      </c>
      <c r="I10916" s="12">
        <f>H10916/IFERROR(INDEX('Información SKU'!$K$1:$K$54,MATCH(E10916,'Información SKU'!$A$1:$A$54,0),1),40)</f>
        <v>1.4285714285714285E-2</v>
      </c>
      <c r="J10916" s="3">
        <v>43569</v>
      </c>
      <c r="K10916" s="12" t="s">
        <v>221</v>
      </c>
      <c r="L10916">
        <v>2</v>
      </c>
    </row>
    <row r="10917" spans="1:12" x14ac:dyDescent="0.25">
      <c r="A10917">
        <v>1003933</v>
      </c>
      <c r="B10917" t="s">
        <v>115</v>
      </c>
      <c r="C10917">
        <v>11004260</v>
      </c>
      <c r="D10917">
        <v>1080</v>
      </c>
      <c r="E10917">
        <v>5245</v>
      </c>
      <c r="F10917" t="s">
        <v>85</v>
      </c>
      <c r="G10917">
        <f>H10917*IFERROR(INDEX('Información SKU'!$H$1:$H$54,MATCH(E10917,'Información SKU'!$A$1:$A$54,0),1),15)</f>
        <v>120</v>
      </c>
      <c r="H10917">
        <v>8</v>
      </c>
      <c r="I10917" s="12">
        <f>H10917/IFERROR(INDEX('Información SKU'!$K$1:$K$54,MATCH(E10917,'Información SKU'!$A$1:$A$54,0),1),40)</f>
        <v>8.3333333333333329E-2</v>
      </c>
      <c r="J10917" s="3">
        <v>43569</v>
      </c>
      <c r="K10917" s="12" t="s">
        <v>223</v>
      </c>
      <c r="L10917">
        <v>3</v>
      </c>
    </row>
    <row r="10918" spans="1:12" x14ac:dyDescent="0.25">
      <c r="A10918">
        <v>1003933</v>
      </c>
      <c r="B10918" t="s">
        <v>115</v>
      </c>
      <c r="C10918">
        <v>11004260</v>
      </c>
      <c r="D10918">
        <v>1070</v>
      </c>
      <c r="E10918">
        <v>5243</v>
      </c>
      <c r="F10918" t="s">
        <v>86</v>
      </c>
      <c r="G10918">
        <f>H10918*IFERROR(INDEX('Información SKU'!$H$1:$H$54,MATCH(E10918,'Información SKU'!$A$1:$A$54,0),1),15)</f>
        <v>84</v>
      </c>
      <c r="H10918">
        <v>7</v>
      </c>
      <c r="I10918" s="12">
        <f>H10918/IFERROR(INDEX('Información SKU'!$K$1:$K$54,MATCH(E10918,'Información SKU'!$A$1:$A$54,0),1),40)</f>
        <v>9.3333333333333338E-2</v>
      </c>
      <c r="J10918" s="3">
        <v>43569</v>
      </c>
      <c r="K10918" s="12" t="s">
        <v>221</v>
      </c>
      <c r="L10918">
        <v>2</v>
      </c>
    </row>
    <row r="10919" spans="1:12" x14ac:dyDescent="0.25">
      <c r="A10919">
        <v>1003933</v>
      </c>
      <c r="B10919" t="s">
        <v>115</v>
      </c>
      <c r="C10919">
        <v>11004260</v>
      </c>
      <c r="D10919">
        <v>1060</v>
      </c>
      <c r="E10919">
        <v>5238</v>
      </c>
      <c r="F10919" t="s">
        <v>88</v>
      </c>
      <c r="G10919">
        <f>H10919*IFERROR(INDEX('Información SKU'!$H$1:$H$54,MATCH(E10919,'Información SKU'!$A$1:$A$54,0),1),15)</f>
        <v>180</v>
      </c>
      <c r="H10919">
        <v>12</v>
      </c>
      <c r="I10919" s="12">
        <f>H10919/IFERROR(INDEX('Información SKU'!$K$1:$K$54,MATCH(E10919,'Información SKU'!$A$1:$A$54,0),1),40)</f>
        <v>0.21818181818181817</v>
      </c>
      <c r="J10919" s="3">
        <v>43569</v>
      </c>
      <c r="K10919" s="12" t="s">
        <v>220</v>
      </c>
      <c r="L10919">
        <v>2</v>
      </c>
    </row>
    <row r="10920" spans="1:12" x14ac:dyDescent="0.25">
      <c r="A10920">
        <v>1003933</v>
      </c>
      <c r="B10920" t="s">
        <v>115</v>
      </c>
      <c r="C10920">
        <v>11004260</v>
      </c>
      <c r="D10920">
        <v>1050</v>
      </c>
      <c r="E10920">
        <v>5236</v>
      </c>
      <c r="F10920" t="s">
        <v>89</v>
      </c>
      <c r="G10920">
        <f>H10920*IFERROR(INDEX('Información SKU'!$H$1:$H$54,MATCH(E10920,'Información SKU'!$A$1:$A$54,0),1),15)</f>
        <v>180</v>
      </c>
      <c r="H10920">
        <v>15</v>
      </c>
      <c r="I10920" s="12">
        <f>H10920/IFERROR(INDEX('Información SKU'!$K$1:$K$54,MATCH(E10920,'Información SKU'!$A$1:$A$54,0),1),40)</f>
        <v>0.27272727272727271</v>
      </c>
      <c r="J10920" s="3">
        <v>43569</v>
      </c>
      <c r="K10920" s="12" t="s">
        <v>221</v>
      </c>
      <c r="L10920">
        <v>2</v>
      </c>
    </row>
    <row r="10921" spans="1:12" x14ac:dyDescent="0.25">
      <c r="A10921">
        <v>1003933</v>
      </c>
      <c r="B10921" t="s">
        <v>115</v>
      </c>
      <c r="C10921">
        <v>11004260</v>
      </c>
      <c r="D10921">
        <v>1040</v>
      </c>
      <c r="E10921">
        <v>5235</v>
      </c>
      <c r="F10921" t="s">
        <v>90</v>
      </c>
      <c r="G10921">
        <f>H10921*IFERROR(INDEX('Información SKU'!$H$1:$H$54,MATCH(E10921,'Información SKU'!$A$1:$A$54,0),1),15)</f>
        <v>12</v>
      </c>
      <c r="H10921">
        <v>1</v>
      </c>
      <c r="I10921" s="12">
        <f>H10921/IFERROR(INDEX('Información SKU'!$K$1:$K$54,MATCH(E10921,'Información SKU'!$A$1:$A$54,0),1),40)</f>
        <v>1.8518518518518517E-2</v>
      </c>
      <c r="J10921" s="3">
        <v>43569</v>
      </c>
      <c r="K10921" s="12" t="s">
        <v>219</v>
      </c>
      <c r="L10921">
        <v>1</v>
      </c>
    </row>
    <row r="10922" spans="1:12" x14ac:dyDescent="0.25">
      <c r="A10922">
        <v>1003933</v>
      </c>
      <c r="B10922" t="s">
        <v>115</v>
      </c>
      <c r="C10922">
        <v>11004260</v>
      </c>
      <c r="D10922">
        <v>1030</v>
      </c>
      <c r="E10922">
        <v>5233</v>
      </c>
      <c r="F10922" t="s">
        <v>91</v>
      </c>
      <c r="G10922">
        <f>H10922*IFERROR(INDEX('Información SKU'!$H$1:$H$54,MATCH(E10922,'Información SKU'!$A$1:$A$54,0),1),15)</f>
        <v>24</v>
      </c>
      <c r="H10922">
        <v>2</v>
      </c>
      <c r="I10922" s="12">
        <f>H10922/IFERROR(INDEX('Información SKU'!$K$1:$K$54,MATCH(E10922,'Información SKU'!$A$1:$A$54,0),1),40)</f>
        <v>3.7037037037037035E-2</v>
      </c>
      <c r="J10922" s="3">
        <v>43569</v>
      </c>
      <c r="K10922" s="12" t="s">
        <v>222</v>
      </c>
      <c r="L10922">
        <v>3</v>
      </c>
    </row>
    <row r="10923" spans="1:12" x14ac:dyDescent="0.25">
      <c r="A10923">
        <v>1003933</v>
      </c>
      <c r="B10923" t="s">
        <v>115</v>
      </c>
      <c r="C10923">
        <v>11004260</v>
      </c>
      <c r="D10923">
        <v>290</v>
      </c>
      <c r="E10923">
        <v>320</v>
      </c>
      <c r="F10923" t="s">
        <v>31</v>
      </c>
      <c r="G10923">
        <f>H10923*IFERROR(INDEX('Información SKU'!$H$1:$H$54,MATCH(E10923,'Información SKU'!$A$1:$A$54,0),1),15)</f>
        <v>570</v>
      </c>
      <c r="H10923">
        <v>38</v>
      </c>
      <c r="I10923" s="12">
        <f>H10923/IFERROR(INDEX('Información SKU'!$K$1:$K$54,MATCH(E10923,'Información SKU'!$A$1:$A$54,0),1),40)</f>
        <v>0.48717948717948717</v>
      </c>
      <c r="J10923" s="3">
        <v>43569</v>
      </c>
      <c r="K10923" s="12" t="s">
        <v>221</v>
      </c>
      <c r="L10923">
        <v>2</v>
      </c>
    </row>
    <row r="10924" spans="1:12" x14ac:dyDescent="0.25">
      <c r="A10924">
        <v>1003933</v>
      </c>
      <c r="B10924" t="s">
        <v>115</v>
      </c>
      <c r="C10924">
        <v>11004260</v>
      </c>
      <c r="D10924">
        <v>180</v>
      </c>
      <c r="E10924">
        <v>224</v>
      </c>
      <c r="F10924" t="s">
        <v>37</v>
      </c>
      <c r="G10924">
        <f>H10924*IFERROR(INDEX('Información SKU'!$H$1:$H$54,MATCH(E10924,'Información SKU'!$A$1:$A$54,0),1),15)</f>
        <v>144</v>
      </c>
      <c r="H10924">
        <v>18</v>
      </c>
      <c r="I10924" s="12">
        <f>H10924/IFERROR(INDEX('Información SKU'!$K$1:$K$54,MATCH(E10924,'Información SKU'!$A$1:$A$54,0),1),40)</f>
        <v>0.42857142857142855</v>
      </c>
      <c r="J10924" s="3">
        <v>43569</v>
      </c>
      <c r="K10924" s="12" t="s">
        <v>218</v>
      </c>
      <c r="L10924">
        <v>1</v>
      </c>
    </row>
    <row r="10925" spans="1:12" x14ac:dyDescent="0.25">
      <c r="A10925">
        <v>1003933</v>
      </c>
      <c r="B10925" t="s">
        <v>115</v>
      </c>
      <c r="C10925">
        <v>11004260</v>
      </c>
      <c r="D10925">
        <v>170</v>
      </c>
      <c r="E10925">
        <v>223</v>
      </c>
      <c r="F10925" t="s">
        <v>74</v>
      </c>
      <c r="G10925">
        <f>H10925*IFERROR(INDEX('Información SKU'!$H$1:$H$54,MATCH(E10925,'Información SKU'!$A$1:$A$54,0),1),15)</f>
        <v>150</v>
      </c>
      <c r="H10925">
        <v>25</v>
      </c>
      <c r="I10925" s="12">
        <f>H10925/IFERROR(INDEX('Información SKU'!$K$1:$K$54,MATCH(E10925,'Información SKU'!$A$1:$A$54,0),1),40)</f>
        <v>0.59523809523809523</v>
      </c>
      <c r="J10925" s="3">
        <v>43569</v>
      </c>
      <c r="K10925" s="12" t="s">
        <v>223</v>
      </c>
      <c r="L10925">
        <v>3</v>
      </c>
    </row>
    <row r="10926" spans="1:12" x14ac:dyDescent="0.25">
      <c r="A10926">
        <v>1003933</v>
      </c>
      <c r="B10926" t="s">
        <v>115</v>
      </c>
      <c r="C10926">
        <v>11004260</v>
      </c>
      <c r="D10926">
        <v>160</v>
      </c>
      <c r="E10926">
        <v>205</v>
      </c>
      <c r="F10926" t="s">
        <v>35</v>
      </c>
      <c r="G10926">
        <f>H10926*IFERROR(INDEX('Información SKU'!$H$1:$H$54,MATCH(E10926,'Información SKU'!$A$1:$A$54,0),1),15)</f>
        <v>184</v>
      </c>
      <c r="H10926">
        <v>23</v>
      </c>
      <c r="I10926" s="12">
        <f>H10926/IFERROR(INDEX('Información SKU'!$K$1:$K$54,MATCH(E10926,'Información SKU'!$A$1:$A$54,0),1),40)</f>
        <v>0.54761904761904767</v>
      </c>
      <c r="J10926" s="3">
        <v>43569</v>
      </c>
      <c r="K10926" s="12" t="s">
        <v>222</v>
      </c>
      <c r="L10926">
        <v>3</v>
      </c>
    </row>
    <row r="10927" spans="1:12" x14ac:dyDescent="0.25">
      <c r="A10927">
        <v>1003933</v>
      </c>
      <c r="B10927" t="s">
        <v>115</v>
      </c>
      <c r="C10927">
        <v>11004260</v>
      </c>
      <c r="D10927">
        <v>130</v>
      </c>
      <c r="E10927">
        <v>43</v>
      </c>
      <c r="F10927" t="s">
        <v>12</v>
      </c>
      <c r="G10927">
        <f>H10927*IFERROR(INDEX('Información SKU'!$H$1:$H$54,MATCH(E10927,'Información SKU'!$A$1:$A$54,0),1),15)</f>
        <v>32</v>
      </c>
      <c r="H10927">
        <v>4</v>
      </c>
      <c r="I10927" s="12">
        <f>H10927/IFERROR(INDEX('Información SKU'!$K$1:$K$54,MATCH(E10927,'Información SKU'!$A$1:$A$54,0),1),40)</f>
        <v>9.5238095238095233E-2</v>
      </c>
      <c r="J10927" s="3">
        <v>43569</v>
      </c>
      <c r="K10927" s="12" t="s">
        <v>218</v>
      </c>
      <c r="L10927">
        <v>1</v>
      </c>
    </row>
    <row r="10928" spans="1:12" x14ac:dyDescent="0.25">
      <c r="A10928">
        <v>1003933</v>
      </c>
      <c r="B10928" t="s">
        <v>115</v>
      </c>
      <c r="C10928">
        <v>11004260</v>
      </c>
      <c r="D10928">
        <v>120</v>
      </c>
      <c r="E10928">
        <v>42</v>
      </c>
      <c r="F10928" t="s">
        <v>15</v>
      </c>
      <c r="G10928">
        <f>H10928*IFERROR(INDEX('Información SKU'!$H$1:$H$54,MATCH(E10928,'Información SKU'!$A$1:$A$54,0),1),15)</f>
        <v>168</v>
      </c>
      <c r="H10928">
        <v>14</v>
      </c>
      <c r="I10928" s="12">
        <f>H10928/IFERROR(INDEX('Información SKU'!$K$1:$K$54,MATCH(E10928,'Información SKU'!$A$1:$A$54,0),1),40)</f>
        <v>0.28000000000000003</v>
      </c>
      <c r="J10928" s="3">
        <v>43569</v>
      </c>
      <c r="K10928" s="12" t="s">
        <v>219</v>
      </c>
      <c r="L10928">
        <v>1</v>
      </c>
    </row>
    <row r="10929" spans="1:12" x14ac:dyDescent="0.25">
      <c r="A10929">
        <v>1003933</v>
      </c>
      <c r="B10929" t="s">
        <v>115</v>
      </c>
      <c r="C10929">
        <v>11004260</v>
      </c>
      <c r="D10929">
        <v>110</v>
      </c>
      <c r="E10929">
        <v>41</v>
      </c>
      <c r="F10929" t="s">
        <v>71</v>
      </c>
      <c r="G10929">
        <f>H10929*IFERROR(INDEX('Información SKU'!$H$1:$H$54,MATCH(E10929,'Información SKU'!$A$1:$A$54,0),1),15)</f>
        <v>80</v>
      </c>
      <c r="H10929">
        <v>10</v>
      </c>
      <c r="I10929" s="12">
        <f>H10929/IFERROR(INDEX('Información SKU'!$K$1:$K$54,MATCH(E10929,'Información SKU'!$A$1:$A$54,0),1),40)</f>
        <v>0.16666666666666666</v>
      </c>
      <c r="J10929" s="3">
        <v>43569</v>
      </c>
      <c r="K10929" s="12" t="s">
        <v>219</v>
      </c>
      <c r="L10929">
        <v>1</v>
      </c>
    </row>
    <row r="10930" spans="1:12" x14ac:dyDescent="0.25">
      <c r="A10930">
        <v>1003933</v>
      </c>
      <c r="B10930" t="s">
        <v>115</v>
      </c>
      <c r="C10930">
        <v>11004260</v>
      </c>
      <c r="D10930">
        <v>40</v>
      </c>
      <c r="E10930">
        <v>63</v>
      </c>
      <c r="F10930" t="s">
        <v>1</v>
      </c>
      <c r="G10930">
        <f>H10930*IFERROR(INDEX('Información SKU'!$H$1:$H$54,MATCH(E10930,'Información SKU'!$A$1:$A$54,0),1),15)</f>
        <v>675</v>
      </c>
      <c r="H10930">
        <v>45</v>
      </c>
      <c r="I10930" s="12">
        <f>H10930/IFERROR(INDEX('Información SKU'!$K$1:$K$54,MATCH(E10930,'Información SKU'!$A$1:$A$54,0),1),40)</f>
        <v>1.0714285714285714</v>
      </c>
      <c r="J10930" s="3">
        <v>43569</v>
      </c>
      <c r="K10930" s="12" t="s">
        <v>222</v>
      </c>
      <c r="L10930">
        <v>3</v>
      </c>
    </row>
    <row r="10931" spans="1:12" x14ac:dyDescent="0.25">
      <c r="A10931">
        <v>1003933</v>
      </c>
      <c r="B10931" t="s">
        <v>115</v>
      </c>
      <c r="C10931">
        <v>11004260</v>
      </c>
      <c r="D10931">
        <v>30</v>
      </c>
      <c r="E10931">
        <v>62</v>
      </c>
      <c r="F10931" t="s">
        <v>25</v>
      </c>
      <c r="G10931">
        <f>H10931*IFERROR(INDEX('Información SKU'!$H$1:$H$54,MATCH(E10931,'Información SKU'!$A$1:$A$54,0),1),15)</f>
        <v>192</v>
      </c>
      <c r="H10931">
        <v>24</v>
      </c>
      <c r="I10931" s="12">
        <f>H10931/IFERROR(INDEX('Información SKU'!$K$1:$K$54,MATCH(E10931,'Información SKU'!$A$1:$A$54,0),1),40)</f>
        <v>0.48</v>
      </c>
      <c r="J10931" s="3">
        <v>43569</v>
      </c>
      <c r="K10931" s="12" t="s">
        <v>218</v>
      </c>
      <c r="L10931">
        <v>1</v>
      </c>
    </row>
    <row r="10932" spans="1:12" x14ac:dyDescent="0.25">
      <c r="A10932">
        <v>1003933</v>
      </c>
      <c r="B10932" t="s">
        <v>115</v>
      </c>
      <c r="C10932">
        <v>11004260</v>
      </c>
      <c r="D10932">
        <v>20</v>
      </c>
      <c r="E10932">
        <v>61</v>
      </c>
      <c r="F10932" t="s">
        <v>20</v>
      </c>
      <c r="G10932">
        <f>H10932*IFERROR(INDEX('Información SKU'!$H$1:$H$54,MATCH(E10932,'Información SKU'!$A$1:$A$54,0),1),15)</f>
        <v>765</v>
      </c>
      <c r="H10932">
        <v>51</v>
      </c>
      <c r="I10932" s="12">
        <f>H10932/IFERROR(INDEX('Información SKU'!$K$1:$K$54,MATCH(E10932,'Información SKU'!$A$1:$A$54,0),1),40)</f>
        <v>0.85</v>
      </c>
      <c r="J10932" s="3">
        <v>43569</v>
      </c>
      <c r="K10932" s="12" t="s">
        <v>221</v>
      </c>
      <c r="L10932">
        <v>2</v>
      </c>
    </row>
    <row r="10933" spans="1:12" x14ac:dyDescent="0.25">
      <c r="A10933">
        <v>1003933</v>
      </c>
      <c r="B10933" t="s">
        <v>115</v>
      </c>
      <c r="C10933">
        <v>11004260</v>
      </c>
      <c r="D10933">
        <v>590</v>
      </c>
      <c r="E10933">
        <v>1199</v>
      </c>
      <c r="F10933" t="s">
        <v>26</v>
      </c>
      <c r="G10933">
        <f>H10933*IFERROR(INDEX('Información SKU'!$H$1:$H$54,MATCH(E10933,'Información SKU'!$A$1:$A$54,0),1),15)</f>
        <v>156</v>
      </c>
      <c r="H10933">
        <v>13</v>
      </c>
      <c r="I10933" s="12">
        <f>H10933/IFERROR(INDEX('Información SKU'!$K$1:$K$54,MATCH(E10933,'Información SKU'!$A$1:$A$54,0),1),40)</f>
        <v>0.21666666666666667</v>
      </c>
      <c r="J10933" s="3">
        <v>43569</v>
      </c>
      <c r="K10933" s="12" t="s">
        <v>220</v>
      </c>
      <c r="L10933">
        <v>2</v>
      </c>
    </row>
    <row r="10934" spans="1:12" x14ac:dyDescent="0.25">
      <c r="A10934">
        <v>1003933</v>
      </c>
      <c r="B10934" t="s">
        <v>115</v>
      </c>
      <c r="C10934">
        <v>11004260</v>
      </c>
      <c r="D10934">
        <v>510</v>
      </c>
      <c r="E10934">
        <v>527</v>
      </c>
      <c r="F10934" t="s">
        <v>80</v>
      </c>
      <c r="G10934">
        <f>H10934*IFERROR(INDEX('Información SKU'!$H$1:$H$54,MATCH(E10934,'Información SKU'!$A$1:$A$54,0),1),15)</f>
        <v>60</v>
      </c>
      <c r="H10934">
        <v>4</v>
      </c>
      <c r="I10934" s="12">
        <f>H10934/IFERROR(INDEX('Información SKU'!$K$1:$K$54,MATCH(E10934,'Información SKU'!$A$1:$A$54,0),1),40)</f>
        <v>6.6666666666666666E-2</v>
      </c>
      <c r="J10934" s="3">
        <v>43569</v>
      </c>
      <c r="K10934" s="12" t="s">
        <v>219</v>
      </c>
      <c r="L10934">
        <v>1</v>
      </c>
    </row>
    <row r="10935" spans="1:12" x14ac:dyDescent="0.25">
      <c r="A10935">
        <v>1003933</v>
      </c>
      <c r="B10935" t="s">
        <v>115</v>
      </c>
      <c r="C10935">
        <v>11004260</v>
      </c>
      <c r="D10935">
        <v>500</v>
      </c>
      <c r="E10935">
        <v>522</v>
      </c>
      <c r="F10935" t="s">
        <v>6</v>
      </c>
      <c r="G10935">
        <f>H10935*IFERROR(INDEX('Información SKU'!$H$1:$H$54,MATCH(E10935,'Información SKU'!$A$1:$A$54,0),1),15)</f>
        <v>75</v>
      </c>
      <c r="H10935">
        <v>5</v>
      </c>
      <c r="I10935" s="12">
        <f>H10935/IFERROR(INDEX('Información SKU'!$K$1:$K$54,MATCH(E10935,'Información SKU'!$A$1:$A$54,0),1),40)</f>
        <v>8.3333333333333329E-2</v>
      </c>
      <c r="J10935" s="3">
        <v>43569</v>
      </c>
      <c r="K10935" s="12" t="s">
        <v>223</v>
      </c>
      <c r="L10935">
        <v>3</v>
      </c>
    </row>
    <row r="10936" spans="1:12" x14ac:dyDescent="0.25">
      <c r="A10936">
        <v>1003933</v>
      </c>
      <c r="B10936" t="s">
        <v>115</v>
      </c>
      <c r="C10936">
        <v>11004260</v>
      </c>
      <c r="D10936">
        <v>490</v>
      </c>
      <c r="E10936">
        <v>521</v>
      </c>
      <c r="F10936" t="s">
        <v>28</v>
      </c>
      <c r="G10936">
        <f>H10936*IFERROR(INDEX('Información SKU'!$H$1:$H$54,MATCH(E10936,'Información SKU'!$A$1:$A$54,0),1),15)</f>
        <v>72</v>
      </c>
      <c r="H10936">
        <v>9</v>
      </c>
      <c r="I10936" s="12">
        <f>H10936/IFERROR(INDEX('Información SKU'!$K$1:$K$54,MATCH(E10936,'Información SKU'!$A$1:$A$54,0),1),40)</f>
        <v>0.15</v>
      </c>
      <c r="J10936" s="3">
        <v>43569</v>
      </c>
      <c r="K10936" s="12" t="s">
        <v>222</v>
      </c>
      <c r="L10936">
        <v>3</v>
      </c>
    </row>
    <row r="10937" spans="1:12" x14ac:dyDescent="0.25">
      <c r="A10937">
        <v>1003933</v>
      </c>
      <c r="B10937" t="s">
        <v>115</v>
      </c>
      <c r="C10937">
        <v>11004260</v>
      </c>
      <c r="D10937">
        <v>480</v>
      </c>
      <c r="E10937">
        <v>510</v>
      </c>
      <c r="F10937" t="s">
        <v>30</v>
      </c>
      <c r="G10937">
        <f>H10937*IFERROR(INDEX('Información SKU'!$H$1:$H$54,MATCH(E10937,'Información SKU'!$A$1:$A$54,0),1),15)</f>
        <v>36</v>
      </c>
      <c r="H10937">
        <v>6</v>
      </c>
      <c r="I10937" s="12">
        <f>H10937/IFERROR(INDEX('Información SKU'!$K$1:$K$54,MATCH(E10937,'Información SKU'!$A$1:$A$54,0),1),40)</f>
        <v>0.12</v>
      </c>
      <c r="J10937" s="3">
        <v>43569</v>
      </c>
      <c r="K10937" s="12" t="s">
        <v>221</v>
      </c>
      <c r="L10937">
        <v>2</v>
      </c>
    </row>
    <row r="10938" spans="1:12" x14ac:dyDescent="0.25">
      <c r="A10938">
        <v>1003933</v>
      </c>
      <c r="B10938" t="s">
        <v>115</v>
      </c>
      <c r="C10938">
        <v>11004260</v>
      </c>
      <c r="D10938">
        <v>470</v>
      </c>
      <c r="E10938">
        <v>509</v>
      </c>
      <c r="F10938" t="s">
        <v>0</v>
      </c>
      <c r="G10938">
        <f>H10938*IFERROR(INDEX('Información SKU'!$H$1:$H$54,MATCH(E10938,'Información SKU'!$A$1:$A$54,0),1),15)</f>
        <v>90</v>
      </c>
      <c r="H10938">
        <v>15</v>
      </c>
      <c r="I10938" s="12">
        <f>H10938/IFERROR(INDEX('Información SKU'!$K$1:$K$54,MATCH(E10938,'Información SKU'!$A$1:$A$54,0),1),40)</f>
        <v>0.1875</v>
      </c>
      <c r="J10938" s="3">
        <v>43569</v>
      </c>
      <c r="K10938" s="12" t="s">
        <v>223</v>
      </c>
      <c r="L10938">
        <v>3</v>
      </c>
    </row>
    <row r="10939" spans="1:12" x14ac:dyDescent="0.25">
      <c r="A10939">
        <v>1003933</v>
      </c>
      <c r="B10939" t="s">
        <v>115</v>
      </c>
      <c r="C10939">
        <v>11004260</v>
      </c>
      <c r="D10939">
        <v>460</v>
      </c>
      <c r="E10939">
        <v>480</v>
      </c>
      <c r="F10939" t="s">
        <v>77</v>
      </c>
      <c r="G10939">
        <f>H10939*IFERROR(INDEX('Información SKU'!$H$1:$H$54,MATCH(E10939,'Información SKU'!$A$1:$A$54,0),1),15)</f>
        <v>112</v>
      </c>
      <c r="H10939">
        <v>14</v>
      </c>
      <c r="I10939" s="12">
        <f>H10939/IFERROR(INDEX('Información SKU'!$K$1:$K$54,MATCH(E10939,'Información SKU'!$A$1:$A$54,0),1),40)</f>
        <v>0.17948717948717949</v>
      </c>
      <c r="J10939" s="3">
        <v>43569</v>
      </c>
      <c r="K10939" s="12" t="s">
        <v>220</v>
      </c>
      <c r="L10939">
        <v>2</v>
      </c>
    </row>
    <row r="10940" spans="1:12" x14ac:dyDescent="0.25">
      <c r="A10940">
        <v>1003933</v>
      </c>
      <c r="B10940" t="s">
        <v>115</v>
      </c>
      <c r="C10940">
        <v>11004260</v>
      </c>
      <c r="D10940">
        <v>400</v>
      </c>
      <c r="E10940">
        <v>416</v>
      </c>
      <c r="F10940" t="s">
        <v>81</v>
      </c>
      <c r="G10940">
        <f>H10940*IFERROR(INDEX('Información SKU'!$H$1:$H$54,MATCH(E10940,'Información SKU'!$A$1:$A$54,0),1),15)</f>
        <v>90</v>
      </c>
      <c r="H10940">
        <v>6</v>
      </c>
      <c r="I10940" s="12">
        <f>H10940/IFERROR(INDEX('Información SKU'!$K$1:$K$54,MATCH(E10940,'Información SKU'!$A$1:$A$54,0),1),40)</f>
        <v>8.5714285714285715E-2</v>
      </c>
      <c r="J10940" s="3">
        <v>43569</v>
      </c>
      <c r="K10940" s="12" t="s">
        <v>222</v>
      </c>
      <c r="L10940">
        <v>3</v>
      </c>
    </row>
    <row r="10941" spans="1:12" x14ac:dyDescent="0.25">
      <c r="A10941">
        <v>1003933</v>
      </c>
      <c r="B10941" t="s">
        <v>115</v>
      </c>
      <c r="C10941">
        <v>11004260</v>
      </c>
      <c r="D10941">
        <v>420</v>
      </c>
      <c r="E10941">
        <v>420</v>
      </c>
      <c r="F10941" t="s">
        <v>11</v>
      </c>
      <c r="G10941">
        <f>H10941*IFERROR(INDEX('Información SKU'!$H$1:$H$54,MATCH(E10941,'Información SKU'!$A$1:$A$54,0),1),15)</f>
        <v>75</v>
      </c>
      <c r="H10941">
        <v>5</v>
      </c>
      <c r="I10941" s="12">
        <f>H10941/IFERROR(INDEX('Información SKU'!$K$1:$K$54,MATCH(E10941,'Información SKU'!$A$1:$A$54,0),1),40)</f>
        <v>6.4102564102564097E-2</v>
      </c>
      <c r="J10941" s="3">
        <v>43569</v>
      </c>
      <c r="K10941" s="12" t="s">
        <v>222</v>
      </c>
      <c r="L10941">
        <v>3</v>
      </c>
    </row>
    <row r="10942" spans="1:12" x14ac:dyDescent="0.25">
      <c r="A10942">
        <v>1003933</v>
      </c>
      <c r="B10942" t="s">
        <v>115</v>
      </c>
      <c r="C10942">
        <v>11004260</v>
      </c>
      <c r="D10942">
        <v>430</v>
      </c>
      <c r="E10942">
        <v>439</v>
      </c>
      <c r="F10942" t="s">
        <v>78</v>
      </c>
      <c r="G10942">
        <f>H10942*IFERROR(INDEX('Información SKU'!$H$1:$H$54,MATCH(E10942,'Información SKU'!$A$1:$A$54,0),1),15)</f>
        <v>156</v>
      </c>
      <c r="H10942">
        <v>26</v>
      </c>
      <c r="I10942" s="12">
        <f>H10942/IFERROR(INDEX('Información SKU'!$K$1:$K$54,MATCH(E10942,'Información SKU'!$A$1:$A$54,0),1),40)</f>
        <v>0.20634920634920634</v>
      </c>
      <c r="J10942" s="3">
        <v>43569</v>
      </c>
      <c r="K10942" s="12" t="s">
        <v>221</v>
      </c>
      <c r="L10942">
        <v>2</v>
      </c>
    </row>
    <row r="10943" spans="1:12" x14ac:dyDescent="0.25">
      <c r="A10943">
        <v>1003933</v>
      </c>
      <c r="B10943" t="s">
        <v>115</v>
      </c>
      <c r="C10943">
        <v>11004260</v>
      </c>
      <c r="D10943">
        <v>440</v>
      </c>
      <c r="E10943">
        <v>460</v>
      </c>
      <c r="F10943" t="s">
        <v>38</v>
      </c>
      <c r="G10943">
        <f>H10943*IFERROR(INDEX('Información SKU'!$H$1:$H$54,MATCH(E10943,'Información SKU'!$A$1:$A$54,0),1),15)</f>
        <v>300</v>
      </c>
      <c r="H10943">
        <v>20</v>
      </c>
      <c r="I10943" s="12">
        <f>H10943/IFERROR(INDEX('Información SKU'!$K$1:$K$54,MATCH(E10943,'Información SKU'!$A$1:$A$54,0),1),40)</f>
        <v>0.25641025641025639</v>
      </c>
      <c r="J10943" s="3">
        <v>43569</v>
      </c>
      <c r="K10943" s="12" t="s">
        <v>219</v>
      </c>
      <c r="L10943">
        <v>1</v>
      </c>
    </row>
    <row r="10944" spans="1:12" x14ac:dyDescent="0.25">
      <c r="A10944">
        <v>1003933</v>
      </c>
      <c r="B10944" t="s">
        <v>115</v>
      </c>
      <c r="C10944">
        <v>11004260</v>
      </c>
      <c r="D10944">
        <v>450</v>
      </c>
      <c r="E10944">
        <v>478</v>
      </c>
      <c r="F10944" t="s">
        <v>76</v>
      </c>
      <c r="G10944">
        <f>H10944*IFERROR(INDEX('Información SKU'!$H$1:$H$54,MATCH(E10944,'Información SKU'!$A$1:$A$54,0),1),15)</f>
        <v>45</v>
      </c>
      <c r="H10944">
        <v>3</v>
      </c>
      <c r="I10944" s="12">
        <f>H10944/IFERROR(INDEX('Información SKU'!$K$1:$K$54,MATCH(E10944,'Información SKU'!$A$1:$A$54,0),1),40)</f>
        <v>4.2857142857142858E-2</v>
      </c>
      <c r="J10944" s="3">
        <v>43569</v>
      </c>
      <c r="K10944" s="12" t="s">
        <v>219</v>
      </c>
      <c r="L10944">
        <v>1</v>
      </c>
    </row>
    <row r="10945" spans="1:12" x14ac:dyDescent="0.25">
      <c r="A10945">
        <v>1000355</v>
      </c>
      <c r="B10945" t="s">
        <v>103</v>
      </c>
      <c r="C10945">
        <v>11004265</v>
      </c>
      <c r="D10945">
        <v>160</v>
      </c>
      <c r="E10945">
        <v>5274</v>
      </c>
      <c r="F10945" t="s">
        <v>72</v>
      </c>
      <c r="G10945">
        <f>H10945*IFERROR(INDEX('Información SKU'!$H$1:$H$54,MATCH(E10945,'Información SKU'!$A$1:$A$54,0),1),15)</f>
        <v>1080</v>
      </c>
      <c r="H10945">
        <v>135</v>
      </c>
      <c r="I10945" s="12">
        <f>H10945/IFERROR(INDEX('Información SKU'!$K$1:$K$54,MATCH(E10945,'Información SKU'!$A$1:$A$54,0),1),40)</f>
        <v>1.9285714285714286</v>
      </c>
      <c r="J10945" s="3">
        <v>43569</v>
      </c>
      <c r="K10945" s="12" t="s">
        <v>222</v>
      </c>
      <c r="L10945">
        <v>3</v>
      </c>
    </row>
    <row r="10946" spans="1:12" x14ac:dyDescent="0.25">
      <c r="A10946">
        <v>1000355</v>
      </c>
      <c r="B10946" t="s">
        <v>103</v>
      </c>
      <c r="C10946">
        <v>11004265</v>
      </c>
      <c r="D10946">
        <v>150</v>
      </c>
      <c r="E10946">
        <v>2387</v>
      </c>
      <c r="F10946" t="s">
        <v>33</v>
      </c>
      <c r="G10946">
        <f>H10946*IFERROR(INDEX('Información SKU'!$H$1:$H$54,MATCH(E10946,'Información SKU'!$A$1:$A$54,0),1),15)</f>
        <v>192</v>
      </c>
      <c r="H10946">
        <v>16</v>
      </c>
      <c r="I10946" s="12">
        <f>H10946/IFERROR(INDEX('Información SKU'!$K$1:$K$54,MATCH(E10946,'Información SKU'!$A$1:$A$54,0),1),40)</f>
        <v>0.16666666666666666</v>
      </c>
      <c r="J10946" s="3">
        <v>43569</v>
      </c>
      <c r="K10946" s="12" t="s">
        <v>223</v>
      </c>
      <c r="L10946">
        <v>3</v>
      </c>
    </row>
    <row r="10947" spans="1:12" x14ac:dyDescent="0.25">
      <c r="A10947">
        <v>1000355</v>
      </c>
      <c r="B10947" t="s">
        <v>103</v>
      </c>
      <c r="C10947">
        <v>11004265</v>
      </c>
      <c r="D10947">
        <v>140</v>
      </c>
      <c r="E10947">
        <v>5242</v>
      </c>
      <c r="F10947" t="s">
        <v>87</v>
      </c>
      <c r="G10947">
        <f>H10947*IFERROR(INDEX('Información SKU'!$H$1:$H$54,MATCH(E10947,'Información SKU'!$A$1:$A$54,0),1),15)</f>
        <v>240</v>
      </c>
      <c r="H10947">
        <v>16</v>
      </c>
      <c r="I10947" s="12">
        <f>H10947/IFERROR(INDEX('Información SKU'!$K$1:$K$54,MATCH(E10947,'Información SKU'!$A$1:$A$54,0),1),40)</f>
        <v>0.16666666666666666</v>
      </c>
      <c r="J10947" s="3">
        <v>43569</v>
      </c>
      <c r="K10947" s="12" t="s">
        <v>222</v>
      </c>
      <c r="L10947">
        <v>3</v>
      </c>
    </row>
    <row r="10948" spans="1:12" x14ac:dyDescent="0.25">
      <c r="A10948">
        <v>1000355</v>
      </c>
      <c r="B10948" t="s">
        <v>103</v>
      </c>
      <c r="C10948">
        <v>11004265</v>
      </c>
      <c r="D10948">
        <v>130</v>
      </c>
      <c r="E10948">
        <v>2384</v>
      </c>
      <c r="F10948" t="s">
        <v>10</v>
      </c>
      <c r="G10948">
        <f>H10948*IFERROR(INDEX('Información SKU'!$H$1:$H$54,MATCH(E10948,'Información SKU'!$A$1:$A$54,0),1),15)</f>
        <v>96</v>
      </c>
      <c r="H10948">
        <v>16</v>
      </c>
      <c r="I10948" s="12">
        <f>H10948/IFERROR(INDEX('Información SKU'!$K$1:$K$54,MATCH(E10948,'Información SKU'!$A$1:$A$54,0),1),40)</f>
        <v>0.16666666666666666</v>
      </c>
      <c r="J10948" s="3">
        <v>43569</v>
      </c>
      <c r="K10948" s="12" t="s">
        <v>220</v>
      </c>
      <c r="L10948">
        <v>2</v>
      </c>
    </row>
    <row r="10949" spans="1:12" x14ac:dyDescent="0.25">
      <c r="A10949">
        <v>1000355</v>
      </c>
      <c r="B10949" t="s">
        <v>103</v>
      </c>
      <c r="C10949">
        <v>11004265</v>
      </c>
      <c r="D10949">
        <v>120</v>
      </c>
      <c r="E10949">
        <v>2382</v>
      </c>
      <c r="F10949" t="s">
        <v>34</v>
      </c>
      <c r="G10949">
        <f>H10949*IFERROR(INDEX('Información SKU'!$H$1:$H$54,MATCH(E10949,'Información SKU'!$A$1:$A$54,0),1),15)</f>
        <v>90</v>
      </c>
      <c r="H10949">
        <v>15</v>
      </c>
      <c r="I10949" s="12">
        <f>H10949/IFERROR(INDEX('Información SKU'!$K$1:$K$54,MATCH(E10949,'Información SKU'!$A$1:$A$54,0),1),40)</f>
        <v>0.15625</v>
      </c>
      <c r="J10949" s="3">
        <v>43569</v>
      </c>
      <c r="K10949" s="12" t="s">
        <v>222</v>
      </c>
      <c r="L10949">
        <v>3</v>
      </c>
    </row>
    <row r="10950" spans="1:12" x14ac:dyDescent="0.25">
      <c r="A10950">
        <v>1000352</v>
      </c>
      <c r="B10950" t="s">
        <v>103</v>
      </c>
      <c r="C10950">
        <v>11004266</v>
      </c>
      <c r="D10950">
        <v>250</v>
      </c>
      <c r="E10950">
        <v>205</v>
      </c>
      <c r="F10950" t="s">
        <v>35</v>
      </c>
      <c r="G10950">
        <f>H10950*IFERROR(INDEX('Información SKU'!$H$1:$H$54,MATCH(E10950,'Información SKU'!$A$1:$A$54,0),1),15)</f>
        <v>1144</v>
      </c>
      <c r="H10950">
        <v>143</v>
      </c>
      <c r="I10950" s="12">
        <f>H10950/IFERROR(INDEX('Información SKU'!$K$1:$K$54,MATCH(E10950,'Información SKU'!$A$1:$A$54,0),1),40)</f>
        <v>3.4047619047619047</v>
      </c>
      <c r="J10950" s="3">
        <v>43569</v>
      </c>
      <c r="K10950" s="12" t="s">
        <v>221</v>
      </c>
      <c r="L10950">
        <v>2</v>
      </c>
    </row>
    <row r="10951" spans="1:12" x14ac:dyDescent="0.25">
      <c r="A10951">
        <v>1000352</v>
      </c>
      <c r="B10951" t="s">
        <v>103</v>
      </c>
      <c r="C10951">
        <v>11004266</v>
      </c>
      <c r="D10951">
        <v>200</v>
      </c>
      <c r="E10951">
        <v>5242</v>
      </c>
      <c r="F10951" t="s">
        <v>87</v>
      </c>
      <c r="G10951">
        <f>H10951*IFERROR(INDEX('Información SKU'!$H$1:$H$54,MATCH(E10951,'Información SKU'!$A$1:$A$54,0),1),15)</f>
        <v>270</v>
      </c>
      <c r="H10951">
        <v>18</v>
      </c>
      <c r="I10951" s="12">
        <f>H10951/IFERROR(INDEX('Información SKU'!$K$1:$K$54,MATCH(E10951,'Información SKU'!$A$1:$A$54,0),1),40)</f>
        <v>0.1875</v>
      </c>
      <c r="J10951" s="3">
        <v>43569</v>
      </c>
      <c r="K10951" s="12" t="s">
        <v>218</v>
      </c>
      <c r="L10951">
        <v>1</v>
      </c>
    </row>
    <row r="10952" spans="1:12" x14ac:dyDescent="0.25">
      <c r="A10952">
        <v>1000352</v>
      </c>
      <c r="B10952" t="s">
        <v>103</v>
      </c>
      <c r="C10952">
        <v>11004266</v>
      </c>
      <c r="D10952">
        <v>190</v>
      </c>
      <c r="E10952">
        <v>5402</v>
      </c>
      <c r="F10952" t="s">
        <v>32</v>
      </c>
      <c r="G10952">
        <f>H10952*IFERROR(INDEX('Información SKU'!$H$1:$H$54,MATCH(E10952,'Información SKU'!$A$1:$A$54,0),1),15)</f>
        <v>66</v>
      </c>
      <c r="H10952">
        <v>11</v>
      </c>
      <c r="I10952" s="12">
        <f>H10952/IFERROR(INDEX('Información SKU'!$K$1:$K$54,MATCH(E10952,'Información SKU'!$A$1:$A$54,0),1),40)</f>
        <v>0.18333333333333332</v>
      </c>
      <c r="J10952" s="3">
        <v>43569</v>
      </c>
      <c r="K10952" s="12" t="s">
        <v>218</v>
      </c>
      <c r="L10952">
        <v>1</v>
      </c>
    </row>
    <row r="10953" spans="1:12" x14ac:dyDescent="0.25">
      <c r="A10953">
        <v>1000352</v>
      </c>
      <c r="B10953" t="s">
        <v>103</v>
      </c>
      <c r="C10953">
        <v>11004266</v>
      </c>
      <c r="D10953">
        <v>100</v>
      </c>
      <c r="E10953">
        <v>224</v>
      </c>
      <c r="F10953" t="s">
        <v>37</v>
      </c>
      <c r="G10953">
        <f>H10953*IFERROR(INDEX('Información SKU'!$H$1:$H$54,MATCH(E10953,'Información SKU'!$A$1:$A$54,0),1),15)</f>
        <v>328</v>
      </c>
      <c r="H10953">
        <v>41</v>
      </c>
      <c r="I10953" s="12">
        <f>H10953/IFERROR(INDEX('Información SKU'!$K$1:$K$54,MATCH(E10953,'Información SKU'!$A$1:$A$54,0),1),40)</f>
        <v>0.97619047619047616</v>
      </c>
      <c r="J10953" s="3">
        <v>43569</v>
      </c>
      <c r="K10953" s="12" t="s">
        <v>223</v>
      </c>
      <c r="L10953">
        <v>3</v>
      </c>
    </row>
    <row r="10954" spans="1:12" x14ac:dyDescent="0.25">
      <c r="A10954">
        <v>1000352</v>
      </c>
      <c r="B10954" t="s">
        <v>103</v>
      </c>
      <c r="C10954">
        <v>11004266</v>
      </c>
      <c r="D10954">
        <v>70</v>
      </c>
      <c r="E10954">
        <v>320</v>
      </c>
      <c r="F10954" t="s">
        <v>31</v>
      </c>
      <c r="G10954">
        <f>H10954*IFERROR(INDEX('Información SKU'!$H$1:$H$54,MATCH(E10954,'Información SKU'!$A$1:$A$54,0),1),15)</f>
        <v>195</v>
      </c>
      <c r="H10954">
        <v>13</v>
      </c>
      <c r="I10954" s="12">
        <f>H10954/IFERROR(INDEX('Información SKU'!$K$1:$K$54,MATCH(E10954,'Información SKU'!$A$1:$A$54,0),1),40)</f>
        <v>0.16666666666666666</v>
      </c>
      <c r="J10954" s="3">
        <v>43569</v>
      </c>
      <c r="K10954" s="12" t="s">
        <v>221</v>
      </c>
      <c r="L10954">
        <v>2</v>
      </c>
    </row>
    <row r="10955" spans="1:12" x14ac:dyDescent="0.25">
      <c r="A10955">
        <v>1000352</v>
      </c>
      <c r="B10955" t="s">
        <v>103</v>
      </c>
      <c r="C10955">
        <v>11004266</v>
      </c>
      <c r="D10955">
        <v>60</v>
      </c>
      <c r="E10955">
        <v>1200</v>
      </c>
      <c r="F10955" t="s">
        <v>17</v>
      </c>
      <c r="G10955">
        <f>H10955*IFERROR(INDEX('Información SKU'!$H$1:$H$54,MATCH(E10955,'Información SKU'!$A$1:$A$54,0),1),15)</f>
        <v>48</v>
      </c>
      <c r="H10955">
        <v>8</v>
      </c>
      <c r="I10955" s="12">
        <f>H10955/IFERROR(INDEX('Información SKU'!$K$1:$K$54,MATCH(E10955,'Información SKU'!$A$1:$A$54,0),1),40)</f>
        <v>0.19047619047619047</v>
      </c>
      <c r="J10955" s="3">
        <v>43569</v>
      </c>
      <c r="K10955" s="12" t="s">
        <v>223</v>
      </c>
      <c r="L10955">
        <v>3</v>
      </c>
    </row>
    <row r="10956" spans="1:12" x14ac:dyDescent="0.25">
      <c r="A10956">
        <v>1000352</v>
      </c>
      <c r="B10956" t="s">
        <v>103</v>
      </c>
      <c r="C10956">
        <v>11004268</v>
      </c>
      <c r="D10956">
        <v>10</v>
      </c>
      <c r="E10956">
        <v>531</v>
      </c>
      <c r="F10956" t="s">
        <v>40</v>
      </c>
      <c r="G10956">
        <f>H10956*IFERROR(INDEX('Información SKU'!$H$1:$H$54,MATCH(E10956,'Información SKU'!$A$1:$A$54,0),1),15)</f>
        <v>6750</v>
      </c>
      <c r="H10956">
        <v>1125</v>
      </c>
      <c r="I10956" s="12">
        <f>H10956/IFERROR(INDEX('Información SKU'!$K$1:$K$54,MATCH(E10956,'Información SKU'!$A$1:$A$54,0),1),40)</f>
        <v>22.5</v>
      </c>
      <c r="J10956" s="3">
        <v>43569</v>
      </c>
      <c r="K10956" s="12" t="s">
        <v>222</v>
      </c>
      <c r="L10956">
        <v>3</v>
      </c>
    </row>
    <row r="10957" spans="1:12" x14ac:dyDescent="0.25">
      <c r="A10957">
        <v>1000352</v>
      </c>
      <c r="B10957" t="s">
        <v>103</v>
      </c>
      <c r="C10957">
        <v>11004269</v>
      </c>
      <c r="D10957">
        <v>20</v>
      </c>
      <c r="E10957">
        <v>531</v>
      </c>
      <c r="F10957" t="s">
        <v>40</v>
      </c>
      <c r="G10957">
        <f>H10957*IFERROR(INDEX('Información SKU'!$H$1:$H$54,MATCH(E10957,'Información SKU'!$A$1:$A$54,0),1),15)</f>
        <v>1038</v>
      </c>
      <c r="H10957">
        <v>173</v>
      </c>
      <c r="I10957" s="12">
        <f>H10957/IFERROR(INDEX('Información SKU'!$K$1:$K$54,MATCH(E10957,'Información SKU'!$A$1:$A$54,0),1),40)</f>
        <v>3.46</v>
      </c>
      <c r="J10957" s="3">
        <v>43569</v>
      </c>
      <c r="K10957" s="12" t="s">
        <v>221</v>
      </c>
      <c r="L10957">
        <v>2</v>
      </c>
    </row>
    <row r="10958" spans="1:12" x14ac:dyDescent="0.25">
      <c r="A10958">
        <v>1000352</v>
      </c>
      <c r="B10958" t="s">
        <v>103</v>
      </c>
      <c r="C10958">
        <v>11004270</v>
      </c>
      <c r="D10958">
        <v>20</v>
      </c>
      <c r="E10958">
        <v>531</v>
      </c>
      <c r="F10958" t="s">
        <v>40</v>
      </c>
      <c r="G10958">
        <f>H10958*IFERROR(INDEX('Información SKU'!$H$1:$H$54,MATCH(E10958,'Información SKU'!$A$1:$A$54,0),1),15)</f>
        <v>912</v>
      </c>
      <c r="H10958">
        <v>152</v>
      </c>
      <c r="I10958" s="12">
        <f>H10958/IFERROR(INDEX('Información SKU'!$K$1:$K$54,MATCH(E10958,'Información SKU'!$A$1:$A$54,0),1),40)</f>
        <v>3.04</v>
      </c>
      <c r="J10958" s="3">
        <v>43569</v>
      </c>
      <c r="K10958" s="12" t="s">
        <v>223</v>
      </c>
      <c r="L10958">
        <v>3</v>
      </c>
    </row>
    <row r="10959" spans="1:12" x14ac:dyDescent="0.25">
      <c r="A10959">
        <v>1000355</v>
      </c>
      <c r="B10959" t="s">
        <v>103</v>
      </c>
      <c r="C10959">
        <v>11004271</v>
      </c>
      <c r="D10959">
        <v>160</v>
      </c>
      <c r="E10959">
        <v>5242</v>
      </c>
      <c r="F10959" t="s">
        <v>87</v>
      </c>
      <c r="G10959">
        <f>H10959*IFERROR(INDEX('Información SKU'!$H$1:$H$54,MATCH(E10959,'Información SKU'!$A$1:$A$54,0),1),15)</f>
        <v>240</v>
      </c>
      <c r="H10959">
        <v>16</v>
      </c>
      <c r="I10959" s="12">
        <f>H10959/IFERROR(INDEX('Información SKU'!$K$1:$K$54,MATCH(E10959,'Información SKU'!$A$1:$A$54,0),1),40)</f>
        <v>0.16666666666666666</v>
      </c>
      <c r="J10959" s="3">
        <v>43569</v>
      </c>
      <c r="K10959" s="12" t="s">
        <v>220</v>
      </c>
      <c r="L10959">
        <v>2</v>
      </c>
    </row>
    <row r="10960" spans="1:12" x14ac:dyDescent="0.25">
      <c r="A10960">
        <v>1000355</v>
      </c>
      <c r="B10960" t="s">
        <v>103</v>
      </c>
      <c r="C10960">
        <v>11004271</v>
      </c>
      <c r="D10960">
        <v>180</v>
      </c>
      <c r="E10960">
        <v>2387</v>
      </c>
      <c r="F10960" t="s">
        <v>33</v>
      </c>
      <c r="G10960">
        <f>H10960*IFERROR(INDEX('Información SKU'!$H$1:$H$54,MATCH(E10960,'Información SKU'!$A$1:$A$54,0),1),15)</f>
        <v>204</v>
      </c>
      <c r="H10960">
        <v>17</v>
      </c>
      <c r="I10960" s="12">
        <f>H10960/IFERROR(INDEX('Información SKU'!$K$1:$K$54,MATCH(E10960,'Información SKU'!$A$1:$A$54,0),1),40)</f>
        <v>0.17708333333333334</v>
      </c>
      <c r="J10960" s="3">
        <v>43569</v>
      </c>
      <c r="K10960" s="12" t="s">
        <v>218</v>
      </c>
      <c r="L10960">
        <v>1</v>
      </c>
    </row>
    <row r="10961" spans="1:12" x14ac:dyDescent="0.25">
      <c r="A10961">
        <v>1000355</v>
      </c>
      <c r="B10961" t="s">
        <v>103</v>
      </c>
      <c r="C10961">
        <v>11004271</v>
      </c>
      <c r="D10961">
        <v>200</v>
      </c>
      <c r="E10961">
        <v>2387</v>
      </c>
      <c r="F10961" t="s">
        <v>33</v>
      </c>
      <c r="G10961">
        <f>H10961*IFERROR(INDEX('Información SKU'!$H$1:$H$54,MATCH(E10961,'Información SKU'!$A$1:$A$54,0),1),15)</f>
        <v>240</v>
      </c>
      <c r="H10961">
        <v>20</v>
      </c>
      <c r="I10961" s="12">
        <f>H10961/IFERROR(INDEX('Información SKU'!$K$1:$K$54,MATCH(E10961,'Información SKU'!$A$1:$A$54,0),1),40)</f>
        <v>0.20833333333333334</v>
      </c>
      <c r="J10961" s="3">
        <v>43569</v>
      </c>
      <c r="K10961" s="12" t="s">
        <v>223</v>
      </c>
      <c r="L10961">
        <v>3</v>
      </c>
    </row>
    <row r="10962" spans="1:12" x14ac:dyDescent="0.25">
      <c r="A10962">
        <v>1000355</v>
      </c>
      <c r="B10962" t="s">
        <v>103</v>
      </c>
      <c r="C10962">
        <v>11004271</v>
      </c>
      <c r="D10962">
        <v>270</v>
      </c>
      <c r="E10962">
        <v>5273</v>
      </c>
      <c r="F10962" t="s">
        <v>82</v>
      </c>
      <c r="G10962">
        <f>H10962*IFERROR(INDEX('Información SKU'!$H$1:$H$54,MATCH(E10962,'Información SKU'!$A$1:$A$54,0),1),15)</f>
        <v>2736</v>
      </c>
      <c r="H10962">
        <v>456</v>
      </c>
      <c r="I10962" s="12">
        <f>H10962/IFERROR(INDEX('Información SKU'!$K$1:$K$54,MATCH(E10962,'Información SKU'!$A$1:$A$54,0),1),40)</f>
        <v>6.5142857142857142</v>
      </c>
      <c r="J10962" s="3">
        <v>43569</v>
      </c>
      <c r="K10962" s="12" t="s">
        <v>223</v>
      </c>
      <c r="L10962">
        <v>3</v>
      </c>
    </row>
    <row r="10963" spans="1:12" x14ac:dyDescent="0.25">
      <c r="A10963">
        <v>1000355</v>
      </c>
      <c r="B10963" t="s">
        <v>103</v>
      </c>
      <c r="C10963">
        <v>11004271</v>
      </c>
      <c r="D10963">
        <v>280</v>
      </c>
      <c r="E10963">
        <v>5274</v>
      </c>
      <c r="F10963" t="s">
        <v>72</v>
      </c>
      <c r="G10963">
        <f>H10963*IFERROR(INDEX('Información SKU'!$H$1:$H$54,MATCH(E10963,'Información SKU'!$A$1:$A$54,0),1),15)</f>
        <v>2000</v>
      </c>
      <c r="H10963">
        <v>250</v>
      </c>
      <c r="I10963" s="12">
        <f>H10963/IFERROR(INDEX('Información SKU'!$K$1:$K$54,MATCH(E10963,'Información SKU'!$A$1:$A$54,0),1),40)</f>
        <v>3.5714285714285716</v>
      </c>
      <c r="J10963" s="3">
        <v>43569</v>
      </c>
      <c r="K10963" s="12" t="s">
        <v>219</v>
      </c>
      <c r="L10963">
        <v>1</v>
      </c>
    </row>
    <row r="10964" spans="1:12" x14ac:dyDescent="0.25">
      <c r="A10964">
        <v>1000355</v>
      </c>
      <c r="B10964" t="s">
        <v>103</v>
      </c>
      <c r="C10964">
        <v>11004271</v>
      </c>
      <c r="D10964">
        <v>40</v>
      </c>
      <c r="E10964">
        <v>224</v>
      </c>
      <c r="F10964" t="s">
        <v>37</v>
      </c>
      <c r="G10964">
        <f>H10964*IFERROR(INDEX('Información SKU'!$H$1:$H$54,MATCH(E10964,'Información SKU'!$A$1:$A$54,0),1),15)</f>
        <v>168</v>
      </c>
      <c r="H10964">
        <v>21</v>
      </c>
      <c r="I10964" s="12">
        <f>H10964/IFERROR(INDEX('Información SKU'!$K$1:$K$54,MATCH(E10964,'Información SKU'!$A$1:$A$54,0),1),40)</f>
        <v>0.5</v>
      </c>
      <c r="J10964" s="3">
        <v>43569</v>
      </c>
      <c r="K10964" s="12" t="s">
        <v>219</v>
      </c>
      <c r="L10964">
        <v>1</v>
      </c>
    </row>
    <row r="10965" spans="1:12" x14ac:dyDescent="0.25">
      <c r="A10965">
        <v>1000355</v>
      </c>
      <c r="B10965" t="s">
        <v>103</v>
      </c>
      <c r="C10965">
        <v>11004271</v>
      </c>
      <c r="D10965">
        <v>110</v>
      </c>
      <c r="E10965">
        <v>521</v>
      </c>
      <c r="F10965" t="s">
        <v>28</v>
      </c>
      <c r="G10965">
        <f>H10965*IFERROR(INDEX('Información SKU'!$H$1:$H$54,MATCH(E10965,'Información SKU'!$A$1:$A$54,0),1),15)</f>
        <v>96</v>
      </c>
      <c r="H10965">
        <v>12</v>
      </c>
      <c r="I10965" s="12">
        <f>H10965/IFERROR(INDEX('Información SKU'!$K$1:$K$54,MATCH(E10965,'Información SKU'!$A$1:$A$54,0),1),40)</f>
        <v>0.2</v>
      </c>
      <c r="J10965" s="3">
        <v>43569</v>
      </c>
      <c r="K10965" s="12" t="s">
        <v>223</v>
      </c>
      <c r="L10965">
        <v>3</v>
      </c>
    </row>
    <row r="10966" spans="1:12" x14ac:dyDescent="0.25">
      <c r="A10966">
        <v>1000355</v>
      </c>
      <c r="B10966" t="s">
        <v>103</v>
      </c>
      <c r="C10966">
        <v>11004271</v>
      </c>
      <c r="D10966">
        <v>120</v>
      </c>
      <c r="E10966">
        <v>62</v>
      </c>
      <c r="F10966" t="s">
        <v>25</v>
      </c>
      <c r="G10966">
        <f>H10966*IFERROR(INDEX('Información SKU'!$H$1:$H$54,MATCH(E10966,'Información SKU'!$A$1:$A$54,0),1),15)</f>
        <v>248</v>
      </c>
      <c r="H10966">
        <v>31</v>
      </c>
      <c r="I10966" s="12">
        <f>H10966/IFERROR(INDEX('Información SKU'!$K$1:$K$54,MATCH(E10966,'Información SKU'!$A$1:$A$54,0),1),40)</f>
        <v>0.62</v>
      </c>
      <c r="J10966" s="3">
        <v>43569</v>
      </c>
      <c r="K10966" s="12" t="s">
        <v>223</v>
      </c>
      <c r="L10966">
        <v>3</v>
      </c>
    </row>
    <row r="10967" spans="1:12" x14ac:dyDescent="0.25">
      <c r="A10967">
        <v>1000355</v>
      </c>
      <c r="B10967" t="s">
        <v>103</v>
      </c>
      <c r="C10967">
        <v>11004272</v>
      </c>
      <c r="D10967">
        <v>80</v>
      </c>
      <c r="E10967">
        <v>320</v>
      </c>
      <c r="F10967" t="s">
        <v>31</v>
      </c>
      <c r="G10967">
        <f>H10967*IFERROR(INDEX('Información SKU'!$H$1:$H$54,MATCH(E10967,'Información SKU'!$A$1:$A$54,0),1),15)</f>
        <v>255</v>
      </c>
      <c r="H10967">
        <v>17</v>
      </c>
      <c r="I10967" s="12">
        <f>H10967/IFERROR(INDEX('Información SKU'!$K$1:$K$54,MATCH(E10967,'Información SKU'!$A$1:$A$54,0),1),40)</f>
        <v>0.21794871794871795</v>
      </c>
      <c r="J10967" s="3">
        <v>43569</v>
      </c>
      <c r="K10967" s="12" t="s">
        <v>220</v>
      </c>
      <c r="L10967">
        <v>2</v>
      </c>
    </row>
    <row r="10968" spans="1:12" x14ac:dyDescent="0.25">
      <c r="A10968">
        <v>1000355</v>
      </c>
      <c r="B10968" t="s">
        <v>103</v>
      </c>
      <c r="C10968">
        <v>11004272</v>
      </c>
      <c r="D10968">
        <v>50</v>
      </c>
      <c r="E10968">
        <v>531</v>
      </c>
      <c r="F10968" t="s">
        <v>40</v>
      </c>
      <c r="G10968">
        <f>H10968*IFERROR(INDEX('Información SKU'!$H$1:$H$54,MATCH(E10968,'Información SKU'!$A$1:$A$54,0),1),15)</f>
        <v>6540</v>
      </c>
      <c r="H10968">
        <v>1090</v>
      </c>
      <c r="I10968" s="12">
        <f>H10968/IFERROR(INDEX('Información SKU'!$K$1:$K$54,MATCH(E10968,'Información SKU'!$A$1:$A$54,0),1),40)</f>
        <v>21.8</v>
      </c>
      <c r="J10968" s="3">
        <v>43569</v>
      </c>
      <c r="K10968" s="12" t="s">
        <v>219</v>
      </c>
      <c r="L10968">
        <v>1</v>
      </c>
    </row>
    <row r="10969" spans="1:12" x14ac:dyDescent="0.25">
      <c r="A10969">
        <v>1001399</v>
      </c>
      <c r="B10969" t="s">
        <v>163</v>
      </c>
      <c r="C10969">
        <v>11004320</v>
      </c>
      <c r="D10969">
        <v>60</v>
      </c>
      <c r="E10969">
        <v>63</v>
      </c>
      <c r="F10969" t="s">
        <v>1</v>
      </c>
      <c r="G10969">
        <f>H10969*IFERROR(INDEX('Información SKU'!$H$1:$H$54,MATCH(E10969,'Información SKU'!$A$1:$A$54,0),1),15)</f>
        <v>405</v>
      </c>
      <c r="H10969">
        <v>27</v>
      </c>
      <c r="I10969" s="12">
        <f>H10969/IFERROR(INDEX('Información SKU'!$K$1:$K$54,MATCH(E10969,'Información SKU'!$A$1:$A$54,0),1),40)</f>
        <v>0.6428571428571429</v>
      </c>
      <c r="J10969" s="3">
        <v>43570</v>
      </c>
      <c r="K10969" s="12" t="s">
        <v>222</v>
      </c>
      <c r="L10969">
        <v>3</v>
      </c>
    </row>
    <row r="10970" spans="1:12" x14ac:dyDescent="0.25">
      <c r="A10970">
        <v>1001399</v>
      </c>
      <c r="B10970" t="s">
        <v>163</v>
      </c>
      <c r="C10970">
        <v>11004320</v>
      </c>
      <c r="D10970">
        <v>50</v>
      </c>
      <c r="E10970">
        <v>62</v>
      </c>
      <c r="F10970" t="s">
        <v>25</v>
      </c>
      <c r="G10970">
        <f>H10970*IFERROR(INDEX('Información SKU'!$H$1:$H$54,MATCH(E10970,'Información SKU'!$A$1:$A$54,0),1),15)</f>
        <v>168</v>
      </c>
      <c r="H10970">
        <v>21</v>
      </c>
      <c r="I10970" s="12">
        <f>H10970/IFERROR(INDEX('Información SKU'!$K$1:$K$54,MATCH(E10970,'Información SKU'!$A$1:$A$54,0),1),40)</f>
        <v>0.42</v>
      </c>
      <c r="J10970" s="3">
        <v>43570</v>
      </c>
      <c r="K10970" s="12" t="s">
        <v>218</v>
      </c>
      <c r="L10970">
        <v>1</v>
      </c>
    </row>
    <row r="10971" spans="1:12" x14ac:dyDescent="0.25">
      <c r="A10971">
        <v>1001056</v>
      </c>
      <c r="B10971" t="s">
        <v>141</v>
      </c>
      <c r="C10971">
        <v>11004337</v>
      </c>
      <c r="D10971">
        <v>160</v>
      </c>
      <c r="E10971">
        <v>320</v>
      </c>
      <c r="F10971" t="s">
        <v>31</v>
      </c>
      <c r="G10971">
        <f>H10971*IFERROR(INDEX('Información SKU'!$H$1:$H$54,MATCH(E10971,'Información SKU'!$A$1:$A$54,0),1),15)</f>
        <v>45</v>
      </c>
      <c r="H10971">
        <v>3</v>
      </c>
      <c r="I10971" s="12">
        <f>H10971/IFERROR(INDEX('Información SKU'!$K$1:$K$54,MATCH(E10971,'Información SKU'!$A$1:$A$54,0),1),40)</f>
        <v>3.8461538461538464E-2</v>
      </c>
      <c r="J10971" s="3">
        <v>43570</v>
      </c>
      <c r="K10971" s="12" t="s">
        <v>222</v>
      </c>
      <c r="L10971">
        <v>3</v>
      </c>
    </row>
    <row r="10972" spans="1:12" x14ac:dyDescent="0.25">
      <c r="A10972">
        <v>1001056</v>
      </c>
      <c r="B10972" t="s">
        <v>141</v>
      </c>
      <c r="C10972">
        <v>11004337</v>
      </c>
      <c r="D10972">
        <v>10</v>
      </c>
      <c r="E10972">
        <v>62</v>
      </c>
      <c r="F10972" t="s">
        <v>25</v>
      </c>
      <c r="G10972">
        <f>H10972*IFERROR(INDEX('Información SKU'!$H$1:$H$54,MATCH(E10972,'Información SKU'!$A$1:$A$54,0),1),15)</f>
        <v>40</v>
      </c>
      <c r="H10972">
        <v>5</v>
      </c>
      <c r="I10972" s="12">
        <f>H10972/IFERROR(INDEX('Información SKU'!$K$1:$K$54,MATCH(E10972,'Información SKU'!$A$1:$A$54,0),1),40)</f>
        <v>0.1</v>
      </c>
      <c r="J10972" s="3">
        <v>43570</v>
      </c>
      <c r="K10972" s="12" t="s">
        <v>223</v>
      </c>
      <c r="L10972">
        <v>3</v>
      </c>
    </row>
    <row r="10973" spans="1:12" x14ac:dyDescent="0.25">
      <c r="A10973">
        <v>1001056</v>
      </c>
      <c r="B10973" t="s">
        <v>141</v>
      </c>
      <c r="C10973">
        <v>11004337</v>
      </c>
      <c r="D10973">
        <v>80</v>
      </c>
      <c r="E10973">
        <v>509</v>
      </c>
      <c r="F10973" t="s">
        <v>0</v>
      </c>
      <c r="G10973">
        <f>H10973*IFERROR(INDEX('Información SKU'!$H$1:$H$54,MATCH(E10973,'Información SKU'!$A$1:$A$54,0),1),15)</f>
        <v>36</v>
      </c>
      <c r="H10973">
        <v>6</v>
      </c>
      <c r="I10973" s="12">
        <f>H10973/IFERROR(INDEX('Información SKU'!$K$1:$K$54,MATCH(E10973,'Información SKU'!$A$1:$A$54,0),1),40)</f>
        <v>7.4999999999999997E-2</v>
      </c>
      <c r="J10973" s="3">
        <v>43570</v>
      </c>
      <c r="K10973" s="12" t="s">
        <v>219</v>
      </c>
      <c r="L10973">
        <v>1</v>
      </c>
    </row>
    <row r="10974" spans="1:12" x14ac:dyDescent="0.25">
      <c r="A10974">
        <v>1001056</v>
      </c>
      <c r="B10974" t="s">
        <v>141</v>
      </c>
      <c r="C10974">
        <v>11004337</v>
      </c>
      <c r="D10974">
        <v>70</v>
      </c>
      <c r="E10974">
        <v>1199</v>
      </c>
      <c r="F10974" t="s">
        <v>26</v>
      </c>
      <c r="G10974">
        <f>H10974*IFERROR(INDEX('Información SKU'!$H$1:$H$54,MATCH(E10974,'Información SKU'!$A$1:$A$54,0),1),15)</f>
        <v>72</v>
      </c>
      <c r="H10974">
        <v>6</v>
      </c>
      <c r="I10974" s="12">
        <f>H10974/IFERROR(INDEX('Información SKU'!$K$1:$K$54,MATCH(E10974,'Información SKU'!$A$1:$A$54,0),1),40)</f>
        <v>0.1</v>
      </c>
      <c r="J10974" s="3">
        <v>43570</v>
      </c>
      <c r="K10974" s="12" t="s">
        <v>220</v>
      </c>
      <c r="L10974">
        <v>2</v>
      </c>
    </row>
    <row r="10975" spans="1:12" x14ac:dyDescent="0.25">
      <c r="A10975">
        <v>1000784</v>
      </c>
      <c r="B10975" t="s">
        <v>109</v>
      </c>
      <c r="C10975">
        <v>11004340</v>
      </c>
      <c r="D10975">
        <v>160</v>
      </c>
      <c r="E10975">
        <v>2383</v>
      </c>
      <c r="F10975" t="s">
        <v>92</v>
      </c>
      <c r="G10975">
        <f>H10975*IFERROR(INDEX('Información SKU'!$H$1:$H$54,MATCH(E10975,'Información SKU'!$A$1:$A$54,0),1),15)</f>
        <v>120</v>
      </c>
      <c r="H10975">
        <v>20</v>
      </c>
      <c r="I10975" s="12">
        <f>H10975/IFERROR(INDEX('Información SKU'!$K$1:$K$54,MATCH(E10975,'Información SKU'!$A$1:$A$54,0),1),40)</f>
        <v>0.11428571428571428</v>
      </c>
      <c r="J10975" s="3">
        <v>43570</v>
      </c>
      <c r="K10975" s="12" t="s">
        <v>218</v>
      </c>
      <c r="L10975">
        <v>1</v>
      </c>
    </row>
    <row r="10976" spans="1:12" x14ac:dyDescent="0.25">
      <c r="A10976">
        <v>1006443</v>
      </c>
      <c r="B10976" t="s">
        <v>109</v>
      </c>
      <c r="C10976">
        <v>11004341</v>
      </c>
      <c r="D10976">
        <v>70</v>
      </c>
      <c r="E10976">
        <v>63</v>
      </c>
      <c r="F10976" t="s">
        <v>1</v>
      </c>
      <c r="G10976">
        <f>H10976*IFERROR(INDEX('Información SKU'!$H$1:$H$54,MATCH(E10976,'Información SKU'!$A$1:$A$54,0),1),15)</f>
        <v>150</v>
      </c>
      <c r="H10976">
        <v>10</v>
      </c>
      <c r="I10976" s="12">
        <f>H10976/IFERROR(INDEX('Información SKU'!$K$1:$K$54,MATCH(E10976,'Información SKU'!$A$1:$A$54,0),1),40)</f>
        <v>0.23809523809523808</v>
      </c>
      <c r="J10976" s="3">
        <v>43570</v>
      </c>
      <c r="K10976" s="12" t="s">
        <v>223</v>
      </c>
      <c r="L10976">
        <v>3</v>
      </c>
    </row>
    <row r="10977" spans="1:12" x14ac:dyDescent="0.25">
      <c r="A10977">
        <v>1006443</v>
      </c>
      <c r="B10977" t="s">
        <v>109</v>
      </c>
      <c r="C10977">
        <v>11004341</v>
      </c>
      <c r="D10977">
        <v>60</v>
      </c>
      <c r="E10977">
        <v>62</v>
      </c>
      <c r="F10977" t="s">
        <v>25</v>
      </c>
      <c r="G10977">
        <f>H10977*IFERROR(INDEX('Información SKU'!$H$1:$H$54,MATCH(E10977,'Información SKU'!$A$1:$A$54,0),1),15)</f>
        <v>80</v>
      </c>
      <c r="H10977">
        <v>10</v>
      </c>
      <c r="I10977" s="12">
        <f>H10977/IFERROR(INDEX('Información SKU'!$K$1:$K$54,MATCH(E10977,'Información SKU'!$A$1:$A$54,0),1),40)</f>
        <v>0.2</v>
      </c>
      <c r="J10977" s="3">
        <v>43570</v>
      </c>
      <c r="K10977" s="12" t="s">
        <v>222</v>
      </c>
      <c r="L10977">
        <v>3</v>
      </c>
    </row>
    <row r="10978" spans="1:12" x14ac:dyDescent="0.25">
      <c r="A10978">
        <v>1000781</v>
      </c>
      <c r="B10978" t="s">
        <v>130</v>
      </c>
      <c r="C10978">
        <v>11004343</v>
      </c>
      <c r="D10978">
        <v>80</v>
      </c>
      <c r="E10978">
        <v>63</v>
      </c>
      <c r="F10978" t="s">
        <v>1</v>
      </c>
      <c r="G10978">
        <f>H10978*IFERROR(INDEX('Información SKU'!$H$1:$H$54,MATCH(E10978,'Información SKU'!$A$1:$A$54,0),1),15)</f>
        <v>180</v>
      </c>
      <c r="H10978">
        <v>12</v>
      </c>
      <c r="I10978" s="12">
        <f>H10978/IFERROR(INDEX('Información SKU'!$K$1:$K$54,MATCH(E10978,'Información SKU'!$A$1:$A$54,0),1),40)</f>
        <v>0.2857142857142857</v>
      </c>
      <c r="J10978" s="3">
        <v>43570</v>
      </c>
      <c r="K10978" s="12" t="s">
        <v>223</v>
      </c>
      <c r="L10978">
        <v>3</v>
      </c>
    </row>
    <row r="10979" spans="1:12" x14ac:dyDescent="0.25">
      <c r="A10979">
        <v>1000781</v>
      </c>
      <c r="B10979" t="s">
        <v>130</v>
      </c>
      <c r="C10979">
        <v>11004343</v>
      </c>
      <c r="D10979">
        <v>70</v>
      </c>
      <c r="E10979">
        <v>62</v>
      </c>
      <c r="F10979" t="s">
        <v>25</v>
      </c>
      <c r="G10979">
        <f>H10979*IFERROR(INDEX('Información SKU'!$H$1:$H$54,MATCH(E10979,'Información SKU'!$A$1:$A$54,0),1),15)</f>
        <v>80</v>
      </c>
      <c r="H10979">
        <v>10</v>
      </c>
      <c r="I10979" s="12">
        <f>H10979/IFERROR(INDEX('Información SKU'!$K$1:$K$54,MATCH(E10979,'Información SKU'!$A$1:$A$54,0),1),40)</f>
        <v>0.2</v>
      </c>
      <c r="J10979" s="3">
        <v>43570</v>
      </c>
      <c r="K10979" s="12" t="s">
        <v>221</v>
      </c>
      <c r="L10979">
        <v>2</v>
      </c>
    </row>
    <row r="10980" spans="1:12" x14ac:dyDescent="0.25">
      <c r="A10980">
        <v>1003536</v>
      </c>
      <c r="B10980" t="s">
        <v>106</v>
      </c>
      <c r="C10980">
        <v>11004352</v>
      </c>
      <c r="D10980">
        <v>10</v>
      </c>
      <c r="E10980">
        <v>5274</v>
      </c>
      <c r="F10980" t="s">
        <v>72</v>
      </c>
      <c r="G10980">
        <f>H10980*IFERROR(INDEX('Información SKU'!$H$1:$H$54,MATCH(E10980,'Información SKU'!$A$1:$A$54,0),1),15)</f>
        <v>3200</v>
      </c>
      <c r="H10980">
        <v>400</v>
      </c>
      <c r="I10980" s="12">
        <f>H10980/IFERROR(INDEX('Información SKU'!$K$1:$K$54,MATCH(E10980,'Información SKU'!$A$1:$A$54,0),1),40)</f>
        <v>5.7142857142857144</v>
      </c>
      <c r="J10980" s="3">
        <v>43570</v>
      </c>
      <c r="K10980" s="12" t="s">
        <v>219</v>
      </c>
      <c r="L10980">
        <v>1</v>
      </c>
    </row>
    <row r="10981" spans="1:12" x14ac:dyDescent="0.25">
      <c r="A10981">
        <v>1003536</v>
      </c>
      <c r="B10981" t="s">
        <v>106</v>
      </c>
      <c r="C10981">
        <v>11004352</v>
      </c>
      <c r="D10981">
        <v>20</v>
      </c>
      <c r="E10981">
        <v>5273</v>
      </c>
      <c r="F10981" t="s">
        <v>82</v>
      </c>
      <c r="G10981">
        <f>H10981*IFERROR(INDEX('Información SKU'!$H$1:$H$54,MATCH(E10981,'Información SKU'!$A$1:$A$54,0),1),15)</f>
        <v>2970</v>
      </c>
      <c r="H10981">
        <v>495</v>
      </c>
      <c r="I10981" s="12">
        <f>H10981/IFERROR(INDEX('Información SKU'!$K$1:$K$54,MATCH(E10981,'Información SKU'!$A$1:$A$54,0),1),40)</f>
        <v>7.0714285714285712</v>
      </c>
      <c r="J10981" s="3">
        <v>43570</v>
      </c>
      <c r="K10981" s="12" t="s">
        <v>221</v>
      </c>
      <c r="L10981">
        <v>2</v>
      </c>
    </row>
    <row r="10982" spans="1:12" x14ac:dyDescent="0.25">
      <c r="A10982">
        <v>1003536</v>
      </c>
      <c r="B10982" t="s">
        <v>106</v>
      </c>
      <c r="C10982">
        <v>11004352</v>
      </c>
      <c r="D10982">
        <v>30</v>
      </c>
      <c r="E10982">
        <v>62</v>
      </c>
      <c r="F10982" t="s">
        <v>25</v>
      </c>
      <c r="G10982">
        <f>H10982*IFERROR(INDEX('Información SKU'!$H$1:$H$54,MATCH(E10982,'Información SKU'!$A$1:$A$54,0),1),15)</f>
        <v>3528</v>
      </c>
      <c r="H10982">
        <v>441</v>
      </c>
      <c r="I10982" s="12">
        <f>H10982/IFERROR(INDEX('Información SKU'!$K$1:$K$54,MATCH(E10982,'Información SKU'!$A$1:$A$54,0),1),40)</f>
        <v>8.82</v>
      </c>
      <c r="J10982" s="3">
        <v>43570</v>
      </c>
      <c r="K10982" s="12" t="s">
        <v>222</v>
      </c>
      <c r="L10982">
        <v>3</v>
      </c>
    </row>
    <row r="10983" spans="1:12" x14ac:dyDescent="0.25">
      <c r="A10983">
        <v>1003536</v>
      </c>
      <c r="B10983" t="s">
        <v>106</v>
      </c>
      <c r="C10983">
        <v>11004352</v>
      </c>
      <c r="D10983">
        <v>40</v>
      </c>
      <c r="E10983">
        <v>531</v>
      </c>
      <c r="F10983" t="s">
        <v>40</v>
      </c>
      <c r="G10983">
        <f>H10983*IFERROR(INDEX('Información SKU'!$H$1:$H$54,MATCH(E10983,'Información SKU'!$A$1:$A$54,0),1),15)</f>
        <v>3390</v>
      </c>
      <c r="H10983">
        <v>565</v>
      </c>
      <c r="I10983" s="12">
        <f>H10983/IFERROR(INDEX('Información SKU'!$K$1:$K$54,MATCH(E10983,'Información SKU'!$A$1:$A$54,0),1),40)</f>
        <v>11.3</v>
      </c>
      <c r="J10983" s="3">
        <v>43570</v>
      </c>
      <c r="K10983" s="12" t="s">
        <v>221</v>
      </c>
      <c r="L10983">
        <v>2</v>
      </c>
    </row>
    <row r="10984" spans="1:12" x14ac:dyDescent="0.25">
      <c r="A10984">
        <v>1003536</v>
      </c>
      <c r="B10984" t="s">
        <v>106</v>
      </c>
      <c r="C10984">
        <v>11004353</v>
      </c>
      <c r="D10984">
        <v>50</v>
      </c>
      <c r="E10984">
        <v>2383</v>
      </c>
      <c r="F10984" t="s">
        <v>92</v>
      </c>
      <c r="G10984">
        <f>H10984*IFERROR(INDEX('Información SKU'!$H$1:$H$54,MATCH(E10984,'Información SKU'!$A$1:$A$54,0),1),15)</f>
        <v>1116</v>
      </c>
      <c r="H10984">
        <v>186</v>
      </c>
      <c r="I10984" s="12">
        <f>H10984/IFERROR(INDEX('Información SKU'!$K$1:$K$54,MATCH(E10984,'Información SKU'!$A$1:$A$54,0),1),40)</f>
        <v>1.0628571428571429</v>
      </c>
      <c r="J10984" s="3">
        <v>43570</v>
      </c>
      <c r="K10984" s="12" t="s">
        <v>218</v>
      </c>
      <c r="L10984">
        <v>1</v>
      </c>
    </row>
    <row r="10985" spans="1:12" x14ac:dyDescent="0.25">
      <c r="A10985">
        <v>1003536</v>
      </c>
      <c r="B10985" t="s">
        <v>106</v>
      </c>
      <c r="C10985">
        <v>11004353</v>
      </c>
      <c r="D10985">
        <v>10</v>
      </c>
      <c r="E10985">
        <v>205</v>
      </c>
      <c r="F10985" t="s">
        <v>35</v>
      </c>
      <c r="G10985">
        <f>H10985*IFERROR(INDEX('Información SKU'!$H$1:$H$54,MATCH(E10985,'Información SKU'!$A$1:$A$54,0),1),15)</f>
        <v>3464</v>
      </c>
      <c r="H10985">
        <v>433</v>
      </c>
      <c r="I10985" s="12">
        <f>H10985/IFERROR(INDEX('Información SKU'!$K$1:$K$54,MATCH(E10985,'Información SKU'!$A$1:$A$54,0),1),40)</f>
        <v>10.30952380952381</v>
      </c>
      <c r="J10985" s="3">
        <v>43570</v>
      </c>
      <c r="K10985" s="12" t="s">
        <v>218</v>
      </c>
      <c r="L10985">
        <v>1</v>
      </c>
    </row>
    <row r="10986" spans="1:12" x14ac:dyDescent="0.25">
      <c r="A10986">
        <v>1003536</v>
      </c>
      <c r="B10986" t="s">
        <v>106</v>
      </c>
      <c r="C10986">
        <v>11004354</v>
      </c>
      <c r="D10986">
        <v>50</v>
      </c>
      <c r="E10986">
        <v>2381</v>
      </c>
      <c r="F10986" t="s">
        <v>93</v>
      </c>
      <c r="G10986">
        <f>H10986*IFERROR(INDEX('Información SKU'!$H$1:$H$54,MATCH(E10986,'Información SKU'!$A$1:$A$54,0),1),15)</f>
        <v>848</v>
      </c>
      <c r="H10986">
        <v>106</v>
      </c>
      <c r="I10986" s="12">
        <f>H10986/IFERROR(INDEX('Información SKU'!$K$1:$K$54,MATCH(E10986,'Información SKU'!$A$1:$A$54,0),1),40)</f>
        <v>0.60571428571428576</v>
      </c>
      <c r="J10986" s="3">
        <v>43570</v>
      </c>
      <c r="K10986" s="12" t="s">
        <v>220</v>
      </c>
      <c r="L10986">
        <v>2</v>
      </c>
    </row>
    <row r="10987" spans="1:12" x14ac:dyDescent="0.25">
      <c r="A10987">
        <v>1003536</v>
      </c>
      <c r="B10987" t="s">
        <v>106</v>
      </c>
      <c r="C10987">
        <v>11004354</v>
      </c>
      <c r="D10987">
        <v>30</v>
      </c>
      <c r="E10987">
        <v>2390</v>
      </c>
      <c r="F10987" t="s">
        <v>69</v>
      </c>
      <c r="G10987">
        <f>H10987*IFERROR(INDEX('Información SKU'!$H$1:$H$54,MATCH(E10987,'Información SKU'!$A$1:$A$54,0),1),15)</f>
        <v>1608</v>
      </c>
      <c r="H10987">
        <v>134</v>
      </c>
      <c r="I10987" s="12">
        <f>H10987/IFERROR(INDEX('Información SKU'!$K$1:$K$54,MATCH(E10987,'Información SKU'!$A$1:$A$54,0),1),40)</f>
        <v>0.76571428571428568</v>
      </c>
      <c r="J10987" s="3">
        <v>43570</v>
      </c>
      <c r="K10987" s="12" t="s">
        <v>221</v>
      </c>
      <c r="L10987">
        <v>2</v>
      </c>
    </row>
    <row r="10988" spans="1:12" x14ac:dyDescent="0.25">
      <c r="A10988">
        <v>1003536</v>
      </c>
      <c r="B10988" t="s">
        <v>106</v>
      </c>
      <c r="C10988">
        <v>11004354</v>
      </c>
      <c r="D10988">
        <v>10</v>
      </c>
      <c r="E10988">
        <v>61</v>
      </c>
      <c r="F10988" t="s">
        <v>20</v>
      </c>
      <c r="G10988">
        <f>H10988*IFERROR(INDEX('Información SKU'!$H$1:$H$54,MATCH(E10988,'Información SKU'!$A$1:$A$54,0),1),15)</f>
        <v>2070</v>
      </c>
      <c r="H10988">
        <v>138</v>
      </c>
      <c r="I10988" s="12">
        <f>H10988/IFERROR(INDEX('Información SKU'!$K$1:$K$54,MATCH(E10988,'Información SKU'!$A$1:$A$54,0),1),40)</f>
        <v>2.2999999999999998</v>
      </c>
      <c r="J10988" s="3">
        <v>43570</v>
      </c>
      <c r="K10988" s="12" t="s">
        <v>223</v>
      </c>
      <c r="L10988">
        <v>3</v>
      </c>
    </row>
    <row r="10989" spans="1:12" x14ac:dyDescent="0.25">
      <c r="A10989">
        <v>1003536</v>
      </c>
      <c r="B10989" t="s">
        <v>106</v>
      </c>
      <c r="C10989">
        <v>11004357</v>
      </c>
      <c r="D10989">
        <v>640</v>
      </c>
      <c r="E10989">
        <v>460</v>
      </c>
      <c r="F10989" t="s">
        <v>38</v>
      </c>
      <c r="G10989">
        <f>H10989*IFERROR(INDEX('Información SKU'!$H$1:$H$54,MATCH(E10989,'Información SKU'!$A$1:$A$54,0),1),15)</f>
        <v>255</v>
      </c>
      <c r="H10989">
        <v>17</v>
      </c>
      <c r="I10989" s="12">
        <f>H10989/IFERROR(INDEX('Información SKU'!$K$1:$K$54,MATCH(E10989,'Información SKU'!$A$1:$A$54,0),1),40)</f>
        <v>0.21794871794871795</v>
      </c>
      <c r="J10989" s="3">
        <v>43570</v>
      </c>
      <c r="K10989" s="12" t="s">
        <v>220</v>
      </c>
      <c r="L10989">
        <v>2</v>
      </c>
    </row>
    <row r="10990" spans="1:12" x14ac:dyDescent="0.25">
      <c r="A10990">
        <v>1003536</v>
      </c>
      <c r="B10990" t="s">
        <v>106</v>
      </c>
      <c r="C10990">
        <v>11004357</v>
      </c>
      <c r="D10990">
        <v>630</v>
      </c>
      <c r="E10990">
        <v>480</v>
      </c>
      <c r="F10990" t="s">
        <v>77</v>
      </c>
      <c r="G10990">
        <f>H10990*IFERROR(INDEX('Información SKU'!$H$1:$H$54,MATCH(E10990,'Información SKU'!$A$1:$A$54,0),1),15)</f>
        <v>136</v>
      </c>
      <c r="H10990">
        <v>17</v>
      </c>
      <c r="I10990" s="12">
        <f>H10990/IFERROR(INDEX('Información SKU'!$K$1:$K$54,MATCH(E10990,'Información SKU'!$A$1:$A$54,0),1),40)</f>
        <v>0.21794871794871795</v>
      </c>
      <c r="J10990" s="3">
        <v>43570</v>
      </c>
      <c r="K10990" s="12" t="s">
        <v>219</v>
      </c>
      <c r="L10990">
        <v>1</v>
      </c>
    </row>
    <row r="10991" spans="1:12" x14ac:dyDescent="0.25">
      <c r="A10991">
        <v>1003536</v>
      </c>
      <c r="B10991" t="s">
        <v>106</v>
      </c>
      <c r="C10991">
        <v>11004357</v>
      </c>
      <c r="D10991">
        <v>620</v>
      </c>
      <c r="E10991">
        <v>320</v>
      </c>
      <c r="F10991" t="s">
        <v>31</v>
      </c>
      <c r="G10991">
        <f>H10991*IFERROR(INDEX('Información SKU'!$H$1:$H$54,MATCH(E10991,'Información SKU'!$A$1:$A$54,0),1),15)</f>
        <v>240</v>
      </c>
      <c r="H10991">
        <v>16</v>
      </c>
      <c r="I10991" s="12">
        <f>H10991/IFERROR(INDEX('Información SKU'!$K$1:$K$54,MATCH(E10991,'Información SKU'!$A$1:$A$54,0),1),40)</f>
        <v>0.20512820512820512</v>
      </c>
      <c r="J10991" s="3">
        <v>43570</v>
      </c>
      <c r="K10991" s="12" t="s">
        <v>218</v>
      </c>
      <c r="L10991">
        <v>1</v>
      </c>
    </row>
    <row r="10992" spans="1:12" x14ac:dyDescent="0.25">
      <c r="A10992">
        <v>1003536</v>
      </c>
      <c r="B10992" t="s">
        <v>106</v>
      </c>
      <c r="C10992">
        <v>11004357</v>
      </c>
      <c r="D10992">
        <v>600</v>
      </c>
      <c r="E10992">
        <v>5235</v>
      </c>
      <c r="F10992" t="s">
        <v>90</v>
      </c>
      <c r="G10992">
        <f>H10992*IFERROR(INDEX('Información SKU'!$H$1:$H$54,MATCH(E10992,'Información SKU'!$A$1:$A$54,0),1),15)</f>
        <v>372</v>
      </c>
      <c r="H10992">
        <v>31</v>
      </c>
      <c r="I10992" s="12">
        <f>H10992/IFERROR(INDEX('Información SKU'!$K$1:$K$54,MATCH(E10992,'Información SKU'!$A$1:$A$54,0),1),40)</f>
        <v>0.57407407407407407</v>
      </c>
      <c r="J10992" s="3">
        <v>43570</v>
      </c>
      <c r="K10992" s="12" t="s">
        <v>220</v>
      </c>
      <c r="L10992">
        <v>2</v>
      </c>
    </row>
    <row r="10993" spans="1:12" x14ac:dyDescent="0.25">
      <c r="A10993">
        <v>1003536</v>
      </c>
      <c r="B10993" t="s">
        <v>106</v>
      </c>
      <c r="C10993">
        <v>11004357</v>
      </c>
      <c r="D10993">
        <v>590</v>
      </c>
      <c r="E10993">
        <v>5245</v>
      </c>
      <c r="F10993" t="s">
        <v>85</v>
      </c>
      <c r="G10993">
        <f>H10993*IFERROR(INDEX('Información SKU'!$H$1:$H$54,MATCH(E10993,'Información SKU'!$A$1:$A$54,0),1),15)</f>
        <v>195</v>
      </c>
      <c r="H10993">
        <v>13</v>
      </c>
      <c r="I10993" s="12">
        <f>H10993/IFERROR(INDEX('Información SKU'!$K$1:$K$54,MATCH(E10993,'Información SKU'!$A$1:$A$54,0),1),40)</f>
        <v>0.13541666666666666</v>
      </c>
      <c r="J10993" s="3">
        <v>43570</v>
      </c>
      <c r="K10993" s="12" t="s">
        <v>222</v>
      </c>
      <c r="L10993">
        <v>3</v>
      </c>
    </row>
    <row r="10994" spans="1:12" x14ac:dyDescent="0.25">
      <c r="A10994">
        <v>1003536</v>
      </c>
      <c r="B10994" t="s">
        <v>106</v>
      </c>
      <c r="C10994">
        <v>11004357</v>
      </c>
      <c r="D10994">
        <v>580</v>
      </c>
      <c r="E10994">
        <v>5246</v>
      </c>
      <c r="F10994" t="s">
        <v>73</v>
      </c>
      <c r="G10994">
        <f>H10994*IFERROR(INDEX('Información SKU'!$H$1:$H$54,MATCH(E10994,'Información SKU'!$A$1:$A$54,0),1),15)</f>
        <v>72</v>
      </c>
      <c r="H10994">
        <v>12</v>
      </c>
      <c r="I10994" s="12">
        <f>H10994/IFERROR(INDEX('Información SKU'!$K$1:$K$54,MATCH(E10994,'Información SKU'!$A$1:$A$54,0),1),40)</f>
        <v>0.16</v>
      </c>
      <c r="J10994" s="3">
        <v>43570</v>
      </c>
      <c r="K10994" s="12" t="s">
        <v>219</v>
      </c>
      <c r="L10994">
        <v>1</v>
      </c>
    </row>
    <row r="10995" spans="1:12" x14ac:dyDescent="0.25">
      <c r="A10995">
        <v>1003536</v>
      </c>
      <c r="B10995" t="s">
        <v>106</v>
      </c>
      <c r="C10995">
        <v>11004357</v>
      </c>
      <c r="D10995">
        <v>570</v>
      </c>
      <c r="E10995">
        <v>5233</v>
      </c>
      <c r="F10995" t="s">
        <v>91</v>
      </c>
      <c r="G10995">
        <f>H10995*IFERROR(INDEX('Información SKU'!$H$1:$H$54,MATCH(E10995,'Información SKU'!$A$1:$A$54,0),1),15)</f>
        <v>768</v>
      </c>
      <c r="H10995">
        <v>64</v>
      </c>
      <c r="I10995" s="12">
        <f>H10995/IFERROR(INDEX('Información SKU'!$K$1:$K$54,MATCH(E10995,'Información SKU'!$A$1:$A$54,0),1),40)</f>
        <v>1.1851851851851851</v>
      </c>
      <c r="J10995" s="3">
        <v>43570</v>
      </c>
      <c r="K10995" s="12" t="s">
        <v>219</v>
      </c>
      <c r="L10995">
        <v>1</v>
      </c>
    </row>
    <row r="10996" spans="1:12" x14ac:dyDescent="0.25">
      <c r="A10996">
        <v>1003536</v>
      </c>
      <c r="B10996" t="s">
        <v>106</v>
      </c>
      <c r="C10996">
        <v>11004357</v>
      </c>
      <c r="D10996">
        <v>560</v>
      </c>
      <c r="E10996">
        <v>5236</v>
      </c>
      <c r="F10996" t="s">
        <v>89</v>
      </c>
      <c r="G10996">
        <f>H10996*IFERROR(INDEX('Información SKU'!$H$1:$H$54,MATCH(E10996,'Información SKU'!$A$1:$A$54,0),1),15)</f>
        <v>324</v>
      </c>
      <c r="H10996">
        <v>27</v>
      </c>
      <c r="I10996" s="12">
        <f>H10996/IFERROR(INDEX('Información SKU'!$K$1:$K$54,MATCH(E10996,'Información SKU'!$A$1:$A$54,0),1),40)</f>
        <v>0.49090909090909091</v>
      </c>
      <c r="J10996" s="3">
        <v>43570</v>
      </c>
      <c r="K10996" s="12" t="s">
        <v>219</v>
      </c>
      <c r="L10996">
        <v>1</v>
      </c>
    </row>
    <row r="10997" spans="1:12" x14ac:dyDescent="0.25">
      <c r="A10997">
        <v>1003536</v>
      </c>
      <c r="B10997" t="s">
        <v>106</v>
      </c>
      <c r="C10997">
        <v>11004357</v>
      </c>
      <c r="D10997">
        <v>550</v>
      </c>
      <c r="E10997">
        <v>5243</v>
      </c>
      <c r="F10997" t="s">
        <v>86</v>
      </c>
      <c r="G10997">
        <f>H10997*IFERROR(INDEX('Información SKU'!$H$1:$H$54,MATCH(E10997,'Información SKU'!$A$1:$A$54,0),1),15)</f>
        <v>300</v>
      </c>
      <c r="H10997">
        <v>25</v>
      </c>
      <c r="I10997" s="12">
        <f>H10997/IFERROR(INDEX('Información SKU'!$K$1:$K$54,MATCH(E10997,'Información SKU'!$A$1:$A$54,0),1),40)</f>
        <v>0.33333333333333331</v>
      </c>
      <c r="J10997" s="3">
        <v>43570</v>
      </c>
      <c r="K10997" s="12" t="s">
        <v>221</v>
      </c>
      <c r="L10997">
        <v>2</v>
      </c>
    </row>
    <row r="10998" spans="1:12" x14ac:dyDescent="0.25">
      <c r="A10998">
        <v>1003536</v>
      </c>
      <c r="B10998" t="s">
        <v>106</v>
      </c>
      <c r="C10998">
        <v>11004357</v>
      </c>
      <c r="D10998">
        <v>540</v>
      </c>
      <c r="E10998">
        <v>5242</v>
      </c>
      <c r="F10998" t="s">
        <v>87</v>
      </c>
      <c r="G10998">
        <f>H10998*IFERROR(INDEX('Información SKU'!$H$1:$H$54,MATCH(E10998,'Información SKU'!$A$1:$A$54,0),1),15)</f>
        <v>330</v>
      </c>
      <c r="H10998">
        <v>22</v>
      </c>
      <c r="I10998" s="12">
        <f>H10998/IFERROR(INDEX('Información SKU'!$K$1:$K$54,MATCH(E10998,'Información SKU'!$A$1:$A$54,0),1),40)</f>
        <v>0.22916666666666666</v>
      </c>
      <c r="J10998" s="3">
        <v>43570</v>
      </c>
      <c r="K10998" s="12" t="s">
        <v>221</v>
      </c>
      <c r="L10998">
        <v>2</v>
      </c>
    </row>
    <row r="10999" spans="1:12" x14ac:dyDescent="0.25">
      <c r="A10999">
        <v>1003536</v>
      </c>
      <c r="B10999" t="s">
        <v>106</v>
      </c>
      <c r="C10999">
        <v>11004357</v>
      </c>
      <c r="D10999">
        <v>530</v>
      </c>
      <c r="E10999">
        <v>478</v>
      </c>
      <c r="F10999" t="s">
        <v>76</v>
      </c>
      <c r="G10999">
        <f>H10999*IFERROR(INDEX('Información SKU'!$H$1:$H$54,MATCH(E10999,'Información SKU'!$A$1:$A$54,0),1),15)</f>
        <v>360</v>
      </c>
      <c r="H10999">
        <v>24</v>
      </c>
      <c r="I10999" s="12">
        <f>H10999/IFERROR(INDEX('Información SKU'!$K$1:$K$54,MATCH(E10999,'Información SKU'!$A$1:$A$54,0),1),40)</f>
        <v>0.34285714285714286</v>
      </c>
      <c r="J10999" s="3">
        <v>43570</v>
      </c>
      <c r="K10999" s="12" t="s">
        <v>218</v>
      </c>
      <c r="L10999">
        <v>1</v>
      </c>
    </row>
    <row r="11000" spans="1:12" x14ac:dyDescent="0.25">
      <c r="A11000">
        <v>1003536</v>
      </c>
      <c r="B11000" t="s">
        <v>106</v>
      </c>
      <c r="C11000">
        <v>11004357</v>
      </c>
      <c r="D11000">
        <v>520</v>
      </c>
      <c r="E11000">
        <v>416</v>
      </c>
      <c r="F11000" t="s">
        <v>81</v>
      </c>
      <c r="G11000">
        <f>H11000*IFERROR(INDEX('Información SKU'!$H$1:$H$54,MATCH(E11000,'Información SKU'!$A$1:$A$54,0),1),15)</f>
        <v>150</v>
      </c>
      <c r="H11000">
        <v>10</v>
      </c>
      <c r="I11000" s="12">
        <f>H11000/IFERROR(INDEX('Información SKU'!$K$1:$K$54,MATCH(E11000,'Información SKU'!$A$1:$A$54,0),1),40)</f>
        <v>0.14285714285714285</v>
      </c>
      <c r="J11000" s="3">
        <v>43570</v>
      </c>
      <c r="K11000" s="12" t="s">
        <v>223</v>
      </c>
      <c r="L11000">
        <v>3</v>
      </c>
    </row>
    <row r="11001" spans="1:12" x14ac:dyDescent="0.25">
      <c r="A11001">
        <v>1003536</v>
      </c>
      <c r="B11001" t="s">
        <v>106</v>
      </c>
      <c r="C11001">
        <v>11004357</v>
      </c>
      <c r="D11001">
        <v>170</v>
      </c>
      <c r="E11001">
        <v>509</v>
      </c>
      <c r="F11001" t="s">
        <v>0</v>
      </c>
      <c r="G11001">
        <f>H11001*IFERROR(INDEX('Información SKU'!$H$1:$H$54,MATCH(E11001,'Información SKU'!$A$1:$A$54,0),1),15)</f>
        <v>168</v>
      </c>
      <c r="H11001">
        <v>28</v>
      </c>
      <c r="I11001" s="12">
        <f>H11001/IFERROR(INDEX('Información SKU'!$K$1:$K$54,MATCH(E11001,'Información SKU'!$A$1:$A$54,0),1),40)</f>
        <v>0.35</v>
      </c>
      <c r="J11001" s="3">
        <v>43570</v>
      </c>
      <c r="K11001" s="12" t="s">
        <v>221</v>
      </c>
      <c r="L11001">
        <v>2</v>
      </c>
    </row>
    <row r="11002" spans="1:12" x14ac:dyDescent="0.25">
      <c r="A11002">
        <v>1003536</v>
      </c>
      <c r="B11002" t="s">
        <v>106</v>
      </c>
      <c r="C11002">
        <v>11004357</v>
      </c>
      <c r="D11002">
        <v>160</v>
      </c>
      <c r="E11002">
        <v>521</v>
      </c>
      <c r="F11002" t="s">
        <v>28</v>
      </c>
      <c r="G11002">
        <f>H11002*IFERROR(INDEX('Información SKU'!$H$1:$H$54,MATCH(E11002,'Información SKU'!$A$1:$A$54,0),1),15)</f>
        <v>80</v>
      </c>
      <c r="H11002">
        <v>10</v>
      </c>
      <c r="I11002" s="12">
        <f>H11002/IFERROR(INDEX('Información SKU'!$K$1:$K$54,MATCH(E11002,'Información SKU'!$A$1:$A$54,0),1),40)</f>
        <v>0.16666666666666666</v>
      </c>
      <c r="J11002" s="3">
        <v>43570</v>
      </c>
      <c r="K11002" s="12" t="s">
        <v>223</v>
      </c>
      <c r="L11002">
        <v>3</v>
      </c>
    </row>
    <row r="11003" spans="1:12" x14ac:dyDescent="0.25">
      <c r="A11003">
        <v>1003536</v>
      </c>
      <c r="B11003" t="s">
        <v>106</v>
      </c>
      <c r="C11003">
        <v>11004357</v>
      </c>
      <c r="D11003">
        <v>150</v>
      </c>
      <c r="E11003">
        <v>1199</v>
      </c>
      <c r="F11003" t="s">
        <v>26</v>
      </c>
      <c r="G11003">
        <f>H11003*IFERROR(INDEX('Información SKU'!$H$1:$H$54,MATCH(E11003,'Información SKU'!$A$1:$A$54,0),1),15)</f>
        <v>120</v>
      </c>
      <c r="H11003">
        <v>10</v>
      </c>
      <c r="I11003" s="12">
        <f>H11003/IFERROR(INDEX('Información SKU'!$K$1:$K$54,MATCH(E11003,'Información SKU'!$A$1:$A$54,0),1),40)</f>
        <v>0.16666666666666666</v>
      </c>
      <c r="J11003" s="3">
        <v>43570</v>
      </c>
      <c r="K11003" s="12" t="s">
        <v>219</v>
      </c>
      <c r="L11003">
        <v>1</v>
      </c>
    </row>
    <row r="11004" spans="1:12" x14ac:dyDescent="0.25">
      <c r="A11004">
        <v>1003536</v>
      </c>
      <c r="B11004" t="s">
        <v>106</v>
      </c>
      <c r="C11004">
        <v>11004357</v>
      </c>
      <c r="D11004">
        <v>140</v>
      </c>
      <c r="E11004">
        <v>1200</v>
      </c>
      <c r="F11004" t="s">
        <v>17</v>
      </c>
      <c r="G11004">
        <f>H11004*IFERROR(INDEX('Información SKU'!$H$1:$H$54,MATCH(E11004,'Información SKU'!$A$1:$A$54,0),1),15)</f>
        <v>60</v>
      </c>
      <c r="H11004">
        <v>10</v>
      </c>
      <c r="I11004" s="12">
        <f>H11004/IFERROR(INDEX('Información SKU'!$K$1:$K$54,MATCH(E11004,'Información SKU'!$A$1:$A$54,0),1),40)</f>
        <v>0.23809523809523808</v>
      </c>
      <c r="J11004" s="3">
        <v>43570</v>
      </c>
      <c r="K11004" s="12" t="s">
        <v>223</v>
      </c>
      <c r="L11004">
        <v>3</v>
      </c>
    </row>
    <row r="11005" spans="1:12" x14ac:dyDescent="0.25">
      <c r="A11005">
        <v>1003536</v>
      </c>
      <c r="B11005" t="s">
        <v>106</v>
      </c>
      <c r="C11005">
        <v>11004357</v>
      </c>
      <c r="D11005">
        <v>130</v>
      </c>
      <c r="E11005">
        <v>5402</v>
      </c>
      <c r="F11005" t="s">
        <v>32</v>
      </c>
      <c r="G11005">
        <f>H11005*IFERROR(INDEX('Información SKU'!$H$1:$H$54,MATCH(E11005,'Información SKU'!$A$1:$A$54,0),1),15)</f>
        <v>66</v>
      </c>
      <c r="H11005">
        <v>11</v>
      </c>
      <c r="I11005" s="12">
        <f>H11005/IFERROR(INDEX('Información SKU'!$K$1:$K$54,MATCH(E11005,'Información SKU'!$A$1:$A$54,0),1),40)</f>
        <v>0.18333333333333332</v>
      </c>
      <c r="J11005" s="3">
        <v>43570</v>
      </c>
      <c r="K11005" s="12" t="s">
        <v>220</v>
      </c>
      <c r="L11005">
        <v>2</v>
      </c>
    </row>
    <row r="11006" spans="1:12" x14ac:dyDescent="0.25">
      <c r="A11006">
        <v>1003536</v>
      </c>
      <c r="B11006" t="s">
        <v>106</v>
      </c>
      <c r="C11006">
        <v>11004357</v>
      </c>
      <c r="D11006">
        <v>110</v>
      </c>
      <c r="E11006">
        <v>63</v>
      </c>
      <c r="F11006" t="s">
        <v>1</v>
      </c>
      <c r="G11006">
        <f>H11006*IFERROR(INDEX('Información SKU'!$H$1:$H$54,MATCH(E11006,'Información SKU'!$A$1:$A$54,0),1),15)</f>
        <v>765</v>
      </c>
      <c r="H11006">
        <v>51</v>
      </c>
      <c r="I11006" s="12">
        <f>H11006/IFERROR(INDEX('Información SKU'!$K$1:$K$54,MATCH(E11006,'Información SKU'!$A$1:$A$54,0),1),40)</f>
        <v>1.2142857142857142</v>
      </c>
      <c r="J11006" s="3">
        <v>43570</v>
      </c>
      <c r="K11006" s="12" t="s">
        <v>221</v>
      </c>
      <c r="L11006">
        <v>2</v>
      </c>
    </row>
    <row r="11007" spans="1:12" x14ac:dyDescent="0.25">
      <c r="A11007">
        <v>1003536</v>
      </c>
      <c r="B11007" t="s">
        <v>106</v>
      </c>
      <c r="C11007">
        <v>11004357</v>
      </c>
      <c r="D11007">
        <v>100</v>
      </c>
      <c r="E11007">
        <v>510</v>
      </c>
      <c r="F11007" t="s">
        <v>30</v>
      </c>
      <c r="G11007">
        <f>H11007*IFERROR(INDEX('Información SKU'!$H$1:$H$54,MATCH(E11007,'Información SKU'!$A$1:$A$54,0),1),15)</f>
        <v>60</v>
      </c>
      <c r="H11007">
        <v>10</v>
      </c>
      <c r="I11007" s="12">
        <f>H11007/IFERROR(INDEX('Información SKU'!$K$1:$K$54,MATCH(E11007,'Información SKU'!$A$1:$A$54,0),1),40)</f>
        <v>0.2</v>
      </c>
      <c r="J11007" s="3">
        <v>43570</v>
      </c>
      <c r="K11007" s="12" t="s">
        <v>223</v>
      </c>
      <c r="L11007">
        <v>3</v>
      </c>
    </row>
    <row r="11008" spans="1:12" x14ac:dyDescent="0.25">
      <c r="A11008">
        <v>1003536</v>
      </c>
      <c r="B11008" t="s">
        <v>106</v>
      </c>
      <c r="C11008">
        <v>11004357</v>
      </c>
      <c r="D11008">
        <v>90</v>
      </c>
      <c r="E11008">
        <v>527</v>
      </c>
      <c r="F11008" t="s">
        <v>80</v>
      </c>
      <c r="G11008">
        <f>H11008*IFERROR(INDEX('Información SKU'!$H$1:$H$54,MATCH(E11008,'Información SKU'!$A$1:$A$54,0),1),15)</f>
        <v>105</v>
      </c>
      <c r="H11008">
        <v>7</v>
      </c>
      <c r="I11008" s="12">
        <f>H11008/IFERROR(INDEX('Información SKU'!$K$1:$K$54,MATCH(E11008,'Información SKU'!$A$1:$A$54,0),1),40)</f>
        <v>0.11666666666666667</v>
      </c>
      <c r="J11008" s="3">
        <v>43570</v>
      </c>
      <c r="K11008" s="12" t="s">
        <v>219</v>
      </c>
      <c r="L11008">
        <v>1</v>
      </c>
    </row>
    <row r="11009" spans="1:12" x14ac:dyDescent="0.25">
      <c r="A11009">
        <v>1003536</v>
      </c>
      <c r="B11009" t="s">
        <v>106</v>
      </c>
      <c r="C11009">
        <v>11004357</v>
      </c>
      <c r="D11009">
        <v>350</v>
      </c>
      <c r="E11009">
        <v>2382</v>
      </c>
      <c r="F11009" t="s">
        <v>34</v>
      </c>
      <c r="G11009">
        <f>H11009*IFERROR(INDEX('Información SKU'!$H$1:$H$54,MATCH(E11009,'Información SKU'!$A$1:$A$54,0),1),15)</f>
        <v>228</v>
      </c>
      <c r="H11009">
        <v>38</v>
      </c>
      <c r="I11009" s="12">
        <f>H11009/IFERROR(INDEX('Información SKU'!$K$1:$K$54,MATCH(E11009,'Información SKU'!$A$1:$A$54,0),1),40)</f>
        <v>0.39583333333333331</v>
      </c>
      <c r="J11009" s="3">
        <v>43570</v>
      </c>
      <c r="K11009" s="12" t="s">
        <v>221</v>
      </c>
      <c r="L11009">
        <v>2</v>
      </c>
    </row>
    <row r="11010" spans="1:12" x14ac:dyDescent="0.25">
      <c r="A11010">
        <v>1003536</v>
      </c>
      <c r="B11010" t="s">
        <v>106</v>
      </c>
      <c r="C11010">
        <v>11004357</v>
      </c>
      <c r="D11010">
        <v>340</v>
      </c>
      <c r="E11010">
        <v>2397</v>
      </c>
      <c r="F11010" t="s">
        <v>67</v>
      </c>
      <c r="G11010">
        <f>H11010*IFERROR(INDEX('Información SKU'!$H$1:$H$54,MATCH(E11010,'Información SKU'!$A$1:$A$54,0),1),15)</f>
        <v>300</v>
      </c>
      <c r="H11010">
        <v>25</v>
      </c>
      <c r="I11010" s="12">
        <f>H11010/IFERROR(INDEX('Información SKU'!$K$1:$K$54,MATCH(E11010,'Información SKU'!$A$1:$A$54,0),1),40)</f>
        <v>0.5</v>
      </c>
      <c r="J11010" s="3">
        <v>43570</v>
      </c>
      <c r="K11010" s="12" t="s">
        <v>218</v>
      </c>
      <c r="L11010">
        <v>1</v>
      </c>
    </row>
    <row r="11011" spans="1:12" x14ac:dyDescent="0.25">
      <c r="A11011">
        <v>1003536</v>
      </c>
      <c r="B11011" t="s">
        <v>106</v>
      </c>
      <c r="C11011">
        <v>11004357</v>
      </c>
      <c r="D11011">
        <v>230</v>
      </c>
      <c r="E11011">
        <v>42</v>
      </c>
      <c r="F11011" t="s">
        <v>15</v>
      </c>
      <c r="G11011">
        <f>H11011*IFERROR(INDEX('Información SKU'!$H$1:$H$54,MATCH(E11011,'Información SKU'!$A$1:$A$54,0),1),15)</f>
        <v>96</v>
      </c>
      <c r="H11011">
        <v>8</v>
      </c>
      <c r="I11011" s="12">
        <f>H11011/IFERROR(INDEX('Información SKU'!$K$1:$K$54,MATCH(E11011,'Información SKU'!$A$1:$A$54,0),1),40)</f>
        <v>0.16</v>
      </c>
      <c r="J11011" s="3">
        <v>43570</v>
      </c>
      <c r="K11011" s="12" t="s">
        <v>223</v>
      </c>
      <c r="L11011">
        <v>3</v>
      </c>
    </row>
    <row r="11012" spans="1:12" x14ac:dyDescent="0.25">
      <c r="A11012">
        <v>1003536</v>
      </c>
      <c r="B11012" t="s">
        <v>106</v>
      </c>
      <c r="C11012">
        <v>11004357</v>
      </c>
      <c r="D11012">
        <v>240</v>
      </c>
      <c r="E11012">
        <v>223</v>
      </c>
      <c r="F11012" t="s">
        <v>74</v>
      </c>
      <c r="G11012">
        <f>H11012*IFERROR(INDEX('Información SKU'!$H$1:$H$54,MATCH(E11012,'Información SKU'!$A$1:$A$54,0),1),15)</f>
        <v>132</v>
      </c>
      <c r="H11012">
        <v>22</v>
      </c>
      <c r="I11012" s="12">
        <f>H11012/IFERROR(INDEX('Información SKU'!$K$1:$K$54,MATCH(E11012,'Información SKU'!$A$1:$A$54,0),1),40)</f>
        <v>0.52380952380952384</v>
      </c>
      <c r="J11012" s="3">
        <v>43570</v>
      </c>
      <c r="K11012" s="12" t="s">
        <v>219</v>
      </c>
      <c r="L11012">
        <v>1</v>
      </c>
    </row>
    <row r="11013" spans="1:12" x14ac:dyDescent="0.25">
      <c r="A11013">
        <v>1003536</v>
      </c>
      <c r="B11013" t="s">
        <v>106</v>
      </c>
      <c r="C11013">
        <v>11004357</v>
      </c>
      <c r="D11013">
        <v>250</v>
      </c>
      <c r="E11013">
        <v>224</v>
      </c>
      <c r="F11013" t="s">
        <v>37</v>
      </c>
      <c r="G11013">
        <f>H11013*IFERROR(INDEX('Información SKU'!$H$1:$H$54,MATCH(E11013,'Información SKU'!$A$1:$A$54,0),1),15)</f>
        <v>160</v>
      </c>
      <c r="H11013">
        <v>20</v>
      </c>
      <c r="I11013" s="12">
        <f>H11013/IFERROR(INDEX('Información SKU'!$K$1:$K$54,MATCH(E11013,'Información SKU'!$A$1:$A$54,0),1),40)</f>
        <v>0.47619047619047616</v>
      </c>
      <c r="J11013" s="3">
        <v>43570</v>
      </c>
      <c r="K11013" s="12" t="s">
        <v>223</v>
      </c>
      <c r="L11013">
        <v>3</v>
      </c>
    </row>
    <row r="11014" spans="1:12" x14ac:dyDescent="0.25">
      <c r="A11014">
        <v>1003536</v>
      </c>
      <c r="B11014" t="s">
        <v>106</v>
      </c>
      <c r="C11014">
        <v>11004357</v>
      </c>
      <c r="D11014">
        <v>330</v>
      </c>
      <c r="E11014">
        <v>2396</v>
      </c>
      <c r="F11014" t="s">
        <v>68</v>
      </c>
      <c r="G11014">
        <f>H11014*IFERROR(INDEX('Información SKU'!$H$1:$H$54,MATCH(E11014,'Información SKU'!$A$1:$A$54,0),1),15)</f>
        <v>390</v>
      </c>
      <c r="H11014">
        <v>26</v>
      </c>
      <c r="I11014" s="12">
        <f>H11014/IFERROR(INDEX('Información SKU'!$K$1:$K$54,MATCH(E11014,'Información SKU'!$A$1:$A$54,0),1),40)</f>
        <v>0.52</v>
      </c>
      <c r="J11014" s="3">
        <v>43570</v>
      </c>
      <c r="K11014" s="12" t="s">
        <v>222</v>
      </c>
      <c r="L11014">
        <v>3</v>
      </c>
    </row>
    <row r="11015" spans="1:12" x14ac:dyDescent="0.25">
      <c r="A11015">
        <v>1003536</v>
      </c>
      <c r="B11015" t="s">
        <v>106</v>
      </c>
      <c r="C11015">
        <v>11004357</v>
      </c>
      <c r="D11015">
        <v>320</v>
      </c>
      <c r="E11015">
        <v>2384</v>
      </c>
      <c r="F11015" t="s">
        <v>10</v>
      </c>
      <c r="G11015">
        <f>H11015*IFERROR(INDEX('Información SKU'!$H$1:$H$54,MATCH(E11015,'Información SKU'!$A$1:$A$54,0),1),15)</f>
        <v>366</v>
      </c>
      <c r="H11015">
        <v>61</v>
      </c>
      <c r="I11015" s="12">
        <f>H11015/IFERROR(INDEX('Información SKU'!$K$1:$K$54,MATCH(E11015,'Información SKU'!$A$1:$A$54,0),1),40)</f>
        <v>0.63541666666666663</v>
      </c>
      <c r="J11015" s="3">
        <v>43570</v>
      </c>
      <c r="K11015" s="12" t="s">
        <v>220</v>
      </c>
      <c r="L11015">
        <v>2</v>
      </c>
    </row>
    <row r="11016" spans="1:12" x14ac:dyDescent="0.25">
      <c r="A11016">
        <v>1003536</v>
      </c>
      <c r="B11016" t="s">
        <v>106</v>
      </c>
      <c r="C11016">
        <v>11004357</v>
      </c>
      <c r="D11016">
        <v>310</v>
      </c>
      <c r="E11016">
        <v>2387</v>
      </c>
      <c r="F11016" t="s">
        <v>33</v>
      </c>
      <c r="G11016">
        <f>H11016*IFERROR(INDEX('Información SKU'!$H$1:$H$54,MATCH(E11016,'Información SKU'!$A$1:$A$54,0),1),15)</f>
        <v>528</v>
      </c>
      <c r="H11016">
        <v>44</v>
      </c>
      <c r="I11016" s="12">
        <f>H11016/IFERROR(INDEX('Información SKU'!$K$1:$K$54,MATCH(E11016,'Información SKU'!$A$1:$A$54,0),1),40)</f>
        <v>0.45833333333333331</v>
      </c>
      <c r="J11016" s="3">
        <v>43570</v>
      </c>
      <c r="K11016" s="12" t="s">
        <v>223</v>
      </c>
      <c r="L11016">
        <v>3</v>
      </c>
    </row>
    <row r="11017" spans="1:12" x14ac:dyDescent="0.25">
      <c r="A11017">
        <v>1003536</v>
      </c>
      <c r="B11017" t="s">
        <v>106</v>
      </c>
      <c r="C11017">
        <v>11004357</v>
      </c>
      <c r="D11017">
        <v>300</v>
      </c>
      <c r="E11017">
        <v>2389</v>
      </c>
      <c r="F11017" t="s">
        <v>70</v>
      </c>
      <c r="G11017">
        <f>H11017*IFERROR(INDEX('Información SKU'!$H$1:$H$54,MATCH(E11017,'Información SKU'!$A$1:$A$54,0),1),15)</f>
        <v>312</v>
      </c>
      <c r="H11017">
        <v>52</v>
      </c>
      <c r="I11017" s="12">
        <f>H11017/IFERROR(INDEX('Información SKU'!$K$1:$K$54,MATCH(E11017,'Información SKU'!$A$1:$A$54,0),1),40)</f>
        <v>0.54166666666666663</v>
      </c>
      <c r="J11017" s="3">
        <v>43570</v>
      </c>
      <c r="K11017" s="12" t="s">
        <v>221</v>
      </c>
      <c r="L11017">
        <v>2</v>
      </c>
    </row>
    <row r="11018" spans="1:12" x14ac:dyDescent="0.25">
      <c r="A11018">
        <v>1004688</v>
      </c>
      <c r="B11018" t="s">
        <v>104</v>
      </c>
      <c r="C11018">
        <v>11004371</v>
      </c>
      <c r="D11018">
        <v>120</v>
      </c>
      <c r="E11018">
        <v>61</v>
      </c>
      <c r="F11018" t="s">
        <v>20</v>
      </c>
      <c r="G11018">
        <f>H11018*IFERROR(INDEX('Información SKU'!$H$1:$H$54,MATCH(E11018,'Información SKU'!$A$1:$A$54,0),1),15)</f>
        <v>2520</v>
      </c>
      <c r="H11018">
        <v>168</v>
      </c>
      <c r="I11018" s="12">
        <f>H11018/IFERROR(INDEX('Información SKU'!$K$1:$K$54,MATCH(E11018,'Información SKU'!$A$1:$A$54,0),1),40)</f>
        <v>2.8</v>
      </c>
      <c r="J11018" s="3">
        <v>43570</v>
      </c>
      <c r="K11018" s="12" t="s">
        <v>220</v>
      </c>
      <c r="L11018">
        <v>2</v>
      </c>
    </row>
    <row r="11019" spans="1:12" x14ac:dyDescent="0.25">
      <c r="A11019">
        <v>1004688</v>
      </c>
      <c r="B11019" t="s">
        <v>104</v>
      </c>
      <c r="C11019">
        <v>11004371</v>
      </c>
      <c r="D11019">
        <v>110</v>
      </c>
      <c r="E11019">
        <v>62</v>
      </c>
      <c r="F11019" t="s">
        <v>25</v>
      </c>
      <c r="G11019">
        <f>H11019*IFERROR(INDEX('Información SKU'!$H$1:$H$54,MATCH(E11019,'Información SKU'!$A$1:$A$54,0),1),15)</f>
        <v>2320</v>
      </c>
      <c r="H11019">
        <v>290</v>
      </c>
      <c r="I11019" s="12">
        <f>H11019/IFERROR(INDEX('Información SKU'!$K$1:$K$54,MATCH(E11019,'Información SKU'!$A$1:$A$54,0),1),40)</f>
        <v>5.8</v>
      </c>
      <c r="J11019" s="3">
        <v>43570</v>
      </c>
      <c r="K11019" s="12" t="s">
        <v>221</v>
      </c>
      <c r="L11019">
        <v>2</v>
      </c>
    </row>
    <row r="11020" spans="1:12" x14ac:dyDescent="0.25">
      <c r="A11020">
        <v>1004688</v>
      </c>
      <c r="B11020" t="s">
        <v>104</v>
      </c>
      <c r="C11020">
        <v>11004371</v>
      </c>
      <c r="D11020">
        <v>100</v>
      </c>
      <c r="E11020">
        <v>63</v>
      </c>
      <c r="F11020" t="s">
        <v>1</v>
      </c>
      <c r="G11020">
        <f>H11020*IFERROR(INDEX('Información SKU'!$H$1:$H$54,MATCH(E11020,'Información SKU'!$A$1:$A$54,0),1),15)</f>
        <v>1725</v>
      </c>
      <c r="H11020">
        <v>115</v>
      </c>
      <c r="I11020" s="12">
        <f>H11020/IFERROR(INDEX('Información SKU'!$K$1:$K$54,MATCH(E11020,'Información SKU'!$A$1:$A$54,0),1),40)</f>
        <v>2.7380952380952381</v>
      </c>
      <c r="J11020" s="3">
        <v>43570</v>
      </c>
      <c r="K11020" s="12" t="s">
        <v>218</v>
      </c>
      <c r="L11020">
        <v>1</v>
      </c>
    </row>
    <row r="11021" spans="1:12" x14ac:dyDescent="0.25">
      <c r="A11021">
        <v>1004688</v>
      </c>
      <c r="B11021" t="s">
        <v>104</v>
      </c>
      <c r="C11021">
        <v>11004371</v>
      </c>
      <c r="D11021">
        <v>60</v>
      </c>
      <c r="E11021">
        <v>41</v>
      </c>
      <c r="F11021" t="s">
        <v>71</v>
      </c>
      <c r="G11021">
        <f>H11021*IFERROR(INDEX('Información SKU'!$H$1:$H$54,MATCH(E11021,'Información SKU'!$A$1:$A$54,0),1),15)</f>
        <v>1240</v>
      </c>
      <c r="H11021">
        <v>155</v>
      </c>
      <c r="I11021" s="12">
        <f>H11021/IFERROR(INDEX('Información SKU'!$K$1:$K$54,MATCH(E11021,'Información SKU'!$A$1:$A$54,0),1),40)</f>
        <v>2.5833333333333335</v>
      </c>
      <c r="J11021" s="3">
        <v>43570</v>
      </c>
      <c r="K11021" s="12" t="s">
        <v>219</v>
      </c>
      <c r="L11021">
        <v>1</v>
      </c>
    </row>
    <row r="11022" spans="1:12" x14ac:dyDescent="0.25">
      <c r="A11022">
        <v>1004688</v>
      </c>
      <c r="B11022" t="s">
        <v>104</v>
      </c>
      <c r="C11022">
        <v>11004371</v>
      </c>
      <c r="D11022">
        <v>50</v>
      </c>
      <c r="E11022">
        <v>42</v>
      </c>
      <c r="F11022" t="s">
        <v>15</v>
      </c>
      <c r="G11022">
        <f>H11022*IFERROR(INDEX('Información SKU'!$H$1:$H$54,MATCH(E11022,'Información SKU'!$A$1:$A$54,0),1),15)</f>
        <v>672</v>
      </c>
      <c r="H11022">
        <v>56</v>
      </c>
      <c r="I11022" s="12">
        <f>H11022/IFERROR(INDEX('Información SKU'!$K$1:$K$54,MATCH(E11022,'Información SKU'!$A$1:$A$54,0),1),40)</f>
        <v>1.1200000000000001</v>
      </c>
      <c r="J11022" s="3">
        <v>43570</v>
      </c>
      <c r="K11022" s="12" t="s">
        <v>219</v>
      </c>
      <c r="L11022">
        <v>1</v>
      </c>
    </row>
    <row r="11023" spans="1:12" x14ac:dyDescent="0.25">
      <c r="A11023">
        <v>1004688</v>
      </c>
      <c r="B11023" t="s">
        <v>104</v>
      </c>
      <c r="C11023">
        <v>11004371</v>
      </c>
      <c r="D11023">
        <v>30</v>
      </c>
      <c r="E11023">
        <v>205</v>
      </c>
      <c r="F11023" t="s">
        <v>35</v>
      </c>
      <c r="G11023">
        <f>H11023*IFERROR(INDEX('Información SKU'!$H$1:$H$54,MATCH(E11023,'Información SKU'!$A$1:$A$54,0),1),15)</f>
        <v>1752</v>
      </c>
      <c r="H11023">
        <v>219</v>
      </c>
      <c r="I11023" s="12">
        <f>H11023/IFERROR(INDEX('Información SKU'!$K$1:$K$54,MATCH(E11023,'Información SKU'!$A$1:$A$54,0),1),40)</f>
        <v>5.2142857142857144</v>
      </c>
      <c r="J11023" s="3">
        <v>43570</v>
      </c>
      <c r="K11023" s="12" t="s">
        <v>218</v>
      </c>
      <c r="L11023">
        <v>1</v>
      </c>
    </row>
    <row r="11024" spans="1:12" x14ac:dyDescent="0.25">
      <c r="A11024">
        <v>1004688</v>
      </c>
      <c r="B11024" t="s">
        <v>104</v>
      </c>
      <c r="C11024">
        <v>11004371</v>
      </c>
      <c r="D11024">
        <v>20</v>
      </c>
      <c r="E11024">
        <v>223</v>
      </c>
      <c r="F11024" t="s">
        <v>74</v>
      </c>
      <c r="G11024">
        <f>H11024*IFERROR(INDEX('Información SKU'!$H$1:$H$54,MATCH(E11024,'Información SKU'!$A$1:$A$54,0),1),15)</f>
        <v>834</v>
      </c>
      <c r="H11024">
        <v>139</v>
      </c>
      <c r="I11024" s="12">
        <f>H11024/IFERROR(INDEX('Información SKU'!$K$1:$K$54,MATCH(E11024,'Información SKU'!$A$1:$A$54,0),1),40)</f>
        <v>3.3095238095238093</v>
      </c>
      <c r="J11024" s="3">
        <v>43570</v>
      </c>
      <c r="K11024" s="12" t="s">
        <v>221</v>
      </c>
      <c r="L11024">
        <v>2</v>
      </c>
    </row>
    <row r="11025" spans="1:12" x14ac:dyDescent="0.25">
      <c r="A11025">
        <v>1004688</v>
      </c>
      <c r="B11025" t="s">
        <v>104</v>
      </c>
      <c r="C11025">
        <v>11004371</v>
      </c>
      <c r="D11025">
        <v>10</v>
      </c>
      <c r="E11025">
        <v>224</v>
      </c>
      <c r="F11025" t="s">
        <v>37</v>
      </c>
      <c r="G11025">
        <f>H11025*IFERROR(INDEX('Información SKU'!$H$1:$H$54,MATCH(E11025,'Información SKU'!$A$1:$A$54,0),1),15)</f>
        <v>664</v>
      </c>
      <c r="H11025">
        <v>83</v>
      </c>
      <c r="I11025" s="12">
        <f>H11025/IFERROR(INDEX('Información SKU'!$K$1:$K$54,MATCH(E11025,'Información SKU'!$A$1:$A$54,0),1),40)</f>
        <v>1.9761904761904763</v>
      </c>
      <c r="J11025" s="3">
        <v>43570</v>
      </c>
      <c r="K11025" s="12" t="s">
        <v>221</v>
      </c>
      <c r="L11025">
        <v>2</v>
      </c>
    </row>
    <row r="11026" spans="1:12" x14ac:dyDescent="0.25">
      <c r="A11026">
        <v>1004688</v>
      </c>
      <c r="B11026" t="s">
        <v>104</v>
      </c>
      <c r="C11026">
        <v>11004372</v>
      </c>
      <c r="D11026">
        <v>160</v>
      </c>
      <c r="E11026">
        <v>224</v>
      </c>
      <c r="F11026" t="s">
        <v>37</v>
      </c>
      <c r="G11026">
        <f>H11026*IFERROR(INDEX('Información SKU'!$H$1:$H$54,MATCH(E11026,'Información SKU'!$A$1:$A$54,0),1),15)</f>
        <v>2144</v>
      </c>
      <c r="H11026">
        <v>268</v>
      </c>
      <c r="I11026" s="12">
        <f>H11026/IFERROR(INDEX('Información SKU'!$K$1:$K$54,MATCH(E11026,'Información SKU'!$A$1:$A$54,0),1),40)</f>
        <v>6.3809523809523814</v>
      </c>
      <c r="J11026" s="3">
        <v>43570</v>
      </c>
      <c r="K11026" s="12" t="s">
        <v>222</v>
      </c>
      <c r="L11026">
        <v>3</v>
      </c>
    </row>
    <row r="11027" spans="1:12" x14ac:dyDescent="0.25">
      <c r="A11027">
        <v>1004688</v>
      </c>
      <c r="B11027" t="s">
        <v>104</v>
      </c>
      <c r="C11027">
        <v>11004372</v>
      </c>
      <c r="D11027">
        <v>110</v>
      </c>
      <c r="E11027">
        <v>320</v>
      </c>
      <c r="F11027" t="s">
        <v>31</v>
      </c>
      <c r="G11027">
        <f>H11027*IFERROR(INDEX('Información SKU'!$H$1:$H$54,MATCH(E11027,'Información SKU'!$A$1:$A$54,0),1),15)</f>
        <v>1140</v>
      </c>
      <c r="H11027">
        <v>76</v>
      </c>
      <c r="I11027" s="12">
        <f>H11027/IFERROR(INDEX('Información SKU'!$K$1:$K$54,MATCH(E11027,'Información SKU'!$A$1:$A$54,0),1),40)</f>
        <v>0.97435897435897434</v>
      </c>
      <c r="J11027" s="3">
        <v>43570</v>
      </c>
      <c r="K11027" s="12" t="s">
        <v>221</v>
      </c>
      <c r="L11027">
        <v>2</v>
      </c>
    </row>
    <row r="11028" spans="1:12" x14ac:dyDescent="0.25">
      <c r="A11028">
        <v>1004688</v>
      </c>
      <c r="B11028" t="s">
        <v>104</v>
      </c>
      <c r="C11028">
        <v>11004372</v>
      </c>
      <c r="D11028">
        <v>80</v>
      </c>
      <c r="E11028">
        <v>460</v>
      </c>
      <c r="F11028" t="s">
        <v>38</v>
      </c>
      <c r="G11028">
        <f>H11028*IFERROR(INDEX('Información SKU'!$H$1:$H$54,MATCH(E11028,'Información SKU'!$A$1:$A$54,0),1),15)</f>
        <v>1275</v>
      </c>
      <c r="H11028">
        <v>85</v>
      </c>
      <c r="I11028" s="12">
        <f>H11028/IFERROR(INDEX('Información SKU'!$K$1:$K$54,MATCH(E11028,'Información SKU'!$A$1:$A$54,0),1),40)</f>
        <v>1.0897435897435896</v>
      </c>
      <c r="J11028" s="3">
        <v>43570</v>
      </c>
      <c r="K11028" s="12" t="s">
        <v>223</v>
      </c>
      <c r="L11028">
        <v>3</v>
      </c>
    </row>
    <row r="11029" spans="1:12" x14ac:dyDescent="0.25">
      <c r="A11029">
        <v>1004688</v>
      </c>
      <c r="B11029" t="s">
        <v>104</v>
      </c>
      <c r="C11029">
        <v>11004372</v>
      </c>
      <c r="D11029">
        <v>70</v>
      </c>
      <c r="E11029">
        <v>521</v>
      </c>
      <c r="F11029" t="s">
        <v>28</v>
      </c>
      <c r="G11029">
        <f>H11029*IFERROR(INDEX('Información SKU'!$H$1:$H$54,MATCH(E11029,'Información SKU'!$A$1:$A$54,0),1),15)</f>
        <v>616</v>
      </c>
      <c r="H11029">
        <v>77</v>
      </c>
      <c r="I11029" s="12">
        <f>H11029/IFERROR(INDEX('Información SKU'!$K$1:$K$54,MATCH(E11029,'Información SKU'!$A$1:$A$54,0),1),40)</f>
        <v>1.2833333333333334</v>
      </c>
      <c r="J11029" s="3">
        <v>43570</v>
      </c>
      <c r="K11029" s="12" t="s">
        <v>223</v>
      </c>
      <c r="L11029">
        <v>3</v>
      </c>
    </row>
    <row r="11030" spans="1:12" x14ac:dyDescent="0.25">
      <c r="A11030">
        <v>1004688</v>
      </c>
      <c r="B11030" t="s">
        <v>104</v>
      </c>
      <c r="C11030">
        <v>11004372</v>
      </c>
      <c r="D11030">
        <v>50</v>
      </c>
      <c r="E11030">
        <v>1199</v>
      </c>
      <c r="F11030" t="s">
        <v>26</v>
      </c>
      <c r="G11030">
        <f>H11030*IFERROR(INDEX('Información SKU'!$H$1:$H$54,MATCH(E11030,'Información SKU'!$A$1:$A$54,0),1),15)</f>
        <v>756</v>
      </c>
      <c r="H11030">
        <v>63</v>
      </c>
      <c r="I11030" s="12">
        <f>H11030/IFERROR(INDEX('Información SKU'!$K$1:$K$54,MATCH(E11030,'Información SKU'!$A$1:$A$54,0),1),40)</f>
        <v>1.05</v>
      </c>
      <c r="J11030" s="3">
        <v>43570</v>
      </c>
      <c r="K11030" s="12" t="s">
        <v>218</v>
      </c>
      <c r="L11030">
        <v>1</v>
      </c>
    </row>
    <row r="11031" spans="1:12" x14ac:dyDescent="0.25">
      <c r="A11031">
        <v>1004688</v>
      </c>
      <c r="B11031" t="s">
        <v>104</v>
      </c>
      <c r="C11031">
        <v>11004372</v>
      </c>
      <c r="D11031">
        <v>40</v>
      </c>
      <c r="E11031">
        <v>1200</v>
      </c>
      <c r="F11031" t="s">
        <v>17</v>
      </c>
      <c r="G11031">
        <f>H11031*IFERROR(INDEX('Información SKU'!$H$1:$H$54,MATCH(E11031,'Información SKU'!$A$1:$A$54,0),1),15)</f>
        <v>624</v>
      </c>
      <c r="H11031">
        <v>104</v>
      </c>
      <c r="I11031" s="12">
        <f>H11031/IFERROR(INDEX('Información SKU'!$K$1:$K$54,MATCH(E11031,'Información SKU'!$A$1:$A$54,0),1),40)</f>
        <v>2.4761904761904763</v>
      </c>
      <c r="J11031" s="3">
        <v>43570</v>
      </c>
      <c r="K11031" s="12" t="s">
        <v>219</v>
      </c>
      <c r="L11031">
        <v>1</v>
      </c>
    </row>
    <row r="11032" spans="1:12" x14ac:dyDescent="0.25">
      <c r="A11032">
        <v>1004688</v>
      </c>
      <c r="B11032" t="s">
        <v>104</v>
      </c>
      <c r="C11032">
        <v>11004373</v>
      </c>
      <c r="D11032">
        <v>120</v>
      </c>
      <c r="E11032">
        <v>2396</v>
      </c>
      <c r="F11032" t="s">
        <v>68</v>
      </c>
      <c r="G11032">
        <f>H11032*IFERROR(INDEX('Información SKU'!$H$1:$H$54,MATCH(E11032,'Información SKU'!$A$1:$A$54,0),1),15)</f>
        <v>2250</v>
      </c>
      <c r="H11032">
        <v>150</v>
      </c>
      <c r="I11032" s="12">
        <f>H11032/IFERROR(INDEX('Información SKU'!$K$1:$K$54,MATCH(E11032,'Información SKU'!$A$1:$A$54,0),1),40)</f>
        <v>3</v>
      </c>
      <c r="J11032" s="3">
        <v>43570</v>
      </c>
      <c r="K11032" s="12" t="s">
        <v>221</v>
      </c>
      <c r="L11032">
        <v>2</v>
      </c>
    </row>
    <row r="11033" spans="1:12" x14ac:dyDescent="0.25">
      <c r="A11033">
        <v>1004688</v>
      </c>
      <c r="B11033" t="s">
        <v>104</v>
      </c>
      <c r="C11033">
        <v>11004373</v>
      </c>
      <c r="D11033">
        <v>110</v>
      </c>
      <c r="E11033">
        <v>2397</v>
      </c>
      <c r="F11033" t="s">
        <v>67</v>
      </c>
      <c r="G11033">
        <f>H11033*IFERROR(INDEX('Información SKU'!$H$1:$H$54,MATCH(E11033,'Información SKU'!$A$1:$A$54,0),1),15)</f>
        <v>1164</v>
      </c>
      <c r="H11033">
        <v>97</v>
      </c>
      <c r="I11033" s="12">
        <f>H11033/IFERROR(INDEX('Información SKU'!$K$1:$K$54,MATCH(E11033,'Información SKU'!$A$1:$A$54,0),1),40)</f>
        <v>1.94</v>
      </c>
      <c r="J11033" s="3">
        <v>43570</v>
      </c>
      <c r="K11033" s="12" t="s">
        <v>223</v>
      </c>
      <c r="L11033">
        <v>3</v>
      </c>
    </row>
    <row r="11034" spans="1:12" x14ac:dyDescent="0.25">
      <c r="A11034">
        <v>1004688</v>
      </c>
      <c r="B11034" t="s">
        <v>104</v>
      </c>
      <c r="C11034">
        <v>11004374</v>
      </c>
      <c r="D11034">
        <v>20</v>
      </c>
      <c r="E11034">
        <v>5275</v>
      </c>
      <c r="F11034" t="s">
        <v>75</v>
      </c>
      <c r="G11034">
        <f>H11034*IFERROR(INDEX('Información SKU'!$H$1:$H$54,MATCH(E11034,'Información SKU'!$A$1:$A$54,0),1),15)</f>
        <v>438</v>
      </c>
      <c r="H11034">
        <v>73</v>
      </c>
      <c r="I11034" s="12">
        <f>H11034/IFERROR(INDEX('Información SKU'!$K$1:$K$54,MATCH(E11034,'Información SKU'!$A$1:$A$54,0),1),40)</f>
        <v>1.0428571428571429</v>
      </c>
      <c r="J11034" s="3">
        <v>43570</v>
      </c>
      <c r="K11034" s="12" t="s">
        <v>219</v>
      </c>
      <c r="L11034">
        <v>1</v>
      </c>
    </row>
    <row r="11035" spans="1:12" x14ac:dyDescent="0.25">
      <c r="A11035">
        <v>1004688</v>
      </c>
      <c r="B11035" t="s">
        <v>104</v>
      </c>
      <c r="C11035">
        <v>11004374</v>
      </c>
      <c r="D11035">
        <v>30</v>
      </c>
      <c r="E11035">
        <v>5274</v>
      </c>
      <c r="F11035" t="s">
        <v>72</v>
      </c>
      <c r="G11035">
        <f>H11035*IFERROR(INDEX('Información SKU'!$H$1:$H$54,MATCH(E11035,'Información SKU'!$A$1:$A$54,0),1),15)</f>
        <v>536</v>
      </c>
      <c r="H11035">
        <v>67</v>
      </c>
      <c r="I11035" s="12">
        <f>H11035/IFERROR(INDEX('Información SKU'!$K$1:$K$54,MATCH(E11035,'Información SKU'!$A$1:$A$54,0),1),40)</f>
        <v>0.95714285714285718</v>
      </c>
      <c r="J11035" s="3">
        <v>43570</v>
      </c>
      <c r="K11035" s="12" t="s">
        <v>222</v>
      </c>
      <c r="L11035">
        <v>3</v>
      </c>
    </row>
    <row r="11036" spans="1:12" x14ac:dyDescent="0.25">
      <c r="A11036">
        <v>1004688</v>
      </c>
      <c r="B11036" t="s">
        <v>104</v>
      </c>
      <c r="C11036">
        <v>11004374</v>
      </c>
      <c r="D11036">
        <v>40</v>
      </c>
      <c r="E11036">
        <v>5273</v>
      </c>
      <c r="F11036" t="s">
        <v>82</v>
      </c>
      <c r="G11036">
        <f>H11036*IFERROR(INDEX('Información SKU'!$H$1:$H$54,MATCH(E11036,'Información SKU'!$A$1:$A$54,0),1),15)</f>
        <v>966</v>
      </c>
      <c r="H11036">
        <v>161</v>
      </c>
      <c r="I11036" s="12">
        <f>H11036/IFERROR(INDEX('Información SKU'!$K$1:$K$54,MATCH(E11036,'Información SKU'!$A$1:$A$54,0),1),40)</f>
        <v>2.2999999999999998</v>
      </c>
      <c r="J11036" s="3">
        <v>43570</v>
      </c>
      <c r="K11036" s="12" t="s">
        <v>222</v>
      </c>
      <c r="L11036">
        <v>3</v>
      </c>
    </row>
    <row r="11037" spans="1:12" x14ac:dyDescent="0.25">
      <c r="A11037">
        <v>1004688</v>
      </c>
      <c r="B11037" t="s">
        <v>104</v>
      </c>
      <c r="C11037">
        <v>11004374</v>
      </c>
      <c r="D11037">
        <v>50</v>
      </c>
      <c r="E11037">
        <v>5236</v>
      </c>
      <c r="F11037" t="s">
        <v>89</v>
      </c>
      <c r="G11037">
        <f>H11037*IFERROR(INDEX('Información SKU'!$H$1:$H$54,MATCH(E11037,'Información SKU'!$A$1:$A$54,0),1),15)</f>
        <v>1692</v>
      </c>
      <c r="H11037">
        <v>141</v>
      </c>
      <c r="I11037" s="12">
        <f>H11037/IFERROR(INDEX('Información SKU'!$K$1:$K$54,MATCH(E11037,'Información SKU'!$A$1:$A$54,0),1),40)</f>
        <v>2.5636363636363635</v>
      </c>
      <c r="J11037" s="3">
        <v>43570</v>
      </c>
      <c r="K11037" s="12" t="s">
        <v>223</v>
      </c>
      <c r="L11037">
        <v>3</v>
      </c>
    </row>
    <row r="11038" spans="1:12" x14ac:dyDescent="0.25">
      <c r="A11038">
        <v>1004688</v>
      </c>
      <c r="B11038" t="s">
        <v>104</v>
      </c>
      <c r="C11038">
        <v>11004375</v>
      </c>
      <c r="D11038">
        <v>10</v>
      </c>
      <c r="E11038">
        <v>511</v>
      </c>
      <c r="F11038" t="s">
        <v>29</v>
      </c>
      <c r="G11038">
        <f>H11038*IFERROR(INDEX('Información SKU'!$H$1:$H$54,MATCH(E11038,'Información SKU'!$A$1:$A$54,0),1),15)</f>
        <v>1136</v>
      </c>
      <c r="H11038">
        <v>142</v>
      </c>
      <c r="I11038" s="12">
        <f>H11038/IFERROR(INDEX('Información SKU'!$K$1:$K$54,MATCH(E11038,'Información SKU'!$A$1:$A$54,0),1),40)</f>
        <v>2.3666666666666667</v>
      </c>
      <c r="J11038" s="3">
        <v>43570</v>
      </c>
      <c r="K11038" s="12" t="s">
        <v>223</v>
      </c>
      <c r="L11038">
        <v>3</v>
      </c>
    </row>
    <row r="11039" spans="1:12" x14ac:dyDescent="0.25">
      <c r="A11039">
        <v>1004688</v>
      </c>
      <c r="B11039" t="s">
        <v>104</v>
      </c>
      <c r="C11039">
        <v>11004377</v>
      </c>
      <c r="D11039">
        <v>10</v>
      </c>
      <c r="E11039">
        <v>5238</v>
      </c>
      <c r="F11039" t="s">
        <v>88</v>
      </c>
      <c r="G11039">
        <f>H11039*IFERROR(INDEX('Información SKU'!$H$1:$H$54,MATCH(E11039,'Información SKU'!$A$1:$A$54,0),1),15)</f>
        <v>855</v>
      </c>
      <c r="H11039">
        <v>57</v>
      </c>
      <c r="I11039" s="12">
        <f>H11039/IFERROR(INDEX('Información SKU'!$K$1:$K$54,MATCH(E11039,'Información SKU'!$A$1:$A$54,0),1),40)</f>
        <v>1.0363636363636364</v>
      </c>
      <c r="J11039" s="3">
        <v>43570</v>
      </c>
      <c r="K11039" s="12" t="s">
        <v>223</v>
      </c>
      <c r="L11039">
        <v>3</v>
      </c>
    </row>
    <row r="11040" spans="1:12" x14ac:dyDescent="0.25">
      <c r="A11040">
        <v>1004688</v>
      </c>
      <c r="B11040" t="s">
        <v>104</v>
      </c>
      <c r="C11040">
        <v>11004377</v>
      </c>
      <c r="D11040">
        <v>20</v>
      </c>
      <c r="E11040">
        <v>510</v>
      </c>
      <c r="F11040" t="s">
        <v>30</v>
      </c>
      <c r="G11040">
        <f>H11040*IFERROR(INDEX('Información SKU'!$H$1:$H$54,MATCH(E11040,'Información SKU'!$A$1:$A$54,0),1),15)</f>
        <v>732</v>
      </c>
      <c r="H11040">
        <v>122</v>
      </c>
      <c r="I11040" s="12">
        <f>H11040/IFERROR(INDEX('Información SKU'!$K$1:$K$54,MATCH(E11040,'Información SKU'!$A$1:$A$54,0),1),40)</f>
        <v>2.44</v>
      </c>
      <c r="J11040" s="3">
        <v>43570</v>
      </c>
      <c r="K11040" s="12" t="s">
        <v>218</v>
      </c>
      <c r="L11040">
        <v>1</v>
      </c>
    </row>
    <row r="11041" spans="1:12" x14ac:dyDescent="0.25">
      <c r="A11041">
        <v>1004688</v>
      </c>
      <c r="B11041" t="s">
        <v>104</v>
      </c>
      <c r="C11041">
        <v>11004390</v>
      </c>
      <c r="D11041">
        <v>440</v>
      </c>
      <c r="E11041">
        <v>2382</v>
      </c>
      <c r="F11041" t="s">
        <v>34</v>
      </c>
      <c r="G11041">
        <f>H11041*IFERROR(INDEX('Información SKU'!$H$1:$H$54,MATCH(E11041,'Información SKU'!$A$1:$A$54,0),1),15)</f>
        <v>174</v>
      </c>
      <c r="H11041">
        <v>29</v>
      </c>
      <c r="I11041" s="12">
        <f>H11041/IFERROR(INDEX('Información SKU'!$K$1:$K$54,MATCH(E11041,'Información SKU'!$A$1:$A$54,0),1),40)</f>
        <v>0.30208333333333331</v>
      </c>
      <c r="J11041" s="3">
        <v>43570</v>
      </c>
      <c r="K11041" s="12" t="s">
        <v>222</v>
      </c>
      <c r="L11041">
        <v>3</v>
      </c>
    </row>
    <row r="11042" spans="1:12" x14ac:dyDescent="0.25">
      <c r="A11042">
        <v>1004688</v>
      </c>
      <c r="B11042" t="s">
        <v>104</v>
      </c>
      <c r="C11042">
        <v>11004390</v>
      </c>
      <c r="D11042">
        <v>430</v>
      </c>
      <c r="E11042">
        <v>2384</v>
      </c>
      <c r="F11042" t="s">
        <v>10</v>
      </c>
      <c r="G11042">
        <f>H11042*IFERROR(INDEX('Información SKU'!$H$1:$H$54,MATCH(E11042,'Información SKU'!$A$1:$A$54,0),1),15)</f>
        <v>258</v>
      </c>
      <c r="H11042">
        <v>43</v>
      </c>
      <c r="I11042" s="12">
        <f>H11042/IFERROR(INDEX('Información SKU'!$K$1:$K$54,MATCH(E11042,'Información SKU'!$A$1:$A$54,0),1),40)</f>
        <v>0.44791666666666669</v>
      </c>
      <c r="J11042" s="3">
        <v>43570</v>
      </c>
      <c r="K11042" s="12" t="s">
        <v>219</v>
      </c>
      <c r="L11042">
        <v>1</v>
      </c>
    </row>
    <row r="11043" spans="1:12" x14ac:dyDescent="0.25">
      <c r="A11043">
        <v>1004688</v>
      </c>
      <c r="B11043" t="s">
        <v>104</v>
      </c>
      <c r="C11043">
        <v>11004390</v>
      </c>
      <c r="D11043">
        <v>420</v>
      </c>
      <c r="E11043">
        <v>2387</v>
      </c>
      <c r="F11043" t="s">
        <v>33</v>
      </c>
      <c r="G11043">
        <f>H11043*IFERROR(INDEX('Información SKU'!$H$1:$H$54,MATCH(E11043,'Información SKU'!$A$1:$A$54,0),1),15)</f>
        <v>312</v>
      </c>
      <c r="H11043">
        <v>26</v>
      </c>
      <c r="I11043" s="12">
        <f>H11043/IFERROR(INDEX('Información SKU'!$K$1:$K$54,MATCH(E11043,'Información SKU'!$A$1:$A$54,0),1),40)</f>
        <v>0.27083333333333331</v>
      </c>
      <c r="J11043" s="3">
        <v>43570</v>
      </c>
      <c r="K11043" s="12" t="s">
        <v>220</v>
      </c>
      <c r="L11043">
        <v>2</v>
      </c>
    </row>
    <row r="11044" spans="1:12" x14ac:dyDescent="0.25">
      <c r="A11044">
        <v>1004688</v>
      </c>
      <c r="B11044" t="s">
        <v>104</v>
      </c>
      <c r="C11044">
        <v>11004390</v>
      </c>
      <c r="D11044">
        <v>410</v>
      </c>
      <c r="E11044">
        <v>2389</v>
      </c>
      <c r="F11044" t="s">
        <v>70</v>
      </c>
      <c r="G11044">
        <f>H11044*IFERROR(INDEX('Información SKU'!$H$1:$H$54,MATCH(E11044,'Información SKU'!$A$1:$A$54,0),1),15)</f>
        <v>240</v>
      </c>
      <c r="H11044">
        <v>40</v>
      </c>
      <c r="I11044" s="12">
        <f>H11044/IFERROR(INDEX('Información SKU'!$K$1:$K$54,MATCH(E11044,'Información SKU'!$A$1:$A$54,0),1),40)</f>
        <v>0.41666666666666669</v>
      </c>
      <c r="J11044" s="3">
        <v>43570</v>
      </c>
      <c r="K11044" s="12" t="s">
        <v>221</v>
      </c>
      <c r="L11044">
        <v>2</v>
      </c>
    </row>
    <row r="11045" spans="1:12" x14ac:dyDescent="0.25">
      <c r="A11045">
        <v>1004688</v>
      </c>
      <c r="B11045" t="s">
        <v>104</v>
      </c>
      <c r="C11045">
        <v>11004390</v>
      </c>
      <c r="D11045">
        <v>380</v>
      </c>
      <c r="E11045">
        <v>2396</v>
      </c>
      <c r="F11045" t="s">
        <v>68</v>
      </c>
      <c r="G11045">
        <f>H11045*IFERROR(INDEX('Información SKU'!$H$1:$H$54,MATCH(E11045,'Información SKU'!$A$1:$A$54,0),1),15)</f>
        <v>720</v>
      </c>
      <c r="H11045">
        <v>48</v>
      </c>
      <c r="I11045" s="12">
        <f>H11045/IFERROR(INDEX('Información SKU'!$K$1:$K$54,MATCH(E11045,'Información SKU'!$A$1:$A$54,0),1),40)</f>
        <v>0.96</v>
      </c>
      <c r="J11045" s="3">
        <v>43570</v>
      </c>
      <c r="K11045" s="12" t="s">
        <v>220</v>
      </c>
      <c r="L11045">
        <v>2</v>
      </c>
    </row>
    <row r="11046" spans="1:12" x14ac:dyDescent="0.25">
      <c r="A11046">
        <v>1004688</v>
      </c>
      <c r="B11046" t="s">
        <v>104</v>
      </c>
      <c r="C11046">
        <v>11004390</v>
      </c>
      <c r="D11046">
        <v>370</v>
      </c>
      <c r="E11046">
        <v>2397</v>
      </c>
      <c r="F11046" t="s">
        <v>67</v>
      </c>
      <c r="G11046">
        <f>H11046*IFERROR(INDEX('Información SKU'!$H$1:$H$54,MATCH(E11046,'Información SKU'!$A$1:$A$54,0),1),15)</f>
        <v>540</v>
      </c>
      <c r="H11046">
        <v>45</v>
      </c>
      <c r="I11046" s="12">
        <f>H11046/IFERROR(INDEX('Información SKU'!$K$1:$K$54,MATCH(E11046,'Información SKU'!$A$1:$A$54,0),1),40)</f>
        <v>0.9</v>
      </c>
      <c r="J11046" s="3">
        <v>43570</v>
      </c>
      <c r="K11046" s="12" t="s">
        <v>220</v>
      </c>
      <c r="L11046">
        <v>2</v>
      </c>
    </row>
    <row r="11047" spans="1:12" x14ac:dyDescent="0.25">
      <c r="A11047">
        <v>1004688</v>
      </c>
      <c r="B11047" t="s">
        <v>104</v>
      </c>
      <c r="C11047">
        <v>11004390</v>
      </c>
      <c r="D11047">
        <v>510</v>
      </c>
      <c r="E11047">
        <v>5402</v>
      </c>
      <c r="F11047" t="s">
        <v>32</v>
      </c>
      <c r="G11047">
        <f>H11047*IFERROR(INDEX('Información SKU'!$H$1:$H$54,MATCH(E11047,'Información SKU'!$A$1:$A$54,0),1),15)</f>
        <v>384</v>
      </c>
      <c r="H11047">
        <v>64</v>
      </c>
      <c r="I11047" s="12">
        <f>H11047/IFERROR(INDEX('Información SKU'!$K$1:$K$54,MATCH(E11047,'Información SKU'!$A$1:$A$54,0),1),40)</f>
        <v>1.0666666666666667</v>
      </c>
      <c r="J11047" s="3">
        <v>43570</v>
      </c>
      <c r="K11047" s="12" t="s">
        <v>221</v>
      </c>
      <c r="L11047">
        <v>2</v>
      </c>
    </row>
    <row r="11048" spans="1:12" x14ac:dyDescent="0.25">
      <c r="A11048">
        <v>1004688</v>
      </c>
      <c r="B11048" t="s">
        <v>104</v>
      </c>
      <c r="C11048">
        <v>11004390</v>
      </c>
      <c r="D11048">
        <v>530</v>
      </c>
      <c r="E11048">
        <v>5275</v>
      </c>
      <c r="F11048" t="s">
        <v>75</v>
      </c>
      <c r="G11048">
        <f>H11048*IFERROR(INDEX('Información SKU'!$H$1:$H$54,MATCH(E11048,'Información SKU'!$A$1:$A$54,0),1),15)</f>
        <v>324</v>
      </c>
      <c r="H11048">
        <v>54</v>
      </c>
      <c r="I11048" s="12">
        <f>H11048/IFERROR(INDEX('Información SKU'!$K$1:$K$54,MATCH(E11048,'Información SKU'!$A$1:$A$54,0),1),40)</f>
        <v>0.77142857142857146</v>
      </c>
      <c r="J11048" s="3">
        <v>43570</v>
      </c>
      <c r="K11048" s="12" t="s">
        <v>218</v>
      </c>
      <c r="L11048">
        <v>1</v>
      </c>
    </row>
    <row r="11049" spans="1:12" x14ac:dyDescent="0.25">
      <c r="A11049">
        <v>1004688</v>
      </c>
      <c r="B11049" t="s">
        <v>104</v>
      </c>
      <c r="C11049">
        <v>11004390</v>
      </c>
      <c r="D11049">
        <v>540</v>
      </c>
      <c r="E11049">
        <v>5274</v>
      </c>
      <c r="F11049" t="s">
        <v>72</v>
      </c>
      <c r="G11049">
        <f>H11049*IFERROR(INDEX('Información SKU'!$H$1:$H$54,MATCH(E11049,'Información SKU'!$A$1:$A$54,0),1),15)</f>
        <v>504</v>
      </c>
      <c r="H11049">
        <v>63</v>
      </c>
      <c r="I11049" s="12">
        <f>H11049/IFERROR(INDEX('Información SKU'!$K$1:$K$54,MATCH(E11049,'Información SKU'!$A$1:$A$54,0),1),40)</f>
        <v>0.9</v>
      </c>
      <c r="J11049" s="3">
        <v>43570</v>
      </c>
      <c r="K11049" s="12" t="s">
        <v>218</v>
      </c>
      <c r="L11049">
        <v>1</v>
      </c>
    </row>
    <row r="11050" spans="1:12" x14ac:dyDescent="0.25">
      <c r="A11050">
        <v>1004688</v>
      </c>
      <c r="B11050" t="s">
        <v>104</v>
      </c>
      <c r="C11050">
        <v>11004390</v>
      </c>
      <c r="D11050">
        <v>550</v>
      </c>
      <c r="E11050">
        <v>5273</v>
      </c>
      <c r="F11050" t="s">
        <v>82</v>
      </c>
      <c r="G11050">
        <f>H11050*IFERROR(INDEX('Información SKU'!$H$1:$H$54,MATCH(E11050,'Información SKU'!$A$1:$A$54,0),1),15)</f>
        <v>342</v>
      </c>
      <c r="H11050">
        <v>57</v>
      </c>
      <c r="I11050" s="12">
        <f>H11050/IFERROR(INDEX('Información SKU'!$K$1:$K$54,MATCH(E11050,'Información SKU'!$A$1:$A$54,0),1),40)</f>
        <v>0.81428571428571428</v>
      </c>
      <c r="J11050" s="3">
        <v>43570</v>
      </c>
      <c r="K11050" s="12" t="s">
        <v>223</v>
      </c>
      <c r="L11050">
        <v>3</v>
      </c>
    </row>
    <row r="11051" spans="1:12" x14ac:dyDescent="0.25">
      <c r="A11051">
        <v>1004688</v>
      </c>
      <c r="B11051" t="s">
        <v>104</v>
      </c>
      <c r="C11051">
        <v>11004390</v>
      </c>
      <c r="D11051">
        <v>560</v>
      </c>
      <c r="E11051">
        <v>5246</v>
      </c>
      <c r="F11051" t="s">
        <v>73</v>
      </c>
      <c r="G11051">
        <f>H11051*IFERROR(INDEX('Información SKU'!$H$1:$H$54,MATCH(E11051,'Información SKU'!$A$1:$A$54,0),1),15)</f>
        <v>204</v>
      </c>
      <c r="H11051">
        <v>34</v>
      </c>
      <c r="I11051" s="12">
        <f>H11051/IFERROR(INDEX('Información SKU'!$K$1:$K$54,MATCH(E11051,'Información SKU'!$A$1:$A$54,0),1),40)</f>
        <v>0.45333333333333331</v>
      </c>
      <c r="J11051" s="3">
        <v>43570</v>
      </c>
      <c r="K11051" s="12" t="s">
        <v>221</v>
      </c>
      <c r="L11051">
        <v>2</v>
      </c>
    </row>
    <row r="11052" spans="1:12" x14ac:dyDescent="0.25">
      <c r="A11052">
        <v>1004688</v>
      </c>
      <c r="B11052" t="s">
        <v>104</v>
      </c>
      <c r="C11052">
        <v>11004390</v>
      </c>
      <c r="D11052">
        <v>570</v>
      </c>
      <c r="E11052">
        <v>5243</v>
      </c>
      <c r="F11052" t="s">
        <v>86</v>
      </c>
      <c r="G11052">
        <f>H11052*IFERROR(INDEX('Información SKU'!$H$1:$H$54,MATCH(E11052,'Información SKU'!$A$1:$A$54,0),1),15)</f>
        <v>828</v>
      </c>
      <c r="H11052">
        <v>69</v>
      </c>
      <c r="I11052" s="12">
        <f>H11052/IFERROR(INDEX('Información SKU'!$K$1:$K$54,MATCH(E11052,'Información SKU'!$A$1:$A$54,0),1),40)</f>
        <v>0.92</v>
      </c>
      <c r="J11052" s="3">
        <v>43570</v>
      </c>
      <c r="K11052" s="12" t="s">
        <v>222</v>
      </c>
      <c r="L11052">
        <v>3</v>
      </c>
    </row>
    <row r="11053" spans="1:12" x14ac:dyDescent="0.25">
      <c r="A11053">
        <v>1004688</v>
      </c>
      <c r="B11053" t="s">
        <v>104</v>
      </c>
      <c r="C11053">
        <v>11004390</v>
      </c>
      <c r="D11053">
        <v>580</v>
      </c>
      <c r="E11053">
        <v>5236</v>
      </c>
      <c r="F11053" t="s">
        <v>89</v>
      </c>
      <c r="G11053">
        <f>H11053*IFERROR(INDEX('Información SKU'!$H$1:$H$54,MATCH(E11053,'Información SKU'!$A$1:$A$54,0),1),15)</f>
        <v>84</v>
      </c>
      <c r="H11053">
        <v>7</v>
      </c>
      <c r="I11053" s="12">
        <f>H11053/IFERROR(INDEX('Información SKU'!$K$1:$K$54,MATCH(E11053,'Información SKU'!$A$1:$A$54,0),1),40)</f>
        <v>0.12727272727272726</v>
      </c>
      <c r="J11053" s="3">
        <v>43570</v>
      </c>
      <c r="K11053" s="12" t="s">
        <v>218</v>
      </c>
      <c r="L11053">
        <v>1</v>
      </c>
    </row>
    <row r="11054" spans="1:12" x14ac:dyDescent="0.25">
      <c r="A11054">
        <v>1004688</v>
      </c>
      <c r="B11054" t="s">
        <v>104</v>
      </c>
      <c r="C11054">
        <v>11004390</v>
      </c>
      <c r="D11054">
        <v>640</v>
      </c>
      <c r="E11054">
        <v>1200</v>
      </c>
      <c r="F11054" t="s">
        <v>17</v>
      </c>
      <c r="G11054">
        <f>H11054*IFERROR(INDEX('Información SKU'!$H$1:$H$54,MATCH(E11054,'Información SKU'!$A$1:$A$54,0),1),15)</f>
        <v>18</v>
      </c>
      <c r="H11054">
        <v>3</v>
      </c>
      <c r="I11054" s="12">
        <f>H11054/IFERROR(INDEX('Información SKU'!$K$1:$K$54,MATCH(E11054,'Información SKU'!$A$1:$A$54,0),1),40)</f>
        <v>7.1428571428571425E-2</v>
      </c>
      <c r="J11054" s="3">
        <v>43570</v>
      </c>
      <c r="K11054" s="12" t="s">
        <v>218</v>
      </c>
      <c r="L11054">
        <v>1</v>
      </c>
    </row>
    <row r="11055" spans="1:12" x14ac:dyDescent="0.25">
      <c r="A11055">
        <v>1004688</v>
      </c>
      <c r="B11055" t="s">
        <v>104</v>
      </c>
      <c r="C11055">
        <v>11004390</v>
      </c>
      <c r="D11055">
        <v>10</v>
      </c>
      <c r="E11055">
        <v>1199</v>
      </c>
      <c r="F11055" t="s">
        <v>26</v>
      </c>
      <c r="G11055">
        <f>H11055*IFERROR(INDEX('Información SKU'!$H$1:$H$54,MATCH(E11055,'Información SKU'!$A$1:$A$54,0),1),15)</f>
        <v>84</v>
      </c>
      <c r="H11055">
        <v>7</v>
      </c>
      <c r="I11055" s="12">
        <f>H11055/IFERROR(INDEX('Información SKU'!$K$1:$K$54,MATCH(E11055,'Información SKU'!$A$1:$A$54,0),1),40)</f>
        <v>0.11666666666666667</v>
      </c>
      <c r="J11055" s="3">
        <v>43570</v>
      </c>
      <c r="K11055" s="12" t="s">
        <v>219</v>
      </c>
      <c r="L11055">
        <v>1</v>
      </c>
    </row>
    <row r="11056" spans="1:12" x14ac:dyDescent="0.25">
      <c r="A11056">
        <v>1004688</v>
      </c>
      <c r="B11056" t="s">
        <v>104</v>
      </c>
      <c r="C11056">
        <v>11004390</v>
      </c>
      <c r="D11056">
        <v>310</v>
      </c>
      <c r="E11056">
        <v>41</v>
      </c>
      <c r="F11056" t="s">
        <v>71</v>
      </c>
      <c r="G11056">
        <f>H11056*IFERROR(INDEX('Información SKU'!$H$1:$H$54,MATCH(E11056,'Información SKU'!$A$1:$A$54,0),1),15)</f>
        <v>136</v>
      </c>
      <c r="H11056">
        <v>17</v>
      </c>
      <c r="I11056" s="12">
        <f>H11056/IFERROR(INDEX('Información SKU'!$K$1:$K$54,MATCH(E11056,'Información SKU'!$A$1:$A$54,0),1),40)</f>
        <v>0.28333333333333333</v>
      </c>
      <c r="J11056" s="3">
        <v>43570</v>
      </c>
      <c r="K11056" s="12" t="s">
        <v>219</v>
      </c>
      <c r="L11056">
        <v>1</v>
      </c>
    </row>
    <row r="11057" spans="1:12" x14ac:dyDescent="0.25">
      <c r="A11057">
        <v>1004688</v>
      </c>
      <c r="B11057" t="s">
        <v>104</v>
      </c>
      <c r="C11057">
        <v>11004390</v>
      </c>
      <c r="D11057">
        <v>300</v>
      </c>
      <c r="E11057">
        <v>42</v>
      </c>
      <c r="F11057" t="s">
        <v>15</v>
      </c>
      <c r="G11057">
        <f>H11057*IFERROR(INDEX('Información SKU'!$H$1:$H$54,MATCH(E11057,'Información SKU'!$A$1:$A$54,0),1),15)</f>
        <v>396</v>
      </c>
      <c r="H11057">
        <v>33</v>
      </c>
      <c r="I11057" s="12">
        <f>H11057/IFERROR(INDEX('Información SKU'!$K$1:$K$54,MATCH(E11057,'Información SKU'!$A$1:$A$54,0),1),40)</f>
        <v>0.66</v>
      </c>
      <c r="J11057" s="3">
        <v>43570</v>
      </c>
      <c r="K11057" s="12" t="s">
        <v>218</v>
      </c>
      <c r="L11057">
        <v>1</v>
      </c>
    </row>
    <row r="11058" spans="1:12" x14ac:dyDescent="0.25">
      <c r="A11058">
        <v>1004688</v>
      </c>
      <c r="B11058" t="s">
        <v>104</v>
      </c>
      <c r="C11058">
        <v>11004390</v>
      </c>
      <c r="D11058">
        <v>290</v>
      </c>
      <c r="E11058">
        <v>43</v>
      </c>
      <c r="F11058" t="s">
        <v>12</v>
      </c>
      <c r="G11058">
        <f>H11058*IFERROR(INDEX('Información SKU'!$H$1:$H$54,MATCH(E11058,'Información SKU'!$A$1:$A$54,0),1),15)</f>
        <v>152</v>
      </c>
      <c r="H11058">
        <v>19</v>
      </c>
      <c r="I11058" s="12">
        <f>H11058/IFERROR(INDEX('Información SKU'!$K$1:$K$54,MATCH(E11058,'Información SKU'!$A$1:$A$54,0),1),40)</f>
        <v>0.45238095238095238</v>
      </c>
      <c r="J11058" s="3">
        <v>43570</v>
      </c>
      <c r="K11058" s="12" t="s">
        <v>221</v>
      </c>
      <c r="L11058">
        <v>2</v>
      </c>
    </row>
    <row r="11059" spans="1:12" x14ac:dyDescent="0.25">
      <c r="A11059">
        <v>1004688</v>
      </c>
      <c r="B11059" t="s">
        <v>104</v>
      </c>
      <c r="C11059">
        <v>11004390</v>
      </c>
      <c r="D11059">
        <v>260</v>
      </c>
      <c r="E11059">
        <v>205</v>
      </c>
      <c r="F11059" t="s">
        <v>35</v>
      </c>
      <c r="G11059">
        <f>H11059*IFERROR(INDEX('Información SKU'!$H$1:$H$54,MATCH(E11059,'Información SKU'!$A$1:$A$54,0),1),15)</f>
        <v>16</v>
      </c>
      <c r="H11059">
        <v>2</v>
      </c>
      <c r="I11059" s="12">
        <f>H11059/IFERROR(INDEX('Información SKU'!$K$1:$K$54,MATCH(E11059,'Información SKU'!$A$1:$A$54,0),1),40)</f>
        <v>4.7619047619047616E-2</v>
      </c>
      <c r="J11059" s="3">
        <v>43570</v>
      </c>
      <c r="K11059" s="12" t="s">
        <v>219</v>
      </c>
      <c r="L11059">
        <v>1</v>
      </c>
    </row>
    <row r="11060" spans="1:12" x14ac:dyDescent="0.25">
      <c r="A11060">
        <v>1004688</v>
      </c>
      <c r="B11060" t="s">
        <v>104</v>
      </c>
      <c r="C11060">
        <v>11004390</v>
      </c>
      <c r="D11060">
        <v>250</v>
      </c>
      <c r="E11060">
        <v>223</v>
      </c>
      <c r="F11060" t="s">
        <v>74</v>
      </c>
      <c r="G11060">
        <f>H11060*IFERROR(INDEX('Información SKU'!$H$1:$H$54,MATCH(E11060,'Información SKU'!$A$1:$A$54,0),1),15)</f>
        <v>228</v>
      </c>
      <c r="H11060">
        <v>38</v>
      </c>
      <c r="I11060" s="12">
        <f>H11060/IFERROR(INDEX('Información SKU'!$K$1:$K$54,MATCH(E11060,'Información SKU'!$A$1:$A$54,0),1),40)</f>
        <v>0.90476190476190477</v>
      </c>
      <c r="J11060" s="3">
        <v>43570</v>
      </c>
      <c r="K11060" s="12" t="s">
        <v>219</v>
      </c>
      <c r="L11060">
        <v>1</v>
      </c>
    </row>
    <row r="11061" spans="1:12" x14ac:dyDescent="0.25">
      <c r="A11061">
        <v>1004688</v>
      </c>
      <c r="B11061" t="s">
        <v>104</v>
      </c>
      <c r="C11061">
        <v>11004390</v>
      </c>
      <c r="D11061">
        <v>240</v>
      </c>
      <c r="E11061">
        <v>224</v>
      </c>
      <c r="F11061" t="s">
        <v>37</v>
      </c>
      <c r="G11061">
        <f>H11061*IFERROR(INDEX('Información SKU'!$H$1:$H$54,MATCH(E11061,'Información SKU'!$A$1:$A$54,0),1),15)</f>
        <v>328</v>
      </c>
      <c r="H11061">
        <v>41</v>
      </c>
      <c r="I11061" s="12">
        <f>H11061/IFERROR(INDEX('Información SKU'!$K$1:$K$54,MATCH(E11061,'Información SKU'!$A$1:$A$54,0),1),40)</f>
        <v>0.97619047619047616</v>
      </c>
      <c r="J11061" s="3">
        <v>43570</v>
      </c>
      <c r="K11061" s="12" t="s">
        <v>222</v>
      </c>
      <c r="L11061">
        <v>3</v>
      </c>
    </row>
    <row r="11062" spans="1:12" x14ac:dyDescent="0.25">
      <c r="A11062">
        <v>1004688</v>
      </c>
      <c r="B11062" t="s">
        <v>104</v>
      </c>
      <c r="C11062">
        <v>11004391</v>
      </c>
      <c r="D11062">
        <v>170</v>
      </c>
      <c r="E11062">
        <v>522</v>
      </c>
      <c r="F11062" t="s">
        <v>6</v>
      </c>
      <c r="G11062">
        <f>H11062*IFERROR(INDEX('Información SKU'!$H$1:$H$54,MATCH(E11062,'Información SKU'!$A$1:$A$54,0),1),15)</f>
        <v>510</v>
      </c>
      <c r="H11062">
        <v>34</v>
      </c>
      <c r="I11062" s="12">
        <f>H11062/IFERROR(INDEX('Información SKU'!$K$1:$K$54,MATCH(E11062,'Información SKU'!$A$1:$A$54,0),1),40)</f>
        <v>0.56666666666666665</v>
      </c>
      <c r="J11062" s="3">
        <v>43570</v>
      </c>
      <c r="K11062" s="12" t="s">
        <v>218</v>
      </c>
      <c r="L11062">
        <v>1</v>
      </c>
    </row>
    <row r="11063" spans="1:12" x14ac:dyDescent="0.25">
      <c r="A11063">
        <v>1004688</v>
      </c>
      <c r="B11063" t="s">
        <v>104</v>
      </c>
      <c r="C11063">
        <v>11004391</v>
      </c>
      <c r="D11063">
        <v>180</v>
      </c>
      <c r="E11063">
        <v>527</v>
      </c>
      <c r="F11063" t="s">
        <v>80</v>
      </c>
      <c r="G11063">
        <f>H11063*IFERROR(INDEX('Información SKU'!$H$1:$H$54,MATCH(E11063,'Información SKU'!$A$1:$A$54,0),1),15)</f>
        <v>840</v>
      </c>
      <c r="H11063">
        <v>56</v>
      </c>
      <c r="I11063" s="12">
        <f>H11063/IFERROR(INDEX('Información SKU'!$K$1:$K$54,MATCH(E11063,'Información SKU'!$A$1:$A$54,0),1),40)</f>
        <v>0.93333333333333335</v>
      </c>
      <c r="J11063" s="3">
        <v>43570</v>
      </c>
      <c r="K11063" s="12" t="s">
        <v>221</v>
      </c>
      <c r="L11063">
        <v>2</v>
      </c>
    </row>
    <row r="11064" spans="1:12" x14ac:dyDescent="0.25">
      <c r="A11064">
        <v>1004688</v>
      </c>
      <c r="B11064" t="s">
        <v>104</v>
      </c>
      <c r="C11064">
        <v>11004391</v>
      </c>
      <c r="D11064">
        <v>250</v>
      </c>
      <c r="E11064">
        <v>61</v>
      </c>
      <c r="F11064" t="s">
        <v>20</v>
      </c>
      <c r="G11064">
        <f>H11064*IFERROR(INDEX('Información SKU'!$H$1:$H$54,MATCH(E11064,'Información SKU'!$A$1:$A$54,0),1),15)</f>
        <v>735</v>
      </c>
      <c r="H11064">
        <v>49</v>
      </c>
      <c r="I11064" s="12">
        <f>H11064/IFERROR(INDEX('Información SKU'!$K$1:$K$54,MATCH(E11064,'Información SKU'!$A$1:$A$54,0),1),40)</f>
        <v>0.81666666666666665</v>
      </c>
      <c r="J11064" s="3">
        <v>43570</v>
      </c>
      <c r="K11064" s="12" t="s">
        <v>220</v>
      </c>
      <c r="L11064">
        <v>2</v>
      </c>
    </row>
    <row r="11065" spans="1:12" x14ac:dyDescent="0.25">
      <c r="A11065">
        <v>1004688</v>
      </c>
      <c r="B11065" t="s">
        <v>104</v>
      </c>
      <c r="C11065">
        <v>11004391</v>
      </c>
      <c r="D11065">
        <v>260</v>
      </c>
      <c r="E11065">
        <v>62</v>
      </c>
      <c r="F11065" t="s">
        <v>25</v>
      </c>
      <c r="G11065">
        <f>H11065*IFERROR(INDEX('Información SKU'!$H$1:$H$54,MATCH(E11065,'Información SKU'!$A$1:$A$54,0),1),15)</f>
        <v>152</v>
      </c>
      <c r="H11065">
        <v>19</v>
      </c>
      <c r="I11065" s="12">
        <f>H11065/IFERROR(INDEX('Información SKU'!$K$1:$K$54,MATCH(E11065,'Información SKU'!$A$1:$A$54,0),1),40)</f>
        <v>0.38</v>
      </c>
      <c r="J11065" s="3">
        <v>43570</v>
      </c>
      <c r="K11065" s="12" t="s">
        <v>222</v>
      </c>
      <c r="L11065">
        <v>3</v>
      </c>
    </row>
    <row r="11066" spans="1:12" x14ac:dyDescent="0.25">
      <c r="A11066">
        <v>1004688</v>
      </c>
      <c r="B11066" t="s">
        <v>104</v>
      </c>
      <c r="C11066">
        <v>11004391</v>
      </c>
      <c r="D11066">
        <v>270</v>
      </c>
      <c r="E11066">
        <v>63</v>
      </c>
      <c r="F11066" t="s">
        <v>1</v>
      </c>
      <c r="G11066">
        <f>H11066*IFERROR(INDEX('Información SKU'!$H$1:$H$54,MATCH(E11066,'Información SKU'!$A$1:$A$54,0),1),15)</f>
        <v>210</v>
      </c>
      <c r="H11066">
        <v>14</v>
      </c>
      <c r="I11066" s="12">
        <f>H11066/IFERROR(INDEX('Información SKU'!$K$1:$K$54,MATCH(E11066,'Información SKU'!$A$1:$A$54,0),1),40)</f>
        <v>0.33333333333333331</v>
      </c>
      <c r="J11066" s="3">
        <v>43570</v>
      </c>
      <c r="K11066" s="12" t="s">
        <v>221</v>
      </c>
      <c r="L11066">
        <v>2</v>
      </c>
    </row>
    <row r="11067" spans="1:12" x14ac:dyDescent="0.25">
      <c r="A11067">
        <v>1004688</v>
      </c>
      <c r="B11067" t="s">
        <v>104</v>
      </c>
      <c r="C11067">
        <v>11004391</v>
      </c>
      <c r="D11067">
        <v>160</v>
      </c>
      <c r="E11067">
        <v>521</v>
      </c>
      <c r="F11067" t="s">
        <v>28</v>
      </c>
      <c r="G11067">
        <f>H11067*IFERROR(INDEX('Información SKU'!$H$1:$H$54,MATCH(E11067,'Información SKU'!$A$1:$A$54,0),1),15)</f>
        <v>360</v>
      </c>
      <c r="H11067">
        <v>45</v>
      </c>
      <c r="I11067" s="12">
        <f>H11067/IFERROR(INDEX('Información SKU'!$K$1:$K$54,MATCH(E11067,'Información SKU'!$A$1:$A$54,0),1),40)</f>
        <v>0.75</v>
      </c>
      <c r="J11067" s="3">
        <v>43570</v>
      </c>
      <c r="K11067" s="12" t="s">
        <v>222</v>
      </c>
      <c r="L11067">
        <v>3</v>
      </c>
    </row>
    <row r="11068" spans="1:12" x14ac:dyDescent="0.25">
      <c r="A11068">
        <v>1004688</v>
      </c>
      <c r="B11068" t="s">
        <v>104</v>
      </c>
      <c r="C11068">
        <v>11004391</v>
      </c>
      <c r="D11068">
        <v>20</v>
      </c>
      <c r="E11068">
        <v>416</v>
      </c>
      <c r="F11068" t="s">
        <v>81</v>
      </c>
      <c r="G11068">
        <f>H11068*IFERROR(INDEX('Información SKU'!$H$1:$H$54,MATCH(E11068,'Información SKU'!$A$1:$A$54,0),1),15)</f>
        <v>345</v>
      </c>
      <c r="H11068">
        <v>23</v>
      </c>
      <c r="I11068" s="12">
        <f>H11068/IFERROR(INDEX('Información SKU'!$K$1:$K$54,MATCH(E11068,'Información SKU'!$A$1:$A$54,0),1),40)</f>
        <v>0.32857142857142857</v>
      </c>
      <c r="J11068" s="3">
        <v>43570</v>
      </c>
      <c r="K11068" s="12" t="s">
        <v>223</v>
      </c>
      <c r="L11068">
        <v>3</v>
      </c>
    </row>
    <row r="11069" spans="1:12" x14ac:dyDescent="0.25">
      <c r="A11069">
        <v>1004688</v>
      </c>
      <c r="B11069" t="s">
        <v>104</v>
      </c>
      <c r="C11069">
        <v>11004391</v>
      </c>
      <c r="D11069">
        <v>40</v>
      </c>
      <c r="E11069">
        <v>320</v>
      </c>
      <c r="F11069" t="s">
        <v>31</v>
      </c>
      <c r="G11069">
        <f>H11069*IFERROR(INDEX('Información SKU'!$H$1:$H$54,MATCH(E11069,'Información SKU'!$A$1:$A$54,0),1),15)</f>
        <v>1035</v>
      </c>
      <c r="H11069">
        <v>69</v>
      </c>
      <c r="I11069" s="12">
        <f>H11069/IFERROR(INDEX('Información SKU'!$K$1:$K$54,MATCH(E11069,'Información SKU'!$A$1:$A$54,0),1),40)</f>
        <v>0.88461538461538458</v>
      </c>
      <c r="J11069" s="3">
        <v>43570</v>
      </c>
      <c r="K11069" s="12" t="s">
        <v>220</v>
      </c>
      <c r="L11069">
        <v>2</v>
      </c>
    </row>
    <row r="11070" spans="1:12" x14ac:dyDescent="0.25">
      <c r="A11070">
        <v>1004688</v>
      </c>
      <c r="B11070" t="s">
        <v>104</v>
      </c>
      <c r="C11070">
        <v>11004391</v>
      </c>
      <c r="D11070">
        <v>60</v>
      </c>
      <c r="E11070">
        <v>460</v>
      </c>
      <c r="F11070" t="s">
        <v>38</v>
      </c>
      <c r="G11070">
        <f>H11070*IFERROR(INDEX('Información SKU'!$H$1:$H$54,MATCH(E11070,'Información SKU'!$A$1:$A$54,0),1),15)</f>
        <v>720</v>
      </c>
      <c r="H11070">
        <v>48</v>
      </c>
      <c r="I11070" s="12">
        <f>H11070/IFERROR(INDEX('Información SKU'!$K$1:$K$54,MATCH(E11070,'Información SKU'!$A$1:$A$54,0),1),40)</f>
        <v>0.61538461538461542</v>
      </c>
      <c r="J11070" s="3">
        <v>43570</v>
      </c>
      <c r="K11070" s="12" t="s">
        <v>223</v>
      </c>
      <c r="L11070">
        <v>3</v>
      </c>
    </row>
    <row r="11071" spans="1:12" x14ac:dyDescent="0.25">
      <c r="A11071">
        <v>1004688</v>
      </c>
      <c r="B11071" t="s">
        <v>104</v>
      </c>
      <c r="C11071">
        <v>11004391</v>
      </c>
      <c r="D11071">
        <v>70</v>
      </c>
      <c r="E11071">
        <v>509</v>
      </c>
      <c r="F11071" t="s">
        <v>0</v>
      </c>
      <c r="G11071">
        <f>H11071*IFERROR(INDEX('Información SKU'!$H$1:$H$54,MATCH(E11071,'Información SKU'!$A$1:$A$54,0),1),15)</f>
        <v>204</v>
      </c>
      <c r="H11071">
        <v>34</v>
      </c>
      <c r="I11071" s="12">
        <f>H11071/IFERROR(INDEX('Información SKU'!$K$1:$K$54,MATCH(E11071,'Información SKU'!$A$1:$A$54,0),1),40)</f>
        <v>0.42499999999999999</v>
      </c>
      <c r="J11071" s="3">
        <v>43570</v>
      </c>
      <c r="K11071" s="12" t="s">
        <v>220</v>
      </c>
      <c r="L11071">
        <v>2</v>
      </c>
    </row>
    <row r="11072" spans="1:12" x14ac:dyDescent="0.25">
      <c r="A11072">
        <v>1004688</v>
      </c>
      <c r="B11072" t="s">
        <v>104</v>
      </c>
      <c r="C11072">
        <v>11004392</v>
      </c>
      <c r="D11072">
        <v>20</v>
      </c>
      <c r="E11072">
        <v>511</v>
      </c>
      <c r="F11072" t="s">
        <v>29</v>
      </c>
      <c r="G11072">
        <f>H11072*IFERROR(INDEX('Información SKU'!$H$1:$H$54,MATCH(E11072,'Información SKU'!$A$1:$A$54,0),1),15)</f>
        <v>184</v>
      </c>
      <c r="H11072">
        <v>23</v>
      </c>
      <c r="I11072" s="12">
        <f>H11072/IFERROR(INDEX('Información SKU'!$K$1:$K$54,MATCH(E11072,'Información SKU'!$A$1:$A$54,0),1),40)</f>
        <v>0.38333333333333336</v>
      </c>
      <c r="J11072" s="3">
        <v>43570</v>
      </c>
      <c r="K11072" s="12" t="s">
        <v>222</v>
      </c>
      <c r="L11072">
        <v>3</v>
      </c>
    </row>
    <row r="11073" spans="1:12" x14ac:dyDescent="0.25">
      <c r="A11073">
        <v>1004689</v>
      </c>
      <c r="B11073" t="s">
        <v>104</v>
      </c>
      <c r="C11073">
        <v>11004394</v>
      </c>
      <c r="D11073">
        <v>10</v>
      </c>
      <c r="E11073">
        <v>511</v>
      </c>
      <c r="F11073" t="s">
        <v>29</v>
      </c>
      <c r="G11073">
        <f>H11073*IFERROR(INDEX('Información SKU'!$H$1:$H$54,MATCH(E11073,'Información SKU'!$A$1:$A$54,0),1),15)</f>
        <v>320</v>
      </c>
      <c r="H11073">
        <v>40</v>
      </c>
      <c r="I11073" s="12">
        <f>H11073/IFERROR(INDEX('Información SKU'!$K$1:$K$54,MATCH(E11073,'Información SKU'!$A$1:$A$54,0),1),40)</f>
        <v>0.66666666666666663</v>
      </c>
      <c r="J11073" s="3">
        <v>43570</v>
      </c>
      <c r="K11073" s="12" t="s">
        <v>218</v>
      </c>
      <c r="L11073">
        <v>1</v>
      </c>
    </row>
    <row r="11074" spans="1:12" x14ac:dyDescent="0.25">
      <c r="A11074">
        <v>1004688</v>
      </c>
      <c r="B11074" t="s">
        <v>104</v>
      </c>
      <c r="C11074">
        <v>11004395</v>
      </c>
      <c r="D11074">
        <v>10</v>
      </c>
      <c r="E11074">
        <v>478</v>
      </c>
      <c r="F11074" t="s">
        <v>76</v>
      </c>
      <c r="G11074">
        <f>H11074*IFERROR(INDEX('Información SKU'!$H$1:$H$54,MATCH(E11074,'Información SKU'!$A$1:$A$54,0),1),15)</f>
        <v>585</v>
      </c>
      <c r="H11074">
        <v>39</v>
      </c>
      <c r="I11074" s="12">
        <f>H11074/IFERROR(INDEX('Información SKU'!$K$1:$K$54,MATCH(E11074,'Información SKU'!$A$1:$A$54,0),1),40)</f>
        <v>0.55714285714285716</v>
      </c>
      <c r="J11074" s="3">
        <v>43570</v>
      </c>
      <c r="K11074" s="12" t="s">
        <v>223</v>
      </c>
      <c r="L11074">
        <v>3</v>
      </c>
    </row>
    <row r="11075" spans="1:12" x14ac:dyDescent="0.25">
      <c r="A11075">
        <v>1004688</v>
      </c>
      <c r="B11075" t="s">
        <v>104</v>
      </c>
      <c r="C11075">
        <v>11004395</v>
      </c>
      <c r="D11075">
        <v>30</v>
      </c>
      <c r="E11075">
        <v>510</v>
      </c>
      <c r="F11075" t="s">
        <v>30</v>
      </c>
      <c r="G11075">
        <f>H11075*IFERROR(INDEX('Información SKU'!$H$1:$H$54,MATCH(E11075,'Información SKU'!$A$1:$A$54,0),1),15)</f>
        <v>96</v>
      </c>
      <c r="H11075">
        <v>16</v>
      </c>
      <c r="I11075" s="12">
        <f>H11075/IFERROR(INDEX('Información SKU'!$K$1:$K$54,MATCH(E11075,'Información SKU'!$A$1:$A$54,0),1),40)</f>
        <v>0.32</v>
      </c>
      <c r="J11075" s="3">
        <v>43570</v>
      </c>
      <c r="K11075" s="12" t="s">
        <v>220</v>
      </c>
      <c r="L11075">
        <v>2</v>
      </c>
    </row>
    <row r="11076" spans="1:12" x14ac:dyDescent="0.25">
      <c r="A11076">
        <v>1004688</v>
      </c>
      <c r="B11076" t="s">
        <v>104</v>
      </c>
      <c r="C11076">
        <v>11004395</v>
      </c>
      <c r="D11076">
        <v>40</v>
      </c>
      <c r="E11076">
        <v>5238</v>
      </c>
      <c r="F11076" t="s">
        <v>88</v>
      </c>
      <c r="G11076">
        <f>H11076*IFERROR(INDEX('Información SKU'!$H$1:$H$54,MATCH(E11076,'Información SKU'!$A$1:$A$54,0),1),15)</f>
        <v>885</v>
      </c>
      <c r="H11076">
        <v>59</v>
      </c>
      <c r="I11076" s="12">
        <f>H11076/IFERROR(INDEX('Información SKU'!$K$1:$K$54,MATCH(E11076,'Información SKU'!$A$1:$A$54,0),1),40)</f>
        <v>1.0727272727272728</v>
      </c>
      <c r="J11076" s="3">
        <v>43570</v>
      </c>
      <c r="K11076" s="12" t="s">
        <v>221</v>
      </c>
      <c r="L11076">
        <v>2</v>
      </c>
    </row>
    <row r="11077" spans="1:12" x14ac:dyDescent="0.25">
      <c r="A11077">
        <v>1004650</v>
      </c>
      <c r="B11077" t="s">
        <v>104</v>
      </c>
      <c r="C11077">
        <v>11004403</v>
      </c>
      <c r="D11077">
        <v>90</v>
      </c>
      <c r="E11077">
        <v>509</v>
      </c>
      <c r="F11077" t="s">
        <v>0</v>
      </c>
      <c r="G11077">
        <f>H11077*IFERROR(INDEX('Información SKU'!$H$1:$H$54,MATCH(E11077,'Información SKU'!$A$1:$A$54,0),1),15)</f>
        <v>66</v>
      </c>
      <c r="H11077">
        <v>11</v>
      </c>
      <c r="I11077" s="12">
        <f>H11077/IFERROR(INDEX('Información SKU'!$K$1:$K$54,MATCH(E11077,'Información SKU'!$A$1:$A$54,0),1),40)</f>
        <v>0.13750000000000001</v>
      </c>
      <c r="J11077" s="3">
        <v>43570</v>
      </c>
      <c r="K11077" s="12" t="s">
        <v>218</v>
      </c>
      <c r="L11077">
        <v>1</v>
      </c>
    </row>
    <row r="11078" spans="1:12" x14ac:dyDescent="0.25">
      <c r="A11078">
        <v>1004650</v>
      </c>
      <c r="B11078" t="s">
        <v>104</v>
      </c>
      <c r="C11078">
        <v>11004403</v>
      </c>
      <c r="D11078">
        <v>80</v>
      </c>
      <c r="E11078">
        <v>416</v>
      </c>
      <c r="F11078" t="s">
        <v>81</v>
      </c>
      <c r="G11078">
        <f>H11078*IFERROR(INDEX('Información SKU'!$H$1:$H$54,MATCH(E11078,'Información SKU'!$A$1:$A$54,0),1),15)</f>
        <v>600</v>
      </c>
      <c r="H11078">
        <v>40</v>
      </c>
      <c r="I11078" s="12">
        <f>H11078/IFERROR(INDEX('Información SKU'!$K$1:$K$54,MATCH(E11078,'Información SKU'!$A$1:$A$54,0),1),40)</f>
        <v>0.5714285714285714</v>
      </c>
      <c r="J11078" s="3">
        <v>43570</v>
      </c>
      <c r="K11078" s="12" t="s">
        <v>221</v>
      </c>
      <c r="L11078">
        <v>2</v>
      </c>
    </row>
    <row r="11079" spans="1:12" x14ac:dyDescent="0.25">
      <c r="A11079">
        <v>1004650</v>
      </c>
      <c r="B11079" t="s">
        <v>104</v>
      </c>
      <c r="C11079">
        <v>11004403</v>
      </c>
      <c r="D11079">
        <v>60</v>
      </c>
      <c r="E11079">
        <v>320</v>
      </c>
      <c r="F11079" t="s">
        <v>31</v>
      </c>
      <c r="G11079">
        <f>H11079*IFERROR(INDEX('Información SKU'!$H$1:$H$54,MATCH(E11079,'Información SKU'!$A$1:$A$54,0),1),15)</f>
        <v>420</v>
      </c>
      <c r="H11079">
        <v>28</v>
      </c>
      <c r="I11079" s="12">
        <f>H11079/IFERROR(INDEX('Información SKU'!$K$1:$K$54,MATCH(E11079,'Información SKU'!$A$1:$A$54,0),1),40)</f>
        <v>0.35897435897435898</v>
      </c>
      <c r="J11079" s="3">
        <v>43570</v>
      </c>
      <c r="K11079" s="12" t="s">
        <v>219</v>
      </c>
      <c r="L11079">
        <v>1</v>
      </c>
    </row>
    <row r="11080" spans="1:12" x14ac:dyDescent="0.25">
      <c r="A11080">
        <v>1001000</v>
      </c>
      <c r="B11080" t="s">
        <v>133</v>
      </c>
      <c r="C11080">
        <v>11004502</v>
      </c>
      <c r="D11080">
        <v>220</v>
      </c>
      <c r="E11080">
        <v>224</v>
      </c>
      <c r="F11080" t="s">
        <v>37</v>
      </c>
      <c r="G11080">
        <f>H11080*IFERROR(INDEX('Información SKU'!$H$1:$H$54,MATCH(E11080,'Información SKU'!$A$1:$A$54,0),1),15)</f>
        <v>400</v>
      </c>
      <c r="H11080">
        <v>50</v>
      </c>
      <c r="I11080" s="12">
        <f>H11080/IFERROR(INDEX('Información SKU'!$K$1:$K$54,MATCH(E11080,'Información SKU'!$A$1:$A$54,0),1),40)</f>
        <v>1.1904761904761905</v>
      </c>
      <c r="J11080" s="3">
        <v>43570</v>
      </c>
      <c r="K11080" s="12" t="s">
        <v>222</v>
      </c>
      <c r="L11080">
        <v>3</v>
      </c>
    </row>
    <row r="11081" spans="1:12" x14ac:dyDescent="0.25">
      <c r="A11081">
        <v>1001000</v>
      </c>
      <c r="B11081" t="s">
        <v>133</v>
      </c>
      <c r="C11081">
        <v>11004502</v>
      </c>
      <c r="D11081">
        <v>160</v>
      </c>
      <c r="E11081">
        <v>320</v>
      </c>
      <c r="F11081" t="s">
        <v>31</v>
      </c>
      <c r="G11081">
        <f>H11081*IFERROR(INDEX('Información SKU'!$H$1:$H$54,MATCH(E11081,'Información SKU'!$A$1:$A$54,0),1),15)</f>
        <v>225</v>
      </c>
      <c r="H11081">
        <v>15</v>
      </c>
      <c r="I11081" s="12">
        <f>H11081/IFERROR(INDEX('Información SKU'!$K$1:$K$54,MATCH(E11081,'Información SKU'!$A$1:$A$54,0),1),40)</f>
        <v>0.19230769230769232</v>
      </c>
      <c r="J11081" s="3">
        <v>43570</v>
      </c>
      <c r="K11081" s="12" t="s">
        <v>222</v>
      </c>
      <c r="L11081">
        <v>3</v>
      </c>
    </row>
    <row r="11082" spans="1:12" x14ac:dyDescent="0.25">
      <c r="A11082">
        <v>1001000</v>
      </c>
      <c r="B11082" t="s">
        <v>133</v>
      </c>
      <c r="C11082">
        <v>11004525</v>
      </c>
      <c r="D11082">
        <v>150</v>
      </c>
      <c r="E11082">
        <v>205</v>
      </c>
      <c r="F11082" t="s">
        <v>35</v>
      </c>
      <c r="G11082">
        <f>H11082*IFERROR(INDEX('Información SKU'!$H$1:$H$54,MATCH(E11082,'Información SKU'!$A$1:$A$54,0),1),15)</f>
        <v>808</v>
      </c>
      <c r="H11082">
        <v>101</v>
      </c>
      <c r="I11082" s="12">
        <f>H11082/IFERROR(INDEX('Información SKU'!$K$1:$K$54,MATCH(E11082,'Información SKU'!$A$1:$A$54,0),1),40)</f>
        <v>2.4047619047619047</v>
      </c>
      <c r="J11082" s="3">
        <v>43570</v>
      </c>
      <c r="K11082" s="12" t="s">
        <v>223</v>
      </c>
      <c r="L11082">
        <v>3</v>
      </c>
    </row>
    <row r="11083" spans="1:12" x14ac:dyDescent="0.25">
      <c r="A11083">
        <v>1001000</v>
      </c>
      <c r="B11083" t="s">
        <v>133</v>
      </c>
      <c r="C11083">
        <v>11004525</v>
      </c>
      <c r="D11083">
        <v>100</v>
      </c>
      <c r="E11083">
        <v>5273</v>
      </c>
      <c r="F11083" t="s">
        <v>82</v>
      </c>
      <c r="G11083">
        <f>H11083*IFERROR(INDEX('Información SKU'!$H$1:$H$54,MATCH(E11083,'Información SKU'!$A$1:$A$54,0),1),15)</f>
        <v>828</v>
      </c>
      <c r="H11083">
        <v>138</v>
      </c>
      <c r="I11083" s="12">
        <f>H11083/IFERROR(INDEX('Información SKU'!$K$1:$K$54,MATCH(E11083,'Información SKU'!$A$1:$A$54,0),1),40)</f>
        <v>1.9714285714285715</v>
      </c>
      <c r="J11083" s="3">
        <v>43570</v>
      </c>
      <c r="K11083" s="12" t="s">
        <v>219</v>
      </c>
      <c r="L11083">
        <v>1</v>
      </c>
    </row>
    <row r="11084" spans="1:12" x14ac:dyDescent="0.25">
      <c r="A11084">
        <v>1001000</v>
      </c>
      <c r="B11084" t="s">
        <v>133</v>
      </c>
      <c r="C11084">
        <v>11004525</v>
      </c>
      <c r="D11084">
        <v>50</v>
      </c>
      <c r="E11084">
        <v>63</v>
      </c>
      <c r="F11084" t="s">
        <v>1</v>
      </c>
      <c r="G11084">
        <f>H11084*IFERROR(INDEX('Información SKU'!$H$1:$H$54,MATCH(E11084,'Información SKU'!$A$1:$A$54,0),1),15)</f>
        <v>660</v>
      </c>
      <c r="H11084">
        <v>44</v>
      </c>
      <c r="I11084" s="12">
        <f>H11084/IFERROR(INDEX('Información SKU'!$K$1:$K$54,MATCH(E11084,'Información SKU'!$A$1:$A$54,0),1),40)</f>
        <v>1.0476190476190477</v>
      </c>
      <c r="J11084" s="3">
        <v>43570</v>
      </c>
      <c r="K11084" s="12" t="s">
        <v>219</v>
      </c>
      <c r="L11084">
        <v>1</v>
      </c>
    </row>
    <row r="11085" spans="1:12" x14ac:dyDescent="0.25">
      <c r="A11085">
        <v>1001000</v>
      </c>
      <c r="B11085" t="s">
        <v>133</v>
      </c>
      <c r="C11085">
        <v>11004525</v>
      </c>
      <c r="D11085">
        <v>40</v>
      </c>
      <c r="E11085">
        <v>480</v>
      </c>
      <c r="F11085" t="s">
        <v>77</v>
      </c>
      <c r="G11085">
        <f>H11085*IFERROR(INDEX('Información SKU'!$H$1:$H$54,MATCH(E11085,'Información SKU'!$A$1:$A$54,0),1),15)</f>
        <v>120</v>
      </c>
      <c r="H11085">
        <v>15</v>
      </c>
      <c r="I11085" s="12">
        <f>H11085/IFERROR(INDEX('Información SKU'!$K$1:$K$54,MATCH(E11085,'Información SKU'!$A$1:$A$54,0),1),40)</f>
        <v>0.19230769230769232</v>
      </c>
      <c r="J11085" s="3">
        <v>43570</v>
      </c>
      <c r="K11085" s="12" t="s">
        <v>221</v>
      </c>
      <c r="L11085">
        <v>2</v>
      </c>
    </row>
    <row r="11086" spans="1:12" x14ac:dyDescent="0.25">
      <c r="A11086">
        <v>1000354</v>
      </c>
      <c r="B11086" t="s">
        <v>103</v>
      </c>
      <c r="C11086">
        <v>11004610</v>
      </c>
      <c r="D11086">
        <v>230</v>
      </c>
      <c r="E11086">
        <v>460</v>
      </c>
      <c r="F11086" t="s">
        <v>38</v>
      </c>
      <c r="G11086">
        <f>H11086*IFERROR(INDEX('Información SKU'!$H$1:$H$54,MATCH(E11086,'Información SKU'!$A$1:$A$54,0),1),15)</f>
        <v>240</v>
      </c>
      <c r="H11086">
        <v>16</v>
      </c>
      <c r="I11086" s="12">
        <f>H11086/IFERROR(INDEX('Información SKU'!$K$1:$K$54,MATCH(E11086,'Información SKU'!$A$1:$A$54,0),1),40)</f>
        <v>0.20512820512820512</v>
      </c>
      <c r="J11086" s="3">
        <v>43570</v>
      </c>
      <c r="K11086" s="12" t="s">
        <v>219</v>
      </c>
      <c r="L11086">
        <v>1</v>
      </c>
    </row>
    <row r="11087" spans="1:12" x14ac:dyDescent="0.25">
      <c r="A11087">
        <v>1000354</v>
      </c>
      <c r="B11087" t="s">
        <v>103</v>
      </c>
      <c r="C11087">
        <v>11004610</v>
      </c>
      <c r="D11087">
        <v>220</v>
      </c>
      <c r="E11087">
        <v>480</v>
      </c>
      <c r="F11087" t="s">
        <v>77</v>
      </c>
      <c r="G11087">
        <f>H11087*IFERROR(INDEX('Información SKU'!$H$1:$H$54,MATCH(E11087,'Información SKU'!$A$1:$A$54,0),1),15)</f>
        <v>128</v>
      </c>
      <c r="H11087">
        <v>16</v>
      </c>
      <c r="I11087" s="12">
        <f>H11087/IFERROR(INDEX('Información SKU'!$K$1:$K$54,MATCH(E11087,'Información SKU'!$A$1:$A$54,0),1),40)</f>
        <v>0.20512820512820512</v>
      </c>
      <c r="J11087" s="3">
        <v>43570</v>
      </c>
      <c r="K11087" s="12" t="s">
        <v>220</v>
      </c>
      <c r="L11087">
        <v>2</v>
      </c>
    </row>
    <row r="11088" spans="1:12" x14ac:dyDescent="0.25">
      <c r="A11088">
        <v>1000354</v>
      </c>
      <c r="B11088" t="s">
        <v>103</v>
      </c>
      <c r="C11088">
        <v>11004610</v>
      </c>
      <c r="D11088">
        <v>210</v>
      </c>
      <c r="E11088">
        <v>5242</v>
      </c>
      <c r="F11088" t="s">
        <v>87</v>
      </c>
      <c r="G11088">
        <f>H11088*IFERROR(INDEX('Información SKU'!$H$1:$H$54,MATCH(E11088,'Información SKU'!$A$1:$A$54,0),1),15)</f>
        <v>315</v>
      </c>
      <c r="H11088">
        <v>21</v>
      </c>
      <c r="I11088" s="12">
        <f>H11088/IFERROR(INDEX('Información SKU'!$K$1:$K$54,MATCH(E11088,'Información SKU'!$A$1:$A$54,0),1),40)</f>
        <v>0.21875</v>
      </c>
      <c r="J11088" s="3">
        <v>43570</v>
      </c>
      <c r="K11088" s="12" t="s">
        <v>220</v>
      </c>
      <c r="L11088">
        <v>2</v>
      </c>
    </row>
    <row r="11089" spans="1:12" x14ac:dyDescent="0.25">
      <c r="A11089">
        <v>1000354</v>
      </c>
      <c r="B11089" t="s">
        <v>103</v>
      </c>
      <c r="C11089">
        <v>11004610</v>
      </c>
      <c r="D11089">
        <v>200</v>
      </c>
      <c r="E11089">
        <v>2382</v>
      </c>
      <c r="F11089" t="s">
        <v>34</v>
      </c>
      <c r="G11089">
        <f>H11089*IFERROR(INDEX('Información SKU'!$H$1:$H$54,MATCH(E11089,'Información SKU'!$A$1:$A$54,0),1),15)</f>
        <v>234</v>
      </c>
      <c r="H11089">
        <v>39</v>
      </c>
      <c r="I11089" s="12">
        <f>H11089/IFERROR(INDEX('Información SKU'!$K$1:$K$54,MATCH(E11089,'Información SKU'!$A$1:$A$54,0),1),40)</f>
        <v>0.40625</v>
      </c>
      <c r="J11089" s="3">
        <v>43570</v>
      </c>
      <c r="K11089" s="12" t="s">
        <v>218</v>
      </c>
      <c r="L11089">
        <v>1</v>
      </c>
    </row>
    <row r="11090" spans="1:12" x14ac:dyDescent="0.25">
      <c r="A11090">
        <v>1000354</v>
      </c>
      <c r="B11090" t="s">
        <v>103</v>
      </c>
      <c r="C11090">
        <v>11004610</v>
      </c>
      <c r="D11090">
        <v>190</v>
      </c>
      <c r="E11090">
        <v>2381</v>
      </c>
      <c r="F11090" t="s">
        <v>93</v>
      </c>
      <c r="G11090">
        <f>H11090*IFERROR(INDEX('Información SKU'!$H$1:$H$54,MATCH(E11090,'Información SKU'!$A$1:$A$54,0),1),15)</f>
        <v>192</v>
      </c>
      <c r="H11090">
        <v>24</v>
      </c>
      <c r="I11090" s="12">
        <f>H11090/IFERROR(INDEX('Información SKU'!$K$1:$K$54,MATCH(E11090,'Información SKU'!$A$1:$A$54,0),1),40)</f>
        <v>0.13714285714285715</v>
      </c>
      <c r="J11090" s="3">
        <v>43570</v>
      </c>
      <c r="K11090" s="12" t="s">
        <v>220</v>
      </c>
      <c r="L11090">
        <v>2</v>
      </c>
    </row>
    <row r="11091" spans="1:12" x14ac:dyDescent="0.25">
      <c r="A11091">
        <v>1000354</v>
      </c>
      <c r="B11091" t="s">
        <v>103</v>
      </c>
      <c r="C11091">
        <v>11004610</v>
      </c>
      <c r="D11091">
        <v>180</v>
      </c>
      <c r="E11091">
        <v>2384</v>
      </c>
      <c r="F11091" t="s">
        <v>10</v>
      </c>
      <c r="G11091">
        <f>H11091*IFERROR(INDEX('Información SKU'!$H$1:$H$54,MATCH(E11091,'Información SKU'!$A$1:$A$54,0),1),15)</f>
        <v>270</v>
      </c>
      <c r="H11091">
        <v>45</v>
      </c>
      <c r="I11091" s="12">
        <f>H11091/IFERROR(INDEX('Información SKU'!$K$1:$K$54,MATCH(E11091,'Información SKU'!$A$1:$A$54,0),1),40)</f>
        <v>0.46875</v>
      </c>
      <c r="J11091" s="3">
        <v>43570</v>
      </c>
      <c r="K11091" s="12" t="s">
        <v>220</v>
      </c>
      <c r="L11091">
        <v>2</v>
      </c>
    </row>
    <row r="11092" spans="1:12" x14ac:dyDescent="0.25">
      <c r="A11092">
        <v>1000354</v>
      </c>
      <c r="B11092" t="s">
        <v>103</v>
      </c>
      <c r="C11092">
        <v>11004610</v>
      </c>
      <c r="D11092">
        <v>170</v>
      </c>
      <c r="E11092">
        <v>2383</v>
      </c>
      <c r="F11092" t="s">
        <v>92</v>
      </c>
      <c r="G11092">
        <f>H11092*IFERROR(INDEX('Información SKU'!$H$1:$H$54,MATCH(E11092,'Información SKU'!$A$1:$A$54,0),1),15)</f>
        <v>174</v>
      </c>
      <c r="H11092">
        <v>29</v>
      </c>
      <c r="I11092" s="12">
        <f>H11092/IFERROR(INDEX('Información SKU'!$K$1:$K$54,MATCH(E11092,'Información SKU'!$A$1:$A$54,0),1),40)</f>
        <v>0.1657142857142857</v>
      </c>
      <c r="J11092" s="3">
        <v>43570</v>
      </c>
      <c r="K11092" s="12" t="s">
        <v>219</v>
      </c>
      <c r="L11092">
        <v>1</v>
      </c>
    </row>
    <row r="11093" spans="1:12" x14ac:dyDescent="0.25">
      <c r="A11093">
        <v>1000354</v>
      </c>
      <c r="B11093" t="s">
        <v>103</v>
      </c>
      <c r="C11093">
        <v>11004610</v>
      </c>
      <c r="D11093">
        <v>160</v>
      </c>
      <c r="E11093">
        <v>2387</v>
      </c>
      <c r="F11093" t="s">
        <v>33</v>
      </c>
      <c r="G11093">
        <f>H11093*IFERROR(INDEX('Información SKU'!$H$1:$H$54,MATCH(E11093,'Información SKU'!$A$1:$A$54,0),1),15)</f>
        <v>252</v>
      </c>
      <c r="H11093">
        <v>21</v>
      </c>
      <c r="I11093" s="12">
        <f>H11093/IFERROR(INDEX('Información SKU'!$K$1:$K$54,MATCH(E11093,'Información SKU'!$A$1:$A$54,0),1),40)</f>
        <v>0.21875</v>
      </c>
      <c r="J11093" s="3">
        <v>43570</v>
      </c>
      <c r="K11093" s="12" t="s">
        <v>219</v>
      </c>
      <c r="L11093">
        <v>1</v>
      </c>
    </row>
    <row r="11094" spans="1:12" x14ac:dyDescent="0.25">
      <c r="A11094">
        <v>1000354</v>
      </c>
      <c r="B11094" t="s">
        <v>103</v>
      </c>
      <c r="C11094">
        <v>11004610</v>
      </c>
      <c r="D11094">
        <v>150</v>
      </c>
      <c r="E11094">
        <v>2389</v>
      </c>
      <c r="F11094" t="s">
        <v>70</v>
      </c>
      <c r="G11094">
        <f>H11094*IFERROR(INDEX('Información SKU'!$H$1:$H$54,MATCH(E11094,'Información SKU'!$A$1:$A$54,0),1),15)</f>
        <v>156</v>
      </c>
      <c r="H11094">
        <v>26</v>
      </c>
      <c r="I11094" s="12">
        <f>H11094/IFERROR(INDEX('Información SKU'!$K$1:$K$54,MATCH(E11094,'Información SKU'!$A$1:$A$54,0),1),40)</f>
        <v>0.27083333333333331</v>
      </c>
      <c r="J11094" s="3">
        <v>43570</v>
      </c>
      <c r="K11094" s="12" t="s">
        <v>220</v>
      </c>
      <c r="L11094">
        <v>2</v>
      </c>
    </row>
    <row r="11095" spans="1:12" x14ac:dyDescent="0.25">
      <c r="A11095">
        <v>1000354</v>
      </c>
      <c r="B11095" t="s">
        <v>103</v>
      </c>
      <c r="C11095">
        <v>11004610</v>
      </c>
      <c r="D11095">
        <v>130</v>
      </c>
      <c r="E11095">
        <v>521</v>
      </c>
      <c r="F11095" t="s">
        <v>28</v>
      </c>
      <c r="G11095">
        <f>H11095*IFERROR(INDEX('Información SKU'!$H$1:$H$54,MATCH(E11095,'Información SKU'!$A$1:$A$54,0),1),15)</f>
        <v>80</v>
      </c>
      <c r="H11095">
        <v>10</v>
      </c>
      <c r="I11095" s="12">
        <f>H11095/IFERROR(INDEX('Información SKU'!$K$1:$K$54,MATCH(E11095,'Información SKU'!$A$1:$A$54,0),1),40)</f>
        <v>0.16666666666666666</v>
      </c>
      <c r="J11095" s="3">
        <v>43570</v>
      </c>
      <c r="K11095" s="12" t="s">
        <v>220</v>
      </c>
      <c r="L11095">
        <v>2</v>
      </c>
    </row>
    <row r="11096" spans="1:12" x14ac:dyDescent="0.25">
      <c r="A11096">
        <v>1000354</v>
      </c>
      <c r="B11096" t="s">
        <v>103</v>
      </c>
      <c r="C11096">
        <v>11004610</v>
      </c>
      <c r="D11096">
        <v>120</v>
      </c>
      <c r="E11096">
        <v>509</v>
      </c>
      <c r="F11096" t="s">
        <v>0</v>
      </c>
      <c r="G11096">
        <f>H11096*IFERROR(INDEX('Información SKU'!$H$1:$H$54,MATCH(E11096,'Información SKU'!$A$1:$A$54,0),1),15)</f>
        <v>222</v>
      </c>
      <c r="H11096">
        <v>37</v>
      </c>
      <c r="I11096" s="12">
        <f>H11096/IFERROR(INDEX('Información SKU'!$K$1:$K$54,MATCH(E11096,'Información SKU'!$A$1:$A$54,0),1),40)</f>
        <v>0.46250000000000002</v>
      </c>
      <c r="J11096" s="3">
        <v>43570</v>
      </c>
      <c r="K11096" s="12" t="s">
        <v>223</v>
      </c>
      <c r="L11096">
        <v>3</v>
      </c>
    </row>
    <row r="11097" spans="1:12" x14ac:dyDescent="0.25">
      <c r="A11097">
        <v>1000354</v>
      </c>
      <c r="B11097" t="s">
        <v>103</v>
      </c>
      <c r="C11097">
        <v>11004610</v>
      </c>
      <c r="D11097">
        <v>110</v>
      </c>
      <c r="E11097">
        <v>5402</v>
      </c>
      <c r="F11097" t="s">
        <v>32</v>
      </c>
      <c r="G11097">
        <f>H11097*IFERROR(INDEX('Información SKU'!$H$1:$H$54,MATCH(E11097,'Información SKU'!$A$1:$A$54,0),1),15)</f>
        <v>300</v>
      </c>
      <c r="H11097">
        <v>50</v>
      </c>
      <c r="I11097" s="12">
        <f>H11097/IFERROR(INDEX('Información SKU'!$K$1:$K$54,MATCH(E11097,'Información SKU'!$A$1:$A$54,0),1),40)</f>
        <v>0.83333333333333337</v>
      </c>
      <c r="J11097" s="3">
        <v>43570</v>
      </c>
      <c r="K11097" s="12" t="s">
        <v>222</v>
      </c>
      <c r="L11097">
        <v>3</v>
      </c>
    </row>
    <row r="11098" spans="1:12" x14ac:dyDescent="0.25">
      <c r="A11098">
        <v>1000354</v>
      </c>
      <c r="B11098" t="s">
        <v>103</v>
      </c>
      <c r="C11098">
        <v>11004610</v>
      </c>
      <c r="D11098">
        <v>100</v>
      </c>
      <c r="E11098">
        <v>1199</v>
      </c>
      <c r="F11098" t="s">
        <v>26</v>
      </c>
      <c r="G11098">
        <f>H11098*IFERROR(INDEX('Información SKU'!$H$1:$H$54,MATCH(E11098,'Información SKU'!$A$1:$A$54,0),1),15)</f>
        <v>264</v>
      </c>
      <c r="H11098">
        <v>22</v>
      </c>
      <c r="I11098" s="12">
        <f>H11098/IFERROR(INDEX('Información SKU'!$K$1:$K$54,MATCH(E11098,'Información SKU'!$A$1:$A$54,0),1),40)</f>
        <v>0.36666666666666664</v>
      </c>
      <c r="J11098" s="3">
        <v>43570</v>
      </c>
      <c r="K11098" s="12" t="s">
        <v>223</v>
      </c>
      <c r="L11098">
        <v>3</v>
      </c>
    </row>
    <row r="11099" spans="1:12" x14ac:dyDescent="0.25">
      <c r="A11099">
        <v>1000354</v>
      </c>
      <c r="B11099" t="s">
        <v>103</v>
      </c>
      <c r="C11099">
        <v>11004610</v>
      </c>
      <c r="D11099">
        <v>60</v>
      </c>
      <c r="E11099">
        <v>63</v>
      </c>
      <c r="F11099" t="s">
        <v>1</v>
      </c>
      <c r="G11099">
        <f>H11099*IFERROR(INDEX('Información SKU'!$H$1:$H$54,MATCH(E11099,'Información SKU'!$A$1:$A$54,0),1),15)</f>
        <v>1080</v>
      </c>
      <c r="H11099">
        <v>72</v>
      </c>
      <c r="I11099" s="12">
        <f>H11099/IFERROR(INDEX('Información SKU'!$K$1:$K$54,MATCH(E11099,'Información SKU'!$A$1:$A$54,0),1),40)</f>
        <v>1.7142857142857142</v>
      </c>
      <c r="J11099" s="3">
        <v>43570</v>
      </c>
      <c r="K11099" s="12" t="s">
        <v>220</v>
      </c>
      <c r="L11099">
        <v>2</v>
      </c>
    </row>
    <row r="11100" spans="1:12" x14ac:dyDescent="0.25">
      <c r="A11100">
        <v>1000354</v>
      </c>
      <c r="B11100" t="s">
        <v>103</v>
      </c>
      <c r="C11100">
        <v>11004610</v>
      </c>
      <c r="D11100">
        <v>40</v>
      </c>
      <c r="E11100">
        <v>62</v>
      </c>
      <c r="F11100" t="s">
        <v>25</v>
      </c>
      <c r="G11100">
        <f>H11100*IFERROR(INDEX('Información SKU'!$H$1:$H$54,MATCH(E11100,'Información SKU'!$A$1:$A$54,0),1),15)</f>
        <v>392</v>
      </c>
      <c r="H11100">
        <v>49</v>
      </c>
      <c r="I11100" s="12">
        <f>H11100/IFERROR(INDEX('Información SKU'!$K$1:$K$54,MATCH(E11100,'Información SKU'!$A$1:$A$54,0),1),40)</f>
        <v>0.98</v>
      </c>
      <c r="J11100" s="3">
        <v>43570</v>
      </c>
      <c r="K11100" s="12" t="s">
        <v>222</v>
      </c>
      <c r="L11100">
        <v>3</v>
      </c>
    </row>
    <row r="11101" spans="1:12" x14ac:dyDescent="0.25">
      <c r="A11101">
        <v>1000354</v>
      </c>
      <c r="B11101" t="s">
        <v>103</v>
      </c>
      <c r="C11101">
        <v>11004610</v>
      </c>
      <c r="D11101">
        <v>20</v>
      </c>
      <c r="E11101">
        <v>224</v>
      </c>
      <c r="F11101" t="s">
        <v>37</v>
      </c>
      <c r="G11101">
        <f>H11101*IFERROR(INDEX('Información SKU'!$H$1:$H$54,MATCH(E11101,'Información SKU'!$A$1:$A$54,0),1),15)</f>
        <v>224</v>
      </c>
      <c r="H11101">
        <v>28</v>
      </c>
      <c r="I11101" s="12">
        <f>H11101/IFERROR(INDEX('Información SKU'!$K$1:$K$54,MATCH(E11101,'Información SKU'!$A$1:$A$54,0),1),40)</f>
        <v>0.66666666666666663</v>
      </c>
      <c r="J11101" s="3">
        <v>43570</v>
      </c>
      <c r="K11101" s="12" t="s">
        <v>223</v>
      </c>
      <c r="L11101">
        <v>3</v>
      </c>
    </row>
    <row r="11102" spans="1:12" x14ac:dyDescent="0.25">
      <c r="A11102">
        <v>1000354</v>
      </c>
      <c r="B11102" t="s">
        <v>103</v>
      </c>
      <c r="C11102">
        <v>11004610</v>
      </c>
      <c r="D11102">
        <v>10</v>
      </c>
      <c r="E11102">
        <v>205</v>
      </c>
      <c r="F11102" t="s">
        <v>35</v>
      </c>
      <c r="G11102">
        <f>H11102*IFERROR(INDEX('Información SKU'!$H$1:$H$54,MATCH(E11102,'Información SKU'!$A$1:$A$54,0),1),15)</f>
        <v>488</v>
      </c>
      <c r="H11102">
        <v>61</v>
      </c>
      <c r="I11102" s="12">
        <f>H11102/IFERROR(INDEX('Información SKU'!$K$1:$K$54,MATCH(E11102,'Información SKU'!$A$1:$A$54,0),1),40)</f>
        <v>1.4523809523809523</v>
      </c>
      <c r="J11102" s="3">
        <v>43570</v>
      </c>
      <c r="K11102" s="12" t="s">
        <v>218</v>
      </c>
      <c r="L11102">
        <v>1</v>
      </c>
    </row>
    <row r="11103" spans="1:12" x14ac:dyDescent="0.25">
      <c r="A11103">
        <v>1008450</v>
      </c>
      <c r="B11103" t="s">
        <v>162</v>
      </c>
      <c r="C11103">
        <v>11004652</v>
      </c>
      <c r="D11103">
        <v>190</v>
      </c>
      <c r="E11103">
        <v>2384</v>
      </c>
      <c r="F11103" t="s">
        <v>10</v>
      </c>
      <c r="G11103">
        <f>H11103*IFERROR(INDEX('Información SKU'!$H$1:$H$54,MATCH(E11103,'Información SKU'!$A$1:$A$54,0),1),15)</f>
        <v>234</v>
      </c>
      <c r="H11103">
        <v>39</v>
      </c>
      <c r="I11103" s="12">
        <f>H11103/IFERROR(INDEX('Información SKU'!$K$1:$K$54,MATCH(E11103,'Información SKU'!$A$1:$A$54,0),1),40)</f>
        <v>0.40625</v>
      </c>
      <c r="J11103" s="3">
        <v>43570</v>
      </c>
      <c r="K11103" s="12" t="s">
        <v>219</v>
      </c>
      <c r="L11103">
        <v>1</v>
      </c>
    </row>
    <row r="11104" spans="1:12" x14ac:dyDescent="0.25">
      <c r="A11104">
        <v>1008450</v>
      </c>
      <c r="B11104" t="s">
        <v>162</v>
      </c>
      <c r="C11104">
        <v>11004652</v>
      </c>
      <c r="D11104">
        <v>200</v>
      </c>
      <c r="E11104">
        <v>2381</v>
      </c>
      <c r="F11104" t="s">
        <v>93</v>
      </c>
      <c r="G11104">
        <f>H11104*IFERROR(INDEX('Información SKU'!$H$1:$H$54,MATCH(E11104,'Información SKU'!$A$1:$A$54,0),1),15)</f>
        <v>280</v>
      </c>
      <c r="H11104">
        <v>35</v>
      </c>
      <c r="I11104" s="12">
        <f>H11104/IFERROR(INDEX('Información SKU'!$K$1:$K$54,MATCH(E11104,'Información SKU'!$A$1:$A$54,0),1),40)</f>
        <v>0.2</v>
      </c>
      <c r="J11104" s="3">
        <v>43570</v>
      </c>
      <c r="K11104" s="12" t="s">
        <v>221</v>
      </c>
      <c r="L11104">
        <v>2</v>
      </c>
    </row>
    <row r="11105" spans="1:12" x14ac:dyDescent="0.25">
      <c r="A11105">
        <v>1008450</v>
      </c>
      <c r="B11105" t="s">
        <v>162</v>
      </c>
      <c r="C11105">
        <v>11004652</v>
      </c>
      <c r="D11105">
        <v>210</v>
      </c>
      <c r="E11105">
        <v>2382</v>
      </c>
      <c r="F11105" t="s">
        <v>34</v>
      </c>
      <c r="G11105">
        <f>H11105*IFERROR(INDEX('Información SKU'!$H$1:$H$54,MATCH(E11105,'Información SKU'!$A$1:$A$54,0),1),15)</f>
        <v>186</v>
      </c>
      <c r="H11105">
        <v>31</v>
      </c>
      <c r="I11105" s="12">
        <f>H11105/IFERROR(INDEX('Información SKU'!$K$1:$K$54,MATCH(E11105,'Información SKU'!$A$1:$A$54,0),1),40)</f>
        <v>0.32291666666666669</v>
      </c>
      <c r="J11105" s="3">
        <v>43570</v>
      </c>
      <c r="K11105" s="12" t="s">
        <v>219</v>
      </c>
      <c r="L11105">
        <v>1</v>
      </c>
    </row>
    <row r="11106" spans="1:12" x14ac:dyDescent="0.25">
      <c r="A11106">
        <v>1008450</v>
      </c>
      <c r="B11106" t="s">
        <v>162</v>
      </c>
      <c r="C11106">
        <v>11004652</v>
      </c>
      <c r="D11106">
        <v>180</v>
      </c>
      <c r="E11106">
        <v>2383</v>
      </c>
      <c r="F11106" t="s">
        <v>92</v>
      </c>
      <c r="G11106">
        <f>H11106*IFERROR(INDEX('Información SKU'!$H$1:$H$54,MATCH(E11106,'Información SKU'!$A$1:$A$54,0),1),15)</f>
        <v>186</v>
      </c>
      <c r="H11106">
        <v>31</v>
      </c>
      <c r="I11106" s="12">
        <f>H11106/IFERROR(INDEX('Información SKU'!$K$1:$K$54,MATCH(E11106,'Información SKU'!$A$1:$A$54,0),1),40)</f>
        <v>0.17714285714285713</v>
      </c>
      <c r="J11106" s="3">
        <v>43570</v>
      </c>
      <c r="K11106" s="12" t="s">
        <v>219</v>
      </c>
      <c r="L11106">
        <v>1</v>
      </c>
    </row>
    <row r="11107" spans="1:12" x14ac:dyDescent="0.25">
      <c r="A11107">
        <v>1008450</v>
      </c>
      <c r="B11107" t="s">
        <v>162</v>
      </c>
      <c r="C11107">
        <v>11004652</v>
      </c>
      <c r="D11107">
        <v>170</v>
      </c>
      <c r="E11107">
        <v>2387</v>
      </c>
      <c r="F11107" t="s">
        <v>33</v>
      </c>
      <c r="G11107">
        <f>H11107*IFERROR(INDEX('Información SKU'!$H$1:$H$54,MATCH(E11107,'Información SKU'!$A$1:$A$54,0),1),15)</f>
        <v>396</v>
      </c>
      <c r="H11107">
        <v>33</v>
      </c>
      <c r="I11107" s="12">
        <f>H11107/IFERROR(INDEX('Información SKU'!$K$1:$K$54,MATCH(E11107,'Información SKU'!$A$1:$A$54,0),1),40)</f>
        <v>0.34375</v>
      </c>
      <c r="J11107" s="3">
        <v>43570</v>
      </c>
      <c r="K11107" s="12" t="s">
        <v>219</v>
      </c>
      <c r="L11107">
        <v>1</v>
      </c>
    </row>
    <row r="11108" spans="1:12" x14ac:dyDescent="0.25">
      <c r="A11108">
        <v>1008450</v>
      </c>
      <c r="B11108" t="s">
        <v>162</v>
      </c>
      <c r="C11108">
        <v>11004652</v>
      </c>
      <c r="D11108">
        <v>150</v>
      </c>
      <c r="E11108">
        <v>2389</v>
      </c>
      <c r="F11108" t="s">
        <v>70</v>
      </c>
      <c r="G11108">
        <f>H11108*IFERROR(INDEX('Información SKU'!$H$1:$H$54,MATCH(E11108,'Información SKU'!$A$1:$A$54,0),1),15)</f>
        <v>234</v>
      </c>
      <c r="H11108">
        <v>39</v>
      </c>
      <c r="I11108" s="12">
        <f>H11108/IFERROR(INDEX('Información SKU'!$K$1:$K$54,MATCH(E11108,'Información SKU'!$A$1:$A$54,0),1),40)</f>
        <v>0.40625</v>
      </c>
      <c r="J11108" s="3">
        <v>43570</v>
      </c>
      <c r="K11108" s="12" t="s">
        <v>219</v>
      </c>
      <c r="L11108">
        <v>1</v>
      </c>
    </row>
    <row r="11109" spans="1:12" x14ac:dyDescent="0.25">
      <c r="A11109">
        <v>1008450</v>
      </c>
      <c r="B11109" t="s">
        <v>162</v>
      </c>
      <c r="C11109">
        <v>11004652</v>
      </c>
      <c r="D11109">
        <v>280</v>
      </c>
      <c r="E11109">
        <v>5402</v>
      </c>
      <c r="F11109" t="s">
        <v>32</v>
      </c>
      <c r="G11109">
        <f>H11109*IFERROR(INDEX('Información SKU'!$H$1:$H$54,MATCH(E11109,'Información SKU'!$A$1:$A$54,0),1),15)</f>
        <v>30</v>
      </c>
      <c r="H11109">
        <v>5</v>
      </c>
      <c r="I11109" s="12">
        <f>H11109/IFERROR(INDEX('Información SKU'!$K$1:$K$54,MATCH(E11109,'Información SKU'!$A$1:$A$54,0),1),40)</f>
        <v>8.3333333333333329E-2</v>
      </c>
      <c r="J11109" s="3">
        <v>43570</v>
      </c>
      <c r="K11109" s="12" t="s">
        <v>222</v>
      </c>
      <c r="L11109">
        <v>3</v>
      </c>
    </row>
    <row r="11110" spans="1:12" x14ac:dyDescent="0.25">
      <c r="A11110">
        <v>1008450</v>
      </c>
      <c r="B11110" t="s">
        <v>162</v>
      </c>
      <c r="C11110">
        <v>11004652</v>
      </c>
      <c r="D11110">
        <v>10</v>
      </c>
      <c r="E11110">
        <v>61</v>
      </c>
      <c r="F11110" t="s">
        <v>20</v>
      </c>
      <c r="G11110">
        <f>H11110*IFERROR(INDEX('Información SKU'!$H$1:$H$54,MATCH(E11110,'Información SKU'!$A$1:$A$54,0),1),15)</f>
        <v>675</v>
      </c>
      <c r="H11110">
        <v>45</v>
      </c>
      <c r="I11110" s="12">
        <f>H11110/IFERROR(INDEX('Información SKU'!$K$1:$K$54,MATCH(E11110,'Información SKU'!$A$1:$A$54,0),1),40)</f>
        <v>0.75</v>
      </c>
      <c r="J11110" s="3">
        <v>43570</v>
      </c>
      <c r="K11110" s="12" t="s">
        <v>222</v>
      </c>
      <c r="L11110">
        <v>3</v>
      </c>
    </row>
    <row r="11111" spans="1:12" x14ac:dyDescent="0.25">
      <c r="A11111">
        <v>1008450</v>
      </c>
      <c r="B11111" t="s">
        <v>162</v>
      </c>
      <c r="C11111">
        <v>11004652</v>
      </c>
      <c r="D11111">
        <v>120</v>
      </c>
      <c r="E11111">
        <v>509</v>
      </c>
      <c r="F11111" t="s">
        <v>0</v>
      </c>
      <c r="G11111">
        <f>H11111*IFERROR(INDEX('Información SKU'!$H$1:$H$54,MATCH(E11111,'Información SKU'!$A$1:$A$54,0),1),15)</f>
        <v>78</v>
      </c>
      <c r="H11111">
        <v>13</v>
      </c>
      <c r="I11111" s="12">
        <f>H11111/IFERROR(INDEX('Información SKU'!$K$1:$K$54,MATCH(E11111,'Información SKU'!$A$1:$A$54,0),1),40)</f>
        <v>0.16250000000000001</v>
      </c>
      <c r="J11111" s="3">
        <v>43570</v>
      </c>
      <c r="K11111" s="12" t="s">
        <v>223</v>
      </c>
      <c r="L11111">
        <v>3</v>
      </c>
    </row>
    <row r="11112" spans="1:12" x14ac:dyDescent="0.25">
      <c r="A11112">
        <v>1008450</v>
      </c>
      <c r="B11112" t="s">
        <v>162</v>
      </c>
      <c r="C11112">
        <v>11004652</v>
      </c>
      <c r="D11112">
        <v>140</v>
      </c>
      <c r="E11112">
        <v>2390</v>
      </c>
      <c r="F11112" t="s">
        <v>69</v>
      </c>
      <c r="G11112">
        <f>H11112*IFERROR(INDEX('Información SKU'!$H$1:$H$54,MATCH(E11112,'Información SKU'!$A$1:$A$54,0),1),15)</f>
        <v>408</v>
      </c>
      <c r="H11112">
        <v>34</v>
      </c>
      <c r="I11112" s="12">
        <f>H11112/IFERROR(INDEX('Información SKU'!$K$1:$K$54,MATCH(E11112,'Información SKU'!$A$1:$A$54,0),1),40)</f>
        <v>0.19428571428571428</v>
      </c>
      <c r="J11112" s="3">
        <v>43570</v>
      </c>
      <c r="K11112" s="12" t="s">
        <v>218</v>
      </c>
      <c r="L11112">
        <v>1</v>
      </c>
    </row>
    <row r="11113" spans="1:12" x14ac:dyDescent="0.25">
      <c r="A11113">
        <v>1008450</v>
      </c>
      <c r="B11113" t="s">
        <v>162</v>
      </c>
      <c r="C11113">
        <v>11004653</v>
      </c>
      <c r="D11113">
        <v>180</v>
      </c>
      <c r="E11113">
        <v>205</v>
      </c>
      <c r="F11113" t="s">
        <v>35</v>
      </c>
      <c r="G11113">
        <f>H11113*IFERROR(INDEX('Información SKU'!$H$1:$H$54,MATCH(E11113,'Información SKU'!$A$1:$A$54,0),1),15)</f>
        <v>48</v>
      </c>
      <c r="H11113">
        <v>6</v>
      </c>
      <c r="I11113" s="12">
        <f>H11113/IFERROR(INDEX('Información SKU'!$K$1:$K$54,MATCH(E11113,'Información SKU'!$A$1:$A$54,0),1),40)</f>
        <v>0.14285714285714285</v>
      </c>
      <c r="J11113" s="3">
        <v>43570</v>
      </c>
      <c r="K11113" s="12" t="s">
        <v>222</v>
      </c>
      <c r="L11113">
        <v>3</v>
      </c>
    </row>
    <row r="11114" spans="1:12" x14ac:dyDescent="0.25">
      <c r="A11114">
        <v>1008450</v>
      </c>
      <c r="B11114" t="s">
        <v>162</v>
      </c>
      <c r="C11114">
        <v>11004653</v>
      </c>
      <c r="D11114">
        <v>100</v>
      </c>
      <c r="E11114">
        <v>62</v>
      </c>
      <c r="F11114" t="s">
        <v>25</v>
      </c>
      <c r="G11114">
        <f>H11114*IFERROR(INDEX('Información SKU'!$H$1:$H$54,MATCH(E11114,'Información SKU'!$A$1:$A$54,0),1),15)</f>
        <v>56</v>
      </c>
      <c r="H11114">
        <v>7</v>
      </c>
      <c r="I11114" s="12">
        <f>H11114/IFERROR(INDEX('Información SKU'!$K$1:$K$54,MATCH(E11114,'Información SKU'!$A$1:$A$54,0),1),40)</f>
        <v>0.14000000000000001</v>
      </c>
      <c r="J11114" s="3">
        <v>43570</v>
      </c>
      <c r="K11114" s="12" t="s">
        <v>221</v>
      </c>
      <c r="L11114">
        <v>2</v>
      </c>
    </row>
    <row r="11115" spans="1:12" x14ac:dyDescent="0.25">
      <c r="A11115">
        <v>1008450</v>
      </c>
      <c r="B11115" t="s">
        <v>162</v>
      </c>
      <c r="C11115">
        <v>11004653</v>
      </c>
      <c r="D11115">
        <v>80</v>
      </c>
      <c r="E11115">
        <v>5402</v>
      </c>
      <c r="F11115" t="s">
        <v>32</v>
      </c>
      <c r="G11115">
        <f>H11115*IFERROR(INDEX('Información SKU'!$H$1:$H$54,MATCH(E11115,'Información SKU'!$A$1:$A$54,0),1),15)</f>
        <v>66</v>
      </c>
      <c r="H11115">
        <v>11</v>
      </c>
      <c r="I11115" s="12">
        <f>H11115/IFERROR(INDEX('Información SKU'!$K$1:$K$54,MATCH(E11115,'Información SKU'!$A$1:$A$54,0),1),40)</f>
        <v>0.18333333333333332</v>
      </c>
      <c r="J11115" s="3">
        <v>43570</v>
      </c>
      <c r="K11115" s="12" t="s">
        <v>219</v>
      </c>
      <c r="L11115">
        <v>1</v>
      </c>
    </row>
    <row r="11116" spans="1:12" x14ac:dyDescent="0.25">
      <c r="A11116">
        <v>1008450</v>
      </c>
      <c r="B11116" t="s">
        <v>162</v>
      </c>
      <c r="C11116">
        <v>11004653</v>
      </c>
      <c r="D11116">
        <v>70</v>
      </c>
      <c r="E11116">
        <v>2381</v>
      </c>
      <c r="F11116" t="s">
        <v>93</v>
      </c>
      <c r="G11116">
        <f>H11116*IFERROR(INDEX('Información SKU'!$H$1:$H$54,MATCH(E11116,'Información SKU'!$A$1:$A$54,0),1),15)</f>
        <v>208</v>
      </c>
      <c r="H11116">
        <v>26</v>
      </c>
      <c r="I11116" s="12">
        <f>H11116/IFERROR(INDEX('Información SKU'!$K$1:$K$54,MATCH(E11116,'Información SKU'!$A$1:$A$54,0),1),40)</f>
        <v>0.14857142857142858</v>
      </c>
      <c r="J11116" s="3">
        <v>43570</v>
      </c>
      <c r="K11116" s="12" t="s">
        <v>219</v>
      </c>
      <c r="L11116">
        <v>1</v>
      </c>
    </row>
    <row r="11117" spans="1:12" x14ac:dyDescent="0.25">
      <c r="A11117">
        <v>1008450</v>
      </c>
      <c r="B11117" t="s">
        <v>162</v>
      </c>
      <c r="C11117">
        <v>11004653</v>
      </c>
      <c r="D11117">
        <v>60</v>
      </c>
      <c r="E11117">
        <v>2383</v>
      </c>
      <c r="F11117" t="s">
        <v>92</v>
      </c>
      <c r="G11117">
        <f>H11117*IFERROR(INDEX('Información SKU'!$H$1:$H$54,MATCH(E11117,'Información SKU'!$A$1:$A$54,0),1),15)</f>
        <v>144</v>
      </c>
      <c r="H11117">
        <v>24</v>
      </c>
      <c r="I11117" s="12">
        <f>H11117/IFERROR(INDEX('Información SKU'!$K$1:$K$54,MATCH(E11117,'Información SKU'!$A$1:$A$54,0),1),40)</f>
        <v>0.13714285714285715</v>
      </c>
      <c r="J11117" s="3">
        <v>43570</v>
      </c>
      <c r="K11117" s="12" t="s">
        <v>220</v>
      </c>
      <c r="L11117">
        <v>2</v>
      </c>
    </row>
    <row r="11118" spans="1:12" x14ac:dyDescent="0.25">
      <c r="A11118">
        <v>1008450</v>
      </c>
      <c r="B11118" t="s">
        <v>162</v>
      </c>
      <c r="C11118">
        <v>11004653</v>
      </c>
      <c r="D11118">
        <v>40</v>
      </c>
      <c r="E11118">
        <v>2390</v>
      </c>
      <c r="F11118" t="s">
        <v>69</v>
      </c>
      <c r="G11118">
        <f>H11118*IFERROR(INDEX('Información SKU'!$H$1:$H$54,MATCH(E11118,'Información SKU'!$A$1:$A$54,0),1),15)</f>
        <v>324</v>
      </c>
      <c r="H11118">
        <v>27</v>
      </c>
      <c r="I11118" s="12">
        <f>H11118/IFERROR(INDEX('Información SKU'!$K$1:$K$54,MATCH(E11118,'Información SKU'!$A$1:$A$54,0),1),40)</f>
        <v>0.15428571428571428</v>
      </c>
      <c r="J11118" s="3">
        <v>43570</v>
      </c>
      <c r="K11118" s="12" t="s">
        <v>218</v>
      </c>
      <c r="L11118">
        <v>1</v>
      </c>
    </row>
    <row r="11119" spans="1:12" x14ac:dyDescent="0.25">
      <c r="A11119">
        <v>1008450</v>
      </c>
      <c r="B11119" t="s">
        <v>162</v>
      </c>
      <c r="C11119">
        <v>11004653</v>
      </c>
      <c r="D11119">
        <v>10</v>
      </c>
      <c r="E11119">
        <v>61</v>
      </c>
      <c r="F11119" t="s">
        <v>20</v>
      </c>
      <c r="G11119">
        <f>H11119*IFERROR(INDEX('Información SKU'!$H$1:$H$54,MATCH(E11119,'Información SKU'!$A$1:$A$54,0),1),15)</f>
        <v>1770</v>
      </c>
      <c r="H11119">
        <v>118</v>
      </c>
      <c r="I11119" s="12">
        <f>H11119/IFERROR(INDEX('Información SKU'!$K$1:$K$54,MATCH(E11119,'Información SKU'!$A$1:$A$54,0),1),40)</f>
        <v>1.9666666666666666</v>
      </c>
      <c r="J11119" s="3">
        <v>43570</v>
      </c>
      <c r="K11119" s="12" t="s">
        <v>219</v>
      </c>
      <c r="L11119">
        <v>1</v>
      </c>
    </row>
    <row r="11120" spans="1:12" x14ac:dyDescent="0.25">
      <c r="A11120">
        <v>1007736</v>
      </c>
      <c r="B11120" t="s">
        <v>118</v>
      </c>
      <c r="C11120">
        <v>11004671</v>
      </c>
      <c r="D11120">
        <v>60</v>
      </c>
      <c r="E11120">
        <v>5273</v>
      </c>
      <c r="F11120" t="s">
        <v>82</v>
      </c>
      <c r="G11120">
        <f>H11120*IFERROR(INDEX('Información SKU'!$H$1:$H$54,MATCH(E11120,'Información SKU'!$A$1:$A$54,0),1),15)</f>
        <v>1872</v>
      </c>
      <c r="H11120">
        <v>312</v>
      </c>
      <c r="I11120" s="12">
        <f>H11120/IFERROR(INDEX('Información SKU'!$K$1:$K$54,MATCH(E11120,'Información SKU'!$A$1:$A$54,0),1),40)</f>
        <v>4.4571428571428573</v>
      </c>
      <c r="J11120" s="3">
        <v>43570</v>
      </c>
      <c r="K11120" s="12" t="s">
        <v>220</v>
      </c>
      <c r="L11120">
        <v>2</v>
      </c>
    </row>
    <row r="11121" spans="1:12" x14ac:dyDescent="0.25">
      <c r="A11121">
        <v>1007736</v>
      </c>
      <c r="B11121" t="s">
        <v>118</v>
      </c>
      <c r="C11121">
        <v>11004671</v>
      </c>
      <c r="D11121">
        <v>10</v>
      </c>
      <c r="E11121">
        <v>61</v>
      </c>
      <c r="F11121" t="s">
        <v>20</v>
      </c>
      <c r="G11121">
        <f>H11121*IFERROR(INDEX('Información SKU'!$H$1:$H$54,MATCH(E11121,'Información SKU'!$A$1:$A$54,0),1),15)</f>
        <v>3570</v>
      </c>
      <c r="H11121">
        <v>238</v>
      </c>
      <c r="I11121" s="12">
        <f>H11121/IFERROR(INDEX('Información SKU'!$K$1:$K$54,MATCH(E11121,'Información SKU'!$A$1:$A$54,0),1),40)</f>
        <v>3.9666666666666668</v>
      </c>
      <c r="J11121" s="3">
        <v>43570</v>
      </c>
      <c r="K11121" s="12" t="s">
        <v>223</v>
      </c>
      <c r="L11121">
        <v>3</v>
      </c>
    </row>
    <row r="11122" spans="1:12" x14ac:dyDescent="0.25">
      <c r="A11122">
        <v>1001360</v>
      </c>
      <c r="B11122" t="s">
        <v>156</v>
      </c>
      <c r="C11122">
        <v>11004696</v>
      </c>
      <c r="D11122">
        <v>50</v>
      </c>
      <c r="E11122">
        <v>205</v>
      </c>
      <c r="F11122" t="s">
        <v>35</v>
      </c>
      <c r="G11122">
        <f>H11122*IFERROR(INDEX('Información SKU'!$H$1:$H$54,MATCH(E11122,'Información SKU'!$A$1:$A$54,0),1),15)</f>
        <v>152</v>
      </c>
      <c r="H11122">
        <v>19</v>
      </c>
      <c r="I11122" s="12">
        <f>H11122/IFERROR(INDEX('Información SKU'!$K$1:$K$54,MATCH(E11122,'Información SKU'!$A$1:$A$54,0),1),40)</f>
        <v>0.45238095238095238</v>
      </c>
      <c r="J11122" s="3">
        <v>43570</v>
      </c>
      <c r="K11122" s="12" t="s">
        <v>221</v>
      </c>
      <c r="L11122">
        <v>2</v>
      </c>
    </row>
    <row r="11123" spans="1:12" x14ac:dyDescent="0.25">
      <c r="A11123">
        <v>1005225</v>
      </c>
      <c r="B11123" t="s">
        <v>161</v>
      </c>
      <c r="C11123">
        <v>11004700</v>
      </c>
      <c r="D11123">
        <v>170</v>
      </c>
      <c r="E11123">
        <v>1199</v>
      </c>
      <c r="F11123" t="s">
        <v>26</v>
      </c>
      <c r="G11123">
        <f>H11123*IFERROR(INDEX('Información SKU'!$H$1:$H$54,MATCH(E11123,'Información SKU'!$A$1:$A$54,0),1),15)</f>
        <v>120</v>
      </c>
      <c r="H11123">
        <v>10</v>
      </c>
      <c r="I11123" s="12">
        <f>H11123/IFERROR(INDEX('Información SKU'!$K$1:$K$54,MATCH(E11123,'Información SKU'!$A$1:$A$54,0),1),40)</f>
        <v>0.16666666666666666</v>
      </c>
      <c r="J11123" s="3">
        <v>43570</v>
      </c>
      <c r="K11123" s="12" t="s">
        <v>218</v>
      </c>
      <c r="L11123">
        <v>1</v>
      </c>
    </row>
    <row r="11124" spans="1:12" x14ac:dyDescent="0.25">
      <c r="A11124">
        <v>1005225</v>
      </c>
      <c r="B11124" t="s">
        <v>161</v>
      </c>
      <c r="C11124">
        <v>11004700</v>
      </c>
      <c r="D11124">
        <v>150</v>
      </c>
      <c r="E11124">
        <v>244</v>
      </c>
      <c r="F11124" t="s">
        <v>94</v>
      </c>
      <c r="G11124">
        <f>H11124*IFERROR(INDEX('Información SKU'!$H$1:$H$54,MATCH(E11124,'Información SKU'!$A$1:$A$54,0),1),15)</f>
        <v>108</v>
      </c>
      <c r="H11124">
        <v>9</v>
      </c>
      <c r="I11124" s="12">
        <f>H11124/IFERROR(INDEX('Información SKU'!$K$1:$K$54,MATCH(E11124,'Información SKU'!$A$1:$A$54,0),1),40)</f>
        <v>9.375E-2</v>
      </c>
      <c r="J11124" s="3">
        <v>43570</v>
      </c>
      <c r="K11124" s="12" t="s">
        <v>219</v>
      </c>
      <c r="L11124">
        <v>1</v>
      </c>
    </row>
    <row r="11125" spans="1:12" x14ac:dyDescent="0.25">
      <c r="A11125">
        <v>1005225</v>
      </c>
      <c r="B11125" t="s">
        <v>161</v>
      </c>
      <c r="C11125">
        <v>11004700</v>
      </c>
      <c r="D11125">
        <v>140</v>
      </c>
      <c r="E11125">
        <v>63</v>
      </c>
      <c r="F11125" t="s">
        <v>1</v>
      </c>
      <c r="G11125">
        <f>H11125*IFERROR(INDEX('Información SKU'!$H$1:$H$54,MATCH(E11125,'Información SKU'!$A$1:$A$54,0),1),15)</f>
        <v>375</v>
      </c>
      <c r="H11125">
        <v>25</v>
      </c>
      <c r="I11125" s="12">
        <f>H11125/IFERROR(INDEX('Información SKU'!$K$1:$K$54,MATCH(E11125,'Información SKU'!$A$1:$A$54,0),1),40)</f>
        <v>0.59523809523809523</v>
      </c>
      <c r="J11125" s="3">
        <v>43570</v>
      </c>
      <c r="K11125" s="12" t="s">
        <v>218</v>
      </c>
      <c r="L11125">
        <v>1</v>
      </c>
    </row>
    <row r="11126" spans="1:12" x14ac:dyDescent="0.25">
      <c r="A11126">
        <v>1005225</v>
      </c>
      <c r="B11126" t="s">
        <v>161</v>
      </c>
      <c r="C11126">
        <v>11004700</v>
      </c>
      <c r="D11126">
        <v>130</v>
      </c>
      <c r="E11126">
        <v>62</v>
      </c>
      <c r="F11126" t="s">
        <v>25</v>
      </c>
      <c r="G11126">
        <f>H11126*IFERROR(INDEX('Información SKU'!$H$1:$H$54,MATCH(E11126,'Información SKU'!$A$1:$A$54,0),1),15)</f>
        <v>168</v>
      </c>
      <c r="H11126">
        <v>21</v>
      </c>
      <c r="I11126" s="12">
        <f>H11126/IFERROR(INDEX('Información SKU'!$K$1:$K$54,MATCH(E11126,'Información SKU'!$A$1:$A$54,0),1),40)</f>
        <v>0.42</v>
      </c>
      <c r="J11126" s="3">
        <v>43570</v>
      </c>
      <c r="K11126" s="12" t="s">
        <v>222</v>
      </c>
      <c r="L11126">
        <v>3</v>
      </c>
    </row>
    <row r="11127" spans="1:12" x14ac:dyDescent="0.25">
      <c r="A11127">
        <v>1007652</v>
      </c>
      <c r="B11127" t="s">
        <v>160</v>
      </c>
      <c r="C11127">
        <v>11004702</v>
      </c>
      <c r="D11127">
        <v>110</v>
      </c>
      <c r="E11127">
        <v>63</v>
      </c>
      <c r="F11127" t="s">
        <v>1</v>
      </c>
      <c r="G11127">
        <f>H11127*IFERROR(INDEX('Información SKU'!$H$1:$H$54,MATCH(E11127,'Información SKU'!$A$1:$A$54,0),1),15)</f>
        <v>105</v>
      </c>
      <c r="H11127">
        <v>7</v>
      </c>
      <c r="I11127" s="12">
        <f>H11127/IFERROR(INDEX('Información SKU'!$K$1:$K$54,MATCH(E11127,'Información SKU'!$A$1:$A$54,0),1),40)</f>
        <v>0.16666666666666666</v>
      </c>
      <c r="J11127" s="3">
        <v>43570</v>
      </c>
      <c r="K11127" s="12" t="s">
        <v>220</v>
      </c>
      <c r="L11127">
        <v>2</v>
      </c>
    </row>
    <row r="11128" spans="1:12" x14ac:dyDescent="0.25">
      <c r="A11128">
        <v>1007652</v>
      </c>
      <c r="B11128" t="s">
        <v>160</v>
      </c>
      <c r="C11128">
        <v>11004702</v>
      </c>
      <c r="D11128">
        <v>100</v>
      </c>
      <c r="E11128">
        <v>62</v>
      </c>
      <c r="F11128" t="s">
        <v>25</v>
      </c>
      <c r="G11128">
        <f>H11128*IFERROR(INDEX('Información SKU'!$H$1:$H$54,MATCH(E11128,'Información SKU'!$A$1:$A$54,0),1),15)</f>
        <v>56</v>
      </c>
      <c r="H11128">
        <v>7</v>
      </c>
      <c r="I11128" s="12">
        <f>H11128/IFERROR(INDEX('Información SKU'!$K$1:$K$54,MATCH(E11128,'Información SKU'!$A$1:$A$54,0),1),40)</f>
        <v>0.14000000000000001</v>
      </c>
      <c r="J11128" s="3">
        <v>43570</v>
      </c>
      <c r="K11128" s="12" t="s">
        <v>223</v>
      </c>
      <c r="L11128">
        <v>3</v>
      </c>
    </row>
    <row r="11129" spans="1:12" x14ac:dyDescent="0.25">
      <c r="A11129">
        <v>1001360</v>
      </c>
      <c r="B11129" t="s">
        <v>156</v>
      </c>
      <c r="C11129">
        <v>11004703</v>
      </c>
      <c r="D11129">
        <v>70</v>
      </c>
      <c r="E11129">
        <v>1199</v>
      </c>
      <c r="F11129" t="s">
        <v>26</v>
      </c>
      <c r="G11129">
        <f>H11129*IFERROR(INDEX('Información SKU'!$H$1:$H$54,MATCH(E11129,'Información SKU'!$A$1:$A$54,0),1),15)</f>
        <v>144</v>
      </c>
      <c r="H11129">
        <v>12</v>
      </c>
      <c r="I11129" s="12">
        <f>H11129/IFERROR(INDEX('Información SKU'!$K$1:$K$54,MATCH(E11129,'Información SKU'!$A$1:$A$54,0),1),40)</f>
        <v>0.2</v>
      </c>
      <c r="J11129" s="3">
        <v>43570</v>
      </c>
      <c r="K11129" s="12" t="s">
        <v>218</v>
      </c>
      <c r="L11129">
        <v>1</v>
      </c>
    </row>
    <row r="11130" spans="1:12" x14ac:dyDescent="0.25">
      <c r="A11130">
        <v>1001360</v>
      </c>
      <c r="B11130" t="s">
        <v>156</v>
      </c>
      <c r="C11130">
        <v>11004703</v>
      </c>
      <c r="D11130">
        <v>50</v>
      </c>
      <c r="E11130">
        <v>521</v>
      </c>
      <c r="F11130" t="s">
        <v>28</v>
      </c>
      <c r="G11130">
        <f>H11130*IFERROR(INDEX('Información SKU'!$H$1:$H$54,MATCH(E11130,'Información SKU'!$A$1:$A$54,0),1),15)</f>
        <v>88</v>
      </c>
      <c r="H11130">
        <v>11</v>
      </c>
      <c r="I11130" s="12">
        <f>H11130/IFERROR(INDEX('Información SKU'!$K$1:$K$54,MATCH(E11130,'Información SKU'!$A$1:$A$54,0),1),40)</f>
        <v>0.18333333333333332</v>
      </c>
      <c r="J11130" s="3">
        <v>43570</v>
      </c>
      <c r="K11130" s="12" t="s">
        <v>222</v>
      </c>
      <c r="L11130">
        <v>3</v>
      </c>
    </row>
    <row r="11131" spans="1:12" x14ac:dyDescent="0.25">
      <c r="A11131">
        <v>1001360</v>
      </c>
      <c r="B11131" t="s">
        <v>156</v>
      </c>
      <c r="C11131">
        <v>11004704</v>
      </c>
      <c r="D11131">
        <v>60</v>
      </c>
      <c r="E11131">
        <v>5266</v>
      </c>
      <c r="F11131" t="s">
        <v>84</v>
      </c>
      <c r="G11131">
        <f>H11131*IFERROR(INDEX('Información SKU'!$H$1:$H$54,MATCH(E11131,'Información SKU'!$A$1:$A$54,0),1),15)</f>
        <v>184</v>
      </c>
      <c r="H11131">
        <v>23</v>
      </c>
      <c r="I11131" s="12">
        <f>H11131/IFERROR(INDEX('Información SKU'!$K$1:$K$54,MATCH(E11131,'Información SKU'!$A$1:$A$54,0),1),40)</f>
        <v>0.32857142857142857</v>
      </c>
      <c r="J11131" s="3">
        <v>43570</v>
      </c>
      <c r="K11131" s="12" t="s">
        <v>222</v>
      </c>
      <c r="L11131">
        <v>3</v>
      </c>
    </row>
    <row r="11132" spans="1:12" x14ac:dyDescent="0.25">
      <c r="A11132">
        <v>1007652</v>
      </c>
      <c r="B11132" t="s">
        <v>160</v>
      </c>
      <c r="C11132">
        <v>11004705</v>
      </c>
      <c r="D11132">
        <v>110</v>
      </c>
      <c r="E11132">
        <v>63</v>
      </c>
      <c r="F11132" t="s">
        <v>1</v>
      </c>
      <c r="G11132">
        <f>H11132*IFERROR(INDEX('Información SKU'!$H$1:$H$54,MATCH(E11132,'Información SKU'!$A$1:$A$54,0),1),15)</f>
        <v>180</v>
      </c>
      <c r="H11132">
        <v>12</v>
      </c>
      <c r="I11132" s="12">
        <f>H11132/IFERROR(INDEX('Información SKU'!$K$1:$K$54,MATCH(E11132,'Información SKU'!$A$1:$A$54,0),1),40)</f>
        <v>0.2857142857142857</v>
      </c>
      <c r="J11132" s="3">
        <v>43570</v>
      </c>
      <c r="K11132" s="12" t="s">
        <v>222</v>
      </c>
      <c r="L11132">
        <v>3</v>
      </c>
    </row>
    <row r="11133" spans="1:12" x14ac:dyDescent="0.25">
      <c r="A11133">
        <v>1007652</v>
      </c>
      <c r="B11133" t="s">
        <v>160</v>
      </c>
      <c r="C11133">
        <v>11004705</v>
      </c>
      <c r="D11133">
        <v>100</v>
      </c>
      <c r="E11133">
        <v>62</v>
      </c>
      <c r="F11133" t="s">
        <v>25</v>
      </c>
      <c r="G11133">
        <f>H11133*IFERROR(INDEX('Información SKU'!$H$1:$H$54,MATCH(E11133,'Información SKU'!$A$1:$A$54,0),1),15)</f>
        <v>40</v>
      </c>
      <c r="H11133">
        <v>5</v>
      </c>
      <c r="I11133" s="12">
        <f>H11133/IFERROR(INDEX('Información SKU'!$K$1:$K$54,MATCH(E11133,'Información SKU'!$A$1:$A$54,0),1),40)</f>
        <v>0.1</v>
      </c>
      <c r="J11133" s="3">
        <v>43570</v>
      </c>
      <c r="K11133" s="12" t="s">
        <v>219</v>
      </c>
      <c r="L11133">
        <v>1</v>
      </c>
    </row>
    <row r="11134" spans="1:12" x14ac:dyDescent="0.25">
      <c r="A11134">
        <v>1007974</v>
      </c>
      <c r="B11134" t="s">
        <v>116</v>
      </c>
      <c r="C11134">
        <v>11004718</v>
      </c>
      <c r="D11134">
        <v>40</v>
      </c>
      <c r="E11134">
        <v>5243</v>
      </c>
      <c r="F11134" t="s">
        <v>86</v>
      </c>
      <c r="G11134">
        <f>H11134*IFERROR(INDEX('Información SKU'!$H$1:$H$54,MATCH(E11134,'Información SKU'!$A$1:$A$54,0),1),15)</f>
        <v>1104</v>
      </c>
      <c r="H11134">
        <v>92</v>
      </c>
      <c r="I11134" s="12">
        <f>H11134/IFERROR(INDEX('Información SKU'!$K$1:$K$54,MATCH(E11134,'Información SKU'!$A$1:$A$54,0),1),40)</f>
        <v>1.2266666666666666</v>
      </c>
      <c r="J11134" s="3">
        <v>43570</v>
      </c>
      <c r="K11134" s="12" t="s">
        <v>220</v>
      </c>
      <c r="L11134">
        <v>2</v>
      </c>
    </row>
    <row r="11135" spans="1:12" x14ac:dyDescent="0.25">
      <c r="A11135">
        <v>1000431</v>
      </c>
      <c r="B11135" t="s">
        <v>116</v>
      </c>
      <c r="C11135">
        <v>11004722</v>
      </c>
      <c r="D11135">
        <v>70</v>
      </c>
      <c r="E11135">
        <v>5243</v>
      </c>
      <c r="F11135" t="s">
        <v>86</v>
      </c>
      <c r="G11135">
        <f>H11135*IFERROR(INDEX('Información SKU'!$H$1:$H$54,MATCH(E11135,'Información SKU'!$A$1:$A$54,0),1),15)</f>
        <v>2484</v>
      </c>
      <c r="H11135">
        <v>207</v>
      </c>
      <c r="I11135" s="12">
        <f>H11135/IFERROR(INDEX('Información SKU'!$K$1:$K$54,MATCH(E11135,'Información SKU'!$A$1:$A$54,0),1),40)</f>
        <v>2.76</v>
      </c>
      <c r="J11135" s="3">
        <v>43570</v>
      </c>
      <c r="K11135" s="12" t="s">
        <v>218</v>
      </c>
      <c r="L11135">
        <v>1</v>
      </c>
    </row>
    <row r="11136" spans="1:12" x14ac:dyDescent="0.25">
      <c r="A11136">
        <v>1000431</v>
      </c>
      <c r="B11136" t="s">
        <v>116</v>
      </c>
      <c r="C11136">
        <v>11004722</v>
      </c>
      <c r="D11136">
        <v>20</v>
      </c>
      <c r="E11136">
        <v>205</v>
      </c>
      <c r="F11136" t="s">
        <v>35</v>
      </c>
      <c r="G11136">
        <f>H11136*IFERROR(INDEX('Información SKU'!$H$1:$H$54,MATCH(E11136,'Información SKU'!$A$1:$A$54,0),1),15)</f>
        <v>1192</v>
      </c>
      <c r="H11136">
        <v>149</v>
      </c>
      <c r="I11136" s="12">
        <f>H11136/IFERROR(INDEX('Información SKU'!$K$1:$K$54,MATCH(E11136,'Información SKU'!$A$1:$A$54,0),1),40)</f>
        <v>3.5476190476190474</v>
      </c>
      <c r="J11136" s="3">
        <v>43570</v>
      </c>
      <c r="K11136" s="12" t="s">
        <v>218</v>
      </c>
      <c r="L11136">
        <v>1</v>
      </c>
    </row>
    <row r="11137" spans="1:12" x14ac:dyDescent="0.25">
      <c r="A11137">
        <v>1000431</v>
      </c>
      <c r="B11137" t="s">
        <v>116</v>
      </c>
      <c r="C11137">
        <v>11004723</v>
      </c>
      <c r="D11137">
        <v>10</v>
      </c>
      <c r="E11137">
        <v>5243</v>
      </c>
      <c r="F11137" t="s">
        <v>86</v>
      </c>
      <c r="G11137">
        <f>H11137*IFERROR(INDEX('Información SKU'!$H$1:$H$54,MATCH(E11137,'Información SKU'!$A$1:$A$54,0),1),15)</f>
        <v>1032</v>
      </c>
      <c r="H11137">
        <v>86</v>
      </c>
      <c r="I11137" s="12">
        <f>H11137/IFERROR(INDEX('Información SKU'!$K$1:$K$54,MATCH(E11137,'Información SKU'!$A$1:$A$54,0),1),40)</f>
        <v>1.1466666666666667</v>
      </c>
      <c r="J11137" s="3">
        <v>43570</v>
      </c>
      <c r="K11137" s="12" t="s">
        <v>219</v>
      </c>
      <c r="L11137">
        <v>1</v>
      </c>
    </row>
    <row r="11138" spans="1:12" x14ac:dyDescent="0.25">
      <c r="A11138">
        <v>1005657</v>
      </c>
      <c r="B11138" t="s">
        <v>116</v>
      </c>
      <c r="C11138">
        <v>11004724</v>
      </c>
      <c r="D11138">
        <v>30</v>
      </c>
      <c r="E11138">
        <v>5243</v>
      </c>
      <c r="F11138" t="s">
        <v>86</v>
      </c>
      <c r="G11138">
        <f>H11138*IFERROR(INDEX('Información SKU'!$H$1:$H$54,MATCH(E11138,'Información SKU'!$A$1:$A$54,0),1),15)</f>
        <v>1176</v>
      </c>
      <c r="H11138">
        <v>98</v>
      </c>
      <c r="I11138" s="12">
        <f>H11138/IFERROR(INDEX('Información SKU'!$K$1:$K$54,MATCH(E11138,'Información SKU'!$A$1:$A$54,0),1),40)</f>
        <v>1.3066666666666666</v>
      </c>
      <c r="J11138" s="3">
        <v>43570</v>
      </c>
      <c r="K11138" s="12" t="s">
        <v>223</v>
      </c>
      <c r="L11138">
        <v>3</v>
      </c>
    </row>
    <row r="11139" spans="1:12" x14ac:dyDescent="0.25">
      <c r="A11139">
        <v>1000432</v>
      </c>
      <c r="B11139" t="s">
        <v>116</v>
      </c>
      <c r="C11139">
        <v>11004725</v>
      </c>
      <c r="D11139">
        <v>10</v>
      </c>
      <c r="E11139">
        <v>5273</v>
      </c>
      <c r="F11139" t="s">
        <v>82</v>
      </c>
      <c r="G11139">
        <f>H11139*IFERROR(INDEX('Información SKU'!$H$1:$H$54,MATCH(E11139,'Información SKU'!$A$1:$A$54,0),1),15)</f>
        <v>894</v>
      </c>
      <c r="H11139">
        <v>149</v>
      </c>
      <c r="I11139" s="12">
        <f>H11139/IFERROR(INDEX('Información SKU'!$K$1:$K$54,MATCH(E11139,'Información SKU'!$A$1:$A$54,0),1),40)</f>
        <v>2.1285714285714286</v>
      </c>
      <c r="J11139" s="3">
        <v>43570</v>
      </c>
      <c r="K11139" s="12" t="s">
        <v>222</v>
      </c>
      <c r="L11139">
        <v>3</v>
      </c>
    </row>
    <row r="11140" spans="1:12" x14ac:dyDescent="0.25">
      <c r="A11140">
        <v>1000432</v>
      </c>
      <c r="B11140" t="s">
        <v>116</v>
      </c>
      <c r="C11140">
        <v>11004725</v>
      </c>
      <c r="D11140">
        <v>20</v>
      </c>
      <c r="E11140">
        <v>5243</v>
      </c>
      <c r="F11140" t="s">
        <v>86</v>
      </c>
      <c r="G11140">
        <f>H11140*IFERROR(INDEX('Información SKU'!$H$1:$H$54,MATCH(E11140,'Información SKU'!$A$1:$A$54,0),1),15)</f>
        <v>4572</v>
      </c>
      <c r="H11140">
        <v>381</v>
      </c>
      <c r="I11140" s="12">
        <f>H11140/IFERROR(INDEX('Información SKU'!$K$1:$K$54,MATCH(E11140,'Información SKU'!$A$1:$A$54,0),1),40)</f>
        <v>5.08</v>
      </c>
      <c r="J11140" s="3">
        <v>43570</v>
      </c>
      <c r="K11140" s="12" t="s">
        <v>218</v>
      </c>
      <c r="L11140">
        <v>1</v>
      </c>
    </row>
    <row r="11141" spans="1:12" x14ac:dyDescent="0.25">
      <c r="A11141">
        <v>1000433</v>
      </c>
      <c r="B11141" t="s">
        <v>116</v>
      </c>
      <c r="C11141">
        <v>11004740</v>
      </c>
      <c r="D11141">
        <v>110</v>
      </c>
      <c r="E11141">
        <v>5243</v>
      </c>
      <c r="F11141" t="s">
        <v>86</v>
      </c>
      <c r="G11141">
        <f>H11141*IFERROR(INDEX('Información SKU'!$H$1:$H$54,MATCH(E11141,'Información SKU'!$A$1:$A$54,0),1),15)</f>
        <v>228</v>
      </c>
      <c r="H11141">
        <v>19</v>
      </c>
      <c r="I11141" s="12">
        <f>H11141/IFERROR(INDEX('Información SKU'!$K$1:$K$54,MATCH(E11141,'Información SKU'!$A$1:$A$54,0),1),40)</f>
        <v>0.25333333333333335</v>
      </c>
      <c r="J11141" s="3">
        <v>43570</v>
      </c>
      <c r="K11141" s="12" t="s">
        <v>222</v>
      </c>
      <c r="L11141">
        <v>3</v>
      </c>
    </row>
    <row r="11142" spans="1:12" x14ac:dyDescent="0.25">
      <c r="A11142">
        <v>1000433</v>
      </c>
      <c r="B11142" t="s">
        <v>116</v>
      </c>
      <c r="C11142">
        <v>11004740</v>
      </c>
      <c r="D11142">
        <v>80</v>
      </c>
      <c r="E11142">
        <v>2374</v>
      </c>
      <c r="F11142" t="s">
        <v>10</v>
      </c>
      <c r="G11142">
        <f>H11142*IFERROR(INDEX('Información SKU'!$H$1:$H$54,MATCH(E11142,'Información SKU'!$A$1:$A$54,0),1),15)</f>
        <v>1095</v>
      </c>
      <c r="H11142">
        <v>73</v>
      </c>
      <c r="I11142" s="12">
        <f>H11142/IFERROR(INDEX('Información SKU'!$K$1:$K$54,MATCH(E11142,'Información SKU'!$A$1:$A$54,0),1),40)</f>
        <v>0.76041666666666663</v>
      </c>
      <c r="J11142" s="3">
        <v>43570</v>
      </c>
      <c r="K11142" s="12" t="s">
        <v>223</v>
      </c>
      <c r="L11142">
        <v>3</v>
      </c>
    </row>
    <row r="11143" spans="1:12" x14ac:dyDescent="0.25">
      <c r="A11143">
        <v>1000433</v>
      </c>
      <c r="B11143" t="s">
        <v>116</v>
      </c>
      <c r="C11143">
        <v>11004740</v>
      </c>
      <c r="D11143">
        <v>50</v>
      </c>
      <c r="E11143">
        <v>509</v>
      </c>
      <c r="F11143" t="s">
        <v>0</v>
      </c>
      <c r="G11143">
        <f>H11143*IFERROR(INDEX('Información SKU'!$H$1:$H$54,MATCH(E11143,'Información SKU'!$A$1:$A$54,0),1),15)</f>
        <v>228</v>
      </c>
      <c r="H11143">
        <v>38</v>
      </c>
      <c r="I11143" s="12">
        <f>H11143/IFERROR(INDEX('Información SKU'!$K$1:$K$54,MATCH(E11143,'Información SKU'!$A$1:$A$54,0),1),40)</f>
        <v>0.47499999999999998</v>
      </c>
      <c r="J11143" s="3">
        <v>43570</v>
      </c>
      <c r="K11143" s="12" t="s">
        <v>221</v>
      </c>
      <c r="L11143">
        <v>2</v>
      </c>
    </row>
    <row r="11144" spans="1:12" x14ac:dyDescent="0.25">
      <c r="A11144">
        <v>1000433</v>
      </c>
      <c r="B11144" t="s">
        <v>116</v>
      </c>
      <c r="C11144">
        <v>11004740</v>
      </c>
      <c r="D11144">
        <v>40</v>
      </c>
      <c r="E11144">
        <v>320</v>
      </c>
      <c r="F11144" t="s">
        <v>31</v>
      </c>
      <c r="G11144">
        <f>H11144*IFERROR(INDEX('Información SKU'!$H$1:$H$54,MATCH(E11144,'Información SKU'!$A$1:$A$54,0),1),15)</f>
        <v>30</v>
      </c>
      <c r="H11144">
        <v>2</v>
      </c>
      <c r="I11144" s="12">
        <f>H11144/IFERROR(INDEX('Información SKU'!$K$1:$K$54,MATCH(E11144,'Información SKU'!$A$1:$A$54,0),1),40)</f>
        <v>2.564102564102564E-2</v>
      </c>
      <c r="J11144" s="3">
        <v>43570</v>
      </c>
      <c r="K11144" s="12" t="s">
        <v>221</v>
      </c>
      <c r="L11144">
        <v>2</v>
      </c>
    </row>
    <row r="11145" spans="1:12" x14ac:dyDescent="0.25">
      <c r="A11145">
        <v>1000433</v>
      </c>
      <c r="B11145" t="s">
        <v>116</v>
      </c>
      <c r="C11145">
        <v>11004740</v>
      </c>
      <c r="D11145">
        <v>30</v>
      </c>
      <c r="E11145">
        <v>205</v>
      </c>
      <c r="F11145" t="s">
        <v>35</v>
      </c>
      <c r="G11145">
        <f>H11145*IFERROR(INDEX('Información SKU'!$H$1:$H$54,MATCH(E11145,'Información SKU'!$A$1:$A$54,0),1),15)</f>
        <v>64</v>
      </c>
      <c r="H11145">
        <v>8</v>
      </c>
      <c r="I11145" s="12">
        <f>H11145/IFERROR(INDEX('Información SKU'!$K$1:$K$54,MATCH(E11145,'Información SKU'!$A$1:$A$54,0),1),40)</f>
        <v>0.19047619047619047</v>
      </c>
      <c r="J11145" s="3">
        <v>43570</v>
      </c>
      <c r="K11145" s="12" t="s">
        <v>222</v>
      </c>
      <c r="L11145">
        <v>3</v>
      </c>
    </row>
    <row r="11146" spans="1:12" x14ac:dyDescent="0.25">
      <c r="A11146">
        <v>1000433</v>
      </c>
      <c r="B11146" t="s">
        <v>116</v>
      </c>
      <c r="C11146">
        <v>11004740</v>
      </c>
      <c r="D11146">
        <v>20</v>
      </c>
      <c r="E11146">
        <v>41</v>
      </c>
      <c r="F11146" t="s">
        <v>71</v>
      </c>
      <c r="G11146">
        <f>H11146*IFERROR(INDEX('Información SKU'!$H$1:$H$54,MATCH(E11146,'Información SKU'!$A$1:$A$54,0),1),15)</f>
        <v>96</v>
      </c>
      <c r="H11146">
        <v>12</v>
      </c>
      <c r="I11146" s="12">
        <f>H11146/IFERROR(INDEX('Información SKU'!$K$1:$K$54,MATCH(E11146,'Información SKU'!$A$1:$A$54,0),1),40)</f>
        <v>0.2</v>
      </c>
      <c r="J11146" s="3">
        <v>43570</v>
      </c>
      <c r="K11146" s="12" t="s">
        <v>221</v>
      </c>
      <c r="L11146">
        <v>2</v>
      </c>
    </row>
    <row r="11147" spans="1:12" x14ac:dyDescent="0.25">
      <c r="A11147">
        <v>1007974</v>
      </c>
      <c r="B11147" t="s">
        <v>116</v>
      </c>
      <c r="C11147">
        <v>11004743</v>
      </c>
      <c r="D11147">
        <v>50</v>
      </c>
      <c r="E11147">
        <v>2374</v>
      </c>
      <c r="F11147" t="s">
        <v>10</v>
      </c>
      <c r="G11147">
        <f>H11147*IFERROR(INDEX('Información SKU'!$H$1:$H$54,MATCH(E11147,'Información SKU'!$A$1:$A$54,0),1),15)</f>
        <v>1500</v>
      </c>
      <c r="H11147">
        <v>100</v>
      </c>
      <c r="I11147" s="12">
        <f>H11147/IFERROR(INDEX('Información SKU'!$K$1:$K$54,MATCH(E11147,'Información SKU'!$A$1:$A$54,0),1),40)</f>
        <v>1.0416666666666667</v>
      </c>
      <c r="J11147" s="3">
        <v>43570</v>
      </c>
      <c r="K11147" s="12" t="s">
        <v>222</v>
      </c>
      <c r="L11147">
        <v>3</v>
      </c>
    </row>
    <row r="11148" spans="1:12" x14ac:dyDescent="0.25">
      <c r="A11148">
        <v>1000431</v>
      </c>
      <c r="B11148" t="s">
        <v>116</v>
      </c>
      <c r="C11148">
        <v>11004746</v>
      </c>
      <c r="D11148">
        <v>110</v>
      </c>
      <c r="E11148">
        <v>5243</v>
      </c>
      <c r="F11148" t="s">
        <v>86</v>
      </c>
      <c r="G11148">
        <f>H11148*IFERROR(INDEX('Información SKU'!$H$1:$H$54,MATCH(E11148,'Información SKU'!$A$1:$A$54,0),1),15)</f>
        <v>288</v>
      </c>
      <c r="H11148">
        <v>24</v>
      </c>
      <c r="I11148" s="12">
        <f>H11148/IFERROR(INDEX('Información SKU'!$K$1:$K$54,MATCH(E11148,'Información SKU'!$A$1:$A$54,0),1),40)</f>
        <v>0.32</v>
      </c>
      <c r="J11148" s="3">
        <v>43570</v>
      </c>
      <c r="K11148" s="12" t="s">
        <v>218</v>
      </c>
      <c r="L11148">
        <v>1</v>
      </c>
    </row>
    <row r="11149" spans="1:12" x14ac:dyDescent="0.25">
      <c r="A11149">
        <v>1000431</v>
      </c>
      <c r="B11149" t="s">
        <v>116</v>
      </c>
      <c r="C11149">
        <v>11004746</v>
      </c>
      <c r="D11149">
        <v>60</v>
      </c>
      <c r="E11149">
        <v>1199</v>
      </c>
      <c r="F11149" t="s">
        <v>26</v>
      </c>
      <c r="G11149">
        <f>H11149*IFERROR(INDEX('Información SKU'!$H$1:$H$54,MATCH(E11149,'Información SKU'!$A$1:$A$54,0),1),15)</f>
        <v>48</v>
      </c>
      <c r="H11149">
        <v>4</v>
      </c>
      <c r="I11149" s="12">
        <f>H11149/IFERROR(INDEX('Información SKU'!$K$1:$K$54,MATCH(E11149,'Información SKU'!$A$1:$A$54,0),1),40)</f>
        <v>6.6666666666666666E-2</v>
      </c>
      <c r="J11149" s="3">
        <v>43570</v>
      </c>
      <c r="K11149" s="12" t="s">
        <v>220</v>
      </c>
      <c r="L11149">
        <v>2</v>
      </c>
    </row>
    <row r="11150" spans="1:12" x14ac:dyDescent="0.25">
      <c r="A11150">
        <v>1000431</v>
      </c>
      <c r="B11150" t="s">
        <v>116</v>
      </c>
      <c r="C11150">
        <v>11004746</v>
      </c>
      <c r="D11150">
        <v>30</v>
      </c>
      <c r="E11150">
        <v>509</v>
      </c>
      <c r="F11150" t="s">
        <v>0</v>
      </c>
      <c r="G11150">
        <f>H11150*IFERROR(INDEX('Información SKU'!$H$1:$H$54,MATCH(E11150,'Información SKU'!$A$1:$A$54,0),1),15)</f>
        <v>522</v>
      </c>
      <c r="H11150">
        <v>87</v>
      </c>
      <c r="I11150" s="12">
        <f>H11150/IFERROR(INDEX('Información SKU'!$K$1:$K$54,MATCH(E11150,'Información SKU'!$A$1:$A$54,0),1),40)</f>
        <v>1.0874999999999999</v>
      </c>
      <c r="J11150" s="3">
        <v>43570</v>
      </c>
      <c r="K11150" s="12" t="s">
        <v>222</v>
      </c>
      <c r="L11150">
        <v>3</v>
      </c>
    </row>
    <row r="11151" spans="1:12" x14ac:dyDescent="0.25">
      <c r="A11151">
        <v>1000431</v>
      </c>
      <c r="B11151" t="s">
        <v>116</v>
      </c>
      <c r="C11151">
        <v>11004746</v>
      </c>
      <c r="D11151">
        <v>20</v>
      </c>
      <c r="E11151">
        <v>205</v>
      </c>
      <c r="F11151" t="s">
        <v>35</v>
      </c>
      <c r="G11151">
        <f>H11151*IFERROR(INDEX('Información SKU'!$H$1:$H$54,MATCH(E11151,'Información SKU'!$A$1:$A$54,0),1),15)</f>
        <v>72</v>
      </c>
      <c r="H11151">
        <v>9</v>
      </c>
      <c r="I11151" s="12">
        <f>H11151/IFERROR(INDEX('Información SKU'!$K$1:$K$54,MATCH(E11151,'Información SKU'!$A$1:$A$54,0),1),40)</f>
        <v>0.21428571428571427</v>
      </c>
      <c r="J11151" s="3">
        <v>43570</v>
      </c>
      <c r="K11151" s="12" t="s">
        <v>221</v>
      </c>
      <c r="L11151">
        <v>2</v>
      </c>
    </row>
    <row r="11152" spans="1:12" x14ac:dyDescent="0.25">
      <c r="A11152">
        <v>1005657</v>
      </c>
      <c r="B11152" t="s">
        <v>116</v>
      </c>
      <c r="C11152">
        <v>11004747</v>
      </c>
      <c r="D11152">
        <v>90</v>
      </c>
      <c r="E11152">
        <v>5243</v>
      </c>
      <c r="F11152" t="s">
        <v>86</v>
      </c>
      <c r="G11152">
        <f>H11152*IFERROR(INDEX('Información SKU'!$H$1:$H$54,MATCH(E11152,'Información SKU'!$A$1:$A$54,0),1),15)</f>
        <v>192</v>
      </c>
      <c r="H11152">
        <v>16</v>
      </c>
      <c r="I11152" s="12">
        <f>H11152/IFERROR(INDEX('Información SKU'!$K$1:$K$54,MATCH(E11152,'Información SKU'!$A$1:$A$54,0),1),40)</f>
        <v>0.21333333333333335</v>
      </c>
      <c r="J11152" s="3">
        <v>43570</v>
      </c>
      <c r="K11152" s="12" t="s">
        <v>220</v>
      </c>
      <c r="L11152">
        <v>2</v>
      </c>
    </row>
    <row r="11153" spans="1:12" x14ac:dyDescent="0.25">
      <c r="A11153">
        <v>1005657</v>
      </c>
      <c r="B11153" t="s">
        <v>116</v>
      </c>
      <c r="C11153">
        <v>11004747</v>
      </c>
      <c r="D11153">
        <v>40</v>
      </c>
      <c r="E11153">
        <v>2374</v>
      </c>
      <c r="F11153" t="s">
        <v>10</v>
      </c>
      <c r="G11153">
        <f>H11153*IFERROR(INDEX('Información SKU'!$H$1:$H$54,MATCH(E11153,'Información SKU'!$A$1:$A$54,0),1),15)</f>
        <v>1185</v>
      </c>
      <c r="H11153">
        <v>79</v>
      </c>
      <c r="I11153" s="12">
        <f>H11153/IFERROR(INDEX('Información SKU'!$K$1:$K$54,MATCH(E11153,'Información SKU'!$A$1:$A$54,0),1),40)</f>
        <v>0.82291666666666663</v>
      </c>
      <c r="J11153" s="3">
        <v>43570</v>
      </c>
      <c r="K11153" s="12" t="s">
        <v>219</v>
      </c>
      <c r="L11153">
        <v>1</v>
      </c>
    </row>
    <row r="11154" spans="1:12" x14ac:dyDescent="0.25">
      <c r="A11154">
        <v>1005657</v>
      </c>
      <c r="B11154" t="s">
        <v>116</v>
      </c>
      <c r="C11154">
        <v>11004747</v>
      </c>
      <c r="D11154">
        <v>20</v>
      </c>
      <c r="E11154">
        <v>509</v>
      </c>
      <c r="F11154" t="s">
        <v>0</v>
      </c>
      <c r="G11154">
        <f>H11154*IFERROR(INDEX('Información SKU'!$H$1:$H$54,MATCH(E11154,'Información SKU'!$A$1:$A$54,0),1),15)</f>
        <v>156</v>
      </c>
      <c r="H11154">
        <v>26</v>
      </c>
      <c r="I11154" s="12">
        <f>H11154/IFERROR(INDEX('Información SKU'!$K$1:$K$54,MATCH(E11154,'Información SKU'!$A$1:$A$54,0),1),40)</f>
        <v>0.32500000000000001</v>
      </c>
      <c r="J11154" s="3">
        <v>43570</v>
      </c>
      <c r="K11154" s="12" t="s">
        <v>221</v>
      </c>
      <c r="L11154">
        <v>2</v>
      </c>
    </row>
    <row r="11155" spans="1:12" x14ac:dyDescent="0.25">
      <c r="A11155">
        <v>1000432</v>
      </c>
      <c r="B11155" t="s">
        <v>116</v>
      </c>
      <c r="C11155">
        <v>11004748</v>
      </c>
      <c r="D11155">
        <v>100</v>
      </c>
      <c r="E11155">
        <v>5273</v>
      </c>
      <c r="F11155" t="s">
        <v>82</v>
      </c>
      <c r="G11155">
        <f>H11155*IFERROR(INDEX('Información SKU'!$H$1:$H$54,MATCH(E11155,'Información SKU'!$A$1:$A$54,0),1),15)</f>
        <v>240</v>
      </c>
      <c r="H11155">
        <v>40</v>
      </c>
      <c r="I11155" s="12">
        <f>H11155/IFERROR(INDEX('Información SKU'!$K$1:$K$54,MATCH(E11155,'Información SKU'!$A$1:$A$54,0),1),40)</f>
        <v>0.5714285714285714</v>
      </c>
      <c r="J11155" s="3">
        <v>43570</v>
      </c>
      <c r="K11155" s="12" t="s">
        <v>219</v>
      </c>
      <c r="L11155">
        <v>1</v>
      </c>
    </row>
    <row r="11156" spans="1:12" x14ac:dyDescent="0.25">
      <c r="A11156">
        <v>1000432</v>
      </c>
      <c r="B11156" t="s">
        <v>116</v>
      </c>
      <c r="C11156">
        <v>11004748</v>
      </c>
      <c r="D11156">
        <v>90</v>
      </c>
      <c r="E11156">
        <v>5243</v>
      </c>
      <c r="F11156" t="s">
        <v>86</v>
      </c>
      <c r="G11156">
        <f>H11156*IFERROR(INDEX('Información SKU'!$H$1:$H$54,MATCH(E11156,'Información SKU'!$A$1:$A$54,0),1),15)</f>
        <v>276</v>
      </c>
      <c r="H11156">
        <v>23</v>
      </c>
      <c r="I11156" s="12">
        <f>H11156/IFERROR(INDEX('Información SKU'!$K$1:$K$54,MATCH(E11156,'Información SKU'!$A$1:$A$54,0),1),40)</f>
        <v>0.30666666666666664</v>
      </c>
      <c r="J11156" s="3">
        <v>43570</v>
      </c>
      <c r="K11156" s="12" t="s">
        <v>218</v>
      </c>
      <c r="L11156">
        <v>1</v>
      </c>
    </row>
    <row r="11157" spans="1:12" x14ac:dyDescent="0.25">
      <c r="A11157">
        <v>1000432</v>
      </c>
      <c r="B11157" t="s">
        <v>116</v>
      </c>
      <c r="C11157">
        <v>11004748</v>
      </c>
      <c r="D11157">
        <v>40</v>
      </c>
      <c r="E11157">
        <v>2374</v>
      </c>
      <c r="F11157" t="s">
        <v>10</v>
      </c>
      <c r="G11157">
        <f>H11157*IFERROR(INDEX('Información SKU'!$H$1:$H$54,MATCH(E11157,'Información SKU'!$A$1:$A$54,0),1),15)</f>
        <v>270</v>
      </c>
      <c r="H11157">
        <v>18</v>
      </c>
      <c r="I11157" s="12">
        <f>H11157/IFERROR(INDEX('Información SKU'!$K$1:$K$54,MATCH(E11157,'Información SKU'!$A$1:$A$54,0),1),40)</f>
        <v>0.1875</v>
      </c>
      <c r="J11157" s="3">
        <v>43570</v>
      </c>
      <c r="K11157" s="12" t="s">
        <v>220</v>
      </c>
      <c r="L11157">
        <v>2</v>
      </c>
    </row>
    <row r="11158" spans="1:12" x14ac:dyDescent="0.25">
      <c r="A11158">
        <v>1000432</v>
      </c>
      <c r="B11158" t="s">
        <v>116</v>
      </c>
      <c r="C11158">
        <v>11004748</v>
      </c>
      <c r="D11158">
        <v>20</v>
      </c>
      <c r="E11158">
        <v>509</v>
      </c>
      <c r="F11158" t="s">
        <v>0</v>
      </c>
      <c r="G11158">
        <f>H11158*IFERROR(INDEX('Información SKU'!$H$1:$H$54,MATCH(E11158,'Información SKU'!$A$1:$A$54,0),1),15)</f>
        <v>288</v>
      </c>
      <c r="H11158">
        <v>48</v>
      </c>
      <c r="I11158" s="12">
        <f>H11158/IFERROR(INDEX('Información SKU'!$K$1:$K$54,MATCH(E11158,'Información SKU'!$A$1:$A$54,0),1),40)</f>
        <v>0.6</v>
      </c>
      <c r="J11158" s="3">
        <v>43570</v>
      </c>
      <c r="K11158" s="12" t="s">
        <v>221</v>
      </c>
      <c r="L11158">
        <v>2</v>
      </c>
    </row>
    <row r="11159" spans="1:12" x14ac:dyDescent="0.25">
      <c r="A11159">
        <v>1000115</v>
      </c>
      <c r="B11159" t="s">
        <v>123</v>
      </c>
      <c r="C11159">
        <v>11004858</v>
      </c>
      <c r="D11159">
        <v>20</v>
      </c>
      <c r="E11159">
        <v>416</v>
      </c>
      <c r="F11159" t="s">
        <v>81</v>
      </c>
      <c r="G11159">
        <f>H11159*IFERROR(INDEX('Información SKU'!$H$1:$H$54,MATCH(E11159,'Información SKU'!$A$1:$A$54,0),1),15)</f>
        <v>585</v>
      </c>
      <c r="H11159">
        <v>39</v>
      </c>
      <c r="I11159" s="12">
        <f>H11159/IFERROR(INDEX('Información SKU'!$K$1:$K$54,MATCH(E11159,'Información SKU'!$A$1:$A$54,0),1),40)</f>
        <v>0.55714285714285716</v>
      </c>
      <c r="J11159" s="3">
        <v>43571</v>
      </c>
      <c r="K11159" s="12" t="s">
        <v>221</v>
      </c>
      <c r="L11159">
        <v>2</v>
      </c>
    </row>
    <row r="11160" spans="1:12" x14ac:dyDescent="0.25">
      <c r="A11160">
        <v>1000115</v>
      </c>
      <c r="B11160" t="s">
        <v>123</v>
      </c>
      <c r="C11160">
        <v>11004859</v>
      </c>
      <c r="D11160">
        <v>10</v>
      </c>
      <c r="E11160">
        <v>2383</v>
      </c>
      <c r="F11160" t="s">
        <v>92</v>
      </c>
      <c r="G11160">
        <f>H11160*IFERROR(INDEX('Información SKU'!$H$1:$H$54,MATCH(E11160,'Información SKU'!$A$1:$A$54,0),1),15)</f>
        <v>162</v>
      </c>
      <c r="H11160">
        <v>27</v>
      </c>
      <c r="I11160" s="12">
        <f>H11160/IFERROR(INDEX('Información SKU'!$K$1:$K$54,MATCH(E11160,'Información SKU'!$A$1:$A$54,0),1),40)</f>
        <v>0.15428571428571428</v>
      </c>
      <c r="J11160" s="3">
        <v>43571</v>
      </c>
      <c r="K11160" s="12" t="s">
        <v>220</v>
      </c>
      <c r="L11160">
        <v>2</v>
      </c>
    </row>
    <row r="11161" spans="1:12" x14ac:dyDescent="0.25">
      <c r="A11161">
        <v>1000115</v>
      </c>
      <c r="B11161" t="s">
        <v>123</v>
      </c>
      <c r="C11161">
        <v>11004859</v>
      </c>
      <c r="D11161">
        <v>20</v>
      </c>
      <c r="E11161">
        <v>2384</v>
      </c>
      <c r="F11161" t="s">
        <v>10</v>
      </c>
      <c r="G11161">
        <f>H11161*IFERROR(INDEX('Información SKU'!$H$1:$H$54,MATCH(E11161,'Información SKU'!$A$1:$A$54,0),1),15)</f>
        <v>108</v>
      </c>
      <c r="H11161">
        <v>18</v>
      </c>
      <c r="I11161" s="12">
        <f>H11161/IFERROR(INDEX('Información SKU'!$K$1:$K$54,MATCH(E11161,'Información SKU'!$A$1:$A$54,0),1),40)</f>
        <v>0.1875</v>
      </c>
      <c r="J11161" s="3">
        <v>43571</v>
      </c>
      <c r="K11161" s="12" t="s">
        <v>222</v>
      </c>
      <c r="L11161">
        <v>3</v>
      </c>
    </row>
    <row r="11162" spans="1:12" x14ac:dyDescent="0.25">
      <c r="A11162">
        <v>1000115</v>
      </c>
      <c r="B11162" t="s">
        <v>123</v>
      </c>
      <c r="C11162">
        <v>11004859</v>
      </c>
      <c r="D11162">
        <v>30</v>
      </c>
      <c r="E11162">
        <v>2384</v>
      </c>
      <c r="F11162" t="s">
        <v>10</v>
      </c>
      <c r="G11162">
        <f>H11162*IFERROR(INDEX('Información SKU'!$H$1:$H$54,MATCH(E11162,'Información SKU'!$A$1:$A$54,0),1),15)</f>
        <v>96</v>
      </c>
      <c r="H11162">
        <v>16</v>
      </c>
      <c r="I11162" s="12">
        <f>H11162/IFERROR(INDEX('Información SKU'!$K$1:$K$54,MATCH(E11162,'Información SKU'!$A$1:$A$54,0),1),40)</f>
        <v>0.16666666666666666</v>
      </c>
      <c r="J11162" s="3">
        <v>43571</v>
      </c>
      <c r="K11162" s="12" t="s">
        <v>218</v>
      </c>
      <c r="L11162">
        <v>1</v>
      </c>
    </row>
    <row r="11163" spans="1:12" x14ac:dyDescent="0.25">
      <c r="A11163">
        <v>1000115</v>
      </c>
      <c r="B11163" t="s">
        <v>123</v>
      </c>
      <c r="C11163">
        <v>11004859</v>
      </c>
      <c r="D11163">
        <v>40</v>
      </c>
      <c r="E11163">
        <v>2387</v>
      </c>
      <c r="F11163" t="s">
        <v>33</v>
      </c>
      <c r="G11163">
        <f>H11163*IFERROR(INDEX('Información SKU'!$H$1:$H$54,MATCH(E11163,'Información SKU'!$A$1:$A$54,0),1),15)</f>
        <v>240</v>
      </c>
      <c r="H11163">
        <v>20</v>
      </c>
      <c r="I11163" s="12">
        <f>H11163/IFERROR(INDEX('Información SKU'!$K$1:$K$54,MATCH(E11163,'Información SKU'!$A$1:$A$54,0),1),40)</f>
        <v>0.20833333333333334</v>
      </c>
      <c r="J11163" s="3">
        <v>43571</v>
      </c>
      <c r="K11163" s="12" t="s">
        <v>220</v>
      </c>
      <c r="L11163">
        <v>2</v>
      </c>
    </row>
    <row r="11164" spans="1:12" x14ac:dyDescent="0.25">
      <c r="A11164">
        <v>1000115</v>
      </c>
      <c r="B11164" t="s">
        <v>123</v>
      </c>
      <c r="C11164">
        <v>11004862</v>
      </c>
      <c r="D11164">
        <v>100</v>
      </c>
      <c r="E11164">
        <v>205</v>
      </c>
      <c r="F11164" t="s">
        <v>35</v>
      </c>
      <c r="G11164">
        <f>H11164*IFERROR(INDEX('Información SKU'!$H$1:$H$54,MATCH(E11164,'Información SKU'!$A$1:$A$54,0),1),15)</f>
        <v>280</v>
      </c>
      <c r="H11164">
        <v>35</v>
      </c>
      <c r="I11164" s="12">
        <f>H11164/IFERROR(INDEX('Información SKU'!$K$1:$K$54,MATCH(E11164,'Información SKU'!$A$1:$A$54,0),1),40)</f>
        <v>0.83333333333333337</v>
      </c>
      <c r="J11164" s="3">
        <v>43571</v>
      </c>
      <c r="K11164" s="12" t="s">
        <v>222</v>
      </c>
      <c r="L11164">
        <v>3</v>
      </c>
    </row>
    <row r="11165" spans="1:12" x14ac:dyDescent="0.25">
      <c r="A11165">
        <v>1000115</v>
      </c>
      <c r="B11165" t="s">
        <v>123</v>
      </c>
      <c r="C11165">
        <v>11004862</v>
      </c>
      <c r="D11165">
        <v>80</v>
      </c>
      <c r="E11165">
        <v>62</v>
      </c>
      <c r="F11165" t="s">
        <v>25</v>
      </c>
      <c r="G11165">
        <f>H11165*IFERROR(INDEX('Información SKU'!$H$1:$H$54,MATCH(E11165,'Información SKU'!$A$1:$A$54,0),1),15)</f>
        <v>2664</v>
      </c>
      <c r="H11165">
        <v>333</v>
      </c>
      <c r="I11165" s="12">
        <f>H11165/IFERROR(INDEX('Información SKU'!$K$1:$K$54,MATCH(E11165,'Información SKU'!$A$1:$A$54,0),1),40)</f>
        <v>6.66</v>
      </c>
      <c r="J11165" s="3">
        <v>43571</v>
      </c>
      <c r="K11165" s="12" t="s">
        <v>221</v>
      </c>
      <c r="L11165">
        <v>2</v>
      </c>
    </row>
    <row r="11166" spans="1:12" x14ac:dyDescent="0.25">
      <c r="A11166">
        <v>1000115</v>
      </c>
      <c r="B11166" t="s">
        <v>123</v>
      </c>
      <c r="C11166">
        <v>11004862</v>
      </c>
      <c r="D11166">
        <v>70</v>
      </c>
      <c r="E11166">
        <v>63</v>
      </c>
      <c r="F11166" t="s">
        <v>1</v>
      </c>
      <c r="G11166">
        <f>H11166*IFERROR(INDEX('Información SKU'!$H$1:$H$54,MATCH(E11166,'Información SKU'!$A$1:$A$54,0),1),15)</f>
        <v>2430</v>
      </c>
      <c r="H11166">
        <v>162</v>
      </c>
      <c r="I11166" s="12">
        <f>H11166/IFERROR(INDEX('Información SKU'!$K$1:$K$54,MATCH(E11166,'Información SKU'!$A$1:$A$54,0),1),40)</f>
        <v>3.8571428571428572</v>
      </c>
      <c r="J11166" s="3">
        <v>43571</v>
      </c>
      <c r="K11166" s="12" t="s">
        <v>220</v>
      </c>
      <c r="L11166">
        <v>2</v>
      </c>
    </row>
    <row r="11167" spans="1:12" x14ac:dyDescent="0.25">
      <c r="A11167">
        <v>1000115</v>
      </c>
      <c r="B11167" t="s">
        <v>123</v>
      </c>
      <c r="C11167">
        <v>11004862</v>
      </c>
      <c r="D11167">
        <v>60</v>
      </c>
      <c r="E11167">
        <v>521</v>
      </c>
      <c r="F11167" t="s">
        <v>28</v>
      </c>
      <c r="G11167">
        <f>H11167*IFERROR(INDEX('Información SKU'!$H$1:$H$54,MATCH(E11167,'Información SKU'!$A$1:$A$54,0),1),15)</f>
        <v>160</v>
      </c>
      <c r="H11167">
        <v>20</v>
      </c>
      <c r="I11167" s="12">
        <f>H11167/IFERROR(INDEX('Información SKU'!$K$1:$K$54,MATCH(E11167,'Información SKU'!$A$1:$A$54,0),1),40)</f>
        <v>0.33333333333333331</v>
      </c>
      <c r="J11167" s="3">
        <v>43571</v>
      </c>
      <c r="K11167" s="12" t="s">
        <v>223</v>
      </c>
      <c r="L11167">
        <v>3</v>
      </c>
    </row>
    <row r="11168" spans="1:12" x14ac:dyDescent="0.25">
      <c r="A11168">
        <v>1000115</v>
      </c>
      <c r="B11168" t="s">
        <v>123</v>
      </c>
      <c r="C11168">
        <v>11004862</v>
      </c>
      <c r="D11168">
        <v>50</v>
      </c>
      <c r="E11168">
        <v>41</v>
      </c>
      <c r="F11168" t="s">
        <v>71</v>
      </c>
      <c r="G11168">
        <f>H11168*IFERROR(INDEX('Información SKU'!$H$1:$H$54,MATCH(E11168,'Información SKU'!$A$1:$A$54,0),1),15)</f>
        <v>104</v>
      </c>
      <c r="H11168">
        <v>13</v>
      </c>
      <c r="I11168" s="12">
        <f>H11168/IFERROR(INDEX('Información SKU'!$K$1:$K$54,MATCH(E11168,'Información SKU'!$A$1:$A$54,0),1),40)</f>
        <v>0.21666666666666667</v>
      </c>
      <c r="J11168" s="3">
        <v>43571</v>
      </c>
      <c r="K11168" s="12" t="s">
        <v>218</v>
      </c>
      <c r="L11168">
        <v>1</v>
      </c>
    </row>
    <row r="11169" spans="1:12" x14ac:dyDescent="0.25">
      <c r="A11169">
        <v>1000115</v>
      </c>
      <c r="B11169" t="s">
        <v>123</v>
      </c>
      <c r="C11169">
        <v>11004862</v>
      </c>
      <c r="D11169">
        <v>40</v>
      </c>
      <c r="E11169">
        <v>224</v>
      </c>
      <c r="F11169" t="s">
        <v>37</v>
      </c>
      <c r="G11169">
        <f>H11169*IFERROR(INDEX('Información SKU'!$H$1:$H$54,MATCH(E11169,'Información SKU'!$A$1:$A$54,0),1),15)</f>
        <v>112</v>
      </c>
      <c r="H11169">
        <v>14</v>
      </c>
      <c r="I11169" s="12">
        <f>H11169/IFERROR(INDEX('Información SKU'!$K$1:$K$54,MATCH(E11169,'Información SKU'!$A$1:$A$54,0),1),40)</f>
        <v>0.33333333333333331</v>
      </c>
      <c r="J11169" s="3">
        <v>43571</v>
      </c>
      <c r="K11169" s="12" t="s">
        <v>220</v>
      </c>
      <c r="L11169">
        <v>2</v>
      </c>
    </row>
    <row r="11170" spans="1:12" x14ac:dyDescent="0.25">
      <c r="A11170">
        <v>1000115</v>
      </c>
      <c r="B11170" t="s">
        <v>123</v>
      </c>
      <c r="C11170">
        <v>11004862</v>
      </c>
      <c r="D11170">
        <v>30</v>
      </c>
      <c r="E11170">
        <v>223</v>
      </c>
      <c r="F11170" t="s">
        <v>74</v>
      </c>
      <c r="G11170">
        <f>H11170*IFERROR(INDEX('Información SKU'!$H$1:$H$54,MATCH(E11170,'Información SKU'!$A$1:$A$54,0),1),15)</f>
        <v>204</v>
      </c>
      <c r="H11170">
        <v>34</v>
      </c>
      <c r="I11170" s="12">
        <f>H11170/IFERROR(INDEX('Información SKU'!$K$1:$K$54,MATCH(E11170,'Información SKU'!$A$1:$A$54,0),1),40)</f>
        <v>0.80952380952380953</v>
      </c>
      <c r="J11170" s="3">
        <v>43571</v>
      </c>
      <c r="K11170" s="12" t="s">
        <v>221</v>
      </c>
      <c r="L11170">
        <v>2</v>
      </c>
    </row>
    <row r="11171" spans="1:12" x14ac:dyDescent="0.25">
      <c r="A11171">
        <v>1000115</v>
      </c>
      <c r="B11171" t="s">
        <v>123</v>
      </c>
      <c r="C11171">
        <v>11004862</v>
      </c>
      <c r="D11171">
        <v>20</v>
      </c>
      <c r="E11171">
        <v>1199</v>
      </c>
      <c r="F11171" t="s">
        <v>26</v>
      </c>
      <c r="G11171">
        <f>H11171*IFERROR(INDEX('Información SKU'!$H$1:$H$54,MATCH(E11171,'Información SKU'!$A$1:$A$54,0),1),15)</f>
        <v>132</v>
      </c>
      <c r="H11171">
        <v>11</v>
      </c>
      <c r="I11171" s="12">
        <f>H11171/IFERROR(INDEX('Información SKU'!$K$1:$K$54,MATCH(E11171,'Información SKU'!$A$1:$A$54,0),1),40)</f>
        <v>0.18333333333333332</v>
      </c>
      <c r="J11171" s="3">
        <v>43571</v>
      </c>
      <c r="K11171" s="12" t="s">
        <v>219</v>
      </c>
      <c r="L11171">
        <v>1</v>
      </c>
    </row>
    <row r="11172" spans="1:12" x14ac:dyDescent="0.25">
      <c r="A11172">
        <v>1004688</v>
      </c>
      <c r="B11172" t="s">
        <v>104</v>
      </c>
      <c r="C11172">
        <v>11004867</v>
      </c>
      <c r="D11172">
        <v>10</v>
      </c>
      <c r="E11172">
        <v>62</v>
      </c>
      <c r="F11172" t="s">
        <v>25</v>
      </c>
      <c r="G11172">
        <f>H11172*IFERROR(INDEX('Información SKU'!$H$1:$H$54,MATCH(E11172,'Información SKU'!$A$1:$A$54,0),1),15)</f>
        <v>392</v>
      </c>
      <c r="H11172">
        <v>49</v>
      </c>
      <c r="I11172" s="12">
        <f>H11172/IFERROR(INDEX('Información SKU'!$K$1:$K$54,MATCH(E11172,'Información SKU'!$A$1:$A$54,0),1),40)</f>
        <v>0.98</v>
      </c>
      <c r="J11172" s="3">
        <v>43571</v>
      </c>
      <c r="K11172" s="12" t="s">
        <v>219</v>
      </c>
      <c r="L11172">
        <v>1</v>
      </c>
    </row>
    <row r="11173" spans="1:12" x14ac:dyDescent="0.25">
      <c r="A11173">
        <v>1004688</v>
      </c>
      <c r="B11173" t="s">
        <v>104</v>
      </c>
      <c r="C11173">
        <v>11004871</v>
      </c>
      <c r="D11173">
        <v>30</v>
      </c>
      <c r="E11173">
        <v>62</v>
      </c>
      <c r="F11173" t="s">
        <v>25</v>
      </c>
      <c r="G11173">
        <f>H11173*IFERROR(INDEX('Información SKU'!$H$1:$H$54,MATCH(E11173,'Información SKU'!$A$1:$A$54,0),1),15)</f>
        <v>216</v>
      </c>
      <c r="H11173">
        <v>27</v>
      </c>
      <c r="I11173" s="12">
        <f>H11173/IFERROR(INDEX('Información SKU'!$K$1:$K$54,MATCH(E11173,'Información SKU'!$A$1:$A$54,0),1),40)</f>
        <v>0.54</v>
      </c>
      <c r="J11173" s="3">
        <v>43571</v>
      </c>
      <c r="K11173" s="12" t="s">
        <v>223</v>
      </c>
      <c r="L11173">
        <v>3</v>
      </c>
    </row>
    <row r="11174" spans="1:12" x14ac:dyDescent="0.25">
      <c r="A11174">
        <v>1003933</v>
      </c>
      <c r="B11174" t="s">
        <v>115</v>
      </c>
      <c r="C11174">
        <v>11004884</v>
      </c>
      <c r="D11174">
        <v>90</v>
      </c>
      <c r="E11174">
        <v>244</v>
      </c>
      <c r="F11174" t="s">
        <v>94</v>
      </c>
      <c r="G11174">
        <f>H11174*IFERROR(INDEX('Información SKU'!$H$1:$H$54,MATCH(E11174,'Información SKU'!$A$1:$A$54,0),1),15)</f>
        <v>4188</v>
      </c>
      <c r="H11174">
        <v>349</v>
      </c>
      <c r="I11174" s="12">
        <f>H11174/IFERROR(INDEX('Información SKU'!$K$1:$K$54,MATCH(E11174,'Información SKU'!$A$1:$A$54,0),1),40)</f>
        <v>3.6354166666666665</v>
      </c>
      <c r="J11174" s="3">
        <v>43571</v>
      </c>
      <c r="K11174" s="12" t="s">
        <v>221</v>
      </c>
      <c r="L11174">
        <v>2</v>
      </c>
    </row>
    <row r="11175" spans="1:12" x14ac:dyDescent="0.25">
      <c r="A11175">
        <v>1003933</v>
      </c>
      <c r="B11175" t="s">
        <v>115</v>
      </c>
      <c r="C11175">
        <v>11004884</v>
      </c>
      <c r="D11175">
        <v>80</v>
      </c>
      <c r="E11175">
        <v>223</v>
      </c>
      <c r="F11175" t="s">
        <v>74</v>
      </c>
      <c r="G11175">
        <f>H11175*IFERROR(INDEX('Información SKU'!$H$1:$H$54,MATCH(E11175,'Información SKU'!$A$1:$A$54,0),1),15)</f>
        <v>300</v>
      </c>
      <c r="H11175">
        <v>50</v>
      </c>
      <c r="I11175" s="12">
        <f>H11175/IFERROR(INDEX('Información SKU'!$K$1:$K$54,MATCH(E11175,'Información SKU'!$A$1:$A$54,0),1),40)</f>
        <v>1.1904761904761905</v>
      </c>
      <c r="J11175" s="3">
        <v>43571</v>
      </c>
      <c r="K11175" s="12" t="s">
        <v>218</v>
      </c>
      <c r="L11175">
        <v>1</v>
      </c>
    </row>
    <row r="11176" spans="1:12" x14ac:dyDescent="0.25">
      <c r="A11176">
        <v>1003933</v>
      </c>
      <c r="B11176" t="s">
        <v>115</v>
      </c>
      <c r="C11176">
        <v>11004884</v>
      </c>
      <c r="D11176">
        <v>70</v>
      </c>
      <c r="E11176">
        <v>205</v>
      </c>
      <c r="F11176" t="s">
        <v>35</v>
      </c>
      <c r="G11176">
        <f>H11176*IFERROR(INDEX('Información SKU'!$H$1:$H$54,MATCH(E11176,'Información SKU'!$A$1:$A$54,0),1),15)</f>
        <v>432</v>
      </c>
      <c r="H11176">
        <v>54</v>
      </c>
      <c r="I11176" s="12">
        <f>H11176/IFERROR(INDEX('Información SKU'!$K$1:$K$54,MATCH(E11176,'Información SKU'!$A$1:$A$54,0),1),40)</f>
        <v>1.2857142857142858</v>
      </c>
      <c r="J11176" s="3">
        <v>43571</v>
      </c>
      <c r="K11176" s="12" t="s">
        <v>223</v>
      </c>
      <c r="L11176">
        <v>3</v>
      </c>
    </row>
    <row r="11177" spans="1:12" x14ac:dyDescent="0.25">
      <c r="A11177">
        <v>1003933</v>
      </c>
      <c r="B11177" t="s">
        <v>115</v>
      </c>
      <c r="C11177">
        <v>11004884</v>
      </c>
      <c r="D11177">
        <v>30</v>
      </c>
      <c r="E11177">
        <v>63</v>
      </c>
      <c r="F11177" t="s">
        <v>1</v>
      </c>
      <c r="G11177">
        <f>H11177*IFERROR(INDEX('Información SKU'!$H$1:$H$54,MATCH(E11177,'Información SKU'!$A$1:$A$54,0),1),15)</f>
        <v>1485</v>
      </c>
      <c r="H11177">
        <v>99</v>
      </c>
      <c r="I11177" s="12">
        <f>H11177/IFERROR(INDEX('Información SKU'!$K$1:$K$54,MATCH(E11177,'Información SKU'!$A$1:$A$54,0),1),40)</f>
        <v>2.3571428571428572</v>
      </c>
      <c r="J11177" s="3">
        <v>43571</v>
      </c>
      <c r="K11177" s="12" t="s">
        <v>222</v>
      </c>
      <c r="L11177">
        <v>3</v>
      </c>
    </row>
    <row r="11178" spans="1:12" x14ac:dyDescent="0.25">
      <c r="A11178">
        <v>1003933</v>
      </c>
      <c r="B11178" t="s">
        <v>115</v>
      </c>
      <c r="C11178">
        <v>11004884</v>
      </c>
      <c r="D11178">
        <v>20</v>
      </c>
      <c r="E11178">
        <v>62</v>
      </c>
      <c r="F11178" t="s">
        <v>25</v>
      </c>
      <c r="G11178">
        <f>H11178*IFERROR(INDEX('Información SKU'!$H$1:$H$54,MATCH(E11178,'Información SKU'!$A$1:$A$54,0),1),15)</f>
        <v>5120</v>
      </c>
      <c r="H11178">
        <v>640</v>
      </c>
      <c r="I11178" s="12">
        <f>H11178/IFERROR(INDEX('Información SKU'!$K$1:$K$54,MATCH(E11178,'Información SKU'!$A$1:$A$54,0),1),40)</f>
        <v>12.8</v>
      </c>
      <c r="J11178" s="3">
        <v>43571</v>
      </c>
      <c r="K11178" s="12" t="s">
        <v>223</v>
      </c>
      <c r="L11178">
        <v>3</v>
      </c>
    </row>
    <row r="11179" spans="1:12" x14ac:dyDescent="0.25">
      <c r="A11179">
        <v>1003933</v>
      </c>
      <c r="B11179" t="s">
        <v>115</v>
      </c>
      <c r="C11179">
        <v>11004884</v>
      </c>
      <c r="D11179">
        <v>10</v>
      </c>
      <c r="E11179">
        <v>61</v>
      </c>
      <c r="F11179" t="s">
        <v>20</v>
      </c>
      <c r="G11179">
        <f>H11179*IFERROR(INDEX('Información SKU'!$H$1:$H$54,MATCH(E11179,'Información SKU'!$A$1:$A$54,0),1),15)</f>
        <v>1650</v>
      </c>
      <c r="H11179">
        <v>110</v>
      </c>
      <c r="I11179" s="12">
        <f>H11179/IFERROR(INDEX('Información SKU'!$K$1:$K$54,MATCH(E11179,'Información SKU'!$A$1:$A$54,0),1),40)</f>
        <v>1.8333333333333333</v>
      </c>
      <c r="J11179" s="3">
        <v>43571</v>
      </c>
      <c r="K11179" s="12" t="s">
        <v>218</v>
      </c>
      <c r="L11179">
        <v>1</v>
      </c>
    </row>
    <row r="11180" spans="1:12" x14ac:dyDescent="0.25">
      <c r="A11180">
        <v>1003933</v>
      </c>
      <c r="B11180" t="s">
        <v>115</v>
      </c>
      <c r="C11180">
        <v>11004885</v>
      </c>
      <c r="D11180">
        <v>140</v>
      </c>
      <c r="E11180">
        <v>320</v>
      </c>
      <c r="F11180" t="s">
        <v>31</v>
      </c>
      <c r="G11180">
        <f>H11180*IFERROR(INDEX('Información SKU'!$H$1:$H$54,MATCH(E11180,'Información SKU'!$A$1:$A$54,0),1),15)</f>
        <v>1440</v>
      </c>
      <c r="H11180">
        <v>96</v>
      </c>
      <c r="I11180" s="12">
        <f>H11180/IFERROR(INDEX('Información SKU'!$K$1:$K$54,MATCH(E11180,'Información SKU'!$A$1:$A$54,0),1),40)</f>
        <v>1.2307692307692308</v>
      </c>
      <c r="J11180" s="3">
        <v>43571</v>
      </c>
      <c r="K11180" s="12" t="s">
        <v>218</v>
      </c>
      <c r="L11180">
        <v>1</v>
      </c>
    </row>
    <row r="11181" spans="1:12" x14ac:dyDescent="0.25">
      <c r="A11181">
        <v>1003933</v>
      </c>
      <c r="B11181" t="s">
        <v>115</v>
      </c>
      <c r="C11181">
        <v>11004885</v>
      </c>
      <c r="D11181">
        <v>90</v>
      </c>
      <c r="E11181">
        <v>1200</v>
      </c>
      <c r="F11181" t="s">
        <v>17</v>
      </c>
      <c r="G11181">
        <f>H11181*IFERROR(INDEX('Información SKU'!$H$1:$H$54,MATCH(E11181,'Información SKU'!$A$1:$A$54,0),1),15)</f>
        <v>240</v>
      </c>
      <c r="H11181">
        <v>40</v>
      </c>
      <c r="I11181" s="12">
        <f>H11181/IFERROR(INDEX('Información SKU'!$K$1:$K$54,MATCH(E11181,'Información SKU'!$A$1:$A$54,0),1),40)</f>
        <v>0.95238095238095233</v>
      </c>
      <c r="J11181" s="3">
        <v>43571</v>
      </c>
      <c r="K11181" s="12" t="s">
        <v>219</v>
      </c>
      <c r="L11181">
        <v>1</v>
      </c>
    </row>
    <row r="11182" spans="1:12" x14ac:dyDescent="0.25">
      <c r="A11182">
        <v>1003933</v>
      </c>
      <c r="B11182" t="s">
        <v>115</v>
      </c>
      <c r="C11182">
        <v>11004885</v>
      </c>
      <c r="D11182">
        <v>10</v>
      </c>
      <c r="E11182">
        <v>5273</v>
      </c>
      <c r="F11182" t="s">
        <v>82</v>
      </c>
      <c r="G11182">
        <f>H11182*IFERROR(INDEX('Información SKU'!$H$1:$H$54,MATCH(E11182,'Información SKU'!$A$1:$A$54,0),1),15)</f>
        <v>492</v>
      </c>
      <c r="H11182">
        <v>82</v>
      </c>
      <c r="I11182" s="12">
        <f>H11182/IFERROR(INDEX('Información SKU'!$K$1:$K$54,MATCH(E11182,'Información SKU'!$A$1:$A$54,0),1),40)</f>
        <v>1.1714285714285715</v>
      </c>
      <c r="J11182" s="3">
        <v>43571</v>
      </c>
      <c r="K11182" s="12" t="s">
        <v>221</v>
      </c>
      <c r="L11182">
        <v>2</v>
      </c>
    </row>
    <row r="11183" spans="1:12" x14ac:dyDescent="0.25">
      <c r="A11183">
        <v>1003933</v>
      </c>
      <c r="B11183" t="s">
        <v>115</v>
      </c>
      <c r="C11183">
        <v>11004885</v>
      </c>
      <c r="D11183">
        <v>40</v>
      </c>
      <c r="E11183">
        <v>2387</v>
      </c>
      <c r="F11183" t="s">
        <v>33</v>
      </c>
      <c r="G11183">
        <f>H11183*IFERROR(INDEX('Información SKU'!$H$1:$H$54,MATCH(E11183,'Información SKU'!$A$1:$A$54,0),1),15)</f>
        <v>1440</v>
      </c>
      <c r="H11183">
        <v>120</v>
      </c>
      <c r="I11183" s="12">
        <f>H11183/IFERROR(INDEX('Información SKU'!$K$1:$K$54,MATCH(E11183,'Información SKU'!$A$1:$A$54,0),1),40)</f>
        <v>1.25</v>
      </c>
      <c r="J11183" s="3">
        <v>43571</v>
      </c>
      <c r="K11183" s="12" t="s">
        <v>219</v>
      </c>
      <c r="L11183">
        <v>1</v>
      </c>
    </row>
    <row r="11184" spans="1:12" x14ac:dyDescent="0.25">
      <c r="A11184">
        <v>1003933</v>
      </c>
      <c r="B11184" t="s">
        <v>115</v>
      </c>
      <c r="C11184">
        <v>11004885</v>
      </c>
      <c r="D11184">
        <v>50</v>
      </c>
      <c r="E11184">
        <v>2384</v>
      </c>
      <c r="F11184" t="s">
        <v>10</v>
      </c>
      <c r="G11184">
        <f>H11184*IFERROR(INDEX('Información SKU'!$H$1:$H$54,MATCH(E11184,'Información SKU'!$A$1:$A$54,0),1),15)</f>
        <v>696</v>
      </c>
      <c r="H11184">
        <v>116</v>
      </c>
      <c r="I11184" s="12">
        <f>H11184/IFERROR(INDEX('Información SKU'!$K$1:$K$54,MATCH(E11184,'Información SKU'!$A$1:$A$54,0),1),40)</f>
        <v>1.2083333333333333</v>
      </c>
      <c r="J11184" s="3">
        <v>43571</v>
      </c>
      <c r="K11184" s="12" t="s">
        <v>222</v>
      </c>
      <c r="L11184">
        <v>3</v>
      </c>
    </row>
    <row r="11185" spans="1:12" x14ac:dyDescent="0.25">
      <c r="A11185">
        <v>1003933</v>
      </c>
      <c r="B11185" t="s">
        <v>115</v>
      </c>
      <c r="C11185">
        <v>11004885</v>
      </c>
      <c r="D11185">
        <v>60</v>
      </c>
      <c r="E11185">
        <v>2382</v>
      </c>
      <c r="F11185" t="s">
        <v>34</v>
      </c>
      <c r="G11185">
        <f>H11185*IFERROR(INDEX('Información SKU'!$H$1:$H$54,MATCH(E11185,'Información SKU'!$A$1:$A$54,0),1),15)</f>
        <v>540</v>
      </c>
      <c r="H11185">
        <v>90</v>
      </c>
      <c r="I11185" s="12">
        <f>H11185/IFERROR(INDEX('Información SKU'!$K$1:$K$54,MATCH(E11185,'Información SKU'!$A$1:$A$54,0),1),40)</f>
        <v>0.9375</v>
      </c>
      <c r="J11185" s="3">
        <v>43571</v>
      </c>
      <c r="K11185" s="12" t="s">
        <v>218</v>
      </c>
      <c r="L11185">
        <v>1</v>
      </c>
    </row>
    <row r="11186" spans="1:12" x14ac:dyDescent="0.25">
      <c r="A11186">
        <v>1003933</v>
      </c>
      <c r="B11186" t="s">
        <v>115</v>
      </c>
      <c r="C11186">
        <v>11004886</v>
      </c>
      <c r="D11186">
        <v>10</v>
      </c>
      <c r="E11186">
        <v>5273</v>
      </c>
      <c r="F11186" t="s">
        <v>82</v>
      </c>
      <c r="G11186">
        <f>H11186*IFERROR(INDEX('Información SKU'!$H$1:$H$54,MATCH(E11186,'Información SKU'!$A$1:$A$54,0),1),15)</f>
        <v>816</v>
      </c>
      <c r="H11186">
        <v>136</v>
      </c>
      <c r="I11186" s="12">
        <f>H11186/IFERROR(INDEX('Información SKU'!$K$1:$K$54,MATCH(E11186,'Información SKU'!$A$1:$A$54,0),1),40)</f>
        <v>1.9428571428571428</v>
      </c>
      <c r="J11186" s="3">
        <v>43571</v>
      </c>
      <c r="K11186" s="12" t="s">
        <v>221</v>
      </c>
      <c r="L11186">
        <v>2</v>
      </c>
    </row>
    <row r="11187" spans="1:12" x14ac:dyDescent="0.25">
      <c r="A11187">
        <v>1003933</v>
      </c>
      <c r="B11187" t="s">
        <v>115</v>
      </c>
      <c r="C11187">
        <v>11004887</v>
      </c>
      <c r="D11187">
        <v>610</v>
      </c>
      <c r="E11187">
        <v>2397</v>
      </c>
      <c r="F11187" t="s">
        <v>67</v>
      </c>
      <c r="G11187">
        <f>H11187*IFERROR(INDEX('Información SKU'!$H$1:$H$54,MATCH(E11187,'Información SKU'!$A$1:$A$54,0),1),15)</f>
        <v>168</v>
      </c>
      <c r="H11187">
        <v>14</v>
      </c>
      <c r="I11187" s="12">
        <f>H11187/IFERROR(INDEX('Información SKU'!$K$1:$K$54,MATCH(E11187,'Información SKU'!$A$1:$A$54,0),1),40)</f>
        <v>0.28000000000000003</v>
      </c>
      <c r="J11187" s="3">
        <v>43571</v>
      </c>
      <c r="K11187" s="12" t="s">
        <v>220</v>
      </c>
      <c r="L11187">
        <v>2</v>
      </c>
    </row>
    <row r="11188" spans="1:12" x14ac:dyDescent="0.25">
      <c r="A11188">
        <v>1003933</v>
      </c>
      <c r="B11188" t="s">
        <v>115</v>
      </c>
      <c r="C11188">
        <v>11004887</v>
      </c>
      <c r="D11188">
        <v>600</v>
      </c>
      <c r="E11188">
        <v>2396</v>
      </c>
      <c r="F11188" t="s">
        <v>68</v>
      </c>
      <c r="G11188">
        <f>H11188*IFERROR(INDEX('Información SKU'!$H$1:$H$54,MATCH(E11188,'Información SKU'!$A$1:$A$54,0),1),15)</f>
        <v>150</v>
      </c>
      <c r="H11188">
        <v>10</v>
      </c>
      <c r="I11188" s="12">
        <f>H11188/IFERROR(INDEX('Información SKU'!$K$1:$K$54,MATCH(E11188,'Información SKU'!$A$1:$A$54,0),1),40)</f>
        <v>0.2</v>
      </c>
      <c r="J11188" s="3">
        <v>43571</v>
      </c>
      <c r="K11188" s="12" t="s">
        <v>219</v>
      </c>
      <c r="L11188">
        <v>1</v>
      </c>
    </row>
    <row r="11189" spans="1:12" x14ac:dyDescent="0.25">
      <c r="A11189">
        <v>1003933</v>
      </c>
      <c r="B11189" t="s">
        <v>115</v>
      </c>
      <c r="C11189">
        <v>11004887</v>
      </c>
      <c r="D11189">
        <v>590</v>
      </c>
      <c r="E11189">
        <v>2390</v>
      </c>
      <c r="F11189" t="s">
        <v>69</v>
      </c>
      <c r="G11189">
        <f>H11189*IFERROR(INDEX('Información SKU'!$H$1:$H$54,MATCH(E11189,'Información SKU'!$A$1:$A$54,0),1),15)</f>
        <v>852</v>
      </c>
      <c r="H11189">
        <v>71</v>
      </c>
      <c r="I11189" s="12">
        <f>H11189/IFERROR(INDEX('Información SKU'!$K$1:$K$54,MATCH(E11189,'Información SKU'!$A$1:$A$54,0),1),40)</f>
        <v>0.40571428571428569</v>
      </c>
      <c r="J11189" s="3">
        <v>43571</v>
      </c>
      <c r="K11189" s="12" t="s">
        <v>220</v>
      </c>
      <c r="L11189">
        <v>2</v>
      </c>
    </row>
    <row r="11190" spans="1:12" x14ac:dyDescent="0.25">
      <c r="A11190">
        <v>1003933</v>
      </c>
      <c r="B11190" t="s">
        <v>115</v>
      </c>
      <c r="C11190">
        <v>11004887</v>
      </c>
      <c r="D11190">
        <v>580</v>
      </c>
      <c r="E11190">
        <v>2389</v>
      </c>
      <c r="F11190" t="s">
        <v>70</v>
      </c>
      <c r="G11190">
        <f>H11190*IFERROR(INDEX('Información SKU'!$H$1:$H$54,MATCH(E11190,'Información SKU'!$A$1:$A$54,0),1),15)</f>
        <v>534</v>
      </c>
      <c r="H11190">
        <v>89</v>
      </c>
      <c r="I11190" s="12">
        <f>H11190/IFERROR(INDEX('Información SKU'!$K$1:$K$54,MATCH(E11190,'Información SKU'!$A$1:$A$54,0),1),40)</f>
        <v>0.92708333333333337</v>
      </c>
      <c r="J11190" s="3">
        <v>43571</v>
      </c>
      <c r="K11190" s="12" t="s">
        <v>223</v>
      </c>
      <c r="L11190">
        <v>3</v>
      </c>
    </row>
    <row r="11191" spans="1:12" x14ac:dyDescent="0.25">
      <c r="A11191">
        <v>1003933</v>
      </c>
      <c r="B11191" t="s">
        <v>115</v>
      </c>
      <c r="C11191">
        <v>11004887</v>
      </c>
      <c r="D11191">
        <v>570</v>
      </c>
      <c r="E11191">
        <v>2387</v>
      </c>
      <c r="F11191" t="s">
        <v>33</v>
      </c>
      <c r="G11191">
        <f>H11191*IFERROR(INDEX('Información SKU'!$H$1:$H$54,MATCH(E11191,'Información SKU'!$A$1:$A$54,0),1),15)</f>
        <v>48</v>
      </c>
      <c r="H11191">
        <v>4</v>
      </c>
      <c r="I11191" s="12">
        <f>H11191/IFERROR(INDEX('Información SKU'!$K$1:$K$54,MATCH(E11191,'Información SKU'!$A$1:$A$54,0),1),40)</f>
        <v>4.1666666666666664E-2</v>
      </c>
      <c r="J11191" s="3">
        <v>43571</v>
      </c>
      <c r="K11191" s="12" t="s">
        <v>222</v>
      </c>
      <c r="L11191">
        <v>3</v>
      </c>
    </row>
    <row r="11192" spans="1:12" x14ac:dyDescent="0.25">
      <c r="A11192">
        <v>1003933</v>
      </c>
      <c r="B11192" t="s">
        <v>115</v>
      </c>
      <c r="C11192">
        <v>11004887</v>
      </c>
      <c r="D11192">
        <v>550</v>
      </c>
      <c r="E11192">
        <v>2384</v>
      </c>
      <c r="F11192" t="s">
        <v>10</v>
      </c>
      <c r="G11192">
        <f>H11192*IFERROR(INDEX('Información SKU'!$H$1:$H$54,MATCH(E11192,'Información SKU'!$A$1:$A$54,0),1),15)</f>
        <v>492</v>
      </c>
      <c r="H11192">
        <v>82</v>
      </c>
      <c r="I11192" s="12">
        <f>H11192/IFERROR(INDEX('Información SKU'!$K$1:$K$54,MATCH(E11192,'Información SKU'!$A$1:$A$54,0),1),40)</f>
        <v>0.85416666666666663</v>
      </c>
      <c r="J11192" s="3">
        <v>43571</v>
      </c>
      <c r="K11192" s="12" t="s">
        <v>223</v>
      </c>
      <c r="L11192">
        <v>3</v>
      </c>
    </row>
    <row r="11193" spans="1:12" x14ac:dyDescent="0.25">
      <c r="A11193">
        <v>1003933</v>
      </c>
      <c r="B11193" t="s">
        <v>115</v>
      </c>
      <c r="C11193">
        <v>11004887</v>
      </c>
      <c r="D11193">
        <v>540</v>
      </c>
      <c r="E11193">
        <v>2383</v>
      </c>
      <c r="F11193" t="s">
        <v>92</v>
      </c>
      <c r="G11193">
        <f>H11193*IFERROR(INDEX('Información SKU'!$H$1:$H$54,MATCH(E11193,'Información SKU'!$A$1:$A$54,0),1),15)</f>
        <v>240</v>
      </c>
      <c r="H11193">
        <v>40</v>
      </c>
      <c r="I11193" s="12">
        <f>H11193/IFERROR(INDEX('Información SKU'!$K$1:$K$54,MATCH(E11193,'Información SKU'!$A$1:$A$54,0),1),40)</f>
        <v>0.22857142857142856</v>
      </c>
      <c r="J11193" s="3">
        <v>43571</v>
      </c>
      <c r="K11193" s="12" t="s">
        <v>221</v>
      </c>
      <c r="L11193">
        <v>2</v>
      </c>
    </row>
    <row r="11194" spans="1:12" x14ac:dyDescent="0.25">
      <c r="A11194">
        <v>1003933</v>
      </c>
      <c r="B11194" t="s">
        <v>115</v>
      </c>
      <c r="C11194">
        <v>11004887</v>
      </c>
      <c r="D11194">
        <v>530</v>
      </c>
      <c r="E11194">
        <v>2382</v>
      </c>
      <c r="F11194" t="s">
        <v>34</v>
      </c>
      <c r="G11194">
        <f>H11194*IFERROR(INDEX('Información SKU'!$H$1:$H$54,MATCH(E11194,'Información SKU'!$A$1:$A$54,0),1),15)</f>
        <v>162</v>
      </c>
      <c r="H11194">
        <v>27</v>
      </c>
      <c r="I11194" s="12">
        <f>H11194/IFERROR(INDEX('Información SKU'!$K$1:$K$54,MATCH(E11194,'Información SKU'!$A$1:$A$54,0),1),40)</f>
        <v>0.28125</v>
      </c>
      <c r="J11194" s="3">
        <v>43571</v>
      </c>
      <c r="K11194" s="12" t="s">
        <v>219</v>
      </c>
      <c r="L11194">
        <v>1</v>
      </c>
    </row>
    <row r="11195" spans="1:12" x14ac:dyDescent="0.25">
      <c r="A11195">
        <v>1003933</v>
      </c>
      <c r="B11195" t="s">
        <v>115</v>
      </c>
      <c r="C11195">
        <v>11004887</v>
      </c>
      <c r="D11195">
        <v>520</v>
      </c>
      <c r="E11195">
        <v>2381</v>
      </c>
      <c r="F11195" t="s">
        <v>93</v>
      </c>
      <c r="G11195">
        <f>H11195*IFERROR(INDEX('Información SKU'!$H$1:$H$54,MATCH(E11195,'Información SKU'!$A$1:$A$54,0),1),15)</f>
        <v>272</v>
      </c>
      <c r="H11195">
        <v>34</v>
      </c>
      <c r="I11195" s="12">
        <f>H11195/IFERROR(INDEX('Información SKU'!$K$1:$K$54,MATCH(E11195,'Información SKU'!$A$1:$A$54,0),1),40)</f>
        <v>0.19428571428571428</v>
      </c>
      <c r="J11195" s="3">
        <v>43571</v>
      </c>
      <c r="K11195" s="12" t="s">
        <v>220</v>
      </c>
      <c r="L11195">
        <v>2</v>
      </c>
    </row>
    <row r="11196" spans="1:12" x14ac:dyDescent="0.25">
      <c r="A11196">
        <v>1003933</v>
      </c>
      <c r="B11196" t="s">
        <v>115</v>
      </c>
      <c r="C11196">
        <v>11004887</v>
      </c>
      <c r="D11196">
        <v>800</v>
      </c>
      <c r="E11196">
        <v>5402</v>
      </c>
      <c r="F11196" t="s">
        <v>32</v>
      </c>
      <c r="G11196">
        <f>H11196*IFERROR(INDEX('Información SKU'!$H$1:$H$54,MATCH(E11196,'Información SKU'!$A$1:$A$54,0),1),15)</f>
        <v>198</v>
      </c>
      <c r="H11196">
        <v>33</v>
      </c>
      <c r="I11196" s="12">
        <f>H11196/IFERROR(INDEX('Información SKU'!$K$1:$K$54,MATCH(E11196,'Información SKU'!$A$1:$A$54,0),1),40)</f>
        <v>0.55000000000000004</v>
      </c>
      <c r="J11196" s="3">
        <v>43571</v>
      </c>
      <c r="K11196" s="12" t="s">
        <v>220</v>
      </c>
      <c r="L11196">
        <v>2</v>
      </c>
    </row>
    <row r="11197" spans="1:12" x14ac:dyDescent="0.25">
      <c r="A11197">
        <v>1003933</v>
      </c>
      <c r="B11197" t="s">
        <v>115</v>
      </c>
      <c r="C11197">
        <v>11004887</v>
      </c>
      <c r="D11197">
        <v>780</v>
      </c>
      <c r="E11197">
        <v>5275</v>
      </c>
      <c r="F11197" t="s">
        <v>75</v>
      </c>
      <c r="G11197">
        <f>H11197*IFERROR(INDEX('Información SKU'!$H$1:$H$54,MATCH(E11197,'Información SKU'!$A$1:$A$54,0),1),15)</f>
        <v>204</v>
      </c>
      <c r="H11197">
        <v>34</v>
      </c>
      <c r="I11197" s="12">
        <f>H11197/IFERROR(INDEX('Información SKU'!$K$1:$K$54,MATCH(E11197,'Información SKU'!$A$1:$A$54,0),1),40)</f>
        <v>0.48571428571428571</v>
      </c>
      <c r="J11197" s="3">
        <v>43571</v>
      </c>
      <c r="K11197" s="12" t="s">
        <v>220</v>
      </c>
      <c r="L11197">
        <v>2</v>
      </c>
    </row>
    <row r="11198" spans="1:12" x14ac:dyDescent="0.25">
      <c r="A11198">
        <v>1003933</v>
      </c>
      <c r="B11198" t="s">
        <v>115</v>
      </c>
      <c r="C11198">
        <v>11004887</v>
      </c>
      <c r="D11198">
        <v>770</v>
      </c>
      <c r="E11198">
        <v>5274</v>
      </c>
      <c r="F11198" t="s">
        <v>72</v>
      </c>
      <c r="G11198">
        <f>H11198*IFERROR(INDEX('Información SKU'!$H$1:$H$54,MATCH(E11198,'Información SKU'!$A$1:$A$54,0),1),15)</f>
        <v>208</v>
      </c>
      <c r="H11198">
        <v>26</v>
      </c>
      <c r="I11198" s="12">
        <f>H11198/IFERROR(INDEX('Información SKU'!$K$1:$K$54,MATCH(E11198,'Información SKU'!$A$1:$A$54,0),1),40)</f>
        <v>0.37142857142857144</v>
      </c>
      <c r="J11198" s="3">
        <v>43571</v>
      </c>
      <c r="K11198" s="12" t="s">
        <v>218</v>
      </c>
      <c r="L11198">
        <v>1</v>
      </c>
    </row>
    <row r="11199" spans="1:12" x14ac:dyDescent="0.25">
      <c r="A11199">
        <v>1003933</v>
      </c>
      <c r="B11199" t="s">
        <v>115</v>
      </c>
      <c r="C11199">
        <v>11004887</v>
      </c>
      <c r="D11199">
        <v>760</v>
      </c>
      <c r="E11199">
        <v>5273</v>
      </c>
      <c r="F11199" t="s">
        <v>82</v>
      </c>
      <c r="G11199">
        <f>H11199*IFERROR(INDEX('Información SKU'!$H$1:$H$54,MATCH(E11199,'Información SKU'!$A$1:$A$54,0),1),15)</f>
        <v>432</v>
      </c>
      <c r="H11199">
        <v>72</v>
      </c>
      <c r="I11199" s="12">
        <f>H11199/IFERROR(INDEX('Información SKU'!$K$1:$K$54,MATCH(E11199,'Información SKU'!$A$1:$A$54,0),1),40)</f>
        <v>1.0285714285714285</v>
      </c>
      <c r="J11199" s="3">
        <v>43571</v>
      </c>
      <c r="K11199" s="12" t="s">
        <v>221</v>
      </c>
      <c r="L11199">
        <v>2</v>
      </c>
    </row>
    <row r="11200" spans="1:12" x14ac:dyDescent="0.25">
      <c r="A11200">
        <v>1003933</v>
      </c>
      <c r="B11200" t="s">
        <v>115</v>
      </c>
      <c r="C11200">
        <v>11004887</v>
      </c>
      <c r="D11200">
        <v>750</v>
      </c>
      <c r="E11200">
        <v>5268</v>
      </c>
      <c r="F11200" t="s">
        <v>83</v>
      </c>
      <c r="G11200">
        <f>H11200*IFERROR(INDEX('Información SKU'!$H$1:$H$54,MATCH(E11200,'Información SKU'!$A$1:$A$54,0),1),15)</f>
        <v>105</v>
      </c>
      <c r="H11200">
        <v>7</v>
      </c>
      <c r="I11200" s="12">
        <f>H11200/IFERROR(INDEX('Información SKU'!$K$1:$K$54,MATCH(E11200,'Información SKU'!$A$1:$A$54,0),1),40)</f>
        <v>0.1</v>
      </c>
      <c r="J11200" s="3">
        <v>43571</v>
      </c>
      <c r="K11200" s="12" t="s">
        <v>218</v>
      </c>
      <c r="L11200">
        <v>1</v>
      </c>
    </row>
    <row r="11201" spans="1:12" x14ac:dyDescent="0.25">
      <c r="A11201">
        <v>1003933</v>
      </c>
      <c r="B11201" t="s">
        <v>115</v>
      </c>
      <c r="C11201">
        <v>11004887</v>
      </c>
      <c r="D11201">
        <v>740</v>
      </c>
      <c r="E11201">
        <v>5266</v>
      </c>
      <c r="F11201" t="s">
        <v>84</v>
      </c>
      <c r="G11201">
        <f>H11201*IFERROR(INDEX('Información SKU'!$H$1:$H$54,MATCH(E11201,'Información SKU'!$A$1:$A$54,0),1),15)</f>
        <v>24</v>
      </c>
      <c r="H11201">
        <v>3</v>
      </c>
      <c r="I11201" s="12">
        <f>H11201/IFERROR(INDEX('Información SKU'!$K$1:$K$54,MATCH(E11201,'Información SKU'!$A$1:$A$54,0),1),40)</f>
        <v>4.2857142857142858E-2</v>
      </c>
      <c r="J11201" s="3">
        <v>43571</v>
      </c>
      <c r="K11201" s="12" t="s">
        <v>218</v>
      </c>
      <c r="L11201">
        <v>1</v>
      </c>
    </row>
    <row r="11202" spans="1:12" x14ac:dyDescent="0.25">
      <c r="A11202">
        <v>1003933</v>
      </c>
      <c r="B11202" t="s">
        <v>115</v>
      </c>
      <c r="C11202">
        <v>11004887</v>
      </c>
      <c r="D11202">
        <v>730</v>
      </c>
      <c r="E11202">
        <v>5246</v>
      </c>
      <c r="F11202" t="s">
        <v>73</v>
      </c>
      <c r="G11202">
        <f>H11202*IFERROR(INDEX('Información SKU'!$H$1:$H$54,MATCH(E11202,'Información SKU'!$A$1:$A$54,0),1),15)</f>
        <v>24</v>
      </c>
      <c r="H11202">
        <v>4</v>
      </c>
      <c r="I11202" s="12">
        <f>H11202/IFERROR(INDEX('Información SKU'!$K$1:$K$54,MATCH(E11202,'Información SKU'!$A$1:$A$54,0),1),40)</f>
        <v>5.3333333333333337E-2</v>
      </c>
      <c r="J11202" s="3">
        <v>43571</v>
      </c>
      <c r="K11202" s="12" t="s">
        <v>223</v>
      </c>
      <c r="L11202">
        <v>3</v>
      </c>
    </row>
    <row r="11203" spans="1:12" x14ac:dyDescent="0.25">
      <c r="A11203">
        <v>1003933</v>
      </c>
      <c r="B11203" t="s">
        <v>115</v>
      </c>
      <c r="C11203">
        <v>11004887</v>
      </c>
      <c r="D11203">
        <v>720</v>
      </c>
      <c r="E11203">
        <v>5245</v>
      </c>
      <c r="F11203" t="s">
        <v>85</v>
      </c>
      <c r="G11203">
        <f>H11203*IFERROR(INDEX('Información SKU'!$H$1:$H$54,MATCH(E11203,'Información SKU'!$A$1:$A$54,0),1),15)</f>
        <v>195</v>
      </c>
      <c r="H11203">
        <v>13</v>
      </c>
      <c r="I11203" s="12">
        <f>H11203/IFERROR(INDEX('Información SKU'!$K$1:$K$54,MATCH(E11203,'Información SKU'!$A$1:$A$54,0),1),40)</f>
        <v>0.13541666666666666</v>
      </c>
      <c r="J11203" s="3">
        <v>43571</v>
      </c>
      <c r="K11203" s="12" t="s">
        <v>219</v>
      </c>
      <c r="L11203">
        <v>1</v>
      </c>
    </row>
    <row r="11204" spans="1:12" x14ac:dyDescent="0.25">
      <c r="A11204">
        <v>1003933</v>
      </c>
      <c r="B11204" t="s">
        <v>115</v>
      </c>
      <c r="C11204">
        <v>11004887</v>
      </c>
      <c r="D11204">
        <v>710</v>
      </c>
      <c r="E11204">
        <v>5243</v>
      </c>
      <c r="F11204" t="s">
        <v>86</v>
      </c>
      <c r="G11204">
        <f>H11204*IFERROR(INDEX('Información SKU'!$H$1:$H$54,MATCH(E11204,'Información SKU'!$A$1:$A$54,0),1),15)</f>
        <v>96</v>
      </c>
      <c r="H11204">
        <v>8</v>
      </c>
      <c r="I11204" s="12">
        <f>H11204/IFERROR(INDEX('Información SKU'!$K$1:$K$54,MATCH(E11204,'Información SKU'!$A$1:$A$54,0),1),40)</f>
        <v>0.10666666666666667</v>
      </c>
      <c r="J11204" s="3">
        <v>43571</v>
      </c>
      <c r="K11204" s="12" t="s">
        <v>219</v>
      </c>
      <c r="L11204">
        <v>1</v>
      </c>
    </row>
    <row r="11205" spans="1:12" x14ac:dyDescent="0.25">
      <c r="A11205">
        <v>1003933</v>
      </c>
      <c r="B11205" t="s">
        <v>115</v>
      </c>
      <c r="C11205">
        <v>11004887</v>
      </c>
      <c r="D11205">
        <v>470</v>
      </c>
      <c r="E11205">
        <v>5242</v>
      </c>
      <c r="F11205" t="s">
        <v>87</v>
      </c>
      <c r="G11205">
        <f>H11205*IFERROR(INDEX('Información SKU'!$H$1:$H$54,MATCH(E11205,'Información SKU'!$A$1:$A$54,0),1),15)</f>
        <v>150</v>
      </c>
      <c r="H11205">
        <v>10</v>
      </c>
      <c r="I11205" s="12">
        <f>H11205/IFERROR(INDEX('Información SKU'!$K$1:$K$54,MATCH(E11205,'Información SKU'!$A$1:$A$54,0),1),40)</f>
        <v>0.10416666666666667</v>
      </c>
      <c r="J11205" s="3">
        <v>43571</v>
      </c>
      <c r="K11205" s="12" t="s">
        <v>218</v>
      </c>
      <c r="L11205">
        <v>1</v>
      </c>
    </row>
    <row r="11206" spans="1:12" x14ac:dyDescent="0.25">
      <c r="A11206">
        <v>1003933</v>
      </c>
      <c r="B11206" t="s">
        <v>115</v>
      </c>
      <c r="C11206">
        <v>11004887</v>
      </c>
      <c r="D11206">
        <v>230</v>
      </c>
      <c r="E11206">
        <v>5238</v>
      </c>
      <c r="F11206" t="s">
        <v>88</v>
      </c>
      <c r="G11206">
        <f>H11206*IFERROR(INDEX('Información SKU'!$H$1:$H$54,MATCH(E11206,'Información SKU'!$A$1:$A$54,0),1),15)</f>
        <v>495</v>
      </c>
      <c r="H11206">
        <v>33</v>
      </c>
      <c r="I11206" s="12">
        <f>H11206/IFERROR(INDEX('Información SKU'!$K$1:$K$54,MATCH(E11206,'Información SKU'!$A$1:$A$54,0),1),40)</f>
        <v>0.6</v>
      </c>
      <c r="J11206" s="3">
        <v>43571</v>
      </c>
      <c r="K11206" s="12" t="s">
        <v>222</v>
      </c>
      <c r="L11206">
        <v>3</v>
      </c>
    </row>
    <row r="11207" spans="1:12" x14ac:dyDescent="0.25">
      <c r="A11207">
        <v>1003933</v>
      </c>
      <c r="B11207" t="s">
        <v>115</v>
      </c>
      <c r="C11207">
        <v>11004887</v>
      </c>
      <c r="D11207">
        <v>220</v>
      </c>
      <c r="E11207">
        <v>5236</v>
      </c>
      <c r="F11207" t="s">
        <v>89</v>
      </c>
      <c r="G11207">
        <f>H11207*IFERROR(INDEX('Información SKU'!$H$1:$H$54,MATCH(E11207,'Información SKU'!$A$1:$A$54,0),1),15)</f>
        <v>600</v>
      </c>
      <c r="H11207">
        <v>50</v>
      </c>
      <c r="I11207" s="12">
        <f>H11207/IFERROR(INDEX('Información SKU'!$K$1:$K$54,MATCH(E11207,'Información SKU'!$A$1:$A$54,0),1),40)</f>
        <v>0.90909090909090906</v>
      </c>
      <c r="J11207" s="3">
        <v>43571</v>
      </c>
      <c r="K11207" s="12" t="s">
        <v>218</v>
      </c>
      <c r="L11207">
        <v>1</v>
      </c>
    </row>
    <row r="11208" spans="1:12" x14ac:dyDescent="0.25">
      <c r="A11208">
        <v>1003933</v>
      </c>
      <c r="B11208" t="s">
        <v>115</v>
      </c>
      <c r="C11208">
        <v>11004887</v>
      </c>
      <c r="D11208">
        <v>210</v>
      </c>
      <c r="E11208">
        <v>5235</v>
      </c>
      <c r="F11208" t="s">
        <v>90</v>
      </c>
      <c r="G11208">
        <f>H11208*IFERROR(INDEX('Información SKU'!$H$1:$H$54,MATCH(E11208,'Información SKU'!$A$1:$A$54,0),1),15)</f>
        <v>72</v>
      </c>
      <c r="H11208">
        <v>6</v>
      </c>
      <c r="I11208" s="12">
        <f>H11208/IFERROR(INDEX('Información SKU'!$K$1:$K$54,MATCH(E11208,'Información SKU'!$A$1:$A$54,0),1),40)</f>
        <v>0.1111111111111111</v>
      </c>
      <c r="J11208" s="3">
        <v>43571</v>
      </c>
      <c r="K11208" s="12" t="s">
        <v>220</v>
      </c>
      <c r="L11208">
        <v>2</v>
      </c>
    </row>
    <row r="11209" spans="1:12" x14ac:dyDescent="0.25">
      <c r="A11209">
        <v>1003933</v>
      </c>
      <c r="B11209" t="s">
        <v>115</v>
      </c>
      <c r="C11209">
        <v>11004887</v>
      </c>
      <c r="D11209">
        <v>200</v>
      </c>
      <c r="E11209">
        <v>5233</v>
      </c>
      <c r="F11209" t="s">
        <v>91</v>
      </c>
      <c r="G11209">
        <f>H11209*IFERROR(INDEX('Información SKU'!$H$1:$H$54,MATCH(E11209,'Información SKU'!$A$1:$A$54,0),1),15)</f>
        <v>120</v>
      </c>
      <c r="H11209">
        <v>10</v>
      </c>
      <c r="I11209" s="12">
        <f>H11209/IFERROR(INDEX('Información SKU'!$K$1:$K$54,MATCH(E11209,'Información SKU'!$A$1:$A$54,0),1),40)</f>
        <v>0.18518518518518517</v>
      </c>
      <c r="J11209" s="3">
        <v>43571</v>
      </c>
      <c r="K11209" s="12" t="s">
        <v>220</v>
      </c>
      <c r="L11209">
        <v>2</v>
      </c>
    </row>
    <row r="11210" spans="1:12" x14ac:dyDescent="0.25">
      <c r="A11210">
        <v>1003933</v>
      </c>
      <c r="B11210" t="s">
        <v>115</v>
      </c>
      <c r="C11210">
        <v>11004887</v>
      </c>
      <c r="D11210">
        <v>460</v>
      </c>
      <c r="E11210">
        <v>320</v>
      </c>
      <c r="F11210" t="s">
        <v>31</v>
      </c>
      <c r="G11210">
        <f>H11210*IFERROR(INDEX('Información SKU'!$H$1:$H$54,MATCH(E11210,'Información SKU'!$A$1:$A$54,0),1),15)</f>
        <v>435</v>
      </c>
      <c r="H11210">
        <v>29</v>
      </c>
      <c r="I11210" s="12">
        <f>H11210/IFERROR(INDEX('Información SKU'!$K$1:$K$54,MATCH(E11210,'Información SKU'!$A$1:$A$54,0),1),40)</f>
        <v>0.37179487179487181</v>
      </c>
      <c r="J11210" s="3">
        <v>43571</v>
      </c>
      <c r="K11210" s="12" t="s">
        <v>221</v>
      </c>
      <c r="L11210">
        <v>2</v>
      </c>
    </row>
    <row r="11211" spans="1:12" x14ac:dyDescent="0.25">
      <c r="A11211">
        <v>1003933</v>
      </c>
      <c r="B11211" t="s">
        <v>115</v>
      </c>
      <c r="C11211">
        <v>11004887</v>
      </c>
      <c r="D11211">
        <v>350</v>
      </c>
      <c r="E11211">
        <v>224</v>
      </c>
      <c r="F11211" t="s">
        <v>37</v>
      </c>
      <c r="G11211">
        <f>H11211*IFERROR(INDEX('Información SKU'!$H$1:$H$54,MATCH(E11211,'Información SKU'!$A$1:$A$54,0),1),15)</f>
        <v>96</v>
      </c>
      <c r="H11211">
        <v>12</v>
      </c>
      <c r="I11211" s="12">
        <f>H11211/IFERROR(INDEX('Información SKU'!$K$1:$K$54,MATCH(E11211,'Información SKU'!$A$1:$A$54,0),1),40)</f>
        <v>0.2857142857142857</v>
      </c>
      <c r="J11211" s="3">
        <v>43571</v>
      </c>
      <c r="K11211" s="12" t="s">
        <v>221</v>
      </c>
      <c r="L11211">
        <v>2</v>
      </c>
    </row>
    <row r="11212" spans="1:12" x14ac:dyDescent="0.25">
      <c r="A11212">
        <v>1003933</v>
      </c>
      <c r="B11212" t="s">
        <v>115</v>
      </c>
      <c r="C11212">
        <v>11004887</v>
      </c>
      <c r="D11212">
        <v>340</v>
      </c>
      <c r="E11212">
        <v>223</v>
      </c>
      <c r="F11212" t="s">
        <v>74</v>
      </c>
      <c r="G11212">
        <f>H11212*IFERROR(INDEX('Información SKU'!$H$1:$H$54,MATCH(E11212,'Información SKU'!$A$1:$A$54,0),1),15)</f>
        <v>30</v>
      </c>
      <c r="H11212">
        <v>5</v>
      </c>
      <c r="I11212" s="12">
        <f>H11212/IFERROR(INDEX('Información SKU'!$K$1:$K$54,MATCH(E11212,'Información SKU'!$A$1:$A$54,0),1),40)</f>
        <v>0.11904761904761904</v>
      </c>
      <c r="J11212" s="3">
        <v>43571</v>
      </c>
      <c r="K11212" s="12" t="s">
        <v>223</v>
      </c>
      <c r="L11212">
        <v>3</v>
      </c>
    </row>
    <row r="11213" spans="1:12" x14ac:dyDescent="0.25">
      <c r="A11213">
        <v>1003933</v>
      </c>
      <c r="B11213" t="s">
        <v>115</v>
      </c>
      <c r="C11213">
        <v>11004887</v>
      </c>
      <c r="D11213">
        <v>330</v>
      </c>
      <c r="E11213">
        <v>205</v>
      </c>
      <c r="F11213" t="s">
        <v>35</v>
      </c>
      <c r="G11213">
        <f>H11213*IFERROR(INDEX('Información SKU'!$H$1:$H$54,MATCH(E11213,'Información SKU'!$A$1:$A$54,0),1),15)</f>
        <v>104</v>
      </c>
      <c r="H11213">
        <v>13</v>
      </c>
      <c r="I11213" s="12">
        <f>H11213/IFERROR(INDEX('Información SKU'!$K$1:$K$54,MATCH(E11213,'Información SKU'!$A$1:$A$54,0),1),40)</f>
        <v>0.30952380952380953</v>
      </c>
      <c r="J11213" s="3">
        <v>43571</v>
      </c>
      <c r="K11213" s="12" t="s">
        <v>222</v>
      </c>
      <c r="L11213">
        <v>3</v>
      </c>
    </row>
    <row r="11214" spans="1:12" x14ac:dyDescent="0.25">
      <c r="A11214">
        <v>1003933</v>
      </c>
      <c r="B11214" t="s">
        <v>115</v>
      </c>
      <c r="C11214">
        <v>11004887</v>
      </c>
      <c r="D11214">
        <v>300</v>
      </c>
      <c r="E11214">
        <v>43</v>
      </c>
      <c r="F11214" t="s">
        <v>12</v>
      </c>
      <c r="G11214">
        <f>H11214*IFERROR(INDEX('Información SKU'!$H$1:$H$54,MATCH(E11214,'Información SKU'!$A$1:$A$54,0),1),15)</f>
        <v>168</v>
      </c>
      <c r="H11214">
        <v>21</v>
      </c>
      <c r="I11214" s="12">
        <f>H11214/IFERROR(INDEX('Información SKU'!$K$1:$K$54,MATCH(E11214,'Información SKU'!$A$1:$A$54,0),1),40)</f>
        <v>0.5</v>
      </c>
      <c r="J11214" s="3">
        <v>43571</v>
      </c>
      <c r="K11214" s="12" t="s">
        <v>221</v>
      </c>
      <c r="L11214">
        <v>2</v>
      </c>
    </row>
    <row r="11215" spans="1:12" x14ac:dyDescent="0.25">
      <c r="A11215">
        <v>1003933</v>
      </c>
      <c r="B11215" t="s">
        <v>115</v>
      </c>
      <c r="C11215">
        <v>11004887</v>
      </c>
      <c r="D11215">
        <v>290</v>
      </c>
      <c r="E11215">
        <v>42</v>
      </c>
      <c r="F11215" t="s">
        <v>15</v>
      </c>
      <c r="G11215">
        <f>H11215*IFERROR(INDEX('Información SKU'!$H$1:$H$54,MATCH(E11215,'Información SKU'!$A$1:$A$54,0),1),15)</f>
        <v>456</v>
      </c>
      <c r="H11215">
        <v>38</v>
      </c>
      <c r="I11215" s="12">
        <f>H11215/IFERROR(INDEX('Información SKU'!$K$1:$K$54,MATCH(E11215,'Información SKU'!$A$1:$A$54,0),1),40)</f>
        <v>0.76</v>
      </c>
      <c r="J11215" s="3">
        <v>43571</v>
      </c>
      <c r="K11215" s="12" t="s">
        <v>219</v>
      </c>
      <c r="L11215">
        <v>1</v>
      </c>
    </row>
    <row r="11216" spans="1:12" x14ac:dyDescent="0.25">
      <c r="A11216">
        <v>1003933</v>
      </c>
      <c r="B11216" t="s">
        <v>115</v>
      </c>
      <c r="C11216">
        <v>11004887</v>
      </c>
      <c r="D11216">
        <v>280</v>
      </c>
      <c r="E11216">
        <v>41</v>
      </c>
      <c r="F11216" t="s">
        <v>71</v>
      </c>
      <c r="G11216">
        <f>H11216*IFERROR(INDEX('Información SKU'!$H$1:$H$54,MATCH(E11216,'Información SKU'!$A$1:$A$54,0),1),15)</f>
        <v>112</v>
      </c>
      <c r="H11216">
        <v>14</v>
      </c>
      <c r="I11216" s="12">
        <f>H11216/IFERROR(INDEX('Información SKU'!$K$1:$K$54,MATCH(E11216,'Información SKU'!$A$1:$A$54,0),1),40)</f>
        <v>0.23333333333333334</v>
      </c>
      <c r="J11216" s="3">
        <v>43571</v>
      </c>
      <c r="K11216" s="12" t="s">
        <v>218</v>
      </c>
      <c r="L11216">
        <v>1</v>
      </c>
    </row>
    <row r="11217" spans="1:12" x14ac:dyDescent="0.25">
      <c r="A11217">
        <v>1003933</v>
      </c>
      <c r="B11217" t="s">
        <v>115</v>
      </c>
      <c r="C11217">
        <v>11004888</v>
      </c>
      <c r="D11217">
        <v>190</v>
      </c>
      <c r="E11217">
        <v>511</v>
      </c>
      <c r="F11217" t="s">
        <v>29</v>
      </c>
      <c r="G11217">
        <f>H11217*IFERROR(INDEX('Información SKU'!$H$1:$H$54,MATCH(E11217,'Información SKU'!$A$1:$A$54,0),1),15)</f>
        <v>24</v>
      </c>
      <c r="H11217">
        <v>3</v>
      </c>
      <c r="I11217" s="12">
        <f>H11217/IFERROR(INDEX('Información SKU'!$K$1:$K$54,MATCH(E11217,'Información SKU'!$A$1:$A$54,0),1),40)</f>
        <v>0.05</v>
      </c>
      <c r="J11217" s="3">
        <v>43571</v>
      </c>
      <c r="K11217" s="12" t="s">
        <v>221</v>
      </c>
      <c r="L11217">
        <v>2</v>
      </c>
    </row>
    <row r="11218" spans="1:12" x14ac:dyDescent="0.25">
      <c r="A11218">
        <v>1003933</v>
      </c>
      <c r="B11218" t="s">
        <v>115</v>
      </c>
      <c r="C11218">
        <v>11004888</v>
      </c>
      <c r="D11218">
        <v>200</v>
      </c>
      <c r="E11218">
        <v>521</v>
      </c>
      <c r="F11218" t="s">
        <v>28</v>
      </c>
      <c r="G11218">
        <f>H11218*IFERROR(INDEX('Información SKU'!$H$1:$H$54,MATCH(E11218,'Información SKU'!$A$1:$A$54,0),1),15)</f>
        <v>272</v>
      </c>
      <c r="H11218">
        <v>34</v>
      </c>
      <c r="I11218" s="12">
        <f>H11218/IFERROR(INDEX('Información SKU'!$K$1:$K$54,MATCH(E11218,'Información SKU'!$A$1:$A$54,0),1),40)</f>
        <v>0.56666666666666665</v>
      </c>
      <c r="J11218" s="3">
        <v>43571</v>
      </c>
      <c r="K11218" s="12" t="s">
        <v>218</v>
      </c>
      <c r="L11218">
        <v>1</v>
      </c>
    </row>
    <row r="11219" spans="1:12" x14ac:dyDescent="0.25">
      <c r="A11219">
        <v>1003933</v>
      </c>
      <c r="B11219" t="s">
        <v>115</v>
      </c>
      <c r="C11219">
        <v>11004888</v>
      </c>
      <c r="D11219">
        <v>210</v>
      </c>
      <c r="E11219">
        <v>522</v>
      </c>
      <c r="F11219" t="s">
        <v>6</v>
      </c>
      <c r="G11219">
        <f>H11219*IFERROR(INDEX('Información SKU'!$H$1:$H$54,MATCH(E11219,'Información SKU'!$A$1:$A$54,0),1),15)</f>
        <v>165</v>
      </c>
      <c r="H11219">
        <v>11</v>
      </c>
      <c r="I11219" s="12">
        <f>H11219/IFERROR(INDEX('Información SKU'!$K$1:$K$54,MATCH(E11219,'Información SKU'!$A$1:$A$54,0),1),40)</f>
        <v>0.18333333333333332</v>
      </c>
      <c r="J11219" s="3">
        <v>43571</v>
      </c>
      <c r="K11219" s="12" t="s">
        <v>222</v>
      </c>
      <c r="L11219">
        <v>3</v>
      </c>
    </row>
    <row r="11220" spans="1:12" x14ac:dyDescent="0.25">
      <c r="A11220">
        <v>1003933</v>
      </c>
      <c r="B11220" t="s">
        <v>115</v>
      </c>
      <c r="C11220">
        <v>11004888</v>
      </c>
      <c r="D11220">
        <v>220</v>
      </c>
      <c r="E11220">
        <v>527</v>
      </c>
      <c r="F11220" t="s">
        <v>80</v>
      </c>
      <c r="G11220">
        <f>H11220*IFERROR(INDEX('Información SKU'!$H$1:$H$54,MATCH(E11220,'Información SKU'!$A$1:$A$54,0),1),15)</f>
        <v>120</v>
      </c>
      <c r="H11220">
        <v>8</v>
      </c>
      <c r="I11220" s="12">
        <f>H11220/IFERROR(INDEX('Información SKU'!$K$1:$K$54,MATCH(E11220,'Información SKU'!$A$1:$A$54,0),1),40)</f>
        <v>0.13333333333333333</v>
      </c>
      <c r="J11220" s="3">
        <v>43571</v>
      </c>
      <c r="K11220" s="12" t="s">
        <v>222</v>
      </c>
      <c r="L11220">
        <v>3</v>
      </c>
    </row>
    <row r="11221" spans="1:12" x14ac:dyDescent="0.25">
      <c r="A11221">
        <v>1003933</v>
      </c>
      <c r="B11221" t="s">
        <v>115</v>
      </c>
      <c r="C11221">
        <v>11004888</v>
      </c>
      <c r="D11221">
        <v>300</v>
      </c>
      <c r="E11221">
        <v>1199</v>
      </c>
      <c r="F11221" t="s">
        <v>26</v>
      </c>
      <c r="G11221">
        <f>H11221*IFERROR(INDEX('Información SKU'!$H$1:$H$54,MATCH(E11221,'Información SKU'!$A$1:$A$54,0),1),15)</f>
        <v>420</v>
      </c>
      <c r="H11221">
        <v>35</v>
      </c>
      <c r="I11221" s="12">
        <f>H11221/IFERROR(INDEX('Información SKU'!$K$1:$K$54,MATCH(E11221,'Información SKU'!$A$1:$A$54,0),1),40)</f>
        <v>0.58333333333333337</v>
      </c>
      <c r="J11221" s="3">
        <v>43571</v>
      </c>
      <c r="K11221" s="12" t="s">
        <v>219</v>
      </c>
      <c r="L11221">
        <v>1</v>
      </c>
    </row>
    <row r="11222" spans="1:12" x14ac:dyDescent="0.25">
      <c r="A11222">
        <v>1003933</v>
      </c>
      <c r="B11222" t="s">
        <v>115</v>
      </c>
      <c r="C11222">
        <v>11004888</v>
      </c>
      <c r="D11222">
        <v>310</v>
      </c>
      <c r="E11222">
        <v>1200</v>
      </c>
      <c r="F11222" t="s">
        <v>17</v>
      </c>
      <c r="G11222">
        <f>H11222*IFERROR(INDEX('Información SKU'!$H$1:$H$54,MATCH(E11222,'Información SKU'!$A$1:$A$54,0),1),15)</f>
        <v>12</v>
      </c>
      <c r="H11222">
        <v>2</v>
      </c>
      <c r="I11222" s="12">
        <f>H11222/IFERROR(INDEX('Información SKU'!$K$1:$K$54,MATCH(E11222,'Información SKU'!$A$1:$A$54,0),1),40)</f>
        <v>4.7619047619047616E-2</v>
      </c>
      <c r="J11222" s="3">
        <v>43571</v>
      </c>
      <c r="K11222" s="12" t="s">
        <v>220</v>
      </c>
      <c r="L11222">
        <v>2</v>
      </c>
    </row>
    <row r="11223" spans="1:12" x14ac:dyDescent="0.25">
      <c r="A11223">
        <v>1003933</v>
      </c>
      <c r="B11223" t="s">
        <v>115</v>
      </c>
      <c r="C11223">
        <v>11004888</v>
      </c>
      <c r="D11223">
        <v>330</v>
      </c>
      <c r="E11223">
        <v>61</v>
      </c>
      <c r="F11223" t="s">
        <v>20</v>
      </c>
      <c r="G11223">
        <f>H11223*IFERROR(INDEX('Información SKU'!$H$1:$H$54,MATCH(E11223,'Información SKU'!$A$1:$A$54,0),1),15)</f>
        <v>585</v>
      </c>
      <c r="H11223">
        <v>39</v>
      </c>
      <c r="I11223" s="12">
        <f>H11223/IFERROR(INDEX('Información SKU'!$K$1:$K$54,MATCH(E11223,'Información SKU'!$A$1:$A$54,0),1),40)</f>
        <v>0.65</v>
      </c>
      <c r="J11223" s="3">
        <v>43571</v>
      </c>
      <c r="K11223" s="12" t="s">
        <v>222</v>
      </c>
      <c r="L11223">
        <v>3</v>
      </c>
    </row>
    <row r="11224" spans="1:12" x14ac:dyDescent="0.25">
      <c r="A11224">
        <v>1003933</v>
      </c>
      <c r="B11224" t="s">
        <v>115</v>
      </c>
      <c r="C11224">
        <v>11004888</v>
      </c>
      <c r="D11224">
        <v>340</v>
      </c>
      <c r="E11224">
        <v>62</v>
      </c>
      <c r="F11224" t="s">
        <v>25</v>
      </c>
      <c r="G11224">
        <f>H11224*IFERROR(INDEX('Información SKU'!$H$1:$H$54,MATCH(E11224,'Información SKU'!$A$1:$A$54,0),1),15)</f>
        <v>360</v>
      </c>
      <c r="H11224">
        <v>45</v>
      </c>
      <c r="I11224" s="12">
        <f>H11224/IFERROR(INDEX('Información SKU'!$K$1:$K$54,MATCH(E11224,'Información SKU'!$A$1:$A$54,0),1),40)</f>
        <v>0.9</v>
      </c>
      <c r="J11224" s="3">
        <v>43571</v>
      </c>
      <c r="K11224" s="12" t="s">
        <v>219</v>
      </c>
      <c r="L11224">
        <v>1</v>
      </c>
    </row>
    <row r="11225" spans="1:12" x14ac:dyDescent="0.25">
      <c r="A11225">
        <v>1003933</v>
      </c>
      <c r="B11225" t="s">
        <v>115</v>
      </c>
      <c r="C11225">
        <v>11004888</v>
      </c>
      <c r="D11225">
        <v>350</v>
      </c>
      <c r="E11225">
        <v>63</v>
      </c>
      <c r="F11225" t="s">
        <v>1</v>
      </c>
      <c r="G11225">
        <f>H11225*IFERROR(INDEX('Información SKU'!$H$1:$H$54,MATCH(E11225,'Información SKU'!$A$1:$A$54,0),1),15)</f>
        <v>435</v>
      </c>
      <c r="H11225">
        <v>29</v>
      </c>
      <c r="I11225" s="12">
        <f>H11225/IFERROR(INDEX('Información SKU'!$K$1:$K$54,MATCH(E11225,'Información SKU'!$A$1:$A$54,0),1),40)</f>
        <v>0.69047619047619047</v>
      </c>
      <c r="J11225" s="3">
        <v>43571</v>
      </c>
      <c r="K11225" s="12" t="s">
        <v>221</v>
      </c>
      <c r="L11225">
        <v>2</v>
      </c>
    </row>
    <row r="11226" spans="1:12" x14ac:dyDescent="0.25">
      <c r="A11226">
        <v>1003933</v>
      </c>
      <c r="B11226" t="s">
        <v>115</v>
      </c>
      <c r="C11226">
        <v>11004888</v>
      </c>
      <c r="D11226">
        <v>90</v>
      </c>
      <c r="E11226">
        <v>416</v>
      </c>
      <c r="F11226" t="s">
        <v>81</v>
      </c>
      <c r="G11226">
        <f>H11226*IFERROR(INDEX('Información SKU'!$H$1:$H$54,MATCH(E11226,'Información SKU'!$A$1:$A$54,0),1),15)</f>
        <v>300</v>
      </c>
      <c r="H11226">
        <v>20</v>
      </c>
      <c r="I11226" s="12">
        <f>H11226/IFERROR(INDEX('Información SKU'!$K$1:$K$54,MATCH(E11226,'Información SKU'!$A$1:$A$54,0),1),40)</f>
        <v>0.2857142857142857</v>
      </c>
      <c r="J11226" s="3">
        <v>43571</v>
      </c>
      <c r="K11226" s="12" t="s">
        <v>222</v>
      </c>
      <c r="L11226">
        <v>3</v>
      </c>
    </row>
    <row r="11227" spans="1:12" x14ac:dyDescent="0.25">
      <c r="A11227">
        <v>1003933</v>
      </c>
      <c r="B11227" t="s">
        <v>115</v>
      </c>
      <c r="C11227">
        <v>11004888</v>
      </c>
      <c r="D11227">
        <v>70</v>
      </c>
      <c r="E11227">
        <v>420</v>
      </c>
      <c r="F11227" t="s">
        <v>11</v>
      </c>
      <c r="G11227">
        <f>H11227*IFERROR(INDEX('Información SKU'!$H$1:$H$54,MATCH(E11227,'Información SKU'!$A$1:$A$54,0),1),15)</f>
        <v>450</v>
      </c>
      <c r="H11227">
        <v>30</v>
      </c>
      <c r="I11227" s="12">
        <f>H11227/IFERROR(INDEX('Información SKU'!$K$1:$K$54,MATCH(E11227,'Información SKU'!$A$1:$A$54,0),1),40)</f>
        <v>0.38461538461538464</v>
      </c>
      <c r="J11227" s="3">
        <v>43571</v>
      </c>
      <c r="K11227" s="12" t="s">
        <v>221</v>
      </c>
      <c r="L11227">
        <v>2</v>
      </c>
    </row>
    <row r="11228" spans="1:12" x14ac:dyDescent="0.25">
      <c r="A11228">
        <v>1003933</v>
      </c>
      <c r="B11228" t="s">
        <v>115</v>
      </c>
      <c r="C11228">
        <v>11004888</v>
      </c>
      <c r="D11228">
        <v>60</v>
      </c>
      <c r="E11228">
        <v>439</v>
      </c>
      <c r="F11228" t="s">
        <v>78</v>
      </c>
      <c r="G11228">
        <f>H11228*IFERROR(INDEX('Información SKU'!$H$1:$H$54,MATCH(E11228,'Información SKU'!$A$1:$A$54,0),1),15)</f>
        <v>504</v>
      </c>
      <c r="H11228">
        <v>84</v>
      </c>
      <c r="I11228" s="12">
        <f>H11228/IFERROR(INDEX('Información SKU'!$K$1:$K$54,MATCH(E11228,'Información SKU'!$A$1:$A$54,0),1),40)</f>
        <v>0.66666666666666663</v>
      </c>
      <c r="J11228" s="3">
        <v>43571</v>
      </c>
      <c r="K11228" s="12" t="s">
        <v>218</v>
      </c>
      <c r="L11228">
        <v>1</v>
      </c>
    </row>
    <row r="11229" spans="1:12" x14ac:dyDescent="0.25">
      <c r="A11229">
        <v>1003933</v>
      </c>
      <c r="B11229" t="s">
        <v>115</v>
      </c>
      <c r="C11229">
        <v>11004888</v>
      </c>
      <c r="D11229">
        <v>50</v>
      </c>
      <c r="E11229">
        <v>460</v>
      </c>
      <c r="F11229" t="s">
        <v>38</v>
      </c>
      <c r="G11229">
        <f>H11229*IFERROR(INDEX('Información SKU'!$H$1:$H$54,MATCH(E11229,'Información SKU'!$A$1:$A$54,0),1),15)</f>
        <v>1215</v>
      </c>
      <c r="H11229">
        <v>81</v>
      </c>
      <c r="I11229" s="12">
        <f>H11229/IFERROR(INDEX('Información SKU'!$K$1:$K$54,MATCH(E11229,'Información SKU'!$A$1:$A$54,0),1),40)</f>
        <v>1.0384615384615385</v>
      </c>
      <c r="J11229" s="3">
        <v>43571</v>
      </c>
      <c r="K11229" s="12" t="s">
        <v>218</v>
      </c>
      <c r="L11229">
        <v>1</v>
      </c>
    </row>
    <row r="11230" spans="1:12" x14ac:dyDescent="0.25">
      <c r="A11230">
        <v>1003933</v>
      </c>
      <c r="B11230" t="s">
        <v>115</v>
      </c>
      <c r="C11230">
        <v>11004888</v>
      </c>
      <c r="D11230">
        <v>40</v>
      </c>
      <c r="E11230">
        <v>478</v>
      </c>
      <c r="F11230" t="s">
        <v>76</v>
      </c>
      <c r="G11230">
        <f>H11230*IFERROR(INDEX('Información SKU'!$H$1:$H$54,MATCH(E11230,'Información SKU'!$A$1:$A$54,0),1),15)</f>
        <v>75</v>
      </c>
      <c r="H11230">
        <v>5</v>
      </c>
      <c r="I11230" s="12">
        <f>H11230/IFERROR(INDEX('Información SKU'!$K$1:$K$54,MATCH(E11230,'Información SKU'!$A$1:$A$54,0),1),40)</f>
        <v>7.1428571428571425E-2</v>
      </c>
      <c r="J11230" s="3">
        <v>43571</v>
      </c>
      <c r="K11230" s="12" t="s">
        <v>223</v>
      </c>
      <c r="L11230">
        <v>3</v>
      </c>
    </row>
    <row r="11231" spans="1:12" x14ac:dyDescent="0.25">
      <c r="A11231">
        <v>1003933</v>
      </c>
      <c r="B11231" t="s">
        <v>115</v>
      </c>
      <c r="C11231">
        <v>11004888</v>
      </c>
      <c r="D11231">
        <v>30</v>
      </c>
      <c r="E11231">
        <v>480</v>
      </c>
      <c r="F11231" t="s">
        <v>77</v>
      </c>
      <c r="G11231">
        <f>H11231*IFERROR(INDEX('Información SKU'!$H$1:$H$54,MATCH(E11231,'Información SKU'!$A$1:$A$54,0),1),15)</f>
        <v>216</v>
      </c>
      <c r="H11231">
        <v>27</v>
      </c>
      <c r="I11231" s="12">
        <f>H11231/IFERROR(INDEX('Información SKU'!$K$1:$K$54,MATCH(E11231,'Información SKU'!$A$1:$A$54,0),1),40)</f>
        <v>0.34615384615384615</v>
      </c>
      <c r="J11231" s="3">
        <v>43571</v>
      </c>
      <c r="K11231" s="12" t="s">
        <v>218</v>
      </c>
      <c r="L11231">
        <v>1</v>
      </c>
    </row>
    <row r="11232" spans="1:12" x14ac:dyDescent="0.25">
      <c r="A11232">
        <v>1003933</v>
      </c>
      <c r="B11232" t="s">
        <v>115</v>
      </c>
      <c r="C11232">
        <v>11004888</v>
      </c>
      <c r="D11232">
        <v>20</v>
      </c>
      <c r="E11232">
        <v>509</v>
      </c>
      <c r="F11232" t="s">
        <v>0</v>
      </c>
      <c r="G11232">
        <f>H11232*IFERROR(INDEX('Información SKU'!$H$1:$H$54,MATCH(E11232,'Información SKU'!$A$1:$A$54,0),1),15)</f>
        <v>438</v>
      </c>
      <c r="H11232">
        <v>73</v>
      </c>
      <c r="I11232" s="12">
        <f>H11232/IFERROR(INDEX('Información SKU'!$K$1:$K$54,MATCH(E11232,'Información SKU'!$A$1:$A$54,0),1),40)</f>
        <v>0.91249999999999998</v>
      </c>
      <c r="J11232" s="3">
        <v>43571</v>
      </c>
      <c r="K11232" s="12" t="s">
        <v>223</v>
      </c>
      <c r="L11232">
        <v>3</v>
      </c>
    </row>
    <row r="11233" spans="1:12" x14ac:dyDescent="0.25">
      <c r="A11233">
        <v>1003933</v>
      </c>
      <c r="B11233" t="s">
        <v>115</v>
      </c>
      <c r="C11233">
        <v>11004888</v>
      </c>
      <c r="D11233">
        <v>10</v>
      </c>
      <c r="E11233">
        <v>510</v>
      </c>
      <c r="F11233" t="s">
        <v>30</v>
      </c>
      <c r="G11233">
        <f>H11233*IFERROR(INDEX('Información SKU'!$H$1:$H$54,MATCH(E11233,'Información SKU'!$A$1:$A$54,0),1),15)</f>
        <v>90</v>
      </c>
      <c r="H11233">
        <v>15</v>
      </c>
      <c r="I11233" s="12">
        <f>H11233/IFERROR(INDEX('Información SKU'!$K$1:$K$54,MATCH(E11233,'Información SKU'!$A$1:$A$54,0),1),40)</f>
        <v>0.3</v>
      </c>
      <c r="J11233" s="3">
        <v>43571</v>
      </c>
      <c r="K11233" s="12" t="s">
        <v>218</v>
      </c>
      <c r="L11233">
        <v>1</v>
      </c>
    </row>
    <row r="11234" spans="1:12" x14ac:dyDescent="0.25">
      <c r="A11234">
        <v>1001666</v>
      </c>
      <c r="B11234" t="s">
        <v>114</v>
      </c>
      <c r="C11234">
        <v>11004903</v>
      </c>
      <c r="D11234">
        <v>20</v>
      </c>
      <c r="E11234">
        <v>62</v>
      </c>
      <c r="F11234" t="s">
        <v>25</v>
      </c>
      <c r="G11234">
        <f>H11234*IFERROR(INDEX('Información SKU'!$H$1:$H$54,MATCH(E11234,'Información SKU'!$A$1:$A$54,0),1),15)</f>
        <v>3136</v>
      </c>
      <c r="H11234">
        <v>392</v>
      </c>
      <c r="I11234" s="12">
        <f>H11234/IFERROR(INDEX('Información SKU'!$K$1:$K$54,MATCH(E11234,'Información SKU'!$A$1:$A$54,0),1),40)</f>
        <v>7.84</v>
      </c>
      <c r="J11234" s="3">
        <v>43571</v>
      </c>
      <c r="K11234" s="12" t="s">
        <v>219</v>
      </c>
      <c r="L11234">
        <v>1</v>
      </c>
    </row>
    <row r="11235" spans="1:12" x14ac:dyDescent="0.25">
      <c r="A11235">
        <v>1001665</v>
      </c>
      <c r="B11235" t="s">
        <v>114</v>
      </c>
      <c r="C11235">
        <v>11004904</v>
      </c>
      <c r="D11235">
        <v>10</v>
      </c>
      <c r="E11235">
        <v>61</v>
      </c>
      <c r="F11235" t="s">
        <v>20</v>
      </c>
      <c r="G11235">
        <f>H11235*IFERROR(INDEX('Información SKU'!$H$1:$H$54,MATCH(E11235,'Información SKU'!$A$1:$A$54,0),1),15)</f>
        <v>3000</v>
      </c>
      <c r="H11235">
        <v>200</v>
      </c>
      <c r="I11235" s="12">
        <f>H11235/IFERROR(INDEX('Información SKU'!$K$1:$K$54,MATCH(E11235,'Información SKU'!$A$1:$A$54,0),1),40)</f>
        <v>3.3333333333333335</v>
      </c>
      <c r="J11235" s="3">
        <v>43571</v>
      </c>
      <c r="K11235" s="12" t="s">
        <v>222</v>
      </c>
      <c r="L11235">
        <v>3</v>
      </c>
    </row>
    <row r="11236" spans="1:12" x14ac:dyDescent="0.25">
      <c r="A11236">
        <v>1001665</v>
      </c>
      <c r="B11236" t="s">
        <v>114</v>
      </c>
      <c r="C11236">
        <v>11004904</v>
      </c>
      <c r="D11236">
        <v>20</v>
      </c>
      <c r="E11236">
        <v>63</v>
      </c>
      <c r="F11236" t="s">
        <v>1</v>
      </c>
      <c r="G11236">
        <f>H11236*IFERROR(INDEX('Información SKU'!$H$1:$H$54,MATCH(E11236,'Información SKU'!$A$1:$A$54,0),1),15)</f>
        <v>1920</v>
      </c>
      <c r="H11236">
        <v>128</v>
      </c>
      <c r="I11236" s="12">
        <f>H11236/IFERROR(INDEX('Información SKU'!$K$1:$K$54,MATCH(E11236,'Información SKU'!$A$1:$A$54,0),1),40)</f>
        <v>3.0476190476190474</v>
      </c>
      <c r="J11236" s="3">
        <v>43571</v>
      </c>
      <c r="K11236" s="12" t="s">
        <v>218</v>
      </c>
      <c r="L11236">
        <v>1</v>
      </c>
    </row>
    <row r="11237" spans="1:12" x14ac:dyDescent="0.25">
      <c r="A11237">
        <v>1001665</v>
      </c>
      <c r="B11237" t="s">
        <v>114</v>
      </c>
      <c r="C11237">
        <v>11004905</v>
      </c>
      <c r="D11237">
        <v>10</v>
      </c>
      <c r="E11237">
        <v>205</v>
      </c>
      <c r="F11237" t="s">
        <v>35</v>
      </c>
      <c r="G11237">
        <f>H11237*IFERROR(INDEX('Información SKU'!$H$1:$H$54,MATCH(E11237,'Información SKU'!$A$1:$A$54,0),1),15)</f>
        <v>1960</v>
      </c>
      <c r="H11237">
        <v>245</v>
      </c>
      <c r="I11237" s="12">
        <f>H11237/IFERROR(INDEX('Información SKU'!$K$1:$K$54,MATCH(E11237,'Información SKU'!$A$1:$A$54,0),1),40)</f>
        <v>5.833333333333333</v>
      </c>
      <c r="J11237" s="3">
        <v>43571</v>
      </c>
      <c r="K11237" s="12" t="s">
        <v>223</v>
      </c>
      <c r="L11237">
        <v>3</v>
      </c>
    </row>
    <row r="11238" spans="1:12" x14ac:dyDescent="0.25">
      <c r="A11238">
        <v>1001665</v>
      </c>
      <c r="B11238" t="s">
        <v>114</v>
      </c>
      <c r="C11238">
        <v>11004906</v>
      </c>
      <c r="D11238">
        <v>10</v>
      </c>
      <c r="E11238">
        <v>62</v>
      </c>
      <c r="F11238" t="s">
        <v>25</v>
      </c>
      <c r="G11238">
        <f>H11238*IFERROR(INDEX('Información SKU'!$H$1:$H$54,MATCH(E11238,'Información SKU'!$A$1:$A$54,0),1),15)</f>
        <v>4848</v>
      </c>
      <c r="H11238">
        <v>606</v>
      </c>
      <c r="I11238" s="12">
        <f>H11238/IFERROR(INDEX('Información SKU'!$K$1:$K$54,MATCH(E11238,'Información SKU'!$A$1:$A$54,0),1),40)</f>
        <v>12.12</v>
      </c>
      <c r="J11238" s="3">
        <v>43571</v>
      </c>
      <c r="K11238" s="12" t="s">
        <v>223</v>
      </c>
      <c r="L11238">
        <v>3</v>
      </c>
    </row>
    <row r="11239" spans="1:12" x14ac:dyDescent="0.25">
      <c r="A11239">
        <v>1001665</v>
      </c>
      <c r="B11239" t="s">
        <v>114</v>
      </c>
      <c r="C11239">
        <v>11004906</v>
      </c>
      <c r="D11239">
        <v>20</v>
      </c>
      <c r="E11239">
        <v>205</v>
      </c>
      <c r="F11239" t="s">
        <v>35</v>
      </c>
      <c r="G11239">
        <f>H11239*IFERROR(INDEX('Información SKU'!$H$1:$H$54,MATCH(E11239,'Información SKU'!$A$1:$A$54,0),1),15)</f>
        <v>2448</v>
      </c>
      <c r="H11239">
        <v>306</v>
      </c>
      <c r="I11239" s="12">
        <f>H11239/IFERROR(INDEX('Información SKU'!$K$1:$K$54,MATCH(E11239,'Información SKU'!$A$1:$A$54,0),1),40)</f>
        <v>7.2857142857142856</v>
      </c>
      <c r="J11239" s="3">
        <v>43571</v>
      </c>
      <c r="K11239" s="12" t="s">
        <v>219</v>
      </c>
      <c r="L11239">
        <v>1</v>
      </c>
    </row>
    <row r="11240" spans="1:12" x14ac:dyDescent="0.25">
      <c r="A11240">
        <v>1001666</v>
      </c>
      <c r="B11240" t="s">
        <v>114</v>
      </c>
      <c r="C11240">
        <v>11004907</v>
      </c>
      <c r="D11240">
        <v>50</v>
      </c>
      <c r="E11240">
        <v>61</v>
      </c>
      <c r="F11240" t="s">
        <v>20</v>
      </c>
      <c r="G11240">
        <f>H11240*IFERROR(INDEX('Información SKU'!$H$1:$H$54,MATCH(E11240,'Información SKU'!$A$1:$A$54,0),1),15)</f>
        <v>1155</v>
      </c>
      <c r="H11240">
        <v>77</v>
      </c>
      <c r="I11240" s="12">
        <f>H11240/IFERROR(INDEX('Información SKU'!$K$1:$K$54,MATCH(E11240,'Información SKU'!$A$1:$A$54,0),1),40)</f>
        <v>1.2833333333333334</v>
      </c>
      <c r="J11240" s="3">
        <v>43571</v>
      </c>
      <c r="K11240" s="12" t="s">
        <v>220</v>
      </c>
      <c r="L11240">
        <v>2</v>
      </c>
    </row>
    <row r="11241" spans="1:12" x14ac:dyDescent="0.25">
      <c r="A11241">
        <v>1001666</v>
      </c>
      <c r="B11241" t="s">
        <v>114</v>
      </c>
      <c r="C11241">
        <v>11004907</v>
      </c>
      <c r="D11241">
        <v>40</v>
      </c>
      <c r="E11241">
        <v>224</v>
      </c>
      <c r="F11241" t="s">
        <v>37</v>
      </c>
      <c r="G11241">
        <f>H11241*IFERROR(INDEX('Información SKU'!$H$1:$H$54,MATCH(E11241,'Información SKU'!$A$1:$A$54,0),1),15)</f>
        <v>336</v>
      </c>
      <c r="H11241">
        <v>42</v>
      </c>
      <c r="I11241" s="12">
        <f>H11241/IFERROR(INDEX('Información SKU'!$K$1:$K$54,MATCH(E11241,'Información SKU'!$A$1:$A$54,0),1),40)</f>
        <v>1</v>
      </c>
      <c r="J11241" s="3">
        <v>43571</v>
      </c>
      <c r="K11241" s="12" t="s">
        <v>221</v>
      </c>
      <c r="L11241">
        <v>2</v>
      </c>
    </row>
    <row r="11242" spans="1:12" x14ac:dyDescent="0.25">
      <c r="A11242">
        <v>1001666</v>
      </c>
      <c r="B11242" t="s">
        <v>114</v>
      </c>
      <c r="C11242">
        <v>11004908</v>
      </c>
      <c r="D11242">
        <v>20</v>
      </c>
      <c r="E11242">
        <v>205</v>
      </c>
      <c r="F11242" t="s">
        <v>35</v>
      </c>
      <c r="G11242">
        <f>H11242*IFERROR(INDEX('Información SKU'!$H$1:$H$54,MATCH(E11242,'Información SKU'!$A$1:$A$54,0),1),15)</f>
        <v>944</v>
      </c>
      <c r="H11242">
        <v>118</v>
      </c>
      <c r="I11242" s="12">
        <f>H11242/IFERROR(INDEX('Información SKU'!$K$1:$K$54,MATCH(E11242,'Información SKU'!$A$1:$A$54,0),1),40)</f>
        <v>2.8095238095238093</v>
      </c>
      <c r="J11242" s="3">
        <v>43571</v>
      </c>
      <c r="K11242" s="12" t="s">
        <v>218</v>
      </c>
      <c r="L11242">
        <v>1</v>
      </c>
    </row>
    <row r="11243" spans="1:12" x14ac:dyDescent="0.25">
      <c r="A11243">
        <v>1001666</v>
      </c>
      <c r="B11243" t="s">
        <v>114</v>
      </c>
      <c r="C11243">
        <v>11004908</v>
      </c>
      <c r="D11243">
        <v>10</v>
      </c>
      <c r="E11243">
        <v>63</v>
      </c>
      <c r="F11243" t="s">
        <v>1</v>
      </c>
      <c r="G11243">
        <f>H11243*IFERROR(INDEX('Información SKU'!$H$1:$H$54,MATCH(E11243,'Información SKU'!$A$1:$A$54,0),1),15)</f>
        <v>1335</v>
      </c>
      <c r="H11243">
        <v>89</v>
      </c>
      <c r="I11243" s="12">
        <f>H11243/IFERROR(INDEX('Información SKU'!$K$1:$K$54,MATCH(E11243,'Información SKU'!$A$1:$A$54,0),1),40)</f>
        <v>2.1190476190476191</v>
      </c>
      <c r="J11243" s="3">
        <v>43571</v>
      </c>
      <c r="K11243" s="12" t="s">
        <v>223</v>
      </c>
      <c r="L11243">
        <v>3</v>
      </c>
    </row>
    <row r="11244" spans="1:12" x14ac:dyDescent="0.25">
      <c r="A11244">
        <v>1001665</v>
      </c>
      <c r="B11244" t="s">
        <v>114</v>
      </c>
      <c r="C11244">
        <v>11004910</v>
      </c>
      <c r="D11244">
        <v>10</v>
      </c>
      <c r="E11244">
        <v>61</v>
      </c>
      <c r="F11244" t="s">
        <v>20</v>
      </c>
      <c r="G11244">
        <f>H11244*IFERROR(INDEX('Información SKU'!$H$1:$H$54,MATCH(E11244,'Información SKU'!$A$1:$A$54,0),1),15)</f>
        <v>1170</v>
      </c>
      <c r="H11244">
        <v>78</v>
      </c>
      <c r="I11244" s="12">
        <f>H11244/IFERROR(INDEX('Información SKU'!$K$1:$K$54,MATCH(E11244,'Información SKU'!$A$1:$A$54,0),1),40)</f>
        <v>1.3</v>
      </c>
      <c r="J11244" s="3">
        <v>43571</v>
      </c>
      <c r="K11244" s="12" t="s">
        <v>219</v>
      </c>
      <c r="L11244">
        <v>1</v>
      </c>
    </row>
    <row r="11245" spans="1:12" x14ac:dyDescent="0.25">
      <c r="A11245">
        <v>1001665</v>
      </c>
      <c r="B11245" t="s">
        <v>114</v>
      </c>
      <c r="C11245">
        <v>11004911</v>
      </c>
      <c r="D11245">
        <v>110</v>
      </c>
      <c r="E11245">
        <v>511</v>
      </c>
      <c r="F11245" t="s">
        <v>29</v>
      </c>
      <c r="G11245">
        <f>H11245*IFERROR(INDEX('Información SKU'!$H$1:$H$54,MATCH(E11245,'Información SKU'!$A$1:$A$54,0),1),15)</f>
        <v>504</v>
      </c>
      <c r="H11245">
        <v>63</v>
      </c>
      <c r="I11245" s="12">
        <f>H11245/IFERROR(INDEX('Información SKU'!$K$1:$K$54,MATCH(E11245,'Información SKU'!$A$1:$A$54,0),1),40)</f>
        <v>1.05</v>
      </c>
      <c r="J11245" s="3">
        <v>43571</v>
      </c>
      <c r="K11245" s="12" t="s">
        <v>219</v>
      </c>
      <c r="L11245">
        <v>1</v>
      </c>
    </row>
    <row r="11246" spans="1:12" x14ac:dyDescent="0.25">
      <c r="A11246">
        <v>1001665</v>
      </c>
      <c r="B11246" t="s">
        <v>114</v>
      </c>
      <c r="C11246">
        <v>11004911</v>
      </c>
      <c r="D11246">
        <v>80</v>
      </c>
      <c r="E11246">
        <v>2382</v>
      </c>
      <c r="F11246" t="s">
        <v>34</v>
      </c>
      <c r="G11246">
        <f>H11246*IFERROR(INDEX('Información SKU'!$H$1:$H$54,MATCH(E11246,'Información SKU'!$A$1:$A$54,0),1),15)</f>
        <v>558</v>
      </c>
      <c r="H11246">
        <v>93</v>
      </c>
      <c r="I11246" s="12">
        <f>H11246/IFERROR(INDEX('Información SKU'!$K$1:$K$54,MATCH(E11246,'Información SKU'!$A$1:$A$54,0),1),40)</f>
        <v>0.96875</v>
      </c>
      <c r="J11246" s="3">
        <v>43571</v>
      </c>
      <c r="K11246" s="12" t="s">
        <v>218</v>
      </c>
      <c r="L11246">
        <v>1</v>
      </c>
    </row>
    <row r="11247" spans="1:12" x14ac:dyDescent="0.25">
      <c r="A11247">
        <v>1001665</v>
      </c>
      <c r="B11247" t="s">
        <v>114</v>
      </c>
      <c r="C11247">
        <v>11004911</v>
      </c>
      <c r="D11247">
        <v>70</v>
      </c>
      <c r="E11247">
        <v>2384</v>
      </c>
      <c r="F11247" t="s">
        <v>10</v>
      </c>
      <c r="G11247">
        <f>H11247*IFERROR(INDEX('Información SKU'!$H$1:$H$54,MATCH(E11247,'Información SKU'!$A$1:$A$54,0),1),15)</f>
        <v>1110</v>
      </c>
      <c r="H11247">
        <v>185</v>
      </c>
      <c r="I11247" s="12">
        <f>H11247/IFERROR(INDEX('Información SKU'!$K$1:$K$54,MATCH(E11247,'Información SKU'!$A$1:$A$54,0),1),40)</f>
        <v>1.9270833333333333</v>
      </c>
      <c r="J11247" s="3">
        <v>43571</v>
      </c>
      <c r="K11247" s="12" t="s">
        <v>218</v>
      </c>
      <c r="L11247">
        <v>1</v>
      </c>
    </row>
    <row r="11248" spans="1:12" x14ac:dyDescent="0.25">
      <c r="A11248">
        <v>1001674</v>
      </c>
      <c r="B11248" t="s">
        <v>114</v>
      </c>
      <c r="C11248">
        <v>11004912</v>
      </c>
      <c r="D11248">
        <v>10</v>
      </c>
      <c r="E11248">
        <v>62</v>
      </c>
      <c r="F11248" t="s">
        <v>25</v>
      </c>
      <c r="G11248">
        <f>H11248*IFERROR(INDEX('Información SKU'!$H$1:$H$54,MATCH(E11248,'Información SKU'!$A$1:$A$54,0),1),15)</f>
        <v>2888</v>
      </c>
      <c r="H11248">
        <v>361</v>
      </c>
      <c r="I11248" s="12">
        <f>H11248/IFERROR(INDEX('Información SKU'!$K$1:$K$54,MATCH(E11248,'Información SKU'!$A$1:$A$54,0),1),40)</f>
        <v>7.22</v>
      </c>
      <c r="J11248" s="3">
        <v>43571</v>
      </c>
      <c r="K11248" s="12" t="s">
        <v>220</v>
      </c>
      <c r="L11248">
        <v>2</v>
      </c>
    </row>
    <row r="11249" spans="1:12" x14ac:dyDescent="0.25">
      <c r="A11249">
        <v>1006465</v>
      </c>
      <c r="B11249" t="s">
        <v>114</v>
      </c>
      <c r="C11249">
        <v>11004935</v>
      </c>
      <c r="D11249">
        <v>70</v>
      </c>
      <c r="E11249">
        <v>522</v>
      </c>
      <c r="F11249" t="s">
        <v>6</v>
      </c>
      <c r="G11249">
        <f>H11249*IFERROR(INDEX('Información SKU'!$H$1:$H$54,MATCH(E11249,'Información SKU'!$A$1:$A$54,0),1),15)</f>
        <v>30</v>
      </c>
      <c r="H11249">
        <v>2</v>
      </c>
      <c r="I11249" s="12">
        <f>H11249/IFERROR(INDEX('Información SKU'!$K$1:$K$54,MATCH(E11249,'Información SKU'!$A$1:$A$54,0),1),40)</f>
        <v>3.3333333333333333E-2</v>
      </c>
      <c r="J11249" s="3">
        <v>43571</v>
      </c>
      <c r="K11249" s="12" t="s">
        <v>222</v>
      </c>
      <c r="L11249">
        <v>3</v>
      </c>
    </row>
    <row r="11250" spans="1:12" x14ac:dyDescent="0.25">
      <c r="A11250">
        <v>1006465</v>
      </c>
      <c r="B11250" t="s">
        <v>114</v>
      </c>
      <c r="C11250">
        <v>11004935</v>
      </c>
      <c r="D11250">
        <v>60</v>
      </c>
      <c r="E11250">
        <v>521</v>
      </c>
      <c r="F11250" t="s">
        <v>28</v>
      </c>
      <c r="G11250">
        <f>H11250*IFERROR(INDEX('Información SKU'!$H$1:$H$54,MATCH(E11250,'Información SKU'!$A$1:$A$54,0),1),15)</f>
        <v>16</v>
      </c>
      <c r="H11250">
        <v>2</v>
      </c>
      <c r="I11250" s="12">
        <f>H11250/IFERROR(INDEX('Información SKU'!$K$1:$K$54,MATCH(E11250,'Información SKU'!$A$1:$A$54,0),1),40)</f>
        <v>3.3333333333333333E-2</v>
      </c>
      <c r="J11250" s="3">
        <v>43571</v>
      </c>
      <c r="K11250" s="12" t="s">
        <v>218</v>
      </c>
      <c r="L11250">
        <v>1</v>
      </c>
    </row>
    <row r="11251" spans="1:12" x14ac:dyDescent="0.25">
      <c r="A11251">
        <v>1006465</v>
      </c>
      <c r="B11251" t="s">
        <v>114</v>
      </c>
      <c r="C11251">
        <v>11004935</v>
      </c>
      <c r="D11251">
        <v>20</v>
      </c>
      <c r="E11251">
        <v>42</v>
      </c>
      <c r="F11251" t="s">
        <v>15</v>
      </c>
      <c r="G11251">
        <f>H11251*IFERROR(INDEX('Información SKU'!$H$1:$H$54,MATCH(E11251,'Información SKU'!$A$1:$A$54,0),1),15)</f>
        <v>24</v>
      </c>
      <c r="H11251">
        <v>2</v>
      </c>
      <c r="I11251" s="12">
        <f>H11251/IFERROR(INDEX('Información SKU'!$K$1:$K$54,MATCH(E11251,'Información SKU'!$A$1:$A$54,0),1),40)</f>
        <v>0.04</v>
      </c>
      <c r="J11251" s="3">
        <v>43571</v>
      </c>
      <c r="K11251" s="12" t="s">
        <v>220</v>
      </c>
      <c r="L11251">
        <v>2</v>
      </c>
    </row>
    <row r="11252" spans="1:12" x14ac:dyDescent="0.25">
      <c r="A11252">
        <v>1006465</v>
      </c>
      <c r="B11252" t="s">
        <v>114</v>
      </c>
      <c r="C11252">
        <v>11004935</v>
      </c>
      <c r="D11252">
        <v>10</v>
      </c>
      <c r="E11252">
        <v>61</v>
      </c>
      <c r="F11252" t="s">
        <v>20</v>
      </c>
      <c r="G11252">
        <f>H11252*IFERROR(INDEX('Información SKU'!$H$1:$H$54,MATCH(E11252,'Información SKU'!$A$1:$A$54,0),1),15)</f>
        <v>15</v>
      </c>
      <c r="H11252">
        <v>1</v>
      </c>
      <c r="I11252" s="12">
        <f>H11252/IFERROR(INDEX('Información SKU'!$K$1:$K$54,MATCH(E11252,'Información SKU'!$A$1:$A$54,0),1),40)</f>
        <v>1.6666666666666666E-2</v>
      </c>
      <c r="J11252" s="3">
        <v>43571</v>
      </c>
      <c r="K11252" s="12" t="s">
        <v>219</v>
      </c>
      <c r="L11252">
        <v>1</v>
      </c>
    </row>
    <row r="11253" spans="1:12" x14ac:dyDescent="0.25">
      <c r="A11253">
        <v>1001665</v>
      </c>
      <c r="B11253" t="s">
        <v>114</v>
      </c>
      <c r="C11253">
        <v>11004937</v>
      </c>
      <c r="D11253">
        <v>10</v>
      </c>
      <c r="E11253">
        <v>61</v>
      </c>
      <c r="F11253" t="s">
        <v>20</v>
      </c>
      <c r="G11253">
        <f>H11253*IFERROR(INDEX('Información SKU'!$H$1:$H$54,MATCH(E11253,'Información SKU'!$A$1:$A$54,0),1),15)</f>
        <v>555</v>
      </c>
      <c r="H11253">
        <v>37</v>
      </c>
      <c r="I11253" s="12">
        <f>H11253/IFERROR(INDEX('Información SKU'!$K$1:$K$54,MATCH(E11253,'Información SKU'!$A$1:$A$54,0),1),40)</f>
        <v>0.6166666666666667</v>
      </c>
      <c r="J11253" s="3">
        <v>43571</v>
      </c>
      <c r="K11253" s="12" t="s">
        <v>223</v>
      </c>
      <c r="L11253">
        <v>3</v>
      </c>
    </row>
    <row r="11254" spans="1:12" x14ac:dyDescent="0.25">
      <c r="A11254">
        <v>1001665</v>
      </c>
      <c r="B11254" t="s">
        <v>114</v>
      </c>
      <c r="C11254">
        <v>11004937</v>
      </c>
      <c r="D11254">
        <v>20</v>
      </c>
      <c r="E11254">
        <v>63</v>
      </c>
      <c r="F11254" t="s">
        <v>1</v>
      </c>
      <c r="G11254">
        <f>H11254*IFERROR(INDEX('Información SKU'!$H$1:$H$54,MATCH(E11254,'Información SKU'!$A$1:$A$54,0),1),15)</f>
        <v>150</v>
      </c>
      <c r="H11254">
        <v>10</v>
      </c>
      <c r="I11254" s="12">
        <f>H11254/IFERROR(INDEX('Información SKU'!$K$1:$K$54,MATCH(E11254,'Información SKU'!$A$1:$A$54,0),1),40)</f>
        <v>0.23809523809523808</v>
      </c>
      <c r="J11254" s="3">
        <v>43571</v>
      </c>
      <c r="K11254" s="12" t="s">
        <v>223</v>
      </c>
      <c r="L11254">
        <v>3</v>
      </c>
    </row>
    <row r="11255" spans="1:12" x14ac:dyDescent="0.25">
      <c r="A11255">
        <v>1001665</v>
      </c>
      <c r="B11255" t="s">
        <v>114</v>
      </c>
      <c r="C11255">
        <v>11004938</v>
      </c>
      <c r="D11255">
        <v>10</v>
      </c>
      <c r="E11255">
        <v>205</v>
      </c>
      <c r="F11255" t="s">
        <v>35</v>
      </c>
      <c r="G11255">
        <f>H11255*IFERROR(INDEX('Información SKU'!$H$1:$H$54,MATCH(E11255,'Información SKU'!$A$1:$A$54,0),1),15)</f>
        <v>224</v>
      </c>
      <c r="H11255">
        <v>28</v>
      </c>
      <c r="I11255" s="12">
        <f>H11255/IFERROR(INDEX('Información SKU'!$K$1:$K$54,MATCH(E11255,'Información SKU'!$A$1:$A$54,0),1),40)</f>
        <v>0.66666666666666663</v>
      </c>
      <c r="J11255" s="3">
        <v>43571</v>
      </c>
      <c r="K11255" s="12" t="s">
        <v>223</v>
      </c>
      <c r="L11255">
        <v>3</v>
      </c>
    </row>
    <row r="11256" spans="1:12" x14ac:dyDescent="0.25">
      <c r="A11256">
        <v>1001665</v>
      </c>
      <c r="B11256" t="s">
        <v>114</v>
      </c>
      <c r="C11256">
        <v>11004939</v>
      </c>
      <c r="D11256">
        <v>10</v>
      </c>
      <c r="E11256">
        <v>62</v>
      </c>
      <c r="F11256" t="s">
        <v>25</v>
      </c>
      <c r="G11256">
        <f>H11256*IFERROR(INDEX('Información SKU'!$H$1:$H$54,MATCH(E11256,'Información SKU'!$A$1:$A$54,0),1),15)</f>
        <v>80</v>
      </c>
      <c r="H11256">
        <v>10</v>
      </c>
      <c r="I11256" s="12">
        <f>H11256/IFERROR(INDEX('Información SKU'!$K$1:$K$54,MATCH(E11256,'Información SKU'!$A$1:$A$54,0),1),40)</f>
        <v>0.2</v>
      </c>
      <c r="J11256" s="3">
        <v>43571</v>
      </c>
      <c r="K11256" s="12" t="s">
        <v>219</v>
      </c>
      <c r="L11256">
        <v>1</v>
      </c>
    </row>
    <row r="11257" spans="1:12" x14ac:dyDescent="0.25">
      <c r="A11257">
        <v>1001665</v>
      </c>
      <c r="B11257" t="s">
        <v>114</v>
      </c>
      <c r="C11257">
        <v>11004939</v>
      </c>
      <c r="D11257">
        <v>20</v>
      </c>
      <c r="E11257">
        <v>205</v>
      </c>
      <c r="F11257" t="s">
        <v>35</v>
      </c>
      <c r="G11257">
        <f>H11257*IFERROR(INDEX('Información SKU'!$H$1:$H$54,MATCH(E11257,'Información SKU'!$A$1:$A$54,0),1),15)</f>
        <v>256</v>
      </c>
      <c r="H11257">
        <v>32</v>
      </c>
      <c r="I11257" s="12">
        <f>H11257/IFERROR(INDEX('Información SKU'!$K$1:$K$54,MATCH(E11257,'Información SKU'!$A$1:$A$54,0),1),40)</f>
        <v>0.76190476190476186</v>
      </c>
      <c r="J11257" s="3">
        <v>43571</v>
      </c>
      <c r="K11257" s="12" t="s">
        <v>222</v>
      </c>
      <c r="L11257">
        <v>3</v>
      </c>
    </row>
    <row r="11258" spans="1:12" x14ac:dyDescent="0.25">
      <c r="A11258">
        <v>1001666</v>
      </c>
      <c r="B11258" t="s">
        <v>114</v>
      </c>
      <c r="C11258">
        <v>11004940</v>
      </c>
      <c r="D11258">
        <v>50</v>
      </c>
      <c r="E11258">
        <v>521</v>
      </c>
      <c r="F11258" t="s">
        <v>28</v>
      </c>
      <c r="G11258">
        <f>H11258*IFERROR(INDEX('Información SKU'!$H$1:$H$54,MATCH(E11258,'Información SKU'!$A$1:$A$54,0),1),15)</f>
        <v>512</v>
      </c>
      <c r="H11258">
        <v>64</v>
      </c>
      <c r="I11258" s="12">
        <f>H11258/IFERROR(INDEX('Información SKU'!$K$1:$K$54,MATCH(E11258,'Información SKU'!$A$1:$A$54,0),1),40)</f>
        <v>1.0666666666666667</v>
      </c>
      <c r="J11258" s="3">
        <v>43571</v>
      </c>
      <c r="K11258" s="12" t="s">
        <v>221</v>
      </c>
      <c r="L11258">
        <v>2</v>
      </c>
    </row>
    <row r="11259" spans="1:12" x14ac:dyDescent="0.25">
      <c r="A11259">
        <v>1001666</v>
      </c>
      <c r="B11259" t="s">
        <v>114</v>
      </c>
      <c r="C11259">
        <v>11004940</v>
      </c>
      <c r="D11259">
        <v>20</v>
      </c>
      <c r="E11259">
        <v>224</v>
      </c>
      <c r="F11259" t="s">
        <v>37</v>
      </c>
      <c r="G11259">
        <f>H11259*IFERROR(INDEX('Información SKU'!$H$1:$H$54,MATCH(E11259,'Información SKU'!$A$1:$A$54,0),1),15)</f>
        <v>208</v>
      </c>
      <c r="H11259">
        <v>26</v>
      </c>
      <c r="I11259" s="12">
        <f>H11259/IFERROR(INDEX('Información SKU'!$K$1:$K$54,MATCH(E11259,'Información SKU'!$A$1:$A$54,0),1),40)</f>
        <v>0.61904761904761907</v>
      </c>
      <c r="J11259" s="3">
        <v>43571</v>
      </c>
      <c r="K11259" s="12" t="s">
        <v>222</v>
      </c>
      <c r="L11259">
        <v>3</v>
      </c>
    </row>
    <row r="11260" spans="1:12" x14ac:dyDescent="0.25">
      <c r="A11260">
        <v>1001666</v>
      </c>
      <c r="B11260" t="s">
        <v>114</v>
      </c>
      <c r="C11260">
        <v>11004940</v>
      </c>
      <c r="D11260">
        <v>10</v>
      </c>
      <c r="E11260">
        <v>61</v>
      </c>
      <c r="F11260" t="s">
        <v>20</v>
      </c>
      <c r="G11260">
        <f>H11260*IFERROR(INDEX('Información SKU'!$H$1:$H$54,MATCH(E11260,'Información SKU'!$A$1:$A$54,0),1),15)</f>
        <v>645</v>
      </c>
      <c r="H11260">
        <v>43</v>
      </c>
      <c r="I11260" s="12">
        <f>H11260/IFERROR(INDEX('Información SKU'!$K$1:$K$54,MATCH(E11260,'Información SKU'!$A$1:$A$54,0),1),40)</f>
        <v>0.71666666666666667</v>
      </c>
      <c r="J11260" s="3">
        <v>43571</v>
      </c>
      <c r="K11260" s="12" t="s">
        <v>218</v>
      </c>
      <c r="L11260">
        <v>1</v>
      </c>
    </row>
    <row r="11261" spans="1:12" x14ac:dyDescent="0.25">
      <c r="A11261">
        <v>1001666</v>
      </c>
      <c r="B11261" t="s">
        <v>114</v>
      </c>
      <c r="C11261">
        <v>11004941</v>
      </c>
      <c r="D11261">
        <v>10</v>
      </c>
      <c r="E11261">
        <v>63</v>
      </c>
      <c r="F11261" t="s">
        <v>1</v>
      </c>
      <c r="G11261">
        <f>H11261*IFERROR(INDEX('Información SKU'!$H$1:$H$54,MATCH(E11261,'Información SKU'!$A$1:$A$54,0),1),15)</f>
        <v>540</v>
      </c>
      <c r="H11261">
        <v>36</v>
      </c>
      <c r="I11261" s="12">
        <f>H11261/IFERROR(INDEX('Información SKU'!$K$1:$K$54,MATCH(E11261,'Información SKU'!$A$1:$A$54,0),1),40)</f>
        <v>0.8571428571428571</v>
      </c>
      <c r="J11261" s="3">
        <v>43571</v>
      </c>
      <c r="K11261" s="12" t="s">
        <v>221</v>
      </c>
      <c r="L11261">
        <v>2</v>
      </c>
    </row>
    <row r="11262" spans="1:12" x14ac:dyDescent="0.25">
      <c r="A11262">
        <v>1001666</v>
      </c>
      <c r="B11262" t="s">
        <v>114</v>
      </c>
      <c r="C11262">
        <v>11004941</v>
      </c>
      <c r="D11262">
        <v>20</v>
      </c>
      <c r="E11262">
        <v>205</v>
      </c>
      <c r="F11262" t="s">
        <v>35</v>
      </c>
      <c r="G11262">
        <f>H11262*IFERROR(INDEX('Información SKU'!$H$1:$H$54,MATCH(E11262,'Información SKU'!$A$1:$A$54,0),1),15)</f>
        <v>24</v>
      </c>
      <c r="H11262">
        <v>3</v>
      </c>
      <c r="I11262" s="12">
        <f>H11262/IFERROR(INDEX('Información SKU'!$K$1:$K$54,MATCH(E11262,'Información SKU'!$A$1:$A$54,0),1),40)</f>
        <v>7.1428571428571425E-2</v>
      </c>
      <c r="J11262" s="3">
        <v>43571</v>
      </c>
      <c r="K11262" s="12" t="s">
        <v>220</v>
      </c>
      <c r="L11262">
        <v>2</v>
      </c>
    </row>
    <row r="11263" spans="1:12" x14ac:dyDescent="0.25">
      <c r="A11263">
        <v>1001665</v>
      </c>
      <c r="B11263" t="s">
        <v>114</v>
      </c>
      <c r="C11263">
        <v>11004942</v>
      </c>
      <c r="D11263">
        <v>200</v>
      </c>
      <c r="E11263">
        <v>521</v>
      </c>
      <c r="F11263" t="s">
        <v>28</v>
      </c>
      <c r="G11263">
        <f>H11263*IFERROR(INDEX('Información SKU'!$H$1:$H$54,MATCH(E11263,'Información SKU'!$A$1:$A$54,0),1),15)</f>
        <v>136</v>
      </c>
      <c r="H11263">
        <v>17</v>
      </c>
      <c r="I11263" s="12">
        <f>H11263/IFERROR(INDEX('Información SKU'!$K$1:$K$54,MATCH(E11263,'Información SKU'!$A$1:$A$54,0),1),40)</f>
        <v>0.28333333333333333</v>
      </c>
      <c r="J11263" s="3">
        <v>43571</v>
      </c>
      <c r="K11263" s="12" t="s">
        <v>221</v>
      </c>
      <c r="L11263">
        <v>2</v>
      </c>
    </row>
    <row r="11264" spans="1:12" x14ac:dyDescent="0.25">
      <c r="A11264">
        <v>1001665</v>
      </c>
      <c r="B11264" t="s">
        <v>114</v>
      </c>
      <c r="C11264">
        <v>11004942</v>
      </c>
      <c r="D11264">
        <v>210</v>
      </c>
      <c r="E11264">
        <v>522</v>
      </c>
      <c r="F11264" t="s">
        <v>6</v>
      </c>
      <c r="G11264">
        <f>H11264*IFERROR(INDEX('Información SKU'!$H$1:$H$54,MATCH(E11264,'Información SKU'!$A$1:$A$54,0),1),15)</f>
        <v>105</v>
      </c>
      <c r="H11264">
        <v>7</v>
      </c>
      <c r="I11264" s="12">
        <f>H11264/IFERROR(INDEX('Información SKU'!$K$1:$K$54,MATCH(E11264,'Información SKU'!$A$1:$A$54,0),1),40)</f>
        <v>0.11666666666666667</v>
      </c>
      <c r="J11264" s="3">
        <v>43571</v>
      </c>
      <c r="K11264" s="12" t="s">
        <v>219</v>
      </c>
      <c r="L11264">
        <v>1</v>
      </c>
    </row>
    <row r="11265" spans="1:12" x14ac:dyDescent="0.25">
      <c r="A11265">
        <v>1001665</v>
      </c>
      <c r="B11265" t="s">
        <v>114</v>
      </c>
      <c r="C11265">
        <v>11004942</v>
      </c>
      <c r="D11265">
        <v>300</v>
      </c>
      <c r="E11265">
        <v>2387</v>
      </c>
      <c r="F11265" t="s">
        <v>33</v>
      </c>
      <c r="G11265">
        <f>H11265*IFERROR(INDEX('Información SKU'!$H$1:$H$54,MATCH(E11265,'Información SKU'!$A$1:$A$54,0),1),15)</f>
        <v>528</v>
      </c>
      <c r="H11265">
        <v>44</v>
      </c>
      <c r="I11265" s="12">
        <f>H11265/IFERROR(INDEX('Información SKU'!$K$1:$K$54,MATCH(E11265,'Información SKU'!$A$1:$A$54,0),1),40)</f>
        <v>0.45833333333333331</v>
      </c>
      <c r="J11265" s="3">
        <v>43571</v>
      </c>
      <c r="K11265" s="12" t="s">
        <v>219</v>
      </c>
      <c r="L11265">
        <v>1</v>
      </c>
    </row>
    <row r="11266" spans="1:12" x14ac:dyDescent="0.25">
      <c r="A11266">
        <v>1001665</v>
      </c>
      <c r="B11266" t="s">
        <v>114</v>
      </c>
      <c r="C11266">
        <v>11004942</v>
      </c>
      <c r="D11266">
        <v>340</v>
      </c>
      <c r="E11266">
        <v>5268</v>
      </c>
      <c r="F11266" t="s">
        <v>83</v>
      </c>
      <c r="G11266">
        <f>H11266*IFERROR(INDEX('Información SKU'!$H$1:$H$54,MATCH(E11266,'Información SKU'!$A$1:$A$54,0),1),15)</f>
        <v>510</v>
      </c>
      <c r="H11266">
        <v>34</v>
      </c>
      <c r="I11266" s="12">
        <f>H11266/IFERROR(INDEX('Información SKU'!$K$1:$K$54,MATCH(E11266,'Información SKU'!$A$1:$A$54,0),1),40)</f>
        <v>0.48571428571428571</v>
      </c>
      <c r="J11266" s="3">
        <v>43571</v>
      </c>
      <c r="K11266" s="12" t="s">
        <v>223</v>
      </c>
      <c r="L11266">
        <v>3</v>
      </c>
    </row>
    <row r="11267" spans="1:12" x14ac:dyDescent="0.25">
      <c r="A11267">
        <v>1001665</v>
      </c>
      <c r="B11267" t="s">
        <v>114</v>
      </c>
      <c r="C11267">
        <v>11004942</v>
      </c>
      <c r="D11267">
        <v>350</v>
      </c>
      <c r="E11267">
        <v>5402</v>
      </c>
      <c r="F11267" t="s">
        <v>32</v>
      </c>
      <c r="G11267">
        <f>H11267*IFERROR(INDEX('Información SKU'!$H$1:$H$54,MATCH(E11267,'Información SKU'!$A$1:$A$54,0),1),15)</f>
        <v>18</v>
      </c>
      <c r="H11267">
        <v>3</v>
      </c>
      <c r="I11267" s="12">
        <f>H11267/IFERROR(INDEX('Información SKU'!$K$1:$K$54,MATCH(E11267,'Información SKU'!$A$1:$A$54,0),1),40)</f>
        <v>0.05</v>
      </c>
      <c r="J11267" s="3">
        <v>43571</v>
      </c>
      <c r="K11267" s="12" t="s">
        <v>220</v>
      </c>
      <c r="L11267">
        <v>2</v>
      </c>
    </row>
    <row r="11268" spans="1:12" x14ac:dyDescent="0.25">
      <c r="A11268">
        <v>1001665</v>
      </c>
      <c r="B11268" t="s">
        <v>114</v>
      </c>
      <c r="C11268">
        <v>11004942</v>
      </c>
      <c r="D11268">
        <v>70</v>
      </c>
      <c r="E11268">
        <v>460</v>
      </c>
      <c r="F11268" t="s">
        <v>38</v>
      </c>
      <c r="G11268">
        <f>H11268*IFERROR(INDEX('Información SKU'!$H$1:$H$54,MATCH(E11268,'Información SKU'!$A$1:$A$54,0),1),15)</f>
        <v>585</v>
      </c>
      <c r="H11268">
        <v>39</v>
      </c>
      <c r="I11268" s="12">
        <f>H11268/IFERROR(INDEX('Información SKU'!$K$1:$K$54,MATCH(E11268,'Información SKU'!$A$1:$A$54,0),1),40)</f>
        <v>0.5</v>
      </c>
      <c r="J11268" s="3">
        <v>43571</v>
      </c>
      <c r="K11268" s="12" t="s">
        <v>221</v>
      </c>
      <c r="L11268">
        <v>2</v>
      </c>
    </row>
    <row r="11269" spans="1:12" x14ac:dyDescent="0.25">
      <c r="A11269">
        <v>1001665</v>
      </c>
      <c r="B11269" t="s">
        <v>114</v>
      </c>
      <c r="C11269">
        <v>11004942</v>
      </c>
      <c r="D11269">
        <v>80</v>
      </c>
      <c r="E11269">
        <v>509</v>
      </c>
      <c r="F11269" t="s">
        <v>0</v>
      </c>
      <c r="G11269">
        <f>H11269*IFERROR(INDEX('Información SKU'!$H$1:$H$54,MATCH(E11269,'Información SKU'!$A$1:$A$54,0),1),15)</f>
        <v>372</v>
      </c>
      <c r="H11269">
        <v>62</v>
      </c>
      <c r="I11269" s="12">
        <f>H11269/IFERROR(INDEX('Información SKU'!$K$1:$K$54,MATCH(E11269,'Información SKU'!$A$1:$A$54,0),1),40)</f>
        <v>0.77500000000000002</v>
      </c>
      <c r="J11269" s="3">
        <v>43571</v>
      </c>
      <c r="K11269" s="12" t="s">
        <v>218</v>
      </c>
      <c r="L11269">
        <v>1</v>
      </c>
    </row>
    <row r="11270" spans="1:12" x14ac:dyDescent="0.25">
      <c r="A11270">
        <v>1001665</v>
      </c>
      <c r="B11270" t="s">
        <v>114</v>
      </c>
      <c r="C11270">
        <v>11004942</v>
      </c>
      <c r="D11270">
        <v>90</v>
      </c>
      <c r="E11270">
        <v>510</v>
      </c>
      <c r="F11270" t="s">
        <v>30</v>
      </c>
      <c r="G11270">
        <f>H11270*IFERROR(INDEX('Información SKU'!$H$1:$H$54,MATCH(E11270,'Información SKU'!$A$1:$A$54,0),1),15)</f>
        <v>240</v>
      </c>
      <c r="H11270">
        <v>40</v>
      </c>
      <c r="I11270" s="12">
        <f>H11270/IFERROR(INDEX('Información SKU'!$K$1:$K$54,MATCH(E11270,'Información SKU'!$A$1:$A$54,0),1),40)</f>
        <v>0.8</v>
      </c>
      <c r="J11270" s="3">
        <v>43571</v>
      </c>
      <c r="K11270" s="12" t="s">
        <v>222</v>
      </c>
      <c r="L11270">
        <v>3</v>
      </c>
    </row>
    <row r="11271" spans="1:12" x14ac:dyDescent="0.25">
      <c r="A11271">
        <v>1001665</v>
      </c>
      <c r="B11271" t="s">
        <v>114</v>
      </c>
      <c r="C11271">
        <v>11004942</v>
      </c>
      <c r="D11271">
        <v>170</v>
      </c>
      <c r="E11271">
        <v>41</v>
      </c>
      <c r="F11271" t="s">
        <v>71</v>
      </c>
      <c r="G11271">
        <f>H11271*IFERROR(INDEX('Información SKU'!$H$1:$H$54,MATCH(E11271,'Información SKU'!$A$1:$A$54,0),1),15)</f>
        <v>112</v>
      </c>
      <c r="H11271">
        <v>14</v>
      </c>
      <c r="I11271" s="12">
        <f>H11271/IFERROR(INDEX('Información SKU'!$K$1:$K$54,MATCH(E11271,'Información SKU'!$A$1:$A$54,0),1),40)</f>
        <v>0.23333333333333334</v>
      </c>
      <c r="J11271" s="3">
        <v>43571</v>
      </c>
      <c r="K11271" s="12" t="s">
        <v>220</v>
      </c>
      <c r="L11271">
        <v>2</v>
      </c>
    </row>
    <row r="11272" spans="1:12" x14ac:dyDescent="0.25">
      <c r="A11272">
        <v>1001665</v>
      </c>
      <c r="B11272" t="s">
        <v>114</v>
      </c>
      <c r="C11272">
        <v>11004942</v>
      </c>
      <c r="D11272">
        <v>130</v>
      </c>
      <c r="E11272">
        <v>320</v>
      </c>
      <c r="F11272" t="s">
        <v>31</v>
      </c>
      <c r="G11272">
        <f>H11272*IFERROR(INDEX('Información SKU'!$H$1:$H$54,MATCH(E11272,'Información SKU'!$A$1:$A$54,0),1),15)</f>
        <v>900</v>
      </c>
      <c r="H11272">
        <v>60</v>
      </c>
      <c r="I11272" s="12">
        <f>H11272/IFERROR(INDEX('Información SKU'!$K$1:$K$54,MATCH(E11272,'Información SKU'!$A$1:$A$54,0),1),40)</f>
        <v>0.76923076923076927</v>
      </c>
      <c r="J11272" s="3">
        <v>43571</v>
      </c>
      <c r="K11272" s="12" t="s">
        <v>220</v>
      </c>
      <c r="L11272">
        <v>2</v>
      </c>
    </row>
    <row r="11273" spans="1:12" x14ac:dyDescent="0.25">
      <c r="A11273">
        <v>1001665</v>
      </c>
      <c r="B11273" t="s">
        <v>114</v>
      </c>
      <c r="C11273">
        <v>11004943</v>
      </c>
      <c r="D11273">
        <v>10</v>
      </c>
      <c r="E11273">
        <v>61</v>
      </c>
      <c r="F11273" t="s">
        <v>20</v>
      </c>
      <c r="G11273">
        <f>H11273*IFERROR(INDEX('Información SKU'!$H$1:$H$54,MATCH(E11273,'Información SKU'!$A$1:$A$54,0),1),15)</f>
        <v>750</v>
      </c>
      <c r="H11273">
        <v>50</v>
      </c>
      <c r="I11273" s="12">
        <f>H11273/IFERROR(INDEX('Información SKU'!$K$1:$K$54,MATCH(E11273,'Información SKU'!$A$1:$A$54,0),1),40)</f>
        <v>0.83333333333333337</v>
      </c>
      <c r="J11273" s="3">
        <v>43571</v>
      </c>
      <c r="K11273" s="12" t="s">
        <v>223</v>
      </c>
      <c r="L11273">
        <v>3</v>
      </c>
    </row>
    <row r="11274" spans="1:12" x14ac:dyDescent="0.25">
      <c r="A11274">
        <v>1001666</v>
      </c>
      <c r="B11274" t="s">
        <v>114</v>
      </c>
      <c r="C11274">
        <v>11004944</v>
      </c>
      <c r="D11274">
        <v>400</v>
      </c>
      <c r="E11274">
        <v>2387</v>
      </c>
      <c r="F11274" t="s">
        <v>33</v>
      </c>
      <c r="G11274">
        <f>H11274*IFERROR(INDEX('Información SKU'!$H$1:$H$54,MATCH(E11274,'Información SKU'!$A$1:$A$54,0),1),15)</f>
        <v>444</v>
      </c>
      <c r="H11274">
        <v>37</v>
      </c>
      <c r="I11274" s="12">
        <f>H11274/IFERROR(INDEX('Información SKU'!$K$1:$K$54,MATCH(E11274,'Información SKU'!$A$1:$A$54,0),1),40)</f>
        <v>0.38541666666666669</v>
      </c>
      <c r="J11274" s="3">
        <v>43571</v>
      </c>
      <c r="K11274" s="12" t="s">
        <v>221</v>
      </c>
      <c r="L11274">
        <v>2</v>
      </c>
    </row>
    <row r="11275" spans="1:12" x14ac:dyDescent="0.25">
      <c r="A11275">
        <v>1001666</v>
      </c>
      <c r="B11275" t="s">
        <v>114</v>
      </c>
      <c r="C11275">
        <v>11004944</v>
      </c>
      <c r="D11275">
        <v>390</v>
      </c>
      <c r="E11275">
        <v>2384</v>
      </c>
      <c r="F11275" t="s">
        <v>10</v>
      </c>
      <c r="G11275">
        <f>H11275*IFERROR(INDEX('Información SKU'!$H$1:$H$54,MATCH(E11275,'Información SKU'!$A$1:$A$54,0),1),15)</f>
        <v>270</v>
      </c>
      <c r="H11275">
        <v>45</v>
      </c>
      <c r="I11275" s="12">
        <f>H11275/IFERROR(INDEX('Información SKU'!$K$1:$K$54,MATCH(E11275,'Información SKU'!$A$1:$A$54,0),1),40)</f>
        <v>0.46875</v>
      </c>
      <c r="J11275" s="3">
        <v>43571</v>
      </c>
      <c r="K11275" s="12" t="s">
        <v>218</v>
      </c>
      <c r="L11275">
        <v>1</v>
      </c>
    </row>
    <row r="11276" spans="1:12" x14ac:dyDescent="0.25">
      <c r="A11276">
        <v>1001666</v>
      </c>
      <c r="B11276" t="s">
        <v>114</v>
      </c>
      <c r="C11276">
        <v>11004944</v>
      </c>
      <c r="D11276">
        <v>380</v>
      </c>
      <c r="E11276">
        <v>2382</v>
      </c>
      <c r="F11276" t="s">
        <v>34</v>
      </c>
      <c r="G11276">
        <f>H11276*IFERROR(INDEX('Información SKU'!$H$1:$H$54,MATCH(E11276,'Información SKU'!$A$1:$A$54,0),1),15)</f>
        <v>138</v>
      </c>
      <c r="H11276">
        <v>23</v>
      </c>
      <c r="I11276" s="12">
        <f>H11276/IFERROR(INDEX('Información SKU'!$K$1:$K$54,MATCH(E11276,'Información SKU'!$A$1:$A$54,0),1),40)</f>
        <v>0.23958333333333334</v>
      </c>
      <c r="J11276" s="3">
        <v>43571</v>
      </c>
      <c r="K11276" s="12" t="s">
        <v>221</v>
      </c>
      <c r="L11276">
        <v>2</v>
      </c>
    </row>
    <row r="11277" spans="1:12" x14ac:dyDescent="0.25">
      <c r="A11277">
        <v>1001666</v>
      </c>
      <c r="B11277" t="s">
        <v>114</v>
      </c>
      <c r="C11277">
        <v>11004944</v>
      </c>
      <c r="D11277">
        <v>290</v>
      </c>
      <c r="E11277">
        <v>1200</v>
      </c>
      <c r="F11277" t="s">
        <v>17</v>
      </c>
      <c r="G11277">
        <f>H11277*IFERROR(INDEX('Información SKU'!$H$1:$H$54,MATCH(E11277,'Información SKU'!$A$1:$A$54,0),1),15)</f>
        <v>168</v>
      </c>
      <c r="H11277">
        <v>28</v>
      </c>
      <c r="I11277" s="12">
        <f>H11277/IFERROR(INDEX('Información SKU'!$K$1:$K$54,MATCH(E11277,'Información SKU'!$A$1:$A$54,0),1),40)</f>
        <v>0.66666666666666663</v>
      </c>
      <c r="J11277" s="3">
        <v>43571</v>
      </c>
      <c r="K11277" s="12" t="s">
        <v>220</v>
      </c>
      <c r="L11277">
        <v>2</v>
      </c>
    </row>
    <row r="11278" spans="1:12" x14ac:dyDescent="0.25">
      <c r="A11278">
        <v>1001666</v>
      </c>
      <c r="B11278" t="s">
        <v>114</v>
      </c>
      <c r="C11278">
        <v>11004944</v>
      </c>
      <c r="D11278">
        <v>480</v>
      </c>
      <c r="E11278">
        <v>5268</v>
      </c>
      <c r="F11278" t="s">
        <v>83</v>
      </c>
      <c r="G11278">
        <f>H11278*IFERROR(INDEX('Información SKU'!$H$1:$H$54,MATCH(E11278,'Información SKU'!$A$1:$A$54,0),1),15)</f>
        <v>345</v>
      </c>
      <c r="H11278">
        <v>23</v>
      </c>
      <c r="I11278" s="12">
        <f>H11278/IFERROR(INDEX('Información SKU'!$K$1:$K$54,MATCH(E11278,'Información SKU'!$A$1:$A$54,0),1),40)</f>
        <v>0.32857142857142857</v>
      </c>
      <c r="J11278" s="3">
        <v>43571</v>
      </c>
      <c r="K11278" s="12" t="s">
        <v>222</v>
      </c>
      <c r="L11278">
        <v>3</v>
      </c>
    </row>
    <row r="11279" spans="1:12" x14ac:dyDescent="0.25">
      <c r="A11279">
        <v>1001666</v>
      </c>
      <c r="B11279" t="s">
        <v>114</v>
      </c>
      <c r="C11279">
        <v>11004944</v>
      </c>
      <c r="D11279">
        <v>500</v>
      </c>
      <c r="E11279">
        <v>5402</v>
      </c>
      <c r="F11279" t="s">
        <v>32</v>
      </c>
      <c r="G11279">
        <f>H11279*IFERROR(INDEX('Información SKU'!$H$1:$H$54,MATCH(E11279,'Información SKU'!$A$1:$A$54,0),1),15)</f>
        <v>60</v>
      </c>
      <c r="H11279">
        <v>10</v>
      </c>
      <c r="I11279" s="12">
        <f>H11279/IFERROR(INDEX('Información SKU'!$K$1:$K$54,MATCH(E11279,'Información SKU'!$A$1:$A$54,0),1),40)</f>
        <v>0.16666666666666666</v>
      </c>
      <c r="J11279" s="3">
        <v>43571</v>
      </c>
      <c r="K11279" s="12" t="s">
        <v>220</v>
      </c>
      <c r="L11279">
        <v>2</v>
      </c>
    </row>
    <row r="11280" spans="1:12" x14ac:dyDescent="0.25">
      <c r="A11280">
        <v>1001666</v>
      </c>
      <c r="B11280" t="s">
        <v>114</v>
      </c>
      <c r="C11280">
        <v>11004944</v>
      </c>
      <c r="D11280">
        <v>20</v>
      </c>
      <c r="E11280">
        <v>42</v>
      </c>
      <c r="F11280" t="s">
        <v>15</v>
      </c>
      <c r="G11280">
        <f>H11280*IFERROR(INDEX('Información SKU'!$H$1:$H$54,MATCH(E11280,'Información SKU'!$A$1:$A$54,0),1),15)</f>
        <v>36</v>
      </c>
      <c r="H11280">
        <v>3</v>
      </c>
      <c r="I11280" s="12">
        <f>H11280/IFERROR(INDEX('Información SKU'!$K$1:$K$54,MATCH(E11280,'Información SKU'!$A$1:$A$54,0),1),40)</f>
        <v>0.06</v>
      </c>
      <c r="J11280" s="3">
        <v>43571</v>
      </c>
      <c r="K11280" s="12" t="s">
        <v>219</v>
      </c>
      <c r="L11280">
        <v>1</v>
      </c>
    </row>
    <row r="11281" spans="1:12" x14ac:dyDescent="0.25">
      <c r="A11281">
        <v>1001666</v>
      </c>
      <c r="B11281" t="s">
        <v>114</v>
      </c>
      <c r="C11281">
        <v>11004944</v>
      </c>
      <c r="D11281">
        <v>110</v>
      </c>
      <c r="E11281">
        <v>320</v>
      </c>
      <c r="F11281" t="s">
        <v>31</v>
      </c>
      <c r="G11281">
        <f>H11281*IFERROR(INDEX('Información SKU'!$H$1:$H$54,MATCH(E11281,'Información SKU'!$A$1:$A$54,0),1),15)</f>
        <v>285</v>
      </c>
      <c r="H11281">
        <v>19</v>
      </c>
      <c r="I11281" s="12">
        <f>H11281/IFERROR(INDEX('Información SKU'!$K$1:$K$54,MATCH(E11281,'Información SKU'!$A$1:$A$54,0),1),40)</f>
        <v>0.24358974358974358</v>
      </c>
      <c r="J11281" s="3">
        <v>43571</v>
      </c>
      <c r="K11281" s="12" t="s">
        <v>219</v>
      </c>
      <c r="L11281">
        <v>1</v>
      </c>
    </row>
    <row r="11282" spans="1:12" x14ac:dyDescent="0.25">
      <c r="A11282">
        <v>1001666</v>
      </c>
      <c r="B11282" t="s">
        <v>114</v>
      </c>
      <c r="C11282">
        <v>11004944</v>
      </c>
      <c r="D11282">
        <v>190</v>
      </c>
      <c r="E11282">
        <v>420</v>
      </c>
      <c r="F11282" t="s">
        <v>11</v>
      </c>
      <c r="G11282">
        <f>H11282*IFERROR(INDEX('Información SKU'!$H$1:$H$54,MATCH(E11282,'Información SKU'!$A$1:$A$54,0),1),15)</f>
        <v>120</v>
      </c>
      <c r="H11282">
        <v>8</v>
      </c>
      <c r="I11282" s="12">
        <f>H11282/IFERROR(INDEX('Información SKU'!$K$1:$K$54,MATCH(E11282,'Información SKU'!$A$1:$A$54,0),1),40)</f>
        <v>0.10256410256410256</v>
      </c>
      <c r="J11282" s="3">
        <v>43571</v>
      </c>
      <c r="K11282" s="12" t="s">
        <v>219</v>
      </c>
      <c r="L11282">
        <v>1</v>
      </c>
    </row>
    <row r="11283" spans="1:12" x14ac:dyDescent="0.25">
      <c r="A11283">
        <v>1001666</v>
      </c>
      <c r="B11283" t="s">
        <v>114</v>
      </c>
      <c r="C11283">
        <v>11004944</v>
      </c>
      <c r="D11283">
        <v>200</v>
      </c>
      <c r="E11283">
        <v>460</v>
      </c>
      <c r="F11283" t="s">
        <v>38</v>
      </c>
      <c r="G11283">
        <f>H11283*IFERROR(INDEX('Información SKU'!$H$1:$H$54,MATCH(E11283,'Información SKU'!$A$1:$A$54,0),1),15)</f>
        <v>135</v>
      </c>
      <c r="H11283">
        <v>9</v>
      </c>
      <c r="I11283" s="12">
        <f>H11283/IFERROR(INDEX('Información SKU'!$K$1:$K$54,MATCH(E11283,'Información SKU'!$A$1:$A$54,0),1),40)</f>
        <v>0.11538461538461539</v>
      </c>
      <c r="J11283" s="3">
        <v>43571</v>
      </c>
      <c r="K11283" s="12" t="s">
        <v>222</v>
      </c>
      <c r="L11283">
        <v>3</v>
      </c>
    </row>
    <row r="11284" spans="1:12" x14ac:dyDescent="0.25">
      <c r="A11284">
        <v>1001666</v>
      </c>
      <c r="B11284" t="s">
        <v>114</v>
      </c>
      <c r="C11284">
        <v>11004944</v>
      </c>
      <c r="D11284">
        <v>210</v>
      </c>
      <c r="E11284">
        <v>509</v>
      </c>
      <c r="F11284" t="s">
        <v>0</v>
      </c>
      <c r="G11284">
        <f>H11284*IFERROR(INDEX('Información SKU'!$H$1:$H$54,MATCH(E11284,'Información SKU'!$A$1:$A$54,0),1),15)</f>
        <v>180</v>
      </c>
      <c r="H11284">
        <v>30</v>
      </c>
      <c r="I11284" s="12">
        <f>H11284/IFERROR(INDEX('Información SKU'!$K$1:$K$54,MATCH(E11284,'Información SKU'!$A$1:$A$54,0),1),40)</f>
        <v>0.375</v>
      </c>
      <c r="J11284" s="3">
        <v>43571</v>
      </c>
      <c r="K11284" s="12" t="s">
        <v>221</v>
      </c>
      <c r="L11284">
        <v>2</v>
      </c>
    </row>
    <row r="11285" spans="1:12" x14ac:dyDescent="0.25">
      <c r="A11285">
        <v>1001666</v>
      </c>
      <c r="B11285" t="s">
        <v>114</v>
      </c>
      <c r="C11285">
        <v>11004944</v>
      </c>
      <c r="D11285">
        <v>220</v>
      </c>
      <c r="E11285">
        <v>510</v>
      </c>
      <c r="F11285" t="s">
        <v>30</v>
      </c>
      <c r="G11285">
        <f>H11285*IFERROR(INDEX('Información SKU'!$H$1:$H$54,MATCH(E11285,'Información SKU'!$A$1:$A$54,0),1),15)</f>
        <v>150</v>
      </c>
      <c r="H11285">
        <v>25</v>
      </c>
      <c r="I11285" s="12">
        <f>H11285/IFERROR(INDEX('Información SKU'!$K$1:$K$54,MATCH(E11285,'Información SKU'!$A$1:$A$54,0),1),40)</f>
        <v>0.5</v>
      </c>
      <c r="J11285" s="3">
        <v>43571</v>
      </c>
      <c r="K11285" s="12" t="s">
        <v>219</v>
      </c>
      <c r="L11285">
        <v>1</v>
      </c>
    </row>
    <row r="11286" spans="1:12" x14ac:dyDescent="0.25">
      <c r="A11286">
        <v>1001666</v>
      </c>
      <c r="B11286" t="s">
        <v>114</v>
      </c>
      <c r="C11286">
        <v>11004944</v>
      </c>
      <c r="D11286">
        <v>230</v>
      </c>
      <c r="E11286">
        <v>511</v>
      </c>
      <c r="F11286" t="s">
        <v>29</v>
      </c>
      <c r="G11286">
        <f>H11286*IFERROR(INDEX('Información SKU'!$H$1:$H$54,MATCH(E11286,'Información SKU'!$A$1:$A$54,0),1),15)</f>
        <v>224</v>
      </c>
      <c r="H11286">
        <v>28</v>
      </c>
      <c r="I11286" s="12">
        <f>H11286/IFERROR(INDEX('Información SKU'!$K$1:$K$54,MATCH(E11286,'Información SKU'!$A$1:$A$54,0),1),40)</f>
        <v>0.46666666666666667</v>
      </c>
      <c r="J11286" s="3">
        <v>43571</v>
      </c>
      <c r="K11286" s="12" t="s">
        <v>221</v>
      </c>
      <c r="L11286">
        <v>2</v>
      </c>
    </row>
    <row r="11287" spans="1:12" x14ac:dyDescent="0.25">
      <c r="A11287">
        <v>1001666</v>
      </c>
      <c r="B11287" t="s">
        <v>114</v>
      </c>
      <c r="C11287">
        <v>11004944</v>
      </c>
      <c r="D11287">
        <v>240</v>
      </c>
      <c r="E11287">
        <v>522</v>
      </c>
      <c r="F11287" t="s">
        <v>6</v>
      </c>
      <c r="G11287">
        <f>H11287*IFERROR(INDEX('Información SKU'!$H$1:$H$54,MATCH(E11287,'Información SKU'!$A$1:$A$54,0),1),15)</f>
        <v>330</v>
      </c>
      <c r="H11287">
        <v>22</v>
      </c>
      <c r="I11287" s="12">
        <f>H11287/IFERROR(INDEX('Información SKU'!$K$1:$K$54,MATCH(E11287,'Información SKU'!$A$1:$A$54,0),1),40)</f>
        <v>0.36666666666666664</v>
      </c>
      <c r="J11287" s="3">
        <v>43571</v>
      </c>
      <c r="K11287" s="12" t="s">
        <v>221</v>
      </c>
      <c r="L11287">
        <v>2</v>
      </c>
    </row>
    <row r="11288" spans="1:12" x14ac:dyDescent="0.25">
      <c r="A11288">
        <v>1001666</v>
      </c>
      <c r="B11288" t="s">
        <v>114</v>
      </c>
      <c r="C11288">
        <v>11004944</v>
      </c>
      <c r="D11288">
        <v>280</v>
      </c>
      <c r="E11288">
        <v>1199</v>
      </c>
      <c r="F11288" t="s">
        <v>26</v>
      </c>
      <c r="G11288">
        <f>H11288*IFERROR(INDEX('Información SKU'!$H$1:$H$54,MATCH(E11288,'Información SKU'!$A$1:$A$54,0),1),15)</f>
        <v>240</v>
      </c>
      <c r="H11288">
        <v>20</v>
      </c>
      <c r="I11288" s="12">
        <f>H11288/IFERROR(INDEX('Información SKU'!$K$1:$K$54,MATCH(E11288,'Información SKU'!$A$1:$A$54,0),1),40)</f>
        <v>0.33333333333333331</v>
      </c>
      <c r="J11288" s="3">
        <v>43571</v>
      </c>
      <c r="K11288" s="12" t="s">
        <v>223</v>
      </c>
      <c r="L11288">
        <v>3</v>
      </c>
    </row>
    <row r="11289" spans="1:12" x14ac:dyDescent="0.25">
      <c r="A11289">
        <v>1001665</v>
      </c>
      <c r="B11289" t="s">
        <v>114</v>
      </c>
      <c r="C11289">
        <v>11004945</v>
      </c>
      <c r="D11289">
        <v>70</v>
      </c>
      <c r="E11289">
        <v>2387</v>
      </c>
      <c r="F11289" t="s">
        <v>33</v>
      </c>
      <c r="G11289">
        <f>H11289*IFERROR(INDEX('Información SKU'!$H$1:$H$54,MATCH(E11289,'Información SKU'!$A$1:$A$54,0),1),15)</f>
        <v>720</v>
      </c>
      <c r="H11289">
        <v>60</v>
      </c>
      <c r="I11289" s="12">
        <f>H11289/IFERROR(INDEX('Información SKU'!$K$1:$K$54,MATCH(E11289,'Información SKU'!$A$1:$A$54,0),1),40)</f>
        <v>0.625</v>
      </c>
      <c r="J11289" s="3">
        <v>43571</v>
      </c>
      <c r="K11289" s="12" t="s">
        <v>219</v>
      </c>
      <c r="L11289">
        <v>1</v>
      </c>
    </row>
    <row r="11290" spans="1:12" x14ac:dyDescent="0.25">
      <c r="A11290">
        <v>1001665</v>
      </c>
      <c r="B11290" t="s">
        <v>114</v>
      </c>
      <c r="C11290">
        <v>11004945</v>
      </c>
      <c r="D11290">
        <v>60</v>
      </c>
      <c r="E11290">
        <v>2384</v>
      </c>
      <c r="F11290" t="s">
        <v>10</v>
      </c>
      <c r="G11290">
        <f>H11290*IFERROR(INDEX('Información SKU'!$H$1:$H$54,MATCH(E11290,'Información SKU'!$A$1:$A$54,0),1),15)</f>
        <v>48</v>
      </c>
      <c r="H11290">
        <v>8</v>
      </c>
      <c r="I11290" s="12">
        <f>H11290/IFERROR(INDEX('Información SKU'!$K$1:$K$54,MATCH(E11290,'Información SKU'!$A$1:$A$54,0),1),40)</f>
        <v>8.3333333333333329E-2</v>
      </c>
      <c r="J11290" s="3">
        <v>43571</v>
      </c>
      <c r="K11290" s="12" t="s">
        <v>222</v>
      </c>
      <c r="L11290">
        <v>3</v>
      </c>
    </row>
    <row r="11291" spans="1:12" x14ac:dyDescent="0.25">
      <c r="A11291">
        <v>1001665</v>
      </c>
      <c r="B11291" t="s">
        <v>114</v>
      </c>
      <c r="C11291">
        <v>11004945</v>
      </c>
      <c r="D11291">
        <v>50</v>
      </c>
      <c r="E11291">
        <v>2382</v>
      </c>
      <c r="F11291" t="s">
        <v>34</v>
      </c>
      <c r="G11291">
        <f>H11291*IFERROR(INDEX('Información SKU'!$H$1:$H$54,MATCH(E11291,'Información SKU'!$A$1:$A$54,0),1),15)</f>
        <v>168</v>
      </c>
      <c r="H11291">
        <v>28</v>
      </c>
      <c r="I11291" s="12">
        <f>H11291/IFERROR(INDEX('Información SKU'!$K$1:$K$54,MATCH(E11291,'Información SKU'!$A$1:$A$54,0),1),40)</f>
        <v>0.29166666666666669</v>
      </c>
      <c r="J11291" s="3">
        <v>43571</v>
      </c>
      <c r="K11291" s="12" t="s">
        <v>220</v>
      </c>
      <c r="L11291">
        <v>2</v>
      </c>
    </row>
    <row r="11292" spans="1:12" x14ac:dyDescent="0.25">
      <c r="A11292">
        <v>1001665</v>
      </c>
      <c r="B11292" t="s">
        <v>114</v>
      </c>
      <c r="C11292">
        <v>11004945</v>
      </c>
      <c r="D11292">
        <v>20</v>
      </c>
      <c r="E11292">
        <v>511</v>
      </c>
      <c r="F11292" t="s">
        <v>29</v>
      </c>
      <c r="G11292">
        <f>H11292*IFERROR(INDEX('Información SKU'!$H$1:$H$54,MATCH(E11292,'Información SKU'!$A$1:$A$54,0),1),15)</f>
        <v>16</v>
      </c>
      <c r="H11292">
        <v>2</v>
      </c>
      <c r="I11292" s="12">
        <f>H11292/IFERROR(INDEX('Información SKU'!$K$1:$K$54,MATCH(E11292,'Información SKU'!$A$1:$A$54,0),1),40)</f>
        <v>3.3333333333333333E-2</v>
      </c>
      <c r="J11292" s="3">
        <v>43571</v>
      </c>
      <c r="K11292" s="12" t="s">
        <v>221</v>
      </c>
      <c r="L11292">
        <v>2</v>
      </c>
    </row>
    <row r="11293" spans="1:12" x14ac:dyDescent="0.25">
      <c r="A11293">
        <v>1001674</v>
      </c>
      <c r="B11293" t="s">
        <v>114</v>
      </c>
      <c r="C11293">
        <v>11004946</v>
      </c>
      <c r="D11293">
        <v>10</v>
      </c>
      <c r="E11293">
        <v>62</v>
      </c>
      <c r="F11293" t="s">
        <v>25</v>
      </c>
      <c r="G11293">
        <f>H11293*IFERROR(INDEX('Información SKU'!$H$1:$H$54,MATCH(E11293,'Información SKU'!$A$1:$A$54,0),1),15)</f>
        <v>48</v>
      </c>
      <c r="H11293">
        <v>6</v>
      </c>
      <c r="I11293" s="12">
        <f>H11293/IFERROR(INDEX('Información SKU'!$K$1:$K$54,MATCH(E11293,'Información SKU'!$A$1:$A$54,0),1),40)</f>
        <v>0.12</v>
      </c>
      <c r="J11293" s="3">
        <v>43571</v>
      </c>
      <c r="K11293" s="12" t="s">
        <v>219</v>
      </c>
      <c r="L11293">
        <v>1</v>
      </c>
    </row>
    <row r="11294" spans="1:12" x14ac:dyDescent="0.25">
      <c r="A11294">
        <v>1001674</v>
      </c>
      <c r="B11294" t="s">
        <v>114</v>
      </c>
      <c r="C11294">
        <v>11004953</v>
      </c>
      <c r="D11294">
        <v>30</v>
      </c>
      <c r="E11294">
        <v>511</v>
      </c>
      <c r="F11294" t="s">
        <v>29</v>
      </c>
      <c r="G11294">
        <f>H11294*IFERROR(INDEX('Información SKU'!$H$1:$H$54,MATCH(E11294,'Información SKU'!$A$1:$A$54,0),1),15)</f>
        <v>272</v>
      </c>
      <c r="H11294">
        <v>34</v>
      </c>
      <c r="I11294" s="12">
        <f>H11294/IFERROR(INDEX('Información SKU'!$K$1:$K$54,MATCH(E11294,'Información SKU'!$A$1:$A$54,0),1),40)</f>
        <v>0.56666666666666665</v>
      </c>
      <c r="J11294" s="3">
        <v>43571</v>
      </c>
      <c r="K11294" s="12" t="s">
        <v>223</v>
      </c>
      <c r="L11294">
        <v>3</v>
      </c>
    </row>
    <row r="11295" spans="1:12" x14ac:dyDescent="0.25">
      <c r="A11295">
        <v>1001383</v>
      </c>
      <c r="B11295" t="s">
        <v>159</v>
      </c>
      <c r="C11295">
        <v>11004979</v>
      </c>
      <c r="D11295">
        <v>200</v>
      </c>
      <c r="E11295">
        <v>62</v>
      </c>
      <c r="F11295" t="s">
        <v>25</v>
      </c>
      <c r="G11295">
        <f>H11295*IFERROR(INDEX('Información SKU'!$H$1:$H$54,MATCH(E11295,'Información SKU'!$A$1:$A$54,0),1),15)</f>
        <v>88</v>
      </c>
      <c r="H11295">
        <v>11</v>
      </c>
      <c r="I11295" s="12">
        <f>H11295/IFERROR(INDEX('Información SKU'!$K$1:$K$54,MATCH(E11295,'Información SKU'!$A$1:$A$54,0),1),40)</f>
        <v>0.22</v>
      </c>
      <c r="J11295" s="3">
        <v>43571</v>
      </c>
      <c r="K11295" s="12" t="s">
        <v>218</v>
      </c>
      <c r="L11295">
        <v>1</v>
      </c>
    </row>
    <row r="11296" spans="1:12" x14ac:dyDescent="0.25">
      <c r="A11296">
        <v>1001383</v>
      </c>
      <c r="B11296" t="s">
        <v>159</v>
      </c>
      <c r="C11296">
        <v>11004979</v>
      </c>
      <c r="D11296">
        <v>190</v>
      </c>
      <c r="E11296">
        <v>509</v>
      </c>
      <c r="F11296" t="s">
        <v>0</v>
      </c>
      <c r="G11296">
        <f>H11296*IFERROR(INDEX('Información SKU'!$H$1:$H$54,MATCH(E11296,'Información SKU'!$A$1:$A$54,0),1),15)</f>
        <v>72</v>
      </c>
      <c r="H11296">
        <v>12</v>
      </c>
      <c r="I11296" s="12">
        <f>H11296/IFERROR(INDEX('Información SKU'!$K$1:$K$54,MATCH(E11296,'Información SKU'!$A$1:$A$54,0),1),40)</f>
        <v>0.15</v>
      </c>
      <c r="J11296" s="3">
        <v>43571</v>
      </c>
      <c r="K11296" s="12" t="s">
        <v>222</v>
      </c>
      <c r="L11296">
        <v>3</v>
      </c>
    </row>
    <row r="11297" spans="1:12" x14ac:dyDescent="0.25">
      <c r="A11297">
        <v>1001383</v>
      </c>
      <c r="B11297" t="s">
        <v>159</v>
      </c>
      <c r="C11297">
        <v>11004979</v>
      </c>
      <c r="D11297">
        <v>160</v>
      </c>
      <c r="E11297">
        <v>1199</v>
      </c>
      <c r="F11297" t="s">
        <v>26</v>
      </c>
      <c r="G11297">
        <f>H11297*IFERROR(INDEX('Información SKU'!$H$1:$H$54,MATCH(E11297,'Información SKU'!$A$1:$A$54,0),1),15)</f>
        <v>144</v>
      </c>
      <c r="H11297">
        <v>12</v>
      </c>
      <c r="I11297" s="12">
        <f>H11297/IFERROR(INDEX('Información SKU'!$K$1:$K$54,MATCH(E11297,'Información SKU'!$A$1:$A$54,0),1),40)</f>
        <v>0.2</v>
      </c>
      <c r="J11297" s="3">
        <v>43571</v>
      </c>
      <c r="K11297" s="12" t="s">
        <v>219</v>
      </c>
      <c r="L11297">
        <v>1</v>
      </c>
    </row>
    <row r="11298" spans="1:12" x14ac:dyDescent="0.25">
      <c r="A11298">
        <v>1005231</v>
      </c>
      <c r="B11298" t="s">
        <v>150</v>
      </c>
      <c r="C11298">
        <v>11005007</v>
      </c>
      <c r="D11298">
        <v>40</v>
      </c>
      <c r="E11298">
        <v>5266</v>
      </c>
      <c r="F11298" t="s">
        <v>84</v>
      </c>
      <c r="G11298">
        <f>H11298*IFERROR(INDEX('Información SKU'!$H$1:$H$54,MATCH(E11298,'Información SKU'!$A$1:$A$54,0),1),15)</f>
        <v>80</v>
      </c>
      <c r="H11298">
        <v>10</v>
      </c>
      <c r="I11298" s="12">
        <f>H11298/IFERROR(INDEX('Información SKU'!$K$1:$K$54,MATCH(E11298,'Información SKU'!$A$1:$A$54,0),1),40)</f>
        <v>0.14285714285714285</v>
      </c>
      <c r="J11298" s="3">
        <v>43571</v>
      </c>
      <c r="K11298" s="12" t="s">
        <v>219</v>
      </c>
      <c r="L11298">
        <v>1</v>
      </c>
    </row>
    <row r="11299" spans="1:12" x14ac:dyDescent="0.25">
      <c r="A11299">
        <v>1003339</v>
      </c>
      <c r="B11299" t="s">
        <v>102</v>
      </c>
      <c r="C11299">
        <v>11005010</v>
      </c>
      <c r="D11299">
        <v>30</v>
      </c>
      <c r="E11299">
        <v>62</v>
      </c>
      <c r="F11299" t="s">
        <v>25</v>
      </c>
      <c r="G11299">
        <f>H11299*IFERROR(INDEX('Información SKU'!$H$1:$H$54,MATCH(E11299,'Información SKU'!$A$1:$A$54,0),1),15)</f>
        <v>520</v>
      </c>
      <c r="H11299">
        <v>65</v>
      </c>
      <c r="I11299" s="12">
        <f>H11299/IFERROR(INDEX('Información SKU'!$K$1:$K$54,MATCH(E11299,'Información SKU'!$A$1:$A$54,0),1),40)</f>
        <v>1.3</v>
      </c>
      <c r="J11299" s="3">
        <v>43571</v>
      </c>
      <c r="K11299" s="12" t="s">
        <v>218</v>
      </c>
      <c r="L11299">
        <v>1</v>
      </c>
    </row>
    <row r="11300" spans="1:12" x14ac:dyDescent="0.25">
      <c r="A11300">
        <v>1003256</v>
      </c>
      <c r="B11300" t="s">
        <v>105</v>
      </c>
      <c r="C11300">
        <v>11005012</v>
      </c>
      <c r="D11300">
        <v>10</v>
      </c>
      <c r="E11300">
        <v>61</v>
      </c>
      <c r="F11300" t="s">
        <v>20</v>
      </c>
      <c r="G11300">
        <f>H11300*IFERROR(INDEX('Información SKU'!$H$1:$H$54,MATCH(E11300,'Información SKU'!$A$1:$A$54,0),1),15)</f>
        <v>11880</v>
      </c>
      <c r="H11300">
        <v>792</v>
      </c>
      <c r="I11300" s="12">
        <f>H11300/IFERROR(INDEX('Información SKU'!$K$1:$K$54,MATCH(E11300,'Información SKU'!$A$1:$A$54,0),1),40)</f>
        <v>13.2</v>
      </c>
      <c r="J11300" s="3">
        <v>43571</v>
      </c>
      <c r="K11300" s="12" t="s">
        <v>220</v>
      </c>
      <c r="L11300">
        <v>2</v>
      </c>
    </row>
    <row r="11301" spans="1:12" x14ac:dyDescent="0.25">
      <c r="A11301">
        <v>1003256</v>
      </c>
      <c r="B11301" t="s">
        <v>105</v>
      </c>
      <c r="C11301">
        <v>11005012</v>
      </c>
      <c r="D11301">
        <v>50</v>
      </c>
      <c r="E11301">
        <v>2397</v>
      </c>
      <c r="F11301" t="s">
        <v>67</v>
      </c>
      <c r="G11301">
        <f>H11301*IFERROR(INDEX('Información SKU'!$H$1:$H$54,MATCH(E11301,'Información SKU'!$A$1:$A$54,0),1),15)</f>
        <v>1476</v>
      </c>
      <c r="H11301">
        <v>123</v>
      </c>
      <c r="I11301" s="12">
        <f>H11301/IFERROR(INDEX('Información SKU'!$K$1:$K$54,MATCH(E11301,'Información SKU'!$A$1:$A$54,0),1),40)</f>
        <v>2.46</v>
      </c>
      <c r="J11301" s="3">
        <v>43571</v>
      </c>
      <c r="K11301" s="12" t="s">
        <v>219</v>
      </c>
      <c r="L11301">
        <v>1</v>
      </c>
    </row>
    <row r="11302" spans="1:12" x14ac:dyDescent="0.25">
      <c r="A11302">
        <v>1003256</v>
      </c>
      <c r="B11302" t="s">
        <v>105</v>
      </c>
      <c r="C11302">
        <v>11005015</v>
      </c>
      <c r="D11302">
        <v>10</v>
      </c>
      <c r="E11302">
        <v>5274</v>
      </c>
      <c r="F11302" t="s">
        <v>72</v>
      </c>
      <c r="G11302">
        <f>H11302*IFERROR(INDEX('Información SKU'!$H$1:$H$54,MATCH(E11302,'Información SKU'!$A$1:$A$54,0),1),15)</f>
        <v>3168</v>
      </c>
      <c r="H11302">
        <v>396</v>
      </c>
      <c r="I11302" s="12">
        <f>H11302/IFERROR(INDEX('Información SKU'!$K$1:$K$54,MATCH(E11302,'Información SKU'!$A$1:$A$54,0),1),40)</f>
        <v>5.6571428571428575</v>
      </c>
      <c r="J11302" s="3">
        <v>43571</v>
      </c>
      <c r="K11302" s="12" t="s">
        <v>223</v>
      </c>
      <c r="L11302">
        <v>3</v>
      </c>
    </row>
    <row r="11303" spans="1:12" x14ac:dyDescent="0.25">
      <c r="A11303">
        <v>1003256</v>
      </c>
      <c r="B11303" t="s">
        <v>105</v>
      </c>
      <c r="C11303">
        <v>11005015</v>
      </c>
      <c r="D11303">
        <v>20</v>
      </c>
      <c r="E11303">
        <v>5273</v>
      </c>
      <c r="F11303" t="s">
        <v>82</v>
      </c>
      <c r="G11303">
        <f>H11303*IFERROR(INDEX('Información SKU'!$H$1:$H$54,MATCH(E11303,'Información SKU'!$A$1:$A$54,0),1),15)</f>
        <v>7212</v>
      </c>
      <c r="H11303">
        <v>1202</v>
      </c>
      <c r="I11303" s="12">
        <f>H11303/IFERROR(INDEX('Información SKU'!$K$1:$K$54,MATCH(E11303,'Información SKU'!$A$1:$A$54,0),1),40)</f>
        <v>17.171428571428571</v>
      </c>
      <c r="J11303" s="3">
        <v>43571</v>
      </c>
      <c r="K11303" s="12" t="s">
        <v>222</v>
      </c>
      <c r="L11303">
        <v>3</v>
      </c>
    </row>
    <row r="11304" spans="1:12" x14ac:dyDescent="0.25">
      <c r="A11304">
        <v>1003256</v>
      </c>
      <c r="B11304" t="s">
        <v>105</v>
      </c>
      <c r="C11304">
        <v>11005016</v>
      </c>
      <c r="D11304">
        <v>10</v>
      </c>
      <c r="E11304">
        <v>5274</v>
      </c>
      <c r="F11304" t="s">
        <v>72</v>
      </c>
      <c r="G11304">
        <f>H11304*IFERROR(INDEX('Información SKU'!$H$1:$H$54,MATCH(E11304,'Información SKU'!$A$1:$A$54,0),1),15)</f>
        <v>12880</v>
      </c>
      <c r="H11304">
        <v>1610</v>
      </c>
      <c r="I11304" s="12">
        <f>H11304/IFERROR(INDEX('Información SKU'!$K$1:$K$54,MATCH(E11304,'Información SKU'!$A$1:$A$54,0),1),40)</f>
        <v>23</v>
      </c>
      <c r="J11304" s="3">
        <v>43571</v>
      </c>
      <c r="K11304" s="12" t="s">
        <v>219</v>
      </c>
      <c r="L11304">
        <v>1</v>
      </c>
    </row>
    <row r="11305" spans="1:12" x14ac:dyDescent="0.25">
      <c r="A11305">
        <v>1003256</v>
      </c>
      <c r="B11305" t="s">
        <v>105</v>
      </c>
      <c r="C11305">
        <v>11005017</v>
      </c>
      <c r="D11305">
        <v>610</v>
      </c>
      <c r="E11305">
        <v>2384</v>
      </c>
      <c r="F11305" t="s">
        <v>10</v>
      </c>
      <c r="G11305">
        <f>H11305*IFERROR(INDEX('Información SKU'!$H$1:$H$54,MATCH(E11305,'Información SKU'!$A$1:$A$54,0),1),15)</f>
        <v>186</v>
      </c>
      <c r="H11305">
        <v>31</v>
      </c>
      <c r="I11305" s="12">
        <f>H11305/IFERROR(INDEX('Información SKU'!$K$1:$K$54,MATCH(E11305,'Información SKU'!$A$1:$A$54,0),1),40)</f>
        <v>0.32291666666666669</v>
      </c>
      <c r="J11305" s="3">
        <v>43571</v>
      </c>
      <c r="K11305" s="12" t="s">
        <v>222</v>
      </c>
      <c r="L11305">
        <v>3</v>
      </c>
    </row>
    <row r="11306" spans="1:12" x14ac:dyDescent="0.25">
      <c r="A11306">
        <v>1003256</v>
      </c>
      <c r="B11306" t="s">
        <v>105</v>
      </c>
      <c r="C11306">
        <v>11005017</v>
      </c>
      <c r="D11306">
        <v>630</v>
      </c>
      <c r="E11306">
        <v>2387</v>
      </c>
      <c r="F11306" t="s">
        <v>33</v>
      </c>
      <c r="G11306">
        <f>H11306*IFERROR(INDEX('Información SKU'!$H$1:$H$54,MATCH(E11306,'Información SKU'!$A$1:$A$54,0),1),15)</f>
        <v>660</v>
      </c>
      <c r="H11306">
        <v>55</v>
      </c>
      <c r="I11306" s="12">
        <f>H11306/IFERROR(INDEX('Información SKU'!$K$1:$K$54,MATCH(E11306,'Información SKU'!$A$1:$A$54,0),1),40)</f>
        <v>0.57291666666666663</v>
      </c>
      <c r="J11306" s="3">
        <v>43571</v>
      </c>
      <c r="K11306" s="12" t="s">
        <v>223</v>
      </c>
      <c r="L11306">
        <v>3</v>
      </c>
    </row>
    <row r="11307" spans="1:12" x14ac:dyDescent="0.25">
      <c r="A11307">
        <v>1003256</v>
      </c>
      <c r="B11307" t="s">
        <v>105</v>
      </c>
      <c r="C11307">
        <v>11005017</v>
      </c>
      <c r="D11307">
        <v>640</v>
      </c>
      <c r="E11307">
        <v>2389</v>
      </c>
      <c r="F11307" t="s">
        <v>70</v>
      </c>
      <c r="G11307">
        <f>H11307*IFERROR(INDEX('Información SKU'!$H$1:$H$54,MATCH(E11307,'Información SKU'!$A$1:$A$54,0),1),15)</f>
        <v>336</v>
      </c>
      <c r="H11307">
        <v>56</v>
      </c>
      <c r="I11307" s="12">
        <f>H11307/IFERROR(INDEX('Información SKU'!$K$1:$K$54,MATCH(E11307,'Información SKU'!$A$1:$A$54,0),1),40)</f>
        <v>0.58333333333333337</v>
      </c>
      <c r="J11307" s="3">
        <v>43571</v>
      </c>
      <c r="K11307" s="12" t="s">
        <v>223</v>
      </c>
      <c r="L11307">
        <v>3</v>
      </c>
    </row>
    <row r="11308" spans="1:12" x14ac:dyDescent="0.25">
      <c r="A11308">
        <v>1003256</v>
      </c>
      <c r="B11308" t="s">
        <v>105</v>
      </c>
      <c r="C11308">
        <v>11005017</v>
      </c>
      <c r="D11308">
        <v>650</v>
      </c>
      <c r="E11308">
        <v>2390</v>
      </c>
      <c r="F11308" t="s">
        <v>69</v>
      </c>
      <c r="G11308">
        <f>H11308*IFERROR(INDEX('Información SKU'!$H$1:$H$54,MATCH(E11308,'Información SKU'!$A$1:$A$54,0),1),15)</f>
        <v>156</v>
      </c>
      <c r="H11308">
        <v>13</v>
      </c>
      <c r="I11308" s="12">
        <f>H11308/IFERROR(INDEX('Información SKU'!$K$1:$K$54,MATCH(E11308,'Información SKU'!$A$1:$A$54,0),1),40)</f>
        <v>7.4285714285714288E-2</v>
      </c>
      <c r="J11308" s="3">
        <v>43571</v>
      </c>
      <c r="K11308" s="12" t="s">
        <v>222</v>
      </c>
      <c r="L11308">
        <v>3</v>
      </c>
    </row>
    <row r="11309" spans="1:12" x14ac:dyDescent="0.25">
      <c r="A11309">
        <v>1003256</v>
      </c>
      <c r="B11309" t="s">
        <v>105</v>
      </c>
      <c r="C11309">
        <v>11005017</v>
      </c>
      <c r="D11309">
        <v>680</v>
      </c>
      <c r="E11309">
        <v>2396</v>
      </c>
      <c r="F11309" t="s">
        <v>68</v>
      </c>
      <c r="G11309">
        <f>H11309*IFERROR(INDEX('Información SKU'!$H$1:$H$54,MATCH(E11309,'Información SKU'!$A$1:$A$54,0),1),15)</f>
        <v>585</v>
      </c>
      <c r="H11309">
        <v>39</v>
      </c>
      <c r="I11309" s="12">
        <f>H11309/IFERROR(INDEX('Información SKU'!$K$1:$K$54,MATCH(E11309,'Información SKU'!$A$1:$A$54,0),1),40)</f>
        <v>0.78</v>
      </c>
      <c r="J11309" s="3">
        <v>43571</v>
      </c>
      <c r="K11309" s="12" t="s">
        <v>221</v>
      </c>
      <c r="L11309">
        <v>2</v>
      </c>
    </row>
    <row r="11310" spans="1:12" x14ac:dyDescent="0.25">
      <c r="A11310">
        <v>1003256</v>
      </c>
      <c r="B11310" t="s">
        <v>105</v>
      </c>
      <c r="C11310">
        <v>11005017</v>
      </c>
      <c r="D11310">
        <v>600</v>
      </c>
      <c r="E11310">
        <v>2383</v>
      </c>
      <c r="F11310" t="s">
        <v>92</v>
      </c>
      <c r="G11310">
        <f>H11310*IFERROR(INDEX('Información SKU'!$H$1:$H$54,MATCH(E11310,'Información SKU'!$A$1:$A$54,0),1),15)</f>
        <v>102</v>
      </c>
      <c r="H11310">
        <v>17</v>
      </c>
      <c r="I11310" s="12">
        <f>H11310/IFERROR(INDEX('Información SKU'!$K$1:$K$54,MATCH(E11310,'Información SKU'!$A$1:$A$54,0),1),40)</f>
        <v>9.7142857142857142E-2</v>
      </c>
      <c r="J11310" s="3">
        <v>43571</v>
      </c>
      <c r="K11310" s="12" t="s">
        <v>220</v>
      </c>
      <c r="L11310">
        <v>2</v>
      </c>
    </row>
    <row r="11311" spans="1:12" x14ac:dyDescent="0.25">
      <c r="A11311">
        <v>1003256</v>
      </c>
      <c r="B11311" t="s">
        <v>105</v>
      </c>
      <c r="C11311">
        <v>11005017</v>
      </c>
      <c r="D11311">
        <v>590</v>
      </c>
      <c r="E11311">
        <v>2382</v>
      </c>
      <c r="F11311" t="s">
        <v>34</v>
      </c>
      <c r="G11311">
        <f>H11311*IFERROR(INDEX('Información SKU'!$H$1:$H$54,MATCH(E11311,'Información SKU'!$A$1:$A$54,0),1),15)</f>
        <v>450</v>
      </c>
      <c r="H11311">
        <v>75</v>
      </c>
      <c r="I11311" s="12">
        <f>H11311/IFERROR(INDEX('Información SKU'!$K$1:$K$54,MATCH(E11311,'Información SKU'!$A$1:$A$54,0),1),40)</f>
        <v>0.78125</v>
      </c>
      <c r="J11311" s="3">
        <v>43571</v>
      </c>
      <c r="K11311" s="12" t="s">
        <v>220</v>
      </c>
      <c r="L11311">
        <v>2</v>
      </c>
    </row>
    <row r="11312" spans="1:12" x14ac:dyDescent="0.25">
      <c r="A11312">
        <v>1003256</v>
      </c>
      <c r="B11312" t="s">
        <v>105</v>
      </c>
      <c r="C11312">
        <v>11005017</v>
      </c>
      <c r="D11312">
        <v>580</v>
      </c>
      <c r="E11312">
        <v>2381</v>
      </c>
      <c r="F11312" t="s">
        <v>93</v>
      </c>
      <c r="G11312">
        <f>H11312*IFERROR(INDEX('Información SKU'!$H$1:$H$54,MATCH(E11312,'Información SKU'!$A$1:$A$54,0),1),15)</f>
        <v>120</v>
      </c>
      <c r="H11312">
        <v>15</v>
      </c>
      <c r="I11312" s="12">
        <f>H11312/IFERROR(INDEX('Información SKU'!$K$1:$K$54,MATCH(E11312,'Información SKU'!$A$1:$A$54,0),1),40)</f>
        <v>8.5714285714285715E-2</v>
      </c>
      <c r="J11312" s="3">
        <v>43571</v>
      </c>
      <c r="K11312" s="12" t="s">
        <v>222</v>
      </c>
      <c r="L11312">
        <v>3</v>
      </c>
    </row>
    <row r="11313" spans="1:12" x14ac:dyDescent="0.25">
      <c r="A11313">
        <v>1003256</v>
      </c>
      <c r="B11313" t="s">
        <v>105</v>
      </c>
      <c r="C11313">
        <v>11005017</v>
      </c>
      <c r="D11313">
        <v>940</v>
      </c>
      <c r="E11313">
        <v>5275</v>
      </c>
      <c r="F11313" t="s">
        <v>75</v>
      </c>
      <c r="G11313">
        <f>H11313*IFERROR(INDEX('Información SKU'!$H$1:$H$54,MATCH(E11313,'Información SKU'!$A$1:$A$54,0),1),15)</f>
        <v>90</v>
      </c>
      <c r="H11313">
        <v>15</v>
      </c>
      <c r="I11313" s="12">
        <f>H11313/IFERROR(INDEX('Información SKU'!$K$1:$K$54,MATCH(E11313,'Información SKU'!$A$1:$A$54,0),1),40)</f>
        <v>0.21428571428571427</v>
      </c>
      <c r="J11313" s="3">
        <v>43571</v>
      </c>
      <c r="K11313" s="12" t="s">
        <v>218</v>
      </c>
      <c r="L11313">
        <v>1</v>
      </c>
    </row>
    <row r="11314" spans="1:12" x14ac:dyDescent="0.25">
      <c r="A11314">
        <v>1003256</v>
      </c>
      <c r="B11314" t="s">
        <v>105</v>
      </c>
      <c r="C11314">
        <v>11005017</v>
      </c>
      <c r="D11314">
        <v>930</v>
      </c>
      <c r="E11314">
        <v>5274</v>
      </c>
      <c r="F11314" t="s">
        <v>72</v>
      </c>
      <c r="G11314">
        <f>H11314*IFERROR(INDEX('Información SKU'!$H$1:$H$54,MATCH(E11314,'Información SKU'!$A$1:$A$54,0),1),15)</f>
        <v>416</v>
      </c>
      <c r="H11314">
        <v>52</v>
      </c>
      <c r="I11314" s="12">
        <f>H11314/IFERROR(INDEX('Información SKU'!$K$1:$K$54,MATCH(E11314,'Información SKU'!$A$1:$A$54,0),1),40)</f>
        <v>0.74285714285714288</v>
      </c>
      <c r="J11314" s="3">
        <v>43571</v>
      </c>
      <c r="K11314" s="12" t="s">
        <v>220</v>
      </c>
      <c r="L11314">
        <v>2</v>
      </c>
    </row>
    <row r="11315" spans="1:12" x14ac:dyDescent="0.25">
      <c r="A11315">
        <v>1003256</v>
      </c>
      <c r="B11315" t="s">
        <v>105</v>
      </c>
      <c r="C11315">
        <v>11005017</v>
      </c>
      <c r="D11315">
        <v>920</v>
      </c>
      <c r="E11315">
        <v>5273</v>
      </c>
      <c r="F11315" t="s">
        <v>82</v>
      </c>
      <c r="G11315">
        <f>H11315*IFERROR(INDEX('Información SKU'!$H$1:$H$54,MATCH(E11315,'Información SKU'!$A$1:$A$54,0),1),15)</f>
        <v>66</v>
      </c>
      <c r="H11315">
        <v>11</v>
      </c>
      <c r="I11315" s="12">
        <f>H11315/IFERROR(INDEX('Información SKU'!$K$1:$K$54,MATCH(E11315,'Información SKU'!$A$1:$A$54,0),1),40)</f>
        <v>0.15714285714285714</v>
      </c>
      <c r="J11315" s="3">
        <v>43571</v>
      </c>
      <c r="K11315" s="12" t="s">
        <v>222</v>
      </c>
      <c r="L11315">
        <v>3</v>
      </c>
    </row>
    <row r="11316" spans="1:12" x14ac:dyDescent="0.25">
      <c r="A11316">
        <v>1003256</v>
      </c>
      <c r="B11316" t="s">
        <v>105</v>
      </c>
      <c r="C11316">
        <v>11005017</v>
      </c>
      <c r="D11316">
        <v>900</v>
      </c>
      <c r="E11316">
        <v>5246</v>
      </c>
      <c r="F11316" t="s">
        <v>73</v>
      </c>
      <c r="G11316">
        <f>H11316*IFERROR(INDEX('Información SKU'!$H$1:$H$54,MATCH(E11316,'Información SKU'!$A$1:$A$54,0),1),15)</f>
        <v>42</v>
      </c>
      <c r="H11316">
        <v>7</v>
      </c>
      <c r="I11316" s="12">
        <f>H11316/IFERROR(INDEX('Información SKU'!$K$1:$K$54,MATCH(E11316,'Información SKU'!$A$1:$A$54,0),1),40)</f>
        <v>9.3333333333333338E-2</v>
      </c>
      <c r="J11316" s="3">
        <v>43571</v>
      </c>
      <c r="K11316" s="12" t="s">
        <v>221</v>
      </c>
      <c r="L11316">
        <v>2</v>
      </c>
    </row>
    <row r="11317" spans="1:12" x14ac:dyDescent="0.25">
      <c r="A11317">
        <v>1003256</v>
      </c>
      <c r="B11317" t="s">
        <v>105</v>
      </c>
      <c r="C11317">
        <v>11005017</v>
      </c>
      <c r="D11317">
        <v>890</v>
      </c>
      <c r="E11317">
        <v>5245</v>
      </c>
      <c r="F11317" t="s">
        <v>85</v>
      </c>
      <c r="G11317">
        <f>H11317*IFERROR(INDEX('Información SKU'!$H$1:$H$54,MATCH(E11317,'Información SKU'!$A$1:$A$54,0),1),15)</f>
        <v>195</v>
      </c>
      <c r="H11317">
        <v>13</v>
      </c>
      <c r="I11317" s="12">
        <f>H11317/IFERROR(INDEX('Información SKU'!$K$1:$K$54,MATCH(E11317,'Información SKU'!$A$1:$A$54,0),1),40)</f>
        <v>0.13541666666666666</v>
      </c>
      <c r="J11317" s="3">
        <v>43571</v>
      </c>
      <c r="K11317" s="12" t="s">
        <v>222</v>
      </c>
      <c r="L11317">
        <v>3</v>
      </c>
    </row>
    <row r="11318" spans="1:12" x14ac:dyDescent="0.25">
      <c r="A11318">
        <v>1003256</v>
      </c>
      <c r="B11318" t="s">
        <v>105</v>
      </c>
      <c r="C11318">
        <v>11005017</v>
      </c>
      <c r="D11318">
        <v>880</v>
      </c>
      <c r="E11318">
        <v>5243</v>
      </c>
      <c r="F11318" t="s">
        <v>86</v>
      </c>
      <c r="G11318">
        <f>H11318*IFERROR(INDEX('Información SKU'!$H$1:$H$54,MATCH(E11318,'Información SKU'!$A$1:$A$54,0),1),15)</f>
        <v>84</v>
      </c>
      <c r="H11318">
        <v>7</v>
      </c>
      <c r="I11318" s="12">
        <f>H11318/IFERROR(INDEX('Información SKU'!$K$1:$K$54,MATCH(E11318,'Información SKU'!$A$1:$A$54,0),1),40)</f>
        <v>9.3333333333333338E-2</v>
      </c>
      <c r="J11318" s="3">
        <v>43571</v>
      </c>
      <c r="K11318" s="12" t="s">
        <v>218</v>
      </c>
      <c r="L11318">
        <v>1</v>
      </c>
    </row>
    <row r="11319" spans="1:12" x14ac:dyDescent="0.25">
      <c r="A11319">
        <v>1003256</v>
      </c>
      <c r="B11319" t="s">
        <v>105</v>
      </c>
      <c r="C11319">
        <v>11005017</v>
      </c>
      <c r="D11319">
        <v>870</v>
      </c>
      <c r="E11319">
        <v>5242</v>
      </c>
      <c r="F11319" t="s">
        <v>87</v>
      </c>
      <c r="G11319">
        <f>H11319*IFERROR(INDEX('Información SKU'!$H$1:$H$54,MATCH(E11319,'Información SKU'!$A$1:$A$54,0),1),15)</f>
        <v>180</v>
      </c>
      <c r="H11319">
        <v>12</v>
      </c>
      <c r="I11319" s="12">
        <f>H11319/IFERROR(INDEX('Información SKU'!$K$1:$K$54,MATCH(E11319,'Información SKU'!$A$1:$A$54,0),1),40)</f>
        <v>0.125</v>
      </c>
      <c r="J11319" s="3">
        <v>43571</v>
      </c>
      <c r="K11319" s="12" t="s">
        <v>221</v>
      </c>
      <c r="L11319">
        <v>2</v>
      </c>
    </row>
    <row r="11320" spans="1:12" x14ac:dyDescent="0.25">
      <c r="A11320">
        <v>1003256</v>
      </c>
      <c r="B11320" t="s">
        <v>105</v>
      </c>
      <c r="C11320">
        <v>11005017</v>
      </c>
      <c r="D11320">
        <v>860</v>
      </c>
      <c r="E11320">
        <v>5236</v>
      </c>
      <c r="F11320" t="s">
        <v>89</v>
      </c>
      <c r="G11320">
        <f>H11320*IFERROR(INDEX('Información SKU'!$H$1:$H$54,MATCH(E11320,'Información SKU'!$A$1:$A$54,0),1),15)</f>
        <v>72</v>
      </c>
      <c r="H11320">
        <v>6</v>
      </c>
      <c r="I11320" s="12">
        <f>H11320/IFERROR(INDEX('Información SKU'!$K$1:$K$54,MATCH(E11320,'Información SKU'!$A$1:$A$54,0),1),40)</f>
        <v>0.10909090909090909</v>
      </c>
      <c r="J11320" s="3">
        <v>43571</v>
      </c>
      <c r="K11320" s="12" t="s">
        <v>219</v>
      </c>
      <c r="L11320">
        <v>1</v>
      </c>
    </row>
    <row r="11321" spans="1:12" x14ac:dyDescent="0.25">
      <c r="A11321">
        <v>1003256</v>
      </c>
      <c r="B11321" t="s">
        <v>105</v>
      </c>
      <c r="C11321">
        <v>11005017</v>
      </c>
      <c r="D11321">
        <v>850</v>
      </c>
      <c r="E11321">
        <v>5235</v>
      </c>
      <c r="F11321" t="s">
        <v>90</v>
      </c>
      <c r="G11321">
        <f>H11321*IFERROR(INDEX('Información SKU'!$H$1:$H$54,MATCH(E11321,'Información SKU'!$A$1:$A$54,0),1),15)</f>
        <v>84</v>
      </c>
      <c r="H11321">
        <v>7</v>
      </c>
      <c r="I11321" s="12">
        <f>H11321/IFERROR(INDEX('Información SKU'!$K$1:$K$54,MATCH(E11321,'Información SKU'!$A$1:$A$54,0),1),40)</f>
        <v>0.12962962962962962</v>
      </c>
      <c r="J11321" s="3">
        <v>43571</v>
      </c>
      <c r="K11321" s="12" t="s">
        <v>218</v>
      </c>
      <c r="L11321">
        <v>1</v>
      </c>
    </row>
    <row r="11322" spans="1:12" x14ac:dyDescent="0.25">
      <c r="A11322">
        <v>1003256</v>
      </c>
      <c r="B11322" t="s">
        <v>105</v>
      </c>
      <c r="C11322">
        <v>11005017</v>
      </c>
      <c r="D11322">
        <v>840</v>
      </c>
      <c r="E11322">
        <v>5233</v>
      </c>
      <c r="F11322" t="s">
        <v>91</v>
      </c>
      <c r="G11322">
        <f>H11322*IFERROR(INDEX('Información SKU'!$H$1:$H$54,MATCH(E11322,'Información SKU'!$A$1:$A$54,0),1),15)</f>
        <v>72</v>
      </c>
      <c r="H11322">
        <v>6</v>
      </c>
      <c r="I11322" s="12">
        <f>H11322/IFERROR(INDEX('Información SKU'!$K$1:$K$54,MATCH(E11322,'Información SKU'!$A$1:$A$54,0),1),40)</f>
        <v>0.1111111111111111</v>
      </c>
      <c r="J11322" s="3">
        <v>43571</v>
      </c>
      <c r="K11322" s="12" t="s">
        <v>223</v>
      </c>
      <c r="L11322">
        <v>3</v>
      </c>
    </row>
    <row r="11323" spans="1:12" x14ac:dyDescent="0.25">
      <c r="A11323">
        <v>1003256</v>
      </c>
      <c r="B11323" t="s">
        <v>105</v>
      </c>
      <c r="C11323">
        <v>11005017</v>
      </c>
      <c r="D11323">
        <v>150</v>
      </c>
      <c r="E11323">
        <v>244</v>
      </c>
      <c r="F11323" t="s">
        <v>94</v>
      </c>
      <c r="G11323">
        <f>H11323*IFERROR(INDEX('Información SKU'!$H$1:$H$54,MATCH(E11323,'Información SKU'!$A$1:$A$54,0),1),15)</f>
        <v>180</v>
      </c>
      <c r="H11323">
        <v>15</v>
      </c>
      <c r="I11323" s="12">
        <f>H11323/IFERROR(INDEX('Información SKU'!$K$1:$K$54,MATCH(E11323,'Información SKU'!$A$1:$A$54,0),1),40)</f>
        <v>0.15625</v>
      </c>
      <c r="J11323" s="3">
        <v>43571</v>
      </c>
      <c r="K11323" s="12" t="s">
        <v>220</v>
      </c>
      <c r="L11323">
        <v>2</v>
      </c>
    </row>
    <row r="11324" spans="1:12" x14ac:dyDescent="0.25">
      <c r="A11324">
        <v>1003256</v>
      </c>
      <c r="B11324" t="s">
        <v>105</v>
      </c>
      <c r="C11324">
        <v>11005017</v>
      </c>
      <c r="D11324">
        <v>130</v>
      </c>
      <c r="E11324">
        <v>224</v>
      </c>
      <c r="F11324" t="s">
        <v>37</v>
      </c>
      <c r="G11324">
        <f>H11324*IFERROR(INDEX('Información SKU'!$H$1:$H$54,MATCH(E11324,'Información SKU'!$A$1:$A$54,0),1),15)</f>
        <v>104</v>
      </c>
      <c r="H11324">
        <v>13</v>
      </c>
      <c r="I11324" s="12">
        <f>H11324/IFERROR(INDEX('Información SKU'!$K$1:$K$54,MATCH(E11324,'Información SKU'!$A$1:$A$54,0),1),40)</f>
        <v>0.30952380952380953</v>
      </c>
      <c r="J11324" s="3">
        <v>43571</v>
      </c>
      <c r="K11324" s="12" t="s">
        <v>222</v>
      </c>
      <c r="L11324">
        <v>3</v>
      </c>
    </row>
    <row r="11325" spans="1:12" x14ac:dyDescent="0.25">
      <c r="A11325">
        <v>1003256</v>
      </c>
      <c r="B11325" t="s">
        <v>105</v>
      </c>
      <c r="C11325">
        <v>11005017</v>
      </c>
      <c r="D11325">
        <v>120</v>
      </c>
      <c r="E11325">
        <v>223</v>
      </c>
      <c r="F11325" t="s">
        <v>74</v>
      </c>
      <c r="G11325">
        <f>H11325*IFERROR(INDEX('Información SKU'!$H$1:$H$54,MATCH(E11325,'Información SKU'!$A$1:$A$54,0),1),15)</f>
        <v>90</v>
      </c>
      <c r="H11325">
        <v>15</v>
      </c>
      <c r="I11325" s="12">
        <f>H11325/IFERROR(INDEX('Información SKU'!$K$1:$K$54,MATCH(E11325,'Información SKU'!$A$1:$A$54,0),1),40)</f>
        <v>0.35714285714285715</v>
      </c>
      <c r="J11325" s="3">
        <v>43571</v>
      </c>
      <c r="K11325" s="12" t="s">
        <v>223</v>
      </c>
      <c r="L11325">
        <v>3</v>
      </c>
    </row>
    <row r="11326" spans="1:12" x14ac:dyDescent="0.25">
      <c r="A11326">
        <v>1003256</v>
      </c>
      <c r="B11326" t="s">
        <v>105</v>
      </c>
      <c r="C11326">
        <v>11005017</v>
      </c>
      <c r="D11326">
        <v>110</v>
      </c>
      <c r="E11326">
        <v>205</v>
      </c>
      <c r="F11326" t="s">
        <v>35</v>
      </c>
      <c r="G11326">
        <f>H11326*IFERROR(INDEX('Información SKU'!$H$1:$H$54,MATCH(E11326,'Información SKU'!$A$1:$A$54,0),1),15)</f>
        <v>144</v>
      </c>
      <c r="H11326">
        <v>18</v>
      </c>
      <c r="I11326" s="12">
        <f>H11326/IFERROR(INDEX('Información SKU'!$K$1:$K$54,MATCH(E11326,'Información SKU'!$A$1:$A$54,0),1),40)</f>
        <v>0.42857142857142855</v>
      </c>
      <c r="J11326" s="3">
        <v>43571</v>
      </c>
      <c r="K11326" s="12" t="s">
        <v>221</v>
      </c>
      <c r="L11326">
        <v>2</v>
      </c>
    </row>
    <row r="11327" spans="1:12" x14ac:dyDescent="0.25">
      <c r="A11327">
        <v>1003256</v>
      </c>
      <c r="B11327" t="s">
        <v>105</v>
      </c>
      <c r="C11327">
        <v>11005017</v>
      </c>
      <c r="D11327">
        <v>80</v>
      </c>
      <c r="E11327">
        <v>41</v>
      </c>
      <c r="F11327" t="s">
        <v>71</v>
      </c>
      <c r="G11327">
        <f>H11327*IFERROR(INDEX('Información SKU'!$H$1:$H$54,MATCH(E11327,'Información SKU'!$A$1:$A$54,0),1),15)</f>
        <v>48</v>
      </c>
      <c r="H11327">
        <v>6</v>
      </c>
      <c r="I11327" s="12">
        <f>H11327/IFERROR(INDEX('Información SKU'!$K$1:$K$54,MATCH(E11327,'Información SKU'!$A$1:$A$54,0),1),40)</f>
        <v>0.1</v>
      </c>
      <c r="J11327" s="3">
        <v>43571</v>
      </c>
      <c r="K11327" s="12" t="s">
        <v>218</v>
      </c>
      <c r="L11327">
        <v>1</v>
      </c>
    </row>
    <row r="11328" spans="1:12" x14ac:dyDescent="0.25">
      <c r="A11328">
        <v>1003256</v>
      </c>
      <c r="B11328" t="s">
        <v>105</v>
      </c>
      <c r="C11328">
        <v>11005017</v>
      </c>
      <c r="D11328">
        <v>30</v>
      </c>
      <c r="E11328">
        <v>63</v>
      </c>
      <c r="F11328" t="s">
        <v>1</v>
      </c>
      <c r="G11328">
        <f>H11328*IFERROR(INDEX('Información SKU'!$H$1:$H$54,MATCH(E11328,'Información SKU'!$A$1:$A$54,0),1),15)</f>
        <v>360</v>
      </c>
      <c r="H11328">
        <v>24</v>
      </c>
      <c r="I11328" s="12">
        <f>H11328/IFERROR(INDEX('Información SKU'!$K$1:$K$54,MATCH(E11328,'Información SKU'!$A$1:$A$54,0),1),40)</f>
        <v>0.5714285714285714</v>
      </c>
      <c r="J11328" s="3">
        <v>43571</v>
      </c>
      <c r="K11328" s="12" t="s">
        <v>222</v>
      </c>
      <c r="L11328">
        <v>3</v>
      </c>
    </row>
    <row r="11329" spans="1:12" x14ac:dyDescent="0.25">
      <c r="A11329">
        <v>1003256</v>
      </c>
      <c r="B11329" t="s">
        <v>105</v>
      </c>
      <c r="C11329">
        <v>11005017</v>
      </c>
      <c r="D11329">
        <v>20</v>
      </c>
      <c r="E11329">
        <v>61</v>
      </c>
      <c r="F11329" t="s">
        <v>20</v>
      </c>
      <c r="G11329">
        <f>H11329*IFERROR(INDEX('Información SKU'!$H$1:$H$54,MATCH(E11329,'Información SKU'!$A$1:$A$54,0),1),15)</f>
        <v>780</v>
      </c>
      <c r="H11329">
        <v>52</v>
      </c>
      <c r="I11329" s="12">
        <f>H11329/IFERROR(INDEX('Información SKU'!$K$1:$K$54,MATCH(E11329,'Información SKU'!$A$1:$A$54,0),1),40)</f>
        <v>0.8666666666666667</v>
      </c>
      <c r="J11329" s="3">
        <v>43571</v>
      </c>
      <c r="K11329" s="12" t="s">
        <v>219</v>
      </c>
      <c r="L11329">
        <v>1</v>
      </c>
    </row>
    <row r="11330" spans="1:12" x14ac:dyDescent="0.25">
      <c r="A11330">
        <v>1003256</v>
      </c>
      <c r="B11330" t="s">
        <v>105</v>
      </c>
      <c r="C11330">
        <v>11005017</v>
      </c>
      <c r="D11330">
        <v>410</v>
      </c>
      <c r="E11330">
        <v>1200</v>
      </c>
      <c r="F11330" t="s">
        <v>17</v>
      </c>
      <c r="G11330">
        <f>H11330*IFERROR(INDEX('Información SKU'!$H$1:$H$54,MATCH(E11330,'Información SKU'!$A$1:$A$54,0),1),15)</f>
        <v>42</v>
      </c>
      <c r="H11330">
        <v>7</v>
      </c>
      <c r="I11330" s="12">
        <f>H11330/IFERROR(INDEX('Información SKU'!$K$1:$K$54,MATCH(E11330,'Información SKU'!$A$1:$A$54,0),1),40)</f>
        <v>0.16666666666666666</v>
      </c>
      <c r="J11330" s="3">
        <v>43571</v>
      </c>
      <c r="K11330" s="12" t="s">
        <v>223</v>
      </c>
      <c r="L11330">
        <v>3</v>
      </c>
    </row>
    <row r="11331" spans="1:12" x14ac:dyDescent="0.25">
      <c r="A11331">
        <v>1003256</v>
      </c>
      <c r="B11331" t="s">
        <v>105</v>
      </c>
      <c r="C11331">
        <v>11005017</v>
      </c>
      <c r="D11331">
        <v>400</v>
      </c>
      <c r="E11331">
        <v>1199</v>
      </c>
      <c r="F11331" t="s">
        <v>26</v>
      </c>
      <c r="G11331">
        <f>H11331*IFERROR(INDEX('Información SKU'!$H$1:$H$54,MATCH(E11331,'Información SKU'!$A$1:$A$54,0),1),15)</f>
        <v>144</v>
      </c>
      <c r="H11331">
        <v>12</v>
      </c>
      <c r="I11331" s="12">
        <f>H11331/IFERROR(INDEX('Información SKU'!$K$1:$K$54,MATCH(E11331,'Información SKU'!$A$1:$A$54,0),1),40)</f>
        <v>0.2</v>
      </c>
      <c r="J11331" s="3">
        <v>43571</v>
      </c>
      <c r="K11331" s="12" t="s">
        <v>220</v>
      </c>
      <c r="L11331">
        <v>2</v>
      </c>
    </row>
    <row r="11332" spans="1:12" x14ac:dyDescent="0.25">
      <c r="A11332">
        <v>1003256</v>
      </c>
      <c r="B11332" t="s">
        <v>105</v>
      </c>
      <c r="C11332">
        <v>11005017</v>
      </c>
      <c r="D11332">
        <v>340</v>
      </c>
      <c r="E11332">
        <v>521</v>
      </c>
      <c r="F11332" t="s">
        <v>28</v>
      </c>
      <c r="G11332">
        <f>H11332*IFERROR(INDEX('Información SKU'!$H$1:$H$54,MATCH(E11332,'Información SKU'!$A$1:$A$54,0),1),15)</f>
        <v>56</v>
      </c>
      <c r="H11332">
        <v>7</v>
      </c>
      <c r="I11332" s="12">
        <f>H11332/IFERROR(INDEX('Información SKU'!$K$1:$K$54,MATCH(E11332,'Información SKU'!$A$1:$A$54,0),1),40)</f>
        <v>0.11666666666666667</v>
      </c>
      <c r="J11332" s="3">
        <v>43571</v>
      </c>
      <c r="K11332" s="12" t="s">
        <v>220</v>
      </c>
      <c r="L11332">
        <v>2</v>
      </c>
    </row>
    <row r="11333" spans="1:12" x14ac:dyDescent="0.25">
      <c r="A11333">
        <v>1003256</v>
      </c>
      <c r="B11333" t="s">
        <v>105</v>
      </c>
      <c r="C11333">
        <v>11005017</v>
      </c>
      <c r="D11333">
        <v>330</v>
      </c>
      <c r="E11333">
        <v>511</v>
      </c>
      <c r="F11333" t="s">
        <v>29</v>
      </c>
      <c r="G11333">
        <f>H11333*IFERROR(INDEX('Información SKU'!$H$1:$H$54,MATCH(E11333,'Información SKU'!$A$1:$A$54,0),1),15)</f>
        <v>160</v>
      </c>
      <c r="H11333">
        <v>20</v>
      </c>
      <c r="I11333" s="12">
        <f>H11333/IFERROR(INDEX('Información SKU'!$K$1:$K$54,MATCH(E11333,'Información SKU'!$A$1:$A$54,0),1),40)</f>
        <v>0.33333333333333331</v>
      </c>
      <c r="J11333" s="3">
        <v>43571</v>
      </c>
      <c r="K11333" s="12" t="s">
        <v>223</v>
      </c>
      <c r="L11333">
        <v>3</v>
      </c>
    </row>
    <row r="11334" spans="1:12" x14ac:dyDescent="0.25">
      <c r="A11334">
        <v>1003256</v>
      </c>
      <c r="B11334" t="s">
        <v>105</v>
      </c>
      <c r="C11334">
        <v>11005017</v>
      </c>
      <c r="D11334">
        <v>320</v>
      </c>
      <c r="E11334">
        <v>510</v>
      </c>
      <c r="F11334" t="s">
        <v>30</v>
      </c>
      <c r="G11334">
        <f>H11334*IFERROR(INDEX('Información SKU'!$H$1:$H$54,MATCH(E11334,'Información SKU'!$A$1:$A$54,0),1),15)</f>
        <v>78</v>
      </c>
      <c r="H11334">
        <v>13</v>
      </c>
      <c r="I11334" s="12">
        <f>H11334/IFERROR(INDEX('Información SKU'!$K$1:$K$54,MATCH(E11334,'Información SKU'!$A$1:$A$54,0),1),40)</f>
        <v>0.26</v>
      </c>
      <c r="J11334" s="3">
        <v>43571</v>
      </c>
      <c r="K11334" s="12" t="s">
        <v>222</v>
      </c>
      <c r="L11334">
        <v>3</v>
      </c>
    </row>
    <row r="11335" spans="1:12" x14ac:dyDescent="0.25">
      <c r="A11335">
        <v>1003256</v>
      </c>
      <c r="B11335" t="s">
        <v>105</v>
      </c>
      <c r="C11335">
        <v>11005017</v>
      </c>
      <c r="D11335">
        <v>310</v>
      </c>
      <c r="E11335">
        <v>509</v>
      </c>
      <c r="F11335" t="s">
        <v>0</v>
      </c>
      <c r="G11335">
        <f>H11335*IFERROR(INDEX('Información SKU'!$H$1:$H$54,MATCH(E11335,'Información SKU'!$A$1:$A$54,0),1),15)</f>
        <v>60</v>
      </c>
      <c r="H11335">
        <v>10</v>
      </c>
      <c r="I11335" s="12">
        <f>H11335/IFERROR(INDEX('Información SKU'!$K$1:$K$54,MATCH(E11335,'Información SKU'!$A$1:$A$54,0),1),40)</f>
        <v>0.125</v>
      </c>
      <c r="J11335" s="3">
        <v>43571</v>
      </c>
      <c r="K11335" s="12" t="s">
        <v>223</v>
      </c>
      <c r="L11335">
        <v>3</v>
      </c>
    </row>
    <row r="11336" spans="1:12" x14ac:dyDescent="0.25">
      <c r="A11336">
        <v>1003256</v>
      </c>
      <c r="B11336" t="s">
        <v>105</v>
      </c>
      <c r="C11336">
        <v>11005017</v>
      </c>
      <c r="D11336">
        <v>300</v>
      </c>
      <c r="E11336">
        <v>460</v>
      </c>
      <c r="F11336" t="s">
        <v>38</v>
      </c>
      <c r="G11336">
        <f>H11336*IFERROR(INDEX('Información SKU'!$H$1:$H$54,MATCH(E11336,'Información SKU'!$A$1:$A$54,0),1),15)</f>
        <v>270</v>
      </c>
      <c r="H11336">
        <v>18</v>
      </c>
      <c r="I11336" s="12">
        <f>H11336/IFERROR(INDEX('Información SKU'!$K$1:$K$54,MATCH(E11336,'Información SKU'!$A$1:$A$54,0),1),40)</f>
        <v>0.23076923076923078</v>
      </c>
      <c r="J11336" s="3">
        <v>43571</v>
      </c>
      <c r="K11336" s="12" t="s">
        <v>220</v>
      </c>
      <c r="L11336">
        <v>2</v>
      </c>
    </row>
    <row r="11337" spans="1:12" x14ac:dyDescent="0.25">
      <c r="A11337">
        <v>1003256</v>
      </c>
      <c r="B11337" t="s">
        <v>105</v>
      </c>
      <c r="C11337">
        <v>11005017</v>
      </c>
      <c r="D11337">
        <v>290</v>
      </c>
      <c r="E11337">
        <v>420</v>
      </c>
      <c r="F11337" t="s">
        <v>11</v>
      </c>
      <c r="G11337">
        <f>H11337*IFERROR(INDEX('Información SKU'!$H$1:$H$54,MATCH(E11337,'Información SKU'!$A$1:$A$54,0),1),15)</f>
        <v>360</v>
      </c>
      <c r="H11337">
        <v>24</v>
      </c>
      <c r="I11337" s="12">
        <f>H11337/IFERROR(INDEX('Información SKU'!$K$1:$K$54,MATCH(E11337,'Información SKU'!$A$1:$A$54,0),1),40)</f>
        <v>0.30769230769230771</v>
      </c>
      <c r="J11337" s="3">
        <v>43571</v>
      </c>
      <c r="K11337" s="12" t="s">
        <v>218</v>
      </c>
      <c r="L11337">
        <v>1</v>
      </c>
    </row>
    <row r="11338" spans="1:12" x14ac:dyDescent="0.25">
      <c r="A11338">
        <v>1003256</v>
      </c>
      <c r="B11338" t="s">
        <v>105</v>
      </c>
      <c r="C11338">
        <v>11005017</v>
      </c>
      <c r="D11338">
        <v>280</v>
      </c>
      <c r="E11338">
        <v>416</v>
      </c>
      <c r="F11338" t="s">
        <v>81</v>
      </c>
      <c r="G11338">
        <f>H11338*IFERROR(INDEX('Información SKU'!$H$1:$H$54,MATCH(E11338,'Información SKU'!$A$1:$A$54,0),1),15)</f>
        <v>75</v>
      </c>
      <c r="H11338">
        <v>5</v>
      </c>
      <c r="I11338" s="12">
        <f>H11338/IFERROR(INDEX('Información SKU'!$K$1:$K$54,MATCH(E11338,'Información SKU'!$A$1:$A$54,0),1),40)</f>
        <v>7.1428571428571425E-2</v>
      </c>
      <c r="J11338" s="3">
        <v>43571</v>
      </c>
      <c r="K11338" s="12" t="s">
        <v>221</v>
      </c>
      <c r="L11338">
        <v>2</v>
      </c>
    </row>
    <row r="11339" spans="1:12" x14ac:dyDescent="0.25">
      <c r="A11339">
        <v>1000779</v>
      </c>
      <c r="B11339" t="s">
        <v>110</v>
      </c>
      <c r="C11339">
        <v>11005026</v>
      </c>
      <c r="D11339">
        <v>50</v>
      </c>
      <c r="E11339">
        <v>63</v>
      </c>
      <c r="F11339" t="s">
        <v>1</v>
      </c>
      <c r="G11339">
        <f>H11339*IFERROR(INDEX('Información SKU'!$H$1:$H$54,MATCH(E11339,'Información SKU'!$A$1:$A$54,0),1),15)</f>
        <v>105</v>
      </c>
      <c r="H11339">
        <v>7</v>
      </c>
      <c r="I11339" s="12">
        <f>H11339/IFERROR(INDEX('Información SKU'!$K$1:$K$54,MATCH(E11339,'Información SKU'!$A$1:$A$54,0),1),40)</f>
        <v>0.16666666666666666</v>
      </c>
      <c r="J11339" s="3">
        <v>43571</v>
      </c>
      <c r="K11339" s="12" t="s">
        <v>222</v>
      </c>
      <c r="L11339">
        <v>3</v>
      </c>
    </row>
    <row r="11340" spans="1:12" x14ac:dyDescent="0.25">
      <c r="A11340">
        <v>1004650</v>
      </c>
      <c r="B11340" t="s">
        <v>104</v>
      </c>
      <c r="C11340">
        <v>11005116</v>
      </c>
      <c r="D11340">
        <v>80</v>
      </c>
      <c r="E11340">
        <v>205</v>
      </c>
      <c r="F11340" t="s">
        <v>35</v>
      </c>
      <c r="G11340">
        <f>H11340*IFERROR(INDEX('Información SKU'!$H$1:$H$54,MATCH(E11340,'Información SKU'!$A$1:$A$54,0),1),15)</f>
        <v>768</v>
      </c>
      <c r="H11340">
        <v>96</v>
      </c>
      <c r="I11340" s="12">
        <f>H11340/IFERROR(INDEX('Información SKU'!$K$1:$K$54,MATCH(E11340,'Información SKU'!$A$1:$A$54,0),1),40)</f>
        <v>2.2857142857142856</v>
      </c>
      <c r="J11340" s="3">
        <v>43571</v>
      </c>
      <c r="K11340" s="12" t="s">
        <v>219</v>
      </c>
      <c r="L11340">
        <v>1</v>
      </c>
    </row>
    <row r="11341" spans="1:12" x14ac:dyDescent="0.25">
      <c r="A11341">
        <v>1004650</v>
      </c>
      <c r="B11341" t="s">
        <v>104</v>
      </c>
      <c r="C11341">
        <v>11005116</v>
      </c>
      <c r="D11341">
        <v>70</v>
      </c>
      <c r="E11341">
        <v>63</v>
      </c>
      <c r="F11341" t="s">
        <v>1</v>
      </c>
      <c r="G11341">
        <f>H11341*IFERROR(INDEX('Información SKU'!$H$1:$H$54,MATCH(E11341,'Información SKU'!$A$1:$A$54,0),1),15)</f>
        <v>645</v>
      </c>
      <c r="H11341">
        <v>43</v>
      </c>
      <c r="I11341" s="12">
        <f>H11341/IFERROR(INDEX('Información SKU'!$K$1:$K$54,MATCH(E11341,'Información SKU'!$A$1:$A$54,0),1),40)</f>
        <v>1.0238095238095237</v>
      </c>
      <c r="J11341" s="3">
        <v>43571</v>
      </c>
      <c r="K11341" s="12" t="s">
        <v>222</v>
      </c>
      <c r="L11341">
        <v>3</v>
      </c>
    </row>
    <row r="11342" spans="1:12" x14ac:dyDescent="0.25">
      <c r="A11342">
        <v>1004650</v>
      </c>
      <c r="B11342" t="s">
        <v>104</v>
      </c>
      <c r="C11342">
        <v>11005116</v>
      </c>
      <c r="D11342">
        <v>60</v>
      </c>
      <c r="E11342">
        <v>62</v>
      </c>
      <c r="F11342" t="s">
        <v>25</v>
      </c>
      <c r="G11342">
        <f>H11342*IFERROR(INDEX('Información SKU'!$H$1:$H$54,MATCH(E11342,'Información SKU'!$A$1:$A$54,0),1),15)</f>
        <v>872</v>
      </c>
      <c r="H11342">
        <v>109</v>
      </c>
      <c r="I11342" s="12">
        <f>H11342/IFERROR(INDEX('Información SKU'!$K$1:$K$54,MATCH(E11342,'Información SKU'!$A$1:$A$54,0),1),40)</f>
        <v>2.1800000000000002</v>
      </c>
      <c r="J11342" s="3">
        <v>43571</v>
      </c>
      <c r="K11342" s="12" t="s">
        <v>219</v>
      </c>
      <c r="L11342">
        <v>1</v>
      </c>
    </row>
    <row r="11343" spans="1:12" x14ac:dyDescent="0.25">
      <c r="A11343">
        <v>1004650</v>
      </c>
      <c r="B11343" t="s">
        <v>104</v>
      </c>
      <c r="C11343">
        <v>11005116</v>
      </c>
      <c r="D11343">
        <v>50</v>
      </c>
      <c r="E11343">
        <v>61</v>
      </c>
      <c r="F11343" t="s">
        <v>20</v>
      </c>
      <c r="G11343">
        <f>H11343*IFERROR(INDEX('Información SKU'!$H$1:$H$54,MATCH(E11343,'Información SKU'!$A$1:$A$54,0),1),15)</f>
        <v>1020</v>
      </c>
      <c r="H11343">
        <v>68</v>
      </c>
      <c r="I11343" s="12">
        <f>H11343/IFERROR(INDEX('Información SKU'!$K$1:$K$54,MATCH(E11343,'Información SKU'!$A$1:$A$54,0),1),40)</f>
        <v>1.1333333333333333</v>
      </c>
      <c r="J11343" s="3">
        <v>43571</v>
      </c>
      <c r="K11343" s="12" t="s">
        <v>223</v>
      </c>
      <c r="L11343">
        <v>3</v>
      </c>
    </row>
    <row r="11344" spans="1:12" x14ac:dyDescent="0.25">
      <c r="A11344">
        <v>1004650</v>
      </c>
      <c r="B11344" t="s">
        <v>104</v>
      </c>
      <c r="C11344">
        <v>11005116</v>
      </c>
      <c r="D11344">
        <v>10</v>
      </c>
      <c r="E11344">
        <v>5273</v>
      </c>
      <c r="F11344" t="s">
        <v>82</v>
      </c>
      <c r="G11344">
        <f>H11344*IFERROR(INDEX('Información SKU'!$H$1:$H$54,MATCH(E11344,'Información SKU'!$A$1:$A$54,0),1),15)</f>
        <v>1068</v>
      </c>
      <c r="H11344">
        <v>178</v>
      </c>
      <c r="I11344" s="12">
        <f>H11344/IFERROR(INDEX('Información SKU'!$K$1:$K$54,MATCH(E11344,'Información SKU'!$A$1:$A$54,0),1),40)</f>
        <v>2.5428571428571427</v>
      </c>
      <c r="J11344" s="3">
        <v>43571</v>
      </c>
      <c r="K11344" s="12" t="s">
        <v>222</v>
      </c>
      <c r="L11344">
        <v>3</v>
      </c>
    </row>
    <row r="11345" spans="1:12" x14ac:dyDescent="0.25">
      <c r="A11345">
        <v>1004650</v>
      </c>
      <c r="B11345" t="s">
        <v>104</v>
      </c>
      <c r="C11345">
        <v>11005129</v>
      </c>
      <c r="D11345">
        <v>180</v>
      </c>
      <c r="E11345">
        <v>2382</v>
      </c>
      <c r="F11345" t="s">
        <v>34</v>
      </c>
      <c r="G11345">
        <f>H11345*IFERROR(INDEX('Información SKU'!$H$1:$H$54,MATCH(E11345,'Información SKU'!$A$1:$A$54,0),1),15)</f>
        <v>240</v>
      </c>
      <c r="H11345">
        <v>40</v>
      </c>
      <c r="I11345" s="12">
        <f>H11345/IFERROR(INDEX('Información SKU'!$K$1:$K$54,MATCH(E11345,'Información SKU'!$A$1:$A$54,0),1),40)</f>
        <v>0.41666666666666669</v>
      </c>
      <c r="J11345" s="3">
        <v>43571</v>
      </c>
      <c r="K11345" s="12" t="s">
        <v>219</v>
      </c>
      <c r="L11345">
        <v>1</v>
      </c>
    </row>
    <row r="11346" spans="1:12" x14ac:dyDescent="0.25">
      <c r="A11346">
        <v>1004650</v>
      </c>
      <c r="B11346" t="s">
        <v>104</v>
      </c>
      <c r="C11346">
        <v>11005129</v>
      </c>
      <c r="D11346">
        <v>10</v>
      </c>
      <c r="E11346">
        <v>61</v>
      </c>
      <c r="F11346" t="s">
        <v>20</v>
      </c>
      <c r="G11346">
        <f>H11346*IFERROR(INDEX('Información SKU'!$H$1:$H$54,MATCH(E11346,'Información SKU'!$A$1:$A$54,0),1),15)</f>
        <v>885</v>
      </c>
      <c r="H11346">
        <v>59</v>
      </c>
      <c r="I11346" s="12">
        <f>H11346/IFERROR(INDEX('Información SKU'!$K$1:$K$54,MATCH(E11346,'Información SKU'!$A$1:$A$54,0),1),40)</f>
        <v>0.98333333333333328</v>
      </c>
      <c r="J11346" s="3">
        <v>43571</v>
      </c>
      <c r="K11346" s="12" t="s">
        <v>221</v>
      </c>
      <c r="L11346">
        <v>2</v>
      </c>
    </row>
    <row r="11347" spans="1:12" x14ac:dyDescent="0.25">
      <c r="A11347">
        <v>1004650</v>
      </c>
      <c r="B11347" t="s">
        <v>104</v>
      </c>
      <c r="C11347">
        <v>11005129</v>
      </c>
      <c r="D11347">
        <v>20</v>
      </c>
      <c r="E11347">
        <v>62</v>
      </c>
      <c r="F11347" t="s">
        <v>25</v>
      </c>
      <c r="G11347">
        <f>H11347*IFERROR(INDEX('Información SKU'!$H$1:$H$54,MATCH(E11347,'Información SKU'!$A$1:$A$54,0),1),15)</f>
        <v>176</v>
      </c>
      <c r="H11347">
        <v>22</v>
      </c>
      <c r="I11347" s="12">
        <f>H11347/IFERROR(INDEX('Información SKU'!$K$1:$K$54,MATCH(E11347,'Información SKU'!$A$1:$A$54,0),1),40)</f>
        <v>0.44</v>
      </c>
      <c r="J11347" s="3">
        <v>43571</v>
      </c>
      <c r="K11347" s="12" t="s">
        <v>219</v>
      </c>
      <c r="L11347">
        <v>1</v>
      </c>
    </row>
    <row r="11348" spans="1:12" x14ac:dyDescent="0.25">
      <c r="A11348">
        <v>1004650</v>
      </c>
      <c r="B11348" t="s">
        <v>104</v>
      </c>
      <c r="C11348">
        <v>11005129</v>
      </c>
      <c r="D11348">
        <v>30</v>
      </c>
      <c r="E11348">
        <v>63</v>
      </c>
      <c r="F11348" t="s">
        <v>1</v>
      </c>
      <c r="G11348">
        <f>H11348*IFERROR(INDEX('Información SKU'!$H$1:$H$54,MATCH(E11348,'Información SKU'!$A$1:$A$54,0),1),15)</f>
        <v>660</v>
      </c>
      <c r="H11348">
        <v>44</v>
      </c>
      <c r="I11348" s="12">
        <f>H11348/IFERROR(INDEX('Información SKU'!$K$1:$K$54,MATCH(E11348,'Información SKU'!$A$1:$A$54,0),1),40)</f>
        <v>1.0476190476190477</v>
      </c>
      <c r="J11348" s="3">
        <v>43571</v>
      </c>
      <c r="K11348" s="12" t="s">
        <v>219</v>
      </c>
      <c r="L11348">
        <v>1</v>
      </c>
    </row>
    <row r="11349" spans="1:12" x14ac:dyDescent="0.25">
      <c r="A11349">
        <v>1004650</v>
      </c>
      <c r="B11349" t="s">
        <v>104</v>
      </c>
      <c r="C11349">
        <v>11005129</v>
      </c>
      <c r="D11349">
        <v>50</v>
      </c>
      <c r="E11349">
        <v>205</v>
      </c>
      <c r="F11349" t="s">
        <v>35</v>
      </c>
      <c r="G11349">
        <f>H11349*IFERROR(INDEX('Información SKU'!$H$1:$H$54,MATCH(E11349,'Información SKU'!$A$1:$A$54,0),1),15)</f>
        <v>144</v>
      </c>
      <c r="H11349">
        <v>18</v>
      </c>
      <c r="I11349" s="12">
        <f>H11349/IFERROR(INDEX('Información SKU'!$K$1:$K$54,MATCH(E11349,'Información SKU'!$A$1:$A$54,0),1),40)</f>
        <v>0.42857142857142855</v>
      </c>
      <c r="J11349" s="3">
        <v>43571</v>
      </c>
      <c r="K11349" s="12" t="s">
        <v>219</v>
      </c>
      <c r="L11349">
        <v>1</v>
      </c>
    </row>
    <row r="11350" spans="1:12" x14ac:dyDescent="0.25">
      <c r="A11350">
        <v>1004650</v>
      </c>
      <c r="B11350" t="s">
        <v>104</v>
      </c>
      <c r="C11350">
        <v>11005129</v>
      </c>
      <c r="D11350">
        <v>60</v>
      </c>
      <c r="E11350">
        <v>223</v>
      </c>
      <c r="F11350" t="s">
        <v>74</v>
      </c>
      <c r="G11350">
        <f>H11350*IFERROR(INDEX('Información SKU'!$H$1:$H$54,MATCH(E11350,'Información SKU'!$A$1:$A$54,0),1),15)</f>
        <v>228</v>
      </c>
      <c r="H11350">
        <v>38</v>
      </c>
      <c r="I11350" s="12">
        <f>H11350/IFERROR(INDEX('Información SKU'!$K$1:$K$54,MATCH(E11350,'Información SKU'!$A$1:$A$54,0),1),40)</f>
        <v>0.90476190476190477</v>
      </c>
      <c r="J11350" s="3">
        <v>43571</v>
      </c>
      <c r="K11350" s="12" t="s">
        <v>222</v>
      </c>
      <c r="L11350">
        <v>3</v>
      </c>
    </row>
    <row r="11351" spans="1:12" x14ac:dyDescent="0.25">
      <c r="A11351">
        <v>1004650</v>
      </c>
      <c r="B11351" t="s">
        <v>104</v>
      </c>
      <c r="C11351">
        <v>11005129</v>
      </c>
      <c r="D11351">
        <v>90</v>
      </c>
      <c r="E11351">
        <v>509</v>
      </c>
      <c r="F11351" t="s">
        <v>0</v>
      </c>
      <c r="G11351">
        <f>H11351*IFERROR(INDEX('Información SKU'!$H$1:$H$54,MATCH(E11351,'Información SKU'!$A$1:$A$54,0),1),15)</f>
        <v>258</v>
      </c>
      <c r="H11351">
        <v>43</v>
      </c>
      <c r="I11351" s="12">
        <f>H11351/IFERROR(INDEX('Información SKU'!$K$1:$K$54,MATCH(E11351,'Información SKU'!$A$1:$A$54,0),1),40)</f>
        <v>0.53749999999999998</v>
      </c>
      <c r="J11351" s="3">
        <v>43571</v>
      </c>
      <c r="K11351" s="12" t="s">
        <v>222</v>
      </c>
      <c r="L11351">
        <v>3</v>
      </c>
    </row>
    <row r="11352" spans="1:12" x14ac:dyDescent="0.25">
      <c r="A11352">
        <v>1004650</v>
      </c>
      <c r="B11352" t="s">
        <v>104</v>
      </c>
      <c r="C11352">
        <v>11005139</v>
      </c>
      <c r="D11352">
        <v>10</v>
      </c>
      <c r="E11352">
        <v>1199</v>
      </c>
      <c r="F11352" t="s">
        <v>26</v>
      </c>
      <c r="G11352">
        <f>H11352*IFERROR(INDEX('Información SKU'!$H$1:$H$54,MATCH(E11352,'Información SKU'!$A$1:$A$54,0),1),15)</f>
        <v>396</v>
      </c>
      <c r="H11352">
        <v>33</v>
      </c>
      <c r="I11352" s="12">
        <f>H11352/IFERROR(INDEX('Información SKU'!$K$1:$K$54,MATCH(E11352,'Información SKU'!$A$1:$A$54,0),1),40)</f>
        <v>0.55000000000000004</v>
      </c>
      <c r="J11352" s="3">
        <v>43571</v>
      </c>
      <c r="K11352" s="12" t="s">
        <v>221</v>
      </c>
      <c r="L11352">
        <v>2</v>
      </c>
    </row>
    <row r="11353" spans="1:12" x14ac:dyDescent="0.25">
      <c r="A11353">
        <v>1001383</v>
      </c>
      <c r="B11353" t="s">
        <v>159</v>
      </c>
      <c r="C11353">
        <v>11005220</v>
      </c>
      <c r="D11353">
        <v>90</v>
      </c>
      <c r="E11353">
        <v>63</v>
      </c>
      <c r="F11353" t="s">
        <v>1</v>
      </c>
      <c r="G11353">
        <f>H11353*IFERROR(INDEX('Información SKU'!$H$1:$H$54,MATCH(E11353,'Información SKU'!$A$1:$A$54,0),1),15)</f>
        <v>195</v>
      </c>
      <c r="H11353">
        <v>13</v>
      </c>
      <c r="I11353" s="12">
        <f>H11353/IFERROR(INDEX('Información SKU'!$K$1:$K$54,MATCH(E11353,'Información SKU'!$A$1:$A$54,0),1),40)</f>
        <v>0.30952380952380953</v>
      </c>
      <c r="J11353" s="3">
        <v>43571</v>
      </c>
      <c r="K11353" s="12" t="s">
        <v>218</v>
      </c>
      <c r="L11353">
        <v>1</v>
      </c>
    </row>
    <row r="11354" spans="1:12" x14ac:dyDescent="0.25">
      <c r="A11354">
        <v>1001383</v>
      </c>
      <c r="B11354" t="s">
        <v>159</v>
      </c>
      <c r="C11354">
        <v>11005226</v>
      </c>
      <c r="D11354">
        <v>40</v>
      </c>
      <c r="E11354">
        <v>5245</v>
      </c>
      <c r="F11354" t="s">
        <v>85</v>
      </c>
      <c r="G11354">
        <f>H11354*IFERROR(INDEX('Información SKU'!$H$1:$H$54,MATCH(E11354,'Información SKU'!$A$1:$A$54,0),1),15)</f>
        <v>465</v>
      </c>
      <c r="H11354">
        <v>31</v>
      </c>
      <c r="I11354" s="12">
        <f>H11354/IFERROR(INDEX('Información SKU'!$K$1:$K$54,MATCH(E11354,'Información SKU'!$A$1:$A$54,0),1),40)</f>
        <v>0.32291666666666669</v>
      </c>
      <c r="J11354" s="3">
        <v>43571</v>
      </c>
      <c r="K11354" s="12" t="s">
        <v>222</v>
      </c>
      <c r="L11354">
        <v>3</v>
      </c>
    </row>
    <row r="11355" spans="1:12" x14ac:dyDescent="0.25">
      <c r="A11355">
        <v>1001383</v>
      </c>
      <c r="B11355" t="s">
        <v>159</v>
      </c>
      <c r="C11355">
        <v>11005226</v>
      </c>
      <c r="D11355">
        <v>50</v>
      </c>
      <c r="E11355">
        <v>62</v>
      </c>
      <c r="F11355" t="s">
        <v>25</v>
      </c>
      <c r="G11355">
        <f>H11355*IFERROR(INDEX('Información SKU'!$H$1:$H$54,MATCH(E11355,'Información SKU'!$A$1:$A$54,0),1),15)</f>
        <v>40</v>
      </c>
      <c r="H11355">
        <v>5</v>
      </c>
      <c r="I11355" s="12">
        <f>H11355/IFERROR(INDEX('Información SKU'!$K$1:$K$54,MATCH(E11355,'Información SKU'!$A$1:$A$54,0),1),40)</f>
        <v>0.1</v>
      </c>
      <c r="J11355" s="3">
        <v>43571</v>
      </c>
      <c r="K11355" s="12" t="s">
        <v>221</v>
      </c>
      <c r="L11355">
        <v>2</v>
      </c>
    </row>
    <row r="11356" spans="1:12" x14ac:dyDescent="0.25">
      <c r="A11356">
        <v>1001383</v>
      </c>
      <c r="B11356" t="s">
        <v>159</v>
      </c>
      <c r="C11356">
        <v>11005226</v>
      </c>
      <c r="D11356">
        <v>80</v>
      </c>
      <c r="E11356">
        <v>5242</v>
      </c>
      <c r="F11356" t="s">
        <v>87</v>
      </c>
      <c r="G11356">
        <f>H11356*IFERROR(INDEX('Información SKU'!$H$1:$H$54,MATCH(E11356,'Información SKU'!$A$1:$A$54,0),1),15)</f>
        <v>525</v>
      </c>
      <c r="H11356">
        <v>35</v>
      </c>
      <c r="I11356" s="12">
        <f>H11356/IFERROR(INDEX('Información SKU'!$K$1:$K$54,MATCH(E11356,'Información SKU'!$A$1:$A$54,0),1),40)</f>
        <v>0.36458333333333331</v>
      </c>
      <c r="J11356" s="3">
        <v>43571</v>
      </c>
      <c r="K11356" s="12" t="s">
        <v>219</v>
      </c>
      <c r="L11356">
        <v>1</v>
      </c>
    </row>
    <row r="11357" spans="1:12" x14ac:dyDescent="0.25">
      <c r="A11357">
        <v>1008230</v>
      </c>
      <c r="B11357" t="s">
        <v>159</v>
      </c>
      <c r="C11357">
        <v>11005241</v>
      </c>
      <c r="D11357">
        <v>220</v>
      </c>
      <c r="E11357">
        <v>1199</v>
      </c>
      <c r="F11357" t="s">
        <v>26</v>
      </c>
      <c r="G11357">
        <f>H11357*IFERROR(INDEX('Información SKU'!$H$1:$H$54,MATCH(E11357,'Información SKU'!$A$1:$A$54,0),1),15)</f>
        <v>60</v>
      </c>
      <c r="H11357">
        <v>5</v>
      </c>
      <c r="I11357" s="12">
        <f>H11357/IFERROR(INDEX('Información SKU'!$K$1:$K$54,MATCH(E11357,'Información SKU'!$A$1:$A$54,0),1),40)</f>
        <v>8.3333333333333329E-2</v>
      </c>
      <c r="J11357" s="3">
        <v>43571</v>
      </c>
      <c r="K11357" s="12" t="s">
        <v>219</v>
      </c>
      <c r="L11357">
        <v>1</v>
      </c>
    </row>
    <row r="11358" spans="1:12" x14ac:dyDescent="0.25">
      <c r="A11358">
        <v>1008230</v>
      </c>
      <c r="B11358" t="s">
        <v>159</v>
      </c>
      <c r="C11358">
        <v>11005241</v>
      </c>
      <c r="D11358">
        <v>230</v>
      </c>
      <c r="E11358">
        <v>5273</v>
      </c>
      <c r="F11358" t="s">
        <v>82</v>
      </c>
      <c r="G11358">
        <f>H11358*IFERROR(INDEX('Información SKU'!$H$1:$H$54,MATCH(E11358,'Información SKU'!$A$1:$A$54,0),1),15)</f>
        <v>126</v>
      </c>
      <c r="H11358">
        <v>21</v>
      </c>
      <c r="I11358" s="12">
        <f>H11358/IFERROR(INDEX('Información SKU'!$K$1:$K$54,MATCH(E11358,'Información SKU'!$A$1:$A$54,0),1),40)</f>
        <v>0.3</v>
      </c>
      <c r="J11358" s="3">
        <v>43571</v>
      </c>
      <c r="K11358" s="12" t="s">
        <v>223</v>
      </c>
      <c r="L11358">
        <v>3</v>
      </c>
    </row>
    <row r="11359" spans="1:12" x14ac:dyDescent="0.25">
      <c r="A11359">
        <v>1008230</v>
      </c>
      <c r="B11359" t="s">
        <v>159</v>
      </c>
      <c r="C11359">
        <v>11005241</v>
      </c>
      <c r="D11359">
        <v>240</v>
      </c>
      <c r="E11359">
        <v>5274</v>
      </c>
      <c r="F11359" t="s">
        <v>72</v>
      </c>
      <c r="G11359">
        <f>H11359*IFERROR(INDEX('Información SKU'!$H$1:$H$54,MATCH(E11359,'Información SKU'!$A$1:$A$54,0),1),15)</f>
        <v>176</v>
      </c>
      <c r="H11359">
        <v>22</v>
      </c>
      <c r="I11359" s="12">
        <f>H11359/IFERROR(INDEX('Información SKU'!$K$1:$K$54,MATCH(E11359,'Información SKU'!$A$1:$A$54,0),1),40)</f>
        <v>0.31428571428571428</v>
      </c>
      <c r="J11359" s="3">
        <v>43571</v>
      </c>
      <c r="K11359" s="12" t="s">
        <v>219</v>
      </c>
      <c r="L11359">
        <v>1</v>
      </c>
    </row>
    <row r="11360" spans="1:12" x14ac:dyDescent="0.25">
      <c r="A11360">
        <v>1008230</v>
      </c>
      <c r="B11360" t="s">
        <v>159</v>
      </c>
      <c r="C11360">
        <v>11005241</v>
      </c>
      <c r="D11360">
        <v>320</v>
      </c>
      <c r="E11360">
        <v>2383</v>
      </c>
      <c r="F11360" t="s">
        <v>92</v>
      </c>
      <c r="G11360">
        <f>H11360*IFERROR(INDEX('Información SKU'!$H$1:$H$54,MATCH(E11360,'Información SKU'!$A$1:$A$54,0),1),15)</f>
        <v>72</v>
      </c>
      <c r="H11360">
        <v>12</v>
      </c>
      <c r="I11360" s="12">
        <f>H11360/IFERROR(INDEX('Información SKU'!$K$1:$K$54,MATCH(E11360,'Información SKU'!$A$1:$A$54,0),1),40)</f>
        <v>6.8571428571428575E-2</v>
      </c>
      <c r="J11360" s="3">
        <v>43571</v>
      </c>
      <c r="K11360" s="12" t="s">
        <v>218</v>
      </c>
      <c r="L11360">
        <v>1</v>
      </c>
    </row>
    <row r="11361" spans="1:12" x14ac:dyDescent="0.25">
      <c r="A11361">
        <v>1008230</v>
      </c>
      <c r="B11361" t="s">
        <v>159</v>
      </c>
      <c r="C11361">
        <v>11005241</v>
      </c>
      <c r="D11361">
        <v>330</v>
      </c>
      <c r="E11361">
        <v>2381</v>
      </c>
      <c r="F11361" t="s">
        <v>93</v>
      </c>
      <c r="G11361">
        <f>H11361*IFERROR(INDEX('Información SKU'!$H$1:$H$54,MATCH(E11361,'Información SKU'!$A$1:$A$54,0),1),15)</f>
        <v>152</v>
      </c>
      <c r="H11361">
        <v>19</v>
      </c>
      <c r="I11361" s="12">
        <f>H11361/IFERROR(INDEX('Información SKU'!$K$1:$K$54,MATCH(E11361,'Información SKU'!$A$1:$A$54,0),1),40)</f>
        <v>0.10857142857142857</v>
      </c>
      <c r="J11361" s="3">
        <v>43571</v>
      </c>
      <c r="K11361" s="12" t="s">
        <v>220</v>
      </c>
      <c r="L11361">
        <v>2</v>
      </c>
    </row>
    <row r="11362" spans="1:12" x14ac:dyDescent="0.25">
      <c r="A11362">
        <v>1008230</v>
      </c>
      <c r="B11362" t="s">
        <v>159</v>
      </c>
      <c r="C11362">
        <v>11005241</v>
      </c>
      <c r="D11362">
        <v>350</v>
      </c>
      <c r="E11362">
        <v>2390</v>
      </c>
      <c r="F11362" t="s">
        <v>69</v>
      </c>
      <c r="G11362">
        <f>H11362*IFERROR(INDEX('Información SKU'!$H$1:$H$54,MATCH(E11362,'Información SKU'!$A$1:$A$54,0),1),15)</f>
        <v>144</v>
      </c>
      <c r="H11362">
        <v>12</v>
      </c>
      <c r="I11362" s="12">
        <f>H11362/IFERROR(INDEX('Información SKU'!$K$1:$K$54,MATCH(E11362,'Información SKU'!$A$1:$A$54,0),1),40)</f>
        <v>6.8571428571428575E-2</v>
      </c>
      <c r="J11362" s="3">
        <v>43571</v>
      </c>
      <c r="K11362" s="12" t="s">
        <v>220</v>
      </c>
      <c r="L11362">
        <v>2</v>
      </c>
    </row>
    <row r="11363" spans="1:12" x14ac:dyDescent="0.25">
      <c r="A11363">
        <v>1008230</v>
      </c>
      <c r="B11363" t="s">
        <v>159</v>
      </c>
      <c r="C11363">
        <v>11005261</v>
      </c>
      <c r="D11363">
        <v>120</v>
      </c>
      <c r="E11363">
        <v>5274</v>
      </c>
      <c r="F11363" t="s">
        <v>72</v>
      </c>
      <c r="G11363">
        <f>H11363*IFERROR(INDEX('Información SKU'!$H$1:$H$54,MATCH(E11363,'Información SKU'!$A$1:$A$54,0),1),15)</f>
        <v>120</v>
      </c>
      <c r="H11363">
        <v>15</v>
      </c>
      <c r="I11363" s="12">
        <f>H11363/IFERROR(INDEX('Información SKU'!$K$1:$K$54,MATCH(E11363,'Información SKU'!$A$1:$A$54,0),1),40)</f>
        <v>0.21428571428571427</v>
      </c>
      <c r="J11363" s="3">
        <v>43571</v>
      </c>
      <c r="K11363" s="12" t="s">
        <v>222</v>
      </c>
      <c r="L11363">
        <v>3</v>
      </c>
    </row>
    <row r="11364" spans="1:12" x14ac:dyDescent="0.25">
      <c r="A11364">
        <v>1008230</v>
      </c>
      <c r="B11364" t="s">
        <v>159</v>
      </c>
      <c r="C11364">
        <v>11005261</v>
      </c>
      <c r="D11364">
        <v>110</v>
      </c>
      <c r="E11364">
        <v>5273</v>
      </c>
      <c r="F11364" t="s">
        <v>82</v>
      </c>
      <c r="G11364">
        <f>H11364*IFERROR(INDEX('Información SKU'!$H$1:$H$54,MATCH(E11364,'Información SKU'!$A$1:$A$54,0),1),15)</f>
        <v>96</v>
      </c>
      <c r="H11364">
        <v>16</v>
      </c>
      <c r="I11364" s="12">
        <f>H11364/IFERROR(INDEX('Información SKU'!$K$1:$K$54,MATCH(E11364,'Información SKU'!$A$1:$A$54,0),1),40)</f>
        <v>0.22857142857142856</v>
      </c>
      <c r="J11364" s="3">
        <v>43571</v>
      </c>
      <c r="K11364" s="12" t="s">
        <v>219</v>
      </c>
      <c r="L11364">
        <v>1</v>
      </c>
    </row>
    <row r="11365" spans="1:12" x14ac:dyDescent="0.25">
      <c r="A11365">
        <v>1008000</v>
      </c>
      <c r="B11365" t="s">
        <v>159</v>
      </c>
      <c r="C11365">
        <v>11005269</v>
      </c>
      <c r="D11365">
        <v>230</v>
      </c>
      <c r="E11365">
        <v>2381</v>
      </c>
      <c r="F11365" t="s">
        <v>93</v>
      </c>
      <c r="G11365">
        <f>H11365*IFERROR(INDEX('Información SKU'!$H$1:$H$54,MATCH(E11365,'Información SKU'!$A$1:$A$54,0),1),15)</f>
        <v>88</v>
      </c>
      <c r="H11365">
        <v>11</v>
      </c>
      <c r="I11365" s="12">
        <f>H11365/IFERROR(INDEX('Información SKU'!$K$1:$K$54,MATCH(E11365,'Información SKU'!$A$1:$A$54,0),1),40)</f>
        <v>6.2857142857142861E-2</v>
      </c>
      <c r="J11365" s="3">
        <v>43571</v>
      </c>
      <c r="K11365" s="12" t="s">
        <v>220</v>
      </c>
      <c r="L11365">
        <v>2</v>
      </c>
    </row>
    <row r="11366" spans="1:12" x14ac:dyDescent="0.25">
      <c r="A11366">
        <v>1008000</v>
      </c>
      <c r="B11366" t="s">
        <v>159</v>
      </c>
      <c r="C11366">
        <v>11005269</v>
      </c>
      <c r="D11366">
        <v>220</v>
      </c>
      <c r="E11366">
        <v>2383</v>
      </c>
      <c r="F11366" t="s">
        <v>92</v>
      </c>
      <c r="G11366">
        <f>H11366*IFERROR(INDEX('Información SKU'!$H$1:$H$54,MATCH(E11366,'Información SKU'!$A$1:$A$54,0),1),15)</f>
        <v>132</v>
      </c>
      <c r="H11366">
        <v>22</v>
      </c>
      <c r="I11366" s="12">
        <f>H11366/IFERROR(INDEX('Información SKU'!$K$1:$K$54,MATCH(E11366,'Información SKU'!$A$1:$A$54,0),1),40)</f>
        <v>0.12571428571428572</v>
      </c>
      <c r="J11366" s="3">
        <v>43571</v>
      </c>
      <c r="K11366" s="12" t="s">
        <v>218</v>
      </c>
      <c r="L11366">
        <v>1</v>
      </c>
    </row>
    <row r="11367" spans="1:12" x14ac:dyDescent="0.25">
      <c r="A11367">
        <v>1008000</v>
      </c>
      <c r="B11367" t="s">
        <v>159</v>
      </c>
      <c r="C11367">
        <v>11005269</v>
      </c>
      <c r="D11367">
        <v>250</v>
      </c>
      <c r="E11367">
        <v>2390</v>
      </c>
      <c r="F11367" t="s">
        <v>69</v>
      </c>
      <c r="G11367">
        <f>H11367*IFERROR(INDEX('Información SKU'!$H$1:$H$54,MATCH(E11367,'Información SKU'!$A$1:$A$54,0),1),15)</f>
        <v>120</v>
      </c>
      <c r="H11367">
        <v>10</v>
      </c>
      <c r="I11367" s="12">
        <f>H11367/IFERROR(INDEX('Información SKU'!$K$1:$K$54,MATCH(E11367,'Información SKU'!$A$1:$A$54,0),1),40)</f>
        <v>5.7142857142857141E-2</v>
      </c>
      <c r="J11367" s="3">
        <v>43571</v>
      </c>
      <c r="K11367" s="12" t="s">
        <v>219</v>
      </c>
      <c r="L11367">
        <v>1</v>
      </c>
    </row>
    <row r="11368" spans="1:12" x14ac:dyDescent="0.25">
      <c r="A11368">
        <v>1008000</v>
      </c>
      <c r="B11368" t="s">
        <v>159</v>
      </c>
      <c r="C11368">
        <v>11005272</v>
      </c>
      <c r="D11368">
        <v>130</v>
      </c>
      <c r="E11368">
        <v>62</v>
      </c>
      <c r="F11368" t="s">
        <v>25</v>
      </c>
      <c r="G11368">
        <f>H11368*IFERROR(INDEX('Información SKU'!$H$1:$H$54,MATCH(E11368,'Información SKU'!$A$1:$A$54,0),1),15)</f>
        <v>80</v>
      </c>
      <c r="H11368">
        <v>10</v>
      </c>
      <c r="I11368" s="12">
        <f>H11368/IFERROR(INDEX('Información SKU'!$K$1:$K$54,MATCH(E11368,'Información SKU'!$A$1:$A$54,0),1),40)</f>
        <v>0.2</v>
      </c>
      <c r="J11368" s="3">
        <v>43571</v>
      </c>
      <c r="K11368" s="12" t="s">
        <v>222</v>
      </c>
      <c r="L11368">
        <v>3</v>
      </c>
    </row>
    <row r="11369" spans="1:12" x14ac:dyDescent="0.25">
      <c r="A11369">
        <v>1000351</v>
      </c>
      <c r="B11369" t="s">
        <v>158</v>
      </c>
      <c r="C11369">
        <v>11005515</v>
      </c>
      <c r="D11369">
        <v>60</v>
      </c>
      <c r="E11369">
        <v>63</v>
      </c>
      <c r="F11369" t="s">
        <v>1</v>
      </c>
      <c r="G11369">
        <f>H11369*IFERROR(INDEX('Información SKU'!$H$1:$H$54,MATCH(E11369,'Información SKU'!$A$1:$A$54,0),1),15)</f>
        <v>450</v>
      </c>
      <c r="H11369">
        <v>30</v>
      </c>
      <c r="I11369" s="12">
        <f>H11369/IFERROR(INDEX('Información SKU'!$K$1:$K$54,MATCH(E11369,'Información SKU'!$A$1:$A$54,0),1),40)</f>
        <v>0.7142857142857143</v>
      </c>
      <c r="J11369" s="3">
        <v>43571</v>
      </c>
      <c r="K11369" s="12" t="s">
        <v>221</v>
      </c>
      <c r="L11369">
        <v>2</v>
      </c>
    </row>
    <row r="11370" spans="1:12" x14ac:dyDescent="0.25">
      <c r="A11370">
        <v>1000351</v>
      </c>
      <c r="B11370" t="s">
        <v>158</v>
      </c>
      <c r="C11370">
        <v>11005515</v>
      </c>
      <c r="D11370">
        <v>70</v>
      </c>
      <c r="E11370">
        <v>62</v>
      </c>
      <c r="F11370" t="s">
        <v>25</v>
      </c>
      <c r="G11370">
        <f>H11370*IFERROR(INDEX('Información SKU'!$H$1:$H$54,MATCH(E11370,'Información SKU'!$A$1:$A$54,0),1),15)</f>
        <v>240</v>
      </c>
      <c r="H11370">
        <v>30</v>
      </c>
      <c r="I11370" s="12">
        <f>H11370/IFERROR(INDEX('Información SKU'!$K$1:$K$54,MATCH(E11370,'Información SKU'!$A$1:$A$54,0),1),40)</f>
        <v>0.6</v>
      </c>
      <c r="J11370" s="3">
        <v>43571</v>
      </c>
      <c r="K11370" s="12" t="s">
        <v>223</v>
      </c>
      <c r="L11370">
        <v>3</v>
      </c>
    </row>
    <row r="11371" spans="1:12" x14ac:dyDescent="0.25">
      <c r="A11371">
        <v>1000351</v>
      </c>
      <c r="B11371" t="s">
        <v>158</v>
      </c>
      <c r="C11371">
        <v>11005515</v>
      </c>
      <c r="D11371">
        <v>90</v>
      </c>
      <c r="E11371">
        <v>2383</v>
      </c>
      <c r="F11371" t="s">
        <v>92</v>
      </c>
      <c r="G11371">
        <f>H11371*IFERROR(INDEX('Información SKU'!$H$1:$H$54,MATCH(E11371,'Información SKU'!$A$1:$A$54,0),1),15)</f>
        <v>138</v>
      </c>
      <c r="H11371">
        <v>23</v>
      </c>
      <c r="I11371" s="12">
        <f>H11371/IFERROR(INDEX('Información SKU'!$K$1:$K$54,MATCH(E11371,'Información SKU'!$A$1:$A$54,0),1),40)</f>
        <v>0.13142857142857142</v>
      </c>
      <c r="J11371" s="3">
        <v>43571</v>
      </c>
      <c r="K11371" s="12" t="s">
        <v>218</v>
      </c>
      <c r="L11371">
        <v>1</v>
      </c>
    </row>
    <row r="11372" spans="1:12" x14ac:dyDescent="0.25">
      <c r="A11372">
        <v>1003529</v>
      </c>
      <c r="B11372" t="s">
        <v>157</v>
      </c>
      <c r="C11372">
        <v>11005566</v>
      </c>
      <c r="D11372">
        <v>500</v>
      </c>
      <c r="E11372">
        <v>5274</v>
      </c>
      <c r="F11372" t="s">
        <v>72</v>
      </c>
      <c r="G11372">
        <f>H11372*IFERROR(INDEX('Información SKU'!$H$1:$H$54,MATCH(E11372,'Información SKU'!$A$1:$A$54,0),1),15)</f>
        <v>392</v>
      </c>
      <c r="H11372">
        <v>49</v>
      </c>
      <c r="I11372" s="12">
        <f>H11372/IFERROR(INDEX('Información SKU'!$K$1:$K$54,MATCH(E11372,'Información SKU'!$A$1:$A$54,0),1),40)</f>
        <v>0.7</v>
      </c>
      <c r="J11372" s="3">
        <v>43571</v>
      </c>
      <c r="K11372" s="12" t="s">
        <v>218</v>
      </c>
      <c r="L11372">
        <v>1</v>
      </c>
    </row>
    <row r="11373" spans="1:12" x14ac:dyDescent="0.25">
      <c r="A11373">
        <v>1003529</v>
      </c>
      <c r="B11373" t="s">
        <v>157</v>
      </c>
      <c r="C11373">
        <v>11005566</v>
      </c>
      <c r="D11373">
        <v>490</v>
      </c>
      <c r="E11373">
        <v>5273</v>
      </c>
      <c r="F11373" t="s">
        <v>82</v>
      </c>
      <c r="G11373">
        <f>H11373*IFERROR(INDEX('Información SKU'!$H$1:$H$54,MATCH(E11373,'Información SKU'!$A$1:$A$54,0),1),15)</f>
        <v>228</v>
      </c>
      <c r="H11373">
        <v>38</v>
      </c>
      <c r="I11373" s="12">
        <f>H11373/IFERROR(INDEX('Información SKU'!$K$1:$K$54,MATCH(E11373,'Información SKU'!$A$1:$A$54,0),1),40)</f>
        <v>0.54285714285714282</v>
      </c>
      <c r="J11373" s="3">
        <v>43571</v>
      </c>
      <c r="K11373" s="12" t="s">
        <v>218</v>
      </c>
      <c r="L11373">
        <v>1</v>
      </c>
    </row>
    <row r="11374" spans="1:12" x14ac:dyDescent="0.25">
      <c r="A11374">
        <v>1003529</v>
      </c>
      <c r="B11374" t="s">
        <v>157</v>
      </c>
      <c r="C11374">
        <v>11005566</v>
      </c>
      <c r="D11374">
        <v>480</v>
      </c>
      <c r="E11374">
        <v>224</v>
      </c>
      <c r="F11374" t="s">
        <v>37</v>
      </c>
      <c r="G11374">
        <f>H11374*IFERROR(INDEX('Información SKU'!$H$1:$H$54,MATCH(E11374,'Información SKU'!$A$1:$A$54,0),1),15)</f>
        <v>104</v>
      </c>
      <c r="H11374">
        <v>13</v>
      </c>
      <c r="I11374" s="12">
        <f>H11374/IFERROR(INDEX('Información SKU'!$K$1:$K$54,MATCH(E11374,'Información SKU'!$A$1:$A$54,0),1),40)</f>
        <v>0.30952380952380953</v>
      </c>
      <c r="J11374" s="3">
        <v>43571</v>
      </c>
      <c r="K11374" s="12" t="s">
        <v>219</v>
      </c>
      <c r="L11374">
        <v>1</v>
      </c>
    </row>
    <row r="11375" spans="1:12" x14ac:dyDescent="0.25">
      <c r="A11375">
        <v>1003529</v>
      </c>
      <c r="B11375" t="s">
        <v>157</v>
      </c>
      <c r="C11375">
        <v>11005566</v>
      </c>
      <c r="D11375">
        <v>470</v>
      </c>
      <c r="E11375">
        <v>205</v>
      </c>
      <c r="F11375" t="s">
        <v>35</v>
      </c>
      <c r="G11375">
        <f>H11375*IFERROR(INDEX('Información SKU'!$H$1:$H$54,MATCH(E11375,'Información SKU'!$A$1:$A$54,0),1),15)</f>
        <v>520</v>
      </c>
      <c r="H11375">
        <v>65</v>
      </c>
      <c r="I11375" s="12">
        <f>H11375/IFERROR(INDEX('Información SKU'!$K$1:$K$54,MATCH(E11375,'Información SKU'!$A$1:$A$54,0),1),40)</f>
        <v>1.5476190476190477</v>
      </c>
      <c r="J11375" s="3">
        <v>43571</v>
      </c>
      <c r="K11375" s="12" t="s">
        <v>222</v>
      </c>
      <c r="L11375">
        <v>3</v>
      </c>
    </row>
    <row r="11376" spans="1:12" x14ac:dyDescent="0.25">
      <c r="A11376">
        <v>1003529</v>
      </c>
      <c r="B11376" t="s">
        <v>157</v>
      </c>
      <c r="C11376">
        <v>11005566</v>
      </c>
      <c r="D11376">
        <v>770</v>
      </c>
      <c r="E11376">
        <v>2384</v>
      </c>
      <c r="F11376" t="s">
        <v>10</v>
      </c>
      <c r="G11376">
        <f>H11376*IFERROR(INDEX('Información SKU'!$H$1:$H$54,MATCH(E11376,'Información SKU'!$A$1:$A$54,0),1),15)</f>
        <v>108</v>
      </c>
      <c r="H11376">
        <v>18</v>
      </c>
      <c r="I11376" s="12">
        <f>H11376/IFERROR(INDEX('Información SKU'!$K$1:$K$54,MATCH(E11376,'Información SKU'!$A$1:$A$54,0),1),40)</f>
        <v>0.1875</v>
      </c>
      <c r="J11376" s="3">
        <v>43571</v>
      </c>
      <c r="K11376" s="12" t="s">
        <v>221</v>
      </c>
      <c r="L11376">
        <v>2</v>
      </c>
    </row>
    <row r="11377" spans="1:12" x14ac:dyDescent="0.25">
      <c r="A11377">
        <v>1003529</v>
      </c>
      <c r="B11377" t="s">
        <v>157</v>
      </c>
      <c r="C11377">
        <v>11005566</v>
      </c>
      <c r="D11377">
        <v>780</v>
      </c>
      <c r="E11377">
        <v>2383</v>
      </c>
      <c r="F11377" t="s">
        <v>92</v>
      </c>
      <c r="G11377">
        <f>H11377*IFERROR(INDEX('Información SKU'!$H$1:$H$54,MATCH(E11377,'Información SKU'!$A$1:$A$54,0),1),15)</f>
        <v>174</v>
      </c>
      <c r="H11377">
        <v>29</v>
      </c>
      <c r="I11377" s="12">
        <f>H11377/IFERROR(INDEX('Información SKU'!$K$1:$K$54,MATCH(E11377,'Información SKU'!$A$1:$A$54,0),1),40)</f>
        <v>0.1657142857142857</v>
      </c>
      <c r="J11377" s="3">
        <v>43571</v>
      </c>
      <c r="K11377" s="12" t="s">
        <v>219</v>
      </c>
      <c r="L11377">
        <v>1</v>
      </c>
    </row>
    <row r="11378" spans="1:12" x14ac:dyDescent="0.25">
      <c r="A11378">
        <v>1003529</v>
      </c>
      <c r="B11378" t="s">
        <v>157</v>
      </c>
      <c r="C11378">
        <v>11005566</v>
      </c>
      <c r="D11378">
        <v>790</v>
      </c>
      <c r="E11378">
        <v>2381</v>
      </c>
      <c r="F11378" t="s">
        <v>93</v>
      </c>
      <c r="G11378">
        <f>H11378*IFERROR(INDEX('Información SKU'!$H$1:$H$54,MATCH(E11378,'Información SKU'!$A$1:$A$54,0),1),15)</f>
        <v>312</v>
      </c>
      <c r="H11378">
        <v>39</v>
      </c>
      <c r="I11378" s="12">
        <f>H11378/IFERROR(INDEX('Información SKU'!$K$1:$K$54,MATCH(E11378,'Información SKU'!$A$1:$A$54,0),1),40)</f>
        <v>0.22285714285714286</v>
      </c>
      <c r="J11378" s="3">
        <v>43571</v>
      </c>
      <c r="K11378" s="12" t="s">
        <v>221</v>
      </c>
      <c r="L11378">
        <v>2</v>
      </c>
    </row>
    <row r="11379" spans="1:12" x14ac:dyDescent="0.25">
      <c r="A11379">
        <v>1003529</v>
      </c>
      <c r="B11379" t="s">
        <v>157</v>
      </c>
      <c r="C11379">
        <v>11005566</v>
      </c>
      <c r="D11379">
        <v>810</v>
      </c>
      <c r="E11379">
        <v>2389</v>
      </c>
      <c r="F11379" t="s">
        <v>70</v>
      </c>
      <c r="G11379">
        <f>H11379*IFERROR(INDEX('Información SKU'!$H$1:$H$54,MATCH(E11379,'Información SKU'!$A$1:$A$54,0),1),15)</f>
        <v>60</v>
      </c>
      <c r="H11379">
        <v>10</v>
      </c>
      <c r="I11379" s="12">
        <f>H11379/IFERROR(INDEX('Información SKU'!$K$1:$K$54,MATCH(E11379,'Información SKU'!$A$1:$A$54,0),1),40)</f>
        <v>0.10416666666666667</v>
      </c>
      <c r="J11379" s="3">
        <v>43571</v>
      </c>
      <c r="K11379" s="12" t="s">
        <v>220</v>
      </c>
      <c r="L11379">
        <v>2</v>
      </c>
    </row>
    <row r="11380" spans="1:12" x14ac:dyDescent="0.25">
      <c r="A11380">
        <v>1003529</v>
      </c>
      <c r="B11380" t="s">
        <v>157</v>
      </c>
      <c r="C11380">
        <v>11005566</v>
      </c>
      <c r="D11380">
        <v>820</v>
      </c>
      <c r="E11380">
        <v>2390</v>
      </c>
      <c r="F11380" t="s">
        <v>69</v>
      </c>
      <c r="G11380">
        <f>H11380*IFERROR(INDEX('Información SKU'!$H$1:$H$54,MATCH(E11380,'Información SKU'!$A$1:$A$54,0),1),15)</f>
        <v>372</v>
      </c>
      <c r="H11380">
        <v>31</v>
      </c>
      <c r="I11380" s="12">
        <f>H11380/IFERROR(INDEX('Información SKU'!$K$1:$K$54,MATCH(E11380,'Información SKU'!$A$1:$A$54,0),1),40)</f>
        <v>0.17714285714285713</v>
      </c>
      <c r="J11380" s="3">
        <v>43571</v>
      </c>
      <c r="K11380" s="12" t="s">
        <v>221</v>
      </c>
      <c r="L11380">
        <v>2</v>
      </c>
    </row>
    <row r="11381" spans="1:12" x14ac:dyDescent="0.25">
      <c r="A11381">
        <v>1003529</v>
      </c>
      <c r="B11381" t="s">
        <v>157</v>
      </c>
      <c r="C11381">
        <v>11005566</v>
      </c>
      <c r="D11381">
        <v>30</v>
      </c>
      <c r="E11381">
        <v>61</v>
      </c>
      <c r="F11381" t="s">
        <v>20</v>
      </c>
      <c r="G11381">
        <f>H11381*IFERROR(INDEX('Información SKU'!$H$1:$H$54,MATCH(E11381,'Información SKU'!$A$1:$A$54,0),1),15)</f>
        <v>1650</v>
      </c>
      <c r="H11381">
        <v>110</v>
      </c>
      <c r="I11381" s="12">
        <f>H11381/IFERROR(INDEX('Información SKU'!$K$1:$K$54,MATCH(E11381,'Información SKU'!$A$1:$A$54,0),1),40)</f>
        <v>1.8333333333333333</v>
      </c>
      <c r="J11381" s="3">
        <v>43571</v>
      </c>
      <c r="K11381" s="12" t="s">
        <v>219</v>
      </c>
      <c r="L11381">
        <v>1</v>
      </c>
    </row>
    <row r="11382" spans="1:12" x14ac:dyDescent="0.25">
      <c r="A11382">
        <v>1003529</v>
      </c>
      <c r="B11382" t="s">
        <v>157</v>
      </c>
      <c r="C11382">
        <v>11005566</v>
      </c>
      <c r="D11382">
        <v>40</v>
      </c>
      <c r="E11382">
        <v>62</v>
      </c>
      <c r="F11382" t="s">
        <v>25</v>
      </c>
      <c r="G11382">
        <f>H11382*IFERROR(INDEX('Información SKU'!$H$1:$H$54,MATCH(E11382,'Información SKU'!$A$1:$A$54,0),1),15)</f>
        <v>192</v>
      </c>
      <c r="H11382">
        <v>24</v>
      </c>
      <c r="I11382" s="12">
        <f>H11382/IFERROR(INDEX('Información SKU'!$K$1:$K$54,MATCH(E11382,'Información SKU'!$A$1:$A$54,0),1),40)</f>
        <v>0.48</v>
      </c>
      <c r="J11382" s="3">
        <v>43571</v>
      </c>
      <c r="K11382" s="12" t="s">
        <v>218</v>
      </c>
      <c r="L11382">
        <v>1</v>
      </c>
    </row>
    <row r="11383" spans="1:12" x14ac:dyDescent="0.25">
      <c r="A11383">
        <v>1003529</v>
      </c>
      <c r="B11383" t="s">
        <v>157</v>
      </c>
      <c r="C11383">
        <v>11005566</v>
      </c>
      <c r="D11383">
        <v>50</v>
      </c>
      <c r="E11383">
        <v>63</v>
      </c>
      <c r="F11383" t="s">
        <v>1</v>
      </c>
      <c r="G11383">
        <f>H11383*IFERROR(INDEX('Información SKU'!$H$1:$H$54,MATCH(E11383,'Información SKU'!$A$1:$A$54,0),1),15)</f>
        <v>390</v>
      </c>
      <c r="H11383">
        <v>26</v>
      </c>
      <c r="I11383" s="12">
        <f>H11383/IFERROR(INDEX('Información SKU'!$K$1:$K$54,MATCH(E11383,'Información SKU'!$A$1:$A$54,0),1),40)</f>
        <v>0.61904761904761907</v>
      </c>
      <c r="J11383" s="3">
        <v>43571</v>
      </c>
      <c r="K11383" s="12" t="s">
        <v>220</v>
      </c>
      <c r="L11383">
        <v>2</v>
      </c>
    </row>
    <row r="11384" spans="1:12" x14ac:dyDescent="0.25">
      <c r="A11384">
        <v>1003529</v>
      </c>
      <c r="B11384" t="s">
        <v>157</v>
      </c>
      <c r="C11384">
        <v>11005566</v>
      </c>
      <c r="D11384">
        <v>100</v>
      </c>
      <c r="E11384">
        <v>1200</v>
      </c>
      <c r="F11384" t="s">
        <v>17</v>
      </c>
      <c r="G11384">
        <f>H11384*IFERROR(INDEX('Información SKU'!$H$1:$H$54,MATCH(E11384,'Información SKU'!$A$1:$A$54,0),1),15)</f>
        <v>18</v>
      </c>
      <c r="H11384">
        <v>3</v>
      </c>
      <c r="I11384" s="12">
        <f>H11384/IFERROR(INDEX('Información SKU'!$K$1:$K$54,MATCH(E11384,'Información SKU'!$A$1:$A$54,0),1),40)</f>
        <v>7.1428571428571425E-2</v>
      </c>
      <c r="J11384" s="3">
        <v>43571</v>
      </c>
      <c r="K11384" s="12" t="s">
        <v>220</v>
      </c>
      <c r="L11384">
        <v>2</v>
      </c>
    </row>
    <row r="11385" spans="1:12" x14ac:dyDescent="0.25">
      <c r="A11385">
        <v>1003529</v>
      </c>
      <c r="B11385" t="s">
        <v>157</v>
      </c>
      <c r="C11385">
        <v>11005566</v>
      </c>
      <c r="D11385">
        <v>110</v>
      </c>
      <c r="E11385">
        <v>509</v>
      </c>
      <c r="F11385" t="s">
        <v>0</v>
      </c>
      <c r="G11385">
        <f>H11385*IFERROR(INDEX('Información SKU'!$H$1:$H$54,MATCH(E11385,'Información SKU'!$A$1:$A$54,0),1),15)</f>
        <v>108</v>
      </c>
      <c r="H11385">
        <v>18</v>
      </c>
      <c r="I11385" s="12">
        <f>H11385/IFERROR(INDEX('Información SKU'!$K$1:$K$54,MATCH(E11385,'Información SKU'!$A$1:$A$54,0),1),40)</f>
        <v>0.22500000000000001</v>
      </c>
      <c r="J11385" s="3">
        <v>43571</v>
      </c>
      <c r="K11385" s="12" t="s">
        <v>220</v>
      </c>
      <c r="L11385">
        <v>2</v>
      </c>
    </row>
    <row r="11386" spans="1:12" x14ac:dyDescent="0.25">
      <c r="A11386">
        <v>1003529</v>
      </c>
      <c r="B11386" t="s">
        <v>157</v>
      </c>
      <c r="C11386">
        <v>11005566</v>
      </c>
      <c r="D11386">
        <v>140</v>
      </c>
      <c r="E11386">
        <v>41</v>
      </c>
      <c r="F11386" t="s">
        <v>71</v>
      </c>
      <c r="G11386">
        <f>H11386*IFERROR(INDEX('Información SKU'!$H$1:$H$54,MATCH(E11386,'Información SKU'!$A$1:$A$54,0),1),15)</f>
        <v>48</v>
      </c>
      <c r="H11386">
        <v>6</v>
      </c>
      <c r="I11386" s="12">
        <f>H11386/IFERROR(INDEX('Información SKU'!$K$1:$K$54,MATCH(E11386,'Información SKU'!$A$1:$A$54,0),1),40)</f>
        <v>0.1</v>
      </c>
      <c r="J11386" s="3">
        <v>43571</v>
      </c>
      <c r="K11386" s="12" t="s">
        <v>218</v>
      </c>
      <c r="L11386">
        <v>1</v>
      </c>
    </row>
    <row r="11387" spans="1:12" x14ac:dyDescent="0.25">
      <c r="A11387">
        <v>1003529</v>
      </c>
      <c r="B11387" t="s">
        <v>157</v>
      </c>
      <c r="C11387">
        <v>11005566</v>
      </c>
      <c r="D11387">
        <v>270</v>
      </c>
      <c r="E11387">
        <v>478</v>
      </c>
      <c r="F11387" t="s">
        <v>76</v>
      </c>
      <c r="G11387">
        <f>H11387*IFERROR(INDEX('Información SKU'!$H$1:$H$54,MATCH(E11387,'Información SKU'!$A$1:$A$54,0),1),15)</f>
        <v>105</v>
      </c>
      <c r="H11387">
        <v>7</v>
      </c>
      <c r="I11387" s="12">
        <f>H11387/IFERROR(INDEX('Información SKU'!$K$1:$K$54,MATCH(E11387,'Información SKU'!$A$1:$A$54,0),1),40)</f>
        <v>0.1</v>
      </c>
      <c r="J11387" s="3">
        <v>43571</v>
      </c>
      <c r="K11387" s="12" t="s">
        <v>218</v>
      </c>
      <c r="L11387">
        <v>1</v>
      </c>
    </row>
    <row r="11388" spans="1:12" x14ac:dyDescent="0.25">
      <c r="A11388">
        <v>1003529</v>
      </c>
      <c r="B11388" t="s">
        <v>157</v>
      </c>
      <c r="C11388">
        <v>11005566</v>
      </c>
      <c r="D11388">
        <v>260</v>
      </c>
      <c r="E11388">
        <v>5235</v>
      </c>
      <c r="F11388" t="s">
        <v>90</v>
      </c>
      <c r="G11388">
        <f>H11388*IFERROR(INDEX('Información SKU'!$H$1:$H$54,MATCH(E11388,'Información SKU'!$A$1:$A$54,0),1),15)</f>
        <v>12</v>
      </c>
      <c r="H11388">
        <v>1</v>
      </c>
      <c r="I11388" s="12">
        <f>H11388/IFERROR(INDEX('Información SKU'!$K$1:$K$54,MATCH(E11388,'Información SKU'!$A$1:$A$54,0),1),40)</f>
        <v>1.8518518518518517E-2</v>
      </c>
      <c r="J11388" s="3">
        <v>43571</v>
      </c>
      <c r="K11388" s="12" t="s">
        <v>220</v>
      </c>
      <c r="L11388">
        <v>2</v>
      </c>
    </row>
    <row r="11389" spans="1:12" x14ac:dyDescent="0.25">
      <c r="A11389">
        <v>1003529</v>
      </c>
      <c r="B11389" t="s">
        <v>157</v>
      </c>
      <c r="C11389">
        <v>11005566</v>
      </c>
      <c r="D11389">
        <v>250</v>
      </c>
      <c r="E11389">
        <v>5233</v>
      </c>
      <c r="F11389" t="s">
        <v>91</v>
      </c>
      <c r="G11389">
        <f>H11389*IFERROR(INDEX('Información SKU'!$H$1:$H$54,MATCH(E11389,'Información SKU'!$A$1:$A$54,0),1),15)</f>
        <v>60</v>
      </c>
      <c r="H11389">
        <v>5</v>
      </c>
      <c r="I11389" s="12">
        <f>H11389/IFERROR(INDEX('Información SKU'!$K$1:$K$54,MATCH(E11389,'Información SKU'!$A$1:$A$54,0),1),40)</f>
        <v>9.2592592592592587E-2</v>
      </c>
      <c r="J11389" s="3">
        <v>43571</v>
      </c>
      <c r="K11389" s="12" t="s">
        <v>218</v>
      </c>
      <c r="L11389">
        <v>1</v>
      </c>
    </row>
    <row r="11390" spans="1:12" x14ac:dyDescent="0.25">
      <c r="A11390">
        <v>1003529</v>
      </c>
      <c r="B11390" t="s">
        <v>157</v>
      </c>
      <c r="C11390">
        <v>11005566</v>
      </c>
      <c r="D11390">
        <v>240</v>
      </c>
      <c r="E11390">
        <v>460</v>
      </c>
      <c r="F11390" t="s">
        <v>38</v>
      </c>
      <c r="G11390">
        <f>H11390*IFERROR(INDEX('Información SKU'!$H$1:$H$54,MATCH(E11390,'Información SKU'!$A$1:$A$54,0),1),15)</f>
        <v>60</v>
      </c>
      <c r="H11390">
        <v>4</v>
      </c>
      <c r="I11390" s="12">
        <f>H11390/IFERROR(INDEX('Información SKU'!$K$1:$K$54,MATCH(E11390,'Información SKU'!$A$1:$A$54,0),1),40)</f>
        <v>5.128205128205128E-2</v>
      </c>
      <c r="J11390" s="3">
        <v>43571</v>
      </c>
      <c r="K11390" s="12" t="s">
        <v>222</v>
      </c>
      <c r="L11390">
        <v>3</v>
      </c>
    </row>
    <row r="11391" spans="1:12" x14ac:dyDescent="0.25">
      <c r="A11391">
        <v>1003529</v>
      </c>
      <c r="B11391" t="s">
        <v>157</v>
      </c>
      <c r="C11391">
        <v>11005566</v>
      </c>
      <c r="D11391">
        <v>230</v>
      </c>
      <c r="E11391">
        <v>320</v>
      </c>
      <c r="F11391" t="s">
        <v>31</v>
      </c>
      <c r="G11391">
        <f>H11391*IFERROR(INDEX('Información SKU'!$H$1:$H$54,MATCH(E11391,'Información SKU'!$A$1:$A$54,0),1),15)</f>
        <v>45</v>
      </c>
      <c r="H11391">
        <v>3</v>
      </c>
      <c r="I11391" s="12">
        <f>H11391/IFERROR(INDEX('Información SKU'!$K$1:$K$54,MATCH(E11391,'Información SKU'!$A$1:$A$54,0),1),40)</f>
        <v>3.8461538461538464E-2</v>
      </c>
      <c r="J11391" s="3">
        <v>43571</v>
      </c>
      <c r="K11391" s="12" t="s">
        <v>221</v>
      </c>
      <c r="L11391">
        <v>2</v>
      </c>
    </row>
    <row r="11392" spans="1:12" x14ac:dyDescent="0.25">
      <c r="A11392">
        <v>1001132</v>
      </c>
      <c r="B11392" t="s">
        <v>151</v>
      </c>
      <c r="C11392">
        <v>11005591</v>
      </c>
      <c r="D11392">
        <v>10</v>
      </c>
      <c r="E11392">
        <v>41</v>
      </c>
      <c r="F11392" t="s">
        <v>71</v>
      </c>
      <c r="G11392">
        <f>H11392*IFERROR(INDEX('Información SKU'!$H$1:$H$54,MATCH(E11392,'Información SKU'!$A$1:$A$54,0),1),15)</f>
        <v>288</v>
      </c>
      <c r="H11392">
        <v>36</v>
      </c>
      <c r="I11392" s="12">
        <f>H11392/IFERROR(INDEX('Información SKU'!$K$1:$K$54,MATCH(E11392,'Información SKU'!$A$1:$A$54,0),1),40)</f>
        <v>0.6</v>
      </c>
      <c r="J11392" s="3">
        <v>43571</v>
      </c>
      <c r="K11392" s="12" t="s">
        <v>221</v>
      </c>
      <c r="L11392">
        <v>2</v>
      </c>
    </row>
    <row r="11393" spans="1:12" x14ac:dyDescent="0.25">
      <c r="A11393">
        <v>1001360</v>
      </c>
      <c r="B11393" t="s">
        <v>156</v>
      </c>
      <c r="C11393">
        <v>11005595</v>
      </c>
      <c r="D11393">
        <v>20</v>
      </c>
      <c r="E11393">
        <v>531</v>
      </c>
      <c r="F11393" t="s">
        <v>40</v>
      </c>
      <c r="G11393">
        <f>H11393*IFERROR(INDEX('Información SKU'!$H$1:$H$54,MATCH(E11393,'Información SKU'!$A$1:$A$54,0),1),15)</f>
        <v>684</v>
      </c>
      <c r="H11393">
        <v>114</v>
      </c>
      <c r="I11393" s="12">
        <f>H11393/IFERROR(INDEX('Información SKU'!$K$1:$K$54,MATCH(E11393,'Información SKU'!$A$1:$A$54,0),1),40)</f>
        <v>2.2799999999999998</v>
      </c>
      <c r="J11393" s="3">
        <v>43571</v>
      </c>
      <c r="K11393" s="12" t="s">
        <v>218</v>
      </c>
      <c r="L11393">
        <v>1</v>
      </c>
    </row>
    <row r="11394" spans="1:12" x14ac:dyDescent="0.25">
      <c r="A11394">
        <v>1001132</v>
      </c>
      <c r="B11394" t="s">
        <v>151</v>
      </c>
      <c r="C11394">
        <v>11005598</v>
      </c>
      <c r="D11394">
        <v>130</v>
      </c>
      <c r="E11394">
        <v>5233</v>
      </c>
      <c r="F11394" t="s">
        <v>91</v>
      </c>
      <c r="G11394">
        <f>H11394*IFERROR(INDEX('Información SKU'!$H$1:$H$54,MATCH(E11394,'Información SKU'!$A$1:$A$54,0),1),15)</f>
        <v>84</v>
      </c>
      <c r="H11394">
        <v>7</v>
      </c>
      <c r="I11394" s="12">
        <f>H11394/IFERROR(INDEX('Información SKU'!$K$1:$K$54,MATCH(E11394,'Información SKU'!$A$1:$A$54,0),1),40)</f>
        <v>0.12962962962962962</v>
      </c>
      <c r="J11394" s="3">
        <v>43571</v>
      </c>
      <c r="K11394" s="12" t="s">
        <v>219</v>
      </c>
      <c r="L11394">
        <v>1</v>
      </c>
    </row>
    <row r="11395" spans="1:12" x14ac:dyDescent="0.25">
      <c r="A11395">
        <v>1001132</v>
      </c>
      <c r="B11395" t="s">
        <v>151</v>
      </c>
      <c r="C11395">
        <v>11005598</v>
      </c>
      <c r="D11395">
        <v>140</v>
      </c>
      <c r="E11395">
        <v>2383</v>
      </c>
      <c r="F11395" t="s">
        <v>92</v>
      </c>
      <c r="G11395">
        <f>H11395*IFERROR(INDEX('Información SKU'!$H$1:$H$54,MATCH(E11395,'Información SKU'!$A$1:$A$54,0),1),15)</f>
        <v>96</v>
      </c>
      <c r="H11395">
        <v>16</v>
      </c>
      <c r="I11395" s="12">
        <f>H11395/IFERROR(INDEX('Información SKU'!$K$1:$K$54,MATCH(E11395,'Información SKU'!$A$1:$A$54,0),1),40)</f>
        <v>9.1428571428571428E-2</v>
      </c>
      <c r="J11395" s="3">
        <v>43571</v>
      </c>
      <c r="K11395" s="12" t="s">
        <v>220</v>
      </c>
      <c r="L11395">
        <v>2</v>
      </c>
    </row>
    <row r="11396" spans="1:12" x14ac:dyDescent="0.25">
      <c r="A11396">
        <v>1001132</v>
      </c>
      <c r="B11396" t="s">
        <v>151</v>
      </c>
      <c r="C11396">
        <v>11005598</v>
      </c>
      <c r="D11396">
        <v>120</v>
      </c>
      <c r="E11396">
        <v>5235</v>
      </c>
      <c r="F11396" t="s">
        <v>90</v>
      </c>
      <c r="G11396">
        <f>H11396*IFERROR(INDEX('Información SKU'!$H$1:$H$54,MATCH(E11396,'Información SKU'!$A$1:$A$54,0),1),15)</f>
        <v>36</v>
      </c>
      <c r="H11396">
        <v>3</v>
      </c>
      <c r="I11396" s="12">
        <f>H11396/IFERROR(INDEX('Información SKU'!$K$1:$K$54,MATCH(E11396,'Información SKU'!$A$1:$A$54,0),1),40)</f>
        <v>5.5555555555555552E-2</v>
      </c>
      <c r="J11396" s="3">
        <v>43571</v>
      </c>
      <c r="K11396" s="12" t="s">
        <v>220</v>
      </c>
      <c r="L11396">
        <v>2</v>
      </c>
    </row>
    <row r="11397" spans="1:12" x14ac:dyDescent="0.25">
      <c r="A11397">
        <v>1001132</v>
      </c>
      <c r="B11397" t="s">
        <v>151</v>
      </c>
      <c r="C11397">
        <v>11005598</v>
      </c>
      <c r="D11397">
        <v>110</v>
      </c>
      <c r="E11397">
        <v>521</v>
      </c>
      <c r="F11397" t="s">
        <v>28</v>
      </c>
      <c r="G11397">
        <f>H11397*IFERROR(INDEX('Información SKU'!$H$1:$H$54,MATCH(E11397,'Información SKU'!$A$1:$A$54,0),1),15)</f>
        <v>88</v>
      </c>
      <c r="H11397">
        <v>11</v>
      </c>
      <c r="I11397" s="12">
        <f>H11397/IFERROR(INDEX('Información SKU'!$K$1:$K$54,MATCH(E11397,'Información SKU'!$A$1:$A$54,0),1),40)</f>
        <v>0.18333333333333332</v>
      </c>
      <c r="J11397" s="3">
        <v>43571</v>
      </c>
      <c r="K11397" s="12" t="s">
        <v>219</v>
      </c>
      <c r="L11397">
        <v>1</v>
      </c>
    </row>
    <row r="11398" spans="1:12" x14ac:dyDescent="0.25">
      <c r="A11398">
        <v>1001132</v>
      </c>
      <c r="B11398" t="s">
        <v>151</v>
      </c>
      <c r="C11398">
        <v>11005598</v>
      </c>
      <c r="D11398">
        <v>150</v>
      </c>
      <c r="E11398">
        <v>2381</v>
      </c>
      <c r="F11398" t="s">
        <v>93</v>
      </c>
      <c r="G11398">
        <f>H11398*IFERROR(INDEX('Información SKU'!$H$1:$H$54,MATCH(E11398,'Información SKU'!$A$1:$A$54,0),1),15)</f>
        <v>80</v>
      </c>
      <c r="H11398">
        <v>10</v>
      </c>
      <c r="I11398" s="12">
        <f>H11398/IFERROR(INDEX('Información SKU'!$K$1:$K$54,MATCH(E11398,'Información SKU'!$A$1:$A$54,0),1),40)</f>
        <v>5.7142857142857141E-2</v>
      </c>
      <c r="J11398" s="3">
        <v>43571</v>
      </c>
      <c r="K11398" s="12" t="s">
        <v>223</v>
      </c>
      <c r="L11398">
        <v>3</v>
      </c>
    </row>
    <row r="11399" spans="1:12" x14ac:dyDescent="0.25">
      <c r="A11399">
        <v>1001132</v>
      </c>
      <c r="B11399" t="s">
        <v>151</v>
      </c>
      <c r="C11399">
        <v>11005598</v>
      </c>
      <c r="D11399">
        <v>160</v>
      </c>
      <c r="E11399">
        <v>5266</v>
      </c>
      <c r="F11399" t="s">
        <v>84</v>
      </c>
      <c r="G11399">
        <f>H11399*IFERROR(INDEX('Información SKU'!$H$1:$H$54,MATCH(E11399,'Información SKU'!$A$1:$A$54,0),1),15)</f>
        <v>112</v>
      </c>
      <c r="H11399">
        <v>14</v>
      </c>
      <c r="I11399" s="12">
        <f>H11399/IFERROR(INDEX('Información SKU'!$K$1:$K$54,MATCH(E11399,'Información SKU'!$A$1:$A$54,0),1),40)</f>
        <v>0.2</v>
      </c>
      <c r="J11399" s="3">
        <v>43571</v>
      </c>
      <c r="K11399" s="12" t="s">
        <v>221</v>
      </c>
      <c r="L11399">
        <v>2</v>
      </c>
    </row>
    <row r="11400" spans="1:12" x14ac:dyDescent="0.25">
      <c r="A11400">
        <v>1001132</v>
      </c>
      <c r="B11400" t="s">
        <v>151</v>
      </c>
      <c r="C11400">
        <v>11005598</v>
      </c>
      <c r="D11400">
        <v>100</v>
      </c>
      <c r="E11400">
        <v>416</v>
      </c>
      <c r="F11400" t="s">
        <v>81</v>
      </c>
      <c r="G11400">
        <f>H11400*IFERROR(INDEX('Información SKU'!$H$1:$H$54,MATCH(E11400,'Información SKU'!$A$1:$A$54,0),1),15)</f>
        <v>90</v>
      </c>
      <c r="H11400">
        <v>6</v>
      </c>
      <c r="I11400" s="12">
        <f>H11400/IFERROR(INDEX('Información SKU'!$K$1:$K$54,MATCH(E11400,'Información SKU'!$A$1:$A$54,0),1),40)</f>
        <v>8.5714285714285715E-2</v>
      </c>
      <c r="J11400" s="3">
        <v>43571</v>
      </c>
      <c r="K11400" s="12" t="s">
        <v>218</v>
      </c>
      <c r="L11400">
        <v>1</v>
      </c>
    </row>
    <row r="11401" spans="1:12" x14ac:dyDescent="0.25">
      <c r="A11401">
        <v>1001132</v>
      </c>
      <c r="B11401" t="s">
        <v>151</v>
      </c>
      <c r="C11401">
        <v>11005598</v>
      </c>
      <c r="D11401">
        <v>90</v>
      </c>
      <c r="E11401">
        <v>460</v>
      </c>
      <c r="F11401" t="s">
        <v>38</v>
      </c>
      <c r="G11401">
        <f>H11401*IFERROR(INDEX('Información SKU'!$H$1:$H$54,MATCH(E11401,'Información SKU'!$A$1:$A$54,0),1),15)</f>
        <v>30</v>
      </c>
      <c r="H11401">
        <v>2</v>
      </c>
      <c r="I11401" s="12">
        <f>H11401/IFERROR(INDEX('Información SKU'!$K$1:$K$54,MATCH(E11401,'Información SKU'!$A$1:$A$54,0),1),40)</f>
        <v>2.564102564102564E-2</v>
      </c>
      <c r="J11401" s="3">
        <v>43571</v>
      </c>
      <c r="K11401" s="12" t="s">
        <v>221</v>
      </c>
      <c r="L11401">
        <v>2</v>
      </c>
    </row>
    <row r="11402" spans="1:12" x14ac:dyDescent="0.25">
      <c r="A11402">
        <v>1001132</v>
      </c>
      <c r="B11402" t="s">
        <v>151</v>
      </c>
      <c r="C11402">
        <v>11005598</v>
      </c>
      <c r="D11402">
        <v>80</v>
      </c>
      <c r="E11402">
        <v>1199</v>
      </c>
      <c r="F11402" t="s">
        <v>26</v>
      </c>
      <c r="G11402">
        <f>H11402*IFERROR(INDEX('Información SKU'!$H$1:$H$54,MATCH(E11402,'Información SKU'!$A$1:$A$54,0),1),15)</f>
        <v>72</v>
      </c>
      <c r="H11402">
        <v>6</v>
      </c>
      <c r="I11402" s="12">
        <f>H11402/IFERROR(INDEX('Información SKU'!$K$1:$K$54,MATCH(E11402,'Información SKU'!$A$1:$A$54,0),1),40)</f>
        <v>0.1</v>
      </c>
      <c r="J11402" s="3">
        <v>43571</v>
      </c>
      <c r="K11402" s="12" t="s">
        <v>218</v>
      </c>
      <c r="L11402">
        <v>1</v>
      </c>
    </row>
    <row r="11403" spans="1:12" x14ac:dyDescent="0.25">
      <c r="A11403">
        <v>1001132</v>
      </c>
      <c r="B11403" t="s">
        <v>151</v>
      </c>
      <c r="C11403">
        <v>11005598</v>
      </c>
      <c r="D11403">
        <v>70</v>
      </c>
      <c r="E11403">
        <v>509</v>
      </c>
      <c r="F11403" t="s">
        <v>0</v>
      </c>
      <c r="G11403">
        <f>H11403*IFERROR(INDEX('Información SKU'!$H$1:$H$54,MATCH(E11403,'Información SKU'!$A$1:$A$54,0),1),15)</f>
        <v>90</v>
      </c>
      <c r="H11403">
        <v>15</v>
      </c>
      <c r="I11403" s="12">
        <f>H11403/IFERROR(INDEX('Información SKU'!$K$1:$K$54,MATCH(E11403,'Información SKU'!$A$1:$A$54,0),1),40)</f>
        <v>0.1875</v>
      </c>
      <c r="J11403" s="3">
        <v>43571</v>
      </c>
      <c r="K11403" s="12" t="s">
        <v>222</v>
      </c>
      <c r="L11403">
        <v>3</v>
      </c>
    </row>
    <row r="11404" spans="1:12" x14ac:dyDescent="0.25">
      <c r="A11404">
        <v>1001132</v>
      </c>
      <c r="B11404" t="s">
        <v>151</v>
      </c>
      <c r="C11404">
        <v>11005598</v>
      </c>
      <c r="D11404">
        <v>60</v>
      </c>
      <c r="E11404">
        <v>320</v>
      </c>
      <c r="F11404" t="s">
        <v>31</v>
      </c>
      <c r="G11404">
        <f>H11404*IFERROR(INDEX('Información SKU'!$H$1:$H$54,MATCH(E11404,'Información SKU'!$A$1:$A$54,0),1),15)</f>
        <v>105</v>
      </c>
      <c r="H11404">
        <v>7</v>
      </c>
      <c r="I11404" s="12">
        <f>H11404/IFERROR(INDEX('Información SKU'!$K$1:$K$54,MATCH(E11404,'Información SKU'!$A$1:$A$54,0),1),40)</f>
        <v>8.9743589743589744E-2</v>
      </c>
      <c r="J11404" s="3">
        <v>43571</v>
      </c>
      <c r="K11404" s="12" t="s">
        <v>221</v>
      </c>
      <c r="L11404">
        <v>2</v>
      </c>
    </row>
    <row r="11405" spans="1:12" x14ac:dyDescent="0.25">
      <c r="A11405">
        <v>1004140</v>
      </c>
      <c r="B11405" t="s">
        <v>131</v>
      </c>
      <c r="C11405">
        <v>11005600</v>
      </c>
      <c r="D11405">
        <v>30</v>
      </c>
      <c r="E11405">
        <v>5273</v>
      </c>
      <c r="F11405" t="s">
        <v>82</v>
      </c>
      <c r="G11405">
        <f>H11405*IFERROR(INDEX('Información SKU'!$H$1:$H$54,MATCH(E11405,'Información SKU'!$A$1:$A$54,0),1),15)</f>
        <v>5166</v>
      </c>
      <c r="H11405">
        <v>861</v>
      </c>
      <c r="I11405" s="12">
        <f>H11405/IFERROR(INDEX('Información SKU'!$K$1:$K$54,MATCH(E11405,'Información SKU'!$A$1:$A$54,0),1),40)</f>
        <v>12.3</v>
      </c>
      <c r="J11405" s="3">
        <v>43571</v>
      </c>
      <c r="K11405" s="12" t="s">
        <v>220</v>
      </c>
      <c r="L11405">
        <v>2</v>
      </c>
    </row>
    <row r="11406" spans="1:12" x14ac:dyDescent="0.25">
      <c r="A11406">
        <v>1004140</v>
      </c>
      <c r="B11406" t="s">
        <v>131</v>
      </c>
      <c r="C11406">
        <v>11005601</v>
      </c>
      <c r="D11406">
        <v>10</v>
      </c>
      <c r="E11406">
        <v>5273</v>
      </c>
      <c r="F11406" t="s">
        <v>82</v>
      </c>
      <c r="G11406">
        <f>H11406*IFERROR(INDEX('Información SKU'!$H$1:$H$54,MATCH(E11406,'Información SKU'!$A$1:$A$54,0),1),15)</f>
        <v>5850</v>
      </c>
      <c r="H11406">
        <v>975</v>
      </c>
      <c r="I11406" s="12">
        <f>H11406/IFERROR(INDEX('Información SKU'!$K$1:$K$54,MATCH(E11406,'Información SKU'!$A$1:$A$54,0),1),40)</f>
        <v>13.928571428571429</v>
      </c>
      <c r="J11406" s="3">
        <v>43571</v>
      </c>
      <c r="K11406" s="12" t="s">
        <v>219</v>
      </c>
      <c r="L11406">
        <v>1</v>
      </c>
    </row>
    <row r="11407" spans="1:12" x14ac:dyDescent="0.25">
      <c r="A11407">
        <v>1004140</v>
      </c>
      <c r="B11407" t="s">
        <v>131</v>
      </c>
      <c r="C11407">
        <v>11005602</v>
      </c>
      <c r="D11407">
        <v>30</v>
      </c>
      <c r="E11407">
        <v>5273</v>
      </c>
      <c r="F11407" t="s">
        <v>82</v>
      </c>
      <c r="G11407">
        <f>H11407*IFERROR(INDEX('Información SKU'!$H$1:$H$54,MATCH(E11407,'Información SKU'!$A$1:$A$54,0),1),15)</f>
        <v>126</v>
      </c>
      <c r="H11407">
        <v>21</v>
      </c>
      <c r="I11407" s="12">
        <f>H11407/IFERROR(INDEX('Información SKU'!$K$1:$K$54,MATCH(E11407,'Información SKU'!$A$1:$A$54,0),1),40)</f>
        <v>0.3</v>
      </c>
      <c r="J11407" s="3">
        <v>43571</v>
      </c>
      <c r="K11407" s="12" t="s">
        <v>223</v>
      </c>
      <c r="L11407">
        <v>3</v>
      </c>
    </row>
    <row r="11408" spans="1:12" x14ac:dyDescent="0.25">
      <c r="A11408">
        <v>1006860</v>
      </c>
      <c r="B11408" t="s">
        <v>104</v>
      </c>
      <c r="C11408">
        <v>11005634</v>
      </c>
      <c r="D11408">
        <v>10</v>
      </c>
      <c r="E11408">
        <v>5273</v>
      </c>
      <c r="F11408" t="s">
        <v>82</v>
      </c>
      <c r="G11408">
        <f>H11408*IFERROR(INDEX('Información SKU'!$H$1:$H$54,MATCH(E11408,'Información SKU'!$A$1:$A$54,0),1),15)</f>
        <v>60</v>
      </c>
      <c r="H11408">
        <v>10</v>
      </c>
      <c r="I11408" s="12">
        <f>H11408/IFERROR(INDEX('Información SKU'!$K$1:$K$54,MATCH(E11408,'Información SKU'!$A$1:$A$54,0),1),40)</f>
        <v>0.14285714285714285</v>
      </c>
      <c r="J11408" s="3">
        <v>43572</v>
      </c>
      <c r="K11408" s="12" t="s">
        <v>223</v>
      </c>
      <c r="L11408">
        <v>3</v>
      </c>
    </row>
    <row r="11409" spans="1:12" x14ac:dyDescent="0.25">
      <c r="A11409">
        <v>1004688</v>
      </c>
      <c r="B11409" t="s">
        <v>104</v>
      </c>
      <c r="C11409">
        <v>11005744</v>
      </c>
      <c r="D11409">
        <v>10</v>
      </c>
      <c r="E11409">
        <v>61</v>
      </c>
      <c r="F11409" t="s">
        <v>20</v>
      </c>
      <c r="G11409">
        <f>H11409*IFERROR(INDEX('Información SKU'!$H$1:$H$54,MATCH(E11409,'Información SKU'!$A$1:$A$54,0),1),15)</f>
        <v>4650</v>
      </c>
      <c r="H11409">
        <v>310</v>
      </c>
      <c r="I11409" s="12">
        <f>H11409/IFERROR(INDEX('Información SKU'!$K$1:$K$54,MATCH(E11409,'Información SKU'!$A$1:$A$54,0),1),40)</f>
        <v>5.166666666666667</v>
      </c>
      <c r="J11409" s="3">
        <v>43572</v>
      </c>
      <c r="K11409" s="12" t="s">
        <v>223</v>
      </c>
      <c r="L11409">
        <v>3</v>
      </c>
    </row>
    <row r="11410" spans="1:12" x14ac:dyDescent="0.25">
      <c r="A11410">
        <v>1004688</v>
      </c>
      <c r="B11410" t="s">
        <v>104</v>
      </c>
      <c r="C11410">
        <v>11005744</v>
      </c>
      <c r="D11410">
        <v>20</v>
      </c>
      <c r="E11410">
        <v>62</v>
      </c>
      <c r="F11410" t="s">
        <v>25</v>
      </c>
      <c r="G11410">
        <f>H11410*IFERROR(INDEX('Información SKU'!$H$1:$H$54,MATCH(E11410,'Información SKU'!$A$1:$A$54,0),1),15)</f>
        <v>3096</v>
      </c>
      <c r="H11410">
        <v>387</v>
      </c>
      <c r="I11410" s="12">
        <f>H11410/IFERROR(INDEX('Información SKU'!$K$1:$K$54,MATCH(E11410,'Información SKU'!$A$1:$A$54,0),1),40)</f>
        <v>7.74</v>
      </c>
      <c r="J11410" s="3">
        <v>43572</v>
      </c>
      <c r="K11410" s="12" t="s">
        <v>220</v>
      </c>
      <c r="L11410">
        <v>2</v>
      </c>
    </row>
    <row r="11411" spans="1:12" x14ac:dyDescent="0.25">
      <c r="A11411">
        <v>1004688</v>
      </c>
      <c r="B11411" t="s">
        <v>104</v>
      </c>
      <c r="C11411">
        <v>11005744</v>
      </c>
      <c r="D11411">
        <v>30</v>
      </c>
      <c r="E11411">
        <v>63</v>
      </c>
      <c r="F11411" t="s">
        <v>1</v>
      </c>
      <c r="G11411">
        <f>H11411*IFERROR(INDEX('Información SKU'!$H$1:$H$54,MATCH(E11411,'Información SKU'!$A$1:$A$54,0),1),15)</f>
        <v>600</v>
      </c>
      <c r="H11411">
        <v>40</v>
      </c>
      <c r="I11411" s="12">
        <f>H11411/IFERROR(INDEX('Información SKU'!$K$1:$K$54,MATCH(E11411,'Información SKU'!$A$1:$A$54,0),1),40)</f>
        <v>0.95238095238095233</v>
      </c>
      <c r="J11411" s="3">
        <v>43572</v>
      </c>
      <c r="K11411" s="12" t="s">
        <v>220</v>
      </c>
      <c r="L11411">
        <v>2</v>
      </c>
    </row>
    <row r="11412" spans="1:12" x14ac:dyDescent="0.25">
      <c r="A11412">
        <v>1004688</v>
      </c>
      <c r="B11412" t="s">
        <v>104</v>
      </c>
      <c r="C11412">
        <v>11005744</v>
      </c>
      <c r="D11412">
        <v>40</v>
      </c>
      <c r="E11412">
        <v>205</v>
      </c>
      <c r="F11412" t="s">
        <v>35</v>
      </c>
      <c r="G11412">
        <f>H11412*IFERROR(INDEX('Información SKU'!$H$1:$H$54,MATCH(E11412,'Información SKU'!$A$1:$A$54,0),1),15)</f>
        <v>744</v>
      </c>
      <c r="H11412">
        <v>93</v>
      </c>
      <c r="I11412" s="12">
        <f>H11412/IFERROR(INDEX('Información SKU'!$K$1:$K$54,MATCH(E11412,'Información SKU'!$A$1:$A$54,0),1),40)</f>
        <v>2.2142857142857144</v>
      </c>
      <c r="J11412" s="3">
        <v>43572</v>
      </c>
      <c r="K11412" s="12" t="s">
        <v>222</v>
      </c>
      <c r="L11412">
        <v>3</v>
      </c>
    </row>
    <row r="11413" spans="1:12" x14ac:dyDescent="0.25">
      <c r="A11413">
        <v>1004688</v>
      </c>
      <c r="B11413" t="s">
        <v>104</v>
      </c>
      <c r="C11413">
        <v>11005755</v>
      </c>
      <c r="D11413">
        <v>210</v>
      </c>
      <c r="E11413">
        <v>2389</v>
      </c>
      <c r="F11413" t="s">
        <v>70</v>
      </c>
      <c r="G11413">
        <f>H11413*IFERROR(INDEX('Información SKU'!$H$1:$H$54,MATCH(E11413,'Información SKU'!$A$1:$A$54,0),1),15)</f>
        <v>186</v>
      </c>
      <c r="H11413">
        <v>31</v>
      </c>
      <c r="I11413" s="12">
        <f>H11413/IFERROR(INDEX('Información SKU'!$K$1:$K$54,MATCH(E11413,'Información SKU'!$A$1:$A$54,0),1),40)</f>
        <v>0.32291666666666669</v>
      </c>
      <c r="J11413" s="3">
        <v>43572</v>
      </c>
      <c r="K11413" s="12" t="s">
        <v>219</v>
      </c>
      <c r="L11413">
        <v>1</v>
      </c>
    </row>
    <row r="11414" spans="1:12" x14ac:dyDescent="0.25">
      <c r="A11414">
        <v>1004688</v>
      </c>
      <c r="B11414" t="s">
        <v>104</v>
      </c>
      <c r="C11414">
        <v>11005755</v>
      </c>
      <c r="D11414">
        <v>200</v>
      </c>
      <c r="E11414">
        <v>2387</v>
      </c>
      <c r="F11414" t="s">
        <v>33</v>
      </c>
      <c r="G11414">
        <f>H11414*IFERROR(INDEX('Información SKU'!$H$1:$H$54,MATCH(E11414,'Información SKU'!$A$1:$A$54,0),1),15)</f>
        <v>336</v>
      </c>
      <c r="H11414">
        <v>28</v>
      </c>
      <c r="I11414" s="12">
        <f>H11414/IFERROR(INDEX('Información SKU'!$K$1:$K$54,MATCH(E11414,'Información SKU'!$A$1:$A$54,0),1),40)</f>
        <v>0.29166666666666669</v>
      </c>
      <c r="J11414" s="3">
        <v>43572</v>
      </c>
      <c r="K11414" s="12" t="s">
        <v>221</v>
      </c>
      <c r="L11414">
        <v>2</v>
      </c>
    </row>
    <row r="11415" spans="1:12" x14ac:dyDescent="0.25">
      <c r="A11415">
        <v>1004688</v>
      </c>
      <c r="B11415" t="s">
        <v>104</v>
      </c>
      <c r="C11415">
        <v>11005755</v>
      </c>
      <c r="D11415">
        <v>190</v>
      </c>
      <c r="E11415">
        <v>2384</v>
      </c>
      <c r="F11415" t="s">
        <v>10</v>
      </c>
      <c r="G11415">
        <f>H11415*IFERROR(INDEX('Información SKU'!$H$1:$H$54,MATCH(E11415,'Información SKU'!$A$1:$A$54,0),1),15)</f>
        <v>222</v>
      </c>
      <c r="H11415">
        <v>37</v>
      </c>
      <c r="I11415" s="12">
        <f>H11415/IFERROR(INDEX('Información SKU'!$K$1:$K$54,MATCH(E11415,'Información SKU'!$A$1:$A$54,0),1),40)</f>
        <v>0.38541666666666669</v>
      </c>
      <c r="J11415" s="3">
        <v>43572</v>
      </c>
      <c r="K11415" s="12" t="s">
        <v>221</v>
      </c>
      <c r="L11415">
        <v>2</v>
      </c>
    </row>
    <row r="11416" spans="1:12" x14ac:dyDescent="0.25">
      <c r="A11416">
        <v>1004688</v>
      </c>
      <c r="B11416" t="s">
        <v>104</v>
      </c>
      <c r="C11416">
        <v>11005755</v>
      </c>
      <c r="D11416">
        <v>180</v>
      </c>
      <c r="E11416">
        <v>2382</v>
      </c>
      <c r="F11416" t="s">
        <v>34</v>
      </c>
      <c r="G11416">
        <f>H11416*IFERROR(INDEX('Información SKU'!$H$1:$H$54,MATCH(E11416,'Información SKU'!$A$1:$A$54,0),1),15)</f>
        <v>156</v>
      </c>
      <c r="H11416">
        <v>26</v>
      </c>
      <c r="I11416" s="12">
        <f>H11416/IFERROR(INDEX('Información SKU'!$K$1:$K$54,MATCH(E11416,'Información SKU'!$A$1:$A$54,0),1),40)</f>
        <v>0.27083333333333331</v>
      </c>
      <c r="J11416" s="3">
        <v>43572</v>
      </c>
      <c r="K11416" s="12" t="s">
        <v>223</v>
      </c>
      <c r="L11416">
        <v>3</v>
      </c>
    </row>
    <row r="11417" spans="1:12" x14ac:dyDescent="0.25">
      <c r="A11417">
        <v>1004688</v>
      </c>
      <c r="B11417" t="s">
        <v>104</v>
      </c>
      <c r="C11417">
        <v>11005755</v>
      </c>
      <c r="D11417">
        <v>290</v>
      </c>
      <c r="E11417">
        <v>5273</v>
      </c>
      <c r="F11417" t="s">
        <v>82</v>
      </c>
      <c r="G11417">
        <f>H11417*IFERROR(INDEX('Información SKU'!$H$1:$H$54,MATCH(E11417,'Información SKU'!$A$1:$A$54,0),1),15)</f>
        <v>402</v>
      </c>
      <c r="H11417">
        <v>67</v>
      </c>
      <c r="I11417" s="12">
        <f>H11417/IFERROR(INDEX('Información SKU'!$K$1:$K$54,MATCH(E11417,'Información SKU'!$A$1:$A$54,0),1),40)</f>
        <v>0.95714285714285718</v>
      </c>
      <c r="J11417" s="3">
        <v>43572</v>
      </c>
      <c r="K11417" s="12" t="s">
        <v>220</v>
      </c>
      <c r="L11417">
        <v>2</v>
      </c>
    </row>
    <row r="11418" spans="1:12" x14ac:dyDescent="0.25">
      <c r="A11418">
        <v>1004688</v>
      </c>
      <c r="B11418" t="s">
        <v>104</v>
      </c>
      <c r="C11418">
        <v>11005755</v>
      </c>
      <c r="D11418">
        <v>300</v>
      </c>
      <c r="E11418">
        <v>5274</v>
      </c>
      <c r="F11418" t="s">
        <v>72</v>
      </c>
      <c r="G11418">
        <f>H11418*IFERROR(INDEX('Información SKU'!$H$1:$H$54,MATCH(E11418,'Información SKU'!$A$1:$A$54,0),1),15)</f>
        <v>416</v>
      </c>
      <c r="H11418">
        <v>52</v>
      </c>
      <c r="I11418" s="12">
        <f>H11418/IFERROR(INDEX('Información SKU'!$K$1:$K$54,MATCH(E11418,'Información SKU'!$A$1:$A$54,0),1),40)</f>
        <v>0.74285714285714288</v>
      </c>
      <c r="J11418" s="3">
        <v>43572</v>
      </c>
      <c r="K11418" s="12" t="s">
        <v>220</v>
      </c>
      <c r="L11418">
        <v>2</v>
      </c>
    </row>
    <row r="11419" spans="1:12" x14ac:dyDescent="0.25">
      <c r="A11419">
        <v>1004688</v>
      </c>
      <c r="B11419" t="s">
        <v>104</v>
      </c>
      <c r="C11419">
        <v>11005755</v>
      </c>
      <c r="D11419">
        <v>310</v>
      </c>
      <c r="E11419">
        <v>5275</v>
      </c>
      <c r="F11419" t="s">
        <v>75</v>
      </c>
      <c r="G11419">
        <f>H11419*IFERROR(INDEX('Información SKU'!$H$1:$H$54,MATCH(E11419,'Información SKU'!$A$1:$A$54,0),1),15)</f>
        <v>384</v>
      </c>
      <c r="H11419">
        <v>64</v>
      </c>
      <c r="I11419" s="12">
        <f>H11419/IFERROR(INDEX('Información SKU'!$K$1:$K$54,MATCH(E11419,'Información SKU'!$A$1:$A$54,0),1),40)</f>
        <v>0.91428571428571426</v>
      </c>
      <c r="J11419" s="3">
        <v>43572</v>
      </c>
      <c r="K11419" s="12" t="s">
        <v>218</v>
      </c>
      <c r="L11419">
        <v>1</v>
      </c>
    </row>
    <row r="11420" spans="1:12" x14ac:dyDescent="0.25">
      <c r="A11420">
        <v>1004688</v>
      </c>
      <c r="B11420" t="s">
        <v>104</v>
      </c>
      <c r="C11420">
        <v>11005755</v>
      </c>
      <c r="D11420">
        <v>70</v>
      </c>
      <c r="E11420">
        <v>509</v>
      </c>
      <c r="F11420" t="s">
        <v>0</v>
      </c>
      <c r="G11420">
        <f>H11420*IFERROR(INDEX('Información SKU'!$H$1:$H$54,MATCH(E11420,'Información SKU'!$A$1:$A$54,0),1),15)</f>
        <v>108</v>
      </c>
      <c r="H11420">
        <v>18</v>
      </c>
      <c r="I11420" s="12">
        <f>H11420/IFERROR(INDEX('Información SKU'!$K$1:$K$54,MATCH(E11420,'Información SKU'!$A$1:$A$54,0),1),40)</f>
        <v>0.22500000000000001</v>
      </c>
      <c r="J11420" s="3">
        <v>43572</v>
      </c>
      <c r="K11420" s="12" t="s">
        <v>220</v>
      </c>
      <c r="L11420">
        <v>2</v>
      </c>
    </row>
    <row r="11421" spans="1:12" x14ac:dyDescent="0.25">
      <c r="A11421">
        <v>1004688</v>
      </c>
      <c r="B11421" t="s">
        <v>104</v>
      </c>
      <c r="C11421">
        <v>11005755</v>
      </c>
      <c r="D11421">
        <v>80</v>
      </c>
      <c r="E11421">
        <v>416</v>
      </c>
      <c r="F11421" t="s">
        <v>81</v>
      </c>
      <c r="G11421">
        <f>H11421*IFERROR(INDEX('Información SKU'!$H$1:$H$54,MATCH(E11421,'Información SKU'!$A$1:$A$54,0),1),15)</f>
        <v>180</v>
      </c>
      <c r="H11421">
        <v>12</v>
      </c>
      <c r="I11421" s="12">
        <f>H11421/IFERROR(INDEX('Información SKU'!$K$1:$K$54,MATCH(E11421,'Información SKU'!$A$1:$A$54,0),1),40)</f>
        <v>0.17142857142857143</v>
      </c>
      <c r="J11421" s="3">
        <v>43572</v>
      </c>
      <c r="K11421" s="12" t="s">
        <v>218</v>
      </c>
      <c r="L11421">
        <v>1</v>
      </c>
    </row>
    <row r="11422" spans="1:12" x14ac:dyDescent="0.25">
      <c r="A11422">
        <v>1004688</v>
      </c>
      <c r="B11422" t="s">
        <v>104</v>
      </c>
      <c r="C11422">
        <v>11005755</v>
      </c>
      <c r="D11422">
        <v>110</v>
      </c>
      <c r="E11422">
        <v>205</v>
      </c>
      <c r="F11422" t="s">
        <v>35</v>
      </c>
      <c r="G11422">
        <f>H11422*IFERROR(INDEX('Información SKU'!$H$1:$H$54,MATCH(E11422,'Información SKU'!$A$1:$A$54,0),1),15)</f>
        <v>168</v>
      </c>
      <c r="H11422">
        <v>21</v>
      </c>
      <c r="I11422" s="12">
        <f>H11422/IFERROR(INDEX('Información SKU'!$K$1:$K$54,MATCH(E11422,'Información SKU'!$A$1:$A$54,0),1),40)</f>
        <v>0.5</v>
      </c>
      <c r="J11422" s="3">
        <v>43572</v>
      </c>
      <c r="K11422" s="12" t="s">
        <v>220</v>
      </c>
      <c r="L11422">
        <v>2</v>
      </c>
    </row>
    <row r="11423" spans="1:12" x14ac:dyDescent="0.25">
      <c r="A11423">
        <v>1004688</v>
      </c>
      <c r="B11423" t="s">
        <v>104</v>
      </c>
      <c r="C11423">
        <v>11005755</v>
      </c>
      <c r="D11423">
        <v>140</v>
      </c>
      <c r="E11423">
        <v>63</v>
      </c>
      <c r="F11423" t="s">
        <v>1</v>
      </c>
      <c r="G11423">
        <f>H11423*IFERROR(INDEX('Información SKU'!$H$1:$H$54,MATCH(E11423,'Información SKU'!$A$1:$A$54,0),1),15)</f>
        <v>555</v>
      </c>
      <c r="H11423">
        <v>37</v>
      </c>
      <c r="I11423" s="12">
        <f>H11423/IFERROR(INDEX('Información SKU'!$K$1:$K$54,MATCH(E11423,'Información SKU'!$A$1:$A$54,0),1),40)</f>
        <v>0.88095238095238093</v>
      </c>
      <c r="J11423" s="3">
        <v>43572</v>
      </c>
      <c r="K11423" s="12" t="s">
        <v>222</v>
      </c>
      <c r="L11423">
        <v>3</v>
      </c>
    </row>
    <row r="11424" spans="1:12" x14ac:dyDescent="0.25">
      <c r="A11424">
        <v>1004688</v>
      </c>
      <c r="B11424" t="s">
        <v>104</v>
      </c>
      <c r="C11424">
        <v>11005755</v>
      </c>
      <c r="D11424">
        <v>150</v>
      </c>
      <c r="E11424">
        <v>62</v>
      </c>
      <c r="F11424" t="s">
        <v>25</v>
      </c>
      <c r="G11424">
        <f>H11424*IFERROR(INDEX('Información SKU'!$H$1:$H$54,MATCH(E11424,'Información SKU'!$A$1:$A$54,0),1),15)</f>
        <v>240</v>
      </c>
      <c r="H11424">
        <v>30</v>
      </c>
      <c r="I11424" s="12">
        <f>H11424/IFERROR(INDEX('Información SKU'!$K$1:$K$54,MATCH(E11424,'Información SKU'!$A$1:$A$54,0),1),40)</f>
        <v>0.6</v>
      </c>
      <c r="J11424" s="3">
        <v>43572</v>
      </c>
      <c r="K11424" s="12" t="s">
        <v>219</v>
      </c>
      <c r="L11424">
        <v>1</v>
      </c>
    </row>
    <row r="11425" spans="1:12" x14ac:dyDescent="0.25">
      <c r="A11425">
        <v>1004688</v>
      </c>
      <c r="B11425" t="s">
        <v>104</v>
      </c>
      <c r="C11425">
        <v>11005755</v>
      </c>
      <c r="D11425">
        <v>160</v>
      </c>
      <c r="E11425">
        <v>61</v>
      </c>
      <c r="F11425" t="s">
        <v>20</v>
      </c>
      <c r="G11425">
        <f>H11425*IFERROR(INDEX('Información SKU'!$H$1:$H$54,MATCH(E11425,'Información SKU'!$A$1:$A$54,0),1),15)</f>
        <v>165</v>
      </c>
      <c r="H11425">
        <v>11</v>
      </c>
      <c r="I11425" s="12">
        <f>H11425/IFERROR(INDEX('Información SKU'!$K$1:$K$54,MATCH(E11425,'Información SKU'!$A$1:$A$54,0),1),40)</f>
        <v>0.18333333333333332</v>
      </c>
      <c r="J11425" s="3">
        <v>43572</v>
      </c>
      <c r="K11425" s="12" t="s">
        <v>221</v>
      </c>
      <c r="L11425">
        <v>2</v>
      </c>
    </row>
    <row r="11426" spans="1:12" x14ac:dyDescent="0.25">
      <c r="A11426">
        <v>1004650</v>
      </c>
      <c r="B11426" t="s">
        <v>104</v>
      </c>
      <c r="C11426">
        <v>11005763</v>
      </c>
      <c r="D11426">
        <v>10</v>
      </c>
      <c r="E11426">
        <v>5236</v>
      </c>
      <c r="F11426" t="s">
        <v>89</v>
      </c>
      <c r="G11426">
        <f>H11426*IFERROR(INDEX('Información SKU'!$H$1:$H$54,MATCH(E11426,'Información SKU'!$A$1:$A$54,0),1),15)</f>
        <v>216</v>
      </c>
      <c r="H11426">
        <v>18</v>
      </c>
      <c r="I11426" s="12">
        <f>H11426/IFERROR(INDEX('Información SKU'!$K$1:$K$54,MATCH(E11426,'Información SKU'!$A$1:$A$54,0),1),40)</f>
        <v>0.32727272727272727</v>
      </c>
      <c r="J11426" s="3">
        <v>43572</v>
      </c>
      <c r="K11426" s="12" t="s">
        <v>222</v>
      </c>
      <c r="L11426">
        <v>3</v>
      </c>
    </row>
    <row r="11427" spans="1:12" x14ac:dyDescent="0.25">
      <c r="A11427">
        <v>1004650</v>
      </c>
      <c r="B11427" t="s">
        <v>104</v>
      </c>
      <c r="C11427">
        <v>11005763</v>
      </c>
      <c r="D11427">
        <v>50</v>
      </c>
      <c r="E11427">
        <v>320</v>
      </c>
      <c r="F11427" t="s">
        <v>31</v>
      </c>
      <c r="G11427">
        <f>H11427*IFERROR(INDEX('Información SKU'!$H$1:$H$54,MATCH(E11427,'Información SKU'!$A$1:$A$54,0),1),15)</f>
        <v>795</v>
      </c>
      <c r="H11427">
        <v>53</v>
      </c>
      <c r="I11427" s="12">
        <f>H11427/IFERROR(INDEX('Información SKU'!$K$1:$K$54,MATCH(E11427,'Información SKU'!$A$1:$A$54,0),1),40)</f>
        <v>0.67948717948717952</v>
      </c>
      <c r="J11427" s="3">
        <v>43572</v>
      </c>
      <c r="K11427" s="12" t="s">
        <v>220</v>
      </c>
      <c r="L11427">
        <v>2</v>
      </c>
    </row>
    <row r="11428" spans="1:12" x14ac:dyDescent="0.25">
      <c r="A11428">
        <v>1008556</v>
      </c>
      <c r="B11428" t="s">
        <v>118</v>
      </c>
      <c r="C11428">
        <v>11005876</v>
      </c>
      <c r="D11428">
        <v>40</v>
      </c>
      <c r="E11428">
        <v>61</v>
      </c>
      <c r="F11428" t="s">
        <v>20</v>
      </c>
      <c r="G11428">
        <f>H11428*IFERROR(INDEX('Información SKU'!$H$1:$H$54,MATCH(E11428,'Información SKU'!$A$1:$A$54,0),1),15)</f>
        <v>2895</v>
      </c>
      <c r="H11428">
        <v>193</v>
      </c>
      <c r="I11428" s="12">
        <f>H11428/IFERROR(INDEX('Información SKU'!$K$1:$K$54,MATCH(E11428,'Información SKU'!$A$1:$A$54,0),1),40)</f>
        <v>3.2166666666666668</v>
      </c>
      <c r="J11428" s="3">
        <v>43572</v>
      </c>
      <c r="K11428" s="12" t="s">
        <v>219</v>
      </c>
      <c r="L11428">
        <v>1</v>
      </c>
    </row>
    <row r="11429" spans="1:12" x14ac:dyDescent="0.25">
      <c r="A11429">
        <v>1008556</v>
      </c>
      <c r="B11429" t="s">
        <v>118</v>
      </c>
      <c r="C11429">
        <v>11005876</v>
      </c>
      <c r="D11429">
        <v>10</v>
      </c>
      <c r="E11429">
        <v>5273</v>
      </c>
      <c r="F11429" t="s">
        <v>82</v>
      </c>
      <c r="G11429">
        <f>H11429*IFERROR(INDEX('Información SKU'!$H$1:$H$54,MATCH(E11429,'Información SKU'!$A$1:$A$54,0),1),15)</f>
        <v>180</v>
      </c>
      <c r="H11429">
        <v>30</v>
      </c>
      <c r="I11429" s="12">
        <f>H11429/IFERROR(INDEX('Información SKU'!$K$1:$K$54,MATCH(E11429,'Información SKU'!$A$1:$A$54,0),1),40)</f>
        <v>0.42857142857142855</v>
      </c>
      <c r="J11429" s="3">
        <v>43572</v>
      </c>
      <c r="K11429" s="12" t="s">
        <v>218</v>
      </c>
      <c r="L11429">
        <v>1</v>
      </c>
    </row>
    <row r="11430" spans="1:12" x14ac:dyDescent="0.25">
      <c r="A11430">
        <v>1003149</v>
      </c>
      <c r="B11430" t="s">
        <v>119</v>
      </c>
      <c r="C11430">
        <v>11005879</v>
      </c>
      <c r="D11430">
        <v>80</v>
      </c>
      <c r="E11430">
        <v>1199</v>
      </c>
      <c r="F11430" t="s">
        <v>26</v>
      </c>
      <c r="G11430">
        <f>H11430*IFERROR(INDEX('Información SKU'!$H$1:$H$54,MATCH(E11430,'Información SKU'!$A$1:$A$54,0),1),15)</f>
        <v>924</v>
      </c>
      <c r="H11430">
        <v>77</v>
      </c>
      <c r="I11430" s="12">
        <f>H11430/IFERROR(INDEX('Información SKU'!$K$1:$K$54,MATCH(E11430,'Información SKU'!$A$1:$A$54,0),1),40)</f>
        <v>1.2833333333333334</v>
      </c>
      <c r="J11430" s="3">
        <v>43572</v>
      </c>
      <c r="K11430" s="12" t="s">
        <v>220</v>
      </c>
      <c r="L11430">
        <v>2</v>
      </c>
    </row>
    <row r="11431" spans="1:12" x14ac:dyDescent="0.25">
      <c r="A11431">
        <v>1003149</v>
      </c>
      <c r="B11431" t="s">
        <v>119</v>
      </c>
      <c r="C11431">
        <v>11005879</v>
      </c>
      <c r="D11431">
        <v>50</v>
      </c>
      <c r="E11431">
        <v>61</v>
      </c>
      <c r="F11431" t="s">
        <v>20</v>
      </c>
      <c r="G11431">
        <f>H11431*IFERROR(INDEX('Información SKU'!$H$1:$H$54,MATCH(E11431,'Información SKU'!$A$1:$A$54,0),1),15)</f>
        <v>6690</v>
      </c>
      <c r="H11431">
        <v>446</v>
      </c>
      <c r="I11431" s="12">
        <f>H11431/IFERROR(INDEX('Información SKU'!$K$1:$K$54,MATCH(E11431,'Información SKU'!$A$1:$A$54,0),1),40)</f>
        <v>7.4333333333333336</v>
      </c>
      <c r="J11431" s="3">
        <v>43572</v>
      </c>
      <c r="K11431" s="12" t="s">
        <v>220</v>
      </c>
      <c r="L11431">
        <v>2</v>
      </c>
    </row>
    <row r="11432" spans="1:12" x14ac:dyDescent="0.25">
      <c r="A11432">
        <v>1003149</v>
      </c>
      <c r="B11432" t="s">
        <v>119</v>
      </c>
      <c r="C11432">
        <v>11005879</v>
      </c>
      <c r="D11432">
        <v>40</v>
      </c>
      <c r="E11432">
        <v>62</v>
      </c>
      <c r="F11432" t="s">
        <v>25</v>
      </c>
      <c r="G11432">
        <f>H11432*IFERROR(INDEX('Información SKU'!$H$1:$H$54,MATCH(E11432,'Información SKU'!$A$1:$A$54,0),1),15)</f>
        <v>1888</v>
      </c>
      <c r="H11432">
        <v>236</v>
      </c>
      <c r="I11432" s="12">
        <f>H11432/IFERROR(INDEX('Información SKU'!$K$1:$K$54,MATCH(E11432,'Información SKU'!$A$1:$A$54,0),1),40)</f>
        <v>4.72</v>
      </c>
      <c r="J11432" s="3">
        <v>43572</v>
      </c>
      <c r="K11432" s="12" t="s">
        <v>222</v>
      </c>
      <c r="L11432">
        <v>3</v>
      </c>
    </row>
    <row r="11433" spans="1:12" x14ac:dyDescent="0.25">
      <c r="A11433">
        <v>1003149</v>
      </c>
      <c r="B11433" t="s">
        <v>119</v>
      </c>
      <c r="C11433">
        <v>11005879</v>
      </c>
      <c r="D11433">
        <v>30</v>
      </c>
      <c r="E11433">
        <v>63</v>
      </c>
      <c r="F11433" t="s">
        <v>1</v>
      </c>
      <c r="G11433">
        <f>H11433*IFERROR(INDEX('Información SKU'!$H$1:$H$54,MATCH(E11433,'Información SKU'!$A$1:$A$54,0),1),15)</f>
        <v>2070</v>
      </c>
      <c r="H11433">
        <v>138</v>
      </c>
      <c r="I11433" s="12">
        <f>H11433/IFERROR(INDEX('Información SKU'!$K$1:$K$54,MATCH(E11433,'Información SKU'!$A$1:$A$54,0),1),40)</f>
        <v>3.2857142857142856</v>
      </c>
      <c r="J11433" s="3">
        <v>43572</v>
      </c>
      <c r="K11433" s="12" t="s">
        <v>218</v>
      </c>
      <c r="L11433">
        <v>1</v>
      </c>
    </row>
    <row r="11434" spans="1:12" x14ac:dyDescent="0.25">
      <c r="A11434">
        <v>1003149</v>
      </c>
      <c r="B11434" t="s">
        <v>119</v>
      </c>
      <c r="C11434">
        <v>11005879</v>
      </c>
      <c r="D11434">
        <v>20</v>
      </c>
      <c r="E11434">
        <v>511</v>
      </c>
      <c r="F11434" t="s">
        <v>29</v>
      </c>
      <c r="G11434">
        <f>H11434*IFERROR(INDEX('Información SKU'!$H$1:$H$54,MATCH(E11434,'Información SKU'!$A$1:$A$54,0),1),15)</f>
        <v>728</v>
      </c>
      <c r="H11434">
        <v>91</v>
      </c>
      <c r="I11434" s="12">
        <f>H11434/IFERROR(INDEX('Información SKU'!$K$1:$K$54,MATCH(E11434,'Información SKU'!$A$1:$A$54,0),1),40)</f>
        <v>1.5166666666666666</v>
      </c>
      <c r="J11434" s="3">
        <v>43572</v>
      </c>
      <c r="K11434" s="12" t="s">
        <v>221</v>
      </c>
      <c r="L11434">
        <v>2</v>
      </c>
    </row>
    <row r="11435" spans="1:12" x14ac:dyDescent="0.25">
      <c r="A11435">
        <v>1003149</v>
      </c>
      <c r="B11435" t="s">
        <v>119</v>
      </c>
      <c r="C11435">
        <v>11005879</v>
      </c>
      <c r="D11435">
        <v>10</v>
      </c>
      <c r="E11435">
        <v>509</v>
      </c>
      <c r="F11435" t="s">
        <v>0</v>
      </c>
      <c r="G11435">
        <f>H11435*IFERROR(INDEX('Información SKU'!$H$1:$H$54,MATCH(E11435,'Información SKU'!$A$1:$A$54,0),1),15)</f>
        <v>1440</v>
      </c>
      <c r="H11435">
        <v>240</v>
      </c>
      <c r="I11435" s="12">
        <f>H11435/IFERROR(INDEX('Información SKU'!$K$1:$K$54,MATCH(E11435,'Información SKU'!$A$1:$A$54,0),1),40)</f>
        <v>3</v>
      </c>
      <c r="J11435" s="3">
        <v>43572</v>
      </c>
      <c r="K11435" s="12" t="s">
        <v>220</v>
      </c>
      <c r="L11435">
        <v>2</v>
      </c>
    </row>
    <row r="11436" spans="1:12" x14ac:dyDescent="0.25">
      <c r="A11436">
        <v>1003149</v>
      </c>
      <c r="B11436" t="s">
        <v>119</v>
      </c>
      <c r="C11436">
        <v>11005880</v>
      </c>
      <c r="D11436">
        <v>170</v>
      </c>
      <c r="E11436">
        <v>420</v>
      </c>
      <c r="F11436" t="s">
        <v>11</v>
      </c>
      <c r="G11436">
        <f>H11436*IFERROR(INDEX('Información SKU'!$H$1:$H$54,MATCH(E11436,'Información SKU'!$A$1:$A$54,0),1),15)</f>
        <v>225</v>
      </c>
      <c r="H11436">
        <v>15</v>
      </c>
      <c r="I11436" s="12">
        <f>H11436/IFERROR(INDEX('Información SKU'!$K$1:$K$54,MATCH(E11436,'Información SKU'!$A$1:$A$54,0),1),40)</f>
        <v>0.19230769230769232</v>
      </c>
      <c r="J11436" s="3">
        <v>43572</v>
      </c>
      <c r="K11436" s="12" t="s">
        <v>223</v>
      </c>
      <c r="L11436">
        <v>3</v>
      </c>
    </row>
    <row r="11437" spans="1:12" x14ac:dyDescent="0.25">
      <c r="A11437">
        <v>1003149</v>
      </c>
      <c r="B11437" t="s">
        <v>119</v>
      </c>
      <c r="C11437">
        <v>11005880</v>
      </c>
      <c r="D11437">
        <v>160</v>
      </c>
      <c r="E11437">
        <v>480</v>
      </c>
      <c r="F11437" t="s">
        <v>77</v>
      </c>
      <c r="G11437">
        <f>H11437*IFERROR(INDEX('Información SKU'!$H$1:$H$54,MATCH(E11437,'Información SKU'!$A$1:$A$54,0),1),15)</f>
        <v>48</v>
      </c>
      <c r="H11437">
        <v>6</v>
      </c>
      <c r="I11437" s="12">
        <f>H11437/IFERROR(INDEX('Información SKU'!$K$1:$K$54,MATCH(E11437,'Información SKU'!$A$1:$A$54,0),1),40)</f>
        <v>7.6923076923076927E-2</v>
      </c>
      <c r="J11437" s="3">
        <v>43572</v>
      </c>
      <c r="K11437" s="12" t="s">
        <v>220</v>
      </c>
      <c r="L11437">
        <v>2</v>
      </c>
    </row>
    <row r="11438" spans="1:12" x14ac:dyDescent="0.25">
      <c r="A11438">
        <v>1003149</v>
      </c>
      <c r="B11438" t="s">
        <v>119</v>
      </c>
      <c r="C11438">
        <v>11005880</v>
      </c>
      <c r="D11438">
        <v>150</v>
      </c>
      <c r="E11438">
        <v>5233</v>
      </c>
      <c r="F11438" t="s">
        <v>91</v>
      </c>
      <c r="G11438">
        <f>H11438*IFERROR(INDEX('Información SKU'!$H$1:$H$54,MATCH(E11438,'Información SKU'!$A$1:$A$54,0),1),15)</f>
        <v>1836</v>
      </c>
      <c r="H11438">
        <v>153</v>
      </c>
      <c r="I11438" s="12">
        <f>H11438/IFERROR(INDEX('Información SKU'!$K$1:$K$54,MATCH(E11438,'Información SKU'!$A$1:$A$54,0),1),40)</f>
        <v>2.8333333333333335</v>
      </c>
      <c r="J11438" s="3">
        <v>43572</v>
      </c>
      <c r="K11438" s="12" t="s">
        <v>220</v>
      </c>
      <c r="L11438">
        <v>2</v>
      </c>
    </row>
    <row r="11439" spans="1:12" x14ac:dyDescent="0.25">
      <c r="A11439">
        <v>1003149</v>
      </c>
      <c r="B11439" t="s">
        <v>119</v>
      </c>
      <c r="C11439">
        <v>11005880</v>
      </c>
      <c r="D11439">
        <v>90</v>
      </c>
      <c r="E11439">
        <v>1200</v>
      </c>
      <c r="F11439" t="s">
        <v>17</v>
      </c>
      <c r="G11439">
        <f>H11439*IFERROR(INDEX('Información SKU'!$H$1:$H$54,MATCH(E11439,'Información SKU'!$A$1:$A$54,0),1),15)</f>
        <v>288</v>
      </c>
      <c r="H11439">
        <v>48</v>
      </c>
      <c r="I11439" s="12">
        <f>H11439/IFERROR(INDEX('Información SKU'!$K$1:$K$54,MATCH(E11439,'Información SKU'!$A$1:$A$54,0),1),40)</f>
        <v>1.1428571428571428</v>
      </c>
      <c r="J11439" s="3">
        <v>43572</v>
      </c>
      <c r="K11439" s="12" t="s">
        <v>222</v>
      </c>
      <c r="L11439">
        <v>3</v>
      </c>
    </row>
    <row r="11440" spans="1:12" x14ac:dyDescent="0.25">
      <c r="A11440">
        <v>1003149</v>
      </c>
      <c r="B11440" t="s">
        <v>119</v>
      </c>
      <c r="C11440">
        <v>11005880</v>
      </c>
      <c r="D11440">
        <v>60</v>
      </c>
      <c r="E11440">
        <v>1199</v>
      </c>
      <c r="F11440" t="s">
        <v>26</v>
      </c>
      <c r="G11440">
        <f>H11440*IFERROR(INDEX('Información SKU'!$H$1:$H$54,MATCH(E11440,'Información SKU'!$A$1:$A$54,0),1),15)</f>
        <v>1368</v>
      </c>
      <c r="H11440">
        <v>114</v>
      </c>
      <c r="I11440" s="12">
        <f>H11440/IFERROR(INDEX('Información SKU'!$K$1:$K$54,MATCH(E11440,'Información SKU'!$A$1:$A$54,0),1),40)</f>
        <v>1.9</v>
      </c>
      <c r="J11440" s="3">
        <v>43572</v>
      </c>
      <c r="K11440" s="12" t="s">
        <v>221</v>
      </c>
      <c r="L11440">
        <v>2</v>
      </c>
    </row>
    <row r="11441" spans="1:12" x14ac:dyDescent="0.25">
      <c r="A11441">
        <v>1003149</v>
      </c>
      <c r="B11441" t="s">
        <v>119</v>
      </c>
      <c r="C11441">
        <v>11005881</v>
      </c>
      <c r="D11441">
        <v>40</v>
      </c>
      <c r="E11441">
        <v>62</v>
      </c>
      <c r="F11441" t="s">
        <v>25</v>
      </c>
      <c r="G11441">
        <f>H11441*IFERROR(INDEX('Información SKU'!$H$1:$H$54,MATCH(E11441,'Información SKU'!$A$1:$A$54,0),1),15)</f>
        <v>1744</v>
      </c>
      <c r="H11441">
        <v>218</v>
      </c>
      <c r="I11441" s="12">
        <f>H11441/IFERROR(INDEX('Información SKU'!$K$1:$K$54,MATCH(E11441,'Información SKU'!$A$1:$A$54,0),1),40)</f>
        <v>4.3600000000000003</v>
      </c>
      <c r="J11441" s="3">
        <v>43572</v>
      </c>
      <c r="K11441" s="12" t="s">
        <v>219</v>
      </c>
      <c r="L11441">
        <v>1</v>
      </c>
    </row>
    <row r="11442" spans="1:12" x14ac:dyDescent="0.25">
      <c r="A11442">
        <v>1003149</v>
      </c>
      <c r="B11442" t="s">
        <v>119</v>
      </c>
      <c r="C11442">
        <v>11005881</v>
      </c>
      <c r="D11442">
        <v>30</v>
      </c>
      <c r="E11442">
        <v>63</v>
      </c>
      <c r="F11442" t="s">
        <v>1</v>
      </c>
      <c r="G11442">
        <f>H11442*IFERROR(INDEX('Información SKU'!$H$1:$H$54,MATCH(E11442,'Información SKU'!$A$1:$A$54,0),1),15)</f>
        <v>2160</v>
      </c>
      <c r="H11442">
        <v>144</v>
      </c>
      <c r="I11442" s="12">
        <f>H11442/IFERROR(INDEX('Información SKU'!$K$1:$K$54,MATCH(E11442,'Información SKU'!$A$1:$A$54,0),1),40)</f>
        <v>3.4285714285714284</v>
      </c>
      <c r="J11442" s="3">
        <v>43572</v>
      </c>
      <c r="K11442" s="12" t="s">
        <v>220</v>
      </c>
      <c r="L11442">
        <v>2</v>
      </c>
    </row>
    <row r="11443" spans="1:12" x14ac:dyDescent="0.25">
      <c r="A11443">
        <v>1003149</v>
      </c>
      <c r="B11443" t="s">
        <v>119</v>
      </c>
      <c r="C11443">
        <v>11005881</v>
      </c>
      <c r="D11443">
        <v>20</v>
      </c>
      <c r="E11443">
        <v>511</v>
      </c>
      <c r="F11443" t="s">
        <v>29</v>
      </c>
      <c r="G11443">
        <f>H11443*IFERROR(INDEX('Información SKU'!$H$1:$H$54,MATCH(E11443,'Información SKU'!$A$1:$A$54,0),1),15)</f>
        <v>1104</v>
      </c>
      <c r="H11443">
        <v>138</v>
      </c>
      <c r="I11443" s="12">
        <f>H11443/IFERROR(INDEX('Información SKU'!$K$1:$K$54,MATCH(E11443,'Información SKU'!$A$1:$A$54,0),1),40)</f>
        <v>2.2999999999999998</v>
      </c>
      <c r="J11443" s="3">
        <v>43572</v>
      </c>
      <c r="K11443" s="12" t="s">
        <v>218</v>
      </c>
      <c r="L11443">
        <v>1</v>
      </c>
    </row>
    <row r="11444" spans="1:12" x14ac:dyDescent="0.25">
      <c r="A11444">
        <v>1003149</v>
      </c>
      <c r="B11444" t="s">
        <v>119</v>
      </c>
      <c r="C11444">
        <v>11005881</v>
      </c>
      <c r="D11444">
        <v>10</v>
      </c>
      <c r="E11444">
        <v>509</v>
      </c>
      <c r="F11444" t="s">
        <v>0</v>
      </c>
      <c r="G11444">
        <f>H11444*IFERROR(INDEX('Información SKU'!$H$1:$H$54,MATCH(E11444,'Información SKU'!$A$1:$A$54,0),1),15)</f>
        <v>1848</v>
      </c>
      <c r="H11444">
        <v>308</v>
      </c>
      <c r="I11444" s="12">
        <f>H11444/IFERROR(INDEX('Información SKU'!$K$1:$K$54,MATCH(E11444,'Información SKU'!$A$1:$A$54,0),1),40)</f>
        <v>3.85</v>
      </c>
      <c r="J11444" s="3">
        <v>43572</v>
      </c>
      <c r="K11444" s="12" t="s">
        <v>219</v>
      </c>
      <c r="L11444">
        <v>1</v>
      </c>
    </row>
    <row r="11445" spans="1:12" x14ac:dyDescent="0.25">
      <c r="A11445">
        <v>1003149</v>
      </c>
      <c r="B11445" t="s">
        <v>119</v>
      </c>
      <c r="C11445">
        <v>11005882</v>
      </c>
      <c r="D11445">
        <v>210</v>
      </c>
      <c r="E11445">
        <v>320</v>
      </c>
      <c r="F11445" t="s">
        <v>31</v>
      </c>
      <c r="G11445">
        <f>H11445*IFERROR(INDEX('Información SKU'!$H$1:$H$54,MATCH(E11445,'Información SKU'!$A$1:$A$54,0),1),15)</f>
        <v>75</v>
      </c>
      <c r="H11445">
        <v>5</v>
      </c>
      <c r="I11445" s="12">
        <f>H11445/IFERROR(INDEX('Información SKU'!$K$1:$K$54,MATCH(E11445,'Información SKU'!$A$1:$A$54,0),1),40)</f>
        <v>6.4102564102564097E-2</v>
      </c>
      <c r="J11445" s="3">
        <v>43572</v>
      </c>
      <c r="K11445" s="12" t="s">
        <v>221</v>
      </c>
      <c r="L11445">
        <v>2</v>
      </c>
    </row>
    <row r="11446" spans="1:12" x14ac:dyDescent="0.25">
      <c r="A11446">
        <v>1003149</v>
      </c>
      <c r="B11446" t="s">
        <v>119</v>
      </c>
      <c r="C11446">
        <v>11005882</v>
      </c>
      <c r="D11446">
        <v>190</v>
      </c>
      <c r="E11446">
        <v>5233</v>
      </c>
      <c r="F11446" t="s">
        <v>91</v>
      </c>
      <c r="G11446">
        <f>H11446*IFERROR(INDEX('Información SKU'!$H$1:$H$54,MATCH(E11446,'Información SKU'!$A$1:$A$54,0),1),15)</f>
        <v>288</v>
      </c>
      <c r="H11446">
        <v>24</v>
      </c>
      <c r="I11446" s="12">
        <f>H11446/IFERROR(INDEX('Información SKU'!$K$1:$K$54,MATCH(E11446,'Información SKU'!$A$1:$A$54,0),1),40)</f>
        <v>0.44444444444444442</v>
      </c>
      <c r="J11446" s="3">
        <v>43572</v>
      </c>
      <c r="K11446" s="12" t="s">
        <v>220</v>
      </c>
      <c r="L11446">
        <v>2</v>
      </c>
    </row>
    <row r="11447" spans="1:12" x14ac:dyDescent="0.25">
      <c r="A11447">
        <v>1003149</v>
      </c>
      <c r="B11447" t="s">
        <v>119</v>
      </c>
      <c r="C11447">
        <v>11005882</v>
      </c>
      <c r="D11447">
        <v>180</v>
      </c>
      <c r="E11447">
        <v>5235</v>
      </c>
      <c r="F11447" t="s">
        <v>90</v>
      </c>
      <c r="G11447">
        <f>H11447*IFERROR(INDEX('Información SKU'!$H$1:$H$54,MATCH(E11447,'Información SKU'!$A$1:$A$54,0),1),15)</f>
        <v>264</v>
      </c>
      <c r="H11447">
        <v>22</v>
      </c>
      <c r="I11447" s="12">
        <f>H11447/IFERROR(INDEX('Información SKU'!$K$1:$K$54,MATCH(E11447,'Información SKU'!$A$1:$A$54,0),1),40)</f>
        <v>0.40740740740740738</v>
      </c>
      <c r="J11447" s="3">
        <v>43572</v>
      </c>
      <c r="K11447" s="12" t="s">
        <v>219</v>
      </c>
      <c r="L11447">
        <v>1</v>
      </c>
    </row>
    <row r="11448" spans="1:12" x14ac:dyDescent="0.25">
      <c r="A11448">
        <v>1003149</v>
      </c>
      <c r="B11448" t="s">
        <v>119</v>
      </c>
      <c r="C11448">
        <v>11005882</v>
      </c>
      <c r="D11448">
        <v>120</v>
      </c>
      <c r="E11448">
        <v>1200</v>
      </c>
      <c r="F11448" t="s">
        <v>17</v>
      </c>
      <c r="G11448">
        <f>H11448*IFERROR(INDEX('Información SKU'!$H$1:$H$54,MATCH(E11448,'Información SKU'!$A$1:$A$54,0),1),15)</f>
        <v>72</v>
      </c>
      <c r="H11448">
        <v>12</v>
      </c>
      <c r="I11448" s="12">
        <f>H11448/IFERROR(INDEX('Información SKU'!$K$1:$K$54,MATCH(E11448,'Información SKU'!$A$1:$A$54,0),1),40)</f>
        <v>0.2857142857142857</v>
      </c>
      <c r="J11448" s="3">
        <v>43572</v>
      </c>
      <c r="K11448" s="12" t="s">
        <v>220</v>
      </c>
      <c r="L11448">
        <v>2</v>
      </c>
    </row>
    <row r="11449" spans="1:12" x14ac:dyDescent="0.25">
      <c r="A11449">
        <v>1003149</v>
      </c>
      <c r="B11449" t="s">
        <v>119</v>
      </c>
      <c r="C11449">
        <v>11005882</v>
      </c>
      <c r="D11449">
        <v>100</v>
      </c>
      <c r="E11449">
        <v>1199</v>
      </c>
      <c r="F11449" t="s">
        <v>26</v>
      </c>
      <c r="G11449">
        <f>H11449*IFERROR(INDEX('Información SKU'!$H$1:$H$54,MATCH(E11449,'Información SKU'!$A$1:$A$54,0),1),15)</f>
        <v>360</v>
      </c>
      <c r="H11449">
        <v>30</v>
      </c>
      <c r="I11449" s="12">
        <f>H11449/IFERROR(INDEX('Información SKU'!$K$1:$K$54,MATCH(E11449,'Información SKU'!$A$1:$A$54,0),1),40)</f>
        <v>0.5</v>
      </c>
      <c r="J11449" s="3">
        <v>43572</v>
      </c>
      <c r="K11449" s="12" t="s">
        <v>219</v>
      </c>
      <c r="L11449">
        <v>1</v>
      </c>
    </row>
    <row r="11450" spans="1:12" x14ac:dyDescent="0.25">
      <c r="A11450">
        <v>1003149</v>
      </c>
      <c r="B11450" t="s">
        <v>119</v>
      </c>
      <c r="C11450">
        <v>11005882</v>
      </c>
      <c r="D11450">
        <v>50</v>
      </c>
      <c r="E11450">
        <v>61</v>
      </c>
      <c r="F11450" t="s">
        <v>20</v>
      </c>
      <c r="G11450">
        <f>H11450*IFERROR(INDEX('Información SKU'!$H$1:$H$54,MATCH(E11450,'Información SKU'!$A$1:$A$54,0),1),15)</f>
        <v>5700</v>
      </c>
      <c r="H11450">
        <v>380</v>
      </c>
      <c r="I11450" s="12">
        <f>H11450/IFERROR(INDEX('Información SKU'!$K$1:$K$54,MATCH(E11450,'Información SKU'!$A$1:$A$54,0),1),40)</f>
        <v>6.333333333333333</v>
      </c>
      <c r="J11450" s="3">
        <v>43572</v>
      </c>
      <c r="K11450" s="12" t="s">
        <v>218</v>
      </c>
      <c r="L11450">
        <v>1</v>
      </c>
    </row>
    <row r="11451" spans="1:12" x14ac:dyDescent="0.25">
      <c r="A11451">
        <v>1003149</v>
      </c>
      <c r="B11451" t="s">
        <v>119</v>
      </c>
      <c r="C11451">
        <v>11005882</v>
      </c>
      <c r="D11451">
        <v>40</v>
      </c>
      <c r="E11451">
        <v>62</v>
      </c>
      <c r="F11451" t="s">
        <v>25</v>
      </c>
      <c r="G11451">
        <f>H11451*IFERROR(INDEX('Información SKU'!$H$1:$H$54,MATCH(E11451,'Información SKU'!$A$1:$A$54,0),1),15)</f>
        <v>720</v>
      </c>
      <c r="H11451">
        <v>90</v>
      </c>
      <c r="I11451" s="12">
        <f>H11451/IFERROR(INDEX('Información SKU'!$K$1:$K$54,MATCH(E11451,'Información SKU'!$A$1:$A$54,0),1),40)</f>
        <v>1.8</v>
      </c>
      <c r="J11451" s="3">
        <v>43572</v>
      </c>
      <c r="K11451" s="12" t="s">
        <v>222</v>
      </c>
      <c r="L11451">
        <v>3</v>
      </c>
    </row>
    <row r="11452" spans="1:12" x14ac:dyDescent="0.25">
      <c r="A11452">
        <v>1003149</v>
      </c>
      <c r="B11452" t="s">
        <v>119</v>
      </c>
      <c r="C11452">
        <v>11005882</v>
      </c>
      <c r="D11452">
        <v>30</v>
      </c>
      <c r="E11452">
        <v>63</v>
      </c>
      <c r="F11452" t="s">
        <v>1</v>
      </c>
      <c r="G11452">
        <f>H11452*IFERROR(INDEX('Información SKU'!$H$1:$H$54,MATCH(E11452,'Información SKU'!$A$1:$A$54,0),1),15)</f>
        <v>975</v>
      </c>
      <c r="H11452">
        <v>65</v>
      </c>
      <c r="I11452" s="12">
        <f>H11452/IFERROR(INDEX('Información SKU'!$K$1:$K$54,MATCH(E11452,'Información SKU'!$A$1:$A$54,0),1),40)</f>
        <v>1.5476190476190477</v>
      </c>
      <c r="J11452" s="3">
        <v>43572</v>
      </c>
      <c r="K11452" s="12" t="s">
        <v>218</v>
      </c>
      <c r="L11452">
        <v>1</v>
      </c>
    </row>
    <row r="11453" spans="1:12" x14ac:dyDescent="0.25">
      <c r="A11453">
        <v>1003149</v>
      </c>
      <c r="B11453" t="s">
        <v>119</v>
      </c>
      <c r="C11453">
        <v>11005882</v>
      </c>
      <c r="D11453">
        <v>20</v>
      </c>
      <c r="E11453">
        <v>511</v>
      </c>
      <c r="F11453" t="s">
        <v>29</v>
      </c>
      <c r="G11453">
        <f>H11453*IFERROR(INDEX('Información SKU'!$H$1:$H$54,MATCH(E11453,'Información SKU'!$A$1:$A$54,0),1),15)</f>
        <v>328</v>
      </c>
      <c r="H11453">
        <v>41</v>
      </c>
      <c r="I11453" s="12">
        <f>H11453/IFERROR(INDEX('Información SKU'!$K$1:$K$54,MATCH(E11453,'Información SKU'!$A$1:$A$54,0),1),40)</f>
        <v>0.68333333333333335</v>
      </c>
      <c r="J11453" s="3">
        <v>43572</v>
      </c>
      <c r="K11453" s="12" t="s">
        <v>222</v>
      </c>
      <c r="L11453">
        <v>3</v>
      </c>
    </row>
    <row r="11454" spans="1:12" x14ac:dyDescent="0.25">
      <c r="A11454">
        <v>1003149</v>
      </c>
      <c r="B11454" t="s">
        <v>119</v>
      </c>
      <c r="C11454">
        <v>11005882</v>
      </c>
      <c r="D11454">
        <v>10</v>
      </c>
      <c r="E11454">
        <v>509</v>
      </c>
      <c r="F11454" t="s">
        <v>0</v>
      </c>
      <c r="G11454">
        <f>H11454*IFERROR(INDEX('Información SKU'!$H$1:$H$54,MATCH(E11454,'Información SKU'!$A$1:$A$54,0),1),15)</f>
        <v>432</v>
      </c>
      <c r="H11454">
        <v>72</v>
      </c>
      <c r="I11454" s="12">
        <f>H11454/IFERROR(INDEX('Información SKU'!$K$1:$K$54,MATCH(E11454,'Información SKU'!$A$1:$A$54,0),1),40)</f>
        <v>0.9</v>
      </c>
      <c r="J11454" s="3">
        <v>43572</v>
      </c>
      <c r="K11454" s="12" t="s">
        <v>220</v>
      </c>
      <c r="L11454">
        <v>2</v>
      </c>
    </row>
    <row r="11455" spans="1:12" x14ac:dyDescent="0.25">
      <c r="A11455">
        <v>1003149</v>
      </c>
      <c r="B11455" t="s">
        <v>119</v>
      </c>
      <c r="C11455">
        <v>11005883</v>
      </c>
      <c r="D11455">
        <v>80</v>
      </c>
      <c r="E11455">
        <v>5233</v>
      </c>
      <c r="F11455" t="s">
        <v>91</v>
      </c>
      <c r="G11455">
        <f>H11455*IFERROR(INDEX('Información SKU'!$H$1:$H$54,MATCH(E11455,'Información SKU'!$A$1:$A$54,0),1),15)</f>
        <v>840</v>
      </c>
      <c r="H11455">
        <v>70</v>
      </c>
      <c r="I11455" s="12">
        <f>H11455/IFERROR(INDEX('Información SKU'!$K$1:$K$54,MATCH(E11455,'Información SKU'!$A$1:$A$54,0),1),40)</f>
        <v>1.2962962962962963</v>
      </c>
      <c r="J11455" s="3">
        <v>43572</v>
      </c>
      <c r="K11455" s="12" t="s">
        <v>220</v>
      </c>
      <c r="L11455">
        <v>2</v>
      </c>
    </row>
    <row r="11456" spans="1:12" x14ac:dyDescent="0.25">
      <c r="A11456">
        <v>1003149</v>
      </c>
      <c r="B11456" t="s">
        <v>119</v>
      </c>
      <c r="C11456">
        <v>11005883</v>
      </c>
      <c r="D11456">
        <v>70</v>
      </c>
      <c r="E11456">
        <v>5235</v>
      </c>
      <c r="F11456" t="s">
        <v>90</v>
      </c>
      <c r="G11456">
        <f>H11456*IFERROR(INDEX('Información SKU'!$H$1:$H$54,MATCH(E11456,'Información SKU'!$A$1:$A$54,0),1),15)</f>
        <v>528</v>
      </c>
      <c r="H11456">
        <v>44</v>
      </c>
      <c r="I11456" s="12">
        <f>H11456/IFERROR(INDEX('Información SKU'!$K$1:$K$54,MATCH(E11456,'Información SKU'!$A$1:$A$54,0),1),40)</f>
        <v>0.81481481481481477</v>
      </c>
      <c r="J11456" s="3">
        <v>43572</v>
      </c>
      <c r="K11456" s="12" t="s">
        <v>220</v>
      </c>
      <c r="L11456">
        <v>2</v>
      </c>
    </row>
    <row r="11457" spans="1:12" x14ac:dyDescent="0.25">
      <c r="A11457">
        <v>1003149</v>
      </c>
      <c r="B11457" t="s">
        <v>119</v>
      </c>
      <c r="C11457">
        <v>11005883</v>
      </c>
      <c r="D11457">
        <v>50</v>
      </c>
      <c r="E11457">
        <v>1200</v>
      </c>
      <c r="F11457" t="s">
        <v>17</v>
      </c>
      <c r="G11457">
        <f>H11457*IFERROR(INDEX('Información SKU'!$H$1:$H$54,MATCH(E11457,'Información SKU'!$A$1:$A$54,0),1),15)</f>
        <v>78</v>
      </c>
      <c r="H11457">
        <v>13</v>
      </c>
      <c r="I11457" s="12">
        <f>H11457/IFERROR(INDEX('Información SKU'!$K$1:$K$54,MATCH(E11457,'Información SKU'!$A$1:$A$54,0),1),40)</f>
        <v>0.30952380952380953</v>
      </c>
      <c r="J11457" s="3">
        <v>43572</v>
      </c>
      <c r="K11457" s="12" t="s">
        <v>221</v>
      </c>
      <c r="L11457">
        <v>2</v>
      </c>
    </row>
    <row r="11458" spans="1:12" x14ac:dyDescent="0.25">
      <c r="A11458">
        <v>1003149</v>
      </c>
      <c r="B11458" t="s">
        <v>119</v>
      </c>
      <c r="C11458">
        <v>11005884</v>
      </c>
      <c r="D11458">
        <v>180</v>
      </c>
      <c r="E11458">
        <v>5235</v>
      </c>
      <c r="F11458" t="s">
        <v>90</v>
      </c>
      <c r="G11458">
        <f>H11458*IFERROR(INDEX('Información SKU'!$H$1:$H$54,MATCH(E11458,'Información SKU'!$A$1:$A$54,0),1),15)</f>
        <v>924</v>
      </c>
      <c r="H11458">
        <v>77</v>
      </c>
      <c r="I11458" s="12">
        <f>H11458/IFERROR(INDEX('Información SKU'!$K$1:$K$54,MATCH(E11458,'Información SKU'!$A$1:$A$54,0),1),40)</f>
        <v>1.4259259259259258</v>
      </c>
      <c r="J11458" s="3">
        <v>43572</v>
      </c>
      <c r="K11458" s="12" t="s">
        <v>218</v>
      </c>
      <c r="L11458">
        <v>1</v>
      </c>
    </row>
    <row r="11459" spans="1:12" x14ac:dyDescent="0.25">
      <c r="A11459">
        <v>1003149</v>
      </c>
      <c r="B11459" t="s">
        <v>119</v>
      </c>
      <c r="C11459">
        <v>11005884</v>
      </c>
      <c r="D11459">
        <v>170</v>
      </c>
      <c r="E11459">
        <v>5233</v>
      </c>
      <c r="F11459" t="s">
        <v>91</v>
      </c>
      <c r="G11459">
        <f>H11459*IFERROR(INDEX('Información SKU'!$H$1:$H$54,MATCH(E11459,'Información SKU'!$A$1:$A$54,0),1),15)</f>
        <v>1368</v>
      </c>
      <c r="H11459">
        <v>114</v>
      </c>
      <c r="I11459" s="12">
        <f>H11459/IFERROR(INDEX('Información SKU'!$K$1:$K$54,MATCH(E11459,'Información SKU'!$A$1:$A$54,0),1),40)</f>
        <v>2.1111111111111112</v>
      </c>
      <c r="J11459" s="3">
        <v>43572</v>
      </c>
      <c r="K11459" s="12" t="s">
        <v>219</v>
      </c>
      <c r="L11459">
        <v>1</v>
      </c>
    </row>
    <row r="11460" spans="1:12" x14ac:dyDescent="0.25">
      <c r="A11460">
        <v>1003149</v>
      </c>
      <c r="B11460" t="s">
        <v>119</v>
      </c>
      <c r="C11460">
        <v>11005884</v>
      </c>
      <c r="D11460">
        <v>160</v>
      </c>
      <c r="E11460">
        <v>460</v>
      </c>
      <c r="F11460" t="s">
        <v>38</v>
      </c>
      <c r="G11460">
        <f>H11460*IFERROR(INDEX('Información SKU'!$H$1:$H$54,MATCH(E11460,'Información SKU'!$A$1:$A$54,0),1),15)</f>
        <v>600</v>
      </c>
      <c r="H11460">
        <v>40</v>
      </c>
      <c r="I11460" s="12">
        <f>H11460/IFERROR(INDEX('Información SKU'!$K$1:$K$54,MATCH(E11460,'Información SKU'!$A$1:$A$54,0),1),40)</f>
        <v>0.51282051282051277</v>
      </c>
      <c r="J11460" s="3">
        <v>43572</v>
      </c>
      <c r="K11460" s="12" t="s">
        <v>222</v>
      </c>
      <c r="L11460">
        <v>3</v>
      </c>
    </row>
    <row r="11461" spans="1:12" x14ac:dyDescent="0.25">
      <c r="A11461">
        <v>1003149</v>
      </c>
      <c r="B11461" t="s">
        <v>119</v>
      </c>
      <c r="C11461">
        <v>11005884</v>
      </c>
      <c r="D11461">
        <v>130</v>
      </c>
      <c r="E11461">
        <v>320</v>
      </c>
      <c r="F11461" t="s">
        <v>31</v>
      </c>
      <c r="G11461">
        <f>H11461*IFERROR(INDEX('Información SKU'!$H$1:$H$54,MATCH(E11461,'Información SKU'!$A$1:$A$54,0),1),15)</f>
        <v>780</v>
      </c>
      <c r="H11461">
        <v>52</v>
      </c>
      <c r="I11461" s="12">
        <f>H11461/IFERROR(INDEX('Información SKU'!$K$1:$K$54,MATCH(E11461,'Información SKU'!$A$1:$A$54,0),1),40)</f>
        <v>0.66666666666666663</v>
      </c>
      <c r="J11461" s="3">
        <v>43572</v>
      </c>
      <c r="K11461" s="12" t="s">
        <v>218</v>
      </c>
      <c r="L11461">
        <v>1</v>
      </c>
    </row>
    <row r="11462" spans="1:12" x14ac:dyDescent="0.25">
      <c r="A11462">
        <v>1003149</v>
      </c>
      <c r="B11462" t="s">
        <v>119</v>
      </c>
      <c r="C11462">
        <v>11005884</v>
      </c>
      <c r="D11462">
        <v>120</v>
      </c>
      <c r="E11462">
        <v>1200</v>
      </c>
      <c r="F11462" t="s">
        <v>17</v>
      </c>
      <c r="G11462">
        <f>H11462*IFERROR(INDEX('Información SKU'!$H$1:$H$54,MATCH(E11462,'Información SKU'!$A$1:$A$54,0),1),15)</f>
        <v>186</v>
      </c>
      <c r="H11462">
        <v>31</v>
      </c>
      <c r="I11462" s="12">
        <f>H11462/IFERROR(INDEX('Información SKU'!$K$1:$K$54,MATCH(E11462,'Información SKU'!$A$1:$A$54,0),1),40)</f>
        <v>0.73809523809523814</v>
      </c>
      <c r="J11462" s="3">
        <v>43572</v>
      </c>
      <c r="K11462" s="12" t="s">
        <v>219</v>
      </c>
      <c r="L11462">
        <v>1</v>
      </c>
    </row>
    <row r="11463" spans="1:12" x14ac:dyDescent="0.25">
      <c r="A11463">
        <v>1003149</v>
      </c>
      <c r="B11463" t="s">
        <v>119</v>
      </c>
      <c r="C11463">
        <v>11005884</v>
      </c>
      <c r="D11463">
        <v>100</v>
      </c>
      <c r="E11463">
        <v>1199</v>
      </c>
      <c r="F11463" t="s">
        <v>26</v>
      </c>
      <c r="G11463">
        <f>H11463*IFERROR(INDEX('Información SKU'!$H$1:$H$54,MATCH(E11463,'Información SKU'!$A$1:$A$54,0),1),15)</f>
        <v>768</v>
      </c>
      <c r="H11463">
        <v>64</v>
      </c>
      <c r="I11463" s="12">
        <f>H11463/IFERROR(INDEX('Información SKU'!$K$1:$K$54,MATCH(E11463,'Información SKU'!$A$1:$A$54,0),1),40)</f>
        <v>1.0666666666666667</v>
      </c>
      <c r="J11463" s="3">
        <v>43572</v>
      </c>
      <c r="K11463" s="12" t="s">
        <v>220</v>
      </c>
      <c r="L11463">
        <v>2</v>
      </c>
    </row>
    <row r="11464" spans="1:12" x14ac:dyDescent="0.25">
      <c r="A11464">
        <v>1003149</v>
      </c>
      <c r="B11464" t="s">
        <v>119</v>
      </c>
      <c r="C11464">
        <v>11005884</v>
      </c>
      <c r="D11464">
        <v>40</v>
      </c>
      <c r="E11464">
        <v>63</v>
      </c>
      <c r="F11464" t="s">
        <v>1</v>
      </c>
      <c r="G11464">
        <f>H11464*IFERROR(INDEX('Información SKU'!$H$1:$H$54,MATCH(E11464,'Información SKU'!$A$1:$A$54,0),1),15)</f>
        <v>1590</v>
      </c>
      <c r="H11464">
        <v>106</v>
      </c>
      <c r="I11464" s="12">
        <f>H11464/IFERROR(INDEX('Información SKU'!$K$1:$K$54,MATCH(E11464,'Información SKU'!$A$1:$A$54,0),1),40)</f>
        <v>2.5238095238095237</v>
      </c>
      <c r="J11464" s="3">
        <v>43572</v>
      </c>
      <c r="K11464" s="12" t="s">
        <v>219</v>
      </c>
      <c r="L11464">
        <v>1</v>
      </c>
    </row>
    <row r="11465" spans="1:12" x14ac:dyDescent="0.25">
      <c r="A11465">
        <v>1003149</v>
      </c>
      <c r="B11465" t="s">
        <v>119</v>
      </c>
      <c r="C11465">
        <v>11005884</v>
      </c>
      <c r="D11465">
        <v>30</v>
      </c>
      <c r="E11465">
        <v>511</v>
      </c>
      <c r="F11465" t="s">
        <v>29</v>
      </c>
      <c r="G11465">
        <f>H11465*IFERROR(INDEX('Información SKU'!$H$1:$H$54,MATCH(E11465,'Información SKU'!$A$1:$A$54,0),1),15)</f>
        <v>704</v>
      </c>
      <c r="H11465">
        <v>88</v>
      </c>
      <c r="I11465" s="12">
        <f>H11465/IFERROR(INDEX('Información SKU'!$K$1:$K$54,MATCH(E11465,'Información SKU'!$A$1:$A$54,0),1),40)</f>
        <v>1.4666666666666666</v>
      </c>
      <c r="J11465" s="3">
        <v>43572</v>
      </c>
      <c r="K11465" s="12" t="s">
        <v>221</v>
      </c>
      <c r="L11465">
        <v>2</v>
      </c>
    </row>
    <row r="11466" spans="1:12" x14ac:dyDescent="0.25">
      <c r="A11466">
        <v>1003149</v>
      </c>
      <c r="B11466" t="s">
        <v>119</v>
      </c>
      <c r="C11466">
        <v>11005884</v>
      </c>
      <c r="D11466">
        <v>20</v>
      </c>
      <c r="E11466">
        <v>509</v>
      </c>
      <c r="F11466" t="s">
        <v>0</v>
      </c>
      <c r="G11466">
        <f>H11466*IFERROR(INDEX('Información SKU'!$H$1:$H$54,MATCH(E11466,'Información SKU'!$A$1:$A$54,0),1),15)</f>
        <v>1266</v>
      </c>
      <c r="H11466">
        <v>211</v>
      </c>
      <c r="I11466" s="12">
        <f>H11466/IFERROR(INDEX('Información SKU'!$K$1:$K$54,MATCH(E11466,'Información SKU'!$A$1:$A$54,0),1),40)</f>
        <v>2.6375000000000002</v>
      </c>
      <c r="J11466" s="3">
        <v>43572</v>
      </c>
      <c r="K11466" s="12" t="s">
        <v>218</v>
      </c>
      <c r="L11466">
        <v>1</v>
      </c>
    </row>
    <row r="11467" spans="1:12" x14ac:dyDescent="0.25">
      <c r="A11467">
        <v>1003149</v>
      </c>
      <c r="B11467" t="s">
        <v>119</v>
      </c>
      <c r="C11467">
        <v>11005885</v>
      </c>
      <c r="D11467">
        <v>40</v>
      </c>
      <c r="E11467">
        <v>42</v>
      </c>
      <c r="F11467" t="s">
        <v>15</v>
      </c>
      <c r="G11467">
        <f>H11467*IFERROR(INDEX('Información SKU'!$H$1:$H$54,MATCH(E11467,'Información SKU'!$A$1:$A$54,0),1),15)</f>
        <v>300</v>
      </c>
      <c r="H11467">
        <v>25</v>
      </c>
      <c r="I11467" s="12">
        <f>H11467/IFERROR(INDEX('Información SKU'!$K$1:$K$54,MATCH(E11467,'Información SKU'!$A$1:$A$54,0),1),40)</f>
        <v>0.5</v>
      </c>
      <c r="J11467" s="3">
        <v>43572</v>
      </c>
      <c r="K11467" s="12" t="s">
        <v>223</v>
      </c>
      <c r="L11467">
        <v>3</v>
      </c>
    </row>
    <row r="11468" spans="1:12" x14ac:dyDescent="0.25">
      <c r="A11468">
        <v>1003149</v>
      </c>
      <c r="B11468" t="s">
        <v>119</v>
      </c>
      <c r="C11468">
        <v>11005885</v>
      </c>
      <c r="D11468">
        <v>30</v>
      </c>
      <c r="E11468">
        <v>61</v>
      </c>
      <c r="F11468" t="s">
        <v>20</v>
      </c>
      <c r="G11468">
        <f>H11468*IFERROR(INDEX('Información SKU'!$H$1:$H$54,MATCH(E11468,'Información SKU'!$A$1:$A$54,0),1),15)</f>
        <v>7425</v>
      </c>
      <c r="H11468">
        <v>495</v>
      </c>
      <c r="I11468" s="12">
        <f>H11468/IFERROR(INDEX('Información SKU'!$K$1:$K$54,MATCH(E11468,'Información SKU'!$A$1:$A$54,0),1),40)</f>
        <v>8.25</v>
      </c>
      <c r="J11468" s="3">
        <v>43572</v>
      </c>
      <c r="K11468" s="12" t="s">
        <v>221</v>
      </c>
      <c r="L11468">
        <v>2</v>
      </c>
    </row>
    <row r="11469" spans="1:12" x14ac:dyDescent="0.25">
      <c r="A11469">
        <v>1003149</v>
      </c>
      <c r="B11469" t="s">
        <v>119</v>
      </c>
      <c r="C11469">
        <v>11005885</v>
      </c>
      <c r="D11469">
        <v>20</v>
      </c>
      <c r="E11469">
        <v>62</v>
      </c>
      <c r="F11469" t="s">
        <v>25</v>
      </c>
      <c r="G11469">
        <f>H11469*IFERROR(INDEX('Información SKU'!$H$1:$H$54,MATCH(E11469,'Información SKU'!$A$1:$A$54,0),1),15)</f>
        <v>1840</v>
      </c>
      <c r="H11469">
        <v>230</v>
      </c>
      <c r="I11469" s="12">
        <f>H11469/IFERROR(INDEX('Información SKU'!$K$1:$K$54,MATCH(E11469,'Información SKU'!$A$1:$A$54,0),1),40)</f>
        <v>4.5999999999999996</v>
      </c>
      <c r="J11469" s="3">
        <v>43572</v>
      </c>
      <c r="K11469" s="12" t="s">
        <v>220</v>
      </c>
      <c r="L11469">
        <v>2</v>
      </c>
    </row>
    <row r="11470" spans="1:12" x14ac:dyDescent="0.25">
      <c r="A11470">
        <v>1003149</v>
      </c>
      <c r="B11470" t="s">
        <v>119</v>
      </c>
      <c r="C11470">
        <v>11005886</v>
      </c>
      <c r="D11470">
        <v>90</v>
      </c>
      <c r="E11470">
        <v>320</v>
      </c>
      <c r="F11470" t="s">
        <v>31</v>
      </c>
      <c r="G11470">
        <f>H11470*IFERROR(INDEX('Información SKU'!$H$1:$H$54,MATCH(E11470,'Información SKU'!$A$1:$A$54,0),1),15)</f>
        <v>1200</v>
      </c>
      <c r="H11470">
        <v>80</v>
      </c>
      <c r="I11470" s="12">
        <f>H11470/IFERROR(INDEX('Información SKU'!$K$1:$K$54,MATCH(E11470,'Información SKU'!$A$1:$A$54,0),1),40)</f>
        <v>1.0256410256410255</v>
      </c>
      <c r="J11470" s="3">
        <v>43572</v>
      </c>
      <c r="K11470" s="12" t="s">
        <v>222</v>
      </c>
      <c r="L11470">
        <v>3</v>
      </c>
    </row>
    <row r="11471" spans="1:12" x14ac:dyDescent="0.25">
      <c r="A11471">
        <v>1003149</v>
      </c>
      <c r="B11471" t="s">
        <v>119</v>
      </c>
      <c r="C11471">
        <v>11005886</v>
      </c>
      <c r="D11471">
        <v>70</v>
      </c>
      <c r="E11471">
        <v>460</v>
      </c>
      <c r="F11471" t="s">
        <v>38</v>
      </c>
      <c r="G11471">
        <f>H11471*IFERROR(INDEX('Información SKU'!$H$1:$H$54,MATCH(E11471,'Información SKU'!$A$1:$A$54,0),1),15)</f>
        <v>780</v>
      </c>
      <c r="H11471">
        <v>52</v>
      </c>
      <c r="I11471" s="12">
        <f>H11471/IFERROR(INDEX('Información SKU'!$K$1:$K$54,MATCH(E11471,'Información SKU'!$A$1:$A$54,0),1),40)</f>
        <v>0.66666666666666663</v>
      </c>
      <c r="J11471" s="3">
        <v>43572</v>
      </c>
      <c r="K11471" s="12" t="s">
        <v>221</v>
      </c>
      <c r="L11471">
        <v>2</v>
      </c>
    </row>
    <row r="11472" spans="1:12" x14ac:dyDescent="0.25">
      <c r="A11472">
        <v>1003149</v>
      </c>
      <c r="B11472" t="s">
        <v>119</v>
      </c>
      <c r="C11472">
        <v>11005886</v>
      </c>
      <c r="D11472">
        <v>60</v>
      </c>
      <c r="E11472">
        <v>5233</v>
      </c>
      <c r="F11472" t="s">
        <v>91</v>
      </c>
      <c r="G11472">
        <f>H11472*IFERROR(INDEX('Información SKU'!$H$1:$H$54,MATCH(E11472,'Información SKU'!$A$1:$A$54,0),1),15)</f>
        <v>1344</v>
      </c>
      <c r="H11472">
        <v>112</v>
      </c>
      <c r="I11472" s="12">
        <f>H11472/IFERROR(INDEX('Información SKU'!$K$1:$K$54,MATCH(E11472,'Información SKU'!$A$1:$A$54,0),1),40)</f>
        <v>2.074074074074074</v>
      </c>
      <c r="J11472" s="3">
        <v>43572</v>
      </c>
      <c r="K11472" s="12" t="s">
        <v>219</v>
      </c>
      <c r="L11472">
        <v>1</v>
      </c>
    </row>
    <row r="11473" spans="1:12" x14ac:dyDescent="0.25">
      <c r="A11473">
        <v>1003149</v>
      </c>
      <c r="B11473" t="s">
        <v>119</v>
      </c>
      <c r="C11473">
        <v>11005887</v>
      </c>
      <c r="D11473">
        <v>40</v>
      </c>
      <c r="E11473">
        <v>205</v>
      </c>
      <c r="F11473" t="s">
        <v>35</v>
      </c>
      <c r="G11473">
        <f>H11473*IFERROR(INDEX('Información SKU'!$H$1:$H$54,MATCH(E11473,'Información SKU'!$A$1:$A$54,0),1),15)</f>
        <v>736</v>
      </c>
      <c r="H11473">
        <v>92</v>
      </c>
      <c r="I11473" s="12">
        <f>H11473/IFERROR(INDEX('Información SKU'!$K$1:$K$54,MATCH(E11473,'Información SKU'!$A$1:$A$54,0),1),40)</f>
        <v>2.1904761904761907</v>
      </c>
      <c r="J11473" s="3">
        <v>43572</v>
      </c>
      <c r="K11473" s="12" t="s">
        <v>219</v>
      </c>
      <c r="L11473">
        <v>1</v>
      </c>
    </row>
    <row r="11474" spans="1:12" x14ac:dyDescent="0.25">
      <c r="A11474">
        <v>1003149</v>
      </c>
      <c r="B11474" t="s">
        <v>119</v>
      </c>
      <c r="C11474">
        <v>11005887</v>
      </c>
      <c r="D11474">
        <v>50</v>
      </c>
      <c r="E11474">
        <v>61</v>
      </c>
      <c r="F11474" t="s">
        <v>20</v>
      </c>
      <c r="G11474">
        <f>H11474*IFERROR(INDEX('Información SKU'!$H$1:$H$54,MATCH(E11474,'Información SKU'!$A$1:$A$54,0),1),15)</f>
        <v>15375</v>
      </c>
      <c r="H11474">
        <v>1025</v>
      </c>
      <c r="I11474" s="12">
        <f>H11474/IFERROR(INDEX('Información SKU'!$K$1:$K$54,MATCH(E11474,'Información SKU'!$A$1:$A$54,0),1),40)</f>
        <v>17.083333333333332</v>
      </c>
      <c r="J11474" s="3">
        <v>43572</v>
      </c>
      <c r="K11474" s="12" t="s">
        <v>222</v>
      </c>
      <c r="L11474">
        <v>3</v>
      </c>
    </row>
    <row r="11475" spans="1:12" x14ac:dyDescent="0.25">
      <c r="A11475">
        <v>1003149</v>
      </c>
      <c r="B11475" t="s">
        <v>119</v>
      </c>
      <c r="C11475">
        <v>11005888</v>
      </c>
      <c r="D11475">
        <v>180</v>
      </c>
      <c r="E11475">
        <v>509</v>
      </c>
      <c r="F11475" t="s">
        <v>0</v>
      </c>
      <c r="G11475">
        <f>H11475*IFERROR(INDEX('Información SKU'!$H$1:$H$54,MATCH(E11475,'Información SKU'!$A$1:$A$54,0),1),15)</f>
        <v>1728</v>
      </c>
      <c r="H11475">
        <v>288</v>
      </c>
      <c r="I11475" s="12">
        <f>H11475/IFERROR(INDEX('Información SKU'!$K$1:$K$54,MATCH(E11475,'Información SKU'!$A$1:$A$54,0),1),40)</f>
        <v>3.6</v>
      </c>
      <c r="J11475" s="3">
        <v>43572</v>
      </c>
      <c r="K11475" s="12" t="s">
        <v>219</v>
      </c>
      <c r="L11475">
        <v>1</v>
      </c>
    </row>
    <row r="11476" spans="1:12" x14ac:dyDescent="0.25">
      <c r="A11476">
        <v>1003149</v>
      </c>
      <c r="B11476" t="s">
        <v>119</v>
      </c>
      <c r="C11476">
        <v>11005888</v>
      </c>
      <c r="D11476">
        <v>170</v>
      </c>
      <c r="E11476">
        <v>511</v>
      </c>
      <c r="F11476" t="s">
        <v>29</v>
      </c>
      <c r="G11476">
        <f>H11476*IFERROR(INDEX('Información SKU'!$H$1:$H$54,MATCH(E11476,'Información SKU'!$A$1:$A$54,0),1),15)</f>
        <v>960</v>
      </c>
      <c r="H11476">
        <v>120</v>
      </c>
      <c r="I11476" s="12">
        <f>H11476/IFERROR(INDEX('Información SKU'!$K$1:$K$54,MATCH(E11476,'Información SKU'!$A$1:$A$54,0),1),40)</f>
        <v>2</v>
      </c>
      <c r="J11476" s="3">
        <v>43572</v>
      </c>
      <c r="K11476" s="12" t="s">
        <v>218</v>
      </c>
      <c r="L11476">
        <v>1</v>
      </c>
    </row>
    <row r="11477" spans="1:12" x14ac:dyDescent="0.25">
      <c r="A11477">
        <v>1003149</v>
      </c>
      <c r="B11477" t="s">
        <v>119</v>
      </c>
      <c r="C11477">
        <v>11005888</v>
      </c>
      <c r="D11477">
        <v>160</v>
      </c>
      <c r="E11477">
        <v>63</v>
      </c>
      <c r="F11477" t="s">
        <v>1</v>
      </c>
      <c r="G11477">
        <f>H11477*IFERROR(INDEX('Información SKU'!$H$1:$H$54,MATCH(E11477,'Información SKU'!$A$1:$A$54,0),1),15)</f>
        <v>2175</v>
      </c>
      <c r="H11477">
        <v>145</v>
      </c>
      <c r="I11477" s="12">
        <f>H11477/IFERROR(INDEX('Información SKU'!$K$1:$K$54,MATCH(E11477,'Información SKU'!$A$1:$A$54,0),1),40)</f>
        <v>3.4523809523809526</v>
      </c>
      <c r="J11477" s="3">
        <v>43572</v>
      </c>
      <c r="K11477" s="12" t="s">
        <v>218</v>
      </c>
      <c r="L11477">
        <v>1</v>
      </c>
    </row>
    <row r="11478" spans="1:12" x14ac:dyDescent="0.25">
      <c r="A11478">
        <v>1003149</v>
      </c>
      <c r="B11478" t="s">
        <v>119</v>
      </c>
      <c r="C11478">
        <v>11005888</v>
      </c>
      <c r="D11478">
        <v>150</v>
      </c>
      <c r="E11478">
        <v>62</v>
      </c>
      <c r="F11478" t="s">
        <v>25</v>
      </c>
      <c r="G11478">
        <f>H11478*IFERROR(INDEX('Información SKU'!$H$1:$H$54,MATCH(E11478,'Información SKU'!$A$1:$A$54,0),1),15)</f>
        <v>2232</v>
      </c>
      <c r="H11478">
        <v>279</v>
      </c>
      <c r="I11478" s="12">
        <f>H11478/IFERROR(INDEX('Información SKU'!$K$1:$K$54,MATCH(E11478,'Información SKU'!$A$1:$A$54,0),1),40)</f>
        <v>5.58</v>
      </c>
      <c r="J11478" s="3">
        <v>43572</v>
      </c>
      <c r="K11478" s="12" t="s">
        <v>221</v>
      </c>
      <c r="L11478">
        <v>2</v>
      </c>
    </row>
    <row r="11479" spans="1:12" x14ac:dyDescent="0.25">
      <c r="A11479">
        <v>1003149</v>
      </c>
      <c r="B11479" t="s">
        <v>119</v>
      </c>
      <c r="C11479">
        <v>11005888</v>
      </c>
      <c r="D11479">
        <v>140</v>
      </c>
      <c r="E11479">
        <v>42</v>
      </c>
      <c r="F11479" t="s">
        <v>15</v>
      </c>
      <c r="G11479">
        <f>H11479*IFERROR(INDEX('Información SKU'!$H$1:$H$54,MATCH(E11479,'Información SKU'!$A$1:$A$54,0),1),15)</f>
        <v>456</v>
      </c>
      <c r="H11479">
        <v>38</v>
      </c>
      <c r="I11479" s="12">
        <f>H11479/IFERROR(INDEX('Información SKU'!$K$1:$K$54,MATCH(E11479,'Información SKU'!$A$1:$A$54,0),1),40)</f>
        <v>0.76</v>
      </c>
      <c r="J11479" s="3">
        <v>43572</v>
      </c>
      <c r="K11479" s="12" t="s">
        <v>220</v>
      </c>
      <c r="L11479">
        <v>2</v>
      </c>
    </row>
    <row r="11480" spans="1:12" x14ac:dyDescent="0.25">
      <c r="A11480">
        <v>1003149</v>
      </c>
      <c r="B11480" t="s">
        <v>119</v>
      </c>
      <c r="C11480">
        <v>11005888</v>
      </c>
      <c r="D11480">
        <v>70</v>
      </c>
      <c r="E11480">
        <v>1199</v>
      </c>
      <c r="F11480" t="s">
        <v>26</v>
      </c>
      <c r="G11480">
        <f>H11480*IFERROR(INDEX('Información SKU'!$H$1:$H$54,MATCH(E11480,'Información SKU'!$A$1:$A$54,0),1),15)</f>
        <v>1116</v>
      </c>
      <c r="H11480">
        <v>93</v>
      </c>
      <c r="I11480" s="12">
        <f>H11480/IFERROR(INDEX('Información SKU'!$K$1:$K$54,MATCH(E11480,'Información SKU'!$A$1:$A$54,0),1),40)</f>
        <v>1.55</v>
      </c>
      <c r="J11480" s="3">
        <v>43572</v>
      </c>
      <c r="K11480" s="12" t="s">
        <v>221</v>
      </c>
      <c r="L11480">
        <v>2</v>
      </c>
    </row>
    <row r="11481" spans="1:12" x14ac:dyDescent="0.25">
      <c r="A11481">
        <v>1003149</v>
      </c>
      <c r="B11481" t="s">
        <v>119</v>
      </c>
      <c r="C11481">
        <v>11005888</v>
      </c>
      <c r="D11481">
        <v>50</v>
      </c>
      <c r="E11481">
        <v>5235</v>
      </c>
      <c r="F11481" t="s">
        <v>90</v>
      </c>
      <c r="G11481">
        <f>H11481*IFERROR(INDEX('Información SKU'!$H$1:$H$54,MATCH(E11481,'Información SKU'!$A$1:$A$54,0),1),15)</f>
        <v>1080</v>
      </c>
      <c r="H11481">
        <v>90</v>
      </c>
      <c r="I11481" s="12">
        <f>H11481/IFERROR(INDEX('Información SKU'!$K$1:$K$54,MATCH(E11481,'Información SKU'!$A$1:$A$54,0),1),40)</f>
        <v>1.6666666666666667</v>
      </c>
      <c r="J11481" s="3">
        <v>43572</v>
      </c>
      <c r="K11481" s="12" t="s">
        <v>222</v>
      </c>
      <c r="L11481">
        <v>3</v>
      </c>
    </row>
    <row r="11482" spans="1:12" x14ac:dyDescent="0.25">
      <c r="A11482">
        <v>1003149</v>
      </c>
      <c r="B11482" t="s">
        <v>119</v>
      </c>
      <c r="C11482">
        <v>11005888</v>
      </c>
      <c r="D11482">
        <v>20</v>
      </c>
      <c r="E11482">
        <v>1200</v>
      </c>
      <c r="F11482" t="s">
        <v>17</v>
      </c>
      <c r="G11482">
        <f>H11482*IFERROR(INDEX('Información SKU'!$H$1:$H$54,MATCH(E11482,'Información SKU'!$A$1:$A$54,0),1),15)</f>
        <v>228</v>
      </c>
      <c r="H11482">
        <v>38</v>
      </c>
      <c r="I11482" s="12">
        <f>H11482/IFERROR(INDEX('Información SKU'!$K$1:$K$54,MATCH(E11482,'Información SKU'!$A$1:$A$54,0),1),40)</f>
        <v>0.90476190476190477</v>
      </c>
      <c r="J11482" s="3">
        <v>43572</v>
      </c>
      <c r="K11482" s="12" t="s">
        <v>218</v>
      </c>
      <c r="L11482">
        <v>1</v>
      </c>
    </row>
    <row r="11483" spans="1:12" x14ac:dyDescent="0.25">
      <c r="A11483">
        <v>1003149</v>
      </c>
      <c r="B11483" t="s">
        <v>119</v>
      </c>
      <c r="C11483">
        <v>11005889</v>
      </c>
      <c r="D11483">
        <v>30</v>
      </c>
      <c r="E11483">
        <v>5235</v>
      </c>
      <c r="F11483" t="s">
        <v>90</v>
      </c>
      <c r="G11483">
        <f>H11483*IFERROR(INDEX('Información SKU'!$H$1:$H$54,MATCH(E11483,'Información SKU'!$A$1:$A$54,0),1),15)</f>
        <v>1164</v>
      </c>
      <c r="H11483">
        <v>97</v>
      </c>
      <c r="I11483" s="12">
        <f>H11483/IFERROR(INDEX('Información SKU'!$K$1:$K$54,MATCH(E11483,'Información SKU'!$A$1:$A$54,0),1),40)</f>
        <v>1.7962962962962963</v>
      </c>
      <c r="J11483" s="3">
        <v>43572</v>
      </c>
      <c r="K11483" s="12" t="s">
        <v>220</v>
      </c>
      <c r="L11483">
        <v>2</v>
      </c>
    </row>
    <row r="11484" spans="1:12" x14ac:dyDescent="0.25">
      <c r="A11484">
        <v>1003149</v>
      </c>
      <c r="B11484" t="s">
        <v>119</v>
      </c>
      <c r="C11484">
        <v>11005889</v>
      </c>
      <c r="D11484">
        <v>40</v>
      </c>
      <c r="E11484">
        <v>460</v>
      </c>
      <c r="F11484" t="s">
        <v>38</v>
      </c>
      <c r="G11484">
        <f>H11484*IFERROR(INDEX('Información SKU'!$H$1:$H$54,MATCH(E11484,'Información SKU'!$A$1:$A$54,0),1),15)</f>
        <v>1050</v>
      </c>
      <c r="H11484">
        <v>70</v>
      </c>
      <c r="I11484" s="12">
        <f>H11484/IFERROR(INDEX('Información SKU'!$K$1:$K$54,MATCH(E11484,'Información SKU'!$A$1:$A$54,0),1),40)</f>
        <v>0.89743589743589747</v>
      </c>
      <c r="J11484" s="3">
        <v>43572</v>
      </c>
      <c r="K11484" s="12" t="s">
        <v>219</v>
      </c>
      <c r="L11484">
        <v>1</v>
      </c>
    </row>
    <row r="11485" spans="1:12" x14ac:dyDescent="0.25">
      <c r="A11485">
        <v>1003149</v>
      </c>
      <c r="B11485" t="s">
        <v>119</v>
      </c>
      <c r="C11485">
        <v>11005889</v>
      </c>
      <c r="D11485">
        <v>70</v>
      </c>
      <c r="E11485">
        <v>320</v>
      </c>
      <c r="F11485" t="s">
        <v>31</v>
      </c>
      <c r="G11485">
        <f>H11485*IFERROR(INDEX('Información SKU'!$H$1:$H$54,MATCH(E11485,'Información SKU'!$A$1:$A$54,0),1),15)</f>
        <v>825</v>
      </c>
      <c r="H11485">
        <v>55</v>
      </c>
      <c r="I11485" s="12">
        <f>H11485/IFERROR(INDEX('Información SKU'!$K$1:$K$54,MATCH(E11485,'Información SKU'!$A$1:$A$54,0),1),40)</f>
        <v>0.70512820512820518</v>
      </c>
      <c r="J11485" s="3">
        <v>43572</v>
      </c>
      <c r="K11485" s="12" t="s">
        <v>222</v>
      </c>
      <c r="L11485">
        <v>3</v>
      </c>
    </row>
    <row r="11486" spans="1:12" x14ac:dyDescent="0.25">
      <c r="A11486">
        <v>1003149</v>
      </c>
      <c r="B11486" t="s">
        <v>119</v>
      </c>
      <c r="C11486">
        <v>11005890</v>
      </c>
      <c r="D11486">
        <v>30</v>
      </c>
      <c r="E11486">
        <v>205</v>
      </c>
      <c r="F11486" t="s">
        <v>35</v>
      </c>
      <c r="G11486">
        <f>H11486*IFERROR(INDEX('Información SKU'!$H$1:$H$54,MATCH(E11486,'Información SKU'!$A$1:$A$54,0),1),15)</f>
        <v>88</v>
      </c>
      <c r="H11486">
        <v>11</v>
      </c>
      <c r="I11486" s="12">
        <f>H11486/IFERROR(INDEX('Información SKU'!$K$1:$K$54,MATCH(E11486,'Información SKU'!$A$1:$A$54,0),1),40)</f>
        <v>0.26190476190476192</v>
      </c>
      <c r="J11486" s="3">
        <v>43572</v>
      </c>
      <c r="K11486" s="12" t="s">
        <v>223</v>
      </c>
      <c r="L11486">
        <v>3</v>
      </c>
    </row>
    <row r="11487" spans="1:12" x14ac:dyDescent="0.25">
      <c r="A11487">
        <v>1003149</v>
      </c>
      <c r="B11487" t="s">
        <v>119</v>
      </c>
      <c r="C11487">
        <v>11005890</v>
      </c>
      <c r="D11487">
        <v>20</v>
      </c>
      <c r="E11487">
        <v>42</v>
      </c>
      <c r="F11487" t="s">
        <v>15</v>
      </c>
      <c r="G11487">
        <f>H11487*IFERROR(INDEX('Información SKU'!$H$1:$H$54,MATCH(E11487,'Información SKU'!$A$1:$A$54,0),1),15)</f>
        <v>396</v>
      </c>
      <c r="H11487">
        <v>33</v>
      </c>
      <c r="I11487" s="12">
        <f>H11487/IFERROR(INDEX('Información SKU'!$K$1:$K$54,MATCH(E11487,'Información SKU'!$A$1:$A$54,0),1),40)</f>
        <v>0.66</v>
      </c>
      <c r="J11487" s="3">
        <v>43572</v>
      </c>
      <c r="K11487" s="12" t="s">
        <v>219</v>
      </c>
      <c r="L11487">
        <v>1</v>
      </c>
    </row>
    <row r="11488" spans="1:12" x14ac:dyDescent="0.25">
      <c r="A11488">
        <v>1003149</v>
      </c>
      <c r="B11488" t="s">
        <v>119</v>
      </c>
      <c r="C11488">
        <v>11005890</v>
      </c>
      <c r="D11488">
        <v>10</v>
      </c>
      <c r="E11488">
        <v>61</v>
      </c>
      <c r="F11488" t="s">
        <v>20</v>
      </c>
      <c r="G11488">
        <f>H11488*IFERROR(INDEX('Información SKU'!$H$1:$H$54,MATCH(E11488,'Información SKU'!$A$1:$A$54,0),1),15)</f>
        <v>20070</v>
      </c>
      <c r="H11488">
        <v>1338</v>
      </c>
      <c r="I11488" s="12">
        <f>H11488/IFERROR(INDEX('Información SKU'!$K$1:$K$54,MATCH(E11488,'Información SKU'!$A$1:$A$54,0),1),40)</f>
        <v>22.3</v>
      </c>
      <c r="J11488" s="3">
        <v>43572</v>
      </c>
      <c r="K11488" s="12" t="s">
        <v>223</v>
      </c>
      <c r="L11488">
        <v>3</v>
      </c>
    </row>
    <row r="11489" spans="1:12" x14ac:dyDescent="0.25">
      <c r="A11489">
        <v>1003199</v>
      </c>
      <c r="B11489" t="s">
        <v>120</v>
      </c>
      <c r="C11489">
        <v>11005891</v>
      </c>
      <c r="D11489">
        <v>270</v>
      </c>
      <c r="E11489">
        <v>320</v>
      </c>
      <c r="F11489" t="s">
        <v>31</v>
      </c>
      <c r="G11489">
        <f>H11489*IFERROR(INDEX('Información SKU'!$H$1:$H$54,MATCH(E11489,'Información SKU'!$A$1:$A$54,0),1),15)</f>
        <v>330</v>
      </c>
      <c r="H11489">
        <v>22</v>
      </c>
      <c r="I11489" s="12">
        <f>H11489/IFERROR(INDEX('Información SKU'!$K$1:$K$54,MATCH(E11489,'Información SKU'!$A$1:$A$54,0),1),40)</f>
        <v>0.28205128205128205</v>
      </c>
      <c r="J11489" s="3">
        <v>43572</v>
      </c>
      <c r="K11489" s="12" t="s">
        <v>221</v>
      </c>
      <c r="L11489">
        <v>2</v>
      </c>
    </row>
    <row r="11490" spans="1:12" x14ac:dyDescent="0.25">
      <c r="A11490">
        <v>1003199</v>
      </c>
      <c r="B11490" t="s">
        <v>120</v>
      </c>
      <c r="C11490">
        <v>11005891</v>
      </c>
      <c r="D11490">
        <v>240</v>
      </c>
      <c r="E11490">
        <v>480</v>
      </c>
      <c r="F11490" t="s">
        <v>77</v>
      </c>
      <c r="G11490">
        <f>H11490*IFERROR(INDEX('Información SKU'!$H$1:$H$54,MATCH(E11490,'Información SKU'!$A$1:$A$54,0),1),15)</f>
        <v>88</v>
      </c>
      <c r="H11490">
        <v>11</v>
      </c>
      <c r="I11490" s="12">
        <f>H11490/IFERROR(INDEX('Información SKU'!$K$1:$K$54,MATCH(E11490,'Información SKU'!$A$1:$A$54,0),1),40)</f>
        <v>0.14102564102564102</v>
      </c>
      <c r="J11490" s="3">
        <v>43572</v>
      </c>
      <c r="K11490" s="12" t="s">
        <v>223</v>
      </c>
      <c r="L11490">
        <v>3</v>
      </c>
    </row>
    <row r="11491" spans="1:12" x14ac:dyDescent="0.25">
      <c r="A11491">
        <v>1003199</v>
      </c>
      <c r="B11491" t="s">
        <v>120</v>
      </c>
      <c r="C11491">
        <v>11005891</v>
      </c>
      <c r="D11491">
        <v>230</v>
      </c>
      <c r="E11491">
        <v>5233</v>
      </c>
      <c r="F11491" t="s">
        <v>91</v>
      </c>
      <c r="G11491">
        <f>H11491*IFERROR(INDEX('Información SKU'!$H$1:$H$54,MATCH(E11491,'Información SKU'!$A$1:$A$54,0),1),15)</f>
        <v>672</v>
      </c>
      <c r="H11491">
        <v>56</v>
      </c>
      <c r="I11491" s="12">
        <f>H11491/IFERROR(INDEX('Información SKU'!$K$1:$K$54,MATCH(E11491,'Información SKU'!$A$1:$A$54,0),1),40)</f>
        <v>1.037037037037037</v>
      </c>
      <c r="J11491" s="3">
        <v>43572</v>
      </c>
      <c r="K11491" s="12" t="s">
        <v>219</v>
      </c>
      <c r="L11491">
        <v>1</v>
      </c>
    </row>
    <row r="11492" spans="1:12" x14ac:dyDescent="0.25">
      <c r="A11492">
        <v>1003199</v>
      </c>
      <c r="B11492" t="s">
        <v>120</v>
      </c>
      <c r="C11492">
        <v>11005891</v>
      </c>
      <c r="D11492">
        <v>220</v>
      </c>
      <c r="E11492">
        <v>5235</v>
      </c>
      <c r="F11492" t="s">
        <v>90</v>
      </c>
      <c r="G11492">
        <f>H11492*IFERROR(INDEX('Información SKU'!$H$1:$H$54,MATCH(E11492,'Información SKU'!$A$1:$A$54,0),1),15)</f>
        <v>444</v>
      </c>
      <c r="H11492">
        <v>37</v>
      </c>
      <c r="I11492" s="12">
        <f>H11492/IFERROR(INDEX('Información SKU'!$K$1:$K$54,MATCH(E11492,'Información SKU'!$A$1:$A$54,0),1),40)</f>
        <v>0.68518518518518523</v>
      </c>
      <c r="J11492" s="3">
        <v>43572</v>
      </c>
      <c r="K11492" s="12" t="s">
        <v>222</v>
      </c>
      <c r="L11492">
        <v>3</v>
      </c>
    </row>
    <row r="11493" spans="1:12" x14ac:dyDescent="0.25">
      <c r="A11493">
        <v>1003199</v>
      </c>
      <c r="B11493" t="s">
        <v>120</v>
      </c>
      <c r="C11493">
        <v>11005891</v>
      </c>
      <c r="D11493">
        <v>150</v>
      </c>
      <c r="E11493">
        <v>1200</v>
      </c>
      <c r="F11493" t="s">
        <v>17</v>
      </c>
      <c r="G11493">
        <f>H11493*IFERROR(INDEX('Información SKU'!$H$1:$H$54,MATCH(E11493,'Información SKU'!$A$1:$A$54,0),1),15)</f>
        <v>120</v>
      </c>
      <c r="H11493">
        <v>20</v>
      </c>
      <c r="I11493" s="12">
        <f>H11493/IFERROR(INDEX('Información SKU'!$K$1:$K$54,MATCH(E11493,'Información SKU'!$A$1:$A$54,0),1),40)</f>
        <v>0.47619047619047616</v>
      </c>
      <c r="J11493" s="3">
        <v>43572</v>
      </c>
      <c r="K11493" s="12" t="s">
        <v>223</v>
      </c>
      <c r="L11493">
        <v>3</v>
      </c>
    </row>
    <row r="11494" spans="1:12" x14ac:dyDescent="0.25">
      <c r="A11494">
        <v>1003199</v>
      </c>
      <c r="B11494" t="s">
        <v>120</v>
      </c>
      <c r="C11494">
        <v>11005891</v>
      </c>
      <c r="D11494">
        <v>60</v>
      </c>
      <c r="E11494">
        <v>1199</v>
      </c>
      <c r="F11494" t="s">
        <v>26</v>
      </c>
      <c r="G11494">
        <f>H11494*IFERROR(INDEX('Información SKU'!$H$1:$H$54,MATCH(E11494,'Información SKU'!$A$1:$A$54,0),1),15)</f>
        <v>336</v>
      </c>
      <c r="H11494">
        <v>28</v>
      </c>
      <c r="I11494" s="12">
        <f>H11494/IFERROR(INDEX('Información SKU'!$K$1:$K$54,MATCH(E11494,'Información SKU'!$A$1:$A$54,0),1),40)</f>
        <v>0.46666666666666667</v>
      </c>
      <c r="J11494" s="3">
        <v>43572</v>
      </c>
      <c r="K11494" s="12" t="s">
        <v>218</v>
      </c>
      <c r="L11494">
        <v>1</v>
      </c>
    </row>
    <row r="11495" spans="1:12" x14ac:dyDescent="0.25">
      <c r="A11495">
        <v>1003199</v>
      </c>
      <c r="B11495" t="s">
        <v>120</v>
      </c>
      <c r="C11495">
        <v>11005891</v>
      </c>
      <c r="D11495">
        <v>80</v>
      </c>
      <c r="E11495">
        <v>205</v>
      </c>
      <c r="F11495" t="s">
        <v>35</v>
      </c>
      <c r="G11495">
        <f>H11495*IFERROR(INDEX('Información SKU'!$H$1:$H$54,MATCH(E11495,'Información SKU'!$A$1:$A$54,0),1),15)</f>
        <v>424</v>
      </c>
      <c r="H11495">
        <v>53</v>
      </c>
      <c r="I11495" s="12">
        <f>H11495/IFERROR(INDEX('Información SKU'!$K$1:$K$54,MATCH(E11495,'Información SKU'!$A$1:$A$54,0),1),40)</f>
        <v>1.2619047619047619</v>
      </c>
      <c r="J11495" s="3">
        <v>43572</v>
      </c>
      <c r="K11495" s="12" t="s">
        <v>222</v>
      </c>
      <c r="L11495">
        <v>3</v>
      </c>
    </row>
    <row r="11496" spans="1:12" x14ac:dyDescent="0.25">
      <c r="A11496">
        <v>1003199</v>
      </c>
      <c r="B11496" t="s">
        <v>120</v>
      </c>
      <c r="C11496">
        <v>11005891</v>
      </c>
      <c r="D11496">
        <v>90</v>
      </c>
      <c r="E11496">
        <v>61</v>
      </c>
      <c r="F11496" t="s">
        <v>20</v>
      </c>
      <c r="G11496">
        <f>H11496*IFERROR(INDEX('Información SKU'!$H$1:$H$54,MATCH(E11496,'Información SKU'!$A$1:$A$54,0),1),15)</f>
        <v>4275</v>
      </c>
      <c r="H11496">
        <v>285</v>
      </c>
      <c r="I11496" s="12">
        <f>H11496/IFERROR(INDEX('Información SKU'!$K$1:$K$54,MATCH(E11496,'Información SKU'!$A$1:$A$54,0),1),40)</f>
        <v>4.75</v>
      </c>
      <c r="J11496" s="3">
        <v>43572</v>
      </c>
      <c r="K11496" s="12" t="s">
        <v>218</v>
      </c>
      <c r="L11496">
        <v>1</v>
      </c>
    </row>
    <row r="11497" spans="1:12" x14ac:dyDescent="0.25">
      <c r="A11497">
        <v>1003199</v>
      </c>
      <c r="B11497" t="s">
        <v>120</v>
      </c>
      <c r="C11497">
        <v>11005891</v>
      </c>
      <c r="D11497">
        <v>100</v>
      </c>
      <c r="E11497">
        <v>62</v>
      </c>
      <c r="F11497" t="s">
        <v>25</v>
      </c>
      <c r="G11497">
        <f>H11497*IFERROR(INDEX('Información SKU'!$H$1:$H$54,MATCH(E11497,'Información SKU'!$A$1:$A$54,0),1),15)</f>
        <v>504</v>
      </c>
      <c r="H11497">
        <v>63</v>
      </c>
      <c r="I11497" s="12">
        <f>H11497/IFERROR(INDEX('Información SKU'!$K$1:$K$54,MATCH(E11497,'Información SKU'!$A$1:$A$54,0),1),40)</f>
        <v>1.26</v>
      </c>
      <c r="J11497" s="3">
        <v>43572</v>
      </c>
      <c r="K11497" s="12" t="s">
        <v>218</v>
      </c>
      <c r="L11497">
        <v>1</v>
      </c>
    </row>
    <row r="11498" spans="1:12" x14ac:dyDescent="0.25">
      <c r="A11498">
        <v>1003199</v>
      </c>
      <c r="B11498" t="s">
        <v>120</v>
      </c>
      <c r="C11498">
        <v>11005891</v>
      </c>
      <c r="D11498">
        <v>110</v>
      </c>
      <c r="E11498">
        <v>63</v>
      </c>
      <c r="F11498" t="s">
        <v>1</v>
      </c>
      <c r="G11498">
        <f>H11498*IFERROR(INDEX('Información SKU'!$H$1:$H$54,MATCH(E11498,'Información SKU'!$A$1:$A$54,0),1),15)</f>
        <v>1035</v>
      </c>
      <c r="H11498">
        <v>69</v>
      </c>
      <c r="I11498" s="12">
        <f>H11498/IFERROR(INDEX('Información SKU'!$K$1:$K$54,MATCH(E11498,'Información SKU'!$A$1:$A$54,0),1),40)</f>
        <v>1.6428571428571428</v>
      </c>
      <c r="J11498" s="3">
        <v>43572</v>
      </c>
      <c r="K11498" s="12" t="s">
        <v>220</v>
      </c>
      <c r="L11498">
        <v>2</v>
      </c>
    </row>
    <row r="11499" spans="1:12" x14ac:dyDescent="0.25">
      <c r="A11499">
        <v>1003199</v>
      </c>
      <c r="B11499" t="s">
        <v>120</v>
      </c>
      <c r="C11499">
        <v>11005891</v>
      </c>
      <c r="D11499">
        <v>120</v>
      </c>
      <c r="E11499">
        <v>511</v>
      </c>
      <c r="F11499" t="s">
        <v>29</v>
      </c>
      <c r="G11499">
        <f>H11499*IFERROR(INDEX('Información SKU'!$H$1:$H$54,MATCH(E11499,'Información SKU'!$A$1:$A$54,0),1),15)</f>
        <v>352</v>
      </c>
      <c r="H11499">
        <v>44</v>
      </c>
      <c r="I11499" s="12">
        <f>H11499/IFERROR(INDEX('Información SKU'!$K$1:$K$54,MATCH(E11499,'Información SKU'!$A$1:$A$54,0),1),40)</f>
        <v>0.73333333333333328</v>
      </c>
      <c r="J11499" s="3">
        <v>43572</v>
      </c>
      <c r="K11499" s="12" t="s">
        <v>218</v>
      </c>
      <c r="L11499">
        <v>1</v>
      </c>
    </row>
    <row r="11500" spans="1:12" x14ac:dyDescent="0.25">
      <c r="A11500">
        <v>1003199</v>
      </c>
      <c r="B11500" t="s">
        <v>120</v>
      </c>
      <c r="C11500">
        <v>11005891</v>
      </c>
      <c r="D11500">
        <v>130</v>
      </c>
      <c r="E11500">
        <v>223</v>
      </c>
      <c r="F11500" t="s">
        <v>74</v>
      </c>
      <c r="G11500">
        <f>H11500*IFERROR(INDEX('Información SKU'!$H$1:$H$54,MATCH(E11500,'Información SKU'!$A$1:$A$54,0),1),15)</f>
        <v>330</v>
      </c>
      <c r="H11500">
        <v>55</v>
      </c>
      <c r="I11500" s="12">
        <f>H11500/IFERROR(INDEX('Información SKU'!$K$1:$K$54,MATCH(E11500,'Información SKU'!$A$1:$A$54,0),1),40)</f>
        <v>1.3095238095238095</v>
      </c>
      <c r="J11500" s="3">
        <v>43572</v>
      </c>
      <c r="K11500" s="12" t="s">
        <v>222</v>
      </c>
      <c r="L11500">
        <v>3</v>
      </c>
    </row>
    <row r="11501" spans="1:12" x14ac:dyDescent="0.25">
      <c r="A11501">
        <v>1003199</v>
      </c>
      <c r="B11501" t="s">
        <v>120</v>
      </c>
      <c r="C11501">
        <v>11005891</v>
      </c>
      <c r="D11501">
        <v>140</v>
      </c>
      <c r="E11501">
        <v>509</v>
      </c>
      <c r="F11501" t="s">
        <v>0</v>
      </c>
      <c r="G11501">
        <f>H11501*IFERROR(INDEX('Información SKU'!$H$1:$H$54,MATCH(E11501,'Información SKU'!$A$1:$A$54,0),1),15)</f>
        <v>510</v>
      </c>
      <c r="H11501">
        <v>85</v>
      </c>
      <c r="I11501" s="12">
        <f>H11501/IFERROR(INDEX('Información SKU'!$K$1:$K$54,MATCH(E11501,'Información SKU'!$A$1:$A$54,0),1),40)</f>
        <v>1.0625</v>
      </c>
      <c r="J11501" s="3">
        <v>43572</v>
      </c>
      <c r="K11501" s="12" t="s">
        <v>218</v>
      </c>
      <c r="L11501">
        <v>1</v>
      </c>
    </row>
    <row r="11502" spans="1:12" x14ac:dyDescent="0.25">
      <c r="A11502">
        <v>1003199</v>
      </c>
      <c r="B11502" t="s">
        <v>120</v>
      </c>
      <c r="C11502">
        <v>11005892</v>
      </c>
      <c r="D11502">
        <v>170</v>
      </c>
      <c r="E11502">
        <v>5233</v>
      </c>
      <c r="F11502" t="s">
        <v>91</v>
      </c>
      <c r="G11502">
        <f>H11502*IFERROR(INDEX('Información SKU'!$H$1:$H$54,MATCH(E11502,'Información SKU'!$A$1:$A$54,0),1),15)</f>
        <v>624</v>
      </c>
      <c r="H11502">
        <v>52</v>
      </c>
      <c r="I11502" s="12">
        <f>H11502/IFERROR(INDEX('Información SKU'!$K$1:$K$54,MATCH(E11502,'Información SKU'!$A$1:$A$54,0),1),40)</f>
        <v>0.96296296296296291</v>
      </c>
      <c r="J11502" s="3">
        <v>43572</v>
      </c>
      <c r="K11502" s="12" t="s">
        <v>219</v>
      </c>
      <c r="L11502">
        <v>1</v>
      </c>
    </row>
    <row r="11503" spans="1:12" x14ac:dyDescent="0.25">
      <c r="A11503">
        <v>1003199</v>
      </c>
      <c r="B11503" t="s">
        <v>120</v>
      </c>
      <c r="C11503">
        <v>11005892</v>
      </c>
      <c r="D11503">
        <v>160</v>
      </c>
      <c r="E11503">
        <v>5235</v>
      </c>
      <c r="F11503" t="s">
        <v>90</v>
      </c>
      <c r="G11503">
        <f>H11503*IFERROR(INDEX('Información SKU'!$H$1:$H$54,MATCH(E11503,'Información SKU'!$A$1:$A$54,0),1),15)</f>
        <v>336</v>
      </c>
      <c r="H11503">
        <v>28</v>
      </c>
      <c r="I11503" s="12">
        <f>H11503/IFERROR(INDEX('Información SKU'!$K$1:$K$54,MATCH(E11503,'Información SKU'!$A$1:$A$54,0),1),40)</f>
        <v>0.51851851851851849</v>
      </c>
      <c r="J11503" s="3">
        <v>43572</v>
      </c>
      <c r="K11503" s="12" t="s">
        <v>223</v>
      </c>
      <c r="L11503">
        <v>3</v>
      </c>
    </row>
    <row r="11504" spans="1:12" x14ac:dyDescent="0.25">
      <c r="A11504">
        <v>1003199</v>
      </c>
      <c r="B11504" t="s">
        <v>120</v>
      </c>
      <c r="C11504">
        <v>11005892</v>
      </c>
      <c r="D11504">
        <v>110</v>
      </c>
      <c r="E11504">
        <v>1200</v>
      </c>
      <c r="F11504" t="s">
        <v>17</v>
      </c>
      <c r="G11504">
        <f>H11504*IFERROR(INDEX('Información SKU'!$H$1:$H$54,MATCH(E11504,'Información SKU'!$A$1:$A$54,0),1),15)</f>
        <v>174</v>
      </c>
      <c r="H11504">
        <v>29</v>
      </c>
      <c r="I11504" s="12">
        <f>H11504/IFERROR(INDEX('Información SKU'!$K$1:$K$54,MATCH(E11504,'Información SKU'!$A$1:$A$54,0),1),40)</f>
        <v>0.69047619047619047</v>
      </c>
      <c r="J11504" s="3">
        <v>43572</v>
      </c>
      <c r="K11504" s="12" t="s">
        <v>219</v>
      </c>
      <c r="L11504">
        <v>1</v>
      </c>
    </row>
    <row r="11505" spans="1:12" x14ac:dyDescent="0.25">
      <c r="A11505">
        <v>1003199</v>
      </c>
      <c r="B11505" t="s">
        <v>120</v>
      </c>
      <c r="C11505">
        <v>11005892</v>
      </c>
      <c r="D11505">
        <v>10</v>
      </c>
      <c r="E11505">
        <v>509</v>
      </c>
      <c r="F11505" t="s">
        <v>0</v>
      </c>
      <c r="G11505">
        <f>H11505*IFERROR(INDEX('Información SKU'!$H$1:$H$54,MATCH(E11505,'Información SKU'!$A$1:$A$54,0),1),15)</f>
        <v>504</v>
      </c>
      <c r="H11505">
        <v>84</v>
      </c>
      <c r="I11505" s="12">
        <f>H11505/IFERROR(INDEX('Información SKU'!$K$1:$K$54,MATCH(E11505,'Información SKU'!$A$1:$A$54,0),1),40)</f>
        <v>1.05</v>
      </c>
      <c r="J11505" s="3">
        <v>43572</v>
      </c>
      <c r="K11505" s="12" t="s">
        <v>223</v>
      </c>
      <c r="L11505">
        <v>3</v>
      </c>
    </row>
    <row r="11506" spans="1:12" x14ac:dyDescent="0.25">
      <c r="A11506">
        <v>1003199</v>
      </c>
      <c r="B11506" t="s">
        <v>120</v>
      </c>
      <c r="C11506">
        <v>11005892</v>
      </c>
      <c r="D11506">
        <v>20</v>
      </c>
      <c r="E11506">
        <v>63</v>
      </c>
      <c r="F11506" t="s">
        <v>1</v>
      </c>
      <c r="G11506">
        <f>H11506*IFERROR(INDEX('Información SKU'!$H$1:$H$54,MATCH(E11506,'Información SKU'!$A$1:$A$54,0),1),15)</f>
        <v>3225</v>
      </c>
      <c r="H11506">
        <v>215</v>
      </c>
      <c r="I11506" s="12">
        <f>H11506/IFERROR(INDEX('Información SKU'!$K$1:$K$54,MATCH(E11506,'Información SKU'!$A$1:$A$54,0),1),40)</f>
        <v>5.1190476190476186</v>
      </c>
      <c r="J11506" s="3">
        <v>43572</v>
      </c>
      <c r="K11506" s="12" t="s">
        <v>219</v>
      </c>
      <c r="L11506">
        <v>1</v>
      </c>
    </row>
    <row r="11507" spans="1:12" x14ac:dyDescent="0.25">
      <c r="A11507">
        <v>1003199</v>
      </c>
      <c r="B11507" t="s">
        <v>120</v>
      </c>
      <c r="C11507">
        <v>11005892</v>
      </c>
      <c r="D11507">
        <v>30</v>
      </c>
      <c r="E11507">
        <v>205</v>
      </c>
      <c r="F11507" t="s">
        <v>35</v>
      </c>
      <c r="G11507">
        <f>H11507*IFERROR(INDEX('Información SKU'!$H$1:$H$54,MATCH(E11507,'Información SKU'!$A$1:$A$54,0),1),15)</f>
        <v>360</v>
      </c>
      <c r="H11507">
        <v>45</v>
      </c>
      <c r="I11507" s="12">
        <f>H11507/IFERROR(INDEX('Información SKU'!$K$1:$K$54,MATCH(E11507,'Información SKU'!$A$1:$A$54,0),1),40)</f>
        <v>1.0714285714285714</v>
      </c>
      <c r="J11507" s="3">
        <v>43572</v>
      </c>
      <c r="K11507" s="12" t="s">
        <v>222</v>
      </c>
      <c r="L11507">
        <v>3</v>
      </c>
    </row>
    <row r="11508" spans="1:12" x14ac:dyDescent="0.25">
      <c r="A11508">
        <v>1003199</v>
      </c>
      <c r="B11508" t="s">
        <v>120</v>
      </c>
      <c r="C11508">
        <v>11005892</v>
      </c>
      <c r="D11508">
        <v>90</v>
      </c>
      <c r="E11508">
        <v>1199</v>
      </c>
      <c r="F11508" t="s">
        <v>26</v>
      </c>
      <c r="G11508">
        <f>H11508*IFERROR(INDEX('Información SKU'!$H$1:$H$54,MATCH(E11508,'Información SKU'!$A$1:$A$54,0),1),15)</f>
        <v>216</v>
      </c>
      <c r="H11508">
        <v>18</v>
      </c>
      <c r="I11508" s="12">
        <f>H11508/IFERROR(INDEX('Información SKU'!$K$1:$K$54,MATCH(E11508,'Información SKU'!$A$1:$A$54,0),1),40)</f>
        <v>0.3</v>
      </c>
      <c r="J11508" s="3">
        <v>43572</v>
      </c>
      <c r="K11508" s="12" t="s">
        <v>222</v>
      </c>
      <c r="L11508">
        <v>3</v>
      </c>
    </row>
    <row r="11509" spans="1:12" x14ac:dyDescent="0.25">
      <c r="A11509">
        <v>1003199</v>
      </c>
      <c r="B11509" t="s">
        <v>120</v>
      </c>
      <c r="C11509">
        <v>11005893</v>
      </c>
      <c r="D11509">
        <v>30</v>
      </c>
      <c r="E11509">
        <v>62</v>
      </c>
      <c r="F11509" t="s">
        <v>25</v>
      </c>
      <c r="G11509">
        <f>H11509*IFERROR(INDEX('Información SKU'!$H$1:$H$54,MATCH(E11509,'Información SKU'!$A$1:$A$54,0),1),15)</f>
        <v>3072</v>
      </c>
      <c r="H11509">
        <v>384</v>
      </c>
      <c r="I11509" s="12">
        <f>H11509/IFERROR(INDEX('Información SKU'!$K$1:$K$54,MATCH(E11509,'Información SKU'!$A$1:$A$54,0),1),40)</f>
        <v>7.68</v>
      </c>
      <c r="J11509" s="3">
        <v>43572</v>
      </c>
      <c r="K11509" s="12" t="s">
        <v>222</v>
      </c>
      <c r="L11509">
        <v>3</v>
      </c>
    </row>
    <row r="11510" spans="1:12" x14ac:dyDescent="0.25">
      <c r="A11510">
        <v>1003199</v>
      </c>
      <c r="B11510" t="s">
        <v>120</v>
      </c>
      <c r="C11510">
        <v>11005893</v>
      </c>
      <c r="D11510">
        <v>40</v>
      </c>
      <c r="E11510">
        <v>61</v>
      </c>
      <c r="F11510" t="s">
        <v>20</v>
      </c>
      <c r="G11510">
        <f>H11510*IFERROR(INDEX('Información SKU'!$H$1:$H$54,MATCH(E11510,'Información SKU'!$A$1:$A$54,0),1),15)</f>
        <v>12195</v>
      </c>
      <c r="H11510">
        <v>813</v>
      </c>
      <c r="I11510" s="12">
        <f>H11510/IFERROR(INDEX('Información SKU'!$K$1:$K$54,MATCH(E11510,'Información SKU'!$A$1:$A$54,0),1),40)</f>
        <v>13.55</v>
      </c>
      <c r="J11510" s="3">
        <v>43572</v>
      </c>
      <c r="K11510" s="12" t="s">
        <v>223</v>
      </c>
      <c r="L11510">
        <v>3</v>
      </c>
    </row>
    <row r="11511" spans="1:12" x14ac:dyDescent="0.25">
      <c r="A11511">
        <v>1003199</v>
      </c>
      <c r="B11511" t="s">
        <v>120</v>
      </c>
      <c r="C11511">
        <v>11005893</v>
      </c>
      <c r="D11511">
        <v>20</v>
      </c>
      <c r="E11511">
        <v>511</v>
      </c>
      <c r="F11511" t="s">
        <v>29</v>
      </c>
      <c r="G11511">
        <f>H11511*IFERROR(INDEX('Información SKU'!$H$1:$H$54,MATCH(E11511,'Información SKU'!$A$1:$A$54,0),1),15)</f>
        <v>1184</v>
      </c>
      <c r="H11511">
        <v>148</v>
      </c>
      <c r="I11511" s="12">
        <f>H11511/IFERROR(INDEX('Información SKU'!$K$1:$K$54,MATCH(E11511,'Información SKU'!$A$1:$A$54,0),1),40)</f>
        <v>2.4666666666666668</v>
      </c>
      <c r="J11511" s="3">
        <v>43572</v>
      </c>
      <c r="K11511" s="12" t="s">
        <v>221</v>
      </c>
      <c r="L11511">
        <v>2</v>
      </c>
    </row>
    <row r="11512" spans="1:12" x14ac:dyDescent="0.25">
      <c r="A11512">
        <v>1003199</v>
      </c>
      <c r="B11512" t="s">
        <v>120</v>
      </c>
      <c r="C11512">
        <v>11005893</v>
      </c>
      <c r="D11512">
        <v>10</v>
      </c>
      <c r="E11512">
        <v>223</v>
      </c>
      <c r="F11512" t="s">
        <v>74</v>
      </c>
      <c r="G11512">
        <f>H11512*IFERROR(INDEX('Información SKU'!$H$1:$H$54,MATCH(E11512,'Información SKU'!$A$1:$A$54,0),1),15)</f>
        <v>1290</v>
      </c>
      <c r="H11512">
        <v>215</v>
      </c>
      <c r="I11512" s="12">
        <f>H11512/IFERROR(INDEX('Información SKU'!$K$1:$K$54,MATCH(E11512,'Información SKU'!$A$1:$A$54,0),1),40)</f>
        <v>5.1190476190476186</v>
      </c>
      <c r="J11512" s="3">
        <v>43572</v>
      </c>
      <c r="K11512" s="12" t="s">
        <v>222</v>
      </c>
      <c r="L11512">
        <v>3</v>
      </c>
    </row>
    <row r="11513" spans="1:12" x14ac:dyDescent="0.25">
      <c r="A11513">
        <v>1003199</v>
      </c>
      <c r="B11513" t="s">
        <v>120</v>
      </c>
      <c r="C11513">
        <v>11005894</v>
      </c>
      <c r="D11513">
        <v>190</v>
      </c>
      <c r="E11513">
        <v>320</v>
      </c>
      <c r="F11513" t="s">
        <v>31</v>
      </c>
      <c r="G11513">
        <f>H11513*IFERROR(INDEX('Información SKU'!$H$1:$H$54,MATCH(E11513,'Información SKU'!$A$1:$A$54,0),1),15)</f>
        <v>375</v>
      </c>
      <c r="H11513">
        <v>25</v>
      </c>
      <c r="I11513" s="12">
        <f>H11513/IFERROR(INDEX('Información SKU'!$K$1:$K$54,MATCH(E11513,'Información SKU'!$A$1:$A$54,0),1),40)</f>
        <v>0.32051282051282054</v>
      </c>
      <c r="J11513" s="3">
        <v>43572</v>
      </c>
      <c r="K11513" s="12" t="s">
        <v>222</v>
      </c>
      <c r="L11513">
        <v>3</v>
      </c>
    </row>
    <row r="11514" spans="1:12" x14ac:dyDescent="0.25">
      <c r="A11514">
        <v>1003199</v>
      </c>
      <c r="B11514" t="s">
        <v>120</v>
      </c>
      <c r="C11514">
        <v>11005894</v>
      </c>
      <c r="D11514">
        <v>220</v>
      </c>
      <c r="E11514">
        <v>460</v>
      </c>
      <c r="F11514" t="s">
        <v>38</v>
      </c>
      <c r="G11514">
        <f>H11514*IFERROR(INDEX('Información SKU'!$H$1:$H$54,MATCH(E11514,'Información SKU'!$A$1:$A$54,0),1),15)</f>
        <v>375</v>
      </c>
      <c r="H11514">
        <v>25</v>
      </c>
      <c r="I11514" s="12">
        <f>H11514/IFERROR(INDEX('Información SKU'!$K$1:$K$54,MATCH(E11514,'Información SKU'!$A$1:$A$54,0),1),40)</f>
        <v>0.32051282051282054</v>
      </c>
      <c r="J11514" s="3">
        <v>43572</v>
      </c>
      <c r="K11514" s="12" t="s">
        <v>221</v>
      </c>
      <c r="L11514">
        <v>2</v>
      </c>
    </row>
    <row r="11515" spans="1:12" x14ac:dyDescent="0.25">
      <c r="A11515">
        <v>1003199</v>
      </c>
      <c r="B11515" t="s">
        <v>120</v>
      </c>
      <c r="C11515">
        <v>11005894</v>
      </c>
      <c r="D11515">
        <v>230</v>
      </c>
      <c r="E11515">
        <v>480</v>
      </c>
      <c r="F11515" t="s">
        <v>77</v>
      </c>
      <c r="G11515">
        <f>H11515*IFERROR(INDEX('Información SKU'!$H$1:$H$54,MATCH(E11515,'Información SKU'!$A$1:$A$54,0),1),15)</f>
        <v>80</v>
      </c>
      <c r="H11515">
        <v>10</v>
      </c>
      <c r="I11515" s="12">
        <f>H11515/IFERROR(INDEX('Información SKU'!$K$1:$K$54,MATCH(E11515,'Información SKU'!$A$1:$A$54,0),1),40)</f>
        <v>0.12820512820512819</v>
      </c>
      <c r="J11515" s="3">
        <v>43572</v>
      </c>
      <c r="K11515" s="12" t="s">
        <v>222</v>
      </c>
      <c r="L11515">
        <v>3</v>
      </c>
    </row>
    <row r="11516" spans="1:12" x14ac:dyDescent="0.25">
      <c r="A11516">
        <v>1003199</v>
      </c>
      <c r="B11516" t="s">
        <v>120</v>
      </c>
      <c r="C11516">
        <v>11005894</v>
      </c>
      <c r="D11516">
        <v>240</v>
      </c>
      <c r="E11516">
        <v>5233</v>
      </c>
      <c r="F11516" t="s">
        <v>91</v>
      </c>
      <c r="G11516">
        <f>H11516*IFERROR(INDEX('Información SKU'!$H$1:$H$54,MATCH(E11516,'Información SKU'!$A$1:$A$54,0),1),15)</f>
        <v>744</v>
      </c>
      <c r="H11516">
        <v>62</v>
      </c>
      <c r="I11516" s="12">
        <f>H11516/IFERROR(INDEX('Información SKU'!$K$1:$K$54,MATCH(E11516,'Información SKU'!$A$1:$A$54,0),1),40)</f>
        <v>1.1481481481481481</v>
      </c>
      <c r="J11516" s="3">
        <v>43572</v>
      </c>
      <c r="K11516" s="12" t="s">
        <v>218</v>
      </c>
      <c r="L11516">
        <v>1</v>
      </c>
    </row>
    <row r="11517" spans="1:12" x14ac:dyDescent="0.25">
      <c r="A11517">
        <v>1003199</v>
      </c>
      <c r="B11517" t="s">
        <v>120</v>
      </c>
      <c r="C11517">
        <v>11005894</v>
      </c>
      <c r="D11517">
        <v>250</v>
      </c>
      <c r="E11517">
        <v>5235</v>
      </c>
      <c r="F11517" t="s">
        <v>90</v>
      </c>
      <c r="G11517">
        <f>H11517*IFERROR(INDEX('Información SKU'!$H$1:$H$54,MATCH(E11517,'Información SKU'!$A$1:$A$54,0),1),15)</f>
        <v>432</v>
      </c>
      <c r="H11517">
        <v>36</v>
      </c>
      <c r="I11517" s="12">
        <f>H11517/IFERROR(INDEX('Información SKU'!$K$1:$K$54,MATCH(E11517,'Información SKU'!$A$1:$A$54,0),1),40)</f>
        <v>0.66666666666666663</v>
      </c>
      <c r="J11517" s="3">
        <v>43572</v>
      </c>
      <c r="K11517" s="12" t="s">
        <v>222</v>
      </c>
      <c r="L11517">
        <v>3</v>
      </c>
    </row>
    <row r="11518" spans="1:12" x14ac:dyDescent="0.25">
      <c r="A11518">
        <v>1003199</v>
      </c>
      <c r="B11518" t="s">
        <v>120</v>
      </c>
      <c r="C11518">
        <v>11005894</v>
      </c>
      <c r="D11518">
        <v>320</v>
      </c>
      <c r="E11518">
        <v>1200</v>
      </c>
      <c r="F11518" t="s">
        <v>17</v>
      </c>
      <c r="G11518">
        <f>H11518*IFERROR(INDEX('Información SKU'!$H$1:$H$54,MATCH(E11518,'Información SKU'!$A$1:$A$54,0),1),15)</f>
        <v>60</v>
      </c>
      <c r="H11518">
        <v>10</v>
      </c>
      <c r="I11518" s="12">
        <f>H11518/IFERROR(INDEX('Información SKU'!$K$1:$K$54,MATCH(E11518,'Información SKU'!$A$1:$A$54,0),1),40)</f>
        <v>0.23809523809523808</v>
      </c>
      <c r="J11518" s="3">
        <v>43572</v>
      </c>
      <c r="K11518" s="12" t="s">
        <v>220</v>
      </c>
      <c r="L11518">
        <v>2</v>
      </c>
    </row>
    <row r="11519" spans="1:12" x14ac:dyDescent="0.25">
      <c r="A11519">
        <v>1003199</v>
      </c>
      <c r="B11519" t="s">
        <v>120</v>
      </c>
      <c r="C11519">
        <v>11005894</v>
      </c>
      <c r="D11519">
        <v>160</v>
      </c>
      <c r="E11519">
        <v>509</v>
      </c>
      <c r="F11519" t="s">
        <v>0</v>
      </c>
      <c r="G11519">
        <f>H11519*IFERROR(INDEX('Información SKU'!$H$1:$H$54,MATCH(E11519,'Información SKU'!$A$1:$A$54,0),1),15)</f>
        <v>426</v>
      </c>
      <c r="H11519">
        <v>71</v>
      </c>
      <c r="I11519" s="12">
        <f>H11519/IFERROR(INDEX('Información SKU'!$K$1:$K$54,MATCH(E11519,'Información SKU'!$A$1:$A$54,0),1),40)</f>
        <v>0.88749999999999996</v>
      </c>
      <c r="J11519" s="3">
        <v>43572</v>
      </c>
      <c r="K11519" s="12" t="s">
        <v>222</v>
      </c>
      <c r="L11519">
        <v>3</v>
      </c>
    </row>
    <row r="11520" spans="1:12" x14ac:dyDescent="0.25">
      <c r="A11520">
        <v>1003199</v>
      </c>
      <c r="B11520" t="s">
        <v>120</v>
      </c>
      <c r="C11520">
        <v>11005894</v>
      </c>
      <c r="D11520">
        <v>150</v>
      </c>
      <c r="E11520">
        <v>223</v>
      </c>
      <c r="F11520" t="s">
        <v>74</v>
      </c>
      <c r="G11520">
        <f>H11520*IFERROR(INDEX('Información SKU'!$H$1:$H$54,MATCH(E11520,'Información SKU'!$A$1:$A$54,0),1),15)</f>
        <v>414</v>
      </c>
      <c r="H11520">
        <v>69</v>
      </c>
      <c r="I11520" s="12">
        <f>H11520/IFERROR(INDEX('Información SKU'!$K$1:$K$54,MATCH(E11520,'Información SKU'!$A$1:$A$54,0),1),40)</f>
        <v>1.6428571428571428</v>
      </c>
      <c r="J11520" s="3">
        <v>43572</v>
      </c>
      <c r="K11520" s="12" t="s">
        <v>218</v>
      </c>
      <c r="L11520">
        <v>1</v>
      </c>
    </row>
    <row r="11521" spans="1:12" x14ac:dyDescent="0.25">
      <c r="A11521">
        <v>1003199</v>
      </c>
      <c r="B11521" t="s">
        <v>120</v>
      </c>
      <c r="C11521">
        <v>11005894</v>
      </c>
      <c r="D11521">
        <v>140</v>
      </c>
      <c r="E11521">
        <v>511</v>
      </c>
      <c r="F11521" t="s">
        <v>29</v>
      </c>
      <c r="G11521">
        <f>H11521*IFERROR(INDEX('Información SKU'!$H$1:$H$54,MATCH(E11521,'Información SKU'!$A$1:$A$54,0),1),15)</f>
        <v>432</v>
      </c>
      <c r="H11521">
        <v>54</v>
      </c>
      <c r="I11521" s="12">
        <f>H11521/IFERROR(INDEX('Información SKU'!$K$1:$K$54,MATCH(E11521,'Información SKU'!$A$1:$A$54,0),1),40)</f>
        <v>0.9</v>
      </c>
      <c r="J11521" s="3">
        <v>43572</v>
      </c>
      <c r="K11521" s="12" t="s">
        <v>220</v>
      </c>
      <c r="L11521">
        <v>2</v>
      </c>
    </row>
    <row r="11522" spans="1:12" x14ac:dyDescent="0.25">
      <c r="A11522">
        <v>1003199</v>
      </c>
      <c r="B11522" t="s">
        <v>120</v>
      </c>
      <c r="C11522">
        <v>11005894</v>
      </c>
      <c r="D11522">
        <v>130</v>
      </c>
      <c r="E11522">
        <v>63</v>
      </c>
      <c r="F11522" t="s">
        <v>1</v>
      </c>
      <c r="G11522">
        <f>H11522*IFERROR(INDEX('Información SKU'!$H$1:$H$54,MATCH(E11522,'Información SKU'!$A$1:$A$54,0),1),15)</f>
        <v>1425</v>
      </c>
      <c r="H11522">
        <v>95</v>
      </c>
      <c r="I11522" s="12">
        <f>H11522/IFERROR(INDEX('Información SKU'!$K$1:$K$54,MATCH(E11522,'Información SKU'!$A$1:$A$54,0),1),40)</f>
        <v>2.2619047619047619</v>
      </c>
      <c r="J11522" s="3">
        <v>43572</v>
      </c>
      <c r="K11522" s="12" t="s">
        <v>223</v>
      </c>
      <c r="L11522">
        <v>3</v>
      </c>
    </row>
    <row r="11523" spans="1:12" x14ac:dyDescent="0.25">
      <c r="A11523">
        <v>1003199</v>
      </c>
      <c r="B11523" t="s">
        <v>120</v>
      </c>
      <c r="C11523">
        <v>11005894</v>
      </c>
      <c r="D11523">
        <v>120</v>
      </c>
      <c r="E11523">
        <v>62</v>
      </c>
      <c r="F11523" t="s">
        <v>25</v>
      </c>
      <c r="G11523">
        <f>H11523*IFERROR(INDEX('Información SKU'!$H$1:$H$54,MATCH(E11523,'Información SKU'!$A$1:$A$54,0),1),15)</f>
        <v>808</v>
      </c>
      <c r="H11523">
        <v>101</v>
      </c>
      <c r="I11523" s="12">
        <f>H11523/IFERROR(INDEX('Información SKU'!$K$1:$K$54,MATCH(E11523,'Información SKU'!$A$1:$A$54,0),1),40)</f>
        <v>2.02</v>
      </c>
      <c r="J11523" s="3">
        <v>43572</v>
      </c>
      <c r="K11523" s="12" t="s">
        <v>220</v>
      </c>
      <c r="L11523">
        <v>2</v>
      </c>
    </row>
    <row r="11524" spans="1:12" x14ac:dyDescent="0.25">
      <c r="A11524">
        <v>1003199</v>
      </c>
      <c r="B11524" t="s">
        <v>120</v>
      </c>
      <c r="C11524">
        <v>11005894</v>
      </c>
      <c r="D11524">
        <v>110</v>
      </c>
      <c r="E11524">
        <v>42</v>
      </c>
      <c r="F11524" t="s">
        <v>15</v>
      </c>
      <c r="G11524">
        <f>H11524*IFERROR(INDEX('Información SKU'!$H$1:$H$54,MATCH(E11524,'Información SKU'!$A$1:$A$54,0),1),15)</f>
        <v>144</v>
      </c>
      <c r="H11524">
        <v>12</v>
      </c>
      <c r="I11524" s="12">
        <f>H11524/IFERROR(INDEX('Información SKU'!$K$1:$K$54,MATCH(E11524,'Información SKU'!$A$1:$A$54,0),1),40)</f>
        <v>0.24</v>
      </c>
      <c r="J11524" s="3">
        <v>43572</v>
      </c>
      <c r="K11524" s="12" t="s">
        <v>218</v>
      </c>
      <c r="L11524">
        <v>1</v>
      </c>
    </row>
    <row r="11525" spans="1:12" x14ac:dyDescent="0.25">
      <c r="A11525">
        <v>1003199</v>
      </c>
      <c r="B11525" t="s">
        <v>120</v>
      </c>
      <c r="C11525">
        <v>11005894</v>
      </c>
      <c r="D11525">
        <v>100</v>
      </c>
      <c r="E11525">
        <v>205</v>
      </c>
      <c r="F11525" t="s">
        <v>35</v>
      </c>
      <c r="G11525">
        <f>H11525*IFERROR(INDEX('Información SKU'!$H$1:$H$54,MATCH(E11525,'Información SKU'!$A$1:$A$54,0),1),15)</f>
        <v>440</v>
      </c>
      <c r="H11525">
        <v>55</v>
      </c>
      <c r="I11525" s="12">
        <f>H11525/IFERROR(INDEX('Información SKU'!$K$1:$K$54,MATCH(E11525,'Información SKU'!$A$1:$A$54,0),1),40)</f>
        <v>1.3095238095238095</v>
      </c>
      <c r="J11525" s="3">
        <v>43572</v>
      </c>
      <c r="K11525" s="12" t="s">
        <v>219</v>
      </c>
      <c r="L11525">
        <v>1</v>
      </c>
    </row>
    <row r="11526" spans="1:12" x14ac:dyDescent="0.25">
      <c r="A11526">
        <v>1003199</v>
      </c>
      <c r="B11526" t="s">
        <v>120</v>
      </c>
      <c r="C11526">
        <v>11005894</v>
      </c>
      <c r="D11526">
        <v>20</v>
      </c>
      <c r="E11526">
        <v>1199</v>
      </c>
      <c r="F11526" t="s">
        <v>26</v>
      </c>
      <c r="G11526">
        <f>H11526*IFERROR(INDEX('Información SKU'!$H$1:$H$54,MATCH(E11526,'Información SKU'!$A$1:$A$54,0),1),15)</f>
        <v>276</v>
      </c>
      <c r="H11526">
        <v>23</v>
      </c>
      <c r="I11526" s="12">
        <f>H11526/IFERROR(INDEX('Información SKU'!$K$1:$K$54,MATCH(E11526,'Información SKU'!$A$1:$A$54,0),1),40)</f>
        <v>0.38333333333333336</v>
      </c>
      <c r="J11526" s="3">
        <v>43572</v>
      </c>
      <c r="K11526" s="12" t="s">
        <v>219</v>
      </c>
      <c r="L11526">
        <v>1</v>
      </c>
    </row>
    <row r="11527" spans="1:12" x14ac:dyDescent="0.25">
      <c r="A11527">
        <v>1003199</v>
      </c>
      <c r="B11527" t="s">
        <v>120</v>
      </c>
      <c r="C11527">
        <v>11005895</v>
      </c>
      <c r="D11527">
        <v>20</v>
      </c>
      <c r="E11527">
        <v>61</v>
      </c>
      <c r="F11527" t="s">
        <v>20</v>
      </c>
      <c r="G11527">
        <f>H11527*IFERROR(INDEX('Información SKU'!$H$1:$H$54,MATCH(E11527,'Información SKU'!$A$1:$A$54,0),1),15)</f>
        <v>7425</v>
      </c>
      <c r="H11527">
        <v>495</v>
      </c>
      <c r="I11527" s="12">
        <f>H11527/IFERROR(INDEX('Información SKU'!$K$1:$K$54,MATCH(E11527,'Información SKU'!$A$1:$A$54,0),1),40)</f>
        <v>8.25</v>
      </c>
      <c r="J11527" s="3">
        <v>43572</v>
      </c>
      <c r="K11527" s="12" t="s">
        <v>222</v>
      </c>
      <c r="L11527">
        <v>3</v>
      </c>
    </row>
    <row r="11528" spans="1:12" x14ac:dyDescent="0.25">
      <c r="A11528">
        <v>1003199</v>
      </c>
      <c r="B11528" t="s">
        <v>120</v>
      </c>
      <c r="C11528">
        <v>11005896</v>
      </c>
      <c r="D11528">
        <v>310</v>
      </c>
      <c r="E11528">
        <v>509</v>
      </c>
      <c r="F11528" t="s">
        <v>0</v>
      </c>
      <c r="G11528">
        <f>H11528*IFERROR(INDEX('Información SKU'!$H$1:$H$54,MATCH(E11528,'Información SKU'!$A$1:$A$54,0),1),15)</f>
        <v>606</v>
      </c>
      <c r="H11528">
        <v>101</v>
      </c>
      <c r="I11528" s="12">
        <f>H11528/IFERROR(INDEX('Información SKU'!$K$1:$K$54,MATCH(E11528,'Información SKU'!$A$1:$A$54,0),1),40)</f>
        <v>1.2625</v>
      </c>
      <c r="J11528" s="3">
        <v>43572</v>
      </c>
      <c r="K11528" s="12" t="s">
        <v>220</v>
      </c>
      <c r="L11528">
        <v>2</v>
      </c>
    </row>
    <row r="11529" spans="1:12" x14ac:dyDescent="0.25">
      <c r="A11529">
        <v>1003199</v>
      </c>
      <c r="B11529" t="s">
        <v>120</v>
      </c>
      <c r="C11529">
        <v>11005896</v>
      </c>
      <c r="D11529">
        <v>300</v>
      </c>
      <c r="E11529">
        <v>223</v>
      </c>
      <c r="F11529" t="s">
        <v>74</v>
      </c>
      <c r="G11529">
        <f>H11529*IFERROR(INDEX('Información SKU'!$H$1:$H$54,MATCH(E11529,'Información SKU'!$A$1:$A$54,0),1),15)</f>
        <v>384</v>
      </c>
      <c r="H11529">
        <v>64</v>
      </c>
      <c r="I11529" s="12">
        <f>H11529/IFERROR(INDEX('Información SKU'!$K$1:$K$54,MATCH(E11529,'Información SKU'!$A$1:$A$54,0),1),40)</f>
        <v>1.5238095238095237</v>
      </c>
      <c r="J11529" s="3">
        <v>43572</v>
      </c>
      <c r="K11529" s="12" t="s">
        <v>223</v>
      </c>
      <c r="L11529">
        <v>3</v>
      </c>
    </row>
    <row r="11530" spans="1:12" x14ac:dyDescent="0.25">
      <c r="A11530">
        <v>1003199</v>
      </c>
      <c r="B11530" t="s">
        <v>120</v>
      </c>
      <c r="C11530">
        <v>11005896</v>
      </c>
      <c r="D11530">
        <v>290</v>
      </c>
      <c r="E11530">
        <v>511</v>
      </c>
      <c r="F11530" t="s">
        <v>29</v>
      </c>
      <c r="G11530">
        <f>H11530*IFERROR(INDEX('Información SKU'!$H$1:$H$54,MATCH(E11530,'Información SKU'!$A$1:$A$54,0),1),15)</f>
        <v>368</v>
      </c>
      <c r="H11530">
        <v>46</v>
      </c>
      <c r="I11530" s="12">
        <f>H11530/IFERROR(INDEX('Información SKU'!$K$1:$K$54,MATCH(E11530,'Información SKU'!$A$1:$A$54,0),1),40)</f>
        <v>0.76666666666666672</v>
      </c>
      <c r="J11530" s="3">
        <v>43572</v>
      </c>
      <c r="K11530" s="12" t="s">
        <v>223</v>
      </c>
      <c r="L11530">
        <v>3</v>
      </c>
    </row>
    <row r="11531" spans="1:12" x14ac:dyDescent="0.25">
      <c r="A11531">
        <v>1003199</v>
      </c>
      <c r="B11531" t="s">
        <v>120</v>
      </c>
      <c r="C11531">
        <v>11005896</v>
      </c>
      <c r="D11531">
        <v>280</v>
      </c>
      <c r="E11531">
        <v>63</v>
      </c>
      <c r="F11531" t="s">
        <v>1</v>
      </c>
      <c r="G11531">
        <f>H11531*IFERROR(INDEX('Información SKU'!$H$1:$H$54,MATCH(E11531,'Información SKU'!$A$1:$A$54,0),1),15)</f>
        <v>1425</v>
      </c>
      <c r="H11531">
        <v>95</v>
      </c>
      <c r="I11531" s="12">
        <f>H11531/IFERROR(INDEX('Información SKU'!$K$1:$K$54,MATCH(E11531,'Información SKU'!$A$1:$A$54,0),1),40)</f>
        <v>2.2619047619047619</v>
      </c>
      <c r="J11531" s="3">
        <v>43572</v>
      </c>
      <c r="K11531" s="12" t="s">
        <v>220</v>
      </c>
      <c r="L11531">
        <v>2</v>
      </c>
    </row>
    <row r="11532" spans="1:12" x14ac:dyDescent="0.25">
      <c r="A11532">
        <v>1003199</v>
      </c>
      <c r="B11532" t="s">
        <v>120</v>
      </c>
      <c r="C11532">
        <v>11005896</v>
      </c>
      <c r="D11532">
        <v>270</v>
      </c>
      <c r="E11532">
        <v>62</v>
      </c>
      <c r="F11532" t="s">
        <v>25</v>
      </c>
      <c r="G11532">
        <f>H11532*IFERROR(INDEX('Información SKU'!$H$1:$H$54,MATCH(E11532,'Información SKU'!$A$1:$A$54,0),1),15)</f>
        <v>1600</v>
      </c>
      <c r="H11532">
        <v>200</v>
      </c>
      <c r="I11532" s="12">
        <f>H11532/IFERROR(INDEX('Información SKU'!$K$1:$K$54,MATCH(E11532,'Información SKU'!$A$1:$A$54,0),1),40)</f>
        <v>4</v>
      </c>
      <c r="J11532" s="3">
        <v>43572</v>
      </c>
      <c r="K11532" s="12" t="s">
        <v>218</v>
      </c>
      <c r="L11532">
        <v>1</v>
      </c>
    </row>
    <row r="11533" spans="1:12" x14ac:dyDescent="0.25">
      <c r="A11533">
        <v>1003199</v>
      </c>
      <c r="B11533" t="s">
        <v>120</v>
      </c>
      <c r="C11533">
        <v>11005896</v>
      </c>
      <c r="D11533">
        <v>260</v>
      </c>
      <c r="E11533">
        <v>205</v>
      </c>
      <c r="F11533" t="s">
        <v>35</v>
      </c>
      <c r="G11533">
        <f>H11533*IFERROR(INDEX('Información SKU'!$H$1:$H$54,MATCH(E11533,'Información SKU'!$A$1:$A$54,0),1),15)</f>
        <v>416</v>
      </c>
      <c r="H11533">
        <v>52</v>
      </c>
      <c r="I11533" s="12">
        <f>H11533/IFERROR(INDEX('Información SKU'!$K$1:$K$54,MATCH(E11533,'Información SKU'!$A$1:$A$54,0),1),40)</f>
        <v>1.2380952380952381</v>
      </c>
      <c r="J11533" s="3">
        <v>43572</v>
      </c>
      <c r="K11533" s="12" t="s">
        <v>223</v>
      </c>
      <c r="L11533">
        <v>3</v>
      </c>
    </row>
    <row r="11534" spans="1:12" x14ac:dyDescent="0.25">
      <c r="A11534">
        <v>1003199</v>
      </c>
      <c r="B11534" t="s">
        <v>120</v>
      </c>
      <c r="C11534">
        <v>11005896</v>
      </c>
      <c r="D11534">
        <v>190</v>
      </c>
      <c r="E11534">
        <v>1199</v>
      </c>
      <c r="F11534" t="s">
        <v>26</v>
      </c>
      <c r="G11534">
        <f>H11534*IFERROR(INDEX('Información SKU'!$H$1:$H$54,MATCH(E11534,'Información SKU'!$A$1:$A$54,0),1),15)</f>
        <v>432</v>
      </c>
      <c r="H11534">
        <v>36</v>
      </c>
      <c r="I11534" s="12">
        <f>H11534/IFERROR(INDEX('Información SKU'!$K$1:$K$54,MATCH(E11534,'Información SKU'!$A$1:$A$54,0),1),40)</f>
        <v>0.6</v>
      </c>
      <c r="J11534" s="3">
        <v>43572</v>
      </c>
      <c r="K11534" s="12" t="s">
        <v>223</v>
      </c>
      <c r="L11534">
        <v>3</v>
      </c>
    </row>
    <row r="11535" spans="1:12" x14ac:dyDescent="0.25">
      <c r="A11535">
        <v>1003199</v>
      </c>
      <c r="B11535" t="s">
        <v>120</v>
      </c>
      <c r="C11535">
        <v>11005896</v>
      </c>
      <c r="D11535">
        <v>140</v>
      </c>
      <c r="E11535">
        <v>320</v>
      </c>
      <c r="F11535" t="s">
        <v>31</v>
      </c>
      <c r="G11535">
        <f>H11535*IFERROR(INDEX('Información SKU'!$H$1:$H$54,MATCH(E11535,'Información SKU'!$A$1:$A$54,0),1),15)</f>
        <v>375</v>
      </c>
      <c r="H11535">
        <v>25</v>
      </c>
      <c r="I11535" s="12">
        <f>H11535/IFERROR(INDEX('Información SKU'!$K$1:$K$54,MATCH(E11535,'Información SKU'!$A$1:$A$54,0),1),40)</f>
        <v>0.32051282051282054</v>
      </c>
      <c r="J11535" s="3">
        <v>43572</v>
      </c>
      <c r="K11535" s="12" t="s">
        <v>220</v>
      </c>
      <c r="L11535">
        <v>2</v>
      </c>
    </row>
    <row r="11536" spans="1:12" x14ac:dyDescent="0.25">
      <c r="A11536">
        <v>1003199</v>
      </c>
      <c r="B11536" t="s">
        <v>120</v>
      </c>
      <c r="C11536">
        <v>11005896</v>
      </c>
      <c r="D11536">
        <v>110</v>
      </c>
      <c r="E11536">
        <v>460</v>
      </c>
      <c r="F11536" t="s">
        <v>38</v>
      </c>
      <c r="G11536">
        <f>H11536*IFERROR(INDEX('Información SKU'!$H$1:$H$54,MATCH(E11536,'Información SKU'!$A$1:$A$54,0),1),15)</f>
        <v>465</v>
      </c>
      <c r="H11536">
        <v>31</v>
      </c>
      <c r="I11536" s="12">
        <f>H11536/IFERROR(INDEX('Información SKU'!$K$1:$K$54,MATCH(E11536,'Información SKU'!$A$1:$A$54,0),1),40)</f>
        <v>0.39743589743589741</v>
      </c>
      <c r="J11536" s="3">
        <v>43572</v>
      </c>
      <c r="K11536" s="12" t="s">
        <v>223</v>
      </c>
      <c r="L11536">
        <v>3</v>
      </c>
    </row>
    <row r="11537" spans="1:12" x14ac:dyDescent="0.25">
      <c r="A11537">
        <v>1003199</v>
      </c>
      <c r="B11537" t="s">
        <v>120</v>
      </c>
      <c r="C11537">
        <v>11005896</v>
      </c>
      <c r="D11537">
        <v>100</v>
      </c>
      <c r="E11537">
        <v>480</v>
      </c>
      <c r="F11537" t="s">
        <v>77</v>
      </c>
      <c r="G11537">
        <f>H11537*IFERROR(INDEX('Información SKU'!$H$1:$H$54,MATCH(E11537,'Información SKU'!$A$1:$A$54,0),1),15)</f>
        <v>168</v>
      </c>
      <c r="H11537">
        <v>21</v>
      </c>
      <c r="I11537" s="12">
        <f>H11537/IFERROR(INDEX('Información SKU'!$K$1:$K$54,MATCH(E11537,'Información SKU'!$A$1:$A$54,0),1),40)</f>
        <v>0.26923076923076922</v>
      </c>
      <c r="J11537" s="3">
        <v>43572</v>
      </c>
      <c r="K11537" s="12" t="s">
        <v>220</v>
      </c>
      <c r="L11537">
        <v>2</v>
      </c>
    </row>
    <row r="11538" spans="1:12" x14ac:dyDescent="0.25">
      <c r="A11538">
        <v>1003199</v>
      </c>
      <c r="B11538" t="s">
        <v>120</v>
      </c>
      <c r="C11538">
        <v>11005896</v>
      </c>
      <c r="D11538">
        <v>90</v>
      </c>
      <c r="E11538">
        <v>5233</v>
      </c>
      <c r="F11538" t="s">
        <v>91</v>
      </c>
      <c r="G11538">
        <f>H11538*IFERROR(INDEX('Información SKU'!$H$1:$H$54,MATCH(E11538,'Información SKU'!$A$1:$A$54,0),1),15)</f>
        <v>720</v>
      </c>
      <c r="H11538">
        <v>60</v>
      </c>
      <c r="I11538" s="12">
        <f>H11538/IFERROR(INDEX('Información SKU'!$K$1:$K$54,MATCH(E11538,'Información SKU'!$A$1:$A$54,0),1),40)</f>
        <v>1.1111111111111112</v>
      </c>
      <c r="J11538" s="3">
        <v>43572</v>
      </c>
      <c r="K11538" s="12" t="s">
        <v>222</v>
      </c>
      <c r="L11538">
        <v>3</v>
      </c>
    </row>
    <row r="11539" spans="1:12" x14ac:dyDescent="0.25">
      <c r="A11539">
        <v>1003199</v>
      </c>
      <c r="B11539" t="s">
        <v>120</v>
      </c>
      <c r="C11539">
        <v>11005896</v>
      </c>
      <c r="D11539">
        <v>80</v>
      </c>
      <c r="E11539">
        <v>5235</v>
      </c>
      <c r="F11539" t="s">
        <v>90</v>
      </c>
      <c r="G11539">
        <f>H11539*IFERROR(INDEX('Información SKU'!$H$1:$H$54,MATCH(E11539,'Información SKU'!$A$1:$A$54,0),1),15)</f>
        <v>600</v>
      </c>
      <c r="H11539">
        <v>50</v>
      </c>
      <c r="I11539" s="12">
        <f>H11539/IFERROR(INDEX('Información SKU'!$K$1:$K$54,MATCH(E11539,'Información SKU'!$A$1:$A$54,0),1),40)</f>
        <v>0.92592592592592593</v>
      </c>
      <c r="J11539" s="3">
        <v>43572</v>
      </c>
      <c r="K11539" s="12" t="s">
        <v>218</v>
      </c>
      <c r="L11539">
        <v>1</v>
      </c>
    </row>
    <row r="11540" spans="1:12" x14ac:dyDescent="0.25">
      <c r="A11540">
        <v>1003199</v>
      </c>
      <c r="B11540" t="s">
        <v>120</v>
      </c>
      <c r="C11540">
        <v>11005896</v>
      </c>
      <c r="D11540">
        <v>10</v>
      </c>
      <c r="E11540">
        <v>1200</v>
      </c>
      <c r="F11540" t="s">
        <v>17</v>
      </c>
      <c r="G11540">
        <f>H11540*IFERROR(INDEX('Información SKU'!$H$1:$H$54,MATCH(E11540,'Información SKU'!$A$1:$A$54,0),1),15)</f>
        <v>90</v>
      </c>
      <c r="H11540">
        <v>15</v>
      </c>
      <c r="I11540" s="12">
        <f>H11540/IFERROR(INDEX('Información SKU'!$K$1:$K$54,MATCH(E11540,'Información SKU'!$A$1:$A$54,0),1),40)</f>
        <v>0.35714285714285715</v>
      </c>
      <c r="J11540" s="3">
        <v>43572</v>
      </c>
      <c r="K11540" s="12" t="s">
        <v>221</v>
      </c>
      <c r="L11540">
        <v>2</v>
      </c>
    </row>
    <row r="11541" spans="1:12" x14ac:dyDescent="0.25">
      <c r="A11541">
        <v>1003199</v>
      </c>
      <c r="B11541" t="s">
        <v>120</v>
      </c>
      <c r="C11541">
        <v>11005897</v>
      </c>
      <c r="D11541">
        <v>10</v>
      </c>
      <c r="E11541">
        <v>61</v>
      </c>
      <c r="F11541" t="s">
        <v>20</v>
      </c>
      <c r="G11541">
        <f>H11541*IFERROR(INDEX('Información SKU'!$H$1:$H$54,MATCH(E11541,'Información SKU'!$A$1:$A$54,0),1),15)</f>
        <v>6075</v>
      </c>
      <c r="H11541">
        <v>405</v>
      </c>
      <c r="I11541" s="12">
        <f>H11541/IFERROR(INDEX('Información SKU'!$K$1:$K$54,MATCH(E11541,'Información SKU'!$A$1:$A$54,0),1),40)</f>
        <v>6.75</v>
      </c>
      <c r="J11541" s="3">
        <v>43572</v>
      </c>
      <c r="K11541" s="12" t="s">
        <v>219</v>
      </c>
      <c r="L11541">
        <v>1</v>
      </c>
    </row>
    <row r="11542" spans="1:12" x14ac:dyDescent="0.25">
      <c r="A11542">
        <v>1003199</v>
      </c>
      <c r="B11542" t="s">
        <v>120</v>
      </c>
      <c r="C11542">
        <v>11005898</v>
      </c>
      <c r="D11542">
        <v>310</v>
      </c>
      <c r="E11542">
        <v>320</v>
      </c>
      <c r="F11542" t="s">
        <v>31</v>
      </c>
      <c r="G11542">
        <f>H11542*IFERROR(INDEX('Información SKU'!$H$1:$H$54,MATCH(E11542,'Información SKU'!$A$1:$A$54,0),1),15)</f>
        <v>285</v>
      </c>
      <c r="H11542">
        <v>19</v>
      </c>
      <c r="I11542" s="12">
        <f>H11542/IFERROR(INDEX('Información SKU'!$K$1:$K$54,MATCH(E11542,'Información SKU'!$A$1:$A$54,0),1),40)</f>
        <v>0.24358974358974358</v>
      </c>
      <c r="J11542" s="3">
        <v>43572</v>
      </c>
      <c r="K11542" s="12" t="s">
        <v>219</v>
      </c>
      <c r="L11542">
        <v>1</v>
      </c>
    </row>
    <row r="11543" spans="1:12" x14ac:dyDescent="0.25">
      <c r="A11543">
        <v>1003199</v>
      </c>
      <c r="B11543" t="s">
        <v>120</v>
      </c>
      <c r="C11543">
        <v>11005898</v>
      </c>
      <c r="D11543">
        <v>280</v>
      </c>
      <c r="E11543">
        <v>460</v>
      </c>
      <c r="F11543" t="s">
        <v>38</v>
      </c>
      <c r="G11543">
        <f>H11543*IFERROR(INDEX('Información SKU'!$H$1:$H$54,MATCH(E11543,'Información SKU'!$A$1:$A$54,0),1),15)</f>
        <v>210</v>
      </c>
      <c r="H11543">
        <v>14</v>
      </c>
      <c r="I11543" s="12">
        <f>H11543/IFERROR(INDEX('Información SKU'!$K$1:$K$54,MATCH(E11543,'Información SKU'!$A$1:$A$54,0),1),40)</f>
        <v>0.17948717948717949</v>
      </c>
      <c r="J11543" s="3">
        <v>43572</v>
      </c>
      <c r="K11543" s="12" t="s">
        <v>222</v>
      </c>
      <c r="L11543">
        <v>3</v>
      </c>
    </row>
    <row r="11544" spans="1:12" x14ac:dyDescent="0.25">
      <c r="A11544">
        <v>1003199</v>
      </c>
      <c r="B11544" t="s">
        <v>120</v>
      </c>
      <c r="C11544">
        <v>11005898</v>
      </c>
      <c r="D11544">
        <v>270</v>
      </c>
      <c r="E11544">
        <v>480</v>
      </c>
      <c r="F11544" t="s">
        <v>77</v>
      </c>
      <c r="G11544">
        <f>H11544*IFERROR(INDEX('Información SKU'!$H$1:$H$54,MATCH(E11544,'Información SKU'!$A$1:$A$54,0),1),15)</f>
        <v>96</v>
      </c>
      <c r="H11544">
        <v>12</v>
      </c>
      <c r="I11544" s="12">
        <f>H11544/IFERROR(INDEX('Información SKU'!$K$1:$K$54,MATCH(E11544,'Información SKU'!$A$1:$A$54,0),1),40)</f>
        <v>0.15384615384615385</v>
      </c>
      <c r="J11544" s="3">
        <v>43572</v>
      </c>
      <c r="K11544" s="12" t="s">
        <v>220</v>
      </c>
      <c r="L11544">
        <v>2</v>
      </c>
    </row>
    <row r="11545" spans="1:12" x14ac:dyDescent="0.25">
      <c r="A11545">
        <v>1003199</v>
      </c>
      <c r="B11545" t="s">
        <v>120</v>
      </c>
      <c r="C11545">
        <v>11005898</v>
      </c>
      <c r="D11545">
        <v>260</v>
      </c>
      <c r="E11545">
        <v>5233</v>
      </c>
      <c r="F11545" t="s">
        <v>91</v>
      </c>
      <c r="G11545">
        <f>H11545*IFERROR(INDEX('Información SKU'!$H$1:$H$54,MATCH(E11545,'Información SKU'!$A$1:$A$54,0),1),15)</f>
        <v>492</v>
      </c>
      <c r="H11545">
        <v>41</v>
      </c>
      <c r="I11545" s="12">
        <f>H11545/IFERROR(INDEX('Información SKU'!$K$1:$K$54,MATCH(E11545,'Información SKU'!$A$1:$A$54,0),1),40)</f>
        <v>0.7592592592592593</v>
      </c>
      <c r="J11545" s="3">
        <v>43572</v>
      </c>
      <c r="K11545" s="12" t="s">
        <v>218</v>
      </c>
      <c r="L11545">
        <v>1</v>
      </c>
    </row>
    <row r="11546" spans="1:12" x14ac:dyDescent="0.25">
      <c r="A11546">
        <v>1003199</v>
      </c>
      <c r="B11546" t="s">
        <v>120</v>
      </c>
      <c r="C11546">
        <v>11005898</v>
      </c>
      <c r="D11546">
        <v>250</v>
      </c>
      <c r="E11546">
        <v>5235</v>
      </c>
      <c r="F11546" t="s">
        <v>90</v>
      </c>
      <c r="G11546">
        <f>H11546*IFERROR(INDEX('Información SKU'!$H$1:$H$54,MATCH(E11546,'Información SKU'!$A$1:$A$54,0),1),15)</f>
        <v>324</v>
      </c>
      <c r="H11546">
        <v>27</v>
      </c>
      <c r="I11546" s="12">
        <f>H11546/IFERROR(INDEX('Información SKU'!$K$1:$K$54,MATCH(E11546,'Información SKU'!$A$1:$A$54,0),1),40)</f>
        <v>0.5</v>
      </c>
      <c r="J11546" s="3">
        <v>43572</v>
      </c>
      <c r="K11546" s="12" t="s">
        <v>220</v>
      </c>
      <c r="L11546">
        <v>2</v>
      </c>
    </row>
    <row r="11547" spans="1:12" x14ac:dyDescent="0.25">
      <c r="A11547">
        <v>1003199</v>
      </c>
      <c r="B11547" t="s">
        <v>120</v>
      </c>
      <c r="C11547">
        <v>11005898</v>
      </c>
      <c r="D11547">
        <v>170</v>
      </c>
      <c r="E11547">
        <v>1200</v>
      </c>
      <c r="F11547" t="s">
        <v>17</v>
      </c>
      <c r="G11547">
        <f>H11547*IFERROR(INDEX('Información SKU'!$H$1:$H$54,MATCH(E11547,'Información SKU'!$A$1:$A$54,0),1),15)</f>
        <v>72</v>
      </c>
      <c r="H11547">
        <v>12</v>
      </c>
      <c r="I11547" s="12">
        <f>H11547/IFERROR(INDEX('Información SKU'!$K$1:$K$54,MATCH(E11547,'Información SKU'!$A$1:$A$54,0),1),40)</f>
        <v>0.2857142857142857</v>
      </c>
      <c r="J11547" s="3">
        <v>43572</v>
      </c>
      <c r="K11547" s="12" t="s">
        <v>221</v>
      </c>
      <c r="L11547">
        <v>2</v>
      </c>
    </row>
    <row r="11548" spans="1:12" x14ac:dyDescent="0.25">
      <c r="A11548">
        <v>1003199</v>
      </c>
      <c r="B11548" t="s">
        <v>120</v>
      </c>
      <c r="C11548">
        <v>11005898</v>
      </c>
      <c r="D11548">
        <v>30</v>
      </c>
      <c r="E11548">
        <v>1199</v>
      </c>
      <c r="F11548" t="s">
        <v>26</v>
      </c>
      <c r="G11548">
        <f>H11548*IFERROR(INDEX('Información SKU'!$H$1:$H$54,MATCH(E11548,'Información SKU'!$A$1:$A$54,0),1),15)</f>
        <v>276</v>
      </c>
      <c r="H11548">
        <v>23</v>
      </c>
      <c r="I11548" s="12">
        <f>H11548/IFERROR(INDEX('Información SKU'!$K$1:$K$54,MATCH(E11548,'Información SKU'!$A$1:$A$54,0),1),40)</f>
        <v>0.38333333333333336</v>
      </c>
      <c r="J11548" s="3">
        <v>43572</v>
      </c>
      <c r="K11548" s="12" t="s">
        <v>222</v>
      </c>
      <c r="L11548">
        <v>3</v>
      </c>
    </row>
    <row r="11549" spans="1:12" x14ac:dyDescent="0.25">
      <c r="A11549">
        <v>1003199</v>
      </c>
      <c r="B11549" t="s">
        <v>120</v>
      </c>
      <c r="C11549">
        <v>11005898</v>
      </c>
      <c r="D11549">
        <v>100</v>
      </c>
      <c r="E11549">
        <v>205</v>
      </c>
      <c r="F11549" t="s">
        <v>35</v>
      </c>
      <c r="G11549">
        <f>H11549*IFERROR(INDEX('Información SKU'!$H$1:$H$54,MATCH(E11549,'Información SKU'!$A$1:$A$54,0),1),15)</f>
        <v>296</v>
      </c>
      <c r="H11549">
        <v>37</v>
      </c>
      <c r="I11549" s="12">
        <f>H11549/IFERROR(INDEX('Información SKU'!$K$1:$K$54,MATCH(E11549,'Información SKU'!$A$1:$A$54,0),1),40)</f>
        <v>0.88095238095238093</v>
      </c>
      <c r="J11549" s="3">
        <v>43572</v>
      </c>
      <c r="K11549" s="12" t="s">
        <v>220</v>
      </c>
      <c r="L11549">
        <v>2</v>
      </c>
    </row>
    <row r="11550" spans="1:12" x14ac:dyDescent="0.25">
      <c r="A11550">
        <v>1003199</v>
      </c>
      <c r="B11550" t="s">
        <v>120</v>
      </c>
      <c r="C11550">
        <v>11005898</v>
      </c>
      <c r="D11550">
        <v>110</v>
      </c>
      <c r="E11550">
        <v>61</v>
      </c>
      <c r="F11550" t="s">
        <v>20</v>
      </c>
      <c r="G11550">
        <f>H11550*IFERROR(INDEX('Información SKU'!$H$1:$H$54,MATCH(E11550,'Información SKU'!$A$1:$A$54,0),1),15)</f>
        <v>3990</v>
      </c>
      <c r="H11550">
        <v>266</v>
      </c>
      <c r="I11550" s="12">
        <f>H11550/IFERROR(INDEX('Información SKU'!$K$1:$K$54,MATCH(E11550,'Información SKU'!$A$1:$A$54,0),1),40)</f>
        <v>4.4333333333333336</v>
      </c>
      <c r="J11550" s="3">
        <v>43572</v>
      </c>
      <c r="K11550" s="12" t="s">
        <v>221</v>
      </c>
      <c r="L11550">
        <v>2</v>
      </c>
    </row>
    <row r="11551" spans="1:12" x14ac:dyDescent="0.25">
      <c r="A11551">
        <v>1003199</v>
      </c>
      <c r="B11551" t="s">
        <v>120</v>
      </c>
      <c r="C11551">
        <v>11005898</v>
      </c>
      <c r="D11551">
        <v>120</v>
      </c>
      <c r="E11551">
        <v>62</v>
      </c>
      <c r="F11551" t="s">
        <v>25</v>
      </c>
      <c r="G11551">
        <f>H11551*IFERROR(INDEX('Información SKU'!$H$1:$H$54,MATCH(E11551,'Información SKU'!$A$1:$A$54,0),1),15)</f>
        <v>952</v>
      </c>
      <c r="H11551">
        <v>119</v>
      </c>
      <c r="I11551" s="12">
        <f>H11551/IFERROR(INDEX('Información SKU'!$K$1:$K$54,MATCH(E11551,'Información SKU'!$A$1:$A$54,0),1),40)</f>
        <v>2.38</v>
      </c>
      <c r="J11551" s="3">
        <v>43572</v>
      </c>
      <c r="K11551" s="12" t="s">
        <v>218</v>
      </c>
      <c r="L11551">
        <v>1</v>
      </c>
    </row>
    <row r="11552" spans="1:12" x14ac:dyDescent="0.25">
      <c r="A11552">
        <v>1003199</v>
      </c>
      <c r="B11552" t="s">
        <v>120</v>
      </c>
      <c r="C11552">
        <v>11005898</v>
      </c>
      <c r="D11552">
        <v>130</v>
      </c>
      <c r="E11552">
        <v>63</v>
      </c>
      <c r="F11552" t="s">
        <v>1</v>
      </c>
      <c r="G11552">
        <f>H11552*IFERROR(INDEX('Información SKU'!$H$1:$H$54,MATCH(E11552,'Información SKU'!$A$1:$A$54,0),1),15)</f>
        <v>1230</v>
      </c>
      <c r="H11552">
        <v>82</v>
      </c>
      <c r="I11552" s="12">
        <f>H11552/IFERROR(INDEX('Información SKU'!$K$1:$K$54,MATCH(E11552,'Información SKU'!$A$1:$A$54,0),1),40)</f>
        <v>1.9523809523809523</v>
      </c>
      <c r="J11552" s="3">
        <v>43572</v>
      </c>
      <c r="K11552" s="12" t="s">
        <v>218</v>
      </c>
      <c r="L11552">
        <v>1</v>
      </c>
    </row>
    <row r="11553" spans="1:12" x14ac:dyDescent="0.25">
      <c r="A11553">
        <v>1003199</v>
      </c>
      <c r="B11553" t="s">
        <v>120</v>
      </c>
      <c r="C11553">
        <v>11005898</v>
      </c>
      <c r="D11553">
        <v>140</v>
      </c>
      <c r="E11553">
        <v>511</v>
      </c>
      <c r="F11553" t="s">
        <v>29</v>
      </c>
      <c r="G11553">
        <f>H11553*IFERROR(INDEX('Información SKU'!$H$1:$H$54,MATCH(E11553,'Información SKU'!$A$1:$A$54,0),1),15)</f>
        <v>392</v>
      </c>
      <c r="H11553">
        <v>49</v>
      </c>
      <c r="I11553" s="12">
        <f>H11553/IFERROR(INDEX('Información SKU'!$K$1:$K$54,MATCH(E11553,'Información SKU'!$A$1:$A$54,0),1),40)</f>
        <v>0.81666666666666665</v>
      </c>
      <c r="J11553" s="3">
        <v>43572</v>
      </c>
      <c r="K11553" s="12" t="s">
        <v>221</v>
      </c>
      <c r="L11553">
        <v>2</v>
      </c>
    </row>
    <row r="11554" spans="1:12" x14ac:dyDescent="0.25">
      <c r="A11554">
        <v>1003199</v>
      </c>
      <c r="B11554" t="s">
        <v>120</v>
      </c>
      <c r="C11554">
        <v>11005898</v>
      </c>
      <c r="D11554">
        <v>150</v>
      </c>
      <c r="E11554">
        <v>223</v>
      </c>
      <c r="F11554" t="s">
        <v>74</v>
      </c>
      <c r="G11554">
        <f>H11554*IFERROR(INDEX('Información SKU'!$H$1:$H$54,MATCH(E11554,'Información SKU'!$A$1:$A$54,0),1),15)</f>
        <v>276</v>
      </c>
      <c r="H11554">
        <v>46</v>
      </c>
      <c r="I11554" s="12">
        <f>H11554/IFERROR(INDEX('Información SKU'!$K$1:$K$54,MATCH(E11554,'Información SKU'!$A$1:$A$54,0),1),40)</f>
        <v>1.0952380952380953</v>
      </c>
      <c r="J11554" s="3">
        <v>43572</v>
      </c>
      <c r="K11554" s="12" t="s">
        <v>221</v>
      </c>
      <c r="L11554">
        <v>2</v>
      </c>
    </row>
    <row r="11555" spans="1:12" x14ac:dyDescent="0.25">
      <c r="A11555">
        <v>1003199</v>
      </c>
      <c r="B11555" t="s">
        <v>120</v>
      </c>
      <c r="C11555">
        <v>11005898</v>
      </c>
      <c r="D11555">
        <v>160</v>
      </c>
      <c r="E11555">
        <v>509</v>
      </c>
      <c r="F11555" t="s">
        <v>0</v>
      </c>
      <c r="G11555">
        <f>H11555*IFERROR(INDEX('Información SKU'!$H$1:$H$54,MATCH(E11555,'Información SKU'!$A$1:$A$54,0),1),15)</f>
        <v>372</v>
      </c>
      <c r="H11555">
        <v>62</v>
      </c>
      <c r="I11555" s="12">
        <f>H11555/IFERROR(INDEX('Información SKU'!$K$1:$K$54,MATCH(E11555,'Información SKU'!$A$1:$A$54,0),1),40)</f>
        <v>0.77500000000000002</v>
      </c>
      <c r="J11555" s="3">
        <v>43572</v>
      </c>
      <c r="K11555" s="12" t="s">
        <v>221</v>
      </c>
      <c r="L11555">
        <v>2</v>
      </c>
    </row>
    <row r="11556" spans="1:12" x14ac:dyDescent="0.25">
      <c r="A11556">
        <v>1003255</v>
      </c>
      <c r="B11556" t="s">
        <v>121</v>
      </c>
      <c r="C11556">
        <v>11005899</v>
      </c>
      <c r="D11556">
        <v>160</v>
      </c>
      <c r="E11556">
        <v>509</v>
      </c>
      <c r="F11556" t="s">
        <v>0</v>
      </c>
      <c r="G11556">
        <f>H11556*IFERROR(INDEX('Información SKU'!$H$1:$H$54,MATCH(E11556,'Información SKU'!$A$1:$A$54,0),1),15)</f>
        <v>120</v>
      </c>
      <c r="H11556">
        <v>20</v>
      </c>
      <c r="I11556" s="12">
        <f>H11556/IFERROR(INDEX('Información SKU'!$K$1:$K$54,MATCH(E11556,'Información SKU'!$A$1:$A$54,0),1),40)</f>
        <v>0.25</v>
      </c>
      <c r="J11556" s="3">
        <v>43572</v>
      </c>
      <c r="K11556" s="12" t="s">
        <v>223</v>
      </c>
      <c r="L11556">
        <v>3</v>
      </c>
    </row>
    <row r="11557" spans="1:12" x14ac:dyDescent="0.25">
      <c r="A11557">
        <v>1003255</v>
      </c>
      <c r="B11557" t="s">
        <v>121</v>
      </c>
      <c r="C11557">
        <v>11005899</v>
      </c>
      <c r="D11557">
        <v>150</v>
      </c>
      <c r="E11557">
        <v>511</v>
      </c>
      <c r="F11557" t="s">
        <v>29</v>
      </c>
      <c r="G11557">
        <f>H11557*IFERROR(INDEX('Información SKU'!$H$1:$H$54,MATCH(E11557,'Información SKU'!$A$1:$A$54,0),1),15)</f>
        <v>360</v>
      </c>
      <c r="H11557">
        <v>45</v>
      </c>
      <c r="I11557" s="12">
        <f>H11557/IFERROR(INDEX('Información SKU'!$K$1:$K$54,MATCH(E11557,'Información SKU'!$A$1:$A$54,0),1),40)</f>
        <v>0.75</v>
      </c>
      <c r="J11557" s="3">
        <v>43572</v>
      </c>
      <c r="K11557" s="12" t="s">
        <v>220</v>
      </c>
      <c r="L11557">
        <v>2</v>
      </c>
    </row>
    <row r="11558" spans="1:12" x14ac:dyDescent="0.25">
      <c r="A11558">
        <v>1003255</v>
      </c>
      <c r="B11558" t="s">
        <v>121</v>
      </c>
      <c r="C11558">
        <v>11005899</v>
      </c>
      <c r="D11558">
        <v>140</v>
      </c>
      <c r="E11558">
        <v>62</v>
      </c>
      <c r="F11558" t="s">
        <v>25</v>
      </c>
      <c r="G11558">
        <f>H11558*IFERROR(INDEX('Información SKU'!$H$1:$H$54,MATCH(E11558,'Información SKU'!$A$1:$A$54,0),1),15)</f>
        <v>184</v>
      </c>
      <c r="H11558">
        <v>23</v>
      </c>
      <c r="I11558" s="12">
        <f>H11558/IFERROR(INDEX('Información SKU'!$K$1:$K$54,MATCH(E11558,'Información SKU'!$A$1:$A$54,0),1),40)</f>
        <v>0.46</v>
      </c>
      <c r="J11558" s="3">
        <v>43572</v>
      </c>
      <c r="K11558" s="12" t="s">
        <v>222</v>
      </c>
      <c r="L11558">
        <v>3</v>
      </c>
    </row>
    <row r="11559" spans="1:12" x14ac:dyDescent="0.25">
      <c r="A11559">
        <v>1003255</v>
      </c>
      <c r="B11559" t="s">
        <v>121</v>
      </c>
      <c r="C11559">
        <v>11005899</v>
      </c>
      <c r="D11559">
        <v>130</v>
      </c>
      <c r="E11559">
        <v>61</v>
      </c>
      <c r="F11559" t="s">
        <v>20</v>
      </c>
      <c r="G11559">
        <f>H11559*IFERROR(INDEX('Información SKU'!$H$1:$H$54,MATCH(E11559,'Información SKU'!$A$1:$A$54,0),1),15)</f>
        <v>930</v>
      </c>
      <c r="H11559">
        <v>62</v>
      </c>
      <c r="I11559" s="12">
        <f>H11559/IFERROR(INDEX('Información SKU'!$K$1:$K$54,MATCH(E11559,'Información SKU'!$A$1:$A$54,0),1),40)</f>
        <v>1.0333333333333334</v>
      </c>
      <c r="J11559" s="3">
        <v>43572</v>
      </c>
      <c r="K11559" s="12" t="s">
        <v>219</v>
      </c>
      <c r="L11559">
        <v>1</v>
      </c>
    </row>
    <row r="11560" spans="1:12" x14ac:dyDescent="0.25">
      <c r="A11560">
        <v>1003255</v>
      </c>
      <c r="B11560" t="s">
        <v>121</v>
      </c>
      <c r="C11560">
        <v>11005899</v>
      </c>
      <c r="D11560">
        <v>80</v>
      </c>
      <c r="E11560">
        <v>1199</v>
      </c>
      <c r="F11560" t="s">
        <v>26</v>
      </c>
      <c r="G11560">
        <f>H11560*IFERROR(INDEX('Información SKU'!$H$1:$H$54,MATCH(E11560,'Información SKU'!$A$1:$A$54,0),1),15)</f>
        <v>72</v>
      </c>
      <c r="H11560">
        <v>6</v>
      </c>
      <c r="I11560" s="12">
        <f>H11560/IFERROR(INDEX('Información SKU'!$K$1:$K$54,MATCH(E11560,'Información SKU'!$A$1:$A$54,0),1),40)</f>
        <v>0.1</v>
      </c>
      <c r="J11560" s="3">
        <v>43572</v>
      </c>
      <c r="K11560" s="12" t="s">
        <v>223</v>
      </c>
      <c r="L11560">
        <v>3</v>
      </c>
    </row>
    <row r="11561" spans="1:12" x14ac:dyDescent="0.25">
      <c r="A11561">
        <v>1003255</v>
      </c>
      <c r="B11561" t="s">
        <v>121</v>
      </c>
      <c r="C11561">
        <v>11005899</v>
      </c>
      <c r="D11561">
        <v>20</v>
      </c>
      <c r="E11561">
        <v>5235</v>
      </c>
      <c r="F11561" t="s">
        <v>90</v>
      </c>
      <c r="G11561">
        <f>H11561*IFERROR(INDEX('Información SKU'!$H$1:$H$54,MATCH(E11561,'Información SKU'!$A$1:$A$54,0),1),15)</f>
        <v>72</v>
      </c>
      <c r="H11561">
        <v>6</v>
      </c>
      <c r="I11561" s="12">
        <f>H11561/IFERROR(INDEX('Información SKU'!$K$1:$K$54,MATCH(E11561,'Información SKU'!$A$1:$A$54,0),1),40)</f>
        <v>0.1111111111111111</v>
      </c>
      <c r="J11561" s="3">
        <v>43572</v>
      </c>
      <c r="K11561" s="12" t="s">
        <v>219</v>
      </c>
      <c r="L11561">
        <v>1</v>
      </c>
    </row>
    <row r="11562" spans="1:12" x14ac:dyDescent="0.25">
      <c r="A11562">
        <v>1003255</v>
      </c>
      <c r="B11562" t="s">
        <v>121</v>
      </c>
      <c r="C11562">
        <v>11005899</v>
      </c>
      <c r="D11562">
        <v>10</v>
      </c>
      <c r="E11562">
        <v>320</v>
      </c>
      <c r="F11562" t="s">
        <v>31</v>
      </c>
      <c r="G11562">
        <f>H11562*IFERROR(INDEX('Información SKU'!$H$1:$H$54,MATCH(E11562,'Información SKU'!$A$1:$A$54,0),1),15)</f>
        <v>165</v>
      </c>
      <c r="H11562">
        <v>11</v>
      </c>
      <c r="I11562" s="12">
        <f>H11562/IFERROR(INDEX('Información SKU'!$K$1:$K$54,MATCH(E11562,'Información SKU'!$A$1:$A$54,0),1),40)</f>
        <v>0.14102564102564102</v>
      </c>
      <c r="J11562" s="3">
        <v>43572</v>
      </c>
      <c r="K11562" s="12" t="s">
        <v>219</v>
      </c>
      <c r="L11562">
        <v>1</v>
      </c>
    </row>
    <row r="11563" spans="1:12" x14ac:dyDescent="0.25">
      <c r="A11563">
        <v>1007735</v>
      </c>
      <c r="B11563" t="s">
        <v>118</v>
      </c>
      <c r="C11563">
        <v>11006019</v>
      </c>
      <c r="D11563">
        <v>10</v>
      </c>
      <c r="E11563">
        <v>5245</v>
      </c>
      <c r="F11563" t="s">
        <v>85</v>
      </c>
      <c r="G11563">
        <f>H11563*IFERROR(INDEX('Información SKU'!$H$1:$H$54,MATCH(E11563,'Información SKU'!$A$1:$A$54,0),1),15)</f>
        <v>2880</v>
      </c>
      <c r="H11563">
        <v>192</v>
      </c>
      <c r="I11563" s="12">
        <f>H11563/IFERROR(INDEX('Información SKU'!$K$1:$K$54,MATCH(E11563,'Información SKU'!$A$1:$A$54,0),1),40)</f>
        <v>2</v>
      </c>
      <c r="J11563" s="3">
        <v>43572</v>
      </c>
      <c r="K11563" s="12" t="s">
        <v>222</v>
      </c>
      <c r="L11563">
        <v>3</v>
      </c>
    </row>
    <row r="11564" spans="1:12" x14ac:dyDescent="0.25">
      <c r="A11564">
        <v>1005846</v>
      </c>
      <c r="B11564" t="s">
        <v>137</v>
      </c>
      <c r="C11564">
        <v>11006177</v>
      </c>
      <c r="D11564">
        <v>320</v>
      </c>
      <c r="E11564">
        <v>5235</v>
      </c>
      <c r="F11564" t="s">
        <v>90</v>
      </c>
      <c r="G11564">
        <f>H11564*IFERROR(INDEX('Información SKU'!$H$1:$H$54,MATCH(E11564,'Información SKU'!$A$1:$A$54,0),1),15)</f>
        <v>72</v>
      </c>
      <c r="H11564">
        <v>6</v>
      </c>
      <c r="I11564" s="12">
        <f>H11564/IFERROR(INDEX('Información SKU'!$K$1:$K$54,MATCH(E11564,'Información SKU'!$A$1:$A$54,0),1),40)</f>
        <v>0.1111111111111111</v>
      </c>
      <c r="J11564" s="3">
        <v>43572</v>
      </c>
      <c r="K11564" s="12" t="s">
        <v>218</v>
      </c>
      <c r="L11564">
        <v>1</v>
      </c>
    </row>
    <row r="11565" spans="1:12" x14ac:dyDescent="0.25">
      <c r="A11565">
        <v>1005846</v>
      </c>
      <c r="B11565" t="s">
        <v>137</v>
      </c>
      <c r="C11565">
        <v>11006177</v>
      </c>
      <c r="D11565">
        <v>310</v>
      </c>
      <c r="E11565">
        <v>5236</v>
      </c>
      <c r="F11565" t="s">
        <v>89</v>
      </c>
      <c r="G11565">
        <f>H11565*IFERROR(INDEX('Información SKU'!$H$1:$H$54,MATCH(E11565,'Información SKU'!$A$1:$A$54,0),1),15)</f>
        <v>156</v>
      </c>
      <c r="H11565">
        <v>13</v>
      </c>
      <c r="I11565" s="12">
        <f>H11565/IFERROR(INDEX('Información SKU'!$K$1:$K$54,MATCH(E11565,'Información SKU'!$A$1:$A$54,0),1),40)</f>
        <v>0.23636363636363636</v>
      </c>
      <c r="J11565" s="3">
        <v>43572</v>
      </c>
      <c r="K11565" s="12" t="s">
        <v>221</v>
      </c>
      <c r="L11565">
        <v>2</v>
      </c>
    </row>
    <row r="11566" spans="1:12" x14ac:dyDescent="0.25">
      <c r="A11566">
        <v>1005846</v>
      </c>
      <c r="B11566" t="s">
        <v>137</v>
      </c>
      <c r="C11566">
        <v>11006177</v>
      </c>
      <c r="D11566">
        <v>330</v>
      </c>
      <c r="E11566">
        <v>5233</v>
      </c>
      <c r="F11566" t="s">
        <v>91</v>
      </c>
      <c r="G11566">
        <f>H11566*IFERROR(INDEX('Información SKU'!$H$1:$H$54,MATCH(E11566,'Información SKU'!$A$1:$A$54,0),1),15)</f>
        <v>120</v>
      </c>
      <c r="H11566">
        <v>10</v>
      </c>
      <c r="I11566" s="12">
        <f>H11566/IFERROR(INDEX('Información SKU'!$K$1:$K$54,MATCH(E11566,'Información SKU'!$A$1:$A$54,0),1),40)</f>
        <v>0.18518518518518517</v>
      </c>
      <c r="J11566" s="3">
        <v>43572</v>
      </c>
      <c r="K11566" s="12" t="s">
        <v>219</v>
      </c>
      <c r="L11566">
        <v>1</v>
      </c>
    </row>
    <row r="11567" spans="1:12" x14ac:dyDescent="0.25">
      <c r="A11567">
        <v>1005846</v>
      </c>
      <c r="B11567" t="s">
        <v>137</v>
      </c>
      <c r="C11567">
        <v>11006177</v>
      </c>
      <c r="D11567">
        <v>340</v>
      </c>
      <c r="E11567">
        <v>2381</v>
      </c>
      <c r="F11567" t="s">
        <v>93</v>
      </c>
      <c r="G11567">
        <f>H11567*IFERROR(INDEX('Información SKU'!$H$1:$H$54,MATCH(E11567,'Información SKU'!$A$1:$A$54,0),1),15)</f>
        <v>224</v>
      </c>
      <c r="H11567">
        <v>28</v>
      </c>
      <c r="I11567" s="12">
        <f>H11567/IFERROR(INDEX('Información SKU'!$K$1:$K$54,MATCH(E11567,'Información SKU'!$A$1:$A$54,0),1),40)</f>
        <v>0.16</v>
      </c>
      <c r="J11567" s="3">
        <v>43572</v>
      </c>
      <c r="K11567" s="12" t="s">
        <v>220</v>
      </c>
      <c r="L11567">
        <v>2</v>
      </c>
    </row>
    <row r="11568" spans="1:12" x14ac:dyDescent="0.25">
      <c r="A11568">
        <v>1005846</v>
      </c>
      <c r="B11568" t="s">
        <v>137</v>
      </c>
      <c r="C11568">
        <v>11006177</v>
      </c>
      <c r="D11568">
        <v>350</v>
      </c>
      <c r="E11568">
        <v>2382</v>
      </c>
      <c r="F11568" t="s">
        <v>34</v>
      </c>
      <c r="G11568">
        <f>H11568*IFERROR(INDEX('Información SKU'!$H$1:$H$54,MATCH(E11568,'Información SKU'!$A$1:$A$54,0),1),15)</f>
        <v>702</v>
      </c>
      <c r="H11568">
        <v>117</v>
      </c>
      <c r="I11568" s="12">
        <f>H11568/IFERROR(INDEX('Información SKU'!$K$1:$K$54,MATCH(E11568,'Información SKU'!$A$1:$A$54,0),1),40)</f>
        <v>1.21875</v>
      </c>
      <c r="J11568" s="3">
        <v>43572</v>
      </c>
      <c r="K11568" s="12" t="s">
        <v>218</v>
      </c>
      <c r="L11568">
        <v>1</v>
      </c>
    </row>
    <row r="11569" spans="1:12" x14ac:dyDescent="0.25">
      <c r="A11569">
        <v>1005846</v>
      </c>
      <c r="B11569" t="s">
        <v>137</v>
      </c>
      <c r="C11569">
        <v>11006177</v>
      </c>
      <c r="D11569">
        <v>300</v>
      </c>
      <c r="E11569">
        <v>5238</v>
      </c>
      <c r="F11569" t="s">
        <v>88</v>
      </c>
      <c r="G11569">
        <f>H11569*IFERROR(INDEX('Información SKU'!$H$1:$H$54,MATCH(E11569,'Información SKU'!$A$1:$A$54,0),1),15)</f>
        <v>180</v>
      </c>
      <c r="H11569">
        <v>12</v>
      </c>
      <c r="I11569" s="12">
        <f>H11569/IFERROR(INDEX('Información SKU'!$K$1:$K$54,MATCH(E11569,'Información SKU'!$A$1:$A$54,0),1),40)</f>
        <v>0.21818181818181817</v>
      </c>
      <c r="J11569" s="3">
        <v>43572</v>
      </c>
      <c r="K11569" s="12" t="s">
        <v>219</v>
      </c>
      <c r="L11569">
        <v>1</v>
      </c>
    </row>
    <row r="11570" spans="1:12" x14ac:dyDescent="0.25">
      <c r="A11570">
        <v>1005846</v>
      </c>
      <c r="B11570" t="s">
        <v>137</v>
      </c>
      <c r="C11570">
        <v>11006177</v>
      </c>
      <c r="D11570">
        <v>290</v>
      </c>
      <c r="E11570">
        <v>480</v>
      </c>
      <c r="F11570" t="s">
        <v>77</v>
      </c>
      <c r="G11570">
        <f>H11570*IFERROR(INDEX('Información SKU'!$H$1:$H$54,MATCH(E11570,'Información SKU'!$A$1:$A$54,0),1),15)</f>
        <v>24</v>
      </c>
      <c r="H11570">
        <v>3</v>
      </c>
      <c r="I11570" s="12">
        <f>H11570/IFERROR(INDEX('Información SKU'!$K$1:$K$54,MATCH(E11570,'Información SKU'!$A$1:$A$54,0),1),40)</f>
        <v>3.8461538461538464E-2</v>
      </c>
      <c r="J11570" s="3">
        <v>43572</v>
      </c>
      <c r="K11570" s="12" t="s">
        <v>221</v>
      </c>
      <c r="L11570">
        <v>2</v>
      </c>
    </row>
    <row r="11571" spans="1:12" x14ac:dyDescent="0.25">
      <c r="A11571">
        <v>1005846</v>
      </c>
      <c r="B11571" t="s">
        <v>137</v>
      </c>
      <c r="C11571">
        <v>11006177</v>
      </c>
      <c r="D11571">
        <v>270</v>
      </c>
      <c r="E11571">
        <v>460</v>
      </c>
      <c r="F11571" t="s">
        <v>38</v>
      </c>
      <c r="G11571">
        <f>H11571*IFERROR(INDEX('Información SKU'!$H$1:$H$54,MATCH(E11571,'Información SKU'!$A$1:$A$54,0),1),15)</f>
        <v>210</v>
      </c>
      <c r="H11571">
        <v>14</v>
      </c>
      <c r="I11571" s="12">
        <f>H11571/IFERROR(INDEX('Información SKU'!$K$1:$K$54,MATCH(E11571,'Información SKU'!$A$1:$A$54,0),1),40)</f>
        <v>0.17948717948717949</v>
      </c>
      <c r="J11571" s="3">
        <v>43572</v>
      </c>
      <c r="K11571" s="12" t="s">
        <v>221</v>
      </c>
      <c r="L11571">
        <v>2</v>
      </c>
    </row>
    <row r="11572" spans="1:12" x14ac:dyDescent="0.25">
      <c r="A11572">
        <v>1005846</v>
      </c>
      <c r="B11572" t="s">
        <v>137</v>
      </c>
      <c r="C11572">
        <v>11006177</v>
      </c>
      <c r="D11572">
        <v>360</v>
      </c>
      <c r="E11572">
        <v>2384</v>
      </c>
      <c r="F11572" t="s">
        <v>10</v>
      </c>
      <c r="G11572">
        <f>H11572*IFERROR(INDEX('Información SKU'!$H$1:$H$54,MATCH(E11572,'Información SKU'!$A$1:$A$54,0),1),15)</f>
        <v>1512</v>
      </c>
      <c r="H11572">
        <v>252</v>
      </c>
      <c r="I11572" s="12">
        <f>H11572/IFERROR(INDEX('Información SKU'!$K$1:$K$54,MATCH(E11572,'Información SKU'!$A$1:$A$54,0),1),40)</f>
        <v>2.625</v>
      </c>
      <c r="J11572" s="3">
        <v>43572</v>
      </c>
      <c r="K11572" s="12" t="s">
        <v>218</v>
      </c>
      <c r="L11572">
        <v>1</v>
      </c>
    </row>
    <row r="11573" spans="1:12" x14ac:dyDescent="0.25">
      <c r="A11573">
        <v>1005846</v>
      </c>
      <c r="B11573" t="s">
        <v>137</v>
      </c>
      <c r="C11573">
        <v>11006177</v>
      </c>
      <c r="D11573">
        <v>420</v>
      </c>
      <c r="E11573">
        <v>2387</v>
      </c>
      <c r="F11573" t="s">
        <v>33</v>
      </c>
      <c r="G11573">
        <f>H11573*IFERROR(INDEX('Información SKU'!$H$1:$H$54,MATCH(E11573,'Información SKU'!$A$1:$A$54,0),1),15)</f>
        <v>456</v>
      </c>
      <c r="H11573">
        <v>38</v>
      </c>
      <c r="I11573" s="12">
        <f>H11573/IFERROR(INDEX('Información SKU'!$K$1:$K$54,MATCH(E11573,'Información SKU'!$A$1:$A$54,0),1),40)</f>
        <v>0.39583333333333331</v>
      </c>
      <c r="J11573" s="3">
        <v>43572</v>
      </c>
      <c r="K11573" s="12" t="s">
        <v>218</v>
      </c>
      <c r="L11573">
        <v>1</v>
      </c>
    </row>
    <row r="11574" spans="1:12" x14ac:dyDescent="0.25">
      <c r="A11574">
        <v>1005846</v>
      </c>
      <c r="B11574" t="s">
        <v>137</v>
      </c>
      <c r="C11574">
        <v>11006177</v>
      </c>
      <c r="D11574">
        <v>40</v>
      </c>
      <c r="E11574">
        <v>1200</v>
      </c>
      <c r="F11574" t="s">
        <v>17</v>
      </c>
      <c r="G11574">
        <f>H11574*IFERROR(INDEX('Información SKU'!$H$1:$H$54,MATCH(E11574,'Información SKU'!$A$1:$A$54,0),1),15)</f>
        <v>36</v>
      </c>
      <c r="H11574">
        <v>6</v>
      </c>
      <c r="I11574" s="12">
        <f>H11574/IFERROR(INDEX('Información SKU'!$K$1:$K$54,MATCH(E11574,'Información SKU'!$A$1:$A$54,0),1),40)</f>
        <v>0.14285714285714285</v>
      </c>
      <c r="J11574" s="3">
        <v>43572</v>
      </c>
      <c r="K11574" s="12" t="s">
        <v>218</v>
      </c>
      <c r="L11574">
        <v>1</v>
      </c>
    </row>
    <row r="11575" spans="1:12" x14ac:dyDescent="0.25">
      <c r="A11575">
        <v>1005846</v>
      </c>
      <c r="B11575" t="s">
        <v>137</v>
      </c>
      <c r="C11575">
        <v>11006177</v>
      </c>
      <c r="D11575">
        <v>80</v>
      </c>
      <c r="E11575">
        <v>61</v>
      </c>
      <c r="F11575" t="s">
        <v>20</v>
      </c>
      <c r="G11575">
        <f>H11575*IFERROR(INDEX('Información SKU'!$H$1:$H$54,MATCH(E11575,'Información SKU'!$A$1:$A$54,0),1),15)</f>
        <v>2970</v>
      </c>
      <c r="H11575">
        <v>198</v>
      </c>
      <c r="I11575" s="12">
        <f>H11575/IFERROR(INDEX('Información SKU'!$K$1:$K$54,MATCH(E11575,'Información SKU'!$A$1:$A$54,0),1),40)</f>
        <v>3.3</v>
      </c>
      <c r="J11575" s="3">
        <v>43572</v>
      </c>
      <c r="K11575" s="12" t="s">
        <v>223</v>
      </c>
      <c r="L11575">
        <v>3</v>
      </c>
    </row>
    <row r="11576" spans="1:12" x14ac:dyDescent="0.25">
      <c r="A11576">
        <v>1005846</v>
      </c>
      <c r="B11576" t="s">
        <v>137</v>
      </c>
      <c r="C11576">
        <v>11006177</v>
      </c>
      <c r="D11576">
        <v>90</v>
      </c>
      <c r="E11576">
        <v>63</v>
      </c>
      <c r="F11576" t="s">
        <v>1</v>
      </c>
      <c r="G11576">
        <f>H11576*IFERROR(INDEX('Información SKU'!$H$1:$H$54,MATCH(E11576,'Información SKU'!$A$1:$A$54,0),1),15)</f>
        <v>945</v>
      </c>
      <c r="H11576">
        <v>63</v>
      </c>
      <c r="I11576" s="12">
        <f>H11576/IFERROR(INDEX('Información SKU'!$K$1:$K$54,MATCH(E11576,'Información SKU'!$A$1:$A$54,0),1),40)</f>
        <v>1.5</v>
      </c>
      <c r="J11576" s="3">
        <v>43572</v>
      </c>
      <c r="K11576" s="12" t="s">
        <v>219</v>
      </c>
      <c r="L11576">
        <v>1</v>
      </c>
    </row>
    <row r="11577" spans="1:12" x14ac:dyDescent="0.25">
      <c r="A11577">
        <v>1005846</v>
      </c>
      <c r="B11577" t="s">
        <v>137</v>
      </c>
      <c r="C11577">
        <v>11006177</v>
      </c>
      <c r="D11577">
        <v>150</v>
      </c>
      <c r="E11577">
        <v>320</v>
      </c>
      <c r="F11577" t="s">
        <v>31</v>
      </c>
      <c r="G11577">
        <f>H11577*IFERROR(INDEX('Información SKU'!$H$1:$H$54,MATCH(E11577,'Información SKU'!$A$1:$A$54,0),1),15)</f>
        <v>45</v>
      </c>
      <c r="H11577">
        <v>3</v>
      </c>
      <c r="I11577" s="12">
        <f>H11577/IFERROR(INDEX('Información SKU'!$K$1:$K$54,MATCH(E11577,'Información SKU'!$A$1:$A$54,0),1),40)</f>
        <v>3.8461538461538464E-2</v>
      </c>
      <c r="J11577" s="3">
        <v>43572</v>
      </c>
      <c r="K11577" s="12" t="s">
        <v>219</v>
      </c>
      <c r="L11577">
        <v>1</v>
      </c>
    </row>
    <row r="11578" spans="1:12" x14ac:dyDescent="0.25">
      <c r="A11578">
        <v>1005846</v>
      </c>
      <c r="B11578" t="s">
        <v>137</v>
      </c>
      <c r="C11578">
        <v>11006177</v>
      </c>
      <c r="D11578">
        <v>200</v>
      </c>
      <c r="E11578">
        <v>1199</v>
      </c>
      <c r="F11578" t="s">
        <v>26</v>
      </c>
      <c r="G11578">
        <f>H11578*IFERROR(INDEX('Información SKU'!$H$1:$H$54,MATCH(E11578,'Información SKU'!$A$1:$A$54,0),1),15)</f>
        <v>228</v>
      </c>
      <c r="H11578">
        <v>19</v>
      </c>
      <c r="I11578" s="12">
        <f>H11578/IFERROR(INDEX('Información SKU'!$K$1:$K$54,MATCH(E11578,'Información SKU'!$A$1:$A$54,0),1),40)</f>
        <v>0.31666666666666665</v>
      </c>
      <c r="J11578" s="3">
        <v>43572</v>
      </c>
      <c r="K11578" s="12" t="s">
        <v>218</v>
      </c>
      <c r="L11578">
        <v>1</v>
      </c>
    </row>
    <row r="11579" spans="1:12" x14ac:dyDescent="0.25">
      <c r="A11579">
        <v>1005846</v>
      </c>
      <c r="B11579" t="s">
        <v>137</v>
      </c>
      <c r="C11579">
        <v>11006177</v>
      </c>
      <c r="D11579">
        <v>210</v>
      </c>
      <c r="E11579">
        <v>509</v>
      </c>
      <c r="F11579" t="s">
        <v>0</v>
      </c>
      <c r="G11579">
        <f>H11579*IFERROR(INDEX('Información SKU'!$H$1:$H$54,MATCH(E11579,'Información SKU'!$A$1:$A$54,0),1),15)</f>
        <v>114</v>
      </c>
      <c r="H11579">
        <v>19</v>
      </c>
      <c r="I11579" s="12">
        <f>H11579/IFERROR(INDEX('Información SKU'!$K$1:$K$54,MATCH(E11579,'Información SKU'!$A$1:$A$54,0),1),40)</f>
        <v>0.23749999999999999</v>
      </c>
      <c r="J11579" s="3">
        <v>43572</v>
      </c>
      <c r="K11579" s="12" t="s">
        <v>222</v>
      </c>
      <c r="L11579">
        <v>3</v>
      </c>
    </row>
    <row r="11580" spans="1:12" x14ac:dyDescent="0.25">
      <c r="A11580">
        <v>1005846</v>
      </c>
      <c r="B11580" t="s">
        <v>137</v>
      </c>
      <c r="C11580">
        <v>11006178</v>
      </c>
      <c r="D11580">
        <v>170</v>
      </c>
      <c r="E11580">
        <v>5275</v>
      </c>
      <c r="F11580" t="s">
        <v>75</v>
      </c>
      <c r="G11580">
        <f>H11580*IFERROR(INDEX('Información SKU'!$H$1:$H$54,MATCH(E11580,'Información SKU'!$A$1:$A$54,0),1),15)</f>
        <v>1512</v>
      </c>
      <c r="H11580">
        <v>252</v>
      </c>
      <c r="I11580" s="12">
        <f>H11580/IFERROR(INDEX('Información SKU'!$K$1:$K$54,MATCH(E11580,'Información SKU'!$A$1:$A$54,0),1),40)</f>
        <v>3.6</v>
      </c>
      <c r="J11580" s="3">
        <v>43572</v>
      </c>
      <c r="K11580" s="12" t="s">
        <v>218</v>
      </c>
      <c r="L11580">
        <v>1</v>
      </c>
    </row>
    <row r="11581" spans="1:12" x14ac:dyDescent="0.25">
      <c r="A11581">
        <v>1005846</v>
      </c>
      <c r="B11581" t="s">
        <v>137</v>
      </c>
      <c r="C11581">
        <v>11006178</v>
      </c>
      <c r="D11581">
        <v>140</v>
      </c>
      <c r="E11581">
        <v>2390</v>
      </c>
      <c r="F11581" t="s">
        <v>69</v>
      </c>
      <c r="G11581">
        <f>H11581*IFERROR(INDEX('Información SKU'!$H$1:$H$54,MATCH(E11581,'Información SKU'!$A$1:$A$54,0),1),15)</f>
        <v>432</v>
      </c>
      <c r="H11581">
        <v>36</v>
      </c>
      <c r="I11581" s="12">
        <f>H11581/IFERROR(INDEX('Información SKU'!$K$1:$K$54,MATCH(E11581,'Información SKU'!$A$1:$A$54,0),1),40)</f>
        <v>0.20571428571428571</v>
      </c>
      <c r="J11581" s="3">
        <v>43572</v>
      </c>
      <c r="K11581" s="12" t="s">
        <v>221</v>
      </c>
      <c r="L11581">
        <v>2</v>
      </c>
    </row>
    <row r="11582" spans="1:12" x14ac:dyDescent="0.25">
      <c r="A11582">
        <v>1005846</v>
      </c>
      <c r="B11582" t="s">
        <v>137</v>
      </c>
      <c r="C11582">
        <v>11006178</v>
      </c>
      <c r="D11582">
        <v>30</v>
      </c>
      <c r="E11582">
        <v>416</v>
      </c>
      <c r="F11582" t="s">
        <v>81</v>
      </c>
      <c r="G11582">
        <f>H11582*IFERROR(INDEX('Información SKU'!$H$1:$H$54,MATCH(E11582,'Información SKU'!$A$1:$A$54,0),1),15)</f>
        <v>1545</v>
      </c>
      <c r="H11582">
        <v>103</v>
      </c>
      <c r="I11582" s="12">
        <f>H11582/IFERROR(INDEX('Información SKU'!$K$1:$K$54,MATCH(E11582,'Información SKU'!$A$1:$A$54,0),1),40)</f>
        <v>1.4714285714285715</v>
      </c>
      <c r="J11582" s="3">
        <v>43572</v>
      </c>
      <c r="K11582" s="12" t="s">
        <v>222</v>
      </c>
      <c r="L11582">
        <v>3</v>
      </c>
    </row>
    <row r="11583" spans="1:12" x14ac:dyDescent="0.25">
      <c r="A11583">
        <v>1005846</v>
      </c>
      <c r="B11583" t="s">
        <v>137</v>
      </c>
      <c r="C11583">
        <v>11006178</v>
      </c>
      <c r="D11583">
        <v>40</v>
      </c>
      <c r="E11583">
        <v>478</v>
      </c>
      <c r="F11583" t="s">
        <v>76</v>
      </c>
      <c r="G11583">
        <f>H11583*IFERROR(INDEX('Información SKU'!$H$1:$H$54,MATCH(E11583,'Información SKU'!$A$1:$A$54,0),1),15)</f>
        <v>840</v>
      </c>
      <c r="H11583">
        <v>56</v>
      </c>
      <c r="I11583" s="12">
        <f>H11583/IFERROR(INDEX('Información SKU'!$K$1:$K$54,MATCH(E11583,'Información SKU'!$A$1:$A$54,0),1),40)</f>
        <v>0.8</v>
      </c>
      <c r="J11583" s="3">
        <v>43572</v>
      </c>
      <c r="K11583" s="12" t="s">
        <v>219</v>
      </c>
      <c r="L11583">
        <v>1</v>
      </c>
    </row>
    <row r="11584" spans="1:12" x14ac:dyDescent="0.25">
      <c r="A11584">
        <v>1005846</v>
      </c>
      <c r="B11584" t="s">
        <v>137</v>
      </c>
      <c r="C11584">
        <v>11006178</v>
      </c>
      <c r="D11584">
        <v>60</v>
      </c>
      <c r="E11584">
        <v>5242</v>
      </c>
      <c r="F11584" t="s">
        <v>87</v>
      </c>
      <c r="G11584">
        <f>H11584*IFERROR(INDEX('Información SKU'!$H$1:$H$54,MATCH(E11584,'Información SKU'!$A$1:$A$54,0),1),15)</f>
        <v>45</v>
      </c>
      <c r="H11584">
        <v>3</v>
      </c>
      <c r="I11584" s="12">
        <f>H11584/IFERROR(INDEX('Información SKU'!$K$1:$K$54,MATCH(E11584,'Información SKU'!$A$1:$A$54,0),1),40)</f>
        <v>3.125E-2</v>
      </c>
      <c r="J11584" s="3">
        <v>43572</v>
      </c>
      <c r="K11584" s="12" t="s">
        <v>223</v>
      </c>
      <c r="L11584">
        <v>3</v>
      </c>
    </row>
    <row r="11585" spans="1:12" x14ac:dyDescent="0.25">
      <c r="A11585">
        <v>1005846</v>
      </c>
      <c r="B11585" t="s">
        <v>137</v>
      </c>
      <c r="C11585">
        <v>11006178</v>
      </c>
      <c r="D11585">
        <v>70</v>
      </c>
      <c r="E11585">
        <v>2389</v>
      </c>
      <c r="F11585" t="s">
        <v>70</v>
      </c>
      <c r="G11585">
        <f>H11585*IFERROR(INDEX('Información SKU'!$H$1:$H$54,MATCH(E11585,'Información SKU'!$A$1:$A$54,0),1),15)</f>
        <v>228</v>
      </c>
      <c r="H11585">
        <v>38</v>
      </c>
      <c r="I11585" s="12">
        <f>H11585/IFERROR(INDEX('Información SKU'!$K$1:$K$54,MATCH(E11585,'Información SKU'!$A$1:$A$54,0),1),40)</f>
        <v>0.39583333333333331</v>
      </c>
      <c r="J11585" s="3">
        <v>43572</v>
      </c>
      <c r="K11585" s="12" t="s">
        <v>220</v>
      </c>
      <c r="L11585">
        <v>2</v>
      </c>
    </row>
    <row r="11586" spans="1:12" x14ac:dyDescent="0.25">
      <c r="A11586">
        <v>1005846</v>
      </c>
      <c r="B11586" t="s">
        <v>137</v>
      </c>
      <c r="C11586">
        <v>11006178</v>
      </c>
      <c r="D11586">
        <v>100</v>
      </c>
      <c r="E11586">
        <v>5246</v>
      </c>
      <c r="F11586" t="s">
        <v>73</v>
      </c>
      <c r="G11586">
        <f>H11586*IFERROR(INDEX('Información SKU'!$H$1:$H$54,MATCH(E11586,'Información SKU'!$A$1:$A$54,0),1),15)</f>
        <v>24</v>
      </c>
      <c r="H11586">
        <v>4</v>
      </c>
      <c r="I11586" s="12">
        <f>H11586/IFERROR(INDEX('Información SKU'!$K$1:$K$54,MATCH(E11586,'Información SKU'!$A$1:$A$54,0),1),40)</f>
        <v>5.3333333333333337E-2</v>
      </c>
      <c r="J11586" s="3">
        <v>43572</v>
      </c>
      <c r="K11586" s="12" t="s">
        <v>222</v>
      </c>
      <c r="L11586">
        <v>3</v>
      </c>
    </row>
    <row r="11587" spans="1:12" x14ac:dyDescent="0.25">
      <c r="A11587">
        <v>1005846</v>
      </c>
      <c r="B11587" t="s">
        <v>137</v>
      </c>
      <c r="C11587">
        <v>11006179</v>
      </c>
      <c r="D11587">
        <v>80</v>
      </c>
      <c r="E11587">
        <v>224</v>
      </c>
      <c r="F11587" t="s">
        <v>37</v>
      </c>
      <c r="G11587">
        <f>H11587*IFERROR(INDEX('Información SKU'!$H$1:$H$54,MATCH(E11587,'Información SKU'!$A$1:$A$54,0),1),15)</f>
        <v>544</v>
      </c>
      <c r="H11587">
        <v>68</v>
      </c>
      <c r="I11587" s="12">
        <f>H11587/IFERROR(INDEX('Información SKU'!$K$1:$K$54,MATCH(E11587,'Información SKU'!$A$1:$A$54,0),1),40)</f>
        <v>1.6190476190476191</v>
      </c>
      <c r="J11587" s="3">
        <v>43572</v>
      </c>
      <c r="K11587" s="12" t="s">
        <v>223</v>
      </c>
      <c r="L11587">
        <v>3</v>
      </c>
    </row>
    <row r="11588" spans="1:12" x14ac:dyDescent="0.25">
      <c r="A11588">
        <v>1005846</v>
      </c>
      <c r="B11588" t="s">
        <v>137</v>
      </c>
      <c r="C11588">
        <v>11006179</v>
      </c>
      <c r="D11588">
        <v>70</v>
      </c>
      <c r="E11588">
        <v>223</v>
      </c>
      <c r="F11588" t="s">
        <v>74</v>
      </c>
      <c r="G11588">
        <f>H11588*IFERROR(INDEX('Información SKU'!$H$1:$H$54,MATCH(E11588,'Información SKU'!$A$1:$A$54,0),1),15)</f>
        <v>690</v>
      </c>
      <c r="H11588">
        <v>115</v>
      </c>
      <c r="I11588" s="12">
        <f>H11588/IFERROR(INDEX('Información SKU'!$K$1:$K$54,MATCH(E11588,'Información SKU'!$A$1:$A$54,0),1),40)</f>
        <v>2.7380952380952381</v>
      </c>
      <c r="J11588" s="3">
        <v>43572</v>
      </c>
      <c r="K11588" s="12" t="s">
        <v>219</v>
      </c>
      <c r="L11588">
        <v>1</v>
      </c>
    </row>
    <row r="11589" spans="1:12" x14ac:dyDescent="0.25">
      <c r="A11589">
        <v>1005846</v>
      </c>
      <c r="B11589" t="s">
        <v>137</v>
      </c>
      <c r="C11589">
        <v>11006179</v>
      </c>
      <c r="D11589">
        <v>60</v>
      </c>
      <c r="E11589">
        <v>205</v>
      </c>
      <c r="F11589" t="s">
        <v>35</v>
      </c>
      <c r="G11589">
        <f>H11589*IFERROR(INDEX('Información SKU'!$H$1:$H$54,MATCH(E11589,'Información SKU'!$A$1:$A$54,0),1),15)</f>
        <v>624</v>
      </c>
      <c r="H11589">
        <v>78</v>
      </c>
      <c r="I11589" s="12">
        <f>H11589/IFERROR(INDEX('Información SKU'!$K$1:$K$54,MATCH(E11589,'Información SKU'!$A$1:$A$54,0),1),40)</f>
        <v>1.8571428571428572</v>
      </c>
      <c r="J11589" s="3">
        <v>43572</v>
      </c>
      <c r="K11589" s="12" t="s">
        <v>223</v>
      </c>
      <c r="L11589">
        <v>3</v>
      </c>
    </row>
    <row r="11590" spans="1:12" x14ac:dyDescent="0.25">
      <c r="A11590">
        <v>1005846</v>
      </c>
      <c r="B11590" t="s">
        <v>137</v>
      </c>
      <c r="C11590">
        <v>11006179</v>
      </c>
      <c r="D11590">
        <v>40</v>
      </c>
      <c r="E11590">
        <v>43</v>
      </c>
      <c r="F11590" t="s">
        <v>12</v>
      </c>
      <c r="G11590">
        <f>H11590*IFERROR(INDEX('Información SKU'!$H$1:$H$54,MATCH(E11590,'Información SKU'!$A$1:$A$54,0),1),15)</f>
        <v>56</v>
      </c>
      <c r="H11590">
        <v>7</v>
      </c>
      <c r="I11590" s="12">
        <f>H11590/IFERROR(INDEX('Información SKU'!$K$1:$K$54,MATCH(E11590,'Información SKU'!$A$1:$A$54,0),1),40)</f>
        <v>0.16666666666666666</v>
      </c>
      <c r="J11590" s="3">
        <v>43572</v>
      </c>
      <c r="K11590" s="12" t="s">
        <v>220</v>
      </c>
      <c r="L11590">
        <v>2</v>
      </c>
    </row>
    <row r="11591" spans="1:12" x14ac:dyDescent="0.25">
      <c r="A11591">
        <v>1005846</v>
      </c>
      <c r="B11591" t="s">
        <v>137</v>
      </c>
      <c r="C11591">
        <v>11006179</v>
      </c>
      <c r="D11591">
        <v>30</v>
      </c>
      <c r="E11591">
        <v>42</v>
      </c>
      <c r="F11591" t="s">
        <v>15</v>
      </c>
      <c r="G11591">
        <f>H11591*IFERROR(INDEX('Información SKU'!$H$1:$H$54,MATCH(E11591,'Información SKU'!$A$1:$A$54,0),1),15)</f>
        <v>72</v>
      </c>
      <c r="H11591">
        <v>6</v>
      </c>
      <c r="I11591" s="12">
        <f>H11591/IFERROR(INDEX('Información SKU'!$K$1:$K$54,MATCH(E11591,'Información SKU'!$A$1:$A$54,0),1),40)</f>
        <v>0.12</v>
      </c>
      <c r="J11591" s="3">
        <v>43572</v>
      </c>
      <c r="K11591" s="12" t="s">
        <v>222</v>
      </c>
      <c r="L11591">
        <v>3</v>
      </c>
    </row>
    <row r="11592" spans="1:12" x14ac:dyDescent="0.25">
      <c r="A11592">
        <v>1005846</v>
      </c>
      <c r="B11592" t="s">
        <v>137</v>
      </c>
      <c r="C11592">
        <v>11006179</v>
      </c>
      <c r="D11592">
        <v>20</v>
      </c>
      <c r="E11592">
        <v>41</v>
      </c>
      <c r="F11592" t="s">
        <v>71</v>
      </c>
      <c r="G11592">
        <f>H11592*IFERROR(INDEX('Información SKU'!$H$1:$H$54,MATCH(E11592,'Información SKU'!$A$1:$A$54,0),1),15)</f>
        <v>48</v>
      </c>
      <c r="H11592">
        <v>6</v>
      </c>
      <c r="I11592" s="12">
        <f>H11592/IFERROR(INDEX('Información SKU'!$K$1:$K$54,MATCH(E11592,'Información SKU'!$A$1:$A$54,0),1),40)</f>
        <v>0.1</v>
      </c>
      <c r="J11592" s="3">
        <v>43572</v>
      </c>
      <c r="K11592" s="12" t="s">
        <v>219</v>
      </c>
      <c r="L11592">
        <v>1</v>
      </c>
    </row>
    <row r="11593" spans="1:12" x14ac:dyDescent="0.25">
      <c r="A11593">
        <v>1001420</v>
      </c>
      <c r="B11593" t="s">
        <v>155</v>
      </c>
      <c r="C11593">
        <v>11006180</v>
      </c>
      <c r="D11593">
        <v>100</v>
      </c>
      <c r="E11593">
        <v>2384</v>
      </c>
      <c r="F11593" t="s">
        <v>10</v>
      </c>
      <c r="G11593">
        <f>H11593*IFERROR(INDEX('Información SKU'!$H$1:$H$54,MATCH(E11593,'Información SKU'!$A$1:$A$54,0),1),15)</f>
        <v>36</v>
      </c>
      <c r="H11593">
        <v>6</v>
      </c>
      <c r="I11593" s="12">
        <f>H11593/IFERROR(INDEX('Información SKU'!$K$1:$K$54,MATCH(E11593,'Información SKU'!$A$1:$A$54,0),1),40)</f>
        <v>6.25E-2</v>
      </c>
      <c r="J11593" s="3">
        <v>43572</v>
      </c>
      <c r="K11593" s="12" t="s">
        <v>223</v>
      </c>
      <c r="L11593">
        <v>3</v>
      </c>
    </row>
    <row r="11594" spans="1:12" x14ac:dyDescent="0.25">
      <c r="A11594">
        <v>1001420</v>
      </c>
      <c r="B11594" t="s">
        <v>155</v>
      </c>
      <c r="C11594">
        <v>11006180</v>
      </c>
      <c r="D11594">
        <v>90</v>
      </c>
      <c r="E11594">
        <v>63</v>
      </c>
      <c r="F11594" t="s">
        <v>1</v>
      </c>
      <c r="G11594">
        <f>H11594*IFERROR(INDEX('Información SKU'!$H$1:$H$54,MATCH(E11594,'Información SKU'!$A$1:$A$54,0),1),15)</f>
        <v>225</v>
      </c>
      <c r="H11594">
        <v>15</v>
      </c>
      <c r="I11594" s="12">
        <f>H11594/IFERROR(INDEX('Información SKU'!$K$1:$K$54,MATCH(E11594,'Información SKU'!$A$1:$A$54,0),1),40)</f>
        <v>0.35714285714285715</v>
      </c>
      <c r="J11594" s="3">
        <v>43572</v>
      </c>
      <c r="K11594" s="12" t="s">
        <v>223</v>
      </c>
      <c r="L11594">
        <v>3</v>
      </c>
    </row>
    <row r="11595" spans="1:12" x14ac:dyDescent="0.25">
      <c r="A11595">
        <v>1001420</v>
      </c>
      <c r="B11595" t="s">
        <v>155</v>
      </c>
      <c r="C11595">
        <v>11006180</v>
      </c>
      <c r="D11595">
        <v>80</v>
      </c>
      <c r="E11595">
        <v>61</v>
      </c>
      <c r="F11595" t="s">
        <v>20</v>
      </c>
      <c r="G11595">
        <f>H11595*IFERROR(INDEX('Información SKU'!$H$1:$H$54,MATCH(E11595,'Información SKU'!$A$1:$A$54,0),1),15)</f>
        <v>285</v>
      </c>
      <c r="H11595">
        <v>19</v>
      </c>
      <c r="I11595" s="12">
        <f>H11595/IFERROR(INDEX('Información SKU'!$K$1:$K$54,MATCH(E11595,'Información SKU'!$A$1:$A$54,0),1),40)</f>
        <v>0.31666666666666665</v>
      </c>
      <c r="J11595" s="3">
        <v>43572</v>
      </c>
      <c r="K11595" s="12" t="s">
        <v>222</v>
      </c>
      <c r="L11595">
        <v>3</v>
      </c>
    </row>
    <row r="11596" spans="1:12" x14ac:dyDescent="0.25">
      <c r="A11596">
        <v>1001420</v>
      </c>
      <c r="B11596" t="s">
        <v>155</v>
      </c>
      <c r="C11596">
        <v>11006180</v>
      </c>
      <c r="D11596">
        <v>60</v>
      </c>
      <c r="E11596">
        <v>5242</v>
      </c>
      <c r="F11596" t="s">
        <v>87</v>
      </c>
      <c r="G11596">
        <f>H11596*IFERROR(INDEX('Información SKU'!$H$1:$H$54,MATCH(E11596,'Información SKU'!$A$1:$A$54,0),1),15)</f>
        <v>105</v>
      </c>
      <c r="H11596">
        <v>7</v>
      </c>
      <c r="I11596" s="12">
        <f>H11596/IFERROR(INDEX('Información SKU'!$K$1:$K$54,MATCH(E11596,'Información SKU'!$A$1:$A$54,0),1),40)</f>
        <v>7.2916666666666671E-2</v>
      </c>
      <c r="J11596" s="3">
        <v>43572</v>
      </c>
      <c r="K11596" s="12" t="s">
        <v>221</v>
      </c>
      <c r="L11596">
        <v>2</v>
      </c>
    </row>
    <row r="11597" spans="1:12" x14ac:dyDescent="0.25">
      <c r="A11597">
        <v>1001420</v>
      </c>
      <c r="B11597" t="s">
        <v>155</v>
      </c>
      <c r="C11597">
        <v>11006180</v>
      </c>
      <c r="D11597">
        <v>50</v>
      </c>
      <c r="E11597">
        <v>5245</v>
      </c>
      <c r="F11597" t="s">
        <v>85</v>
      </c>
      <c r="G11597">
        <f>H11597*IFERROR(INDEX('Información SKU'!$H$1:$H$54,MATCH(E11597,'Información SKU'!$A$1:$A$54,0),1),15)</f>
        <v>45</v>
      </c>
      <c r="H11597">
        <v>3</v>
      </c>
      <c r="I11597" s="12">
        <f>H11597/IFERROR(INDEX('Información SKU'!$K$1:$K$54,MATCH(E11597,'Información SKU'!$A$1:$A$54,0),1),40)</f>
        <v>3.125E-2</v>
      </c>
      <c r="J11597" s="3">
        <v>43572</v>
      </c>
      <c r="K11597" s="12" t="s">
        <v>223</v>
      </c>
      <c r="L11597">
        <v>3</v>
      </c>
    </row>
    <row r="11598" spans="1:12" x14ac:dyDescent="0.25">
      <c r="A11598">
        <v>1000747</v>
      </c>
      <c r="B11598" t="s">
        <v>154</v>
      </c>
      <c r="C11598">
        <v>11006183</v>
      </c>
      <c r="D11598">
        <v>40</v>
      </c>
      <c r="E11598">
        <v>205</v>
      </c>
      <c r="F11598" t="s">
        <v>35</v>
      </c>
      <c r="G11598">
        <f>H11598*IFERROR(INDEX('Información SKU'!$H$1:$H$54,MATCH(E11598,'Información SKU'!$A$1:$A$54,0),1),15)</f>
        <v>144</v>
      </c>
      <c r="H11598">
        <v>18</v>
      </c>
      <c r="I11598" s="12">
        <f>H11598/IFERROR(INDEX('Información SKU'!$K$1:$K$54,MATCH(E11598,'Información SKU'!$A$1:$A$54,0),1),40)</f>
        <v>0.42857142857142855</v>
      </c>
      <c r="J11598" s="3">
        <v>43572</v>
      </c>
      <c r="K11598" s="12" t="s">
        <v>223</v>
      </c>
      <c r="L11598">
        <v>3</v>
      </c>
    </row>
    <row r="11599" spans="1:12" x14ac:dyDescent="0.25">
      <c r="A11599">
        <v>1000747</v>
      </c>
      <c r="B11599" t="s">
        <v>154</v>
      </c>
      <c r="C11599">
        <v>11006183</v>
      </c>
      <c r="D11599">
        <v>50</v>
      </c>
      <c r="E11599">
        <v>224</v>
      </c>
      <c r="F11599" t="s">
        <v>37</v>
      </c>
      <c r="G11599">
        <f>H11599*IFERROR(INDEX('Información SKU'!$H$1:$H$54,MATCH(E11599,'Información SKU'!$A$1:$A$54,0),1),15)</f>
        <v>104</v>
      </c>
      <c r="H11599">
        <v>13</v>
      </c>
      <c r="I11599" s="12">
        <f>H11599/IFERROR(INDEX('Información SKU'!$K$1:$K$54,MATCH(E11599,'Información SKU'!$A$1:$A$54,0),1),40)</f>
        <v>0.30952380952380953</v>
      </c>
      <c r="J11599" s="3">
        <v>43572</v>
      </c>
      <c r="K11599" s="12" t="s">
        <v>220</v>
      </c>
      <c r="L11599">
        <v>2</v>
      </c>
    </row>
    <row r="11600" spans="1:12" x14ac:dyDescent="0.25">
      <c r="A11600">
        <v>1000747</v>
      </c>
      <c r="B11600" t="s">
        <v>154</v>
      </c>
      <c r="C11600">
        <v>11006183</v>
      </c>
      <c r="D11600">
        <v>60</v>
      </c>
      <c r="E11600">
        <v>62</v>
      </c>
      <c r="F11600" t="s">
        <v>25</v>
      </c>
      <c r="G11600">
        <f>H11600*IFERROR(INDEX('Información SKU'!$H$1:$H$54,MATCH(E11600,'Información SKU'!$A$1:$A$54,0),1),15)</f>
        <v>144</v>
      </c>
      <c r="H11600">
        <v>18</v>
      </c>
      <c r="I11600" s="12">
        <f>H11600/IFERROR(INDEX('Información SKU'!$K$1:$K$54,MATCH(E11600,'Información SKU'!$A$1:$A$54,0),1),40)</f>
        <v>0.36</v>
      </c>
      <c r="J11600" s="3">
        <v>43572</v>
      </c>
      <c r="K11600" s="12" t="s">
        <v>223</v>
      </c>
      <c r="L11600">
        <v>3</v>
      </c>
    </row>
    <row r="11601" spans="1:12" x14ac:dyDescent="0.25">
      <c r="A11601">
        <v>1000747</v>
      </c>
      <c r="B11601" t="s">
        <v>154</v>
      </c>
      <c r="C11601">
        <v>11006183</v>
      </c>
      <c r="D11601">
        <v>80</v>
      </c>
      <c r="E11601">
        <v>61</v>
      </c>
      <c r="F11601" t="s">
        <v>20</v>
      </c>
      <c r="G11601">
        <f>H11601*IFERROR(INDEX('Información SKU'!$H$1:$H$54,MATCH(E11601,'Información SKU'!$A$1:$A$54,0),1),15)</f>
        <v>885</v>
      </c>
      <c r="H11601">
        <v>59</v>
      </c>
      <c r="I11601" s="12">
        <f>H11601/IFERROR(INDEX('Información SKU'!$K$1:$K$54,MATCH(E11601,'Información SKU'!$A$1:$A$54,0),1),40)</f>
        <v>0.98333333333333328</v>
      </c>
      <c r="J11601" s="3">
        <v>43572</v>
      </c>
      <c r="K11601" s="12" t="s">
        <v>222</v>
      </c>
      <c r="L11601">
        <v>3</v>
      </c>
    </row>
    <row r="11602" spans="1:12" x14ac:dyDescent="0.25">
      <c r="A11602">
        <v>1000747</v>
      </c>
      <c r="B11602" t="s">
        <v>154</v>
      </c>
      <c r="C11602">
        <v>11006183</v>
      </c>
      <c r="D11602">
        <v>100</v>
      </c>
      <c r="E11602">
        <v>63</v>
      </c>
      <c r="F11602" t="s">
        <v>1</v>
      </c>
      <c r="G11602">
        <f>H11602*IFERROR(INDEX('Información SKU'!$H$1:$H$54,MATCH(E11602,'Información SKU'!$A$1:$A$54,0),1),15)</f>
        <v>195</v>
      </c>
      <c r="H11602">
        <v>13</v>
      </c>
      <c r="I11602" s="12">
        <f>H11602/IFERROR(INDEX('Información SKU'!$K$1:$K$54,MATCH(E11602,'Información SKU'!$A$1:$A$54,0),1),40)</f>
        <v>0.30952380952380953</v>
      </c>
      <c r="J11602" s="3">
        <v>43572</v>
      </c>
      <c r="K11602" s="12" t="s">
        <v>219</v>
      </c>
      <c r="L11602">
        <v>1</v>
      </c>
    </row>
    <row r="11603" spans="1:12" x14ac:dyDescent="0.25">
      <c r="A11603">
        <v>1000747</v>
      </c>
      <c r="B11603" t="s">
        <v>154</v>
      </c>
      <c r="C11603">
        <v>11006183</v>
      </c>
      <c r="D11603">
        <v>110</v>
      </c>
      <c r="E11603">
        <v>416</v>
      </c>
      <c r="F11603" t="s">
        <v>81</v>
      </c>
      <c r="G11603">
        <f>H11603*IFERROR(INDEX('Información SKU'!$H$1:$H$54,MATCH(E11603,'Información SKU'!$A$1:$A$54,0),1),15)</f>
        <v>90</v>
      </c>
      <c r="H11603">
        <v>6</v>
      </c>
      <c r="I11603" s="12">
        <f>H11603/IFERROR(INDEX('Información SKU'!$K$1:$K$54,MATCH(E11603,'Información SKU'!$A$1:$A$54,0),1),40)</f>
        <v>8.5714285714285715E-2</v>
      </c>
      <c r="J11603" s="3">
        <v>43572</v>
      </c>
      <c r="K11603" s="12" t="s">
        <v>219</v>
      </c>
      <c r="L11603">
        <v>1</v>
      </c>
    </row>
    <row r="11604" spans="1:12" x14ac:dyDescent="0.25">
      <c r="A11604">
        <v>1000747</v>
      </c>
      <c r="B11604" t="s">
        <v>154</v>
      </c>
      <c r="C11604">
        <v>11006183</v>
      </c>
      <c r="D11604">
        <v>120</v>
      </c>
      <c r="E11604">
        <v>478</v>
      </c>
      <c r="F11604" t="s">
        <v>76</v>
      </c>
      <c r="G11604">
        <f>H11604*IFERROR(INDEX('Información SKU'!$H$1:$H$54,MATCH(E11604,'Información SKU'!$A$1:$A$54,0),1),15)</f>
        <v>90</v>
      </c>
      <c r="H11604">
        <v>6</v>
      </c>
      <c r="I11604" s="12">
        <f>H11604/IFERROR(INDEX('Información SKU'!$K$1:$K$54,MATCH(E11604,'Información SKU'!$A$1:$A$54,0),1),40)</f>
        <v>8.5714285714285715E-2</v>
      </c>
      <c r="J11604" s="3">
        <v>43572</v>
      </c>
      <c r="K11604" s="12" t="s">
        <v>223</v>
      </c>
      <c r="L11604">
        <v>3</v>
      </c>
    </row>
    <row r="11605" spans="1:12" x14ac:dyDescent="0.25">
      <c r="A11605">
        <v>1000747</v>
      </c>
      <c r="B11605" t="s">
        <v>154</v>
      </c>
      <c r="C11605">
        <v>11006183</v>
      </c>
      <c r="D11605">
        <v>150</v>
      </c>
      <c r="E11605">
        <v>2390</v>
      </c>
      <c r="F11605" t="s">
        <v>69</v>
      </c>
      <c r="G11605">
        <f>H11605*IFERROR(INDEX('Información SKU'!$H$1:$H$54,MATCH(E11605,'Información SKU'!$A$1:$A$54,0),1),15)</f>
        <v>132</v>
      </c>
      <c r="H11605">
        <v>11</v>
      </c>
      <c r="I11605" s="12">
        <f>H11605/IFERROR(INDEX('Información SKU'!$K$1:$K$54,MATCH(E11605,'Información SKU'!$A$1:$A$54,0),1),40)</f>
        <v>6.2857142857142861E-2</v>
      </c>
      <c r="J11605" s="3">
        <v>43572</v>
      </c>
      <c r="K11605" s="12" t="s">
        <v>221</v>
      </c>
      <c r="L11605">
        <v>2</v>
      </c>
    </row>
    <row r="11606" spans="1:12" x14ac:dyDescent="0.25">
      <c r="A11606">
        <v>1000747</v>
      </c>
      <c r="B11606" t="s">
        <v>154</v>
      </c>
      <c r="C11606">
        <v>11006183</v>
      </c>
      <c r="D11606">
        <v>160</v>
      </c>
      <c r="E11606">
        <v>2384</v>
      </c>
      <c r="F11606" t="s">
        <v>10</v>
      </c>
      <c r="G11606">
        <f>H11606*IFERROR(INDEX('Información SKU'!$H$1:$H$54,MATCH(E11606,'Información SKU'!$A$1:$A$54,0),1),15)</f>
        <v>42</v>
      </c>
      <c r="H11606">
        <v>7</v>
      </c>
      <c r="I11606" s="12">
        <f>H11606/IFERROR(INDEX('Información SKU'!$K$1:$K$54,MATCH(E11606,'Información SKU'!$A$1:$A$54,0),1),40)</f>
        <v>7.2916666666666671E-2</v>
      </c>
      <c r="J11606" s="3">
        <v>43572</v>
      </c>
      <c r="K11606" s="12" t="s">
        <v>223</v>
      </c>
      <c r="L11606">
        <v>3</v>
      </c>
    </row>
    <row r="11607" spans="1:12" x14ac:dyDescent="0.25">
      <c r="A11607">
        <v>1000747</v>
      </c>
      <c r="B11607" t="s">
        <v>154</v>
      </c>
      <c r="C11607">
        <v>11006183</v>
      </c>
      <c r="D11607">
        <v>170</v>
      </c>
      <c r="E11607">
        <v>2382</v>
      </c>
      <c r="F11607" t="s">
        <v>34</v>
      </c>
      <c r="G11607">
        <f>H11607*IFERROR(INDEX('Información SKU'!$H$1:$H$54,MATCH(E11607,'Información SKU'!$A$1:$A$54,0),1),15)</f>
        <v>78</v>
      </c>
      <c r="H11607">
        <v>13</v>
      </c>
      <c r="I11607" s="12">
        <f>H11607/IFERROR(INDEX('Información SKU'!$K$1:$K$54,MATCH(E11607,'Información SKU'!$A$1:$A$54,0),1),40)</f>
        <v>0.13541666666666666</v>
      </c>
      <c r="J11607" s="3">
        <v>43572</v>
      </c>
      <c r="K11607" s="12" t="s">
        <v>219</v>
      </c>
      <c r="L11607">
        <v>1</v>
      </c>
    </row>
    <row r="11608" spans="1:12" x14ac:dyDescent="0.25">
      <c r="A11608">
        <v>1000747</v>
      </c>
      <c r="B11608" t="s">
        <v>154</v>
      </c>
      <c r="C11608">
        <v>11006183</v>
      </c>
      <c r="D11608">
        <v>190</v>
      </c>
      <c r="E11608">
        <v>2383</v>
      </c>
      <c r="F11608" t="s">
        <v>92</v>
      </c>
      <c r="G11608">
        <f>H11608*IFERROR(INDEX('Información SKU'!$H$1:$H$54,MATCH(E11608,'Información SKU'!$A$1:$A$54,0),1),15)</f>
        <v>60</v>
      </c>
      <c r="H11608">
        <v>10</v>
      </c>
      <c r="I11608" s="12">
        <f>H11608/IFERROR(INDEX('Información SKU'!$K$1:$K$54,MATCH(E11608,'Información SKU'!$A$1:$A$54,0),1),40)</f>
        <v>5.7142857142857141E-2</v>
      </c>
      <c r="J11608" s="3">
        <v>43572</v>
      </c>
      <c r="K11608" s="12" t="s">
        <v>219</v>
      </c>
      <c r="L11608">
        <v>1</v>
      </c>
    </row>
    <row r="11609" spans="1:12" x14ac:dyDescent="0.25">
      <c r="A11609">
        <v>1000747</v>
      </c>
      <c r="B11609" t="s">
        <v>154</v>
      </c>
      <c r="C11609">
        <v>11006183</v>
      </c>
      <c r="D11609">
        <v>200</v>
      </c>
      <c r="E11609">
        <v>2381</v>
      </c>
      <c r="F11609" t="s">
        <v>93</v>
      </c>
      <c r="G11609">
        <f>H11609*IFERROR(INDEX('Información SKU'!$H$1:$H$54,MATCH(E11609,'Información SKU'!$A$1:$A$54,0),1),15)</f>
        <v>112</v>
      </c>
      <c r="H11609">
        <v>14</v>
      </c>
      <c r="I11609" s="12">
        <f>H11609/IFERROR(INDEX('Información SKU'!$K$1:$K$54,MATCH(E11609,'Información SKU'!$A$1:$A$54,0),1),40)</f>
        <v>0.08</v>
      </c>
      <c r="J11609" s="3">
        <v>43572</v>
      </c>
      <c r="K11609" s="12" t="s">
        <v>223</v>
      </c>
      <c r="L11609">
        <v>3</v>
      </c>
    </row>
    <row r="11610" spans="1:12" x14ac:dyDescent="0.25">
      <c r="A11610">
        <v>1004689</v>
      </c>
      <c r="B11610" t="s">
        <v>104</v>
      </c>
      <c r="C11610">
        <v>11006209</v>
      </c>
      <c r="D11610">
        <v>10</v>
      </c>
      <c r="E11610">
        <v>5274</v>
      </c>
      <c r="F11610" t="s">
        <v>72</v>
      </c>
      <c r="G11610">
        <f>H11610*IFERROR(INDEX('Información SKU'!$H$1:$H$54,MATCH(E11610,'Información SKU'!$A$1:$A$54,0),1),15)</f>
        <v>616</v>
      </c>
      <c r="H11610">
        <v>77</v>
      </c>
      <c r="I11610" s="12">
        <f>H11610/IFERROR(INDEX('Información SKU'!$K$1:$K$54,MATCH(E11610,'Información SKU'!$A$1:$A$54,0),1),40)</f>
        <v>1.1000000000000001</v>
      </c>
      <c r="J11610" s="3">
        <v>43573</v>
      </c>
      <c r="K11610" s="12" t="s">
        <v>221</v>
      </c>
      <c r="L11610">
        <v>2</v>
      </c>
    </row>
    <row r="11611" spans="1:12" x14ac:dyDescent="0.25">
      <c r="A11611">
        <v>1004689</v>
      </c>
      <c r="B11611" t="s">
        <v>104</v>
      </c>
      <c r="C11611">
        <v>11006209</v>
      </c>
      <c r="D11611">
        <v>30</v>
      </c>
      <c r="E11611">
        <v>224</v>
      </c>
      <c r="F11611" t="s">
        <v>37</v>
      </c>
      <c r="G11611">
        <f>H11611*IFERROR(INDEX('Información SKU'!$H$1:$H$54,MATCH(E11611,'Información SKU'!$A$1:$A$54,0),1),15)</f>
        <v>360</v>
      </c>
      <c r="H11611">
        <v>45</v>
      </c>
      <c r="I11611" s="12">
        <f>H11611/IFERROR(INDEX('Información SKU'!$K$1:$K$54,MATCH(E11611,'Información SKU'!$A$1:$A$54,0),1),40)</f>
        <v>1.0714285714285714</v>
      </c>
      <c r="J11611" s="3">
        <v>43573</v>
      </c>
      <c r="K11611" s="12" t="s">
        <v>221</v>
      </c>
      <c r="L11611">
        <v>2</v>
      </c>
    </row>
    <row r="11612" spans="1:12" x14ac:dyDescent="0.25">
      <c r="A11612">
        <v>1004689</v>
      </c>
      <c r="B11612" t="s">
        <v>104</v>
      </c>
      <c r="C11612">
        <v>11006211</v>
      </c>
      <c r="D11612">
        <v>10</v>
      </c>
      <c r="E11612">
        <v>5274</v>
      </c>
      <c r="F11612" t="s">
        <v>72</v>
      </c>
      <c r="G11612">
        <f>H11612*IFERROR(INDEX('Información SKU'!$H$1:$H$54,MATCH(E11612,'Información SKU'!$A$1:$A$54,0),1),15)</f>
        <v>232</v>
      </c>
      <c r="H11612">
        <v>29</v>
      </c>
      <c r="I11612" s="12">
        <f>H11612/IFERROR(INDEX('Información SKU'!$K$1:$K$54,MATCH(E11612,'Información SKU'!$A$1:$A$54,0),1),40)</f>
        <v>0.41428571428571431</v>
      </c>
      <c r="J11612" s="3">
        <v>43573</v>
      </c>
      <c r="K11612" s="12" t="s">
        <v>221</v>
      </c>
      <c r="L11612">
        <v>2</v>
      </c>
    </row>
    <row r="11613" spans="1:12" x14ac:dyDescent="0.25">
      <c r="A11613">
        <v>1004689</v>
      </c>
      <c r="B11613" t="s">
        <v>104</v>
      </c>
      <c r="C11613">
        <v>11006211</v>
      </c>
      <c r="D11613">
        <v>30</v>
      </c>
      <c r="E11613">
        <v>224</v>
      </c>
      <c r="F11613" t="s">
        <v>37</v>
      </c>
      <c r="G11613">
        <f>H11613*IFERROR(INDEX('Información SKU'!$H$1:$H$54,MATCH(E11613,'Información SKU'!$A$1:$A$54,0),1),15)</f>
        <v>296</v>
      </c>
      <c r="H11613">
        <v>37</v>
      </c>
      <c r="I11613" s="12">
        <f>H11613/IFERROR(INDEX('Información SKU'!$K$1:$K$54,MATCH(E11613,'Información SKU'!$A$1:$A$54,0),1),40)</f>
        <v>0.88095238095238093</v>
      </c>
      <c r="J11613" s="3">
        <v>43573</v>
      </c>
      <c r="K11613" s="12" t="s">
        <v>223</v>
      </c>
      <c r="L11613">
        <v>3</v>
      </c>
    </row>
    <row r="11614" spans="1:12" x14ac:dyDescent="0.25">
      <c r="A11614">
        <v>1001666</v>
      </c>
      <c r="B11614" t="s">
        <v>114</v>
      </c>
      <c r="C11614">
        <v>11006308</v>
      </c>
      <c r="D11614">
        <v>10</v>
      </c>
      <c r="E11614">
        <v>62</v>
      </c>
      <c r="F11614" t="s">
        <v>25</v>
      </c>
      <c r="G11614">
        <f>H11614*IFERROR(INDEX('Información SKU'!$H$1:$H$54,MATCH(E11614,'Información SKU'!$A$1:$A$54,0),1),15)</f>
        <v>2776</v>
      </c>
      <c r="H11614">
        <v>347</v>
      </c>
      <c r="I11614" s="12">
        <f>H11614/IFERROR(INDEX('Información SKU'!$K$1:$K$54,MATCH(E11614,'Información SKU'!$A$1:$A$54,0),1),40)</f>
        <v>6.94</v>
      </c>
      <c r="J11614" s="3">
        <v>43573</v>
      </c>
      <c r="K11614" s="12" t="s">
        <v>222</v>
      </c>
      <c r="L11614">
        <v>3</v>
      </c>
    </row>
    <row r="11615" spans="1:12" x14ac:dyDescent="0.25">
      <c r="A11615">
        <v>1001665</v>
      </c>
      <c r="B11615" t="s">
        <v>114</v>
      </c>
      <c r="C11615">
        <v>11006309</v>
      </c>
      <c r="D11615">
        <v>10</v>
      </c>
      <c r="E11615">
        <v>62</v>
      </c>
      <c r="F11615" t="s">
        <v>25</v>
      </c>
      <c r="G11615">
        <f>H11615*IFERROR(INDEX('Información SKU'!$H$1:$H$54,MATCH(E11615,'Información SKU'!$A$1:$A$54,0),1),15)</f>
        <v>6344</v>
      </c>
      <c r="H11615">
        <v>793</v>
      </c>
      <c r="I11615" s="12">
        <f>H11615/IFERROR(INDEX('Información SKU'!$K$1:$K$54,MATCH(E11615,'Información SKU'!$A$1:$A$54,0),1),40)</f>
        <v>15.86</v>
      </c>
      <c r="J11615" s="3">
        <v>43573</v>
      </c>
      <c r="K11615" s="12" t="s">
        <v>218</v>
      </c>
      <c r="L11615">
        <v>1</v>
      </c>
    </row>
    <row r="11616" spans="1:12" x14ac:dyDescent="0.25">
      <c r="A11616">
        <v>1001665</v>
      </c>
      <c r="B11616" t="s">
        <v>114</v>
      </c>
      <c r="C11616">
        <v>11006309</v>
      </c>
      <c r="D11616">
        <v>20</v>
      </c>
      <c r="E11616">
        <v>205</v>
      </c>
      <c r="F11616" t="s">
        <v>35</v>
      </c>
      <c r="G11616">
        <f>H11616*IFERROR(INDEX('Información SKU'!$H$1:$H$54,MATCH(E11616,'Información SKU'!$A$1:$A$54,0),1),15)</f>
        <v>3752</v>
      </c>
      <c r="H11616">
        <v>469</v>
      </c>
      <c r="I11616" s="12">
        <f>H11616/IFERROR(INDEX('Información SKU'!$K$1:$K$54,MATCH(E11616,'Información SKU'!$A$1:$A$54,0),1),40)</f>
        <v>11.166666666666666</v>
      </c>
      <c r="J11616" s="3">
        <v>43573</v>
      </c>
      <c r="K11616" s="12" t="s">
        <v>222</v>
      </c>
      <c r="L11616">
        <v>3</v>
      </c>
    </row>
    <row r="11617" spans="1:12" x14ac:dyDescent="0.25">
      <c r="A11617">
        <v>1001665</v>
      </c>
      <c r="B11617" t="s">
        <v>114</v>
      </c>
      <c r="C11617">
        <v>11006311</v>
      </c>
      <c r="D11617">
        <v>10</v>
      </c>
      <c r="E11617">
        <v>61</v>
      </c>
      <c r="F11617" t="s">
        <v>20</v>
      </c>
      <c r="G11617">
        <f>H11617*IFERROR(INDEX('Información SKU'!$H$1:$H$54,MATCH(E11617,'Información SKU'!$A$1:$A$54,0),1),15)</f>
        <v>1065</v>
      </c>
      <c r="H11617">
        <v>71</v>
      </c>
      <c r="I11617" s="12">
        <f>H11617/IFERROR(INDEX('Información SKU'!$K$1:$K$54,MATCH(E11617,'Información SKU'!$A$1:$A$54,0),1),40)</f>
        <v>1.1833333333333333</v>
      </c>
      <c r="J11617" s="3">
        <v>43573</v>
      </c>
      <c r="K11617" s="12" t="s">
        <v>220</v>
      </c>
      <c r="L11617">
        <v>2</v>
      </c>
    </row>
    <row r="11618" spans="1:12" x14ac:dyDescent="0.25">
      <c r="A11618">
        <v>1001666</v>
      </c>
      <c r="B11618" t="s">
        <v>114</v>
      </c>
      <c r="C11618">
        <v>11006312</v>
      </c>
      <c r="D11618">
        <v>70</v>
      </c>
      <c r="E11618">
        <v>61</v>
      </c>
      <c r="F11618" t="s">
        <v>20</v>
      </c>
      <c r="G11618">
        <f>H11618*IFERROR(INDEX('Información SKU'!$H$1:$H$54,MATCH(E11618,'Información SKU'!$A$1:$A$54,0),1),15)</f>
        <v>930</v>
      </c>
      <c r="H11618">
        <v>62</v>
      </c>
      <c r="I11618" s="12">
        <f>H11618/IFERROR(INDEX('Información SKU'!$K$1:$K$54,MATCH(E11618,'Información SKU'!$A$1:$A$54,0),1),40)</f>
        <v>1.0333333333333334</v>
      </c>
      <c r="J11618" s="3">
        <v>43573</v>
      </c>
      <c r="K11618" s="12" t="s">
        <v>222</v>
      </c>
      <c r="L11618">
        <v>3</v>
      </c>
    </row>
    <row r="11619" spans="1:12" x14ac:dyDescent="0.25">
      <c r="A11619">
        <v>1001666</v>
      </c>
      <c r="B11619" t="s">
        <v>114</v>
      </c>
      <c r="C11619">
        <v>11006312</v>
      </c>
      <c r="D11619">
        <v>60</v>
      </c>
      <c r="E11619">
        <v>224</v>
      </c>
      <c r="F11619" t="s">
        <v>37</v>
      </c>
      <c r="G11619">
        <f>H11619*IFERROR(INDEX('Información SKU'!$H$1:$H$54,MATCH(E11619,'Información SKU'!$A$1:$A$54,0),1),15)</f>
        <v>440</v>
      </c>
      <c r="H11619">
        <v>55</v>
      </c>
      <c r="I11619" s="12">
        <f>H11619/IFERROR(INDEX('Información SKU'!$K$1:$K$54,MATCH(E11619,'Información SKU'!$A$1:$A$54,0),1),40)</f>
        <v>1.3095238095238095</v>
      </c>
      <c r="J11619" s="3">
        <v>43573</v>
      </c>
      <c r="K11619" s="12" t="s">
        <v>223</v>
      </c>
      <c r="L11619">
        <v>3</v>
      </c>
    </row>
    <row r="11620" spans="1:12" x14ac:dyDescent="0.25">
      <c r="A11620">
        <v>1001666</v>
      </c>
      <c r="B11620" t="s">
        <v>114</v>
      </c>
      <c r="C11620">
        <v>11006312</v>
      </c>
      <c r="D11620">
        <v>30</v>
      </c>
      <c r="E11620">
        <v>2382</v>
      </c>
      <c r="F11620" t="s">
        <v>34</v>
      </c>
      <c r="G11620">
        <f>H11620*IFERROR(INDEX('Información SKU'!$H$1:$H$54,MATCH(E11620,'Información SKU'!$A$1:$A$54,0),1),15)</f>
        <v>600</v>
      </c>
      <c r="H11620">
        <v>100</v>
      </c>
      <c r="I11620" s="12">
        <f>H11620/IFERROR(INDEX('Información SKU'!$K$1:$K$54,MATCH(E11620,'Información SKU'!$A$1:$A$54,0),1),40)</f>
        <v>1.0416666666666667</v>
      </c>
      <c r="J11620" s="3">
        <v>43573</v>
      </c>
      <c r="K11620" s="12" t="s">
        <v>219</v>
      </c>
      <c r="L11620">
        <v>1</v>
      </c>
    </row>
    <row r="11621" spans="1:12" x14ac:dyDescent="0.25">
      <c r="A11621">
        <v>1001666</v>
      </c>
      <c r="B11621" t="s">
        <v>114</v>
      </c>
      <c r="C11621">
        <v>11006312</v>
      </c>
      <c r="D11621">
        <v>20</v>
      </c>
      <c r="E11621">
        <v>2384</v>
      </c>
      <c r="F11621" t="s">
        <v>10</v>
      </c>
      <c r="G11621">
        <f>H11621*IFERROR(INDEX('Información SKU'!$H$1:$H$54,MATCH(E11621,'Información SKU'!$A$1:$A$54,0),1),15)</f>
        <v>606</v>
      </c>
      <c r="H11621">
        <v>101</v>
      </c>
      <c r="I11621" s="12">
        <f>H11621/IFERROR(INDEX('Información SKU'!$K$1:$K$54,MATCH(E11621,'Información SKU'!$A$1:$A$54,0),1),40)</f>
        <v>1.0520833333333333</v>
      </c>
      <c r="J11621" s="3">
        <v>43573</v>
      </c>
      <c r="K11621" s="12" t="s">
        <v>219</v>
      </c>
      <c r="L11621">
        <v>1</v>
      </c>
    </row>
    <row r="11622" spans="1:12" x14ac:dyDescent="0.25">
      <c r="A11622">
        <v>1001665</v>
      </c>
      <c r="B11622" t="s">
        <v>114</v>
      </c>
      <c r="C11622">
        <v>11006313</v>
      </c>
      <c r="D11622">
        <v>10</v>
      </c>
      <c r="E11622">
        <v>61</v>
      </c>
      <c r="F11622" t="s">
        <v>20</v>
      </c>
      <c r="G11622">
        <f>H11622*IFERROR(INDEX('Información SKU'!$H$1:$H$54,MATCH(E11622,'Información SKU'!$A$1:$A$54,0),1),15)</f>
        <v>2490</v>
      </c>
      <c r="H11622">
        <v>166</v>
      </c>
      <c r="I11622" s="12">
        <f>H11622/IFERROR(INDEX('Información SKU'!$K$1:$K$54,MATCH(E11622,'Información SKU'!$A$1:$A$54,0),1),40)</f>
        <v>2.7666666666666666</v>
      </c>
      <c r="J11622" s="3">
        <v>43573</v>
      </c>
      <c r="K11622" s="12" t="s">
        <v>218</v>
      </c>
      <c r="L11622">
        <v>1</v>
      </c>
    </row>
    <row r="11623" spans="1:12" x14ac:dyDescent="0.25">
      <c r="A11623">
        <v>1001665</v>
      </c>
      <c r="B11623" t="s">
        <v>114</v>
      </c>
      <c r="C11623">
        <v>11006313</v>
      </c>
      <c r="D11623">
        <v>20</v>
      </c>
      <c r="E11623">
        <v>2382</v>
      </c>
      <c r="F11623" t="s">
        <v>34</v>
      </c>
      <c r="G11623">
        <f>H11623*IFERROR(INDEX('Información SKU'!$H$1:$H$54,MATCH(E11623,'Información SKU'!$A$1:$A$54,0),1),15)</f>
        <v>1110</v>
      </c>
      <c r="H11623">
        <v>185</v>
      </c>
      <c r="I11623" s="12">
        <f>H11623/IFERROR(INDEX('Información SKU'!$K$1:$K$54,MATCH(E11623,'Información SKU'!$A$1:$A$54,0),1),40)</f>
        <v>1.9270833333333333</v>
      </c>
      <c r="J11623" s="3">
        <v>43573</v>
      </c>
      <c r="K11623" s="12" t="s">
        <v>218</v>
      </c>
      <c r="L11623">
        <v>1</v>
      </c>
    </row>
    <row r="11624" spans="1:12" x14ac:dyDescent="0.25">
      <c r="A11624">
        <v>1001665</v>
      </c>
      <c r="B11624" t="s">
        <v>114</v>
      </c>
      <c r="C11624">
        <v>11006313</v>
      </c>
      <c r="D11624">
        <v>30</v>
      </c>
      <c r="E11624">
        <v>2384</v>
      </c>
      <c r="F11624" t="s">
        <v>10</v>
      </c>
      <c r="G11624">
        <f>H11624*IFERROR(INDEX('Información SKU'!$H$1:$H$54,MATCH(E11624,'Información SKU'!$A$1:$A$54,0),1),15)</f>
        <v>1818</v>
      </c>
      <c r="H11624">
        <v>303</v>
      </c>
      <c r="I11624" s="12">
        <f>H11624/IFERROR(INDEX('Información SKU'!$K$1:$K$54,MATCH(E11624,'Información SKU'!$A$1:$A$54,0),1),40)</f>
        <v>3.15625</v>
      </c>
      <c r="J11624" s="3">
        <v>43573</v>
      </c>
      <c r="K11624" s="12" t="s">
        <v>219</v>
      </c>
      <c r="L11624">
        <v>1</v>
      </c>
    </row>
    <row r="11625" spans="1:12" x14ac:dyDescent="0.25">
      <c r="A11625">
        <v>1001665</v>
      </c>
      <c r="B11625" t="s">
        <v>114</v>
      </c>
      <c r="C11625">
        <v>11006313</v>
      </c>
      <c r="D11625">
        <v>40</v>
      </c>
      <c r="E11625">
        <v>2387</v>
      </c>
      <c r="F11625" t="s">
        <v>33</v>
      </c>
      <c r="G11625">
        <f>H11625*IFERROR(INDEX('Información SKU'!$H$1:$H$54,MATCH(E11625,'Información SKU'!$A$1:$A$54,0),1),15)</f>
        <v>2376</v>
      </c>
      <c r="H11625">
        <v>198</v>
      </c>
      <c r="I11625" s="12">
        <f>H11625/IFERROR(INDEX('Información SKU'!$K$1:$K$54,MATCH(E11625,'Información SKU'!$A$1:$A$54,0),1),40)</f>
        <v>2.0625</v>
      </c>
      <c r="J11625" s="3">
        <v>43573</v>
      </c>
      <c r="K11625" s="12" t="s">
        <v>218</v>
      </c>
      <c r="L11625">
        <v>1</v>
      </c>
    </row>
    <row r="11626" spans="1:12" x14ac:dyDescent="0.25">
      <c r="A11626">
        <v>1001665</v>
      </c>
      <c r="B11626" t="s">
        <v>114</v>
      </c>
      <c r="C11626">
        <v>11006314</v>
      </c>
      <c r="D11626">
        <v>10</v>
      </c>
      <c r="E11626">
        <v>62</v>
      </c>
      <c r="F11626" t="s">
        <v>25</v>
      </c>
      <c r="G11626">
        <f>H11626*IFERROR(INDEX('Información SKU'!$H$1:$H$54,MATCH(E11626,'Información SKU'!$A$1:$A$54,0),1),15)</f>
        <v>7520</v>
      </c>
      <c r="H11626">
        <v>940</v>
      </c>
      <c r="I11626" s="12">
        <f>H11626/IFERROR(INDEX('Información SKU'!$K$1:$K$54,MATCH(E11626,'Información SKU'!$A$1:$A$54,0),1),40)</f>
        <v>18.8</v>
      </c>
      <c r="J11626" s="3">
        <v>43573</v>
      </c>
      <c r="K11626" s="12" t="s">
        <v>219</v>
      </c>
      <c r="L11626">
        <v>1</v>
      </c>
    </row>
    <row r="11627" spans="1:12" x14ac:dyDescent="0.25">
      <c r="A11627">
        <v>1001665</v>
      </c>
      <c r="B11627" t="s">
        <v>114</v>
      </c>
      <c r="C11627">
        <v>11006315</v>
      </c>
      <c r="D11627">
        <v>60</v>
      </c>
      <c r="E11627">
        <v>509</v>
      </c>
      <c r="F11627" t="s">
        <v>0</v>
      </c>
      <c r="G11627">
        <f>H11627*IFERROR(INDEX('Información SKU'!$H$1:$H$54,MATCH(E11627,'Información SKU'!$A$1:$A$54,0),1),15)</f>
        <v>552</v>
      </c>
      <c r="H11627">
        <v>92</v>
      </c>
      <c r="I11627" s="12">
        <f>H11627/IFERROR(INDEX('Información SKU'!$K$1:$K$54,MATCH(E11627,'Información SKU'!$A$1:$A$54,0),1),40)</f>
        <v>1.1499999999999999</v>
      </c>
      <c r="J11627" s="3">
        <v>43573</v>
      </c>
      <c r="K11627" s="12" t="s">
        <v>221</v>
      </c>
      <c r="L11627">
        <v>2</v>
      </c>
    </row>
    <row r="11628" spans="1:12" x14ac:dyDescent="0.25">
      <c r="A11628">
        <v>1001666</v>
      </c>
      <c r="B11628" t="s">
        <v>114</v>
      </c>
      <c r="C11628">
        <v>11006316</v>
      </c>
      <c r="D11628">
        <v>10</v>
      </c>
      <c r="E11628">
        <v>205</v>
      </c>
      <c r="F11628" t="s">
        <v>35</v>
      </c>
      <c r="G11628">
        <f>H11628*IFERROR(INDEX('Información SKU'!$H$1:$H$54,MATCH(E11628,'Información SKU'!$A$1:$A$54,0),1),15)</f>
        <v>1080</v>
      </c>
      <c r="H11628">
        <v>135</v>
      </c>
      <c r="I11628" s="12">
        <f>H11628/IFERROR(INDEX('Información SKU'!$K$1:$K$54,MATCH(E11628,'Información SKU'!$A$1:$A$54,0),1),40)</f>
        <v>3.2142857142857144</v>
      </c>
      <c r="J11628" s="3">
        <v>43573</v>
      </c>
      <c r="K11628" s="12" t="s">
        <v>220</v>
      </c>
      <c r="L11628">
        <v>2</v>
      </c>
    </row>
    <row r="11629" spans="1:12" x14ac:dyDescent="0.25">
      <c r="A11629">
        <v>1001666</v>
      </c>
      <c r="B11629" t="s">
        <v>114</v>
      </c>
      <c r="C11629">
        <v>11006316</v>
      </c>
      <c r="D11629">
        <v>20</v>
      </c>
      <c r="E11629">
        <v>63</v>
      </c>
      <c r="F11629" t="s">
        <v>1</v>
      </c>
      <c r="G11629">
        <f>H11629*IFERROR(INDEX('Información SKU'!$H$1:$H$54,MATCH(E11629,'Información SKU'!$A$1:$A$54,0),1),15)</f>
        <v>2220</v>
      </c>
      <c r="H11629">
        <v>148</v>
      </c>
      <c r="I11629" s="12">
        <f>H11629/IFERROR(INDEX('Información SKU'!$K$1:$K$54,MATCH(E11629,'Información SKU'!$A$1:$A$54,0),1),40)</f>
        <v>3.5238095238095237</v>
      </c>
      <c r="J11629" s="3">
        <v>43573</v>
      </c>
      <c r="K11629" s="12" t="s">
        <v>223</v>
      </c>
      <c r="L11629">
        <v>3</v>
      </c>
    </row>
    <row r="11630" spans="1:12" x14ac:dyDescent="0.25">
      <c r="A11630">
        <v>1001674</v>
      </c>
      <c r="B11630" t="s">
        <v>114</v>
      </c>
      <c r="C11630">
        <v>11006318</v>
      </c>
      <c r="D11630">
        <v>30</v>
      </c>
      <c r="E11630">
        <v>62</v>
      </c>
      <c r="F11630" t="s">
        <v>25</v>
      </c>
      <c r="G11630">
        <f>H11630*IFERROR(INDEX('Información SKU'!$H$1:$H$54,MATCH(E11630,'Información SKU'!$A$1:$A$54,0),1),15)</f>
        <v>3712</v>
      </c>
      <c r="H11630">
        <v>464</v>
      </c>
      <c r="I11630" s="12">
        <f>H11630/IFERROR(INDEX('Información SKU'!$K$1:$K$54,MATCH(E11630,'Información SKU'!$A$1:$A$54,0),1),40)</f>
        <v>9.2799999999999994</v>
      </c>
      <c r="J11630" s="3">
        <v>43573</v>
      </c>
      <c r="K11630" s="12" t="s">
        <v>219</v>
      </c>
      <c r="L11630">
        <v>1</v>
      </c>
    </row>
    <row r="11631" spans="1:12" x14ac:dyDescent="0.25">
      <c r="A11631">
        <v>1001674</v>
      </c>
      <c r="B11631" t="s">
        <v>114</v>
      </c>
      <c r="C11631">
        <v>11006322</v>
      </c>
      <c r="D11631">
        <v>10</v>
      </c>
      <c r="E11631">
        <v>62</v>
      </c>
      <c r="F11631" t="s">
        <v>25</v>
      </c>
      <c r="G11631">
        <f>H11631*IFERROR(INDEX('Información SKU'!$H$1:$H$54,MATCH(E11631,'Información SKU'!$A$1:$A$54,0),1),15)</f>
        <v>8208</v>
      </c>
      <c r="H11631">
        <v>1026</v>
      </c>
      <c r="I11631" s="12">
        <f>H11631/IFERROR(INDEX('Información SKU'!$K$1:$K$54,MATCH(E11631,'Información SKU'!$A$1:$A$54,0),1),40)</f>
        <v>20.52</v>
      </c>
      <c r="J11631" s="3">
        <v>43573</v>
      </c>
      <c r="K11631" s="12" t="s">
        <v>219</v>
      </c>
      <c r="L11631">
        <v>1</v>
      </c>
    </row>
    <row r="11632" spans="1:12" x14ac:dyDescent="0.25">
      <c r="A11632">
        <v>1001674</v>
      </c>
      <c r="B11632" t="s">
        <v>114</v>
      </c>
      <c r="C11632">
        <v>11006339</v>
      </c>
      <c r="D11632">
        <v>10</v>
      </c>
      <c r="E11632">
        <v>511</v>
      </c>
      <c r="F11632" t="s">
        <v>29</v>
      </c>
      <c r="G11632">
        <f>H11632*IFERROR(INDEX('Información SKU'!$H$1:$H$54,MATCH(E11632,'Información SKU'!$A$1:$A$54,0),1),15)</f>
        <v>1848</v>
      </c>
      <c r="H11632">
        <v>231</v>
      </c>
      <c r="I11632" s="12">
        <f>H11632/IFERROR(INDEX('Información SKU'!$K$1:$K$54,MATCH(E11632,'Información SKU'!$A$1:$A$54,0),1),40)</f>
        <v>3.85</v>
      </c>
      <c r="J11632" s="3">
        <v>43573</v>
      </c>
      <c r="K11632" s="12" t="s">
        <v>218</v>
      </c>
      <c r="L11632">
        <v>1</v>
      </c>
    </row>
    <row r="11633" spans="1:12" x14ac:dyDescent="0.25">
      <c r="A11633">
        <v>1001665</v>
      </c>
      <c r="B11633" t="s">
        <v>114</v>
      </c>
      <c r="C11633">
        <v>11006365</v>
      </c>
      <c r="D11633">
        <v>10</v>
      </c>
      <c r="E11633">
        <v>62</v>
      </c>
      <c r="F11633" t="s">
        <v>25</v>
      </c>
      <c r="G11633">
        <f>H11633*IFERROR(INDEX('Información SKU'!$H$1:$H$54,MATCH(E11633,'Información SKU'!$A$1:$A$54,0),1),15)</f>
        <v>48</v>
      </c>
      <c r="H11633">
        <v>6</v>
      </c>
      <c r="I11633" s="12">
        <f>H11633/IFERROR(INDEX('Información SKU'!$K$1:$K$54,MATCH(E11633,'Información SKU'!$A$1:$A$54,0),1),40)</f>
        <v>0.12</v>
      </c>
      <c r="J11633" s="3">
        <v>43573</v>
      </c>
      <c r="K11633" s="12" t="s">
        <v>221</v>
      </c>
      <c r="L11633">
        <v>2</v>
      </c>
    </row>
    <row r="11634" spans="1:12" x14ac:dyDescent="0.25">
      <c r="A11634">
        <v>1001665</v>
      </c>
      <c r="B11634" t="s">
        <v>114</v>
      </c>
      <c r="C11634">
        <v>11006365</v>
      </c>
      <c r="D11634">
        <v>20</v>
      </c>
      <c r="E11634">
        <v>205</v>
      </c>
      <c r="F11634" t="s">
        <v>35</v>
      </c>
      <c r="G11634">
        <f>H11634*IFERROR(INDEX('Información SKU'!$H$1:$H$54,MATCH(E11634,'Información SKU'!$A$1:$A$54,0),1),15)</f>
        <v>264</v>
      </c>
      <c r="H11634">
        <v>33</v>
      </c>
      <c r="I11634" s="12">
        <f>H11634/IFERROR(INDEX('Información SKU'!$K$1:$K$54,MATCH(E11634,'Información SKU'!$A$1:$A$54,0),1),40)</f>
        <v>0.7857142857142857</v>
      </c>
      <c r="J11634" s="3">
        <v>43573</v>
      </c>
      <c r="K11634" s="12" t="s">
        <v>221</v>
      </c>
      <c r="L11634">
        <v>2</v>
      </c>
    </row>
    <row r="11635" spans="1:12" x14ac:dyDescent="0.25">
      <c r="A11635">
        <v>1001666</v>
      </c>
      <c r="B11635" t="s">
        <v>114</v>
      </c>
      <c r="C11635">
        <v>11006366</v>
      </c>
      <c r="D11635">
        <v>300</v>
      </c>
      <c r="E11635">
        <v>1199</v>
      </c>
      <c r="F11635" t="s">
        <v>26</v>
      </c>
      <c r="G11635">
        <f>H11635*IFERROR(INDEX('Información SKU'!$H$1:$H$54,MATCH(E11635,'Información SKU'!$A$1:$A$54,0),1),15)</f>
        <v>312</v>
      </c>
      <c r="H11635">
        <v>26</v>
      </c>
      <c r="I11635" s="12">
        <f>H11635/IFERROR(INDEX('Información SKU'!$K$1:$K$54,MATCH(E11635,'Información SKU'!$A$1:$A$54,0),1),40)</f>
        <v>0.43333333333333335</v>
      </c>
      <c r="J11635" s="3">
        <v>43573</v>
      </c>
      <c r="K11635" s="12" t="s">
        <v>220</v>
      </c>
      <c r="L11635">
        <v>2</v>
      </c>
    </row>
    <row r="11636" spans="1:12" x14ac:dyDescent="0.25">
      <c r="A11636">
        <v>1001666</v>
      </c>
      <c r="B11636" t="s">
        <v>114</v>
      </c>
      <c r="C11636">
        <v>11006366</v>
      </c>
      <c r="D11636">
        <v>390</v>
      </c>
      <c r="E11636">
        <v>2387</v>
      </c>
      <c r="F11636" t="s">
        <v>33</v>
      </c>
      <c r="G11636">
        <f>H11636*IFERROR(INDEX('Información SKU'!$H$1:$H$54,MATCH(E11636,'Información SKU'!$A$1:$A$54,0),1),15)</f>
        <v>876</v>
      </c>
      <c r="H11636">
        <v>73</v>
      </c>
      <c r="I11636" s="12">
        <f>H11636/IFERROR(INDEX('Información SKU'!$K$1:$K$54,MATCH(E11636,'Información SKU'!$A$1:$A$54,0),1),40)</f>
        <v>0.76041666666666663</v>
      </c>
      <c r="J11636" s="3">
        <v>43573</v>
      </c>
      <c r="K11636" s="12" t="s">
        <v>220</v>
      </c>
      <c r="L11636">
        <v>2</v>
      </c>
    </row>
    <row r="11637" spans="1:12" x14ac:dyDescent="0.25">
      <c r="A11637">
        <v>1001666</v>
      </c>
      <c r="B11637" t="s">
        <v>114</v>
      </c>
      <c r="C11637">
        <v>11006366</v>
      </c>
      <c r="D11637">
        <v>470</v>
      </c>
      <c r="E11637">
        <v>5268</v>
      </c>
      <c r="F11637" t="s">
        <v>83</v>
      </c>
      <c r="G11637">
        <f>H11637*IFERROR(INDEX('Información SKU'!$H$1:$H$54,MATCH(E11637,'Información SKU'!$A$1:$A$54,0),1),15)</f>
        <v>345</v>
      </c>
      <c r="H11637">
        <v>23</v>
      </c>
      <c r="I11637" s="12">
        <f>H11637/IFERROR(INDEX('Información SKU'!$K$1:$K$54,MATCH(E11637,'Información SKU'!$A$1:$A$54,0),1),40)</f>
        <v>0.32857142857142857</v>
      </c>
      <c r="J11637" s="3">
        <v>43573</v>
      </c>
      <c r="K11637" s="12" t="s">
        <v>219</v>
      </c>
      <c r="L11637">
        <v>1</v>
      </c>
    </row>
    <row r="11638" spans="1:12" x14ac:dyDescent="0.25">
      <c r="A11638">
        <v>1001666</v>
      </c>
      <c r="B11638" t="s">
        <v>114</v>
      </c>
      <c r="C11638">
        <v>11006366</v>
      </c>
      <c r="D11638">
        <v>490</v>
      </c>
      <c r="E11638">
        <v>5402</v>
      </c>
      <c r="F11638" t="s">
        <v>32</v>
      </c>
      <c r="G11638">
        <f>H11638*IFERROR(INDEX('Información SKU'!$H$1:$H$54,MATCH(E11638,'Información SKU'!$A$1:$A$54,0),1),15)</f>
        <v>54</v>
      </c>
      <c r="H11638">
        <v>9</v>
      </c>
      <c r="I11638" s="12">
        <f>H11638/IFERROR(INDEX('Información SKU'!$K$1:$K$54,MATCH(E11638,'Información SKU'!$A$1:$A$54,0),1),40)</f>
        <v>0.15</v>
      </c>
      <c r="J11638" s="3">
        <v>43573</v>
      </c>
      <c r="K11638" s="12" t="s">
        <v>219</v>
      </c>
      <c r="L11638">
        <v>1</v>
      </c>
    </row>
    <row r="11639" spans="1:12" x14ac:dyDescent="0.25">
      <c r="A11639">
        <v>1001666</v>
      </c>
      <c r="B11639" t="s">
        <v>114</v>
      </c>
      <c r="C11639">
        <v>11006366</v>
      </c>
      <c r="D11639">
        <v>20</v>
      </c>
      <c r="E11639">
        <v>42</v>
      </c>
      <c r="F11639" t="s">
        <v>15</v>
      </c>
      <c r="G11639">
        <f>H11639*IFERROR(INDEX('Información SKU'!$H$1:$H$54,MATCH(E11639,'Información SKU'!$A$1:$A$54,0),1),15)</f>
        <v>108</v>
      </c>
      <c r="H11639">
        <v>9</v>
      </c>
      <c r="I11639" s="12">
        <f>H11639/IFERROR(INDEX('Información SKU'!$K$1:$K$54,MATCH(E11639,'Información SKU'!$A$1:$A$54,0),1),40)</f>
        <v>0.18</v>
      </c>
      <c r="J11639" s="3">
        <v>43573</v>
      </c>
      <c r="K11639" s="12" t="s">
        <v>221</v>
      </c>
      <c r="L11639">
        <v>2</v>
      </c>
    </row>
    <row r="11640" spans="1:12" x14ac:dyDescent="0.25">
      <c r="A11640">
        <v>1001666</v>
      </c>
      <c r="B11640" t="s">
        <v>114</v>
      </c>
      <c r="C11640">
        <v>11006366</v>
      </c>
      <c r="D11640">
        <v>30</v>
      </c>
      <c r="E11640">
        <v>43</v>
      </c>
      <c r="F11640" t="s">
        <v>12</v>
      </c>
      <c r="G11640">
        <f>H11640*IFERROR(INDEX('Información SKU'!$H$1:$H$54,MATCH(E11640,'Información SKU'!$A$1:$A$54,0),1),15)</f>
        <v>64</v>
      </c>
      <c r="H11640">
        <v>8</v>
      </c>
      <c r="I11640" s="12">
        <f>H11640/IFERROR(INDEX('Información SKU'!$K$1:$K$54,MATCH(E11640,'Información SKU'!$A$1:$A$54,0),1),40)</f>
        <v>0.19047619047619047</v>
      </c>
      <c r="J11640" s="3">
        <v>43573</v>
      </c>
      <c r="K11640" s="12" t="s">
        <v>222</v>
      </c>
      <c r="L11640">
        <v>3</v>
      </c>
    </row>
    <row r="11641" spans="1:12" x14ac:dyDescent="0.25">
      <c r="A11641">
        <v>1001666</v>
      </c>
      <c r="B11641" t="s">
        <v>114</v>
      </c>
      <c r="C11641">
        <v>11006366</v>
      </c>
      <c r="D11641">
        <v>120</v>
      </c>
      <c r="E11641">
        <v>320</v>
      </c>
      <c r="F11641" t="s">
        <v>31</v>
      </c>
      <c r="G11641">
        <f>H11641*IFERROR(INDEX('Información SKU'!$H$1:$H$54,MATCH(E11641,'Información SKU'!$A$1:$A$54,0),1),15)</f>
        <v>450</v>
      </c>
      <c r="H11641">
        <v>30</v>
      </c>
      <c r="I11641" s="12">
        <f>H11641/IFERROR(INDEX('Información SKU'!$K$1:$K$54,MATCH(E11641,'Información SKU'!$A$1:$A$54,0),1),40)</f>
        <v>0.38461538461538464</v>
      </c>
      <c r="J11641" s="3">
        <v>43573</v>
      </c>
      <c r="K11641" s="12" t="s">
        <v>222</v>
      </c>
      <c r="L11641">
        <v>3</v>
      </c>
    </row>
    <row r="11642" spans="1:12" x14ac:dyDescent="0.25">
      <c r="A11642">
        <v>1001666</v>
      </c>
      <c r="B11642" t="s">
        <v>114</v>
      </c>
      <c r="C11642">
        <v>11006366</v>
      </c>
      <c r="D11642">
        <v>200</v>
      </c>
      <c r="E11642">
        <v>420</v>
      </c>
      <c r="F11642" t="s">
        <v>11</v>
      </c>
      <c r="G11642">
        <f>H11642*IFERROR(INDEX('Información SKU'!$H$1:$H$54,MATCH(E11642,'Información SKU'!$A$1:$A$54,0),1),15)</f>
        <v>225</v>
      </c>
      <c r="H11642">
        <v>15</v>
      </c>
      <c r="I11642" s="12">
        <f>H11642/IFERROR(INDEX('Información SKU'!$K$1:$K$54,MATCH(E11642,'Información SKU'!$A$1:$A$54,0),1),40)</f>
        <v>0.19230769230769232</v>
      </c>
      <c r="J11642" s="3">
        <v>43573</v>
      </c>
      <c r="K11642" s="12" t="s">
        <v>218</v>
      </c>
      <c r="L11642">
        <v>1</v>
      </c>
    </row>
    <row r="11643" spans="1:12" x14ac:dyDescent="0.25">
      <c r="A11643">
        <v>1001666</v>
      </c>
      <c r="B11643" t="s">
        <v>114</v>
      </c>
      <c r="C11643">
        <v>11006366</v>
      </c>
      <c r="D11643">
        <v>210</v>
      </c>
      <c r="E11643">
        <v>460</v>
      </c>
      <c r="F11643" t="s">
        <v>38</v>
      </c>
      <c r="G11643">
        <f>H11643*IFERROR(INDEX('Información SKU'!$H$1:$H$54,MATCH(E11643,'Información SKU'!$A$1:$A$54,0),1),15)</f>
        <v>240</v>
      </c>
      <c r="H11643">
        <v>16</v>
      </c>
      <c r="I11643" s="12">
        <f>H11643/IFERROR(INDEX('Información SKU'!$K$1:$K$54,MATCH(E11643,'Información SKU'!$A$1:$A$54,0),1),40)</f>
        <v>0.20512820512820512</v>
      </c>
      <c r="J11643" s="3">
        <v>43573</v>
      </c>
      <c r="K11643" s="12" t="s">
        <v>220</v>
      </c>
      <c r="L11643">
        <v>2</v>
      </c>
    </row>
    <row r="11644" spans="1:12" x14ac:dyDescent="0.25">
      <c r="A11644">
        <v>1001666</v>
      </c>
      <c r="B11644" t="s">
        <v>114</v>
      </c>
      <c r="C11644">
        <v>11006366</v>
      </c>
      <c r="D11644">
        <v>220</v>
      </c>
      <c r="E11644">
        <v>509</v>
      </c>
      <c r="F11644" t="s">
        <v>0</v>
      </c>
      <c r="G11644">
        <f>H11644*IFERROR(INDEX('Información SKU'!$H$1:$H$54,MATCH(E11644,'Información SKU'!$A$1:$A$54,0),1),15)</f>
        <v>222</v>
      </c>
      <c r="H11644">
        <v>37</v>
      </c>
      <c r="I11644" s="12">
        <f>H11644/IFERROR(INDEX('Información SKU'!$K$1:$K$54,MATCH(E11644,'Información SKU'!$A$1:$A$54,0),1),40)</f>
        <v>0.46250000000000002</v>
      </c>
      <c r="J11644" s="3">
        <v>43573</v>
      </c>
      <c r="K11644" s="12" t="s">
        <v>218</v>
      </c>
      <c r="L11644">
        <v>1</v>
      </c>
    </row>
    <row r="11645" spans="1:12" x14ac:dyDescent="0.25">
      <c r="A11645">
        <v>1001666</v>
      </c>
      <c r="B11645" t="s">
        <v>114</v>
      </c>
      <c r="C11645">
        <v>11006366</v>
      </c>
      <c r="D11645">
        <v>230</v>
      </c>
      <c r="E11645">
        <v>510</v>
      </c>
      <c r="F11645" t="s">
        <v>30</v>
      </c>
      <c r="G11645">
        <f>H11645*IFERROR(INDEX('Información SKU'!$H$1:$H$54,MATCH(E11645,'Información SKU'!$A$1:$A$54,0),1),15)</f>
        <v>138</v>
      </c>
      <c r="H11645">
        <v>23</v>
      </c>
      <c r="I11645" s="12">
        <f>H11645/IFERROR(INDEX('Información SKU'!$K$1:$K$54,MATCH(E11645,'Información SKU'!$A$1:$A$54,0),1),40)</f>
        <v>0.46</v>
      </c>
      <c r="J11645" s="3">
        <v>43573</v>
      </c>
      <c r="K11645" s="12" t="s">
        <v>218</v>
      </c>
      <c r="L11645">
        <v>1</v>
      </c>
    </row>
    <row r="11646" spans="1:12" x14ac:dyDescent="0.25">
      <c r="A11646">
        <v>1001666</v>
      </c>
      <c r="B11646" t="s">
        <v>114</v>
      </c>
      <c r="C11646">
        <v>11006366</v>
      </c>
      <c r="D11646">
        <v>240</v>
      </c>
      <c r="E11646">
        <v>511</v>
      </c>
      <c r="F11646" t="s">
        <v>29</v>
      </c>
      <c r="G11646">
        <f>H11646*IFERROR(INDEX('Información SKU'!$H$1:$H$54,MATCH(E11646,'Información SKU'!$A$1:$A$54,0),1),15)</f>
        <v>184</v>
      </c>
      <c r="H11646">
        <v>23</v>
      </c>
      <c r="I11646" s="12">
        <f>H11646/IFERROR(INDEX('Información SKU'!$K$1:$K$54,MATCH(E11646,'Información SKU'!$A$1:$A$54,0),1),40)</f>
        <v>0.38333333333333336</v>
      </c>
      <c r="J11646" s="3">
        <v>43573</v>
      </c>
      <c r="K11646" s="12" t="s">
        <v>219</v>
      </c>
      <c r="L11646">
        <v>1</v>
      </c>
    </row>
    <row r="11647" spans="1:12" x14ac:dyDescent="0.25">
      <c r="A11647">
        <v>1001666</v>
      </c>
      <c r="B11647" t="s">
        <v>114</v>
      </c>
      <c r="C11647">
        <v>11006366</v>
      </c>
      <c r="D11647">
        <v>250</v>
      </c>
      <c r="E11647">
        <v>521</v>
      </c>
      <c r="F11647" t="s">
        <v>28</v>
      </c>
      <c r="G11647">
        <f>H11647*IFERROR(INDEX('Información SKU'!$H$1:$H$54,MATCH(E11647,'Información SKU'!$A$1:$A$54,0),1),15)</f>
        <v>240</v>
      </c>
      <c r="H11647">
        <v>30</v>
      </c>
      <c r="I11647" s="12">
        <f>H11647/IFERROR(INDEX('Información SKU'!$K$1:$K$54,MATCH(E11647,'Información SKU'!$A$1:$A$54,0),1),40)</f>
        <v>0.5</v>
      </c>
      <c r="J11647" s="3">
        <v>43573</v>
      </c>
      <c r="K11647" s="12" t="s">
        <v>223</v>
      </c>
      <c r="L11647">
        <v>3</v>
      </c>
    </row>
    <row r="11648" spans="1:12" x14ac:dyDescent="0.25">
      <c r="A11648">
        <v>1001666</v>
      </c>
      <c r="B11648" t="s">
        <v>114</v>
      </c>
      <c r="C11648">
        <v>11006366</v>
      </c>
      <c r="D11648">
        <v>260</v>
      </c>
      <c r="E11648">
        <v>522</v>
      </c>
      <c r="F11648" t="s">
        <v>6</v>
      </c>
      <c r="G11648">
        <f>H11648*IFERROR(INDEX('Información SKU'!$H$1:$H$54,MATCH(E11648,'Información SKU'!$A$1:$A$54,0),1),15)</f>
        <v>105</v>
      </c>
      <c r="H11648">
        <v>7</v>
      </c>
      <c r="I11648" s="12">
        <f>H11648/IFERROR(INDEX('Información SKU'!$K$1:$K$54,MATCH(E11648,'Información SKU'!$A$1:$A$54,0),1),40)</f>
        <v>0.11666666666666667</v>
      </c>
      <c r="J11648" s="3">
        <v>43573</v>
      </c>
      <c r="K11648" s="12" t="s">
        <v>223</v>
      </c>
      <c r="L11648">
        <v>3</v>
      </c>
    </row>
    <row r="11649" spans="1:12" x14ac:dyDescent="0.25">
      <c r="A11649">
        <v>1001665</v>
      </c>
      <c r="B11649" t="s">
        <v>114</v>
      </c>
      <c r="C11649">
        <v>11006367</v>
      </c>
      <c r="D11649">
        <v>30</v>
      </c>
      <c r="E11649">
        <v>61</v>
      </c>
      <c r="F11649" t="s">
        <v>20</v>
      </c>
      <c r="G11649">
        <f>H11649*IFERROR(INDEX('Información SKU'!$H$1:$H$54,MATCH(E11649,'Información SKU'!$A$1:$A$54,0),1),15)</f>
        <v>600</v>
      </c>
      <c r="H11649">
        <v>40</v>
      </c>
      <c r="I11649" s="12">
        <f>H11649/IFERROR(INDEX('Información SKU'!$K$1:$K$54,MATCH(E11649,'Información SKU'!$A$1:$A$54,0),1),40)</f>
        <v>0.66666666666666663</v>
      </c>
      <c r="J11649" s="3">
        <v>43573</v>
      </c>
      <c r="K11649" s="12" t="s">
        <v>221</v>
      </c>
      <c r="L11649">
        <v>2</v>
      </c>
    </row>
    <row r="11650" spans="1:12" x14ac:dyDescent="0.25">
      <c r="A11650">
        <v>1001666</v>
      </c>
      <c r="B11650" t="s">
        <v>114</v>
      </c>
      <c r="C11650">
        <v>11006368</v>
      </c>
      <c r="D11650">
        <v>20</v>
      </c>
      <c r="E11650">
        <v>2384</v>
      </c>
      <c r="F11650" t="s">
        <v>10</v>
      </c>
      <c r="G11650">
        <f>H11650*IFERROR(INDEX('Información SKU'!$H$1:$H$54,MATCH(E11650,'Información SKU'!$A$1:$A$54,0),1),15)</f>
        <v>678</v>
      </c>
      <c r="H11650">
        <v>113</v>
      </c>
      <c r="I11650" s="12">
        <f>H11650/IFERROR(INDEX('Información SKU'!$K$1:$K$54,MATCH(E11650,'Información SKU'!$A$1:$A$54,0),1),40)</f>
        <v>1.1770833333333333</v>
      </c>
      <c r="J11650" s="3">
        <v>43573</v>
      </c>
      <c r="K11650" s="12" t="s">
        <v>223</v>
      </c>
      <c r="L11650">
        <v>3</v>
      </c>
    </row>
    <row r="11651" spans="1:12" x14ac:dyDescent="0.25">
      <c r="A11651">
        <v>1001666</v>
      </c>
      <c r="B11651" t="s">
        <v>114</v>
      </c>
      <c r="C11651">
        <v>11006368</v>
      </c>
      <c r="D11651">
        <v>30</v>
      </c>
      <c r="E11651">
        <v>2382</v>
      </c>
      <c r="F11651" t="s">
        <v>34</v>
      </c>
      <c r="G11651">
        <f>H11651*IFERROR(INDEX('Información SKU'!$H$1:$H$54,MATCH(E11651,'Información SKU'!$A$1:$A$54,0),1),15)</f>
        <v>582</v>
      </c>
      <c r="H11651">
        <v>97</v>
      </c>
      <c r="I11651" s="12">
        <f>H11651/IFERROR(INDEX('Información SKU'!$K$1:$K$54,MATCH(E11651,'Información SKU'!$A$1:$A$54,0),1),40)</f>
        <v>1.0104166666666667</v>
      </c>
      <c r="J11651" s="3">
        <v>43573</v>
      </c>
      <c r="K11651" s="12" t="s">
        <v>221</v>
      </c>
      <c r="L11651">
        <v>2</v>
      </c>
    </row>
    <row r="11652" spans="1:12" x14ac:dyDescent="0.25">
      <c r="A11652">
        <v>1001666</v>
      </c>
      <c r="B11652" t="s">
        <v>114</v>
      </c>
      <c r="C11652">
        <v>11006368</v>
      </c>
      <c r="D11652">
        <v>40</v>
      </c>
      <c r="E11652">
        <v>1200</v>
      </c>
      <c r="F11652" t="s">
        <v>17</v>
      </c>
      <c r="G11652">
        <f>H11652*IFERROR(INDEX('Información SKU'!$H$1:$H$54,MATCH(E11652,'Información SKU'!$A$1:$A$54,0),1),15)</f>
        <v>246</v>
      </c>
      <c r="H11652">
        <v>41</v>
      </c>
      <c r="I11652" s="12">
        <f>H11652/IFERROR(INDEX('Información SKU'!$K$1:$K$54,MATCH(E11652,'Información SKU'!$A$1:$A$54,0),1),40)</f>
        <v>0.97619047619047616</v>
      </c>
      <c r="J11652" s="3">
        <v>43573</v>
      </c>
      <c r="K11652" s="12" t="s">
        <v>218</v>
      </c>
      <c r="L11652">
        <v>1</v>
      </c>
    </row>
    <row r="11653" spans="1:12" x14ac:dyDescent="0.25">
      <c r="A11653">
        <v>1001666</v>
      </c>
      <c r="B11653" t="s">
        <v>114</v>
      </c>
      <c r="C11653">
        <v>11006368</v>
      </c>
      <c r="D11653">
        <v>50</v>
      </c>
      <c r="E11653">
        <v>510</v>
      </c>
      <c r="F11653" t="s">
        <v>30</v>
      </c>
      <c r="G11653">
        <f>H11653*IFERROR(INDEX('Información SKU'!$H$1:$H$54,MATCH(E11653,'Información SKU'!$A$1:$A$54,0),1),15)</f>
        <v>204</v>
      </c>
      <c r="H11653">
        <v>34</v>
      </c>
      <c r="I11653" s="12">
        <f>H11653/IFERROR(INDEX('Información SKU'!$K$1:$K$54,MATCH(E11653,'Información SKU'!$A$1:$A$54,0),1),40)</f>
        <v>0.68</v>
      </c>
      <c r="J11653" s="3">
        <v>43573</v>
      </c>
      <c r="K11653" s="12" t="s">
        <v>223</v>
      </c>
      <c r="L11653">
        <v>3</v>
      </c>
    </row>
    <row r="11654" spans="1:12" x14ac:dyDescent="0.25">
      <c r="A11654">
        <v>1001666</v>
      </c>
      <c r="B11654" t="s">
        <v>114</v>
      </c>
      <c r="C11654">
        <v>11006368</v>
      </c>
      <c r="D11654">
        <v>80</v>
      </c>
      <c r="E11654">
        <v>224</v>
      </c>
      <c r="F11654" t="s">
        <v>37</v>
      </c>
      <c r="G11654">
        <f>H11654*IFERROR(INDEX('Información SKU'!$H$1:$H$54,MATCH(E11654,'Información SKU'!$A$1:$A$54,0),1),15)</f>
        <v>216</v>
      </c>
      <c r="H11654">
        <v>27</v>
      </c>
      <c r="I11654" s="12">
        <f>H11654/IFERROR(INDEX('Información SKU'!$K$1:$K$54,MATCH(E11654,'Información SKU'!$A$1:$A$54,0),1),40)</f>
        <v>0.6428571428571429</v>
      </c>
      <c r="J11654" s="3">
        <v>43573</v>
      </c>
      <c r="K11654" s="12" t="s">
        <v>219</v>
      </c>
      <c r="L11654">
        <v>1</v>
      </c>
    </row>
    <row r="11655" spans="1:12" x14ac:dyDescent="0.25">
      <c r="A11655">
        <v>1001666</v>
      </c>
      <c r="B11655" t="s">
        <v>114</v>
      </c>
      <c r="C11655">
        <v>11006368</v>
      </c>
      <c r="D11655">
        <v>90</v>
      </c>
      <c r="E11655">
        <v>61</v>
      </c>
      <c r="F11655" t="s">
        <v>20</v>
      </c>
      <c r="G11655">
        <f>H11655*IFERROR(INDEX('Información SKU'!$H$1:$H$54,MATCH(E11655,'Información SKU'!$A$1:$A$54,0),1),15)</f>
        <v>540</v>
      </c>
      <c r="H11655">
        <v>36</v>
      </c>
      <c r="I11655" s="12">
        <f>H11655/IFERROR(INDEX('Información SKU'!$K$1:$K$54,MATCH(E11655,'Información SKU'!$A$1:$A$54,0),1),40)</f>
        <v>0.6</v>
      </c>
      <c r="J11655" s="3">
        <v>43573</v>
      </c>
      <c r="K11655" s="12" t="s">
        <v>218</v>
      </c>
      <c r="L11655">
        <v>1</v>
      </c>
    </row>
    <row r="11656" spans="1:12" x14ac:dyDescent="0.25">
      <c r="A11656">
        <v>1001665</v>
      </c>
      <c r="B11656" t="s">
        <v>114</v>
      </c>
      <c r="C11656">
        <v>11006369</v>
      </c>
      <c r="D11656">
        <v>70</v>
      </c>
      <c r="E11656">
        <v>61</v>
      </c>
      <c r="F11656" t="s">
        <v>20</v>
      </c>
      <c r="G11656">
        <f>H11656*IFERROR(INDEX('Información SKU'!$H$1:$H$54,MATCH(E11656,'Información SKU'!$A$1:$A$54,0),1),15)</f>
        <v>1110</v>
      </c>
      <c r="H11656">
        <v>74</v>
      </c>
      <c r="I11656" s="12">
        <f>H11656/IFERROR(INDEX('Información SKU'!$K$1:$K$54,MATCH(E11656,'Información SKU'!$A$1:$A$54,0),1),40)</f>
        <v>1.2333333333333334</v>
      </c>
      <c r="J11656" s="3">
        <v>43573</v>
      </c>
      <c r="K11656" s="12" t="s">
        <v>218</v>
      </c>
      <c r="L11656">
        <v>1</v>
      </c>
    </row>
    <row r="11657" spans="1:12" x14ac:dyDescent="0.25">
      <c r="A11657">
        <v>1001665</v>
      </c>
      <c r="B11657" t="s">
        <v>114</v>
      </c>
      <c r="C11657">
        <v>11006369</v>
      </c>
      <c r="D11657">
        <v>60</v>
      </c>
      <c r="E11657">
        <v>2382</v>
      </c>
      <c r="F11657" t="s">
        <v>34</v>
      </c>
      <c r="G11657">
        <f>H11657*IFERROR(INDEX('Información SKU'!$H$1:$H$54,MATCH(E11657,'Información SKU'!$A$1:$A$54,0),1),15)</f>
        <v>222</v>
      </c>
      <c r="H11657">
        <v>37</v>
      </c>
      <c r="I11657" s="12">
        <f>H11657/IFERROR(INDEX('Información SKU'!$K$1:$K$54,MATCH(E11657,'Información SKU'!$A$1:$A$54,0),1),40)</f>
        <v>0.38541666666666669</v>
      </c>
      <c r="J11657" s="3">
        <v>43573</v>
      </c>
      <c r="K11657" s="12" t="s">
        <v>222</v>
      </c>
      <c r="L11657">
        <v>3</v>
      </c>
    </row>
    <row r="11658" spans="1:12" x14ac:dyDescent="0.25">
      <c r="A11658">
        <v>1001665</v>
      </c>
      <c r="B11658" t="s">
        <v>114</v>
      </c>
      <c r="C11658">
        <v>11006369</v>
      </c>
      <c r="D11658">
        <v>50</v>
      </c>
      <c r="E11658">
        <v>2384</v>
      </c>
      <c r="F11658" t="s">
        <v>10</v>
      </c>
      <c r="G11658">
        <f>H11658*IFERROR(INDEX('Información SKU'!$H$1:$H$54,MATCH(E11658,'Información SKU'!$A$1:$A$54,0),1),15)</f>
        <v>408</v>
      </c>
      <c r="H11658">
        <v>68</v>
      </c>
      <c r="I11658" s="12">
        <f>H11658/IFERROR(INDEX('Información SKU'!$K$1:$K$54,MATCH(E11658,'Información SKU'!$A$1:$A$54,0),1),40)</f>
        <v>0.70833333333333337</v>
      </c>
      <c r="J11658" s="3">
        <v>43573</v>
      </c>
      <c r="K11658" s="12" t="s">
        <v>221</v>
      </c>
      <c r="L11658">
        <v>2</v>
      </c>
    </row>
    <row r="11659" spans="1:12" x14ac:dyDescent="0.25">
      <c r="A11659">
        <v>1001665</v>
      </c>
      <c r="B11659" t="s">
        <v>114</v>
      </c>
      <c r="C11659">
        <v>11006369</v>
      </c>
      <c r="D11659">
        <v>40</v>
      </c>
      <c r="E11659">
        <v>2387</v>
      </c>
      <c r="F11659" t="s">
        <v>33</v>
      </c>
      <c r="G11659">
        <f>H11659*IFERROR(INDEX('Información SKU'!$H$1:$H$54,MATCH(E11659,'Información SKU'!$A$1:$A$54,0),1),15)</f>
        <v>888</v>
      </c>
      <c r="H11659">
        <v>74</v>
      </c>
      <c r="I11659" s="12">
        <f>H11659/IFERROR(INDEX('Información SKU'!$K$1:$K$54,MATCH(E11659,'Información SKU'!$A$1:$A$54,0),1),40)</f>
        <v>0.77083333333333337</v>
      </c>
      <c r="J11659" s="3">
        <v>43573</v>
      </c>
      <c r="K11659" s="12" t="s">
        <v>221</v>
      </c>
      <c r="L11659">
        <v>2</v>
      </c>
    </row>
    <row r="11660" spans="1:12" x14ac:dyDescent="0.25">
      <c r="A11660">
        <v>1001665</v>
      </c>
      <c r="B11660" t="s">
        <v>114</v>
      </c>
      <c r="C11660">
        <v>11006370</v>
      </c>
      <c r="D11660">
        <v>10</v>
      </c>
      <c r="E11660">
        <v>62</v>
      </c>
      <c r="F11660" t="s">
        <v>25</v>
      </c>
      <c r="G11660">
        <f>H11660*IFERROR(INDEX('Información SKU'!$H$1:$H$54,MATCH(E11660,'Información SKU'!$A$1:$A$54,0),1),15)</f>
        <v>152</v>
      </c>
      <c r="H11660">
        <v>19</v>
      </c>
      <c r="I11660" s="12">
        <f>H11660/IFERROR(INDEX('Información SKU'!$K$1:$K$54,MATCH(E11660,'Información SKU'!$A$1:$A$54,0),1),40)</f>
        <v>0.38</v>
      </c>
      <c r="J11660" s="3">
        <v>43573</v>
      </c>
      <c r="K11660" s="12" t="s">
        <v>220</v>
      </c>
      <c r="L11660">
        <v>2</v>
      </c>
    </row>
    <row r="11661" spans="1:12" x14ac:dyDescent="0.25">
      <c r="A11661">
        <v>1001665</v>
      </c>
      <c r="B11661" t="s">
        <v>114</v>
      </c>
      <c r="C11661">
        <v>11006371</v>
      </c>
      <c r="D11661">
        <v>90</v>
      </c>
      <c r="E11661">
        <v>509</v>
      </c>
      <c r="F11661" t="s">
        <v>0</v>
      </c>
      <c r="G11661">
        <f>H11661*IFERROR(INDEX('Información SKU'!$H$1:$H$54,MATCH(E11661,'Información SKU'!$A$1:$A$54,0),1),15)</f>
        <v>216</v>
      </c>
      <c r="H11661">
        <v>36</v>
      </c>
      <c r="I11661" s="12">
        <f>H11661/IFERROR(INDEX('Información SKU'!$K$1:$K$54,MATCH(E11661,'Información SKU'!$A$1:$A$54,0),1),40)</f>
        <v>0.45</v>
      </c>
      <c r="J11661" s="3">
        <v>43573</v>
      </c>
      <c r="K11661" s="12" t="s">
        <v>218</v>
      </c>
      <c r="L11661">
        <v>1</v>
      </c>
    </row>
    <row r="11662" spans="1:12" x14ac:dyDescent="0.25">
      <c r="A11662">
        <v>1001665</v>
      </c>
      <c r="B11662" t="s">
        <v>114</v>
      </c>
      <c r="C11662">
        <v>11006371</v>
      </c>
      <c r="D11662">
        <v>100</v>
      </c>
      <c r="E11662">
        <v>63</v>
      </c>
      <c r="F11662" t="s">
        <v>1</v>
      </c>
      <c r="G11662">
        <f>H11662*IFERROR(INDEX('Información SKU'!$H$1:$H$54,MATCH(E11662,'Información SKU'!$A$1:$A$54,0),1),15)</f>
        <v>645</v>
      </c>
      <c r="H11662">
        <v>43</v>
      </c>
      <c r="I11662" s="12">
        <f>H11662/IFERROR(INDEX('Información SKU'!$K$1:$K$54,MATCH(E11662,'Información SKU'!$A$1:$A$54,0),1),40)</f>
        <v>1.0238095238095237</v>
      </c>
      <c r="J11662" s="3">
        <v>43573</v>
      </c>
      <c r="K11662" s="12" t="s">
        <v>220</v>
      </c>
      <c r="L11662">
        <v>2</v>
      </c>
    </row>
    <row r="11663" spans="1:12" x14ac:dyDescent="0.25">
      <c r="A11663">
        <v>1006465</v>
      </c>
      <c r="B11663" t="s">
        <v>114</v>
      </c>
      <c r="C11663">
        <v>11006372</v>
      </c>
      <c r="D11663">
        <v>80</v>
      </c>
      <c r="E11663">
        <v>1200</v>
      </c>
      <c r="F11663" t="s">
        <v>17</v>
      </c>
      <c r="G11663">
        <f>H11663*IFERROR(INDEX('Información SKU'!$H$1:$H$54,MATCH(E11663,'Información SKU'!$A$1:$A$54,0),1),15)</f>
        <v>12</v>
      </c>
      <c r="H11663">
        <v>2</v>
      </c>
      <c r="I11663" s="12">
        <f>H11663/IFERROR(INDEX('Información SKU'!$K$1:$K$54,MATCH(E11663,'Información SKU'!$A$1:$A$54,0),1),40)</f>
        <v>4.7619047619047616E-2</v>
      </c>
      <c r="J11663" s="3">
        <v>43573</v>
      </c>
      <c r="K11663" s="12" t="s">
        <v>219</v>
      </c>
      <c r="L11663">
        <v>1</v>
      </c>
    </row>
    <row r="11664" spans="1:12" x14ac:dyDescent="0.25">
      <c r="A11664">
        <v>1006465</v>
      </c>
      <c r="B11664" t="s">
        <v>114</v>
      </c>
      <c r="C11664">
        <v>11006372</v>
      </c>
      <c r="D11664">
        <v>70</v>
      </c>
      <c r="E11664">
        <v>460</v>
      </c>
      <c r="F11664" t="s">
        <v>38</v>
      </c>
      <c r="G11664">
        <f>H11664*IFERROR(INDEX('Información SKU'!$H$1:$H$54,MATCH(E11664,'Información SKU'!$A$1:$A$54,0),1),15)</f>
        <v>15</v>
      </c>
      <c r="H11664">
        <v>1</v>
      </c>
      <c r="I11664" s="12">
        <f>H11664/IFERROR(INDEX('Información SKU'!$K$1:$K$54,MATCH(E11664,'Información SKU'!$A$1:$A$54,0),1),40)</f>
        <v>1.282051282051282E-2</v>
      </c>
      <c r="J11664" s="3">
        <v>43573</v>
      </c>
      <c r="K11664" s="12" t="s">
        <v>223</v>
      </c>
      <c r="L11664">
        <v>3</v>
      </c>
    </row>
    <row r="11665" spans="1:12" x14ac:dyDescent="0.25">
      <c r="A11665">
        <v>1006465</v>
      </c>
      <c r="B11665" t="s">
        <v>114</v>
      </c>
      <c r="C11665">
        <v>11006372</v>
      </c>
      <c r="D11665">
        <v>60</v>
      </c>
      <c r="E11665">
        <v>320</v>
      </c>
      <c r="F11665" t="s">
        <v>31</v>
      </c>
      <c r="G11665">
        <f>H11665*IFERROR(INDEX('Información SKU'!$H$1:$H$54,MATCH(E11665,'Información SKU'!$A$1:$A$54,0),1),15)</f>
        <v>30</v>
      </c>
      <c r="H11665">
        <v>2</v>
      </c>
      <c r="I11665" s="12">
        <f>H11665/IFERROR(INDEX('Información SKU'!$K$1:$K$54,MATCH(E11665,'Información SKU'!$A$1:$A$54,0),1),40)</f>
        <v>2.564102564102564E-2</v>
      </c>
      <c r="J11665" s="3">
        <v>43573</v>
      </c>
      <c r="K11665" s="12" t="s">
        <v>223</v>
      </c>
      <c r="L11665">
        <v>3</v>
      </c>
    </row>
    <row r="11666" spans="1:12" x14ac:dyDescent="0.25">
      <c r="A11666">
        <v>1006465</v>
      </c>
      <c r="B11666" t="s">
        <v>114</v>
      </c>
      <c r="C11666">
        <v>11006372</v>
      </c>
      <c r="D11666">
        <v>20</v>
      </c>
      <c r="E11666">
        <v>62</v>
      </c>
      <c r="F11666" t="s">
        <v>25</v>
      </c>
      <c r="G11666">
        <f>H11666*IFERROR(INDEX('Información SKU'!$H$1:$H$54,MATCH(E11666,'Información SKU'!$A$1:$A$54,0),1),15)</f>
        <v>24</v>
      </c>
      <c r="H11666">
        <v>3</v>
      </c>
      <c r="I11666" s="12">
        <f>H11666/IFERROR(INDEX('Información SKU'!$K$1:$K$54,MATCH(E11666,'Información SKU'!$A$1:$A$54,0),1),40)</f>
        <v>0.06</v>
      </c>
      <c r="J11666" s="3">
        <v>43573</v>
      </c>
      <c r="K11666" s="12" t="s">
        <v>223</v>
      </c>
      <c r="L11666">
        <v>3</v>
      </c>
    </row>
    <row r="11667" spans="1:12" x14ac:dyDescent="0.25">
      <c r="A11667">
        <v>1006465</v>
      </c>
      <c r="B11667" t="s">
        <v>114</v>
      </c>
      <c r="C11667">
        <v>11006372</v>
      </c>
      <c r="D11667">
        <v>10</v>
      </c>
      <c r="E11667">
        <v>61</v>
      </c>
      <c r="F11667" t="s">
        <v>20</v>
      </c>
      <c r="G11667">
        <f>H11667*IFERROR(INDEX('Información SKU'!$H$1:$H$54,MATCH(E11667,'Información SKU'!$A$1:$A$54,0),1),15)</f>
        <v>30</v>
      </c>
      <c r="H11667">
        <v>2</v>
      </c>
      <c r="I11667" s="12">
        <f>H11667/IFERROR(INDEX('Información SKU'!$K$1:$K$54,MATCH(E11667,'Información SKU'!$A$1:$A$54,0),1),40)</f>
        <v>3.3333333333333333E-2</v>
      </c>
      <c r="J11667" s="3">
        <v>43573</v>
      </c>
      <c r="K11667" s="12" t="s">
        <v>220</v>
      </c>
      <c r="L11667">
        <v>2</v>
      </c>
    </row>
    <row r="11668" spans="1:12" x14ac:dyDescent="0.25">
      <c r="A11668">
        <v>1001666</v>
      </c>
      <c r="B11668" t="s">
        <v>114</v>
      </c>
      <c r="C11668">
        <v>11006373</v>
      </c>
      <c r="D11668">
        <v>10</v>
      </c>
      <c r="E11668">
        <v>63</v>
      </c>
      <c r="F11668" t="s">
        <v>1</v>
      </c>
      <c r="G11668">
        <f>H11668*IFERROR(INDEX('Información SKU'!$H$1:$H$54,MATCH(E11668,'Información SKU'!$A$1:$A$54,0),1),15)</f>
        <v>150</v>
      </c>
      <c r="H11668">
        <v>10</v>
      </c>
      <c r="I11668" s="12">
        <f>H11668/IFERROR(INDEX('Información SKU'!$K$1:$K$54,MATCH(E11668,'Información SKU'!$A$1:$A$54,0),1),40)</f>
        <v>0.23809523809523808</v>
      </c>
      <c r="J11668" s="3">
        <v>43573</v>
      </c>
      <c r="K11668" s="12" t="s">
        <v>220</v>
      </c>
      <c r="L11668">
        <v>2</v>
      </c>
    </row>
    <row r="11669" spans="1:12" x14ac:dyDescent="0.25">
      <c r="A11669">
        <v>1001666</v>
      </c>
      <c r="B11669" t="s">
        <v>114</v>
      </c>
      <c r="C11669">
        <v>11006373</v>
      </c>
      <c r="D11669">
        <v>20</v>
      </c>
      <c r="E11669">
        <v>205</v>
      </c>
      <c r="F11669" t="s">
        <v>35</v>
      </c>
      <c r="G11669">
        <f>H11669*IFERROR(INDEX('Información SKU'!$H$1:$H$54,MATCH(E11669,'Información SKU'!$A$1:$A$54,0),1),15)</f>
        <v>112</v>
      </c>
      <c r="H11669">
        <v>14</v>
      </c>
      <c r="I11669" s="12">
        <f>H11669/IFERROR(INDEX('Información SKU'!$K$1:$K$54,MATCH(E11669,'Información SKU'!$A$1:$A$54,0),1),40)</f>
        <v>0.33333333333333331</v>
      </c>
      <c r="J11669" s="3">
        <v>43573</v>
      </c>
      <c r="K11669" s="12" t="s">
        <v>219</v>
      </c>
      <c r="L11669">
        <v>1</v>
      </c>
    </row>
    <row r="11670" spans="1:12" x14ac:dyDescent="0.25">
      <c r="A11670">
        <v>1001665</v>
      </c>
      <c r="B11670" t="s">
        <v>114</v>
      </c>
      <c r="C11670">
        <v>11006374</v>
      </c>
      <c r="D11670">
        <v>190</v>
      </c>
      <c r="E11670">
        <v>522</v>
      </c>
      <c r="F11670" t="s">
        <v>6</v>
      </c>
      <c r="G11670">
        <f>H11670*IFERROR(INDEX('Información SKU'!$H$1:$H$54,MATCH(E11670,'Información SKU'!$A$1:$A$54,0),1),15)</f>
        <v>195</v>
      </c>
      <c r="H11670">
        <v>13</v>
      </c>
      <c r="I11670" s="12">
        <f>H11670/IFERROR(INDEX('Información SKU'!$K$1:$K$54,MATCH(E11670,'Información SKU'!$A$1:$A$54,0),1),40)</f>
        <v>0.21666666666666667</v>
      </c>
      <c r="J11670" s="3">
        <v>43573</v>
      </c>
      <c r="K11670" s="12" t="s">
        <v>222</v>
      </c>
      <c r="L11670">
        <v>3</v>
      </c>
    </row>
    <row r="11671" spans="1:12" x14ac:dyDescent="0.25">
      <c r="A11671">
        <v>1001665</v>
      </c>
      <c r="B11671" t="s">
        <v>114</v>
      </c>
      <c r="C11671">
        <v>11006374</v>
      </c>
      <c r="D11671">
        <v>230</v>
      </c>
      <c r="E11671">
        <v>1199</v>
      </c>
      <c r="F11671" t="s">
        <v>26</v>
      </c>
      <c r="G11671">
        <f>H11671*IFERROR(INDEX('Información SKU'!$H$1:$H$54,MATCH(E11671,'Información SKU'!$A$1:$A$54,0),1),15)</f>
        <v>24</v>
      </c>
      <c r="H11671">
        <v>2</v>
      </c>
      <c r="I11671" s="12">
        <f>H11671/IFERROR(INDEX('Información SKU'!$K$1:$K$54,MATCH(E11671,'Información SKU'!$A$1:$A$54,0),1),40)</f>
        <v>3.3333333333333333E-2</v>
      </c>
      <c r="J11671" s="3">
        <v>43573</v>
      </c>
      <c r="K11671" s="12" t="s">
        <v>222</v>
      </c>
      <c r="L11671">
        <v>3</v>
      </c>
    </row>
    <row r="11672" spans="1:12" x14ac:dyDescent="0.25">
      <c r="A11672">
        <v>1001665</v>
      </c>
      <c r="B11672" t="s">
        <v>114</v>
      </c>
      <c r="C11672">
        <v>11006374</v>
      </c>
      <c r="D11672">
        <v>320</v>
      </c>
      <c r="E11672">
        <v>5268</v>
      </c>
      <c r="F11672" t="s">
        <v>83</v>
      </c>
      <c r="G11672">
        <f>H11672*IFERROR(INDEX('Información SKU'!$H$1:$H$54,MATCH(E11672,'Información SKU'!$A$1:$A$54,0),1),15)</f>
        <v>645</v>
      </c>
      <c r="H11672">
        <v>43</v>
      </c>
      <c r="I11672" s="12">
        <f>H11672/IFERROR(INDEX('Información SKU'!$K$1:$K$54,MATCH(E11672,'Información SKU'!$A$1:$A$54,0),1),40)</f>
        <v>0.61428571428571432</v>
      </c>
      <c r="J11672" s="3">
        <v>43573</v>
      </c>
      <c r="K11672" s="12" t="s">
        <v>222</v>
      </c>
      <c r="L11672">
        <v>3</v>
      </c>
    </row>
    <row r="11673" spans="1:12" x14ac:dyDescent="0.25">
      <c r="A11673">
        <v>1001665</v>
      </c>
      <c r="B11673" t="s">
        <v>114</v>
      </c>
      <c r="C11673">
        <v>11006374</v>
      </c>
      <c r="D11673">
        <v>330</v>
      </c>
      <c r="E11673">
        <v>5402</v>
      </c>
      <c r="F11673" t="s">
        <v>32</v>
      </c>
      <c r="G11673">
        <f>H11673*IFERROR(INDEX('Información SKU'!$H$1:$H$54,MATCH(E11673,'Información SKU'!$A$1:$A$54,0),1),15)</f>
        <v>36</v>
      </c>
      <c r="H11673">
        <v>6</v>
      </c>
      <c r="I11673" s="12">
        <f>H11673/IFERROR(INDEX('Información SKU'!$K$1:$K$54,MATCH(E11673,'Información SKU'!$A$1:$A$54,0),1),40)</f>
        <v>0.1</v>
      </c>
      <c r="J11673" s="3">
        <v>43573</v>
      </c>
      <c r="K11673" s="12" t="s">
        <v>221</v>
      </c>
      <c r="L11673">
        <v>2</v>
      </c>
    </row>
    <row r="11674" spans="1:12" x14ac:dyDescent="0.25">
      <c r="A11674">
        <v>1001665</v>
      </c>
      <c r="B11674" t="s">
        <v>114</v>
      </c>
      <c r="C11674">
        <v>11006374</v>
      </c>
      <c r="D11674">
        <v>20</v>
      </c>
      <c r="E11674">
        <v>41</v>
      </c>
      <c r="F11674" t="s">
        <v>71</v>
      </c>
      <c r="G11674">
        <f>H11674*IFERROR(INDEX('Información SKU'!$H$1:$H$54,MATCH(E11674,'Información SKU'!$A$1:$A$54,0),1),15)</f>
        <v>112</v>
      </c>
      <c r="H11674">
        <v>14</v>
      </c>
      <c r="I11674" s="12">
        <f>H11674/IFERROR(INDEX('Información SKU'!$K$1:$K$54,MATCH(E11674,'Información SKU'!$A$1:$A$54,0),1),40)</f>
        <v>0.23333333333333334</v>
      </c>
      <c r="J11674" s="3">
        <v>43573</v>
      </c>
      <c r="K11674" s="12" t="s">
        <v>218</v>
      </c>
      <c r="L11674">
        <v>1</v>
      </c>
    </row>
    <row r="11675" spans="1:12" x14ac:dyDescent="0.25">
      <c r="A11675">
        <v>1001665</v>
      </c>
      <c r="B11675" t="s">
        <v>114</v>
      </c>
      <c r="C11675">
        <v>11006374</v>
      </c>
      <c r="D11675">
        <v>60</v>
      </c>
      <c r="E11675">
        <v>320</v>
      </c>
      <c r="F11675" t="s">
        <v>31</v>
      </c>
      <c r="G11675">
        <f>H11675*IFERROR(INDEX('Información SKU'!$H$1:$H$54,MATCH(E11675,'Información SKU'!$A$1:$A$54,0),1),15)</f>
        <v>195</v>
      </c>
      <c r="H11675">
        <v>13</v>
      </c>
      <c r="I11675" s="12">
        <f>H11675/IFERROR(INDEX('Información SKU'!$K$1:$K$54,MATCH(E11675,'Información SKU'!$A$1:$A$54,0),1),40)</f>
        <v>0.16666666666666666</v>
      </c>
      <c r="J11675" s="3">
        <v>43573</v>
      </c>
      <c r="K11675" s="12" t="s">
        <v>222</v>
      </c>
      <c r="L11675">
        <v>3</v>
      </c>
    </row>
    <row r="11676" spans="1:12" x14ac:dyDescent="0.25">
      <c r="A11676">
        <v>1001665</v>
      </c>
      <c r="B11676" t="s">
        <v>114</v>
      </c>
      <c r="C11676">
        <v>11006374</v>
      </c>
      <c r="D11676">
        <v>150</v>
      </c>
      <c r="E11676">
        <v>460</v>
      </c>
      <c r="F11676" t="s">
        <v>38</v>
      </c>
      <c r="G11676">
        <f>H11676*IFERROR(INDEX('Información SKU'!$H$1:$H$54,MATCH(E11676,'Información SKU'!$A$1:$A$54,0),1),15)</f>
        <v>585</v>
      </c>
      <c r="H11676">
        <v>39</v>
      </c>
      <c r="I11676" s="12">
        <f>H11676/IFERROR(INDEX('Información SKU'!$K$1:$K$54,MATCH(E11676,'Información SKU'!$A$1:$A$54,0),1),40)</f>
        <v>0.5</v>
      </c>
      <c r="J11676" s="3">
        <v>43573</v>
      </c>
      <c r="K11676" s="12" t="s">
        <v>223</v>
      </c>
      <c r="L11676">
        <v>3</v>
      </c>
    </row>
    <row r="11677" spans="1:12" x14ac:dyDescent="0.25">
      <c r="A11677">
        <v>1001665</v>
      </c>
      <c r="B11677" t="s">
        <v>114</v>
      </c>
      <c r="C11677">
        <v>11006374</v>
      </c>
      <c r="D11677">
        <v>160</v>
      </c>
      <c r="E11677">
        <v>510</v>
      </c>
      <c r="F11677" t="s">
        <v>30</v>
      </c>
      <c r="G11677">
        <f>H11677*IFERROR(INDEX('Información SKU'!$H$1:$H$54,MATCH(E11677,'Información SKU'!$A$1:$A$54,0),1),15)</f>
        <v>222</v>
      </c>
      <c r="H11677">
        <v>37</v>
      </c>
      <c r="I11677" s="12">
        <f>H11677/IFERROR(INDEX('Información SKU'!$K$1:$K$54,MATCH(E11677,'Información SKU'!$A$1:$A$54,0),1),40)</f>
        <v>0.74</v>
      </c>
      <c r="J11677" s="3">
        <v>43573</v>
      </c>
      <c r="K11677" s="12" t="s">
        <v>221</v>
      </c>
      <c r="L11677">
        <v>2</v>
      </c>
    </row>
    <row r="11678" spans="1:12" x14ac:dyDescent="0.25">
      <c r="A11678">
        <v>1001665</v>
      </c>
      <c r="B11678" t="s">
        <v>114</v>
      </c>
      <c r="C11678">
        <v>11006374</v>
      </c>
      <c r="D11678">
        <v>170</v>
      </c>
      <c r="E11678">
        <v>511</v>
      </c>
      <c r="F11678" t="s">
        <v>29</v>
      </c>
      <c r="G11678">
        <f>H11678*IFERROR(INDEX('Información SKU'!$H$1:$H$54,MATCH(E11678,'Información SKU'!$A$1:$A$54,0),1),15)</f>
        <v>344</v>
      </c>
      <c r="H11678">
        <v>43</v>
      </c>
      <c r="I11678" s="12">
        <f>H11678/IFERROR(INDEX('Información SKU'!$K$1:$K$54,MATCH(E11678,'Información SKU'!$A$1:$A$54,0),1),40)</f>
        <v>0.71666666666666667</v>
      </c>
      <c r="J11678" s="3">
        <v>43573</v>
      </c>
      <c r="K11678" s="12" t="s">
        <v>223</v>
      </c>
      <c r="L11678">
        <v>3</v>
      </c>
    </row>
    <row r="11679" spans="1:12" x14ac:dyDescent="0.25">
      <c r="A11679">
        <v>1001665</v>
      </c>
      <c r="B11679" t="s">
        <v>114</v>
      </c>
      <c r="C11679">
        <v>11006374</v>
      </c>
      <c r="D11679">
        <v>180</v>
      </c>
      <c r="E11679">
        <v>521</v>
      </c>
      <c r="F11679" t="s">
        <v>28</v>
      </c>
      <c r="G11679">
        <f>H11679*IFERROR(INDEX('Información SKU'!$H$1:$H$54,MATCH(E11679,'Información SKU'!$A$1:$A$54,0),1),15)</f>
        <v>80</v>
      </c>
      <c r="H11679">
        <v>10</v>
      </c>
      <c r="I11679" s="12">
        <f>H11679/IFERROR(INDEX('Información SKU'!$K$1:$K$54,MATCH(E11679,'Información SKU'!$A$1:$A$54,0),1),40)</f>
        <v>0.16666666666666666</v>
      </c>
      <c r="J11679" s="3">
        <v>43573</v>
      </c>
      <c r="K11679" s="12" t="s">
        <v>221</v>
      </c>
      <c r="L11679">
        <v>2</v>
      </c>
    </row>
    <row r="11680" spans="1:12" x14ac:dyDescent="0.25">
      <c r="A11680">
        <v>1001674</v>
      </c>
      <c r="B11680" t="s">
        <v>114</v>
      </c>
      <c r="C11680">
        <v>11006375</v>
      </c>
      <c r="D11680">
        <v>10</v>
      </c>
      <c r="E11680">
        <v>62</v>
      </c>
      <c r="F11680" t="s">
        <v>25</v>
      </c>
      <c r="G11680">
        <f>H11680*IFERROR(INDEX('Información SKU'!$H$1:$H$54,MATCH(E11680,'Información SKU'!$A$1:$A$54,0),1),15)</f>
        <v>368</v>
      </c>
      <c r="H11680">
        <v>46</v>
      </c>
      <c r="I11680" s="12">
        <f>H11680/IFERROR(INDEX('Información SKU'!$K$1:$K$54,MATCH(E11680,'Información SKU'!$A$1:$A$54,0),1),40)</f>
        <v>0.92</v>
      </c>
      <c r="J11680" s="3">
        <v>43573</v>
      </c>
      <c r="K11680" s="12" t="s">
        <v>220</v>
      </c>
      <c r="L11680">
        <v>2</v>
      </c>
    </row>
    <row r="11681" spans="1:12" x14ac:dyDescent="0.25">
      <c r="A11681">
        <v>1001674</v>
      </c>
      <c r="B11681" t="s">
        <v>114</v>
      </c>
      <c r="C11681">
        <v>11006379</v>
      </c>
      <c r="D11681">
        <v>10</v>
      </c>
      <c r="E11681">
        <v>62</v>
      </c>
      <c r="F11681" t="s">
        <v>25</v>
      </c>
      <c r="G11681">
        <f>H11681*IFERROR(INDEX('Información SKU'!$H$1:$H$54,MATCH(E11681,'Información SKU'!$A$1:$A$54,0),1),15)</f>
        <v>216</v>
      </c>
      <c r="H11681">
        <v>27</v>
      </c>
      <c r="I11681" s="12">
        <f>H11681/IFERROR(INDEX('Información SKU'!$K$1:$K$54,MATCH(E11681,'Información SKU'!$A$1:$A$54,0),1),40)</f>
        <v>0.54</v>
      </c>
      <c r="J11681" s="3">
        <v>43573</v>
      </c>
      <c r="K11681" s="12" t="s">
        <v>223</v>
      </c>
      <c r="L11681">
        <v>3</v>
      </c>
    </row>
    <row r="11682" spans="1:12" x14ac:dyDescent="0.25">
      <c r="A11682">
        <v>1001674</v>
      </c>
      <c r="B11682" t="s">
        <v>114</v>
      </c>
      <c r="C11682">
        <v>11006386</v>
      </c>
      <c r="D11682">
        <v>30</v>
      </c>
      <c r="E11682">
        <v>511</v>
      </c>
      <c r="F11682" t="s">
        <v>29</v>
      </c>
      <c r="G11682">
        <f>H11682*IFERROR(INDEX('Información SKU'!$H$1:$H$54,MATCH(E11682,'Información SKU'!$A$1:$A$54,0),1),15)</f>
        <v>520</v>
      </c>
      <c r="H11682">
        <v>65</v>
      </c>
      <c r="I11682" s="12">
        <f>H11682/IFERROR(INDEX('Información SKU'!$K$1:$K$54,MATCH(E11682,'Información SKU'!$A$1:$A$54,0),1),40)</f>
        <v>1.0833333333333333</v>
      </c>
      <c r="J11682" s="3">
        <v>43573</v>
      </c>
      <c r="K11682" s="12" t="s">
        <v>219</v>
      </c>
      <c r="L11682">
        <v>1</v>
      </c>
    </row>
    <row r="11683" spans="1:12" x14ac:dyDescent="0.25">
      <c r="A11683">
        <v>1004650</v>
      </c>
      <c r="B11683" t="s">
        <v>104</v>
      </c>
      <c r="C11683">
        <v>11006396</v>
      </c>
      <c r="D11683">
        <v>20</v>
      </c>
      <c r="E11683">
        <v>63</v>
      </c>
      <c r="F11683" t="s">
        <v>1</v>
      </c>
      <c r="G11683">
        <f>H11683*IFERROR(INDEX('Información SKU'!$H$1:$H$54,MATCH(E11683,'Información SKU'!$A$1:$A$54,0),1),15)</f>
        <v>825</v>
      </c>
      <c r="H11683">
        <v>55</v>
      </c>
      <c r="I11683" s="12">
        <f>H11683/IFERROR(INDEX('Información SKU'!$K$1:$K$54,MATCH(E11683,'Información SKU'!$A$1:$A$54,0),1),40)</f>
        <v>1.3095238095238095</v>
      </c>
      <c r="J11683" s="3">
        <v>43573</v>
      </c>
      <c r="K11683" s="12" t="s">
        <v>222</v>
      </c>
      <c r="L11683">
        <v>3</v>
      </c>
    </row>
    <row r="11684" spans="1:12" x14ac:dyDescent="0.25">
      <c r="A11684">
        <v>1004650</v>
      </c>
      <c r="B11684" t="s">
        <v>104</v>
      </c>
      <c r="C11684">
        <v>11006396</v>
      </c>
      <c r="D11684">
        <v>30</v>
      </c>
      <c r="E11684">
        <v>62</v>
      </c>
      <c r="F11684" t="s">
        <v>25</v>
      </c>
      <c r="G11684">
        <f>H11684*IFERROR(INDEX('Información SKU'!$H$1:$H$54,MATCH(E11684,'Información SKU'!$A$1:$A$54,0),1),15)</f>
        <v>2016</v>
      </c>
      <c r="H11684">
        <v>252</v>
      </c>
      <c r="I11684" s="12">
        <f>H11684/IFERROR(INDEX('Información SKU'!$K$1:$K$54,MATCH(E11684,'Información SKU'!$A$1:$A$54,0),1),40)</f>
        <v>5.04</v>
      </c>
      <c r="J11684" s="3">
        <v>43573</v>
      </c>
      <c r="K11684" s="12" t="s">
        <v>218</v>
      </c>
      <c r="L11684">
        <v>1</v>
      </c>
    </row>
    <row r="11685" spans="1:12" x14ac:dyDescent="0.25">
      <c r="A11685">
        <v>1004650</v>
      </c>
      <c r="B11685" t="s">
        <v>104</v>
      </c>
      <c r="C11685">
        <v>11006396</v>
      </c>
      <c r="D11685">
        <v>40</v>
      </c>
      <c r="E11685">
        <v>61</v>
      </c>
      <c r="F11685" t="s">
        <v>20</v>
      </c>
      <c r="G11685">
        <f>H11685*IFERROR(INDEX('Información SKU'!$H$1:$H$54,MATCH(E11685,'Información SKU'!$A$1:$A$54,0),1),15)</f>
        <v>1890</v>
      </c>
      <c r="H11685">
        <v>126</v>
      </c>
      <c r="I11685" s="12">
        <f>H11685/IFERROR(INDEX('Información SKU'!$K$1:$K$54,MATCH(E11685,'Información SKU'!$A$1:$A$54,0),1),40)</f>
        <v>2.1</v>
      </c>
      <c r="J11685" s="3">
        <v>43573</v>
      </c>
      <c r="K11685" s="12" t="s">
        <v>220</v>
      </c>
      <c r="L11685">
        <v>2</v>
      </c>
    </row>
    <row r="11686" spans="1:12" x14ac:dyDescent="0.25">
      <c r="A11686">
        <v>1004650</v>
      </c>
      <c r="B11686" t="s">
        <v>104</v>
      </c>
      <c r="C11686">
        <v>11006402</v>
      </c>
      <c r="D11686">
        <v>130</v>
      </c>
      <c r="E11686">
        <v>2382</v>
      </c>
      <c r="F11686" t="s">
        <v>34</v>
      </c>
      <c r="G11686">
        <f>H11686*IFERROR(INDEX('Información SKU'!$H$1:$H$54,MATCH(E11686,'Información SKU'!$A$1:$A$54,0),1),15)</f>
        <v>30</v>
      </c>
      <c r="H11686">
        <v>5</v>
      </c>
      <c r="I11686" s="12">
        <f>H11686/IFERROR(INDEX('Información SKU'!$K$1:$K$54,MATCH(E11686,'Información SKU'!$A$1:$A$54,0),1),40)</f>
        <v>5.2083333333333336E-2</v>
      </c>
      <c r="J11686" s="3">
        <v>43573</v>
      </c>
      <c r="K11686" s="12" t="s">
        <v>218</v>
      </c>
      <c r="L11686">
        <v>1</v>
      </c>
    </row>
    <row r="11687" spans="1:12" x14ac:dyDescent="0.25">
      <c r="A11687">
        <v>1004650</v>
      </c>
      <c r="B11687" t="s">
        <v>104</v>
      </c>
      <c r="C11687">
        <v>11006402</v>
      </c>
      <c r="D11687">
        <v>80</v>
      </c>
      <c r="E11687">
        <v>509</v>
      </c>
      <c r="F11687" t="s">
        <v>0</v>
      </c>
      <c r="G11687">
        <f>H11687*IFERROR(INDEX('Información SKU'!$H$1:$H$54,MATCH(E11687,'Información SKU'!$A$1:$A$54,0),1),15)</f>
        <v>12</v>
      </c>
      <c r="H11687">
        <v>2</v>
      </c>
      <c r="I11687" s="12">
        <f>H11687/IFERROR(INDEX('Información SKU'!$K$1:$K$54,MATCH(E11687,'Información SKU'!$A$1:$A$54,0),1),40)</f>
        <v>2.5000000000000001E-2</v>
      </c>
      <c r="J11687" s="3">
        <v>43573</v>
      </c>
      <c r="K11687" s="12" t="s">
        <v>221</v>
      </c>
      <c r="L11687">
        <v>2</v>
      </c>
    </row>
    <row r="11688" spans="1:12" x14ac:dyDescent="0.25">
      <c r="A11688">
        <v>1004650</v>
      </c>
      <c r="B11688" t="s">
        <v>104</v>
      </c>
      <c r="C11688">
        <v>11006402</v>
      </c>
      <c r="D11688">
        <v>50</v>
      </c>
      <c r="E11688">
        <v>205</v>
      </c>
      <c r="F11688" t="s">
        <v>35</v>
      </c>
      <c r="G11688">
        <f>H11688*IFERROR(INDEX('Información SKU'!$H$1:$H$54,MATCH(E11688,'Información SKU'!$A$1:$A$54,0),1),15)</f>
        <v>312</v>
      </c>
      <c r="H11688">
        <v>39</v>
      </c>
      <c r="I11688" s="12">
        <f>H11688/IFERROR(INDEX('Información SKU'!$K$1:$K$54,MATCH(E11688,'Información SKU'!$A$1:$A$54,0),1),40)</f>
        <v>0.9285714285714286</v>
      </c>
      <c r="J11688" s="3">
        <v>43573</v>
      </c>
      <c r="K11688" s="12" t="s">
        <v>222</v>
      </c>
      <c r="L11688">
        <v>3</v>
      </c>
    </row>
    <row r="11689" spans="1:12" x14ac:dyDescent="0.25">
      <c r="A11689">
        <v>1004650</v>
      </c>
      <c r="B11689" t="s">
        <v>104</v>
      </c>
      <c r="C11689">
        <v>11006402</v>
      </c>
      <c r="D11689">
        <v>30</v>
      </c>
      <c r="E11689">
        <v>63</v>
      </c>
      <c r="F11689" t="s">
        <v>1</v>
      </c>
      <c r="G11689">
        <f>H11689*IFERROR(INDEX('Información SKU'!$H$1:$H$54,MATCH(E11689,'Información SKU'!$A$1:$A$54,0),1),15)</f>
        <v>105</v>
      </c>
      <c r="H11689">
        <v>7</v>
      </c>
      <c r="I11689" s="12">
        <f>H11689/IFERROR(INDEX('Información SKU'!$K$1:$K$54,MATCH(E11689,'Información SKU'!$A$1:$A$54,0),1),40)</f>
        <v>0.16666666666666666</v>
      </c>
      <c r="J11689" s="3">
        <v>43573</v>
      </c>
      <c r="K11689" s="12" t="s">
        <v>220</v>
      </c>
      <c r="L11689">
        <v>2</v>
      </c>
    </row>
    <row r="11690" spans="1:12" x14ac:dyDescent="0.25">
      <c r="A11690">
        <v>1004650</v>
      </c>
      <c r="B11690" t="s">
        <v>104</v>
      </c>
      <c r="C11690">
        <v>11006402</v>
      </c>
      <c r="D11690">
        <v>20</v>
      </c>
      <c r="E11690">
        <v>62</v>
      </c>
      <c r="F11690" t="s">
        <v>25</v>
      </c>
      <c r="G11690">
        <f>H11690*IFERROR(INDEX('Información SKU'!$H$1:$H$54,MATCH(E11690,'Información SKU'!$A$1:$A$54,0),1),15)</f>
        <v>88</v>
      </c>
      <c r="H11690">
        <v>11</v>
      </c>
      <c r="I11690" s="12">
        <f>H11690/IFERROR(INDEX('Información SKU'!$K$1:$K$54,MATCH(E11690,'Información SKU'!$A$1:$A$54,0),1),40)</f>
        <v>0.22</v>
      </c>
      <c r="J11690" s="3">
        <v>43573</v>
      </c>
      <c r="K11690" s="12" t="s">
        <v>222</v>
      </c>
      <c r="L11690">
        <v>3</v>
      </c>
    </row>
    <row r="11691" spans="1:12" x14ac:dyDescent="0.25">
      <c r="A11691">
        <v>1004650</v>
      </c>
      <c r="B11691" t="s">
        <v>104</v>
      </c>
      <c r="C11691">
        <v>11006402</v>
      </c>
      <c r="D11691">
        <v>10</v>
      </c>
      <c r="E11691">
        <v>61</v>
      </c>
      <c r="F11691" t="s">
        <v>20</v>
      </c>
      <c r="G11691">
        <f>H11691*IFERROR(INDEX('Información SKU'!$H$1:$H$54,MATCH(E11691,'Información SKU'!$A$1:$A$54,0),1),15)</f>
        <v>405</v>
      </c>
      <c r="H11691">
        <v>27</v>
      </c>
      <c r="I11691" s="12">
        <f>H11691/IFERROR(INDEX('Información SKU'!$K$1:$K$54,MATCH(E11691,'Información SKU'!$A$1:$A$54,0),1),40)</f>
        <v>0.45</v>
      </c>
      <c r="J11691" s="3">
        <v>43573</v>
      </c>
      <c r="K11691" s="12" t="s">
        <v>221</v>
      </c>
      <c r="L11691">
        <v>2</v>
      </c>
    </row>
    <row r="11692" spans="1:12" x14ac:dyDescent="0.25">
      <c r="A11692">
        <v>1003207</v>
      </c>
      <c r="B11692" t="s">
        <v>117</v>
      </c>
      <c r="C11692">
        <v>11006490</v>
      </c>
      <c r="D11692">
        <v>50</v>
      </c>
      <c r="E11692">
        <v>2383</v>
      </c>
      <c r="F11692" t="s">
        <v>92</v>
      </c>
      <c r="G11692">
        <f>H11692*IFERROR(INDEX('Información SKU'!$H$1:$H$54,MATCH(E11692,'Información SKU'!$A$1:$A$54,0),1),15)</f>
        <v>1008</v>
      </c>
      <c r="H11692">
        <v>168</v>
      </c>
      <c r="I11692" s="12">
        <f>H11692/IFERROR(INDEX('Información SKU'!$K$1:$K$54,MATCH(E11692,'Información SKU'!$A$1:$A$54,0),1),40)</f>
        <v>0.96</v>
      </c>
      <c r="J11692" s="3">
        <v>43573</v>
      </c>
      <c r="K11692" s="12" t="s">
        <v>222</v>
      </c>
      <c r="L11692">
        <v>3</v>
      </c>
    </row>
    <row r="11693" spans="1:12" x14ac:dyDescent="0.25">
      <c r="A11693">
        <v>1003207</v>
      </c>
      <c r="B11693" t="s">
        <v>117</v>
      </c>
      <c r="C11693">
        <v>11006490</v>
      </c>
      <c r="D11693">
        <v>60</v>
      </c>
      <c r="E11693">
        <v>2381</v>
      </c>
      <c r="F11693" t="s">
        <v>93</v>
      </c>
      <c r="G11693">
        <f>H11693*IFERROR(INDEX('Información SKU'!$H$1:$H$54,MATCH(E11693,'Información SKU'!$A$1:$A$54,0),1),15)</f>
        <v>1504</v>
      </c>
      <c r="H11693">
        <v>188</v>
      </c>
      <c r="I11693" s="12">
        <f>H11693/IFERROR(INDEX('Información SKU'!$K$1:$K$54,MATCH(E11693,'Información SKU'!$A$1:$A$54,0),1),40)</f>
        <v>1.0742857142857143</v>
      </c>
      <c r="J11693" s="3">
        <v>43573</v>
      </c>
      <c r="K11693" s="12" t="s">
        <v>220</v>
      </c>
      <c r="L11693">
        <v>2</v>
      </c>
    </row>
    <row r="11694" spans="1:12" x14ac:dyDescent="0.25">
      <c r="A11694">
        <v>1003207</v>
      </c>
      <c r="B11694" t="s">
        <v>117</v>
      </c>
      <c r="C11694">
        <v>11006490</v>
      </c>
      <c r="D11694">
        <v>80</v>
      </c>
      <c r="E11694">
        <v>510</v>
      </c>
      <c r="F11694" t="s">
        <v>30</v>
      </c>
      <c r="G11694">
        <f>H11694*IFERROR(INDEX('Información SKU'!$H$1:$H$54,MATCH(E11694,'Información SKU'!$A$1:$A$54,0),1),15)</f>
        <v>270</v>
      </c>
      <c r="H11694">
        <v>45</v>
      </c>
      <c r="I11694" s="12">
        <f>H11694/IFERROR(INDEX('Información SKU'!$K$1:$K$54,MATCH(E11694,'Información SKU'!$A$1:$A$54,0),1),40)</f>
        <v>0.9</v>
      </c>
      <c r="J11694" s="3">
        <v>43573</v>
      </c>
      <c r="K11694" s="12" t="s">
        <v>221</v>
      </c>
      <c r="L11694">
        <v>2</v>
      </c>
    </row>
    <row r="11695" spans="1:12" x14ac:dyDescent="0.25">
      <c r="A11695">
        <v>1003207</v>
      </c>
      <c r="B11695" t="s">
        <v>117</v>
      </c>
      <c r="C11695">
        <v>11006490</v>
      </c>
      <c r="D11695">
        <v>90</v>
      </c>
      <c r="E11695">
        <v>460</v>
      </c>
      <c r="F11695" t="s">
        <v>38</v>
      </c>
      <c r="G11695">
        <f>H11695*IFERROR(INDEX('Información SKU'!$H$1:$H$54,MATCH(E11695,'Información SKU'!$A$1:$A$54,0),1),15)</f>
        <v>1365</v>
      </c>
      <c r="H11695">
        <v>91</v>
      </c>
      <c r="I11695" s="12">
        <f>H11695/IFERROR(INDEX('Información SKU'!$K$1:$K$54,MATCH(E11695,'Información SKU'!$A$1:$A$54,0),1),40)</f>
        <v>1.1666666666666667</v>
      </c>
      <c r="J11695" s="3">
        <v>43573</v>
      </c>
      <c r="K11695" s="12" t="s">
        <v>218</v>
      </c>
      <c r="L11695">
        <v>1</v>
      </c>
    </row>
    <row r="11696" spans="1:12" x14ac:dyDescent="0.25">
      <c r="A11696">
        <v>1007487</v>
      </c>
      <c r="B11696" t="s">
        <v>117</v>
      </c>
      <c r="C11696">
        <v>11006492</v>
      </c>
      <c r="D11696">
        <v>70</v>
      </c>
      <c r="E11696">
        <v>509</v>
      </c>
      <c r="F11696" t="s">
        <v>0</v>
      </c>
      <c r="G11696">
        <f>H11696*IFERROR(INDEX('Información SKU'!$H$1:$H$54,MATCH(E11696,'Información SKU'!$A$1:$A$54,0),1),15)</f>
        <v>1242</v>
      </c>
      <c r="H11696">
        <v>207</v>
      </c>
      <c r="I11696" s="12">
        <f>H11696/IFERROR(INDEX('Información SKU'!$K$1:$K$54,MATCH(E11696,'Información SKU'!$A$1:$A$54,0),1),40)</f>
        <v>2.5874999999999999</v>
      </c>
      <c r="J11696" s="3">
        <v>43573</v>
      </c>
      <c r="K11696" s="12" t="s">
        <v>223</v>
      </c>
      <c r="L11696">
        <v>3</v>
      </c>
    </row>
    <row r="11697" spans="1:12" x14ac:dyDescent="0.25">
      <c r="A11697">
        <v>1007487</v>
      </c>
      <c r="B11697" t="s">
        <v>117</v>
      </c>
      <c r="C11697">
        <v>11006492</v>
      </c>
      <c r="D11697">
        <v>60</v>
      </c>
      <c r="E11697">
        <v>2383</v>
      </c>
      <c r="F11697" t="s">
        <v>92</v>
      </c>
      <c r="G11697">
        <f>H11697*IFERROR(INDEX('Información SKU'!$H$1:$H$54,MATCH(E11697,'Información SKU'!$A$1:$A$54,0),1),15)</f>
        <v>2352</v>
      </c>
      <c r="H11697">
        <v>392</v>
      </c>
      <c r="I11697" s="12">
        <f>H11697/IFERROR(INDEX('Información SKU'!$K$1:$K$54,MATCH(E11697,'Información SKU'!$A$1:$A$54,0),1),40)</f>
        <v>2.2400000000000002</v>
      </c>
      <c r="J11697" s="3">
        <v>43573</v>
      </c>
      <c r="K11697" s="12" t="s">
        <v>222</v>
      </c>
      <c r="L11697">
        <v>3</v>
      </c>
    </row>
    <row r="11698" spans="1:12" x14ac:dyDescent="0.25">
      <c r="A11698">
        <v>1007487</v>
      </c>
      <c r="B11698" t="s">
        <v>117</v>
      </c>
      <c r="C11698">
        <v>11006492</v>
      </c>
      <c r="D11698">
        <v>50</v>
      </c>
      <c r="E11698">
        <v>2384</v>
      </c>
      <c r="F11698" t="s">
        <v>10</v>
      </c>
      <c r="G11698">
        <f>H11698*IFERROR(INDEX('Información SKU'!$H$1:$H$54,MATCH(E11698,'Información SKU'!$A$1:$A$54,0),1),15)</f>
        <v>1746</v>
      </c>
      <c r="H11698">
        <v>291</v>
      </c>
      <c r="I11698" s="12">
        <f>H11698/IFERROR(INDEX('Información SKU'!$K$1:$K$54,MATCH(E11698,'Información SKU'!$A$1:$A$54,0),1),40)</f>
        <v>3.03125</v>
      </c>
      <c r="J11698" s="3">
        <v>43573</v>
      </c>
      <c r="K11698" s="12" t="s">
        <v>220</v>
      </c>
      <c r="L11698">
        <v>2</v>
      </c>
    </row>
    <row r="11699" spans="1:12" x14ac:dyDescent="0.25">
      <c r="A11699">
        <v>1007487</v>
      </c>
      <c r="B11699" t="s">
        <v>117</v>
      </c>
      <c r="C11699">
        <v>11006492</v>
      </c>
      <c r="D11699">
        <v>10</v>
      </c>
      <c r="E11699">
        <v>5235</v>
      </c>
      <c r="F11699" t="s">
        <v>90</v>
      </c>
      <c r="G11699">
        <f>H11699*IFERROR(INDEX('Información SKU'!$H$1:$H$54,MATCH(E11699,'Información SKU'!$A$1:$A$54,0),1),15)</f>
        <v>2256</v>
      </c>
      <c r="H11699">
        <v>188</v>
      </c>
      <c r="I11699" s="12">
        <f>H11699/IFERROR(INDEX('Información SKU'!$K$1:$K$54,MATCH(E11699,'Información SKU'!$A$1:$A$54,0),1),40)</f>
        <v>3.4814814814814814</v>
      </c>
      <c r="J11699" s="3">
        <v>43573</v>
      </c>
      <c r="K11699" s="12" t="s">
        <v>221</v>
      </c>
      <c r="L11699">
        <v>2</v>
      </c>
    </row>
    <row r="11700" spans="1:12" x14ac:dyDescent="0.25">
      <c r="A11700">
        <v>1007487</v>
      </c>
      <c r="B11700" t="s">
        <v>117</v>
      </c>
      <c r="C11700">
        <v>11006515</v>
      </c>
      <c r="D11700">
        <v>10</v>
      </c>
      <c r="E11700">
        <v>63</v>
      </c>
      <c r="F11700" t="s">
        <v>1</v>
      </c>
      <c r="G11700">
        <f>H11700*IFERROR(INDEX('Información SKU'!$H$1:$H$54,MATCH(E11700,'Información SKU'!$A$1:$A$54,0),1),15)</f>
        <v>4920</v>
      </c>
      <c r="H11700">
        <v>328</v>
      </c>
      <c r="I11700" s="12">
        <f>H11700/IFERROR(INDEX('Información SKU'!$K$1:$K$54,MATCH(E11700,'Información SKU'!$A$1:$A$54,0),1),40)</f>
        <v>7.8095238095238093</v>
      </c>
      <c r="J11700" s="3">
        <v>43573</v>
      </c>
      <c r="K11700" s="12" t="s">
        <v>220</v>
      </c>
      <c r="L11700">
        <v>2</v>
      </c>
    </row>
    <row r="11701" spans="1:12" x14ac:dyDescent="0.25">
      <c r="A11701">
        <v>1007487</v>
      </c>
      <c r="B11701" t="s">
        <v>117</v>
      </c>
      <c r="C11701">
        <v>11006515</v>
      </c>
      <c r="D11701">
        <v>20</v>
      </c>
      <c r="E11701">
        <v>43</v>
      </c>
      <c r="F11701" t="s">
        <v>12</v>
      </c>
      <c r="G11701">
        <f>H11701*IFERROR(INDEX('Información SKU'!$H$1:$H$54,MATCH(E11701,'Información SKU'!$A$1:$A$54,0),1),15)</f>
        <v>376</v>
      </c>
      <c r="H11701">
        <v>47</v>
      </c>
      <c r="I11701" s="12">
        <f>H11701/IFERROR(INDEX('Información SKU'!$K$1:$K$54,MATCH(E11701,'Información SKU'!$A$1:$A$54,0),1),40)</f>
        <v>1.1190476190476191</v>
      </c>
      <c r="J11701" s="3">
        <v>43573</v>
      </c>
      <c r="K11701" s="12" t="s">
        <v>223</v>
      </c>
      <c r="L11701">
        <v>3</v>
      </c>
    </row>
    <row r="11702" spans="1:12" x14ac:dyDescent="0.25">
      <c r="A11702">
        <v>1007487</v>
      </c>
      <c r="B11702" t="s">
        <v>117</v>
      </c>
      <c r="C11702">
        <v>11006515</v>
      </c>
      <c r="D11702">
        <v>30</v>
      </c>
      <c r="E11702">
        <v>521</v>
      </c>
      <c r="F11702" t="s">
        <v>28</v>
      </c>
      <c r="G11702">
        <f>H11702*IFERROR(INDEX('Información SKU'!$H$1:$H$54,MATCH(E11702,'Información SKU'!$A$1:$A$54,0),1),15)</f>
        <v>1056</v>
      </c>
      <c r="H11702">
        <v>132</v>
      </c>
      <c r="I11702" s="12">
        <f>H11702/IFERROR(INDEX('Información SKU'!$K$1:$K$54,MATCH(E11702,'Información SKU'!$A$1:$A$54,0),1),40)</f>
        <v>2.2000000000000002</v>
      </c>
      <c r="J11702" s="3">
        <v>43573</v>
      </c>
      <c r="K11702" s="12" t="s">
        <v>219</v>
      </c>
      <c r="L11702">
        <v>1</v>
      </c>
    </row>
    <row r="11703" spans="1:12" x14ac:dyDescent="0.25">
      <c r="A11703">
        <v>1007487</v>
      </c>
      <c r="B11703" t="s">
        <v>117</v>
      </c>
      <c r="C11703">
        <v>11006515</v>
      </c>
      <c r="D11703">
        <v>40</v>
      </c>
      <c r="E11703">
        <v>1200</v>
      </c>
      <c r="F11703" t="s">
        <v>17</v>
      </c>
      <c r="G11703">
        <f>H11703*IFERROR(INDEX('Información SKU'!$H$1:$H$54,MATCH(E11703,'Información SKU'!$A$1:$A$54,0),1),15)</f>
        <v>522</v>
      </c>
      <c r="H11703">
        <v>87</v>
      </c>
      <c r="I11703" s="12">
        <f>H11703/IFERROR(INDEX('Información SKU'!$K$1:$K$54,MATCH(E11703,'Información SKU'!$A$1:$A$54,0),1),40)</f>
        <v>2.0714285714285716</v>
      </c>
      <c r="J11703" s="3">
        <v>43573</v>
      </c>
      <c r="K11703" s="12" t="s">
        <v>220</v>
      </c>
      <c r="L11703">
        <v>2</v>
      </c>
    </row>
    <row r="11704" spans="1:12" x14ac:dyDescent="0.25">
      <c r="A11704">
        <v>1003207</v>
      </c>
      <c r="B11704" t="s">
        <v>117</v>
      </c>
      <c r="C11704">
        <v>11006516</v>
      </c>
      <c r="D11704">
        <v>80</v>
      </c>
      <c r="E11704">
        <v>61</v>
      </c>
      <c r="F11704" t="s">
        <v>20</v>
      </c>
      <c r="G11704">
        <f>H11704*IFERROR(INDEX('Información SKU'!$H$1:$H$54,MATCH(E11704,'Información SKU'!$A$1:$A$54,0),1),15)</f>
        <v>16380</v>
      </c>
      <c r="H11704">
        <v>1092</v>
      </c>
      <c r="I11704" s="12">
        <f>H11704/IFERROR(INDEX('Información SKU'!$K$1:$K$54,MATCH(E11704,'Información SKU'!$A$1:$A$54,0),1),40)</f>
        <v>18.2</v>
      </c>
      <c r="J11704" s="3">
        <v>43573</v>
      </c>
      <c r="K11704" s="12" t="s">
        <v>222</v>
      </c>
      <c r="L11704">
        <v>3</v>
      </c>
    </row>
    <row r="11705" spans="1:12" x14ac:dyDescent="0.25">
      <c r="A11705">
        <v>1003207</v>
      </c>
      <c r="B11705" t="s">
        <v>117</v>
      </c>
      <c r="C11705">
        <v>11006516</v>
      </c>
      <c r="D11705">
        <v>50</v>
      </c>
      <c r="E11705">
        <v>223</v>
      </c>
      <c r="F11705" t="s">
        <v>74</v>
      </c>
      <c r="G11705">
        <f>H11705*IFERROR(INDEX('Información SKU'!$H$1:$H$54,MATCH(E11705,'Información SKU'!$A$1:$A$54,0),1),15)</f>
        <v>486</v>
      </c>
      <c r="H11705">
        <v>81</v>
      </c>
      <c r="I11705" s="12">
        <f>H11705/IFERROR(INDEX('Información SKU'!$K$1:$K$54,MATCH(E11705,'Información SKU'!$A$1:$A$54,0),1),40)</f>
        <v>1.9285714285714286</v>
      </c>
      <c r="J11705" s="3">
        <v>43573</v>
      </c>
      <c r="K11705" s="12" t="s">
        <v>220</v>
      </c>
      <c r="L11705">
        <v>2</v>
      </c>
    </row>
    <row r="11706" spans="1:12" x14ac:dyDescent="0.25">
      <c r="A11706">
        <v>1003207</v>
      </c>
      <c r="B11706" t="s">
        <v>117</v>
      </c>
      <c r="C11706">
        <v>11006516</v>
      </c>
      <c r="D11706">
        <v>40</v>
      </c>
      <c r="E11706">
        <v>511</v>
      </c>
      <c r="F11706" t="s">
        <v>29</v>
      </c>
      <c r="G11706">
        <f>H11706*IFERROR(INDEX('Información SKU'!$H$1:$H$54,MATCH(E11706,'Información SKU'!$A$1:$A$54,0),1),15)</f>
        <v>624</v>
      </c>
      <c r="H11706">
        <v>78</v>
      </c>
      <c r="I11706" s="12">
        <f>H11706/IFERROR(INDEX('Información SKU'!$K$1:$K$54,MATCH(E11706,'Información SKU'!$A$1:$A$54,0),1),40)</f>
        <v>1.3</v>
      </c>
      <c r="J11706" s="3">
        <v>43573</v>
      </c>
      <c r="K11706" s="12" t="s">
        <v>221</v>
      </c>
      <c r="L11706">
        <v>2</v>
      </c>
    </row>
    <row r="11707" spans="1:12" x14ac:dyDescent="0.25">
      <c r="A11707">
        <v>1003207</v>
      </c>
      <c r="B11707" t="s">
        <v>117</v>
      </c>
      <c r="C11707">
        <v>11006516</v>
      </c>
      <c r="D11707">
        <v>20</v>
      </c>
      <c r="E11707">
        <v>2382</v>
      </c>
      <c r="F11707" t="s">
        <v>34</v>
      </c>
      <c r="G11707">
        <f>H11707*IFERROR(INDEX('Información SKU'!$H$1:$H$54,MATCH(E11707,'Información SKU'!$A$1:$A$54,0),1),15)</f>
        <v>1476</v>
      </c>
      <c r="H11707">
        <v>246</v>
      </c>
      <c r="I11707" s="12">
        <f>H11707/IFERROR(INDEX('Información SKU'!$K$1:$K$54,MATCH(E11707,'Información SKU'!$A$1:$A$54,0),1),40)</f>
        <v>2.5625</v>
      </c>
      <c r="J11707" s="3">
        <v>43573</v>
      </c>
      <c r="K11707" s="12" t="s">
        <v>218</v>
      </c>
      <c r="L11707">
        <v>1</v>
      </c>
    </row>
    <row r="11708" spans="1:12" x14ac:dyDescent="0.25">
      <c r="A11708">
        <v>1003207</v>
      </c>
      <c r="B11708" t="s">
        <v>117</v>
      </c>
      <c r="C11708">
        <v>11006516</v>
      </c>
      <c r="D11708">
        <v>10</v>
      </c>
      <c r="E11708">
        <v>5235</v>
      </c>
      <c r="F11708" t="s">
        <v>90</v>
      </c>
      <c r="G11708">
        <f>H11708*IFERROR(INDEX('Información SKU'!$H$1:$H$54,MATCH(E11708,'Información SKU'!$A$1:$A$54,0),1),15)</f>
        <v>804</v>
      </c>
      <c r="H11708">
        <v>67</v>
      </c>
      <c r="I11708" s="12">
        <f>H11708/IFERROR(INDEX('Información SKU'!$K$1:$K$54,MATCH(E11708,'Información SKU'!$A$1:$A$54,0),1),40)</f>
        <v>1.2407407407407407</v>
      </c>
      <c r="J11708" s="3">
        <v>43573</v>
      </c>
      <c r="K11708" s="12" t="s">
        <v>218</v>
      </c>
      <c r="L11708">
        <v>1</v>
      </c>
    </row>
    <row r="11709" spans="1:12" x14ac:dyDescent="0.25">
      <c r="A11709">
        <v>1007487</v>
      </c>
      <c r="B11709" t="s">
        <v>117</v>
      </c>
      <c r="C11709">
        <v>11006517</v>
      </c>
      <c r="D11709">
        <v>10</v>
      </c>
      <c r="E11709">
        <v>61</v>
      </c>
      <c r="F11709" t="s">
        <v>20</v>
      </c>
      <c r="G11709">
        <f>H11709*IFERROR(INDEX('Información SKU'!$H$1:$H$54,MATCH(E11709,'Información SKU'!$A$1:$A$54,0),1),15)</f>
        <v>20415</v>
      </c>
      <c r="H11709">
        <v>1361</v>
      </c>
      <c r="I11709" s="12">
        <f>H11709/IFERROR(INDEX('Información SKU'!$K$1:$K$54,MATCH(E11709,'Información SKU'!$A$1:$A$54,0),1),40)</f>
        <v>22.683333333333334</v>
      </c>
      <c r="J11709" s="3">
        <v>43573</v>
      </c>
      <c r="K11709" s="12" t="s">
        <v>222</v>
      </c>
      <c r="L11709">
        <v>3</v>
      </c>
    </row>
    <row r="11710" spans="1:12" x14ac:dyDescent="0.25">
      <c r="A11710">
        <v>1007487</v>
      </c>
      <c r="B11710" t="s">
        <v>117</v>
      </c>
      <c r="C11710">
        <v>11006517</v>
      </c>
      <c r="D11710">
        <v>40</v>
      </c>
      <c r="E11710">
        <v>5245</v>
      </c>
      <c r="F11710" t="s">
        <v>85</v>
      </c>
      <c r="G11710">
        <f>H11710*IFERROR(INDEX('Información SKU'!$H$1:$H$54,MATCH(E11710,'Información SKU'!$A$1:$A$54,0),1),15)</f>
        <v>1470</v>
      </c>
      <c r="H11710">
        <v>98</v>
      </c>
      <c r="I11710" s="12">
        <f>H11710/IFERROR(INDEX('Información SKU'!$K$1:$K$54,MATCH(E11710,'Información SKU'!$A$1:$A$54,0),1),40)</f>
        <v>1.0208333333333333</v>
      </c>
      <c r="J11710" s="3">
        <v>43573</v>
      </c>
      <c r="K11710" s="12" t="s">
        <v>219</v>
      </c>
      <c r="L11710">
        <v>1</v>
      </c>
    </row>
    <row r="11711" spans="1:12" x14ac:dyDescent="0.25">
      <c r="A11711">
        <v>1003207</v>
      </c>
      <c r="B11711" t="s">
        <v>117</v>
      </c>
      <c r="C11711">
        <v>11006518</v>
      </c>
      <c r="D11711">
        <v>20</v>
      </c>
      <c r="E11711">
        <v>527</v>
      </c>
      <c r="F11711" t="s">
        <v>80</v>
      </c>
      <c r="G11711">
        <f>H11711*IFERROR(INDEX('Información SKU'!$H$1:$H$54,MATCH(E11711,'Información SKU'!$A$1:$A$54,0),1),15)</f>
        <v>900</v>
      </c>
      <c r="H11711">
        <v>60</v>
      </c>
      <c r="I11711" s="12">
        <f>H11711/IFERROR(INDEX('Información SKU'!$K$1:$K$54,MATCH(E11711,'Información SKU'!$A$1:$A$54,0),1),40)</f>
        <v>1</v>
      </c>
      <c r="J11711" s="3">
        <v>43573</v>
      </c>
      <c r="K11711" s="12" t="s">
        <v>220</v>
      </c>
      <c r="L11711">
        <v>2</v>
      </c>
    </row>
    <row r="11712" spans="1:12" x14ac:dyDescent="0.25">
      <c r="A11712">
        <v>1003207</v>
      </c>
      <c r="B11712" t="s">
        <v>117</v>
      </c>
      <c r="C11712">
        <v>11006518</v>
      </c>
      <c r="D11712">
        <v>40</v>
      </c>
      <c r="E11712">
        <v>61</v>
      </c>
      <c r="F11712" t="s">
        <v>20</v>
      </c>
      <c r="G11712">
        <f>H11712*IFERROR(INDEX('Información SKU'!$H$1:$H$54,MATCH(E11712,'Información SKU'!$A$1:$A$54,0),1),15)</f>
        <v>13455</v>
      </c>
      <c r="H11712">
        <v>897</v>
      </c>
      <c r="I11712" s="12">
        <f>H11712/IFERROR(INDEX('Información SKU'!$K$1:$K$54,MATCH(E11712,'Información SKU'!$A$1:$A$54,0),1),40)</f>
        <v>14.95</v>
      </c>
      <c r="J11712" s="3">
        <v>43573</v>
      </c>
      <c r="K11712" s="12" t="s">
        <v>220</v>
      </c>
      <c r="L11712">
        <v>2</v>
      </c>
    </row>
    <row r="11713" spans="1:12" x14ac:dyDescent="0.25">
      <c r="A11713">
        <v>1007487</v>
      </c>
      <c r="B11713" t="s">
        <v>117</v>
      </c>
      <c r="C11713">
        <v>11006520</v>
      </c>
      <c r="D11713">
        <v>80</v>
      </c>
      <c r="E11713">
        <v>2382</v>
      </c>
      <c r="F11713" t="s">
        <v>34</v>
      </c>
      <c r="G11713">
        <f>H11713*IFERROR(INDEX('Información SKU'!$H$1:$H$54,MATCH(E11713,'Información SKU'!$A$1:$A$54,0),1),15)</f>
        <v>1134</v>
      </c>
      <c r="H11713">
        <v>189</v>
      </c>
      <c r="I11713" s="12">
        <f>H11713/IFERROR(INDEX('Información SKU'!$K$1:$K$54,MATCH(E11713,'Información SKU'!$A$1:$A$54,0),1),40)</f>
        <v>1.96875</v>
      </c>
      <c r="J11713" s="3">
        <v>43573</v>
      </c>
      <c r="K11713" s="12" t="s">
        <v>221</v>
      </c>
      <c r="L11713">
        <v>2</v>
      </c>
    </row>
    <row r="11714" spans="1:12" x14ac:dyDescent="0.25">
      <c r="A11714">
        <v>1007487</v>
      </c>
      <c r="B11714" t="s">
        <v>117</v>
      </c>
      <c r="C11714">
        <v>11006520</v>
      </c>
      <c r="D11714">
        <v>40</v>
      </c>
      <c r="E11714">
        <v>460</v>
      </c>
      <c r="F11714" t="s">
        <v>38</v>
      </c>
      <c r="G11714">
        <f>H11714*IFERROR(INDEX('Información SKU'!$H$1:$H$54,MATCH(E11714,'Información SKU'!$A$1:$A$54,0),1),15)</f>
        <v>3105</v>
      </c>
      <c r="H11714">
        <v>207</v>
      </c>
      <c r="I11714" s="12">
        <f>H11714/IFERROR(INDEX('Información SKU'!$K$1:$K$54,MATCH(E11714,'Información SKU'!$A$1:$A$54,0),1),40)</f>
        <v>2.6538461538461537</v>
      </c>
      <c r="J11714" s="3">
        <v>43573</v>
      </c>
      <c r="K11714" s="12" t="s">
        <v>222</v>
      </c>
      <c r="L11714">
        <v>3</v>
      </c>
    </row>
    <row r="11715" spans="1:12" x14ac:dyDescent="0.25">
      <c r="A11715">
        <v>1007487</v>
      </c>
      <c r="B11715" t="s">
        <v>117</v>
      </c>
      <c r="C11715">
        <v>11006520</v>
      </c>
      <c r="D11715">
        <v>30</v>
      </c>
      <c r="E11715">
        <v>223</v>
      </c>
      <c r="F11715" t="s">
        <v>74</v>
      </c>
      <c r="G11715">
        <f>H11715*IFERROR(INDEX('Información SKU'!$H$1:$H$54,MATCH(E11715,'Información SKU'!$A$1:$A$54,0),1),15)</f>
        <v>240</v>
      </c>
      <c r="H11715">
        <v>40</v>
      </c>
      <c r="I11715" s="12">
        <f>H11715/IFERROR(INDEX('Información SKU'!$K$1:$K$54,MATCH(E11715,'Información SKU'!$A$1:$A$54,0),1),40)</f>
        <v>0.95238095238095233</v>
      </c>
      <c r="J11715" s="3">
        <v>43573</v>
      </c>
      <c r="K11715" s="12" t="s">
        <v>218</v>
      </c>
      <c r="L11715">
        <v>1</v>
      </c>
    </row>
    <row r="11716" spans="1:12" x14ac:dyDescent="0.25">
      <c r="A11716">
        <v>1003207</v>
      </c>
      <c r="B11716" t="s">
        <v>117</v>
      </c>
      <c r="C11716">
        <v>11006521</v>
      </c>
      <c r="D11716">
        <v>40</v>
      </c>
      <c r="E11716">
        <v>509</v>
      </c>
      <c r="F11716" t="s">
        <v>0</v>
      </c>
      <c r="G11716">
        <f>H11716*IFERROR(INDEX('Información SKU'!$H$1:$H$54,MATCH(E11716,'Información SKU'!$A$1:$A$54,0),1),15)</f>
        <v>1632</v>
      </c>
      <c r="H11716">
        <v>272</v>
      </c>
      <c r="I11716" s="12">
        <f>H11716/IFERROR(INDEX('Información SKU'!$K$1:$K$54,MATCH(E11716,'Información SKU'!$A$1:$A$54,0),1),40)</f>
        <v>3.4</v>
      </c>
      <c r="J11716" s="3">
        <v>43573</v>
      </c>
      <c r="K11716" s="12" t="s">
        <v>218</v>
      </c>
      <c r="L11716">
        <v>1</v>
      </c>
    </row>
    <row r="11717" spans="1:12" x14ac:dyDescent="0.25">
      <c r="A11717">
        <v>1003207</v>
      </c>
      <c r="B11717" t="s">
        <v>117</v>
      </c>
      <c r="C11717">
        <v>11006521</v>
      </c>
      <c r="D11717">
        <v>60</v>
      </c>
      <c r="E11717">
        <v>63</v>
      </c>
      <c r="F11717" t="s">
        <v>1</v>
      </c>
      <c r="G11717">
        <f>H11717*IFERROR(INDEX('Información SKU'!$H$1:$H$54,MATCH(E11717,'Información SKU'!$A$1:$A$54,0),1),15)</f>
        <v>3630</v>
      </c>
      <c r="H11717">
        <v>242</v>
      </c>
      <c r="I11717" s="12">
        <f>H11717/IFERROR(INDEX('Información SKU'!$K$1:$K$54,MATCH(E11717,'Información SKU'!$A$1:$A$54,0),1),40)</f>
        <v>5.7619047619047619</v>
      </c>
      <c r="J11717" s="3">
        <v>43573</v>
      </c>
      <c r="K11717" s="12" t="s">
        <v>219</v>
      </c>
      <c r="L11717">
        <v>1</v>
      </c>
    </row>
    <row r="11718" spans="1:12" x14ac:dyDescent="0.25">
      <c r="A11718">
        <v>1003207</v>
      </c>
      <c r="B11718" t="s">
        <v>117</v>
      </c>
      <c r="C11718">
        <v>11006522</v>
      </c>
      <c r="D11718">
        <v>10</v>
      </c>
      <c r="E11718">
        <v>5273</v>
      </c>
      <c r="F11718" t="s">
        <v>82</v>
      </c>
      <c r="G11718">
        <f>H11718*IFERROR(INDEX('Información SKU'!$H$1:$H$54,MATCH(E11718,'Información SKU'!$A$1:$A$54,0),1),15)</f>
        <v>4254</v>
      </c>
      <c r="H11718">
        <v>709</v>
      </c>
      <c r="I11718" s="12">
        <f>H11718/IFERROR(INDEX('Información SKU'!$K$1:$K$54,MATCH(E11718,'Información SKU'!$A$1:$A$54,0),1),40)</f>
        <v>10.128571428571428</v>
      </c>
      <c r="J11718" s="3">
        <v>43573</v>
      </c>
      <c r="K11718" s="12" t="s">
        <v>219</v>
      </c>
      <c r="L11718">
        <v>1</v>
      </c>
    </row>
    <row r="11719" spans="1:12" x14ac:dyDescent="0.25">
      <c r="A11719">
        <v>1003207</v>
      </c>
      <c r="B11719" t="s">
        <v>117</v>
      </c>
      <c r="C11719">
        <v>11006522</v>
      </c>
      <c r="D11719">
        <v>20</v>
      </c>
      <c r="E11719">
        <v>5274</v>
      </c>
      <c r="F11719" t="s">
        <v>72</v>
      </c>
      <c r="G11719">
        <f>H11719*IFERROR(INDEX('Información SKU'!$H$1:$H$54,MATCH(E11719,'Información SKU'!$A$1:$A$54,0),1),15)</f>
        <v>7056</v>
      </c>
      <c r="H11719">
        <v>882</v>
      </c>
      <c r="I11719" s="12">
        <f>H11719/IFERROR(INDEX('Información SKU'!$K$1:$K$54,MATCH(E11719,'Información SKU'!$A$1:$A$54,0),1),40)</f>
        <v>12.6</v>
      </c>
      <c r="J11719" s="3">
        <v>43573</v>
      </c>
      <c r="K11719" s="12" t="s">
        <v>220</v>
      </c>
      <c r="L11719">
        <v>2</v>
      </c>
    </row>
    <row r="11720" spans="1:12" x14ac:dyDescent="0.25">
      <c r="A11720">
        <v>1007487</v>
      </c>
      <c r="B11720" t="s">
        <v>117</v>
      </c>
      <c r="C11720">
        <v>11006525</v>
      </c>
      <c r="D11720">
        <v>10</v>
      </c>
      <c r="E11720">
        <v>5246</v>
      </c>
      <c r="F11720" t="s">
        <v>73</v>
      </c>
      <c r="G11720">
        <f>H11720*IFERROR(INDEX('Información SKU'!$H$1:$H$54,MATCH(E11720,'Información SKU'!$A$1:$A$54,0),1),15)</f>
        <v>522</v>
      </c>
      <c r="H11720">
        <v>87</v>
      </c>
      <c r="I11720" s="12">
        <f>H11720/IFERROR(INDEX('Información SKU'!$K$1:$K$54,MATCH(E11720,'Información SKU'!$A$1:$A$54,0),1),40)</f>
        <v>1.1599999999999999</v>
      </c>
      <c r="J11720" s="3">
        <v>43573</v>
      </c>
      <c r="K11720" s="12" t="s">
        <v>219</v>
      </c>
      <c r="L11720">
        <v>1</v>
      </c>
    </row>
    <row r="11721" spans="1:12" x14ac:dyDescent="0.25">
      <c r="A11721">
        <v>1007487</v>
      </c>
      <c r="B11721" t="s">
        <v>117</v>
      </c>
      <c r="C11721">
        <v>11006525</v>
      </c>
      <c r="D11721">
        <v>20</v>
      </c>
      <c r="E11721">
        <v>320</v>
      </c>
      <c r="F11721" t="s">
        <v>31</v>
      </c>
      <c r="G11721">
        <f>H11721*IFERROR(INDEX('Información SKU'!$H$1:$H$54,MATCH(E11721,'Información SKU'!$A$1:$A$54,0),1),15)</f>
        <v>1155</v>
      </c>
      <c r="H11721">
        <v>77</v>
      </c>
      <c r="I11721" s="12">
        <f>H11721/IFERROR(INDEX('Información SKU'!$K$1:$K$54,MATCH(E11721,'Información SKU'!$A$1:$A$54,0),1),40)</f>
        <v>0.98717948717948723</v>
      </c>
      <c r="J11721" s="3">
        <v>43573</v>
      </c>
      <c r="K11721" s="12" t="s">
        <v>223</v>
      </c>
      <c r="L11721">
        <v>3</v>
      </c>
    </row>
    <row r="11722" spans="1:12" x14ac:dyDescent="0.25">
      <c r="A11722">
        <v>1007487</v>
      </c>
      <c r="B11722" t="s">
        <v>117</v>
      </c>
      <c r="C11722">
        <v>11006525</v>
      </c>
      <c r="D11722">
        <v>30</v>
      </c>
      <c r="E11722">
        <v>205</v>
      </c>
      <c r="F11722" t="s">
        <v>35</v>
      </c>
      <c r="G11722">
        <f>H11722*IFERROR(INDEX('Información SKU'!$H$1:$H$54,MATCH(E11722,'Información SKU'!$A$1:$A$54,0),1),15)</f>
        <v>3176</v>
      </c>
      <c r="H11722">
        <v>397</v>
      </c>
      <c r="I11722" s="12">
        <f>H11722/IFERROR(INDEX('Información SKU'!$K$1:$K$54,MATCH(E11722,'Información SKU'!$A$1:$A$54,0),1),40)</f>
        <v>9.4523809523809526</v>
      </c>
      <c r="J11722" s="3">
        <v>43573</v>
      </c>
      <c r="K11722" s="12" t="s">
        <v>221</v>
      </c>
      <c r="L11722">
        <v>2</v>
      </c>
    </row>
    <row r="11723" spans="1:12" x14ac:dyDescent="0.25">
      <c r="A11723">
        <v>1007487</v>
      </c>
      <c r="B11723" t="s">
        <v>117</v>
      </c>
      <c r="C11723">
        <v>11006525</v>
      </c>
      <c r="D11723">
        <v>40</v>
      </c>
      <c r="E11723">
        <v>62</v>
      </c>
      <c r="F11723" t="s">
        <v>25</v>
      </c>
      <c r="G11723">
        <f>H11723*IFERROR(INDEX('Información SKU'!$H$1:$H$54,MATCH(E11723,'Información SKU'!$A$1:$A$54,0),1),15)</f>
        <v>9360</v>
      </c>
      <c r="H11723">
        <v>1170</v>
      </c>
      <c r="I11723" s="12">
        <f>H11723/IFERROR(INDEX('Información SKU'!$K$1:$K$54,MATCH(E11723,'Información SKU'!$A$1:$A$54,0),1),40)</f>
        <v>23.4</v>
      </c>
      <c r="J11723" s="3">
        <v>43573</v>
      </c>
      <c r="K11723" s="12" t="s">
        <v>222</v>
      </c>
      <c r="L11723">
        <v>3</v>
      </c>
    </row>
    <row r="11724" spans="1:12" x14ac:dyDescent="0.25">
      <c r="A11724">
        <v>1003207</v>
      </c>
      <c r="B11724" t="s">
        <v>117</v>
      </c>
      <c r="C11724">
        <v>11006526</v>
      </c>
      <c r="D11724">
        <v>80</v>
      </c>
      <c r="E11724">
        <v>5233</v>
      </c>
      <c r="F11724" t="s">
        <v>91</v>
      </c>
      <c r="G11724">
        <f>H11724*IFERROR(INDEX('Información SKU'!$H$1:$H$54,MATCH(E11724,'Información SKU'!$A$1:$A$54,0),1),15)</f>
        <v>672</v>
      </c>
      <c r="H11724">
        <v>56</v>
      </c>
      <c r="I11724" s="12">
        <f>H11724/IFERROR(INDEX('Información SKU'!$K$1:$K$54,MATCH(E11724,'Información SKU'!$A$1:$A$54,0),1),40)</f>
        <v>1.037037037037037</v>
      </c>
      <c r="J11724" s="3">
        <v>43573</v>
      </c>
      <c r="K11724" s="12" t="s">
        <v>218</v>
      </c>
      <c r="L11724">
        <v>1</v>
      </c>
    </row>
    <row r="11725" spans="1:12" x14ac:dyDescent="0.25">
      <c r="A11725">
        <v>1003207</v>
      </c>
      <c r="B11725" t="s">
        <v>117</v>
      </c>
      <c r="C11725">
        <v>11006526</v>
      </c>
      <c r="D11725">
        <v>60</v>
      </c>
      <c r="E11725">
        <v>2387</v>
      </c>
      <c r="F11725" t="s">
        <v>33</v>
      </c>
      <c r="G11725">
        <f>H11725*IFERROR(INDEX('Información SKU'!$H$1:$H$54,MATCH(E11725,'Información SKU'!$A$1:$A$54,0),1),15)</f>
        <v>2652</v>
      </c>
      <c r="H11725">
        <v>221</v>
      </c>
      <c r="I11725" s="12">
        <f>H11725/IFERROR(INDEX('Información SKU'!$K$1:$K$54,MATCH(E11725,'Información SKU'!$A$1:$A$54,0),1),40)</f>
        <v>2.3020833333333335</v>
      </c>
      <c r="J11725" s="3">
        <v>43573</v>
      </c>
      <c r="K11725" s="12" t="s">
        <v>223</v>
      </c>
      <c r="L11725">
        <v>3</v>
      </c>
    </row>
    <row r="11726" spans="1:12" x14ac:dyDescent="0.25">
      <c r="A11726">
        <v>1003207</v>
      </c>
      <c r="B11726" t="s">
        <v>117</v>
      </c>
      <c r="C11726">
        <v>11006526</v>
      </c>
      <c r="D11726">
        <v>50</v>
      </c>
      <c r="E11726">
        <v>2384</v>
      </c>
      <c r="F11726" t="s">
        <v>10</v>
      </c>
      <c r="G11726">
        <f>H11726*IFERROR(INDEX('Información SKU'!$H$1:$H$54,MATCH(E11726,'Información SKU'!$A$1:$A$54,0),1),15)</f>
        <v>1440</v>
      </c>
      <c r="H11726">
        <v>240</v>
      </c>
      <c r="I11726" s="12">
        <f>H11726/IFERROR(INDEX('Información SKU'!$K$1:$K$54,MATCH(E11726,'Información SKU'!$A$1:$A$54,0),1),40)</f>
        <v>2.5</v>
      </c>
      <c r="J11726" s="3">
        <v>43573</v>
      </c>
      <c r="K11726" s="12" t="s">
        <v>221</v>
      </c>
      <c r="L11726">
        <v>2</v>
      </c>
    </row>
    <row r="11727" spans="1:12" x14ac:dyDescent="0.25">
      <c r="A11727">
        <v>1003207</v>
      </c>
      <c r="B11727" t="s">
        <v>117</v>
      </c>
      <c r="C11727">
        <v>11006526</v>
      </c>
      <c r="D11727">
        <v>30</v>
      </c>
      <c r="E11727">
        <v>1200</v>
      </c>
      <c r="F11727" t="s">
        <v>17</v>
      </c>
      <c r="G11727">
        <f>H11727*IFERROR(INDEX('Información SKU'!$H$1:$H$54,MATCH(E11727,'Información SKU'!$A$1:$A$54,0),1),15)</f>
        <v>294</v>
      </c>
      <c r="H11727">
        <v>49</v>
      </c>
      <c r="I11727" s="12">
        <f>H11727/IFERROR(INDEX('Información SKU'!$K$1:$K$54,MATCH(E11727,'Información SKU'!$A$1:$A$54,0),1),40)</f>
        <v>1.1666666666666667</v>
      </c>
      <c r="J11727" s="3">
        <v>43573</v>
      </c>
      <c r="K11727" s="12" t="s">
        <v>219</v>
      </c>
      <c r="L11727">
        <v>1</v>
      </c>
    </row>
    <row r="11728" spans="1:12" x14ac:dyDescent="0.25">
      <c r="A11728">
        <v>1003207</v>
      </c>
      <c r="B11728" t="s">
        <v>117</v>
      </c>
      <c r="C11728">
        <v>11006526</v>
      </c>
      <c r="D11728">
        <v>20</v>
      </c>
      <c r="E11728">
        <v>224</v>
      </c>
      <c r="F11728" t="s">
        <v>37</v>
      </c>
      <c r="G11728">
        <f>H11728*IFERROR(INDEX('Información SKU'!$H$1:$H$54,MATCH(E11728,'Información SKU'!$A$1:$A$54,0),1),15)</f>
        <v>376</v>
      </c>
      <c r="H11728">
        <v>47</v>
      </c>
      <c r="I11728" s="12">
        <f>H11728/IFERROR(INDEX('Información SKU'!$K$1:$K$54,MATCH(E11728,'Información SKU'!$A$1:$A$54,0),1),40)</f>
        <v>1.1190476190476191</v>
      </c>
      <c r="J11728" s="3">
        <v>43573</v>
      </c>
      <c r="K11728" s="12" t="s">
        <v>219</v>
      </c>
      <c r="L11728">
        <v>1</v>
      </c>
    </row>
    <row r="11729" spans="1:12" x14ac:dyDescent="0.25">
      <c r="A11729">
        <v>1003207</v>
      </c>
      <c r="B11729" t="s">
        <v>117</v>
      </c>
      <c r="C11729">
        <v>11006526</v>
      </c>
      <c r="D11729">
        <v>10</v>
      </c>
      <c r="E11729">
        <v>62</v>
      </c>
      <c r="F11729" t="s">
        <v>25</v>
      </c>
      <c r="G11729">
        <f>H11729*IFERROR(INDEX('Información SKU'!$H$1:$H$54,MATCH(E11729,'Información SKU'!$A$1:$A$54,0),1),15)</f>
        <v>7520</v>
      </c>
      <c r="H11729">
        <v>940</v>
      </c>
      <c r="I11729" s="12">
        <f>H11729/IFERROR(INDEX('Información SKU'!$K$1:$K$54,MATCH(E11729,'Información SKU'!$A$1:$A$54,0),1),40)</f>
        <v>18.8</v>
      </c>
      <c r="J11729" s="3">
        <v>43573</v>
      </c>
      <c r="K11729" s="12" t="s">
        <v>223</v>
      </c>
      <c r="L11729">
        <v>3</v>
      </c>
    </row>
    <row r="11730" spans="1:12" x14ac:dyDescent="0.25">
      <c r="A11730">
        <v>1003207</v>
      </c>
      <c r="B11730" t="s">
        <v>117</v>
      </c>
      <c r="C11730">
        <v>11006527</v>
      </c>
      <c r="D11730">
        <v>70</v>
      </c>
      <c r="E11730">
        <v>521</v>
      </c>
      <c r="F11730" t="s">
        <v>28</v>
      </c>
      <c r="G11730">
        <f>H11730*IFERROR(INDEX('Información SKU'!$H$1:$H$54,MATCH(E11730,'Información SKU'!$A$1:$A$54,0),1),15)</f>
        <v>592</v>
      </c>
      <c r="H11730">
        <v>74</v>
      </c>
      <c r="I11730" s="12">
        <f>H11730/IFERROR(INDEX('Información SKU'!$K$1:$K$54,MATCH(E11730,'Información SKU'!$A$1:$A$54,0),1),40)</f>
        <v>1.2333333333333334</v>
      </c>
      <c r="J11730" s="3">
        <v>43573</v>
      </c>
      <c r="K11730" s="12" t="s">
        <v>221</v>
      </c>
      <c r="L11730">
        <v>2</v>
      </c>
    </row>
    <row r="11731" spans="1:12" x14ac:dyDescent="0.25">
      <c r="A11731">
        <v>1003207</v>
      </c>
      <c r="B11731" t="s">
        <v>117</v>
      </c>
      <c r="C11731">
        <v>11006527</v>
      </c>
      <c r="D11731">
        <v>100</v>
      </c>
      <c r="E11731">
        <v>205</v>
      </c>
      <c r="F11731" t="s">
        <v>35</v>
      </c>
      <c r="G11731">
        <f>H11731*IFERROR(INDEX('Información SKU'!$H$1:$H$54,MATCH(E11731,'Información SKU'!$A$1:$A$54,0),1),15)</f>
        <v>2584</v>
      </c>
      <c r="H11731">
        <v>323</v>
      </c>
      <c r="I11731" s="12">
        <f>H11731/IFERROR(INDEX('Información SKU'!$K$1:$K$54,MATCH(E11731,'Información SKU'!$A$1:$A$54,0),1),40)</f>
        <v>7.6904761904761907</v>
      </c>
      <c r="J11731" s="3">
        <v>43573</v>
      </c>
      <c r="K11731" s="12" t="s">
        <v>218</v>
      </c>
      <c r="L11731">
        <v>1</v>
      </c>
    </row>
    <row r="11732" spans="1:12" x14ac:dyDescent="0.25">
      <c r="A11732">
        <v>1005885</v>
      </c>
      <c r="B11732" t="s">
        <v>124</v>
      </c>
      <c r="C11732">
        <v>11006557</v>
      </c>
      <c r="D11732">
        <v>50</v>
      </c>
      <c r="E11732">
        <v>61</v>
      </c>
      <c r="F11732" t="s">
        <v>20</v>
      </c>
      <c r="G11732">
        <f>H11732*IFERROR(INDEX('Información SKU'!$H$1:$H$54,MATCH(E11732,'Información SKU'!$A$1:$A$54,0),1),15)</f>
        <v>2505</v>
      </c>
      <c r="H11732">
        <v>167</v>
      </c>
      <c r="I11732" s="12">
        <f>H11732/IFERROR(INDEX('Información SKU'!$K$1:$K$54,MATCH(E11732,'Información SKU'!$A$1:$A$54,0),1),40)</f>
        <v>2.7833333333333332</v>
      </c>
      <c r="J11732" s="3">
        <v>43573</v>
      </c>
      <c r="K11732" s="12" t="s">
        <v>222</v>
      </c>
      <c r="L11732">
        <v>3</v>
      </c>
    </row>
    <row r="11733" spans="1:12" x14ac:dyDescent="0.25">
      <c r="A11733">
        <v>1005885</v>
      </c>
      <c r="B11733" t="s">
        <v>124</v>
      </c>
      <c r="C11733">
        <v>11006557</v>
      </c>
      <c r="D11733">
        <v>40</v>
      </c>
      <c r="E11733">
        <v>62</v>
      </c>
      <c r="F11733" t="s">
        <v>25</v>
      </c>
      <c r="G11733">
        <f>H11733*IFERROR(INDEX('Información SKU'!$H$1:$H$54,MATCH(E11733,'Información SKU'!$A$1:$A$54,0),1),15)</f>
        <v>4704</v>
      </c>
      <c r="H11733">
        <v>588</v>
      </c>
      <c r="I11733" s="12">
        <f>H11733/IFERROR(INDEX('Información SKU'!$K$1:$K$54,MATCH(E11733,'Información SKU'!$A$1:$A$54,0),1),40)</f>
        <v>11.76</v>
      </c>
      <c r="J11733" s="3">
        <v>43573</v>
      </c>
      <c r="K11733" s="12" t="s">
        <v>222</v>
      </c>
      <c r="L11733">
        <v>3</v>
      </c>
    </row>
    <row r="11734" spans="1:12" x14ac:dyDescent="0.25">
      <c r="A11734">
        <v>1005885</v>
      </c>
      <c r="B11734" t="s">
        <v>124</v>
      </c>
      <c r="C11734">
        <v>11006557</v>
      </c>
      <c r="D11734">
        <v>30</v>
      </c>
      <c r="E11734">
        <v>205</v>
      </c>
      <c r="F11734" t="s">
        <v>35</v>
      </c>
      <c r="G11734">
        <f>H11734*IFERROR(INDEX('Información SKU'!$H$1:$H$54,MATCH(E11734,'Información SKU'!$A$1:$A$54,0),1),15)</f>
        <v>3000</v>
      </c>
      <c r="H11734">
        <v>375</v>
      </c>
      <c r="I11734" s="12">
        <f>H11734/IFERROR(INDEX('Información SKU'!$K$1:$K$54,MATCH(E11734,'Información SKU'!$A$1:$A$54,0),1),40)</f>
        <v>8.9285714285714288</v>
      </c>
      <c r="J11734" s="3">
        <v>43573</v>
      </c>
      <c r="K11734" s="12" t="s">
        <v>222</v>
      </c>
      <c r="L11734">
        <v>3</v>
      </c>
    </row>
    <row r="11735" spans="1:12" x14ac:dyDescent="0.25">
      <c r="A11735">
        <v>1005885</v>
      </c>
      <c r="B11735" t="s">
        <v>124</v>
      </c>
      <c r="C11735">
        <v>11006557</v>
      </c>
      <c r="D11735">
        <v>20</v>
      </c>
      <c r="E11735">
        <v>2384</v>
      </c>
      <c r="F11735" t="s">
        <v>10</v>
      </c>
      <c r="G11735">
        <f>H11735*IFERROR(INDEX('Información SKU'!$H$1:$H$54,MATCH(E11735,'Información SKU'!$A$1:$A$54,0),1),15)</f>
        <v>696</v>
      </c>
      <c r="H11735">
        <v>116</v>
      </c>
      <c r="I11735" s="12">
        <f>H11735/IFERROR(INDEX('Información SKU'!$K$1:$K$54,MATCH(E11735,'Información SKU'!$A$1:$A$54,0),1),40)</f>
        <v>1.2083333333333333</v>
      </c>
      <c r="J11735" s="3">
        <v>43573</v>
      </c>
      <c r="K11735" s="12" t="s">
        <v>221</v>
      </c>
      <c r="L11735">
        <v>2</v>
      </c>
    </row>
    <row r="11736" spans="1:12" x14ac:dyDescent="0.25">
      <c r="A11736">
        <v>1005885</v>
      </c>
      <c r="B11736" t="s">
        <v>124</v>
      </c>
      <c r="C11736">
        <v>11006557</v>
      </c>
      <c r="D11736">
        <v>10</v>
      </c>
      <c r="E11736">
        <v>5274</v>
      </c>
      <c r="F11736" t="s">
        <v>72</v>
      </c>
      <c r="G11736">
        <f>H11736*IFERROR(INDEX('Información SKU'!$H$1:$H$54,MATCH(E11736,'Información SKU'!$A$1:$A$54,0),1),15)</f>
        <v>2136</v>
      </c>
      <c r="H11736">
        <v>267</v>
      </c>
      <c r="I11736" s="12">
        <f>H11736/IFERROR(INDEX('Información SKU'!$K$1:$K$54,MATCH(E11736,'Información SKU'!$A$1:$A$54,0),1),40)</f>
        <v>3.8142857142857145</v>
      </c>
      <c r="J11736" s="3">
        <v>43573</v>
      </c>
      <c r="K11736" s="12" t="s">
        <v>220</v>
      </c>
      <c r="L11736">
        <v>2</v>
      </c>
    </row>
    <row r="11737" spans="1:12" x14ac:dyDescent="0.25">
      <c r="A11737">
        <v>1005885</v>
      </c>
      <c r="B11737" t="s">
        <v>124</v>
      </c>
      <c r="C11737">
        <v>11006559</v>
      </c>
      <c r="D11737">
        <v>30</v>
      </c>
      <c r="E11737">
        <v>1199</v>
      </c>
      <c r="F11737" t="s">
        <v>26</v>
      </c>
      <c r="G11737">
        <f>H11737*IFERROR(INDEX('Información SKU'!$H$1:$H$54,MATCH(E11737,'Información SKU'!$A$1:$A$54,0),1),15)</f>
        <v>1344</v>
      </c>
      <c r="H11737">
        <v>112</v>
      </c>
      <c r="I11737" s="12">
        <f>H11737/IFERROR(INDEX('Información SKU'!$K$1:$K$54,MATCH(E11737,'Información SKU'!$A$1:$A$54,0),1),40)</f>
        <v>1.8666666666666667</v>
      </c>
      <c r="J11737" s="3">
        <v>43573</v>
      </c>
      <c r="K11737" s="12" t="s">
        <v>223</v>
      </c>
      <c r="L11737">
        <v>3</v>
      </c>
    </row>
    <row r="11738" spans="1:12" x14ac:dyDescent="0.25">
      <c r="A11738">
        <v>1005885</v>
      </c>
      <c r="B11738" t="s">
        <v>124</v>
      </c>
      <c r="C11738">
        <v>11006559</v>
      </c>
      <c r="D11738">
        <v>40</v>
      </c>
      <c r="E11738">
        <v>509</v>
      </c>
      <c r="F11738" t="s">
        <v>0</v>
      </c>
      <c r="G11738">
        <f>H11738*IFERROR(INDEX('Información SKU'!$H$1:$H$54,MATCH(E11738,'Información SKU'!$A$1:$A$54,0),1),15)</f>
        <v>2442</v>
      </c>
      <c r="H11738">
        <v>407</v>
      </c>
      <c r="I11738" s="12">
        <f>H11738/IFERROR(INDEX('Información SKU'!$K$1:$K$54,MATCH(E11738,'Información SKU'!$A$1:$A$54,0),1),40)</f>
        <v>5.0875000000000004</v>
      </c>
      <c r="J11738" s="3">
        <v>43573</v>
      </c>
      <c r="K11738" s="12" t="s">
        <v>218</v>
      </c>
      <c r="L11738">
        <v>1</v>
      </c>
    </row>
    <row r="11739" spans="1:12" x14ac:dyDescent="0.25">
      <c r="A11739">
        <v>1005885</v>
      </c>
      <c r="B11739" t="s">
        <v>124</v>
      </c>
      <c r="C11739">
        <v>11006559</v>
      </c>
      <c r="D11739">
        <v>50</v>
      </c>
      <c r="E11739">
        <v>63</v>
      </c>
      <c r="F11739" t="s">
        <v>1</v>
      </c>
      <c r="G11739">
        <f>H11739*IFERROR(INDEX('Información SKU'!$H$1:$H$54,MATCH(E11739,'Información SKU'!$A$1:$A$54,0),1),15)</f>
        <v>7005</v>
      </c>
      <c r="H11739">
        <v>467</v>
      </c>
      <c r="I11739" s="12">
        <f>H11739/IFERROR(INDEX('Información SKU'!$K$1:$K$54,MATCH(E11739,'Información SKU'!$A$1:$A$54,0),1),40)</f>
        <v>11.119047619047619</v>
      </c>
      <c r="J11739" s="3">
        <v>43573</v>
      </c>
      <c r="K11739" s="12" t="s">
        <v>220</v>
      </c>
      <c r="L11739">
        <v>2</v>
      </c>
    </row>
    <row r="11740" spans="1:12" x14ac:dyDescent="0.25">
      <c r="A11740">
        <v>1005885</v>
      </c>
      <c r="B11740" t="s">
        <v>124</v>
      </c>
      <c r="C11740">
        <v>11006559</v>
      </c>
      <c r="D11740">
        <v>60</v>
      </c>
      <c r="E11740">
        <v>511</v>
      </c>
      <c r="F11740" t="s">
        <v>29</v>
      </c>
      <c r="G11740">
        <f>H11740*IFERROR(INDEX('Información SKU'!$H$1:$H$54,MATCH(E11740,'Información SKU'!$A$1:$A$54,0),1),15)</f>
        <v>1240</v>
      </c>
      <c r="H11740">
        <v>155</v>
      </c>
      <c r="I11740" s="12">
        <f>H11740/IFERROR(INDEX('Información SKU'!$K$1:$K$54,MATCH(E11740,'Información SKU'!$A$1:$A$54,0),1),40)</f>
        <v>2.5833333333333335</v>
      </c>
      <c r="J11740" s="3">
        <v>43573</v>
      </c>
      <c r="K11740" s="12" t="s">
        <v>219</v>
      </c>
      <c r="L11740">
        <v>1</v>
      </c>
    </row>
    <row r="11741" spans="1:12" x14ac:dyDescent="0.25">
      <c r="A11741">
        <v>1005885</v>
      </c>
      <c r="B11741" t="s">
        <v>124</v>
      </c>
      <c r="C11741">
        <v>11006559</v>
      </c>
      <c r="D11741">
        <v>70</v>
      </c>
      <c r="E11741">
        <v>41</v>
      </c>
      <c r="F11741" t="s">
        <v>71</v>
      </c>
      <c r="G11741">
        <f>H11741*IFERROR(INDEX('Información SKU'!$H$1:$H$54,MATCH(E11741,'Información SKU'!$A$1:$A$54,0),1),15)</f>
        <v>592</v>
      </c>
      <c r="H11741">
        <v>74</v>
      </c>
      <c r="I11741" s="12">
        <f>H11741/IFERROR(INDEX('Información SKU'!$K$1:$K$54,MATCH(E11741,'Información SKU'!$A$1:$A$54,0),1),40)</f>
        <v>1.2333333333333334</v>
      </c>
      <c r="J11741" s="3">
        <v>43573</v>
      </c>
      <c r="K11741" s="12" t="s">
        <v>219</v>
      </c>
      <c r="L11741">
        <v>1</v>
      </c>
    </row>
    <row r="11742" spans="1:12" x14ac:dyDescent="0.25">
      <c r="A11742">
        <v>1005885</v>
      </c>
      <c r="B11742" t="s">
        <v>124</v>
      </c>
      <c r="C11742">
        <v>11006563</v>
      </c>
      <c r="D11742">
        <v>50</v>
      </c>
      <c r="E11742">
        <v>61</v>
      </c>
      <c r="F11742" t="s">
        <v>20</v>
      </c>
      <c r="G11742">
        <f>H11742*IFERROR(INDEX('Información SKU'!$H$1:$H$54,MATCH(E11742,'Información SKU'!$A$1:$A$54,0),1),15)</f>
        <v>7920</v>
      </c>
      <c r="H11742">
        <v>528</v>
      </c>
      <c r="I11742" s="12">
        <f>H11742/IFERROR(INDEX('Información SKU'!$K$1:$K$54,MATCH(E11742,'Información SKU'!$A$1:$A$54,0),1),40)</f>
        <v>8.8000000000000007</v>
      </c>
      <c r="J11742" s="3">
        <v>43573</v>
      </c>
      <c r="K11742" s="12" t="s">
        <v>221</v>
      </c>
      <c r="L11742">
        <v>2</v>
      </c>
    </row>
    <row r="11743" spans="1:12" x14ac:dyDescent="0.25">
      <c r="A11743">
        <v>1000461</v>
      </c>
      <c r="B11743" t="s">
        <v>142</v>
      </c>
      <c r="C11743">
        <v>11006565</v>
      </c>
      <c r="D11743">
        <v>50</v>
      </c>
      <c r="E11743">
        <v>244</v>
      </c>
      <c r="F11743" t="s">
        <v>94</v>
      </c>
      <c r="G11743">
        <f>H11743*IFERROR(INDEX('Información SKU'!$H$1:$H$54,MATCH(E11743,'Información SKU'!$A$1:$A$54,0),1),15)</f>
        <v>1500</v>
      </c>
      <c r="H11743">
        <v>125</v>
      </c>
      <c r="I11743" s="12">
        <f>H11743/IFERROR(INDEX('Información SKU'!$K$1:$K$54,MATCH(E11743,'Información SKU'!$A$1:$A$54,0),1),40)</f>
        <v>1.3020833333333333</v>
      </c>
      <c r="J11743" s="3">
        <v>43573</v>
      </c>
      <c r="K11743" s="12" t="s">
        <v>223</v>
      </c>
      <c r="L11743">
        <v>3</v>
      </c>
    </row>
    <row r="11744" spans="1:12" x14ac:dyDescent="0.25">
      <c r="A11744">
        <v>1000461</v>
      </c>
      <c r="B11744" t="s">
        <v>142</v>
      </c>
      <c r="C11744">
        <v>11006565</v>
      </c>
      <c r="D11744">
        <v>40</v>
      </c>
      <c r="E11744">
        <v>205</v>
      </c>
      <c r="F11744" t="s">
        <v>35</v>
      </c>
      <c r="G11744">
        <f>H11744*IFERROR(INDEX('Información SKU'!$H$1:$H$54,MATCH(E11744,'Información SKU'!$A$1:$A$54,0),1),15)</f>
        <v>352</v>
      </c>
      <c r="H11744">
        <v>44</v>
      </c>
      <c r="I11744" s="12">
        <f>H11744/IFERROR(INDEX('Información SKU'!$K$1:$K$54,MATCH(E11744,'Información SKU'!$A$1:$A$54,0),1),40)</f>
        <v>1.0476190476190477</v>
      </c>
      <c r="J11744" s="3">
        <v>43573</v>
      </c>
      <c r="K11744" s="12" t="s">
        <v>222</v>
      </c>
      <c r="L11744">
        <v>3</v>
      </c>
    </row>
    <row r="11745" spans="1:12" x14ac:dyDescent="0.25">
      <c r="A11745">
        <v>1000461</v>
      </c>
      <c r="B11745" t="s">
        <v>142</v>
      </c>
      <c r="C11745">
        <v>11006565</v>
      </c>
      <c r="D11745">
        <v>30</v>
      </c>
      <c r="E11745">
        <v>63</v>
      </c>
      <c r="F11745" t="s">
        <v>1</v>
      </c>
      <c r="G11745">
        <f>H11745*IFERROR(INDEX('Información SKU'!$H$1:$H$54,MATCH(E11745,'Información SKU'!$A$1:$A$54,0),1),15)</f>
        <v>1515</v>
      </c>
      <c r="H11745">
        <v>101</v>
      </c>
      <c r="I11745" s="12">
        <f>H11745/IFERROR(INDEX('Información SKU'!$K$1:$K$54,MATCH(E11745,'Información SKU'!$A$1:$A$54,0),1),40)</f>
        <v>2.4047619047619047</v>
      </c>
      <c r="J11745" s="3">
        <v>43573</v>
      </c>
      <c r="K11745" s="12" t="s">
        <v>222</v>
      </c>
      <c r="L11745">
        <v>3</v>
      </c>
    </row>
    <row r="11746" spans="1:12" x14ac:dyDescent="0.25">
      <c r="A11746">
        <v>1000461</v>
      </c>
      <c r="B11746" t="s">
        <v>142</v>
      </c>
      <c r="C11746">
        <v>11006568</v>
      </c>
      <c r="D11746">
        <v>160</v>
      </c>
      <c r="E11746">
        <v>2384</v>
      </c>
      <c r="F11746" t="s">
        <v>10</v>
      </c>
      <c r="G11746">
        <f>H11746*IFERROR(INDEX('Información SKU'!$H$1:$H$54,MATCH(E11746,'Información SKU'!$A$1:$A$54,0),1),15)</f>
        <v>204</v>
      </c>
      <c r="H11746">
        <v>34</v>
      </c>
      <c r="I11746" s="12">
        <f>H11746/IFERROR(INDEX('Información SKU'!$K$1:$K$54,MATCH(E11746,'Información SKU'!$A$1:$A$54,0),1),40)</f>
        <v>0.35416666666666669</v>
      </c>
      <c r="J11746" s="3">
        <v>43573</v>
      </c>
      <c r="K11746" s="12" t="s">
        <v>223</v>
      </c>
      <c r="L11746">
        <v>3</v>
      </c>
    </row>
    <row r="11747" spans="1:12" x14ac:dyDescent="0.25">
      <c r="A11747">
        <v>1000461</v>
      </c>
      <c r="B11747" t="s">
        <v>142</v>
      </c>
      <c r="C11747">
        <v>11006568</v>
      </c>
      <c r="D11747">
        <v>150</v>
      </c>
      <c r="E11747">
        <v>2383</v>
      </c>
      <c r="F11747" t="s">
        <v>92</v>
      </c>
      <c r="G11747">
        <f>H11747*IFERROR(INDEX('Información SKU'!$H$1:$H$54,MATCH(E11747,'Información SKU'!$A$1:$A$54,0),1),15)</f>
        <v>690</v>
      </c>
      <c r="H11747">
        <v>115</v>
      </c>
      <c r="I11747" s="12">
        <f>H11747/IFERROR(INDEX('Información SKU'!$K$1:$K$54,MATCH(E11747,'Información SKU'!$A$1:$A$54,0),1),40)</f>
        <v>0.65714285714285714</v>
      </c>
      <c r="J11747" s="3">
        <v>43573</v>
      </c>
      <c r="K11747" s="12" t="s">
        <v>222</v>
      </c>
      <c r="L11747">
        <v>3</v>
      </c>
    </row>
    <row r="11748" spans="1:12" x14ac:dyDescent="0.25">
      <c r="A11748">
        <v>1000461</v>
      </c>
      <c r="B11748" t="s">
        <v>142</v>
      </c>
      <c r="C11748">
        <v>11006568</v>
      </c>
      <c r="D11748">
        <v>140</v>
      </c>
      <c r="E11748">
        <v>2382</v>
      </c>
      <c r="F11748" t="s">
        <v>34</v>
      </c>
      <c r="G11748">
        <f>H11748*IFERROR(INDEX('Información SKU'!$H$1:$H$54,MATCH(E11748,'Información SKU'!$A$1:$A$54,0),1),15)</f>
        <v>240</v>
      </c>
      <c r="H11748">
        <v>40</v>
      </c>
      <c r="I11748" s="12">
        <f>H11748/IFERROR(INDEX('Información SKU'!$K$1:$K$54,MATCH(E11748,'Información SKU'!$A$1:$A$54,0),1),40)</f>
        <v>0.41666666666666669</v>
      </c>
      <c r="J11748" s="3">
        <v>43573</v>
      </c>
      <c r="K11748" s="12" t="s">
        <v>220</v>
      </c>
      <c r="L11748">
        <v>2</v>
      </c>
    </row>
    <row r="11749" spans="1:12" x14ac:dyDescent="0.25">
      <c r="A11749">
        <v>1000461</v>
      </c>
      <c r="B11749" t="s">
        <v>142</v>
      </c>
      <c r="C11749">
        <v>11006568</v>
      </c>
      <c r="D11749">
        <v>130</v>
      </c>
      <c r="E11749">
        <v>2381</v>
      </c>
      <c r="F11749" t="s">
        <v>93</v>
      </c>
      <c r="G11749">
        <f>H11749*IFERROR(INDEX('Información SKU'!$H$1:$H$54,MATCH(E11749,'Información SKU'!$A$1:$A$54,0),1),15)</f>
        <v>904</v>
      </c>
      <c r="H11749">
        <v>113</v>
      </c>
      <c r="I11749" s="12">
        <f>H11749/IFERROR(INDEX('Información SKU'!$K$1:$K$54,MATCH(E11749,'Información SKU'!$A$1:$A$54,0),1),40)</f>
        <v>0.64571428571428569</v>
      </c>
      <c r="J11749" s="3">
        <v>43573</v>
      </c>
      <c r="K11749" s="12" t="s">
        <v>222</v>
      </c>
      <c r="L11749">
        <v>3</v>
      </c>
    </row>
    <row r="11750" spans="1:12" x14ac:dyDescent="0.25">
      <c r="A11750">
        <v>1000461</v>
      </c>
      <c r="B11750" t="s">
        <v>142</v>
      </c>
      <c r="C11750">
        <v>11006568</v>
      </c>
      <c r="D11750">
        <v>30</v>
      </c>
      <c r="E11750">
        <v>62</v>
      </c>
      <c r="F11750" t="s">
        <v>25</v>
      </c>
      <c r="G11750">
        <f>H11750*IFERROR(INDEX('Información SKU'!$H$1:$H$54,MATCH(E11750,'Información SKU'!$A$1:$A$54,0),1),15)</f>
        <v>224</v>
      </c>
      <c r="H11750">
        <v>28</v>
      </c>
      <c r="I11750" s="12">
        <f>H11750/IFERROR(INDEX('Información SKU'!$K$1:$K$54,MATCH(E11750,'Información SKU'!$A$1:$A$54,0),1),40)</f>
        <v>0.56000000000000005</v>
      </c>
      <c r="J11750" s="3">
        <v>43573</v>
      </c>
      <c r="K11750" s="12" t="s">
        <v>221</v>
      </c>
      <c r="L11750">
        <v>2</v>
      </c>
    </row>
    <row r="11751" spans="1:12" x14ac:dyDescent="0.25">
      <c r="A11751">
        <v>1000461</v>
      </c>
      <c r="B11751" t="s">
        <v>142</v>
      </c>
      <c r="C11751">
        <v>11006568</v>
      </c>
      <c r="D11751">
        <v>40</v>
      </c>
      <c r="E11751">
        <v>63</v>
      </c>
      <c r="F11751" t="s">
        <v>1</v>
      </c>
      <c r="G11751">
        <f>H11751*IFERROR(INDEX('Información SKU'!$H$1:$H$54,MATCH(E11751,'Información SKU'!$A$1:$A$54,0),1),15)</f>
        <v>135</v>
      </c>
      <c r="H11751">
        <v>9</v>
      </c>
      <c r="I11751" s="12">
        <f>H11751/IFERROR(INDEX('Información SKU'!$K$1:$K$54,MATCH(E11751,'Información SKU'!$A$1:$A$54,0),1),40)</f>
        <v>0.21428571428571427</v>
      </c>
      <c r="J11751" s="3">
        <v>43573</v>
      </c>
      <c r="K11751" s="12" t="s">
        <v>219</v>
      </c>
      <c r="L11751">
        <v>1</v>
      </c>
    </row>
    <row r="11752" spans="1:12" x14ac:dyDescent="0.25">
      <c r="A11752">
        <v>1000461</v>
      </c>
      <c r="B11752" t="s">
        <v>142</v>
      </c>
      <c r="C11752">
        <v>11006568</v>
      </c>
      <c r="D11752">
        <v>60</v>
      </c>
      <c r="E11752">
        <v>205</v>
      </c>
      <c r="F11752" t="s">
        <v>35</v>
      </c>
      <c r="G11752">
        <f>H11752*IFERROR(INDEX('Información SKU'!$H$1:$H$54,MATCH(E11752,'Información SKU'!$A$1:$A$54,0),1),15)</f>
        <v>120</v>
      </c>
      <c r="H11752">
        <v>15</v>
      </c>
      <c r="I11752" s="12">
        <f>H11752/IFERROR(INDEX('Información SKU'!$K$1:$K$54,MATCH(E11752,'Información SKU'!$A$1:$A$54,0),1),40)</f>
        <v>0.35714285714285715</v>
      </c>
      <c r="J11752" s="3">
        <v>43573</v>
      </c>
      <c r="K11752" s="12" t="s">
        <v>223</v>
      </c>
      <c r="L11752">
        <v>3</v>
      </c>
    </row>
    <row r="11753" spans="1:12" x14ac:dyDescent="0.25">
      <c r="A11753">
        <v>1000461</v>
      </c>
      <c r="B11753" t="s">
        <v>142</v>
      </c>
      <c r="C11753">
        <v>11006568</v>
      </c>
      <c r="D11753">
        <v>110</v>
      </c>
      <c r="E11753">
        <v>509</v>
      </c>
      <c r="F11753" t="s">
        <v>0</v>
      </c>
      <c r="G11753">
        <f>H11753*IFERROR(INDEX('Información SKU'!$H$1:$H$54,MATCH(E11753,'Información SKU'!$A$1:$A$54,0),1),15)</f>
        <v>300</v>
      </c>
      <c r="H11753">
        <v>50</v>
      </c>
      <c r="I11753" s="12">
        <f>H11753/IFERROR(INDEX('Información SKU'!$K$1:$K$54,MATCH(E11753,'Información SKU'!$A$1:$A$54,0),1),40)</f>
        <v>0.625</v>
      </c>
      <c r="J11753" s="3">
        <v>43573</v>
      </c>
      <c r="K11753" s="12" t="s">
        <v>220</v>
      </c>
      <c r="L11753">
        <v>2</v>
      </c>
    </row>
    <row r="11754" spans="1:12" x14ac:dyDescent="0.25">
      <c r="A11754">
        <v>1000461</v>
      </c>
      <c r="B11754" t="s">
        <v>142</v>
      </c>
      <c r="C11754">
        <v>11006568</v>
      </c>
      <c r="D11754">
        <v>70</v>
      </c>
      <c r="E11754">
        <v>244</v>
      </c>
      <c r="F11754" t="s">
        <v>94</v>
      </c>
      <c r="G11754">
        <f>H11754*IFERROR(INDEX('Información SKU'!$H$1:$H$54,MATCH(E11754,'Información SKU'!$A$1:$A$54,0),1),15)</f>
        <v>360</v>
      </c>
      <c r="H11754">
        <v>30</v>
      </c>
      <c r="I11754" s="12">
        <f>H11754/IFERROR(INDEX('Información SKU'!$K$1:$K$54,MATCH(E11754,'Información SKU'!$A$1:$A$54,0),1),40)</f>
        <v>0.3125</v>
      </c>
      <c r="J11754" s="3">
        <v>43573</v>
      </c>
      <c r="K11754" s="12" t="s">
        <v>220</v>
      </c>
      <c r="L11754">
        <v>2</v>
      </c>
    </row>
    <row r="11755" spans="1:12" x14ac:dyDescent="0.25">
      <c r="A11755">
        <v>1005885</v>
      </c>
      <c r="B11755" t="s">
        <v>124</v>
      </c>
      <c r="C11755">
        <v>11006569</v>
      </c>
      <c r="D11755">
        <v>220</v>
      </c>
      <c r="E11755">
        <v>41</v>
      </c>
      <c r="F11755" t="s">
        <v>71</v>
      </c>
      <c r="G11755">
        <f>H11755*IFERROR(INDEX('Información SKU'!$H$1:$H$54,MATCH(E11755,'Información SKU'!$A$1:$A$54,0),1),15)</f>
        <v>152</v>
      </c>
      <c r="H11755">
        <v>19</v>
      </c>
      <c r="I11755" s="12">
        <f>H11755/IFERROR(INDEX('Información SKU'!$K$1:$K$54,MATCH(E11755,'Información SKU'!$A$1:$A$54,0),1),40)</f>
        <v>0.31666666666666665</v>
      </c>
      <c r="J11755" s="3">
        <v>43573</v>
      </c>
      <c r="K11755" s="12" t="s">
        <v>220</v>
      </c>
      <c r="L11755">
        <v>2</v>
      </c>
    </row>
    <row r="11756" spans="1:12" x14ac:dyDescent="0.25">
      <c r="A11756">
        <v>1005885</v>
      </c>
      <c r="B11756" t="s">
        <v>124</v>
      </c>
      <c r="C11756">
        <v>11006569</v>
      </c>
      <c r="D11756">
        <v>210</v>
      </c>
      <c r="E11756">
        <v>511</v>
      </c>
      <c r="F11756" t="s">
        <v>29</v>
      </c>
      <c r="G11756">
        <f>H11756*IFERROR(INDEX('Información SKU'!$H$1:$H$54,MATCH(E11756,'Información SKU'!$A$1:$A$54,0),1),15)</f>
        <v>328</v>
      </c>
      <c r="H11756">
        <v>41</v>
      </c>
      <c r="I11756" s="12">
        <f>H11756/IFERROR(INDEX('Información SKU'!$K$1:$K$54,MATCH(E11756,'Información SKU'!$A$1:$A$54,0),1),40)</f>
        <v>0.68333333333333335</v>
      </c>
      <c r="J11756" s="3">
        <v>43573</v>
      </c>
      <c r="K11756" s="12" t="s">
        <v>221</v>
      </c>
      <c r="L11756">
        <v>2</v>
      </c>
    </row>
    <row r="11757" spans="1:12" x14ac:dyDescent="0.25">
      <c r="A11757">
        <v>1005885</v>
      </c>
      <c r="B11757" t="s">
        <v>124</v>
      </c>
      <c r="C11757">
        <v>11006569</v>
      </c>
      <c r="D11757">
        <v>200</v>
      </c>
      <c r="E11757">
        <v>63</v>
      </c>
      <c r="F11757" t="s">
        <v>1</v>
      </c>
      <c r="G11757">
        <f>H11757*IFERROR(INDEX('Información SKU'!$H$1:$H$54,MATCH(E11757,'Información SKU'!$A$1:$A$54,0),1),15)</f>
        <v>180</v>
      </c>
      <c r="H11757">
        <v>12</v>
      </c>
      <c r="I11757" s="12">
        <f>H11757/IFERROR(INDEX('Información SKU'!$K$1:$K$54,MATCH(E11757,'Información SKU'!$A$1:$A$54,0),1),40)</f>
        <v>0.2857142857142857</v>
      </c>
      <c r="J11757" s="3">
        <v>43573</v>
      </c>
      <c r="K11757" s="12" t="s">
        <v>222</v>
      </c>
      <c r="L11757">
        <v>3</v>
      </c>
    </row>
    <row r="11758" spans="1:12" x14ac:dyDescent="0.25">
      <c r="A11758">
        <v>1005885</v>
      </c>
      <c r="B11758" t="s">
        <v>124</v>
      </c>
      <c r="C11758">
        <v>11006569</v>
      </c>
      <c r="D11758">
        <v>190</v>
      </c>
      <c r="E11758">
        <v>1199</v>
      </c>
      <c r="F11758" t="s">
        <v>26</v>
      </c>
      <c r="G11758">
        <f>H11758*IFERROR(INDEX('Información SKU'!$H$1:$H$54,MATCH(E11758,'Información SKU'!$A$1:$A$54,0),1),15)</f>
        <v>84</v>
      </c>
      <c r="H11758">
        <v>7</v>
      </c>
      <c r="I11758" s="12">
        <f>H11758/IFERROR(INDEX('Información SKU'!$K$1:$K$54,MATCH(E11758,'Información SKU'!$A$1:$A$54,0),1),40)</f>
        <v>0.11666666666666667</v>
      </c>
      <c r="J11758" s="3">
        <v>43573</v>
      </c>
      <c r="K11758" s="12" t="s">
        <v>219</v>
      </c>
      <c r="L11758">
        <v>1</v>
      </c>
    </row>
    <row r="11759" spans="1:12" x14ac:dyDescent="0.25">
      <c r="A11759">
        <v>1005885</v>
      </c>
      <c r="B11759" t="s">
        <v>124</v>
      </c>
      <c r="C11759">
        <v>11006569</v>
      </c>
      <c r="D11759">
        <v>70</v>
      </c>
      <c r="E11759">
        <v>5274</v>
      </c>
      <c r="F11759" t="s">
        <v>72</v>
      </c>
      <c r="G11759">
        <f>H11759*IFERROR(INDEX('Información SKU'!$H$1:$H$54,MATCH(E11759,'Información SKU'!$A$1:$A$54,0),1),15)</f>
        <v>320</v>
      </c>
      <c r="H11759">
        <v>40</v>
      </c>
      <c r="I11759" s="12">
        <f>H11759/IFERROR(INDEX('Información SKU'!$K$1:$K$54,MATCH(E11759,'Información SKU'!$A$1:$A$54,0),1),40)</f>
        <v>0.5714285714285714</v>
      </c>
      <c r="J11759" s="3">
        <v>43573</v>
      </c>
      <c r="K11759" s="12" t="s">
        <v>220</v>
      </c>
      <c r="L11759">
        <v>2</v>
      </c>
    </row>
    <row r="11760" spans="1:12" x14ac:dyDescent="0.25">
      <c r="A11760">
        <v>1005885</v>
      </c>
      <c r="B11760" t="s">
        <v>124</v>
      </c>
      <c r="C11760">
        <v>11006569</v>
      </c>
      <c r="D11760">
        <v>80</v>
      </c>
      <c r="E11760">
        <v>2383</v>
      </c>
      <c r="F11760" t="s">
        <v>92</v>
      </c>
      <c r="G11760">
        <f>H11760*IFERROR(INDEX('Información SKU'!$H$1:$H$54,MATCH(E11760,'Información SKU'!$A$1:$A$54,0),1),15)</f>
        <v>516</v>
      </c>
      <c r="H11760">
        <v>86</v>
      </c>
      <c r="I11760" s="12">
        <f>H11760/IFERROR(INDEX('Información SKU'!$K$1:$K$54,MATCH(E11760,'Información SKU'!$A$1:$A$54,0),1),40)</f>
        <v>0.49142857142857144</v>
      </c>
      <c r="J11760" s="3">
        <v>43573</v>
      </c>
      <c r="K11760" s="12" t="s">
        <v>222</v>
      </c>
      <c r="L11760">
        <v>3</v>
      </c>
    </row>
    <row r="11761" spans="1:12" x14ac:dyDescent="0.25">
      <c r="A11761">
        <v>1005885</v>
      </c>
      <c r="B11761" t="s">
        <v>124</v>
      </c>
      <c r="C11761">
        <v>11006569</v>
      </c>
      <c r="D11761">
        <v>90</v>
      </c>
      <c r="E11761">
        <v>2384</v>
      </c>
      <c r="F11761" t="s">
        <v>10</v>
      </c>
      <c r="G11761">
        <f>H11761*IFERROR(INDEX('Información SKU'!$H$1:$H$54,MATCH(E11761,'Información SKU'!$A$1:$A$54,0),1),15)</f>
        <v>486</v>
      </c>
      <c r="H11761">
        <v>81</v>
      </c>
      <c r="I11761" s="12">
        <f>H11761/IFERROR(INDEX('Información SKU'!$K$1:$K$54,MATCH(E11761,'Información SKU'!$A$1:$A$54,0),1),40)</f>
        <v>0.84375</v>
      </c>
      <c r="J11761" s="3">
        <v>43573</v>
      </c>
      <c r="K11761" s="12" t="s">
        <v>222</v>
      </c>
      <c r="L11761">
        <v>3</v>
      </c>
    </row>
    <row r="11762" spans="1:12" x14ac:dyDescent="0.25">
      <c r="A11762">
        <v>1005885</v>
      </c>
      <c r="B11762" t="s">
        <v>124</v>
      </c>
      <c r="C11762">
        <v>11006569</v>
      </c>
      <c r="D11762">
        <v>100</v>
      </c>
      <c r="E11762">
        <v>2382</v>
      </c>
      <c r="F11762" t="s">
        <v>34</v>
      </c>
      <c r="G11762">
        <f>H11762*IFERROR(INDEX('Información SKU'!$H$1:$H$54,MATCH(E11762,'Información SKU'!$A$1:$A$54,0),1),15)</f>
        <v>396</v>
      </c>
      <c r="H11762">
        <v>66</v>
      </c>
      <c r="I11762" s="12">
        <f>H11762/IFERROR(INDEX('Información SKU'!$K$1:$K$54,MATCH(E11762,'Información SKU'!$A$1:$A$54,0),1),40)</f>
        <v>0.6875</v>
      </c>
      <c r="J11762" s="3">
        <v>43573</v>
      </c>
      <c r="K11762" s="12" t="s">
        <v>223</v>
      </c>
      <c r="L11762">
        <v>3</v>
      </c>
    </row>
    <row r="11763" spans="1:12" x14ac:dyDescent="0.25">
      <c r="A11763">
        <v>1005885</v>
      </c>
      <c r="B11763" t="s">
        <v>124</v>
      </c>
      <c r="C11763">
        <v>11006569</v>
      </c>
      <c r="D11763">
        <v>120</v>
      </c>
      <c r="E11763">
        <v>5243</v>
      </c>
      <c r="F11763" t="s">
        <v>86</v>
      </c>
      <c r="G11763">
        <f>H11763*IFERROR(INDEX('Información SKU'!$H$1:$H$54,MATCH(E11763,'Información SKU'!$A$1:$A$54,0),1),15)</f>
        <v>120</v>
      </c>
      <c r="H11763">
        <v>10</v>
      </c>
      <c r="I11763" s="12">
        <f>H11763/IFERROR(INDEX('Información SKU'!$K$1:$K$54,MATCH(E11763,'Información SKU'!$A$1:$A$54,0),1),40)</f>
        <v>0.13333333333333333</v>
      </c>
      <c r="J11763" s="3">
        <v>43573</v>
      </c>
      <c r="K11763" s="12" t="s">
        <v>220</v>
      </c>
      <c r="L11763">
        <v>2</v>
      </c>
    </row>
    <row r="11764" spans="1:12" x14ac:dyDescent="0.25">
      <c r="A11764">
        <v>1005885</v>
      </c>
      <c r="B11764" t="s">
        <v>124</v>
      </c>
      <c r="C11764">
        <v>11006569</v>
      </c>
      <c r="D11764">
        <v>130</v>
      </c>
      <c r="E11764">
        <v>320</v>
      </c>
      <c r="F11764" t="s">
        <v>31</v>
      </c>
      <c r="G11764">
        <f>H11764*IFERROR(INDEX('Información SKU'!$H$1:$H$54,MATCH(E11764,'Información SKU'!$A$1:$A$54,0),1),15)</f>
        <v>1305</v>
      </c>
      <c r="H11764">
        <v>87</v>
      </c>
      <c r="I11764" s="12">
        <f>H11764/IFERROR(INDEX('Información SKU'!$K$1:$K$54,MATCH(E11764,'Información SKU'!$A$1:$A$54,0),1),40)</f>
        <v>1.1153846153846154</v>
      </c>
      <c r="J11764" s="3">
        <v>43573</v>
      </c>
      <c r="K11764" s="12" t="s">
        <v>222</v>
      </c>
      <c r="L11764">
        <v>3</v>
      </c>
    </row>
    <row r="11765" spans="1:12" x14ac:dyDescent="0.25">
      <c r="A11765">
        <v>1005885</v>
      </c>
      <c r="B11765" t="s">
        <v>124</v>
      </c>
      <c r="C11765">
        <v>11006569</v>
      </c>
      <c r="D11765">
        <v>140</v>
      </c>
      <c r="E11765">
        <v>205</v>
      </c>
      <c r="F11765" t="s">
        <v>35</v>
      </c>
      <c r="G11765">
        <f>H11765*IFERROR(INDEX('Información SKU'!$H$1:$H$54,MATCH(E11765,'Información SKU'!$A$1:$A$54,0),1),15)</f>
        <v>152</v>
      </c>
      <c r="H11765">
        <v>19</v>
      </c>
      <c r="I11765" s="12">
        <f>H11765/IFERROR(INDEX('Información SKU'!$K$1:$K$54,MATCH(E11765,'Información SKU'!$A$1:$A$54,0),1),40)</f>
        <v>0.45238095238095238</v>
      </c>
      <c r="J11765" s="3">
        <v>43573</v>
      </c>
      <c r="K11765" s="12" t="s">
        <v>219</v>
      </c>
      <c r="L11765">
        <v>1</v>
      </c>
    </row>
    <row r="11766" spans="1:12" x14ac:dyDescent="0.25">
      <c r="A11766">
        <v>1005885</v>
      </c>
      <c r="B11766" t="s">
        <v>124</v>
      </c>
      <c r="C11766">
        <v>11006569</v>
      </c>
      <c r="D11766">
        <v>150</v>
      </c>
      <c r="E11766">
        <v>62</v>
      </c>
      <c r="F11766" t="s">
        <v>25</v>
      </c>
      <c r="G11766">
        <f>H11766*IFERROR(INDEX('Información SKU'!$H$1:$H$54,MATCH(E11766,'Información SKU'!$A$1:$A$54,0),1),15)</f>
        <v>304</v>
      </c>
      <c r="H11766">
        <v>38</v>
      </c>
      <c r="I11766" s="12">
        <f>H11766/IFERROR(INDEX('Información SKU'!$K$1:$K$54,MATCH(E11766,'Información SKU'!$A$1:$A$54,0),1),40)</f>
        <v>0.76</v>
      </c>
      <c r="J11766" s="3">
        <v>43573</v>
      </c>
      <c r="K11766" s="12" t="s">
        <v>222</v>
      </c>
      <c r="L11766">
        <v>3</v>
      </c>
    </row>
    <row r="11767" spans="1:12" x14ac:dyDescent="0.25">
      <c r="A11767">
        <v>1005885</v>
      </c>
      <c r="B11767" t="s">
        <v>124</v>
      </c>
      <c r="C11767">
        <v>11006569</v>
      </c>
      <c r="D11767">
        <v>160</v>
      </c>
      <c r="E11767">
        <v>61</v>
      </c>
      <c r="F11767" t="s">
        <v>20</v>
      </c>
      <c r="G11767">
        <f>H11767*IFERROR(INDEX('Información SKU'!$H$1:$H$54,MATCH(E11767,'Información SKU'!$A$1:$A$54,0),1),15)</f>
        <v>1200</v>
      </c>
      <c r="H11767">
        <v>80</v>
      </c>
      <c r="I11767" s="12">
        <f>H11767/IFERROR(INDEX('Información SKU'!$K$1:$K$54,MATCH(E11767,'Información SKU'!$A$1:$A$54,0),1),40)</f>
        <v>1.3333333333333333</v>
      </c>
      <c r="J11767" s="3">
        <v>43573</v>
      </c>
      <c r="K11767" s="12" t="s">
        <v>222</v>
      </c>
      <c r="L11767">
        <v>3</v>
      </c>
    </row>
    <row r="11768" spans="1:12" x14ac:dyDescent="0.25">
      <c r="A11768">
        <v>1001000</v>
      </c>
      <c r="B11768" t="s">
        <v>133</v>
      </c>
      <c r="C11768">
        <v>11006576</v>
      </c>
      <c r="D11768">
        <v>10</v>
      </c>
      <c r="E11768">
        <v>531</v>
      </c>
      <c r="F11768" t="s">
        <v>40</v>
      </c>
      <c r="G11768">
        <f>H11768*IFERROR(INDEX('Información SKU'!$H$1:$H$54,MATCH(E11768,'Información SKU'!$A$1:$A$54,0),1),15)</f>
        <v>2214</v>
      </c>
      <c r="H11768">
        <v>369</v>
      </c>
      <c r="I11768" s="12">
        <f>H11768/IFERROR(INDEX('Información SKU'!$K$1:$K$54,MATCH(E11768,'Información SKU'!$A$1:$A$54,0),1),40)</f>
        <v>7.38</v>
      </c>
      <c r="J11768" s="3">
        <v>43573</v>
      </c>
      <c r="K11768" s="12" t="s">
        <v>219</v>
      </c>
      <c r="L11768">
        <v>1</v>
      </c>
    </row>
    <row r="11769" spans="1:12" x14ac:dyDescent="0.25">
      <c r="A11769">
        <v>1001000</v>
      </c>
      <c r="B11769" t="s">
        <v>133</v>
      </c>
      <c r="C11769">
        <v>11006576</v>
      </c>
      <c r="D11769">
        <v>30</v>
      </c>
      <c r="E11769">
        <v>62</v>
      </c>
      <c r="F11769" t="s">
        <v>25</v>
      </c>
      <c r="G11769">
        <f>H11769*IFERROR(INDEX('Información SKU'!$H$1:$H$54,MATCH(E11769,'Información SKU'!$A$1:$A$54,0),1),15)</f>
        <v>4640</v>
      </c>
      <c r="H11769">
        <v>580</v>
      </c>
      <c r="I11769" s="12">
        <f>H11769/IFERROR(INDEX('Información SKU'!$K$1:$K$54,MATCH(E11769,'Información SKU'!$A$1:$A$54,0),1),40)</f>
        <v>11.6</v>
      </c>
      <c r="J11769" s="3">
        <v>43573</v>
      </c>
      <c r="K11769" s="12" t="s">
        <v>218</v>
      </c>
      <c r="L11769">
        <v>1</v>
      </c>
    </row>
    <row r="11770" spans="1:12" x14ac:dyDescent="0.25">
      <c r="A11770">
        <v>1003267</v>
      </c>
      <c r="B11770" t="s">
        <v>127</v>
      </c>
      <c r="C11770">
        <v>11006632</v>
      </c>
      <c r="D11770">
        <v>10</v>
      </c>
      <c r="E11770">
        <v>205</v>
      </c>
      <c r="F11770" t="s">
        <v>35</v>
      </c>
      <c r="G11770">
        <f>H11770*IFERROR(INDEX('Información SKU'!$H$1:$H$54,MATCH(E11770,'Información SKU'!$A$1:$A$54,0),1),15)</f>
        <v>440</v>
      </c>
      <c r="H11770">
        <v>55</v>
      </c>
      <c r="I11770" s="12">
        <f>H11770/IFERROR(INDEX('Información SKU'!$K$1:$K$54,MATCH(E11770,'Información SKU'!$A$1:$A$54,0),1),40)</f>
        <v>1.3095238095238095</v>
      </c>
      <c r="J11770" s="3">
        <v>43574</v>
      </c>
      <c r="K11770" s="12" t="s">
        <v>223</v>
      </c>
      <c r="L11770">
        <v>3</v>
      </c>
    </row>
    <row r="11771" spans="1:12" x14ac:dyDescent="0.25">
      <c r="A11771">
        <v>1003267</v>
      </c>
      <c r="B11771" t="s">
        <v>127</v>
      </c>
      <c r="C11771">
        <v>11006637</v>
      </c>
      <c r="D11771">
        <v>50</v>
      </c>
      <c r="E11771">
        <v>2387</v>
      </c>
      <c r="F11771" t="s">
        <v>33</v>
      </c>
      <c r="G11771">
        <f>H11771*IFERROR(INDEX('Información SKU'!$H$1:$H$54,MATCH(E11771,'Información SKU'!$A$1:$A$54,0),1),15)</f>
        <v>60</v>
      </c>
      <c r="H11771">
        <v>5</v>
      </c>
      <c r="I11771" s="12">
        <f>H11771/IFERROR(INDEX('Información SKU'!$K$1:$K$54,MATCH(E11771,'Información SKU'!$A$1:$A$54,0),1),40)</f>
        <v>5.2083333333333336E-2</v>
      </c>
      <c r="J11771" s="3">
        <v>43574</v>
      </c>
      <c r="K11771" s="12" t="s">
        <v>221</v>
      </c>
      <c r="L11771">
        <v>2</v>
      </c>
    </row>
    <row r="11772" spans="1:12" x14ac:dyDescent="0.25">
      <c r="A11772">
        <v>1003267</v>
      </c>
      <c r="B11772" t="s">
        <v>127</v>
      </c>
      <c r="C11772">
        <v>11006637</v>
      </c>
      <c r="D11772">
        <v>80</v>
      </c>
      <c r="E11772">
        <v>480</v>
      </c>
      <c r="F11772" t="s">
        <v>77</v>
      </c>
      <c r="G11772">
        <f>H11772*IFERROR(INDEX('Información SKU'!$H$1:$H$54,MATCH(E11772,'Información SKU'!$A$1:$A$54,0),1),15)</f>
        <v>96</v>
      </c>
      <c r="H11772">
        <v>12</v>
      </c>
      <c r="I11772" s="12">
        <f>H11772/IFERROR(INDEX('Información SKU'!$K$1:$K$54,MATCH(E11772,'Información SKU'!$A$1:$A$54,0),1),40)</f>
        <v>0.15384615384615385</v>
      </c>
      <c r="J11772" s="3">
        <v>43574</v>
      </c>
      <c r="K11772" s="12" t="s">
        <v>222</v>
      </c>
      <c r="L11772">
        <v>3</v>
      </c>
    </row>
    <row r="11773" spans="1:12" x14ac:dyDescent="0.25">
      <c r="A11773">
        <v>1003267</v>
      </c>
      <c r="B11773" t="s">
        <v>127</v>
      </c>
      <c r="C11773">
        <v>11006637</v>
      </c>
      <c r="D11773">
        <v>90</v>
      </c>
      <c r="E11773">
        <v>460</v>
      </c>
      <c r="F11773" t="s">
        <v>38</v>
      </c>
      <c r="G11773">
        <f>H11773*IFERROR(INDEX('Información SKU'!$H$1:$H$54,MATCH(E11773,'Información SKU'!$A$1:$A$54,0),1),15)</f>
        <v>165</v>
      </c>
      <c r="H11773">
        <v>11</v>
      </c>
      <c r="I11773" s="12">
        <f>H11773/IFERROR(INDEX('Información SKU'!$K$1:$K$54,MATCH(E11773,'Información SKU'!$A$1:$A$54,0),1),40)</f>
        <v>0.14102564102564102</v>
      </c>
      <c r="J11773" s="3">
        <v>43574</v>
      </c>
      <c r="K11773" s="12" t="s">
        <v>223</v>
      </c>
      <c r="L11773">
        <v>3</v>
      </c>
    </row>
    <row r="11774" spans="1:12" x14ac:dyDescent="0.25">
      <c r="A11774">
        <v>1003267</v>
      </c>
      <c r="B11774" t="s">
        <v>127</v>
      </c>
      <c r="C11774">
        <v>11006637</v>
      </c>
      <c r="D11774">
        <v>100</v>
      </c>
      <c r="E11774">
        <v>320</v>
      </c>
      <c r="F11774" t="s">
        <v>31</v>
      </c>
      <c r="G11774">
        <f>H11774*IFERROR(INDEX('Información SKU'!$H$1:$H$54,MATCH(E11774,'Información SKU'!$A$1:$A$54,0),1),15)</f>
        <v>270</v>
      </c>
      <c r="H11774">
        <v>18</v>
      </c>
      <c r="I11774" s="12">
        <f>H11774/IFERROR(INDEX('Información SKU'!$K$1:$K$54,MATCH(E11774,'Información SKU'!$A$1:$A$54,0),1),40)</f>
        <v>0.23076923076923078</v>
      </c>
      <c r="J11774" s="3">
        <v>43574</v>
      </c>
      <c r="K11774" s="12" t="s">
        <v>222</v>
      </c>
      <c r="L11774">
        <v>3</v>
      </c>
    </row>
    <row r="11775" spans="1:12" x14ac:dyDescent="0.25">
      <c r="A11775">
        <v>1003267</v>
      </c>
      <c r="B11775" t="s">
        <v>127</v>
      </c>
      <c r="C11775">
        <v>11006637</v>
      </c>
      <c r="D11775">
        <v>130</v>
      </c>
      <c r="E11775">
        <v>62</v>
      </c>
      <c r="F11775" t="s">
        <v>25</v>
      </c>
      <c r="G11775">
        <f>H11775*IFERROR(INDEX('Información SKU'!$H$1:$H$54,MATCH(E11775,'Información SKU'!$A$1:$A$54,0),1),15)</f>
        <v>192</v>
      </c>
      <c r="H11775">
        <v>24</v>
      </c>
      <c r="I11775" s="12">
        <f>H11775/IFERROR(INDEX('Información SKU'!$K$1:$K$54,MATCH(E11775,'Información SKU'!$A$1:$A$54,0),1),40)</f>
        <v>0.48</v>
      </c>
      <c r="J11775" s="3">
        <v>43574</v>
      </c>
      <c r="K11775" s="12" t="s">
        <v>218</v>
      </c>
      <c r="L11775">
        <v>1</v>
      </c>
    </row>
    <row r="11776" spans="1:12" x14ac:dyDescent="0.25">
      <c r="A11776">
        <v>1003267</v>
      </c>
      <c r="B11776" t="s">
        <v>127</v>
      </c>
      <c r="C11776">
        <v>11006637</v>
      </c>
      <c r="D11776">
        <v>150</v>
      </c>
      <c r="E11776">
        <v>205</v>
      </c>
      <c r="F11776" t="s">
        <v>35</v>
      </c>
      <c r="G11776">
        <f>H11776*IFERROR(INDEX('Información SKU'!$H$1:$H$54,MATCH(E11776,'Información SKU'!$A$1:$A$54,0),1),15)</f>
        <v>88</v>
      </c>
      <c r="H11776">
        <v>11</v>
      </c>
      <c r="I11776" s="12">
        <f>H11776/IFERROR(INDEX('Información SKU'!$K$1:$K$54,MATCH(E11776,'Información SKU'!$A$1:$A$54,0),1),40)</f>
        <v>0.26190476190476192</v>
      </c>
      <c r="J11776" s="3">
        <v>43574</v>
      </c>
      <c r="K11776" s="12" t="s">
        <v>218</v>
      </c>
      <c r="L11776">
        <v>1</v>
      </c>
    </row>
    <row r="11777" spans="1:12" x14ac:dyDescent="0.25">
      <c r="A11777">
        <v>1003267</v>
      </c>
      <c r="B11777" t="s">
        <v>127</v>
      </c>
      <c r="C11777">
        <v>11006637</v>
      </c>
      <c r="D11777">
        <v>160</v>
      </c>
      <c r="E11777">
        <v>63</v>
      </c>
      <c r="F11777" t="s">
        <v>1</v>
      </c>
      <c r="G11777">
        <f>H11777*IFERROR(INDEX('Información SKU'!$H$1:$H$54,MATCH(E11777,'Información SKU'!$A$1:$A$54,0),1),15)</f>
        <v>405</v>
      </c>
      <c r="H11777">
        <v>27</v>
      </c>
      <c r="I11777" s="12">
        <f>H11777/IFERROR(INDEX('Información SKU'!$K$1:$K$54,MATCH(E11777,'Información SKU'!$A$1:$A$54,0),1),40)</f>
        <v>0.6428571428571429</v>
      </c>
      <c r="J11777" s="3">
        <v>43574</v>
      </c>
      <c r="K11777" s="12" t="s">
        <v>218</v>
      </c>
      <c r="L11777">
        <v>1</v>
      </c>
    </row>
    <row r="11778" spans="1:12" x14ac:dyDescent="0.25">
      <c r="A11778">
        <v>1004688</v>
      </c>
      <c r="B11778" t="s">
        <v>104</v>
      </c>
      <c r="C11778">
        <v>11006643</v>
      </c>
      <c r="D11778">
        <v>10</v>
      </c>
      <c r="E11778">
        <v>5273</v>
      </c>
      <c r="F11778" t="s">
        <v>82</v>
      </c>
      <c r="G11778">
        <f>H11778*IFERROR(INDEX('Información SKU'!$H$1:$H$54,MATCH(E11778,'Información SKU'!$A$1:$A$54,0),1),15)</f>
        <v>378</v>
      </c>
      <c r="H11778">
        <v>63</v>
      </c>
      <c r="I11778" s="12">
        <f>H11778/IFERROR(INDEX('Información SKU'!$K$1:$K$54,MATCH(E11778,'Información SKU'!$A$1:$A$54,0),1),40)</f>
        <v>0.9</v>
      </c>
      <c r="J11778" s="3">
        <v>43574</v>
      </c>
      <c r="K11778" s="12" t="s">
        <v>222</v>
      </c>
      <c r="L11778">
        <v>3</v>
      </c>
    </row>
    <row r="11779" spans="1:12" x14ac:dyDescent="0.25">
      <c r="A11779">
        <v>1004688</v>
      </c>
      <c r="B11779" t="s">
        <v>104</v>
      </c>
      <c r="C11779">
        <v>11006651</v>
      </c>
      <c r="D11779">
        <v>10</v>
      </c>
      <c r="E11779">
        <v>61</v>
      </c>
      <c r="F11779" t="s">
        <v>20</v>
      </c>
      <c r="G11779">
        <f>H11779*IFERROR(INDEX('Información SKU'!$H$1:$H$54,MATCH(E11779,'Información SKU'!$A$1:$A$54,0),1),15)</f>
        <v>6690</v>
      </c>
      <c r="H11779">
        <v>446</v>
      </c>
      <c r="I11779" s="12">
        <f>H11779/IFERROR(INDEX('Información SKU'!$K$1:$K$54,MATCH(E11779,'Información SKU'!$A$1:$A$54,0),1),40)</f>
        <v>7.4333333333333336</v>
      </c>
      <c r="J11779" s="3">
        <v>43574</v>
      </c>
      <c r="K11779" s="12" t="s">
        <v>222</v>
      </c>
      <c r="L11779">
        <v>3</v>
      </c>
    </row>
    <row r="11780" spans="1:12" x14ac:dyDescent="0.25">
      <c r="A11780">
        <v>1004688</v>
      </c>
      <c r="B11780" t="s">
        <v>104</v>
      </c>
      <c r="C11780">
        <v>11006651</v>
      </c>
      <c r="D11780">
        <v>20</v>
      </c>
      <c r="E11780">
        <v>63</v>
      </c>
      <c r="F11780" t="s">
        <v>1</v>
      </c>
      <c r="G11780">
        <f>H11780*IFERROR(INDEX('Información SKU'!$H$1:$H$54,MATCH(E11780,'Información SKU'!$A$1:$A$54,0),1),15)</f>
        <v>2805</v>
      </c>
      <c r="H11780">
        <v>187</v>
      </c>
      <c r="I11780" s="12">
        <f>H11780/IFERROR(INDEX('Información SKU'!$K$1:$K$54,MATCH(E11780,'Información SKU'!$A$1:$A$54,0),1),40)</f>
        <v>4.4523809523809526</v>
      </c>
      <c r="J11780" s="3">
        <v>43574</v>
      </c>
      <c r="K11780" s="12" t="s">
        <v>220</v>
      </c>
      <c r="L11780">
        <v>2</v>
      </c>
    </row>
    <row r="11781" spans="1:12" x14ac:dyDescent="0.25">
      <c r="A11781">
        <v>1004688</v>
      </c>
      <c r="B11781" t="s">
        <v>104</v>
      </c>
      <c r="C11781">
        <v>11006651</v>
      </c>
      <c r="D11781">
        <v>40</v>
      </c>
      <c r="E11781">
        <v>61</v>
      </c>
      <c r="F11781" t="s">
        <v>20</v>
      </c>
      <c r="G11781">
        <f>H11781*IFERROR(INDEX('Información SKU'!$H$1:$H$54,MATCH(E11781,'Información SKU'!$A$1:$A$54,0),1),15)</f>
        <v>2145</v>
      </c>
      <c r="H11781">
        <v>143</v>
      </c>
      <c r="I11781" s="12">
        <f>H11781/IFERROR(INDEX('Información SKU'!$K$1:$K$54,MATCH(E11781,'Información SKU'!$A$1:$A$54,0),1),40)</f>
        <v>2.3833333333333333</v>
      </c>
      <c r="J11781" s="3">
        <v>43574</v>
      </c>
      <c r="K11781" s="12" t="s">
        <v>222</v>
      </c>
      <c r="L11781">
        <v>3</v>
      </c>
    </row>
    <row r="11782" spans="1:12" x14ac:dyDescent="0.25">
      <c r="A11782">
        <v>1004688</v>
      </c>
      <c r="B11782" t="s">
        <v>104</v>
      </c>
      <c r="C11782">
        <v>11006657</v>
      </c>
      <c r="D11782">
        <v>110</v>
      </c>
      <c r="E11782">
        <v>5273</v>
      </c>
      <c r="F11782" t="s">
        <v>82</v>
      </c>
      <c r="G11782">
        <f>H11782*IFERROR(INDEX('Información SKU'!$H$1:$H$54,MATCH(E11782,'Información SKU'!$A$1:$A$54,0),1),15)</f>
        <v>114</v>
      </c>
      <c r="H11782">
        <v>19</v>
      </c>
      <c r="I11782" s="12">
        <f>H11782/IFERROR(INDEX('Información SKU'!$K$1:$K$54,MATCH(E11782,'Información SKU'!$A$1:$A$54,0),1),40)</f>
        <v>0.27142857142857141</v>
      </c>
      <c r="J11782" s="3">
        <v>43574</v>
      </c>
      <c r="K11782" s="12" t="s">
        <v>220</v>
      </c>
      <c r="L11782">
        <v>2</v>
      </c>
    </row>
    <row r="11783" spans="1:12" x14ac:dyDescent="0.25">
      <c r="A11783">
        <v>1004688</v>
      </c>
      <c r="B11783" t="s">
        <v>104</v>
      </c>
      <c r="C11783">
        <v>11006657</v>
      </c>
      <c r="D11783">
        <v>50</v>
      </c>
      <c r="E11783">
        <v>5273</v>
      </c>
      <c r="F11783" t="s">
        <v>82</v>
      </c>
      <c r="G11783">
        <f>H11783*IFERROR(INDEX('Información SKU'!$H$1:$H$54,MATCH(E11783,'Información SKU'!$A$1:$A$54,0),1),15)</f>
        <v>90</v>
      </c>
      <c r="H11783">
        <v>15</v>
      </c>
      <c r="I11783" s="12">
        <f>H11783/IFERROR(INDEX('Información SKU'!$K$1:$K$54,MATCH(E11783,'Información SKU'!$A$1:$A$54,0),1),40)</f>
        <v>0.21428571428571427</v>
      </c>
      <c r="J11783" s="3">
        <v>43574</v>
      </c>
      <c r="K11783" s="12" t="s">
        <v>222</v>
      </c>
      <c r="L11783">
        <v>3</v>
      </c>
    </row>
    <row r="11784" spans="1:12" x14ac:dyDescent="0.25">
      <c r="A11784">
        <v>1004688</v>
      </c>
      <c r="B11784" t="s">
        <v>104</v>
      </c>
      <c r="C11784">
        <v>11006663</v>
      </c>
      <c r="D11784">
        <v>80</v>
      </c>
      <c r="E11784">
        <v>61</v>
      </c>
      <c r="F11784" t="s">
        <v>20</v>
      </c>
      <c r="G11784">
        <f>H11784*IFERROR(INDEX('Información SKU'!$H$1:$H$54,MATCH(E11784,'Información SKU'!$A$1:$A$54,0),1),15)</f>
        <v>315</v>
      </c>
      <c r="H11784">
        <v>21</v>
      </c>
      <c r="I11784" s="12">
        <f>H11784/IFERROR(INDEX('Información SKU'!$K$1:$K$54,MATCH(E11784,'Información SKU'!$A$1:$A$54,0),1),40)</f>
        <v>0.35</v>
      </c>
      <c r="J11784" s="3">
        <v>43574</v>
      </c>
      <c r="K11784" s="12" t="s">
        <v>221</v>
      </c>
      <c r="L11784">
        <v>2</v>
      </c>
    </row>
    <row r="11785" spans="1:12" x14ac:dyDescent="0.25">
      <c r="A11785">
        <v>1004688</v>
      </c>
      <c r="B11785" t="s">
        <v>104</v>
      </c>
      <c r="C11785">
        <v>11006663</v>
      </c>
      <c r="D11785">
        <v>70</v>
      </c>
      <c r="E11785">
        <v>62</v>
      </c>
      <c r="F11785" t="s">
        <v>25</v>
      </c>
      <c r="G11785">
        <f>H11785*IFERROR(INDEX('Información SKU'!$H$1:$H$54,MATCH(E11785,'Información SKU'!$A$1:$A$54,0),1),15)</f>
        <v>416</v>
      </c>
      <c r="H11785">
        <v>52</v>
      </c>
      <c r="I11785" s="12">
        <f>H11785/IFERROR(INDEX('Información SKU'!$K$1:$K$54,MATCH(E11785,'Información SKU'!$A$1:$A$54,0),1),40)</f>
        <v>1.04</v>
      </c>
      <c r="J11785" s="3">
        <v>43574</v>
      </c>
      <c r="K11785" s="12" t="s">
        <v>222</v>
      </c>
      <c r="L11785">
        <v>3</v>
      </c>
    </row>
    <row r="11786" spans="1:12" x14ac:dyDescent="0.25">
      <c r="A11786">
        <v>1004688</v>
      </c>
      <c r="B11786" t="s">
        <v>104</v>
      </c>
      <c r="C11786">
        <v>11006663</v>
      </c>
      <c r="D11786">
        <v>60</v>
      </c>
      <c r="E11786">
        <v>63</v>
      </c>
      <c r="F11786" t="s">
        <v>1</v>
      </c>
      <c r="G11786">
        <f>H11786*IFERROR(INDEX('Información SKU'!$H$1:$H$54,MATCH(E11786,'Información SKU'!$A$1:$A$54,0),1),15)</f>
        <v>585</v>
      </c>
      <c r="H11786">
        <v>39</v>
      </c>
      <c r="I11786" s="12">
        <f>H11786/IFERROR(INDEX('Información SKU'!$K$1:$K$54,MATCH(E11786,'Información SKU'!$A$1:$A$54,0),1),40)</f>
        <v>0.9285714285714286</v>
      </c>
      <c r="J11786" s="3">
        <v>43574</v>
      </c>
      <c r="K11786" s="12" t="s">
        <v>221</v>
      </c>
      <c r="L11786">
        <v>2</v>
      </c>
    </row>
    <row r="11787" spans="1:12" x14ac:dyDescent="0.25">
      <c r="A11787">
        <v>1004688</v>
      </c>
      <c r="B11787" t="s">
        <v>104</v>
      </c>
      <c r="C11787">
        <v>11006663</v>
      </c>
      <c r="D11787">
        <v>50</v>
      </c>
      <c r="E11787">
        <v>205</v>
      </c>
      <c r="F11787" t="s">
        <v>35</v>
      </c>
      <c r="G11787">
        <f>H11787*IFERROR(INDEX('Información SKU'!$H$1:$H$54,MATCH(E11787,'Información SKU'!$A$1:$A$54,0),1),15)</f>
        <v>112</v>
      </c>
      <c r="H11787">
        <v>14</v>
      </c>
      <c r="I11787" s="12">
        <f>H11787/IFERROR(INDEX('Información SKU'!$K$1:$K$54,MATCH(E11787,'Información SKU'!$A$1:$A$54,0),1),40)</f>
        <v>0.33333333333333331</v>
      </c>
      <c r="J11787" s="3">
        <v>43574</v>
      </c>
      <c r="K11787" s="12" t="s">
        <v>220</v>
      </c>
      <c r="L11787">
        <v>2</v>
      </c>
    </row>
    <row r="11788" spans="1:12" x14ac:dyDescent="0.25">
      <c r="A11788">
        <v>1003933</v>
      </c>
      <c r="B11788" t="s">
        <v>115</v>
      </c>
      <c r="C11788">
        <v>11006675</v>
      </c>
      <c r="D11788">
        <v>80</v>
      </c>
      <c r="E11788">
        <v>244</v>
      </c>
      <c r="F11788" t="s">
        <v>94</v>
      </c>
      <c r="G11788">
        <f>H11788*IFERROR(INDEX('Información SKU'!$H$1:$H$54,MATCH(E11788,'Información SKU'!$A$1:$A$54,0),1),15)</f>
        <v>2796</v>
      </c>
      <c r="H11788">
        <v>233</v>
      </c>
      <c r="I11788" s="12">
        <f>H11788/IFERROR(INDEX('Información SKU'!$K$1:$K$54,MATCH(E11788,'Información SKU'!$A$1:$A$54,0),1),40)</f>
        <v>2.4270833333333335</v>
      </c>
      <c r="J11788" s="3">
        <v>43574</v>
      </c>
      <c r="K11788" s="12" t="s">
        <v>220</v>
      </c>
      <c r="L11788">
        <v>2</v>
      </c>
    </row>
    <row r="11789" spans="1:12" x14ac:dyDescent="0.25">
      <c r="A11789">
        <v>1003933</v>
      </c>
      <c r="B11789" t="s">
        <v>115</v>
      </c>
      <c r="C11789">
        <v>11006675</v>
      </c>
      <c r="D11789">
        <v>70</v>
      </c>
      <c r="E11789">
        <v>205</v>
      </c>
      <c r="F11789" t="s">
        <v>35</v>
      </c>
      <c r="G11789">
        <f>H11789*IFERROR(INDEX('Información SKU'!$H$1:$H$54,MATCH(E11789,'Información SKU'!$A$1:$A$54,0),1),15)</f>
        <v>312</v>
      </c>
      <c r="H11789">
        <v>39</v>
      </c>
      <c r="I11789" s="12">
        <f>H11789/IFERROR(INDEX('Información SKU'!$K$1:$K$54,MATCH(E11789,'Información SKU'!$A$1:$A$54,0),1),40)</f>
        <v>0.9285714285714286</v>
      </c>
      <c r="J11789" s="3">
        <v>43574</v>
      </c>
      <c r="K11789" s="12" t="s">
        <v>219</v>
      </c>
      <c r="L11789">
        <v>1</v>
      </c>
    </row>
    <row r="11790" spans="1:12" x14ac:dyDescent="0.25">
      <c r="A11790">
        <v>1003933</v>
      </c>
      <c r="B11790" t="s">
        <v>115</v>
      </c>
      <c r="C11790">
        <v>11006675</v>
      </c>
      <c r="D11790">
        <v>40</v>
      </c>
      <c r="E11790">
        <v>63</v>
      </c>
      <c r="F11790" t="s">
        <v>1</v>
      </c>
      <c r="G11790">
        <f>H11790*IFERROR(INDEX('Información SKU'!$H$1:$H$54,MATCH(E11790,'Información SKU'!$A$1:$A$54,0),1),15)</f>
        <v>750</v>
      </c>
      <c r="H11790">
        <v>50</v>
      </c>
      <c r="I11790" s="12">
        <f>H11790/IFERROR(INDEX('Información SKU'!$K$1:$K$54,MATCH(E11790,'Información SKU'!$A$1:$A$54,0),1),40)</f>
        <v>1.1904761904761905</v>
      </c>
      <c r="J11790" s="3">
        <v>43574</v>
      </c>
      <c r="K11790" s="12" t="s">
        <v>219</v>
      </c>
      <c r="L11790">
        <v>1</v>
      </c>
    </row>
    <row r="11791" spans="1:12" x14ac:dyDescent="0.25">
      <c r="A11791">
        <v>1003933</v>
      </c>
      <c r="B11791" t="s">
        <v>115</v>
      </c>
      <c r="C11791">
        <v>11006675</v>
      </c>
      <c r="D11791">
        <v>30</v>
      </c>
      <c r="E11791">
        <v>62</v>
      </c>
      <c r="F11791" t="s">
        <v>25</v>
      </c>
      <c r="G11791">
        <f>H11791*IFERROR(INDEX('Información SKU'!$H$1:$H$54,MATCH(E11791,'Información SKU'!$A$1:$A$54,0),1),15)</f>
        <v>3360</v>
      </c>
      <c r="H11791">
        <v>420</v>
      </c>
      <c r="I11791" s="12">
        <f>H11791/IFERROR(INDEX('Información SKU'!$K$1:$K$54,MATCH(E11791,'Información SKU'!$A$1:$A$54,0),1),40)</f>
        <v>8.4</v>
      </c>
      <c r="J11791" s="3">
        <v>43574</v>
      </c>
      <c r="K11791" s="12" t="s">
        <v>221</v>
      </c>
      <c r="L11791">
        <v>2</v>
      </c>
    </row>
    <row r="11792" spans="1:12" x14ac:dyDescent="0.25">
      <c r="A11792">
        <v>1003933</v>
      </c>
      <c r="B11792" t="s">
        <v>115</v>
      </c>
      <c r="C11792">
        <v>11006675</v>
      </c>
      <c r="D11792">
        <v>20</v>
      </c>
      <c r="E11792">
        <v>61</v>
      </c>
      <c r="F11792" t="s">
        <v>20</v>
      </c>
      <c r="G11792">
        <f>H11792*IFERROR(INDEX('Información SKU'!$H$1:$H$54,MATCH(E11792,'Información SKU'!$A$1:$A$54,0),1),15)</f>
        <v>945</v>
      </c>
      <c r="H11792">
        <v>63</v>
      </c>
      <c r="I11792" s="12">
        <f>H11792/IFERROR(INDEX('Información SKU'!$K$1:$K$54,MATCH(E11792,'Información SKU'!$A$1:$A$54,0),1),40)</f>
        <v>1.05</v>
      </c>
      <c r="J11792" s="3">
        <v>43574</v>
      </c>
      <c r="K11792" s="12" t="s">
        <v>218</v>
      </c>
      <c r="L11792">
        <v>1</v>
      </c>
    </row>
    <row r="11793" spans="1:12" x14ac:dyDescent="0.25">
      <c r="A11793">
        <v>1003933</v>
      </c>
      <c r="B11793" t="s">
        <v>115</v>
      </c>
      <c r="C11793">
        <v>11006676</v>
      </c>
      <c r="D11793">
        <v>80</v>
      </c>
      <c r="E11793">
        <v>320</v>
      </c>
      <c r="F11793" t="s">
        <v>31</v>
      </c>
      <c r="G11793">
        <f>H11793*IFERROR(INDEX('Información SKU'!$H$1:$H$54,MATCH(E11793,'Información SKU'!$A$1:$A$54,0),1),15)</f>
        <v>1185</v>
      </c>
      <c r="H11793">
        <v>79</v>
      </c>
      <c r="I11793" s="12">
        <f>H11793/IFERROR(INDEX('Información SKU'!$K$1:$K$54,MATCH(E11793,'Información SKU'!$A$1:$A$54,0),1),40)</f>
        <v>1.0128205128205128</v>
      </c>
      <c r="J11793" s="3">
        <v>43574</v>
      </c>
      <c r="K11793" s="12" t="s">
        <v>218</v>
      </c>
      <c r="L11793">
        <v>1</v>
      </c>
    </row>
    <row r="11794" spans="1:12" x14ac:dyDescent="0.25">
      <c r="A11794">
        <v>1003933</v>
      </c>
      <c r="B11794" t="s">
        <v>115</v>
      </c>
      <c r="C11794">
        <v>11006676</v>
      </c>
      <c r="D11794">
        <v>20</v>
      </c>
      <c r="E11794">
        <v>2382</v>
      </c>
      <c r="F11794" t="s">
        <v>34</v>
      </c>
      <c r="G11794">
        <f>H11794*IFERROR(INDEX('Información SKU'!$H$1:$H$54,MATCH(E11794,'Información SKU'!$A$1:$A$54,0),1),15)</f>
        <v>570</v>
      </c>
      <c r="H11794">
        <v>95</v>
      </c>
      <c r="I11794" s="12">
        <f>H11794/IFERROR(INDEX('Información SKU'!$K$1:$K$54,MATCH(E11794,'Información SKU'!$A$1:$A$54,0),1),40)</f>
        <v>0.98958333333333337</v>
      </c>
      <c r="J11794" s="3">
        <v>43574</v>
      </c>
      <c r="K11794" s="12" t="s">
        <v>223</v>
      </c>
      <c r="L11794">
        <v>3</v>
      </c>
    </row>
    <row r="11795" spans="1:12" x14ac:dyDescent="0.25">
      <c r="A11795">
        <v>1003933</v>
      </c>
      <c r="B11795" t="s">
        <v>115</v>
      </c>
      <c r="C11795">
        <v>11006676</v>
      </c>
      <c r="D11795">
        <v>10</v>
      </c>
      <c r="E11795">
        <v>2384</v>
      </c>
      <c r="F11795" t="s">
        <v>10</v>
      </c>
      <c r="G11795">
        <f>H11795*IFERROR(INDEX('Información SKU'!$H$1:$H$54,MATCH(E11795,'Información SKU'!$A$1:$A$54,0),1),15)</f>
        <v>1560</v>
      </c>
      <c r="H11795">
        <v>260</v>
      </c>
      <c r="I11795" s="12">
        <f>H11795/IFERROR(INDEX('Información SKU'!$K$1:$K$54,MATCH(E11795,'Información SKU'!$A$1:$A$54,0),1),40)</f>
        <v>2.7083333333333335</v>
      </c>
      <c r="J11795" s="3">
        <v>43574</v>
      </c>
      <c r="K11795" s="12" t="s">
        <v>220</v>
      </c>
      <c r="L11795">
        <v>2</v>
      </c>
    </row>
    <row r="11796" spans="1:12" x14ac:dyDescent="0.25">
      <c r="A11796">
        <v>1003933</v>
      </c>
      <c r="B11796" t="s">
        <v>115</v>
      </c>
      <c r="C11796">
        <v>11006677</v>
      </c>
      <c r="D11796">
        <v>10</v>
      </c>
      <c r="E11796">
        <v>2384</v>
      </c>
      <c r="F11796" t="s">
        <v>10</v>
      </c>
      <c r="G11796">
        <f>H11796*IFERROR(INDEX('Información SKU'!$H$1:$H$54,MATCH(E11796,'Información SKU'!$A$1:$A$54,0),1),15)</f>
        <v>672</v>
      </c>
      <c r="H11796">
        <v>112</v>
      </c>
      <c r="I11796" s="12">
        <f>H11796/IFERROR(INDEX('Información SKU'!$K$1:$K$54,MATCH(E11796,'Información SKU'!$A$1:$A$54,0),1),40)</f>
        <v>1.1666666666666667</v>
      </c>
      <c r="J11796" s="3">
        <v>43574</v>
      </c>
      <c r="K11796" s="12" t="s">
        <v>221</v>
      </c>
      <c r="L11796">
        <v>2</v>
      </c>
    </row>
    <row r="11797" spans="1:12" x14ac:dyDescent="0.25">
      <c r="A11797">
        <v>1003933</v>
      </c>
      <c r="B11797" t="s">
        <v>115</v>
      </c>
      <c r="C11797">
        <v>11006677</v>
      </c>
      <c r="D11797">
        <v>20</v>
      </c>
      <c r="E11797">
        <v>2387</v>
      </c>
      <c r="F11797" t="s">
        <v>33</v>
      </c>
      <c r="G11797">
        <f>H11797*IFERROR(INDEX('Información SKU'!$H$1:$H$54,MATCH(E11797,'Información SKU'!$A$1:$A$54,0),1),15)</f>
        <v>1188</v>
      </c>
      <c r="H11797">
        <v>99</v>
      </c>
      <c r="I11797" s="12">
        <f>H11797/IFERROR(INDEX('Información SKU'!$K$1:$K$54,MATCH(E11797,'Información SKU'!$A$1:$A$54,0),1),40)</f>
        <v>1.03125</v>
      </c>
      <c r="J11797" s="3">
        <v>43574</v>
      </c>
      <c r="K11797" s="12" t="s">
        <v>221</v>
      </c>
      <c r="L11797">
        <v>2</v>
      </c>
    </row>
    <row r="11798" spans="1:12" x14ac:dyDescent="0.25">
      <c r="A11798">
        <v>1003933</v>
      </c>
      <c r="B11798" t="s">
        <v>115</v>
      </c>
      <c r="C11798">
        <v>11006677</v>
      </c>
      <c r="D11798">
        <v>30</v>
      </c>
      <c r="E11798">
        <v>2389</v>
      </c>
      <c r="F11798" t="s">
        <v>70</v>
      </c>
      <c r="G11798">
        <f>H11798*IFERROR(INDEX('Información SKU'!$H$1:$H$54,MATCH(E11798,'Información SKU'!$A$1:$A$54,0),1),15)</f>
        <v>720</v>
      </c>
      <c r="H11798">
        <v>120</v>
      </c>
      <c r="I11798" s="12">
        <f>H11798/IFERROR(INDEX('Información SKU'!$K$1:$K$54,MATCH(E11798,'Información SKU'!$A$1:$A$54,0),1),40)</f>
        <v>1.25</v>
      </c>
      <c r="J11798" s="3">
        <v>43574</v>
      </c>
      <c r="K11798" s="12" t="s">
        <v>223</v>
      </c>
      <c r="L11798">
        <v>3</v>
      </c>
    </row>
    <row r="11799" spans="1:12" x14ac:dyDescent="0.25">
      <c r="A11799">
        <v>1003933</v>
      </c>
      <c r="B11799" t="s">
        <v>115</v>
      </c>
      <c r="C11799">
        <v>11006677</v>
      </c>
      <c r="D11799">
        <v>40</v>
      </c>
      <c r="E11799">
        <v>5273</v>
      </c>
      <c r="F11799" t="s">
        <v>82</v>
      </c>
      <c r="G11799">
        <f>H11799*IFERROR(INDEX('Información SKU'!$H$1:$H$54,MATCH(E11799,'Información SKU'!$A$1:$A$54,0),1),15)</f>
        <v>396</v>
      </c>
      <c r="H11799">
        <v>66</v>
      </c>
      <c r="I11799" s="12">
        <f>H11799/IFERROR(INDEX('Información SKU'!$K$1:$K$54,MATCH(E11799,'Información SKU'!$A$1:$A$54,0),1),40)</f>
        <v>0.94285714285714284</v>
      </c>
      <c r="J11799" s="3">
        <v>43574</v>
      </c>
      <c r="K11799" s="12" t="s">
        <v>219</v>
      </c>
      <c r="L11799">
        <v>1</v>
      </c>
    </row>
    <row r="11800" spans="1:12" x14ac:dyDescent="0.25">
      <c r="A11800">
        <v>1003933</v>
      </c>
      <c r="B11800" t="s">
        <v>115</v>
      </c>
      <c r="C11800">
        <v>11006678</v>
      </c>
      <c r="D11800">
        <v>730</v>
      </c>
      <c r="E11800">
        <v>2387</v>
      </c>
      <c r="F11800" t="s">
        <v>33</v>
      </c>
      <c r="G11800">
        <f>H11800*IFERROR(INDEX('Información SKU'!$H$1:$H$54,MATCH(E11800,'Información SKU'!$A$1:$A$54,0),1),15)</f>
        <v>408</v>
      </c>
      <c r="H11800">
        <v>34</v>
      </c>
      <c r="I11800" s="12">
        <f>H11800/IFERROR(INDEX('Información SKU'!$K$1:$K$54,MATCH(E11800,'Información SKU'!$A$1:$A$54,0),1),40)</f>
        <v>0.35416666666666669</v>
      </c>
      <c r="J11800" s="3">
        <v>43574</v>
      </c>
      <c r="K11800" s="12" t="s">
        <v>218</v>
      </c>
      <c r="L11800">
        <v>1</v>
      </c>
    </row>
    <row r="11801" spans="1:12" x14ac:dyDescent="0.25">
      <c r="A11801">
        <v>1003933</v>
      </c>
      <c r="B11801" t="s">
        <v>115</v>
      </c>
      <c r="C11801">
        <v>11006678</v>
      </c>
      <c r="D11801">
        <v>740</v>
      </c>
      <c r="E11801">
        <v>2389</v>
      </c>
      <c r="F11801" t="s">
        <v>70</v>
      </c>
      <c r="G11801">
        <f>H11801*IFERROR(INDEX('Información SKU'!$H$1:$H$54,MATCH(E11801,'Información SKU'!$A$1:$A$54,0),1),15)</f>
        <v>324</v>
      </c>
      <c r="H11801">
        <v>54</v>
      </c>
      <c r="I11801" s="12">
        <f>H11801/IFERROR(INDEX('Información SKU'!$K$1:$K$54,MATCH(E11801,'Información SKU'!$A$1:$A$54,0),1),40)</f>
        <v>0.5625</v>
      </c>
      <c r="J11801" s="3">
        <v>43574</v>
      </c>
      <c r="K11801" s="12" t="s">
        <v>220</v>
      </c>
      <c r="L11801">
        <v>2</v>
      </c>
    </row>
    <row r="11802" spans="1:12" x14ac:dyDescent="0.25">
      <c r="A11802">
        <v>1003933</v>
      </c>
      <c r="B11802" t="s">
        <v>115</v>
      </c>
      <c r="C11802">
        <v>11006678</v>
      </c>
      <c r="D11802">
        <v>750</v>
      </c>
      <c r="E11802">
        <v>2390</v>
      </c>
      <c r="F11802" t="s">
        <v>69</v>
      </c>
      <c r="G11802">
        <f>H11802*IFERROR(INDEX('Información SKU'!$H$1:$H$54,MATCH(E11802,'Información SKU'!$A$1:$A$54,0),1),15)</f>
        <v>384</v>
      </c>
      <c r="H11802">
        <v>32</v>
      </c>
      <c r="I11802" s="12">
        <f>H11802/IFERROR(INDEX('Información SKU'!$K$1:$K$54,MATCH(E11802,'Información SKU'!$A$1:$A$54,0),1),40)</f>
        <v>0.18285714285714286</v>
      </c>
      <c r="J11802" s="3">
        <v>43574</v>
      </c>
      <c r="K11802" s="12" t="s">
        <v>222</v>
      </c>
      <c r="L11802">
        <v>3</v>
      </c>
    </row>
    <row r="11803" spans="1:12" x14ac:dyDescent="0.25">
      <c r="A11803">
        <v>1003933</v>
      </c>
      <c r="B11803" t="s">
        <v>115</v>
      </c>
      <c r="C11803">
        <v>11006678</v>
      </c>
      <c r="D11803">
        <v>760</v>
      </c>
      <c r="E11803">
        <v>2396</v>
      </c>
      <c r="F11803" t="s">
        <v>68</v>
      </c>
      <c r="G11803">
        <f>H11803*IFERROR(INDEX('Información SKU'!$H$1:$H$54,MATCH(E11803,'Información SKU'!$A$1:$A$54,0),1),15)</f>
        <v>255</v>
      </c>
      <c r="H11803">
        <v>17</v>
      </c>
      <c r="I11803" s="12">
        <f>H11803/IFERROR(INDEX('Información SKU'!$K$1:$K$54,MATCH(E11803,'Información SKU'!$A$1:$A$54,0),1),40)</f>
        <v>0.34</v>
      </c>
      <c r="J11803" s="3">
        <v>43574</v>
      </c>
      <c r="K11803" s="12" t="s">
        <v>220</v>
      </c>
      <c r="L11803">
        <v>2</v>
      </c>
    </row>
    <row r="11804" spans="1:12" x14ac:dyDescent="0.25">
      <c r="A11804">
        <v>1003933</v>
      </c>
      <c r="B11804" t="s">
        <v>115</v>
      </c>
      <c r="C11804">
        <v>11006678</v>
      </c>
      <c r="D11804">
        <v>770</v>
      </c>
      <c r="E11804">
        <v>2397</v>
      </c>
      <c r="F11804" t="s">
        <v>67</v>
      </c>
      <c r="G11804">
        <f>H11804*IFERROR(INDEX('Información SKU'!$H$1:$H$54,MATCH(E11804,'Información SKU'!$A$1:$A$54,0),1),15)</f>
        <v>132</v>
      </c>
      <c r="H11804">
        <v>11</v>
      </c>
      <c r="I11804" s="12">
        <f>H11804/IFERROR(INDEX('Información SKU'!$K$1:$K$54,MATCH(E11804,'Información SKU'!$A$1:$A$54,0),1),40)</f>
        <v>0.22</v>
      </c>
      <c r="J11804" s="3">
        <v>43574</v>
      </c>
      <c r="K11804" s="12" t="s">
        <v>221</v>
      </c>
      <c r="L11804">
        <v>2</v>
      </c>
    </row>
    <row r="11805" spans="1:12" x14ac:dyDescent="0.25">
      <c r="A11805">
        <v>1003933</v>
      </c>
      <c r="B11805" t="s">
        <v>115</v>
      </c>
      <c r="C11805">
        <v>11006678</v>
      </c>
      <c r="D11805">
        <v>710</v>
      </c>
      <c r="E11805">
        <v>2384</v>
      </c>
      <c r="F11805" t="s">
        <v>10</v>
      </c>
      <c r="G11805">
        <f>H11805*IFERROR(INDEX('Información SKU'!$H$1:$H$54,MATCH(E11805,'Información SKU'!$A$1:$A$54,0),1),15)</f>
        <v>258</v>
      </c>
      <c r="H11805">
        <v>43</v>
      </c>
      <c r="I11805" s="12">
        <f>H11805/IFERROR(INDEX('Información SKU'!$K$1:$K$54,MATCH(E11805,'Información SKU'!$A$1:$A$54,0),1),40)</f>
        <v>0.44791666666666669</v>
      </c>
      <c r="J11805" s="3">
        <v>43574</v>
      </c>
      <c r="K11805" s="12" t="s">
        <v>223</v>
      </c>
      <c r="L11805">
        <v>3</v>
      </c>
    </row>
    <row r="11806" spans="1:12" x14ac:dyDescent="0.25">
      <c r="A11806">
        <v>1003933</v>
      </c>
      <c r="B11806" t="s">
        <v>115</v>
      </c>
      <c r="C11806">
        <v>11006678</v>
      </c>
      <c r="D11806">
        <v>700</v>
      </c>
      <c r="E11806">
        <v>2383</v>
      </c>
      <c r="F11806" t="s">
        <v>92</v>
      </c>
      <c r="G11806">
        <f>H11806*IFERROR(INDEX('Información SKU'!$H$1:$H$54,MATCH(E11806,'Información SKU'!$A$1:$A$54,0),1),15)</f>
        <v>126</v>
      </c>
      <c r="H11806">
        <v>21</v>
      </c>
      <c r="I11806" s="12">
        <f>H11806/IFERROR(INDEX('Información SKU'!$K$1:$K$54,MATCH(E11806,'Información SKU'!$A$1:$A$54,0),1),40)</f>
        <v>0.12</v>
      </c>
      <c r="J11806" s="3">
        <v>43574</v>
      </c>
      <c r="K11806" s="12" t="s">
        <v>222</v>
      </c>
      <c r="L11806">
        <v>3</v>
      </c>
    </row>
    <row r="11807" spans="1:12" x14ac:dyDescent="0.25">
      <c r="A11807">
        <v>1003933</v>
      </c>
      <c r="B11807" t="s">
        <v>115</v>
      </c>
      <c r="C11807">
        <v>11006678</v>
      </c>
      <c r="D11807">
        <v>690</v>
      </c>
      <c r="E11807">
        <v>2382</v>
      </c>
      <c r="F11807" t="s">
        <v>34</v>
      </c>
      <c r="G11807">
        <f>H11807*IFERROR(INDEX('Información SKU'!$H$1:$H$54,MATCH(E11807,'Información SKU'!$A$1:$A$54,0),1),15)</f>
        <v>600</v>
      </c>
      <c r="H11807">
        <v>100</v>
      </c>
      <c r="I11807" s="12">
        <f>H11807/IFERROR(INDEX('Información SKU'!$K$1:$K$54,MATCH(E11807,'Información SKU'!$A$1:$A$54,0),1),40)</f>
        <v>1.0416666666666667</v>
      </c>
      <c r="J11807" s="3">
        <v>43574</v>
      </c>
      <c r="K11807" s="12" t="s">
        <v>218</v>
      </c>
      <c r="L11807">
        <v>1</v>
      </c>
    </row>
    <row r="11808" spans="1:12" x14ac:dyDescent="0.25">
      <c r="A11808">
        <v>1003933</v>
      </c>
      <c r="B11808" t="s">
        <v>115</v>
      </c>
      <c r="C11808">
        <v>11006678</v>
      </c>
      <c r="D11808">
        <v>680</v>
      </c>
      <c r="E11808">
        <v>2381</v>
      </c>
      <c r="F11808" t="s">
        <v>93</v>
      </c>
      <c r="G11808">
        <f>H11808*IFERROR(INDEX('Información SKU'!$H$1:$H$54,MATCH(E11808,'Información SKU'!$A$1:$A$54,0),1),15)</f>
        <v>176</v>
      </c>
      <c r="H11808">
        <v>22</v>
      </c>
      <c r="I11808" s="12">
        <f>H11808/IFERROR(INDEX('Información SKU'!$K$1:$K$54,MATCH(E11808,'Información SKU'!$A$1:$A$54,0),1),40)</f>
        <v>0.12571428571428572</v>
      </c>
      <c r="J11808" s="3">
        <v>43574</v>
      </c>
      <c r="K11808" s="12" t="s">
        <v>220</v>
      </c>
      <c r="L11808">
        <v>2</v>
      </c>
    </row>
    <row r="11809" spans="1:12" x14ac:dyDescent="0.25">
      <c r="A11809">
        <v>1003933</v>
      </c>
      <c r="B11809" t="s">
        <v>115</v>
      </c>
      <c r="C11809">
        <v>11006678</v>
      </c>
      <c r="D11809">
        <v>1140</v>
      </c>
      <c r="E11809">
        <v>5268</v>
      </c>
      <c r="F11809" t="s">
        <v>83</v>
      </c>
      <c r="G11809">
        <f>H11809*IFERROR(INDEX('Información SKU'!$H$1:$H$54,MATCH(E11809,'Información SKU'!$A$1:$A$54,0),1),15)</f>
        <v>90</v>
      </c>
      <c r="H11809">
        <v>6</v>
      </c>
      <c r="I11809" s="12">
        <f>H11809/IFERROR(INDEX('Información SKU'!$K$1:$K$54,MATCH(E11809,'Información SKU'!$A$1:$A$54,0),1),40)</f>
        <v>8.5714285714285715E-2</v>
      </c>
      <c r="J11809" s="3">
        <v>43574</v>
      </c>
      <c r="K11809" s="12" t="s">
        <v>220</v>
      </c>
      <c r="L11809">
        <v>2</v>
      </c>
    </row>
    <row r="11810" spans="1:12" x14ac:dyDescent="0.25">
      <c r="A11810">
        <v>1003933</v>
      </c>
      <c r="B11810" t="s">
        <v>115</v>
      </c>
      <c r="C11810">
        <v>11006678</v>
      </c>
      <c r="D11810">
        <v>1130</v>
      </c>
      <c r="E11810">
        <v>5273</v>
      </c>
      <c r="F11810" t="s">
        <v>82</v>
      </c>
      <c r="G11810">
        <f>H11810*IFERROR(INDEX('Información SKU'!$H$1:$H$54,MATCH(E11810,'Información SKU'!$A$1:$A$54,0),1),15)</f>
        <v>228</v>
      </c>
      <c r="H11810">
        <v>38</v>
      </c>
      <c r="I11810" s="12">
        <f>H11810/IFERROR(INDEX('Información SKU'!$K$1:$K$54,MATCH(E11810,'Información SKU'!$A$1:$A$54,0),1),40)</f>
        <v>0.54285714285714282</v>
      </c>
      <c r="J11810" s="3">
        <v>43574</v>
      </c>
      <c r="K11810" s="12" t="s">
        <v>218</v>
      </c>
      <c r="L11810">
        <v>1</v>
      </c>
    </row>
    <row r="11811" spans="1:12" x14ac:dyDescent="0.25">
      <c r="A11811">
        <v>1003933</v>
      </c>
      <c r="B11811" t="s">
        <v>115</v>
      </c>
      <c r="C11811">
        <v>11006678</v>
      </c>
      <c r="D11811">
        <v>1120</v>
      </c>
      <c r="E11811">
        <v>5274</v>
      </c>
      <c r="F11811" t="s">
        <v>72</v>
      </c>
      <c r="G11811">
        <f>H11811*IFERROR(INDEX('Información SKU'!$H$1:$H$54,MATCH(E11811,'Información SKU'!$A$1:$A$54,0),1),15)</f>
        <v>112</v>
      </c>
      <c r="H11811">
        <v>14</v>
      </c>
      <c r="I11811" s="12">
        <f>H11811/IFERROR(INDEX('Información SKU'!$K$1:$K$54,MATCH(E11811,'Información SKU'!$A$1:$A$54,0),1),40)</f>
        <v>0.2</v>
      </c>
      <c r="J11811" s="3">
        <v>43574</v>
      </c>
      <c r="K11811" s="12" t="s">
        <v>220</v>
      </c>
      <c r="L11811">
        <v>2</v>
      </c>
    </row>
    <row r="11812" spans="1:12" x14ac:dyDescent="0.25">
      <c r="A11812">
        <v>1003933</v>
      </c>
      <c r="B11812" t="s">
        <v>115</v>
      </c>
      <c r="C11812">
        <v>11006678</v>
      </c>
      <c r="D11812">
        <v>1110</v>
      </c>
      <c r="E11812">
        <v>5275</v>
      </c>
      <c r="F11812" t="s">
        <v>75</v>
      </c>
      <c r="G11812">
        <f>H11812*IFERROR(INDEX('Información SKU'!$H$1:$H$54,MATCH(E11812,'Información SKU'!$A$1:$A$54,0),1),15)</f>
        <v>108</v>
      </c>
      <c r="H11812">
        <v>18</v>
      </c>
      <c r="I11812" s="12">
        <f>H11812/IFERROR(INDEX('Información SKU'!$K$1:$K$54,MATCH(E11812,'Información SKU'!$A$1:$A$54,0),1),40)</f>
        <v>0.25714285714285712</v>
      </c>
      <c r="J11812" s="3">
        <v>43574</v>
      </c>
      <c r="K11812" s="12" t="s">
        <v>219</v>
      </c>
      <c r="L11812">
        <v>1</v>
      </c>
    </row>
    <row r="11813" spans="1:12" x14ac:dyDescent="0.25">
      <c r="A11813">
        <v>1003933</v>
      </c>
      <c r="B11813" t="s">
        <v>115</v>
      </c>
      <c r="C11813">
        <v>11006678</v>
      </c>
      <c r="D11813">
        <v>1090</v>
      </c>
      <c r="E11813">
        <v>5402</v>
      </c>
      <c r="F11813" t="s">
        <v>32</v>
      </c>
      <c r="G11813">
        <f>H11813*IFERROR(INDEX('Información SKU'!$H$1:$H$54,MATCH(E11813,'Información SKU'!$A$1:$A$54,0),1),15)</f>
        <v>174</v>
      </c>
      <c r="H11813">
        <v>29</v>
      </c>
      <c r="I11813" s="12">
        <f>H11813/IFERROR(INDEX('Información SKU'!$K$1:$K$54,MATCH(E11813,'Información SKU'!$A$1:$A$54,0),1),40)</f>
        <v>0.48333333333333334</v>
      </c>
      <c r="J11813" s="3">
        <v>43574</v>
      </c>
      <c r="K11813" s="12" t="s">
        <v>222</v>
      </c>
      <c r="L11813">
        <v>3</v>
      </c>
    </row>
    <row r="11814" spans="1:12" x14ac:dyDescent="0.25">
      <c r="A11814">
        <v>1003933</v>
      </c>
      <c r="B11814" t="s">
        <v>115</v>
      </c>
      <c r="C11814">
        <v>11006678</v>
      </c>
      <c r="D11814">
        <v>1000</v>
      </c>
      <c r="E11814">
        <v>5266</v>
      </c>
      <c r="F11814" t="s">
        <v>84</v>
      </c>
      <c r="G11814">
        <f>H11814*IFERROR(INDEX('Información SKU'!$H$1:$H$54,MATCH(E11814,'Información SKU'!$A$1:$A$54,0),1),15)</f>
        <v>16</v>
      </c>
      <c r="H11814">
        <v>2</v>
      </c>
      <c r="I11814" s="12">
        <f>H11814/IFERROR(INDEX('Información SKU'!$K$1:$K$54,MATCH(E11814,'Información SKU'!$A$1:$A$54,0),1),40)</f>
        <v>2.8571428571428571E-2</v>
      </c>
      <c r="J11814" s="3">
        <v>43574</v>
      </c>
      <c r="K11814" s="12" t="s">
        <v>221</v>
      </c>
      <c r="L11814">
        <v>2</v>
      </c>
    </row>
    <row r="11815" spans="1:12" x14ac:dyDescent="0.25">
      <c r="A11815">
        <v>1003933</v>
      </c>
      <c r="B11815" t="s">
        <v>115</v>
      </c>
      <c r="C11815">
        <v>11006678</v>
      </c>
      <c r="D11815">
        <v>990</v>
      </c>
      <c r="E11815">
        <v>5246</v>
      </c>
      <c r="F11815" t="s">
        <v>73</v>
      </c>
      <c r="G11815">
        <f>H11815*IFERROR(INDEX('Información SKU'!$H$1:$H$54,MATCH(E11815,'Información SKU'!$A$1:$A$54,0),1),15)</f>
        <v>30</v>
      </c>
      <c r="H11815">
        <v>5</v>
      </c>
      <c r="I11815" s="12">
        <f>H11815/IFERROR(INDEX('Información SKU'!$K$1:$K$54,MATCH(E11815,'Información SKU'!$A$1:$A$54,0),1),40)</f>
        <v>6.6666666666666666E-2</v>
      </c>
      <c r="J11815" s="3">
        <v>43574</v>
      </c>
      <c r="K11815" s="12" t="s">
        <v>223</v>
      </c>
      <c r="L11815">
        <v>3</v>
      </c>
    </row>
    <row r="11816" spans="1:12" x14ac:dyDescent="0.25">
      <c r="A11816">
        <v>1003933</v>
      </c>
      <c r="B11816" t="s">
        <v>115</v>
      </c>
      <c r="C11816">
        <v>11006678</v>
      </c>
      <c r="D11816">
        <v>980</v>
      </c>
      <c r="E11816">
        <v>5245</v>
      </c>
      <c r="F11816" t="s">
        <v>85</v>
      </c>
      <c r="G11816">
        <f>H11816*IFERROR(INDEX('Información SKU'!$H$1:$H$54,MATCH(E11816,'Información SKU'!$A$1:$A$54,0),1),15)</f>
        <v>105</v>
      </c>
      <c r="H11816">
        <v>7</v>
      </c>
      <c r="I11816" s="12">
        <f>H11816/IFERROR(INDEX('Información SKU'!$K$1:$K$54,MATCH(E11816,'Información SKU'!$A$1:$A$54,0),1),40)</f>
        <v>7.2916666666666671E-2</v>
      </c>
      <c r="J11816" s="3">
        <v>43574</v>
      </c>
      <c r="K11816" s="12" t="s">
        <v>218</v>
      </c>
      <c r="L11816">
        <v>1</v>
      </c>
    </row>
    <row r="11817" spans="1:12" x14ac:dyDescent="0.25">
      <c r="A11817">
        <v>1003933</v>
      </c>
      <c r="B11817" t="s">
        <v>115</v>
      </c>
      <c r="C11817">
        <v>11006678</v>
      </c>
      <c r="D11817">
        <v>970</v>
      </c>
      <c r="E11817">
        <v>5243</v>
      </c>
      <c r="F11817" t="s">
        <v>86</v>
      </c>
      <c r="G11817">
        <f>H11817*IFERROR(INDEX('Información SKU'!$H$1:$H$54,MATCH(E11817,'Información SKU'!$A$1:$A$54,0),1),15)</f>
        <v>96</v>
      </c>
      <c r="H11817">
        <v>8</v>
      </c>
      <c r="I11817" s="12">
        <f>H11817/IFERROR(INDEX('Información SKU'!$K$1:$K$54,MATCH(E11817,'Información SKU'!$A$1:$A$54,0),1),40)</f>
        <v>0.10666666666666667</v>
      </c>
      <c r="J11817" s="3">
        <v>43574</v>
      </c>
      <c r="K11817" s="12" t="s">
        <v>220</v>
      </c>
      <c r="L11817">
        <v>2</v>
      </c>
    </row>
    <row r="11818" spans="1:12" x14ac:dyDescent="0.25">
      <c r="A11818">
        <v>1003933</v>
      </c>
      <c r="B11818" t="s">
        <v>115</v>
      </c>
      <c r="C11818">
        <v>11006678</v>
      </c>
      <c r="D11818">
        <v>960</v>
      </c>
      <c r="E11818">
        <v>5242</v>
      </c>
      <c r="F11818" t="s">
        <v>87</v>
      </c>
      <c r="G11818">
        <f>H11818*IFERROR(INDEX('Información SKU'!$H$1:$H$54,MATCH(E11818,'Información SKU'!$A$1:$A$54,0),1),15)</f>
        <v>135</v>
      </c>
      <c r="H11818">
        <v>9</v>
      </c>
      <c r="I11818" s="12">
        <f>H11818/IFERROR(INDEX('Información SKU'!$K$1:$K$54,MATCH(E11818,'Información SKU'!$A$1:$A$54,0),1),40)</f>
        <v>9.375E-2</v>
      </c>
      <c r="J11818" s="3">
        <v>43574</v>
      </c>
      <c r="K11818" s="12" t="s">
        <v>221</v>
      </c>
      <c r="L11818">
        <v>2</v>
      </c>
    </row>
    <row r="11819" spans="1:12" x14ac:dyDescent="0.25">
      <c r="A11819">
        <v>1003933</v>
      </c>
      <c r="B11819" t="s">
        <v>115</v>
      </c>
      <c r="C11819">
        <v>11006678</v>
      </c>
      <c r="D11819">
        <v>950</v>
      </c>
      <c r="E11819">
        <v>5238</v>
      </c>
      <c r="F11819" t="s">
        <v>88</v>
      </c>
      <c r="G11819">
        <f>H11819*IFERROR(INDEX('Información SKU'!$H$1:$H$54,MATCH(E11819,'Información SKU'!$A$1:$A$54,0),1),15)</f>
        <v>255</v>
      </c>
      <c r="H11819">
        <v>17</v>
      </c>
      <c r="I11819" s="12">
        <f>H11819/IFERROR(INDEX('Información SKU'!$K$1:$K$54,MATCH(E11819,'Información SKU'!$A$1:$A$54,0),1),40)</f>
        <v>0.30909090909090908</v>
      </c>
      <c r="J11819" s="3">
        <v>43574</v>
      </c>
      <c r="K11819" s="12" t="s">
        <v>222</v>
      </c>
      <c r="L11819">
        <v>3</v>
      </c>
    </row>
    <row r="11820" spans="1:12" x14ac:dyDescent="0.25">
      <c r="A11820">
        <v>1003933</v>
      </c>
      <c r="B11820" t="s">
        <v>115</v>
      </c>
      <c r="C11820">
        <v>11006678</v>
      </c>
      <c r="D11820">
        <v>940</v>
      </c>
      <c r="E11820">
        <v>5236</v>
      </c>
      <c r="F11820" t="s">
        <v>89</v>
      </c>
      <c r="G11820">
        <f>H11820*IFERROR(INDEX('Información SKU'!$H$1:$H$54,MATCH(E11820,'Información SKU'!$A$1:$A$54,0),1),15)</f>
        <v>408</v>
      </c>
      <c r="H11820">
        <v>34</v>
      </c>
      <c r="I11820" s="12">
        <f>H11820/IFERROR(INDEX('Información SKU'!$K$1:$K$54,MATCH(E11820,'Información SKU'!$A$1:$A$54,0),1),40)</f>
        <v>0.61818181818181817</v>
      </c>
      <c r="J11820" s="3">
        <v>43574</v>
      </c>
      <c r="K11820" s="12" t="s">
        <v>222</v>
      </c>
      <c r="L11820">
        <v>3</v>
      </c>
    </row>
    <row r="11821" spans="1:12" x14ac:dyDescent="0.25">
      <c r="A11821">
        <v>1003933</v>
      </c>
      <c r="B11821" t="s">
        <v>115</v>
      </c>
      <c r="C11821">
        <v>11006678</v>
      </c>
      <c r="D11821">
        <v>930</v>
      </c>
      <c r="E11821">
        <v>5235</v>
      </c>
      <c r="F11821" t="s">
        <v>90</v>
      </c>
      <c r="G11821">
        <f>H11821*IFERROR(INDEX('Información SKU'!$H$1:$H$54,MATCH(E11821,'Información SKU'!$A$1:$A$54,0),1),15)</f>
        <v>132</v>
      </c>
      <c r="H11821">
        <v>11</v>
      </c>
      <c r="I11821" s="12">
        <f>H11821/IFERROR(INDEX('Información SKU'!$K$1:$K$54,MATCH(E11821,'Información SKU'!$A$1:$A$54,0),1),40)</f>
        <v>0.20370370370370369</v>
      </c>
      <c r="J11821" s="3">
        <v>43574</v>
      </c>
      <c r="K11821" s="12" t="s">
        <v>219</v>
      </c>
      <c r="L11821">
        <v>1</v>
      </c>
    </row>
    <row r="11822" spans="1:12" x14ac:dyDescent="0.25">
      <c r="A11822">
        <v>1003933</v>
      </c>
      <c r="B11822" t="s">
        <v>115</v>
      </c>
      <c r="C11822">
        <v>11006678</v>
      </c>
      <c r="D11822">
        <v>920</v>
      </c>
      <c r="E11822">
        <v>5233</v>
      </c>
      <c r="F11822" t="s">
        <v>91</v>
      </c>
      <c r="G11822">
        <f>H11822*IFERROR(INDEX('Información SKU'!$H$1:$H$54,MATCH(E11822,'Información SKU'!$A$1:$A$54,0),1),15)</f>
        <v>300</v>
      </c>
      <c r="H11822">
        <v>25</v>
      </c>
      <c r="I11822" s="12">
        <f>H11822/IFERROR(INDEX('Información SKU'!$K$1:$K$54,MATCH(E11822,'Información SKU'!$A$1:$A$54,0),1),40)</f>
        <v>0.46296296296296297</v>
      </c>
      <c r="J11822" s="3">
        <v>43574</v>
      </c>
      <c r="K11822" s="12" t="s">
        <v>221</v>
      </c>
      <c r="L11822">
        <v>2</v>
      </c>
    </row>
    <row r="11823" spans="1:12" x14ac:dyDescent="0.25">
      <c r="A11823">
        <v>1003933</v>
      </c>
      <c r="B11823" t="s">
        <v>115</v>
      </c>
      <c r="C11823">
        <v>11006678</v>
      </c>
      <c r="D11823">
        <v>180</v>
      </c>
      <c r="E11823">
        <v>320</v>
      </c>
      <c r="F11823" t="s">
        <v>31</v>
      </c>
      <c r="G11823">
        <f>H11823*IFERROR(INDEX('Información SKU'!$H$1:$H$54,MATCH(E11823,'Información SKU'!$A$1:$A$54,0),1),15)</f>
        <v>135</v>
      </c>
      <c r="H11823">
        <v>9</v>
      </c>
      <c r="I11823" s="12">
        <f>H11823/IFERROR(INDEX('Información SKU'!$K$1:$K$54,MATCH(E11823,'Información SKU'!$A$1:$A$54,0),1),40)</f>
        <v>0.11538461538461539</v>
      </c>
      <c r="J11823" s="3">
        <v>43574</v>
      </c>
      <c r="K11823" s="12" t="s">
        <v>219</v>
      </c>
      <c r="L11823">
        <v>1</v>
      </c>
    </row>
    <row r="11824" spans="1:12" x14ac:dyDescent="0.25">
      <c r="A11824">
        <v>1003933</v>
      </c>
      <c r="B11824" t="s">
        <v>115</v>
      </c>
      <c r="C11824">
        <v>11006678</v>
      </c>
      <c r="D11824">
        <v>140</v>
      </c>
      <c r="E11824">
        <v>41</v>
      </c>
      <c r="F11824" t="s">
        <v>71</v>
      </c>
      <c r="G11824">
        <f>H11824*IFERROR(INDEX('Información SKU'!$H$1:$H$54,MATCH(E11824,'Información SKU'!$A$1:$A$54,0),1),15)</f>
        <v>136</v>
      </c>
      <c r="H11824">
        <v>17</v>
      </c>
      <c r="I11824" s="12">
        <f>H11824/IFERROR(INDEX('Información SKU'!$K$1:$K$54,MATCH(E11824,'Información SKU'!$A$1:$A$54,0),1),40)</f>
        <v>0.28333333333333333</v>
      </c>
      <c r="J11824" s="3">
        <v>43574</v>
      </c>
      <c r="K11824" s="12" t="s">
        <v>218</v>
      </c>
      <c r="L11824">
        <v>1</v>
      </c>
    </row>
    <row r="11825" spans="1:12" x14ac:dyDescent="0.25">
      <c r="A11825">
        <v>1003933</v>
      </c>
      <c r="B11825" t="s">
        <v>115</v>
      </c>
      <c r="C11825">
        <v>11006678</v>
      </c>
      <c r="D11825">
        <v>130</v>
      </c>
      <c r="E11825">
        <v>42</v>
      </c>
      <c r="F11825" t="s">
        <v>15</v>
      </c>
      <c r="G11825">
        <f>H11825*IFERROR(INDEX('Información SKU'!$H$1:$H$54,MATCH(E11825,'Información SKU'!$A$1:$A$54,0),1),15)</f>
        <v>192</v>
      </c>
      <c r="H11825">
        <v>16</v>
      </c>
      <c r="I11825" s="12">
        <f>H11825/IFERROR(INDEX('Información SKU'!$K$1:$K$54,MATCH(E11825,'Información SKU'!$A$1:$A$54,0),1),40)</f>
        <v>0.32</v>
      </c>
      <c r="J11825" s="3">
        <v>43574</v>
      </c>
      <c r="K11825" s="12" t="s">
        <v>221</v>
      </c>
      <c r="L11825">
        <v>2</v>
      </c>
    </row>
    <row r="11826" spans="1:12" x14ac:dyDescent="0.25">
      <c r="A11826">
        <v>1003933</v>
      </c>
      <c r="B11826" t="s">
        <v>115</v>
      </c>
      <c r="C11826">
        <v>11006678</v>
      </c>
      <c r="D11826">
        <v>120</v>
      </c>
      <c r="E11826">
        <v>43</v>
      </c>
      <c r="F11826" t="s">
        <v>12</v>
      </c>
      <c r="G11826">
        <f>H11826*IFERROR(INDEX('Información SKU'!$H$1:$H$54,MATCH(E11826,'Información SKU'!$A$1:$A$54,0),1),15)</f>
        <v>120</v>
      </c>
      <c r="H11826">
        <v>15</v>
      </c>
      <c r="I11826" s="12">
        <f>H11826/IFERROR(INDEX('Información SKU'!$K$1:$K$54,MATCH(E11826,'Información SKU'!$A$1:$A$54,0),1),40)</f>
        <v>0.35714285714285715</v>
      </c>
      <c r="J11826" s="3">
        <v>43574</v>
      </c>
      <c r="K11826" s="12" t="s">
        <v>223</v>
      </c>
      <c r="L11826">
        <v>3</v>
      </c>
    </row>
    <row r="11827" spans="1:12" x14ac:dyDescent="0.25">
      <c r="A11827">
        <v>1003933</v>
      </c>
      <c r="B11827" t="s">
        <v>115</v>
      </c>
      <c r="C11827">
        <v>11006678</v>
      </c>
      <c r="D11827">
        <v>90</v>
      </c>
      <c r="E11827">
        <v>205</v>
      </c>
      <c r="F11827" t="s">
        <v>35</v>
      </c>
      <c r="G11827">
        <f>H11827*IFERROR(INDEX('Información SKU'!$H$1:$H$54,MATCH(E11827,'Información SKU'!$A$1:$A$54,0),1),15)</f>
        <v>56</v>
      </c>
      <c r="H11827">
        <v>7</v>
      </c>
      <c r="I11827" s="12">
        <f>H11827/IFERROR(INDEX('Información SKU'!$K$1:$K$54,MATCH(E11827,'Información SKU'!$A$1:$A$54,0),1),40)</f>
        <v>0.16666666666666666</v>
      </c>
      <c r="J11827" s="3">
        <v>43574</v>
      </c>
      <c r="K11827" s="12" t="s">
        <v>220</v>
      </c>
      <c r="L11827">
        <v>2</v>
      </c>
    </row>
    <row r="11828" spans="1:12" x14ac:dyDescent="0.25">
      <c r="A11828">
        <v>1003933</v>
      </c>
      <c r="B11828" t="s">
        <v>115</v>
      </c>
      <c r="C11828">
        <v>11006678</v>
      </c>
      <c r="D11828">
        <v>80</v>
      </c>
      <c r="E11828">
        <v>223</v>
      </c>
      <c r="F11828" t="s">
        <v>74</v>
      </c>
      <c r="G11828">
        <f>H11828*IFERROR(INDEX('Información SKU'!$H$1:$H$54,MATCH(E11828,'Información SKU'!$A$1:$A$54,0),1),15)</f>
        <v>96</v>
      </c>
      <c r="H11828">
        <v>16</v>
      </c>
      <c r="I11828" s="12">
        <f>H11828/IFERROR(INDEX('Información SKU'!$K$1:$K$54,MATCH(E11828,'Información SKU'!$A$1:$A$54,0),1),40)</f>
        <v>0.38095238095238093</v>
      </c>
      <c r="J11828" s="3">
        <v>43574</v>
      </c>
      <c r="K11828" s="12" t="s">
        <v>220</v>
      </c>
      <c r="L11828">
        <v>2</v>
      </c>
    </row>
    <row r="11829" spans="1:12" x14ac:dyDescent="0.25">
      <c r="A11829">
        <v>1003933</v>
      </c>
      <c r="B11829" t="s">
        <v>115</v>
      </c>
      <c r="C11829">
        <v>11006678</v>
      </c>
      <c r="D11829">
        <v>70</v>
      </c>
      <c r="E11829">
        <v>224</v>
      </c>
      <c r="F11829" t="s">
        <v>37</v>
      </c>
      <c r="G11829">
        <f>H11829*IFERROR(INDEX('Información SKU'!$H$1:$H$54,MATCH(E11829,'Información SKU'!$A$1:$A$54,0),1),15)</f>
        <v>216</v>
      </c>
      <c r="H11829">
        <v>27</v>
      </c>
      <c r="I11829" s="12">
        <f>H11829/IFERROR(INDEX('Información SKU'!$K$1:$K$54,MATCH(E11829,'Información SKU'!$A$1:$A$54,0),1),40)</f>
        <v>0.6428571428571429</v>
      </c>
      <c r="J11829" s="3">
        <v>43574</v>
      </c>
      <c r="K11829" s="12" t="s">
        <v>223</v>
      </c>
      <c r="L11829">
        <v>3</v>
      </c>
    </row>
    <row r="11830" spans="1:12" x14ac:dyDescent="0.25">
      <c r="A11830">
        <v>1003933</v>
      </c>
      <c r="B11830" t="s">
        <v>115</v>
      </c>
      <c r="C11830">
        <v>11006678</v>
      </c>
      <c r="D11830">
        <v>520</v>
      </c>
      <c r="E11830">
        <v>63</v>
      </c>
      <c r="F11830" t="s">
        <v>1</v>
      </c>
      <c r="G11830">
        <f>H11830*IFERROR(INDEX('Información SKU'!$H$1:$H$54,MATCH(E11830,'Información SKU'!$A$1:$A$54,0),1),15)</f>
        <v>690</v>
      </c>
      <c r="H11830">
        <v>46</v>
      </c>
      <c r="I11830" s="12">
        <f>H11830/IFERROR(INDEX('Información SKU'!$K$1:$K$54,MATCH(E11830,'Información SKU'!$A$1:$A$54,0),1),40)</f>
        <v>1.0952380952380953</v>
      </c>
      <c r="J11830" s="3">
        <v>43574</v>
      </c>
      <c r="K11830" s="12" t="s">
        <v>221</v>
      </c>
      <c r="L11830">
        <v>2</v>
      </c>
    </row>
    <row r="11831" spans="1:12" x14ac:dyDescent="0.25">
      <c r="A11831">
        <v>1003933</v>
      </c>
      <c r="B11831" t="s">
        <v>115</v>
      </c>
      <c r="C11831">
        <v>11006678</v>
      </c>
      <c r="D11831">
        <v>510</v>
      </c>
      <c r="E11831">
        <v>62</v>
      </c>
      <c r="F11831" t="s">
        <v>25</v>
      </c>
      <c r="G11831">
        <f>H11831*IFERROR(INDEX('Información SKU'!$H$1:$H$54,MATCH(E11831,'Información SKU'!$A$1:$A$54,0),1),15)</f>
        <v>176</v>
      </c>
      <c r="H11831">
        <v>22</v>
      </c>
      <c r="I11831" s="12">
        <f>H11831/IFERROR(INDEX('Información SKU'!$K$1:$K$54,MATCH(E11831,'Información SKU'!$A$1:$A$54,0),1),40)</f>
        <v>0.44</v>
      </c>
      <c r="J11831" s="3">
        <v>43574</v>
      </c>
      <c r="K11831" s="12" t="s">
        <v>220</v>
      </c>
      <c r="L11831">
        <v>2</v>
      </c>
    </row>
    <row r="11832" spans="1:12" x14ac:dyDescent="0.25">
      <c r="A11832">
        <v>1003933</v>
      </c>
      <c r="B11832" t="s">
        <v>115</v>
      </c>
      <c r="C11832">
        <v>11006678</v>
      </c>
      <c r="D11832">
        <v>500</v>
      </c>
      <c r="E11832">
        <v>61</v>
      </c>
      <c r="F11832" t="s">
        <v>20</v>
      </c>
      <c r="G11832">
        <f>H11832*IFERROR(INDEX('Información SKU'!$H$1:$H$54,MATCH(E11832,'Información SKU'!$A$1:$A$54,0),1),15)</f>
        <v>375</v>
      </c>
      <c r="H11832">
        <v>25</v>
      </c>
      <c r="I11832" s="12">
        <f>H11832/IFERROR(INDEX('Información SKU'!$K$1:$K$54,MATCH(E11832,'Información SKU'!$A$1:$A$54,0),1),40)</f>
        <v>0.41666666666666669</v>
      </c>
      <c r="J11832" s="3">
        <v>43574</v>
      </c>
      <c r="K11832" s="12" t="s">
        <v>220</v>
      </c>
      <c r="L11832">
        <v>2</v>
      </c>
    </row>
    <row r="11833" spans="1:12" x14ac:dyDescent="0.25">
      <c r="A11833">
        <v>1003933</v>
      </c>
      <c r="B11833" t="s">
        <v>115</v>
      </c>
      <c r="C11833">
        <v>11006678</v>
      </c>
      <c r="D11833">
        <v>480</v>
      </c>
      <c r="E11833">
        <v>1200</v>
      </c>
      <c r="F11833" t="s">
        <v>17</v>
      </c>
      <c r="G11833">
        <f>H11833*IFERROR(INDEX('Información SKU'!$H$1:$H$54,MATCH(E11833,'Información SKU'!$A$1:$A$54,0),1),15)</f>
        <v>192</v>
      </c>
      <c r="H11833">
        <v>32</v>
      </c>
      <c r="I11833" s="12">
        <f>H11833/IFERROR(INDEX('Información SKU'!$K$1:$K$54,MATCH(E11833,'Información SKU'!$A$1:$A$54,0),1),40)</f>
        <v>0.76190476190476186</v>
      </c>
      <c r="J11833" s="3">
        <v>43574</v>
      </c>
      <c r="K11833" s="12" t="s">
        <v>219</v>
      </c>
      <c r="L11833">
        <v>1</v>
      </c>
    </row>
    <row r="11834" spans="1:12" x14ac:dyDescent="0.25">
      <c r="A11834">
        <v>1003933</v>
      </c>
      <c r="B11834" t="s">
        <v>115</v>
      </c>
      <c r="C11834">
        <v>11006678</v>
      </c>
      <c r="D11834">
        <v>460</v>
      </c>
      <c r="E11834">
        <v>1199</v>
      </c>
      <c r="F11834" t="s">
        <v>26</v>
      </c>
      <c r="G11834">
        <f>H11834*IFERROR(INDEX('Información SKU'!$H$1:$H$54,MATCH(E11834,'Información SKU'!$A$1:$A$54,0),1),15)</f>
        <v>312</v>
      </c>
      <c r="H11834">
        <v>26</v>
      </c>
      <c r="I11834" s="12">
        <f>H11834/IFERROR(INDEX('Información SKU'!$K$1:$K$54,MATCH(E11834,'Información SKU'!$A$1:$A$54,0),1),40)</f>
        <v>0.43333333333333335</v>
      </c>
      <c r="J11834" s="3">
        <v>43574</v>
      </c>
      <c r="K11834" s="12" t="s">
        <v>222</v>
      </c>
      <c r="L11834">
        <v>3</v>
      </c>
    </row>
    <row r="11835" spans="1:12" x14ac:dyDescent="0.25">
      <c r="A11835">
        <v>1003933</v>
      </c>
      <c r="B11835" t="s">
        <v>115</v>
      </c>
      <c r="C11835">
        <v>11006678</v>
      </c>
      <c r="D11835">
        <v>380</v>
      </c>
      <c r="E11835">
        <v>527</v>
      </c>
      <c r="F11835" t="s">
        <v>80</v>
      </c>
      <c r="G11835">
        <f>H11835*IFERROR(INDEX('Información SKU'!$H$1:$H$54,MATCH(E11835,'Información SKU'!$A$1:$A$54,0),1),15)</f>
        <v>105</v>
      </c>
      <c r="H11835">
        <v>7</v>
      </c>
      <c r="I11835" s="12">
        <f>H11835/IFERROR(INDEX('Información SKU'!$K$1:$K$54,MATCH(E11835,'Información SKU'!$A$1:$A$54,0),1),40)</f>
        <v>0.11666666666666667</v>
      </c>
      <c r="J11835" s="3">
        <v>43574</v>
      </c>
      <c r="K11835" s="12" t="s">
        <v>223</v>
      </c>
      <c r="L11835">
        <v>3</v>
      </c>
    </row>
    <row r="11836" spans="1:12" x14ac:dyDescent="0.25">
      <c r="A11836">
        <v>1003933</v>
      </c>
      <c r="B11836" t="s">
        <v>115</v>
      </c>
      <c r="C11836">
        <v>11006678</v>
      </c>
      <c r="D11836">
        <v>370</v>
      </c>
      <c r="E11836">
        <v>522</v>
      </c>
      <c r="F11836" t="s">
        <v>6</v>
      </c>
      <c r="G11836">
        <f>H11836*IFERROR(INDEX('Información SKU'!$H$1:$H$54,MATCH(E11836,'Información SKU'!$A$1:$A$54,0),1),15)</f>
        <v>75</v>
      </c>
      <c r="H11836">
        <v>5</v>
      </c>
      <c r="I11836" s="12">
        <f>H11836/IFERROR(INDEX('Información SKU'!$K$1:$K$54,MATCH(E11836,'Información SKU'!$A$1:$A$54,0),1),40)</f>
        <v>8.3333333333333329E-2</v>
      </c>
      <c r="J11836" s="3">
        <v>43574</v>
      </c>
      <c r="K11836" s="12" t="s">
        <v>219</v>
      </c>
      <c r="L11836">
        <v>1</v>
      </c>
    </row>
    <row r="11837" spans="1:12" x14ac:dyDescent="0.25">
      <c r="A11837">
        <v>1003933</v>
      </c>
      <c r="B11837" t="s">
        <v>115</v>
      </c>
      <c r="C11837">
        <v>11006678</v>
      </c>
      <c r="D11837">
        <v>360</v>
      </c>
      <c r="E11837">
        <v>521</v>
      </c>
      <c r="F11837" t="s">
        <v>28</v>
      </c>
      <c r="G11837">
        <f>H11837*IFERROR(INDEX('Información SKU'!$H$1:$H$54,MATCH(E11837,'Información SKU'!$A$1:$A$54,0),1),15)</f>
        <v>152</v>
      </c>
      <c r="H11837">
        <v>19</v>
      </c>
      <c r="I11837" s="12">
        <f>H11837/IFERROR(INDEX('Información SKU'!$K$1:$K$54,MATCH(E11837,'Información SKU'!$A$1:$A$54,0),1),40)</f>
        <v>0.31666666666666665</v>
      </c>
      <c r="J11837" s="3">
        <v>43574</v>
      </c>
      <c r="K11837" s="12" t="s">
        <v>220</v>
      </c>
      <c r="L11837">
        <v>2</v>
      </c>
    </row>
    <row r="11838" spans="1:12" x14ac:dyDescent="0.25">
      <c r="A11838">
        <v>1003933</v>
      </c>
      <c r="B11838" t="s">
        <v>115</v>
      </c>
      <c r="C11838">
        <v>11006678</v>
      </c>
      <c r="D11838">
        <v>350</v>
      </c>
      <c r="E11838">
        <v>511</v>
      </c>
      <c r="F11838" t="s">
        <v>29</v>
      </c>
      <c r="G11838">
        <f>H11838*IFERROR(INDEX('Información SKU'!$H$1:$H$54,MATCH(E11838,'Información SKU'!$A$1:$A$54,0),1),15)</f>
        <v>24</v>
      </c>
      <c r="H11838">
        <v>3</v>
      </c>
      <c r="I11838" s="12">
        <f>H11838/IFERROR(INDEX('Información SKU'!$K$1:$K$54,MATCH(E11838,'Información SKU'!$A$1:$A$54,0),1),40)</f>
        <v>0.05</v>
      </c>
      <c r="J11838" s="3">
        <v>43574</v>
      </c>
      <c r="K11838" s="12" t="s">
        <v>219</v>
      </c>
      <c r="L11838">
        <v>1</v>
      </c>
    </row>
    <row r="11839" spans="1:12" x14ac:dyDescent="0.25">
      <c r="A11839">
        <v>1003933</v>
      </c>
      <c r="B11839" t="s">
        <v>115</v>
      </c>
      <c r="C11839">
        <v>11006678</v>
      </c>
      <c r="D11839">
        <v>340</v>
      </c>
      <c r="E11839">
        <v>510</v>
      </c>
      <c r="F11839" t="s">
        <v>30</v>
      </c>
      <c r="G11839">
        <f>H11839*IFERROR(INDEX('Información SKU'!$H$1:$H$54,MATCH(E11839,'Información SKU'!$A$1:$A$54,0),1),15)</f>
        <v>114</v>
      </c>
      <c r="H11839">
        <v>19</v>
      </c>
      <c r="I11839" s="12">
        <f>H11839/IFERROR(INDEX('Información SKU'!$K$1:$K$54,MATCH(E11839,'Información SKU'!$A$1:$A$54,0),1),40)</f>
        <v>0.38</v>
      </c>
      <c r="J11839" s="3">
        <v>43574</v>
      </c>
      <c r="K11839" s="12" t="s">
        <v>218</v>
      </c>
      <c r="L11839">
        <v>1</v>
      </c>
    </row>
    <row r="11840" spans="1:12" x14ac:dyDescent="0.25">
      <c r="A11840">
        <v>1003933</v>
      </c>
      <c r="B11840" t="s">
        <v>115</v>
      </c>
      <c r="C11840">
        <v>11006678</v>
      </c>
      <c r="D11840">
        <v>330</v>
      </c>
      <c r="E11840">
        <v>509</v>
      </c>
      <c r="F11840" t="s">
        <v>0</v>
      </c>
      <c r="G11840">
        <f>H11840*IFERROR(INDEX('Información SKU'!$H$1:$H$54,MATCH(E11840,'Información SKU'!$A$1:$A$54,0),1),15)</f>
        <v>144</v>
      </c>
      <c r="H11840">
        <v>24</v>
      </c>
      <c r="I11840" s="12">
        <f>H11840/IFERROR(INDEX('Información SKU'!$K$1:$K$54,MATCH(E11840,'Información SKU'!$A$1:$A$54,0),1),40)</f>
        <v>0.3</v>
      </c>
      <c r="J11840" s="3">
        <v>43574</v>
      </c>
      <c r="K11840" s="12" t="s">
        <v>223</v>
      </c>
      <c r="L11840">
        <v>3</v>
      </c>
    </row>
    <row r="11841" spans="1:12" x14ac:dyDescent="0.25">
      <c r="A11841">
        <v>1003933</v>
      </c>
      <c r="B11841" t="s">
        <v>115</v>
      </c>
      <c r="C11841">
        <v>11006678</v>
      </c>
      <c r="D11841">
        <v>320</v>
      </c>
      <c r="E11841">
        <v>480</v>
      </c>
      <c r="F11841" t="s">
        <v>77</v>
      </c>
      <c r="G11841">
        <f>H11841*IFERROR(INDEX('Información SKU'!$H$1:$H$54,MATCH(E11841,'Información SKU'!$A$1:$A$54,0),1),15)</f>
        <v>200</v>
      </c>
      <c r="H11841">
        <v>25</v>
      </c>
      <c r="I11841" s="12">
        <f>H11841/IFERROR(INDEX('Información SKU'!$K$1:$K$54,MATCH(E11841,'Información SKU'!$A$1:$A$54,0),1),40)</f>
        <v>0.32051282051282054</v>
      </c>
      <c r="J11841" s="3">
        <v>43574</v>
      </c>
      <c r="K11841" s="12" t="s">
        <v>221</v>
      </c>
      <c r="L11841">
        <v>2</v>
      </c>
    </row>
    <row r="11842" spans="1:12" x14ac:dyDescent="0.25">
      <c r="A11842">
        <v>1003933</v>
      </c>
      <c r="B11842" t="s">
        <v>115</v>
      </c>
      <c r="C11842">
        <v>11006678</v>
      </c>
      <c r="D11842">
        <v>310</v>
      </c>
      <c r="E11842">
        <v>478</v>
      </c>
      <c r="F11842" t="s">
        <v>76</v>
      </c>
      <c r="G11842">
        <f>H11842*IFERROR(INDEX('Información SKU'!$H$1:$H$54,MATCH(E11842,'Información SKU'!$A$1:$A$54,0),1),15)</f>
        <v>60</v>
      </c>
      <c r="H11842">
        <v>4</v>
      </c>
      <c r="I11842" s="12">
        <f>H11842/IFERROR(INDEX('Información SKU'!$K$1:$K$54,MATCH(E11842,'Información SKU'!$A$1:$A$54,0),1),40)</f>
        <v>5.7142857142857141E-2</v>
      </c>
      <c r="J11842" s="3">
        <v>43574</v>
      </c>
      <c r="K11842" s="12" t="s">
        <v>223</v>
      </c>
      <c r="L11842">
        <v>3</v>
      </c>
    </row>
    <row r="11843" spans="1:12" x14ac:dyDescent="0.25">
      <c r="A11843">
        <v>1003933</v>
      </c>
      <c r="B11843" t="s">
        <v>115</v>
      </c>
      <c r="C11843">
        <v>11006678</v>
      </c>
      <c r="D11843">
        <v>300</v>
      </c>
      <c r="E11843">
        <v>460</v>
      </c>
      <c r="F11843" t="s">
        <v>38</v>
      </c>
      <c r="G11843">
        <f>H11843*IFERROR(INDEX('Información SKU'!$H$1:$H$54,MATCH(E11843,'Información SKU'!$A$1:$A$54,0),1),15)</f>
        <v>1035</v>
      </c>
      <c r="H11843">
        <v>69</v>
      </c>
      <c r="I11843" s="12">
        <f>H11843/IFERROR(INDEX('Información SKU'!$K$1:$K$54,MATCH(E11843,'Información SKU'!$A$1:$A$54,0),1),40)</f>
        <v>0.88461538461538458</v>
      </c>
      <c r="J11843" s="3">
        <v>43574</v>
      </c>
      <c r="K11843" s="12" t="s">
        <v>221</v>
      </c>
      <c r="L11843">
        <v>2</v>
      </c>
    </row>
    <row r="11844" spans="1:12" x14ac:dyDescent="0.25">
      <c r="A11844">
        <v>1003933</v>
      </c>
      <c r="B11844" t="s">
        <v>115</v>
      </c>
      <c r="C11844">
        <v>11006679</v>
      </c>
      <c r="D11844">
        <v>40</v>
      </c>
      <c r="E11844">
        <v>416</v>
      </c>
      <c r="F11844" t="s">
        <v>81</v>
      </c>
      <c r="G11844">
        <f>H11844*IFERROR(INDEX('Información SKU'!$H$1:$H$54,MATCH(E11844,'Información SKU'!$A$1:$A$54,0),1),15)</f>
        <v>135</v>
      </c>
      <c r="H11844">
        <v>9</v>
      </c>
      <c r="I11844" s="12">
        <f>H11844/IFERROR(INDEX('Información SKU'!$K$1:$K$54,MATCH(E11844,'Información SKU'!$A$1:$A$54,0),1),40)</f>
        <v>0.12857142857142856</v>
      </c>
      <c r="J11844" s="3">
        <v>43574</v>
      </c>
      <c r="K11844" s="12" t="s">
        <v>221</v>
      </c>
      <c r="L11844">
        <v>2</v>
      </c>
    </row>
    <row r="11845" spans="1:12" x14ac:dyDescent="0.25">
      <c r="A11845">
        <v>1003933</v>
      </c>
      <c r="B11845" t="s">
        <v>115</v>
      </c>
      <c r="C11845">
        <v>11006679</v>
      </c>
      <c r="D11845">
        <v>20</v>
      </c>
      <c r="E11845">
        <v>420</v>
      </c>
      <c r="F11845" t="s">
        <v>11</v>
      </c>
      <c r="G11845">
        <f>H11845*IFERROR(INDEX('Información SKU'!$H$1:$H$54,MATCH(E11845,'Información SKU'!$A$1:$A$54,0),1),15)</f>
        <v>465</v>
      </c>
      <c r="H11845">
        <v>31</v>
      </c>
      <c r="I11845" s="12">
        <f>H11845/IFERROR(INDEX('Información SKU'!$K$1:$K$54,MATCH(E11845,'Información SKU'!$A$1:$A$54,0),1),40)</f>
        <v>0.39743589743589741</v>
      </c>
      <c r="J11845" s="3">
        <v>43574</v>
      </c>
      <c r="K11845" s="12" t="s">
        <v>220</v>
      </c>
      <c r="L11845">
        <v>2</v>
      </c>
    </row>
    <row r="11846" spans="1:12" x14ac:dyDescent="0.25">
      <c r="A11846">
        <v>1003933</v>
      </c>
      <c r="B11846" t="s">
        <v>115</v>
      </c>
      <c r="C11846">
        <v>11006679</v>
      </c>
      <c r="D11846">
        <v>10</v>
      </c>
      <c r="E11846">
        <v>439</v>
      </c>
      <c r="F11846" t="s">
        <v>78</v>
      </c>
      <c r="G11846">
        <f>H11846*IFERROR(INDEX('Información SKU'!$H$1:$H$54,MATCH(E11846,'Información SKU'!$A$1:$A$54,0),1),15)</f>
        <v>210</v>
      </c>
      <c r="H11846">
        <v>35</v>
      </c>
      <c r="I11846" s="12">
        <f>H11846/IFERROR(INDEX('Información SKU'!$K$1:$K$54,MATCH(E11846,'Información SKU'!$A$1:$A$54,0),1),40)</f>
        <v>0.27777777777777779</v>
      </c>
      <c r="J11846" s="3">
        <v>43574</v>
      </c>
      <c r="K11846" s="12" t="s">
        <v>218</v>
      </c>
      <c r="L11846">
        <v>1</v>
      </c>
    </row>
    <row r="11847" spans="1:12" x14ac:dyDescent="0.25">
      <c r="A11847">
        <v>1004688</v>
      </c>
      <c r="B11847" t="s">
        <v>104</v>
      </c>
      <c r="C11847">
        <v>11006746</v>
      </c>
      <c r="D11847">
        <v>190</v>
      </c>
      <c r="E11847">
        <v>509</v>
      </c>
      <c r="F11847" t="s">
        <v>0</v>
      </c>
      <c r="G11847">
        <f>H11847*IFERROR(INDEX('Información SKU'!$H$1:$H$54,MATCH(E11847,'Información SKU'!$A$1:$A$54,0),1),15)</f>
        <v>570</v>
      </c>
      <c r="H11847">
        <v>95</v>
      </c>
      <c r="I11847" s="12">
        <f>H11847/IFERROR(INDEX('Información SKU'!$K$1:$K$54,MATCH(E11847,'Información SKU'!$A$1:$A$54,0),1),40)</f>
        <v>1.1875</v>
      </c>
      <c r="J11847" s="3">
        <v>43574</v>
      </c>
      <c r="K11847" s="12" t="s">
        <v>222</v>
      </c>
      <c r="L11847">
        <v>3</v>
      </c>
    </row>
    <row r="11848" spans="1:12" x14ac:dyDescent="0.25">
      <c r="A11848">
        <v>1004688</v>
      </c>
      <c r="B11848" t="s">
        <v>104</v>
      </c>
      <c r="C11848">
        <v>11006746</v>
      </c>
      <c r="D11848">
        <v>140</v>
      </c>
      <c r="E11848">
        <v>2382</v>
      </c>
      <c r="F11848" t="s">
        <v>34</v>
      </c>
      <c r="G11848">
        <f>H11848*IFERROR(INDEX('Información SKU'!$H$1:$H$54,MATCH(E11848,'Información SKU'!$A$1:$A$54,0),1),15)</f>
        <v>660</v>
      </c>
      <c r="H11848">
        <v>110</v>
      </c>
      <c r="I11848" s="12">
        <f>H11848/IFERROR(INDEX('Información SKU'!$K$1:$K$54,MATCH(E11848,'Información SKU'!$A$1:$A$54,0),1),40)</f>
        <v>1.1458333333333333</v>
      </c>
      <c r="J11848" s="3">
        <v>43574</v>
      </c>
      <c r="K11848" s="12" t="s">
        <v>220</v>
      </c>
      <c r="L11848">
        <v>2</v>
      </c>
    </row>
    <row r="11849" spans="1:12" x14ac:dyDescent="0.25">
      <c r="A11849">
        <v>1004688</v>
      </c>
      <c r="B11849" t="s">
        <v>104</v>
      </c>
      <c r="C11849">
        <v>11006746</v>
      </c>
      <c r="D11849">
        <v>130</v>
      </c>
      <c r="E11849">
        <v>2384</v>
      </c>
      <c r="F11849" t="s">
        <v>10</v>
      </c>
      <c r="G11849">
        <f>H11849*IFERROR(INDEX('Información SKU'!$H$1:$H$54,MATCH(E11849,'Información SKU'!$A$1:$A$54,0),1),15)</f>
        <v>1326</v>
      </c>
      <c r="H11849">
        <v>221</v>
      </c>
      <c r="I11849" s="12">
        <f>H11849/IFERROR(INDEX('Información SKU'!$K$1:$K$54,MATCH(E11849,'Información SKU'!$A$1:$A$54,0),1),40)</f>
        <v>2.3020833333333335</v>
      </c>
      <c r="J11849" s="3">
        <v>43574</v>
      </c>
      <c r="K11849" s="12" t="s">
        <v>223</v>
      </c>
      <c r="L11849">
        <v>3</v>
      </c>
    </row>
    <row r="11850" spans="1:12" x14ac:dyDescent="0.25">
      <c r="A11850">
        <v>1004688</v>
      </c>
      <c r="B11850" t="s">
        <v>104</v>
      </c>
      <c r="C11850">
        <v>11006746</v>
      </c>
      <c r="D11850">
        <v>120</v>
      </c>
      <c r="E11850">
        <v>2387</v>
      </c>
      <c r="F11850" t="s">
        <v>33</v>
      </c>
      <c r="G11850">
        <f>H11850*IFERROR(INDEX('Información SKU'!$H$1:$H$54,MATCH(E11850,'Información SKU'!$A$1:$A$54,0),1),15)</f>
        <v>1440</v>
      </c>
      <c r="H11850">
        <v>120</v>
      </c>
      <c r="I11850" s="12">
        <f>H11850/IFERROR(INDEX('Información SKU'!$K$1:$K$54,MATCH(E11850,'Información SKU'!$A$1:$A$54,0),1),40)</f>
        <v>1.25</v>
      </c>
      <c r="J11850" s="3">
        <v>43574</v>
      </c>
      <c r="K11850" s="12" t="s">
        <v>223</v>
      </c>
      <c r="L11850">
        <v>3</v>
      </c>
    </row>
    <row r="11851" spans="1:12" x14ac:dyDescent="0.25">
      <c r="A11851">
        <v>1004688</v>
      </c>
      <c r="B11851" t="s">
        <v>104</v>
      </c>
      <c r="C11851">
        <v>11006746</v>
      </c>
      <c r="D11851">
        <v>110</v>
      </c>
      <c r="E11851">
        <v>2389</v>
      </c>
      <c r="F11851" t="s">
        <v>70</v>
      </c>
      <c r="G11851">
        <f>H11851*IFERROR(INDEX('Información SKU'!$H$1:$H$54,MATCH(E11851,'Información SKU'!$A$1:$A$54,0),1),15)</f>
        <v>612</v>
      </c>
      <c r="H11851">
        <v>102</v>
      </c>
      <c r="I11851" s="12">
        <f>H11851/IFERROR(INDEX('Información SKU'!$K$1:$K$54,MATCH(E11851,'Información SKU'!$A$1:$A$54,0),1),40)</f>
        <v>1.0625</v>
      </c>
      <c r="J11851" s="3">
        <v>43574</v>
      </c>
      <c r="K11851" s="12" t="s">
        <v>221</v>
      </c>
      <c r="L11851">
        <v>2</v>
      </c>
    </row>
    <row r="11852" spans="1:12" x14ac:dyDescent="0.25">
      <c r="A11852">
        <v>1004688</v>
      </c>
      <c r="B11852" t="s">
        <v>104</v>
      </c>
      <c r="C11852">
        <v>11006746</v>
      </c>
      <c r="D11852">
        <v>40</v>
      </c>
      <c r="E11852">
        <v>5273</v>
      </c>
      <c r="F11852" t="s">
        <v>82</v>
      </c>
      <c r="G11852">
        <f>H11852*IFERROR(INDEX('Información SKU'!$H$1:$H$54,MATCH(E11852,'Información SKU'!$A$1:$A$54,0),1),15)</f>
        <v>1530</v>
      </c>
      <c r="H11852">
        <v>255</v>
      </c>
      <c r="I11852" s="12">
        <f>H11852/IFERROR(INDEX('Información SKU'!$K$1:$K$54,MATCH(E11852,'Información SKU'!$A$1:$A$54,0),1),40)</f>
        <v>3.6428571428571428</v>
      </c>
      <c r="J11852" s="3">
        <v>43574</v>
      </c>
      <c r="K11852" s="12" t="s">
        <v>220</v>
      </c>
      <c r="L11852">
        <v>2</v>
      </c>
    </row>
    <row r="11853" spans="1:12" x14ac:dyDescent="0.25">
      <c r="A11853">
        <v>1004688</v>
      </c>
      <c r="B11853" t="s">
        <v>104</v>
      </c>
      <c r="C11853">
        <v>11006746</v>
      </c>
      <c r="D11853">
        <v>30</v>
      </c>
      <c r="E11853">
        <v>5274</v>
      </c>
      <c r="F11853" t="s">
        <v>72</v>
      </c>
      <c r="G11853">
        <f>H11853*IFERROR(INDEX('Información SKU'!$H$1:$H$54,MATCH(E11853,'Información SKU'!$A$1:$A$54,0),1),15)</f>
        <v>1336</v>
      </c>
      <c r="H11853">
        <v>167</v>
      </c>
      <c r="I11853" s="12">
        <f>H11853/IFERROR(INDEX('Información SKU'!$K$1:$K$54,MATCH(E11853,'Información SKU'!$A$1:$A$54,0),1),40)</f>
        <v>2.3857142857142857</v>
      </c>
      <c r="J11853" s="3">
        <v>43574</v>
      </c>
      <c r="K11853" s="12" t="s">
        <v>223</v>
      </c>
      <c r="L11853">
        <v>3</v>
      </c>
    </row>
    <row r="11854" spans="1:12" x14ac:dyDescent="0.25">
      <c r="A11854">
        <v>1004688</v>
      </c>
      <c r="B11854" t="s">
        <v>104</v>
      </c>
      <c r="C11854">
        <v>11006746</v>
      </c>
      <c r="D11854">
        <v>20</v>
      </c>
      <c r="E11854">
        <v>5275</v>
      </c>
      <c r="F11854" t="s">
        <v>75</v>
      </c>
      <c r="G11854">
        <f>H11854*IFERROR(INDEX('Información SKU'!$H$1:$H$54,MATCH(E11854,'Información SKU'!$A$1:$A$54,0),1),15)</f>
        <v>1086</v>
      </c>
      <c r="H11854">
        <v>181</v>
      </c>
      <c r="I11854" s="12">
        <f>H11854/IFERROR(INDEX('Información SKU'!$K$1:$K$54,MATCH(E11854,'Información SKU'!$A$1:$A$54,0),1),40)</f>
        <v>2.5857142857142859</v>
      </c>
      <c r="J11854" s="3">
        <v>43574</v>
      </c>
      <c r="K11854" s="12" t="s">
        <v>220</v>
      </c>
      <c r="L11854">
        <v>2</v>
      </c>
    </row>
    <row r="11855" spans="1:12" x14ac:dyDescent="0.25">
      <c r="A11855">
        <v>1004688</v>
      </c>
      <c r="B11855" t="s">
        <v>104</v>
      </c>
      <c r="C11855">
        <v>11006748</v>
      </c>
      <c r="D11855">
        <v>10</v>
      </c>
      <c r="E11855">
        <v>61</v>
      </c>
      <c r="F11855" t="s">
        <v>20</v>
      </c>
      <c r="G11855">
        <f>H11855*IFERROR(INDEX('Información SKU'!$H$1:$H$54,MATCH(E11855,'Información SKU'!$A$1:$A$54,0),1),15)</f>
        <v>13815</v>
      </c>
      <c r="H11855">
        <v>921</v>
      </c>
      <c r="I11855" s="12">
        <f>H11855/IFERROR(INDEX('Información SKU'!$K$1:$K$54,MATCH(E11855,'Información SKU'!$A$1:$A$54,0),1),40)</f>
        <v>15.35</v>
      </c>
      <c r="J11855" s="3">
        <v>43574</v>
      </c>
      <c r="K11855" s="12" t="s">
        <v>222</v>
      </c>
      <c r="L11855">
        <v>3</v>
      </c>
    </row>
    <row r="11856" spans="1:12" x14ac:dyDescent="0.25">
      <c r="A11856">
        <v>1004688</v>
      </c>
      <c r="B11856" t="s">
        <v>104</v>
      </c>
      <c r="C11856">
        <v>11006748</v>
      </c>
      <c r="D11856">
        <v>20</v>
      </c>
      <c r="E11856">
        <v>62</v>
      </c>
      <c r="F11856" t="s">
        <v>25</v>
      </c>
      <c r="G11856">
        <f>H11856*IFERROR(INDEX('Información SKU'!$H$1:$H$54,MATCH(E11856,'Información SKU'!$A$1:$A$54,0),1),15)</f>
        <v>5704</v>
      </c>
      <c r="H11856">
        <v>713</v>
      </c>
      <c r="I11856" s="12">
        <f>H11856/IFERROR(INDEX('Información SKU'!$K$1:$K$54,MATCH(E11856,'Información SKU'!$A$1:$A$54,0),1),40)</f>
        <v>14.26</v>
      </c>
      <c r="J11856" s="3">
        <v>43574</v>
      </c>
      <c r="K11856" s="12" t="s">
        <v>220</v>
      </c>
      <c r="L11856">
        <v>2</v>
      </c>
    </row>
    <row r="11857" spans="1:12" x14ac:dyDescent="0.25">
      <c r="A11857">
        <v>1004688</v>
      </c>
      <c r="B11857" t="s">
        <v>104</v>
      </c>
      <c r="C11857">
        <v>11006749</v>
      </c>
      <c r="D11857">
        <v>10</v>
      </c>
      <c r="E11857">
        <v>62</v>
      </c>
      <c r="F11857" t="s">
        <v>25</v>
      </c>
      <c r="G11857">
        <f>H11857*IFERROR(INDEX('Información SKU'!$H$1:$H$54,MATCH(E11857,'Información SKU'!$A$1:$A$54,0),1),15)</f>
        <v>3448</v>
      </c>
      <c r="H11857">
        <v>431</v>
      </c>
      <c r="I11857" s="12">
        <f>H11857/IFERROR(INDEX('Información SKU'!$K$1:$K$54,MATCH(E11857,'Información SKU'!$A$1:$A$54,0),1),40)</f>
        <v>8.6199999999999992</v>
      </c>
      <c r="J11857" s="3">
        <v>43574</v>
      </c>
      <c r="K11857" s="12" t="s">
        <v>222</v>
      </c>
      <c r="L11857">
        <v>3</v>
      </c>
    </row>
    <row r="11858" spans="1:12" x14ac:dyDescent="0.25">
      <c r="A11858">
        <v>1004688</v>
      </c>
      <c r="B11858" t="s">
        <v>104</v>
      </c>
      <c r="C11858">
        <v>11006749</v>
      </c>
      <c r="D11858">
        <v>20</v>
      </c>
      <c r="E11858">
        <v>63</v>
      </c>
      <c r="F11858" t="s">
        <v>1</v>
      </c>
      <c r="G11858">
        <f>H11858*IFERROR(INDEX('Información SKU'!$H$1:$H$54,MATCH(E11858,'Información SKU'!$A$1:$A$54,0),1),15)</f>
        <v>4740</v>
      </c>
      <c r="H11858">
        <v>316</v>
      </c>
      <c r="I11858" s="12">
        <f>H11858/IFERROR(INDEX('Información SKU'!$K$1:$K$54,MATCH(E11858,'Información SKU'!$A$1:$A$54,0),1),40)</f>
        <v>7.5238095238095237</v>
      </c>
      <c r="J11858" s="3">
        <v>43574</v>
      </c>
      <c r="K11858" s="12" t="s">
        <v>218</v>
      </c>
      <c r="L11858">
        <v>1</v>
      </c>
    </row>
    <row r="11859" spans="1:12" x14ac:dyDescent="0.25">
      <c r="A11859">
        <v>1004688</v>
      </c>
      <c r="B11859" t="s">
        <v>104</v>
      </c>
      <c r="C11859">
        <v>11006749</v>
      </c>
      <c r="D11859">
        <v>30</v>
      </c>
      <c r="E11859">
        <v>205</v>
      </c>
      <c r="F11859" t="s">
        <v>35</v>
      </c>
      <c r="G11859">
        <f>H11859*IFERROR(INDEX('Información SKU'!$H$1:$H$54,MATCH(E11859,'Información SKU'!$A$1:$A$54,0),1),15)</f>
        <v>4240</v>
      </c>
      <c r="H11859">
        <v>530</v>
      </c>
      <c r="I11859" s="12">
        <f>H11859/IFERROR(INDEX('Información SKU'!$K$1:$K$54,MATCH(E11859,'Información SKU'!$A$1:$A$54,0),1),40)</f>
        <v>12.619047619047619</v>
      </c>
      <c r="J11859" s="3">
        <v>43574</v>
      </c>
      <c r="K11859" s="12" t="s">
        <v>218</v>
      </c>
      <c r="L11859">
        <v>1</v>
      </c>
    </row>
    <row r="11860" spans="1:12" x14ac:dyDescent="0.25">
      <c r="A11860">
        <v>1004688</v>
      </c>
      <c r="B11860" t="s">
        <v>104</v>
      </c>
      <c r="C11860">
        <v>11006750</v>
      </c>
      <c r="D11860">
        <v>40</v>
      </c>
      <c r="E11860">
        <v>205</v>
      </c>
      <c r="F11860" t="s">
        <v>35</v>
      </c>
      <c r="G11860">
        <f>H11860*IFERROR(INDEX('Información SKU'!$H$1:$H$54,MATCH(E11860,'Información SKU'!$A$1:$A$54,0),1),15)</f>
        <v>424</v>
      </c>
      <c r="H11860">
        <v>53</v>
      </c>
      <c r="I11860" s="12">
        <f>H11860/IFERROR(INDEX('Información SKU'!$K$1:$K$54,MATCH(E11860,'Información SKU'!$A$1:$A$54,0),1),40)</f>
        <v>1.2619047619047619</v>
      </c>
      <c r="J11860" s="3">
        <v>43574</v>
      </c>
      <c r="K11860" s="12" t="s">
        <v>221</v>
      </c>
      <c r="L11860">
        <v>2</v>
      </c>
    </row>
    <row r="11861" spans="1:12" x14ac:dyDescent="0.25">
      <c r="A11861">
        <v>1004688</v>
      </c>
      <c r="B11861" t="s">
        <v>104</v>
      </c>
      <c r="C11861">
        <v>11006762</v>
      </c>
      <c r="D11861">
        <v>240</v>
      </c>
      <c r="E11861">
        <v>5275</v>
      </c>
      <c r="F11861" t="s">
        <v>75</v>
      </c>
      <c r="G11861">
        <f>H11861*IFERROR(INDEX('Información SKU'!$H$1:$H$54,MATCH(E11861,'Información SKU'!$A$1:$A$54,0),1),15)</f>
        <v>246</v>
      </c>
      <c r="H11861">
        <v>41</v>
      </c>
      <c r="I11861" s="12">
        <f>H11861/IFERROR(INDEX('Información SKU'!$K$1:$K$54,MATCH(E11861,'Información SKU'!$A$1:$A$54,0),1),40)</f>
        <v>0.58571428571428574</v>
      </c>
      <c r="J11861" s="3">
        <v>43574</v>
      </c>
      <c r="K11861" s="12" t="s">
        <v>218</v>
      </c>
      <c r="L11861">
        <v>1</v>
      </c>
    </row>
    <row r="11862" spans="1:12" x14ac:dyDescent="0.25">
      <c r="A11862">
        <v>1004688</v>
      </c>
      <c r="B11862" t="s">
        <v>104</v>
      </c>
      <c r="C11862">
        <v>11006762</v>
      </c>
      <c r="D11862">
        <v>230</v>
      </c>
      <c r="E11862">
        <v>5274</v>
      </c>
      <c r="F11862" t="s">
        <v>72</v>
      </c>
      <c r="G11862">
        <f>H11862*IFERROR(INDEX('Información SKU'!$H$1:$H$54,MATCH(E11862,'Información SKU'!$A$1:$A$54,0),1),15)</f>
        <v>256</v>
      </c>
      <c r="H11862">
        <v>32</v>
      </c>
      <c r="I11862" s="12">
        <f>H11862/IFERROR(INDEX('Información SKU'!$K$1:$K$54,MATCH(E11862,'Información SKU'!$A$1:$A$54,0),1),40)</f>
        <v>0.45714285714285713</v>
      </c>
      <c r="J11862" s="3">
        <v>43574</v>
      </c>
      <c r="K11862" s="12" t="s">
        <v>223</v>
      </c>
      <c r="L11862">
        <v>3</v>
      </c>
    </row>
    <row r="11863" spans="1:12" x14ac:dyDescent="0.25">
      <c r="A11863">
        <v>1004688</v>
      </c>
      <c r="B11863" t="s">
        <v>104</v>
      </c>
      <c r="C11863">
        <v>11006762</v>
      </c>
      <c r="D11863">
        <v>220</v>
      </c>
      <c r="E11863">
        <v>5273</v>
      </c>
      <c r="F11863" t="s">
        <v>82</v>
      </c>
      <c r="G11863">
        <f>H11863*IFERROR(INDEX('Información SKU'!$H$1:$H$54,MATCH(E11863,'Información SKU'!$A$1:$A$54,0),1),15)</f>
        <v>306</v>
      </c>
      <c r="H11863">
        <v>51</v>
      </c>
      <c r="I11863" s="12">
        <f>H11863/IFERROR(INDEX('Información SKU'!$K$1:$K$54,MATCH(E11863,'Información SKU'!$A$1:$A$54,0),1),40)</f>
        <v>0.72857142857142854</v>
      </c>
      <c r="J11863" s="3">
        <v>43574</v>
      </c>
      <c r="K11863" s="12" t="s">
        <v>222</v>
      </c>
      <c r="L11863">
        <v>3</v>
      </c>
    </row>
    <row r="11864" spans="1:12" x14ac:dyDescent="0.25">
      <c r="A11864">
        <v>1004688</v>
      </c>
      <c r="B11864" t="s">
        <v>104</v>
      </c>
      <c r="C11864">
        <v>11006762</v>
      </c>
      <c r="D11864">
        <v>140</v>
      </c>
      <c r="E11864">
        <v>2389</v>
      </c>
      <c r="F11864" t="s">
        <v>70</v>
      </c>
      <c r="G11864">
        <f>H11864*IFERROR(INDEX('Información SKU'!$H$1:$H$54,MATCH(E11864,'Información SKU'!$A$1:$A$54,0),1),15)</f>
        <v>420</v>
      </c>
      <c r="H11864">
        <v>70</v>
      </c>
      <c r="I11864" s="12">
        <f>H11864/IFERROR(INDEX('Información SKU'!$K$1:$K$54,MATCH(E11864,'Información SKU'!$A$1:$A$54,0),1),40)</f>
        <v>0.72916666666666663</v>
      </c>
      <c r="J11864" s="3">
        <v>43574</v>
      </c>
      <c r="K11864" s="12" t="s">
        <v>221</v>
      </c>
      <c r="L11864">
        <v>2</v>
      </c>
    </row>
    <row r="11865" spans="1:12" x14ac:dyDescent="0.25">
      <c r="A11865">
        <v>1004688</v>
      </c>
      <c r="B11865" t="s">
        <v>104</v>
      </c>
      <c r="C11865">
        <v>11006762</v>
      </c>
      <c r="D11865">
        <v>130</v>
      </c>
      <c r="E11865">
        <v>2387</v>
      </c>
      <c r="F11865" t="s">
        <v>33</v>
      </c>
      <c r="G11865">
        <f>H11865*IFERROR(INDEX('Información SKU'!$H$1:$H$54,MATCH(E11865,'Información SKU'!$A$1:$A$54,0),1),15)</f>
        <v>228</v>
      </c>
      <c r="H11865">
        <v>19</v>
      </c>
      <c r="I11865" s="12">
        <f>H11865/IFERROR(INDEX('Información SKU'!$K$1:$K$54,MATCH(E11865,'Información SKU'!$A$1:$A$54,0),1),40)</f>
        <v>0.19791666666666666</v>
      </c>
      <c r="J11865" s="3">
        <v>43574</v>
      </c>
      <c r="K11865" s="12" t="s">
        <v>220</v>
      </c>
      <c r="L11865">
        <v>2</v>
      </c>
    </row>
    <row r="11866" spans="1:12" x14ac:dyDescent="0.25">
      <c r="A11866">
        <v>1004688</v>
      </c>
      <c r="B11866" t="s">
        <v>104</v>
      </c>
      <c r="C11866">
        <v>11006762</v>
      </c>
      <c r="D11866">
        <v>120</v>
      </c>
      <c r="E11866">
        <v>2384</v>
      </c>
      <c r="F11866" t="s">
        <v>10</v>
      </c>
      <c r="G11866">
        <f>H11866*IFERROR(INDEX('Información SKU'!$H$1:$H$54,MATCH(E11866,'Información SKU'!$A$1:$A$54,0),1),15)</f>
        <v>90</v>
      </c>
      <c r="H11866">
        <v>15</v>
      </c>
      <c r="I11866" s="12">
        <f>H11866/IFERROR(INDEX('Información SKU'!$K$1:$K$54,MATCH(E11866,'Información SKU'!$A$1:$A$54,0),1),40)</f>
        <v>0.15625</v>
      </c>
      <c r="J11866" s="3">
        <v>43574</v>
      </c>
      <c r="K11866" s="12" t="s">
        <v>223</v>
      </c>
      <c r="L11866">
        <v>3</v>
      </c>
    </row>
    <row r="11867" spans="1:12" x14ac:dyDescent="0.25">
      <c r="A11867">
        <v>1004688</v>
      </c>
      <c r="B11867" t="s">
        <v>104</v>
      </c>
      <c r="C11867">
        <v>11006762</v>
      </c>
      <c r="D11867">
        <v>110</v>
      </c>
      <c r="E11867">
        <v>2382</v>
      </c>
      <c r="F11867" t="s">
        <v>34</v>
      </c>
      <c r="G11867">
        <f>H11867*IFERROR(INDEX('Información SKU'!$H$1:$H$54,MATCH(E11867,'Información SKU'!$A$1:$A$54,0),1),15)</f>
        <v>162</v>
      </c>
      <c r="H11867">
        <v>27</v>
      </c>
      <c r="I11867" s="12">
        <f>H11867/IFERROR(INDEX('Información SKU'!$K$1:$K$54,MATCH(E11867,'Información SKU'!$A$1:$A$54,0),1),40)</f>
        <v>0.28125</v>
      </c>
      <c r="J11867" s="3">
        <v>43574</v>
      </c>
      <c r="K11867" s="12" t="s">
        <v>222</v>
      </c>
      <c r="L11867">
        <v>3</v>
      </c>
    </row>
    <row r="11868" spans="1:12" x14ac:dyDescent="0.25">
      <c r="A11868">
        <v>1004688</v>
      </c>
      <c r="B11868" t="s">
        <v>104</v>
      </c>
      <c r="C11868">
        <v>11006762</v>
      </c>
      <c r="D11868">
        <v>40</v>
      </c>
      <c r="E11868">
        <v>509</v>
      </c>
      <c r="F11868" t="s">
        <v>0</v>
      </c>
      <c r="G11868">
        <f>H11868*IFERROR(INDEX('Información SKU'!$H$1:$H$54,MATCH(E11868,'Información SKU'!$A$1:$A$54,0),1),15)</f>
        <v>246</v>
      </c>
      <c r="H11868">
        <v>41</v>
      </c>
      <c r="I11868" s="12">
        <f>H11868/IFERROR(INDEX('Información SKU'!$K$1:$K$54,MATCH(E11868,'Información SKU'!$A$1:$A$54,0),1),40)</f>
        <v>0.51249999999999996</v>
      </c>
      <c r="J11868" s="3">
        <v>43574</v>
      </c>
      <c r="K11868" s="12" t="s">
        <v>221</v>
      </c>
      <c r="L11868">
        <v>2</v>
      </c>
    </row>
    <row r="11869" spans="1:12" x14ac:dyDescent="0.25">
      <c r="A11869">
        <v>1004688</v>
      </c>
      <c r="B11869" t="s">
        <v>104</v>
      </c>
      <c r="C11869">
        <v>11006762</v>
      </c>
      <c r="D11869">
        <v>30</v>
      </c>
      <c r="E11869">
        <v>416</v>
      </c>
      <c r="F11869" t="s">
        <v>81</v>
      </c>
      <c r="G11869">
        <f>H11869*IFERROR(INDEX('Información SKU'!$H$1:$H$54,MATCH(E11869,'Información SKU'!$A$1:$A$54,0),1),15)</f>
        <v>1065</v>
      </c>
      <c r="H11869">
        <v>71</v>
      </c>
      <c r="I11869" s="12">
        <f>H11869/IFERROR(INDEX('Información SKU'!$K$1:$K$54,MATCH(E11869,'Información SKU'!$A$1:$A$54,0),1),40)</f>
        <v>1.0142857142857142</v>
      </c>
      <c r="J11869" s="3">
        <v>43574</v>
      </c>
      <c r="K11869" s="12" t="s">
        <v>221</v>
      </c>
      <c r="L11869">
        <v>2</v>
      </c>
    </row>
    <row r="11870" spans="1:12" x14ac:dyDescent="0.25">
      <c r="A11870">
        <v>1004688</v>
      </c>
      <c r="B11870" t="s">
        <v>104</v>
      </c>
      <c r="C11870">
        <v>11006763</v>
      </c>
      <c r="D11870">
        <v>40</v>
      </c>
      <c r="E11870">
        <v>205</v>
      </c>
      <c r="F11870" t="s">
        <v>35</v>
      </c>
      <c r="G11870">
        <f>H11870*IFERROR(INDEX('Información SKU'!$H$1:$H$54,MATCH(E11870,'Información SKU'!$A$1:$A$54,0),1),15)</f>
        <v>16</v>
      </c>
      <c r="H11870">
        <v>2</v>
      </c>
      <c r="I11870" s="12">
        <f>H11870/IFERROR(INDEX('Información SKU'!$K$1:$K$54,MATCH(E11870,'Información SKU'!$A$1:$A$54,0),1),40)</f>
        <v>4.7619047619047616E-2</v>
      </c>
      <c r="J11870" s="3">
        <v>43574</v>
      </c>
      <c r="K11870" s="12" t="s">
        <v>222</v>
      </c>
      <c r="L11870">
        <v>3</v>
      </c>
    </row>
    <row r="11871" spans="1:12" x14ac:dyDescent="0.25">
      <c r="A11871">
        <v>1004688</v>
      </c>
      <c r="B11871" t="s">
        <v>104</v>
      </c>
      <c r="C11871">
        <v>11006763</v>
      </c>
      <c r="D11871">
        <v>30</v>
      </c>
      <c r="E11871">
        <v>63</v>
      </c>
      <c r="F11871" t="s">
        <v>1</v>
      </c>
      <c r="G11871">
        <f>H11871*IFERROR(INDEX('Información SKU'!$H$1:$H$54,MATCH(E11871,'Información SKU'!$A$1:$A$54,0),1),15)</f>
        <v>120</v>
      </c>
      <c r="H11871">
        <v>8</v>
      </c>
      <c r="I11871" s="12">
        <f>H11871/IFERROR(INDEX('Información SKU'!$K$1:$K$54,MATCH(E11871,'Información SKU'!$A$1:$A$54,0),1),40)</f>
        <v>0.19047619047619047</v>
      </c>
      <c r="J11871" s="3">
        <v>43574</v>
      </c>
      <c r="K11871" s="12" t="s">
        <v>220</v>
      </c>
      <c r="L11871">
        <v>2</v>
      </c>
    </row>
    <row r="11872" spans="1:12" x14ac:dyDescent="0.25">
      <c r="A11872">
        <v>1004688</v>
      </c>
      <c r="B11872" t="s">
        <v>104</v>
      </c>
      <c r="C11872">
        <v>11006763</v>
      </c>
      <c r="D11872">
        <v>20</v>
      </c>
      <c r="E11872">
        <v>62</v>
      </c>
      <c r="F11872" t="s">
        <v>25</v>
      </c>
      <c r="G11872">
        <f>H11872*IFERROR(INDEX('Información SKU'!$H$1:$H$54,MATCH(E11872,'Información SKU'!$A$1:$A$54,0),1),15)</f>
        <v>336</v>
      </c>
      <c r="H11872">
        <v>42</v>
      </c>
      <c r="I11872" s="12">
        <f>H11872/IFERROR(INDEX('Información SKU'!$K$1:$K$54,MATCH(E11872,'Información SKU'!$A$1:$A$54,0),1),40)</f>
        <v>0.84</v>
      </c>
      <c r="J11872" s="3">
        <v>43574</v>
      </c>
      <c r="K11872" s="12" t="s">
        <v>220</v>
      </c>
      <c r="L11872">
        <v>2</v>
      </c>
    </row>
    <row r="11873" spans="1:12" x14ac:dyDescent="0.25">
      <c r="A11873">
        <v>1004688</v>
      </c>
      <c r="B11873" t="s">
        <v>104</v>
      </c>
      <c r="C11873">
        <v>11006763</v>
      </c>
      <c r="D11873">
        <v>10</v>
      </c>
      <c r="E11873">
        <v>61</v>
      </c>
      <c r="F11873" t="s">
        <v>20</v>
      </c>
      <c r="G11873">
        <f>H11873*IFERROR(INDEX('Información SKU'!$H$1:$H$54,MATCH(E11873,'Información SKU'!$A$1:$A$54,0),1),15)</f>
        <v>705</v>
      </c>
      <c r="H11873">
        <v>47</v>
      </c>
      <c r="I11873" s="12">
        <f>H11873/IFERROR(INDEX('Información SKU'!$K$1:$K$54,MATCH(E11873,'Información SKU'!$A$1:$A$54,0),1),40)</f>
        <v>0.78333333333333333</v>
      </c>
      <c r="J11873" s="3">
        <v>43574</v>
      </c>
      <c r="K11873" s="12" t="s">
        <v>220</v>
      </c>
      <c r="L11873">
        <v>2</v>
      </c>
    </row>
    <row r="11874" spans="1:12" x14ac:dyDescent="0.25">
      <c r="A11874">
        <v>1004650</v>
      </c>
      <c r="B11874" t="s">
        <v>104</v>
      </c>
      <c r="C11874">
        <v>11006766</v>
      </c>
      <c r="D11874">
        <v>110</v>
      </c>
      <c r="E11874">
        <v>5236</v>
      </c>
      <c r="F11874" t="s">
        <v>89</v>
      </c>
      <c r="G11874">
        <f>H11874*IFERROR(INDEX('Información SKU'!$H$1:$H$54,MATCH(E11874,'Información SKU'!$A$1:$A$54,0),1),15)</f>
        <v>60</v>
      </c>
      <c r="H11874">
        <v>5</v>
      </c>
      <c r="I11874" s="12">
        <f>H11874/IFERROR(INDEX('Información SKU'!$K$1:$K$54,MATCH(E11874,'Información SKU'!$A$1:$A$54,0),1),40)</f>
        <v>9.0909090909090912E-2</v>
      </c>
      <c r="J11874" s="3">
        <v>43574</v>
      </c>
      <c r="K11874" s="12" t="s">
        <v>218</v>
      </c>
      <c r="L11874">
        <v>1</v>
      </c>
    </row>
    <row r="11875" spans="1:12" x14ac:dyDescent="0.25">
      <c r="A11875">
        <v>1004650</v>
      </c>
      <c r="B11875" t="s">
        <v>104</v>
      </c>
      <c r="C11875">
        <v>11006766</v>
      </c>
      <c r="D11875">
        <v>70</v>
      </c>
      <c r="E11875">
        <v>509</v>
      </c>
      <c r="F11875" t="s">
        <v>0</v>
      </c>
      <c r="G11875">
        <f>H11875*IFERROR(INDEX('Información SKU'!$H$1:$H$54,MATCH(E11875,'Información SKU'!$A$1:$A$54,0),1),15)</f>
        <v>30</v>
      </c>
      <c r="H11875">
        <v>5</v>
      </c>
      <c r="I11875" s="12">
        <f>H11875/IFERROR(INDEX('Información SKU'!$K$1:$K$54,MATCH(E11875,'Información SKU'!$A$1:$A$54,0),1),40)</f>
        <v>6.25E-2</v>
      </c>
      <c r="J11875" s="3">
        <v>43574</v>
      </c>
      <c r="K11875" s="12" t="s">
        <v>223</v>
      </c>
      <c r="L11875">
        <v>3</v>
      </c>
    </row>
    <row r="11876" spans="1:12" x14ac:dyDescent="0.25">
      <c r="A11876">
        <v>1004618</v>
      </c>
      <c r="B11876" t="s">
        <v>153</v>
      </c>
      <c r="C11876">
        <v>11006772</v>
      </c>
      <c r="D11876">
        <v>120</v>
      </c>
      <c r="E11876">
        <v>62</v>
      </c>
      <c r="F11876" t="s">
        <v>25</v>
      </c>
      <c r="G11876">
        <f>H11876*IFERROR(INDEX('Información SKU'!$H$1:$H$54,MATCH(E11876,'Información SKU'!$A$1:$A$54,0),1),15)</f>
        <v>608</v>
      </c>
      <c r="H11876">
        <v>76</v>
      </c>
      <c r="I11876" s="12">
        <f>H11876/IFERROR(INDEX('Información SKU'!$K$1:$K$54,MATCH(E11876,'Información SKU'!$A$1:$A$54,0),1),40)</f>
        <v>1.52</v>
      </c>
      <c r="J11876" s="3">
        <v>43574</v>
      </c>
      <c r="K11876" s="12" t="s">
        <v>221</v>
      </c>
      <c r="L11876">
        <v>2</v>
      </c>
    </row>
    <row r="11877" spans="1:12" x14ac:dyDescent="0.25">
      <c r="A11877">
        <v>1004618</v>
      </c>
      <c r="B11877" t="s">
        <v>153</v>
      </c>
      <c r="C11877">
        <v>11006772</v>
      </c>
      <c r="D11877">
        <v>50</v>
      </c>
      <c r="E11877">
        <v>63</v>
      </c>
      <c r="F11877" t="s">
        <v>1</v>
      </c>
      <c r="G11877">
        <f>H11877*IFERROR(INDEX('Información SKU'!$H$1:$H$54,MATCH(E11877,'Información SKU'!$A$1:$A$54,0),1),15)</f>
        <v>390</v>
      </c>
      <c r="H11877">
        <v>26</v>
      </c>
      <c r="I11877" s="12">
        <f>H11877/IFERROR(INDEX('Información SKU'!$K$1:$K$54,MATCH(E11877,'Información SKU'!$A$1:$A$54,0),1),40)</f>
        <v>0.61904761904761907</v>
      </c>
      <c r="J11877" s="3">
        <v>43574</v>
      </c>
      <c r="K11877" s="12" t="s">
        <v>222</v>
      </c>
      <c r="L11877">
        <v>3</v>
      </c>
    </row>
    <row r="11878" spans="1:12" x14ac:dyDescent="0.25">
      <c r="A11878">
        <v>1004618</v>
      </c>
      <c r="B11878" t="s">
        <v>153</v>
      </c>
      <c r="C11878">
        <v>11006772</v>
      </c>
      <c r="D11878">
        <v>40</v>
      </c>
      <c r="E11878">
        <v>61</v>
      </c>
      <c r="F11878" t="s">
        <v>20</v>
      </c>
      <c r="G11878">
        <f>H11878*IFERROR(INDEX('Información SKU'!$H$1:$H$54,MATCH(E11878,'Información SKU'!$A$1:$A$54,0),1),15)</f>
        <v>10185</v>
      </c>
      <c r="H11878">
        <v>679</v>
      </c>
      <c r="I11878" s="12">
        <f>H11878/IFERROR(INDEX('Información SKU'!$K$1:$K$54,MATCH(E11878,'Información SKU'!$A$1:$A$54,0),1),40)</f>
        <v>11.316666666666666</v>
      </c>
      <c r="J11878" s="3">
        <v>43574</v>
      </c>
      <c r="K11878" s="12" t="s">
        <v>222</v>
      </c>
      <c r="L11878">
        <v>3</v>
      </c>
    </row>
    <row r="11879" spans="1:12" x14ac:dyDescent="0.25">
      <c r="A11879">
        <v>1004618</v>
      </c>
      <c r="B11879" t="s">
        <v>153</v>
      </c>
      <c r="C11879">
        <v>11006773</v>
      </c>
      <c r="D11879">
        <v>240</v>
      </c>
      <c r="E11879">
        <v>5243</v>
      </c>
      <c r="F11879" t="s">
        <v>86</v>
      </c>
      <c r="G11879">
        <f>H11879*IFERROR(INDEX('Información SKU'!$H$1:$H$54,MATCH(E11879,'Información SKU'!$A$1:$A$54,0),1),15)</f>
        <v>768</v>
      </c>
      <c r="H11879">
        <v>64</v>
      </c>
      <c r="I11879" s="12">
        <f>H11879/IFERROR(INDEX('Información SKU'!$K$1:$K$54,MATCH(E11879,'Información SKU'!$A$1:$A$54,0),1),40)</f>
        <v>0.85333333333333339</v>
      </c>
      <c r="J11879" s="3">
        <v>43574</v>
      </c>
      <c r="K11879" s="12" t="s">
        <v>219</v>
      </c>
      <c r="L11879">
        <v>1</v>
      </c>
    </row>
    <row r="11880" spans="1:12" x14ac:dyDescent="0.25">
      <c r="A11880">
        <v>1004618</v>
      </c>
      <c r="B11880" t="s">
        <v>153</v>
      </c>
      <c r="C11880">
        <v>11006773</v>
      </c>
      <c r="D11880">
        <v>250</v>
      </c>
      <c r="E11880">
        <v>5246</v>
      </c>
      <c r="F11880" t="s">
        <v>73</v>
      </c>
      <c r="G11880">
        <f>H11880*IFERROR(INDEX('Información SKU'!$H$1:$H$54,MATCH(E11880,'Información SKU'!$A$1:$A$54,0),1),15)</f>
        <v>234</v>
      </c>
      <c r="H11880">
        <v>39</v>
      </c>
      <c r="I11880" s="12">
        <f>H11880/IFERROR(INDEX('Información SKU'!$K$1:$K$54,MATCH(E11880,'Información SKU'!$A$1:$A$54,0),1),40)</f>
        <v>0.52</v>
      </c>
      <c r="J11880" s="3">
        <v>43574</v>
      </c>
      <c r="K11880" s="12" t="s">
        <v>220</v>
      </c>
      <c r="L11880">
        <v>2</v>
      </c>
    </row>
    <row r="11881" spans="1:12" x14ac:dyDescent="0.25">
      <c r="A11881">
        <v>1004618</v>
      </c>
      <c r="B11881" t="s">
        <v>153</v>
      </c>
      <c r="C11881">
        <v>11006773</v>
      </c>
      <c r="D11881">
        <v>260</v>
      </c>
      <c r="E11881">
        <v>416</v>
      </c>
      <c r="F11881" t="s">
        <v>81</v>
      </c>
      <c r="G11881">
        <f>H11881*IFERROR(INDEX('Información SKU'!$H$1:$H$54,MATCH(E11881,'Información SKU'!$A$1:$A$54,0),1),15)</f>
        <v>975</v>
      </c>
      <c r="H11881">
        <v>65</v>
      </c>
      <c r="I11881" s="12">
        <f>H11881/IFERROR(INDEX('Información SKU'!$K$1:$K$54,MATCH(E11881,'Información SKU'!$A$1:$A$54,0),1),40)</f>
        <v>0.9285714285714286</v>
      </c>
      <c r="J11881" s="3">
        <v>43574</v>
      </c>
      <c r="K11881" s="12" t="s">
        <v>222</v>
      </c>
      <c r="L11881">
        <v>3</v>
      </c>
    </row>
    <row r="11882" spans="1:12" x14ac:dyDescent="0.25">
      <c r="A11882">
        <v>1004618</v>
      </c>
      <c r="B11882" t="s">
        <v>153</v>
      </c>
      <c r="C11882">
        <v>11006773</v>
      </c>
      <c r="D11882">
        <v>270</v>
      </c>
      <c r="E11882">
        <v>478</v>
      </c>
      <c r="F11882" t="s">
        <v>76</v>
      </c>
      <c r="G11882">
        <f>H11882*IFERROR(INDEX('Información SKU'!$H$1:$H$54,MATCH(E11882,'Información SKU'!$A$1:$A$54,0),1),15)</f>
        <v>390</v>
      </c>
      <c r="H11882">
        <v>26</v>
      </c>
      <c r="I11882" s="12">
        <f>H11882/IFERROR(INDEX('Información SKU'!$K$1:$K$54,MATCH(E11882,'Información SKU'!$A$1:$A$54,0),1),40)</f>
        <v>0.37142857142857144</v>
      </c>
      <c r="J11882" s="3">
        <v>43574</v>
      </c>
      <c r="K11882" s="12" t="s">
        <v>220</v>
      </c>
      <c r="L11882">
        <v>2</v>
      </c>
    </row>
    <row r="11883" spans="1:12" x14ac:dyDescent="0.25">
      <c r="A11883">
        <v>1004618</v>
      </c>
      <c r="B11883" t="s">
        <v>153</v>
      </c>
      <c r="C11883">
        <v>11006773</v>
      </c>
      <c r="D11883">
        <v>340</v>
      </c>
      <c r="E11883">
        <v>5273</v>
      </c>
      <c r="F11883" t="s">
        <v>82</v>
      </c>
      <c r="G11883">
        <f>H11883*IFERROR(INDEX('Información SKU'!$H$1:$H$54,MATCH(E11883,'Información SKU'!$A$1:$A$54,0),1),15)</f>
        <v>1488</v>
      </c>
      <c r="H11883">
        <v>248</v>
      </c>
      <c r="I11883" s="12">
        <f>H11883/IFERROR(INDEX('Información SKU'!$K$1:$K$54,MATCH(E11883,'Información SKU'!$A$1:$A$54,0),1),40)</f>
        <v>3.5428571428571427</v>
      </c>
      <c r="J11883" s="3">
        <v>43574</v>
      </c>
      <c r="K11883" s="12" t="s">
        <v>221</v>
      </c>
      <c r="L11883">
        <v>2</v>
      </c>
    </row>
    <row r="11884" spans="1:12" x14ac:dyDescent="0.25">
      <c r="A11884">
        <v>1004618</v>
      </c>
      <c r="B11884" t="s">
        <v>153</v>
      </c>
      <c r="C11884">
        <v>11006773</v>
      </c>
      <c r="D11884">
        <v>350</v>
      </c>
      <c r="E11884">
        <v>5274</v>
      </c>
      <c r="F11884" t="s">
        <v>72</v>
      </c>
      <c r="G11884">
        <f>H11884*IFERROR(INDEX('Información SKU'!$H$1:$H$54,MATCH(E11884,'Información SKU'!$A$1:$A$54,0),1),15)</f>
        <v>2480</v>
      </c>
      <c r="H11884">
        <v>310</v>
      </c>
      <c r="I11884" s="12">
        <f>H11884/IFERROR(INDEX('Información SKU'!$K$1:$K$54,MATCH(E11884,'Información SKU'!$A$1:$A$54,0),1),40)</f>
        <v>4.4285714285714288</v>
      </c>
      <c r="J11884" s="3">
        <v>43574</v>
      </c>
      <c r="K11884" s="12" t="s">
        <v>222</v>
      </c>
      <c r="L11884">
        <v>3</v>
      </c>
    </row>
    <row r="11885" spans="1:12" x14ac:dyDescent="0.25">
      <c r="A11885">
        <v>1004618</v>
      </c>
      <c r="B11885" t="s">
        <v>153</v>
      </c>
      <c r="C11885">
        <v>11006773</v>
      </c>
      <c r="D11885">
        <v>370</v>
      </c>
      <c r="E11885">
        <v>2387</v>
      </c>
      <c r="F11885" t="s">
        <v>33</v>
      </c>
      <c r="G11885">
        <f>H11885*IFERROR(INDEX('Información SKU'!$H$1:$H$54,MATCH(E11885,'Información SKU'!$A$1:$A$54,0),1),15)</f>
        <v>168</v>
      </c>
      <c r="H11885">
        <v>14</v>
      </c>
      <c r="I11885" s="12">
        <f>H11885/IFERROR(INDEX('Información SKU'!$K$1:$K$54,MATCH(E11885,'Información SKU'!$A$1:$A$54,0),1),40)</f>
        <v>0.14583333333333334</v>
      </c>
      <c r="J11885" s="3">
        <v>43574</v>
      </c>
      <c r="K11885" s="12" t="s">
        <v>220</v>
      </c>
      <c r="L11885">
        <v>2</v>
      </c>
    </row>
    <row r="11886" spans="1:12" x14ac:dyDescent="0.25">
      <c r="A11886">
        <v>1004618</v>
      </c>
      <c r="B11886" t="s">
        <v>153</v>
      </c>
      <c r="C11886">
        <v>11006773</v>
      </c>
      <c r="D11886">
        <v>380</v>
      </c>
      <c r="E11886">
        <v>2389</v>
      </c>
      <c r="F11886" t="s">
        <v>70</v>
      </c>
      <c r="G11886">
        <f>H11886*IFERROR(INDEX('Información SKU'!$H$1:$H$54,MATCH(E11886,'Información SKU'!$A$1:$A$54,0),1),15)</f>
        <v>150</v>
      </c>
      <c r="H11886">
        <v>25</v>
      </c>
      <c r="I11886" s="12">
        <f>H11886/IFERROR(INDEX('Información SKU'!$K$1:$K$54,MATCH(E11886,'Información SKU'!$A$1:$A$54,0),1),40)</f>
        <v>0.26041666666666669</v>
      </c>
      <c r="J11886" s="3">
        <v>43574</v>
      </c>
      <c r="K11886" s="12" t="s">
        <v>223</v>
      </c>
      <c r="L11886">
        <v>3</v>
      </c>
    </row>
    <row r="11887" spans="1:12" x14ac:dyDescent="0.25">
      <c r="A11887">
        <v>1004618</v>
      </c>
      <c r="B11887" t="s">
        <v>153</v>
      </c>
      <c r="C11887">
        <v>11006773</v>
      </c>
      <c r="D11887">
        <v>440</v>
      </c>
      <c r="E11887">
        <v>5275</v>
      </c>
      <c r="F11887" t="s">
        <v>75</v>
      </c>
      <c r="G11887">
        <f>H11887*IFERROR(INDEX('Información SKU'!$H$1:$H$54,MATCH(E11887,'Información SKU'!$A$1:$A$54,0),1),15)</f>
        <v>36</v>
      </c>
      <c r="H11887">
        <v>6</v>
      </c>
      <c r="I11887" s="12">
        <f>H11887/IFERROR(INDEX('Información SKU'!$K$1:$K$54,MATCH(E11887,'Información SKU'!$A$1:$A$54,0),1),40)</f>
        <v>8.5714285714285715E-2</v>
      </c>
      <c r="J11887" s="3">
        <v>43574</v>
      </c>
      <c r="K11887" s="12" t="s">
        <v>219</v>
      </c>
      <c r="L11887">
        <v>1</v>
      </c>
    </row>
    <row r="11888" spans="1:12" x14ac:dyDescent="0.25">
      <c r="A11888">
        <v>1004618</v>
      </c>
      <c r="B11888" t="s">
        <v>153</v>
      </c>
      <c r="C11888">
        <v>11006773</v>
      </c>
      <c r="D11888">
        <v>30</v>
      </c>
      <c r="E11888">
        <v>1199</v>
      </c>
      <c r="F11888" t="s">
        <v>26</v>
      </c>
      <c r="G11888">
        <f>H11888*IFERROR(INDEX('Información SKU'!$H$1:$H$54,MATCH(E11888,'Información SKU'!$A$1:$A$54,0),1),15)</f>
        <v>192</v>
      </c>
      <c r="H11888">
        <v>16</v>
      </c>
      <c r="I11888" s="12">
        <f>H11888/IFERROR(INDEX('Información SKU'!$K$1:$K$54,MATCH(E11888,'Información SKU'!$A$1:$A$54,0),1),40)</f>
        <v>0.26666666666666666</v>
      </c>
      <c r="J11888" s="3">
        <v>43574</v>
      </c>
      <c r="K11888" s="12" t="s">
        <v>222</v>
      </c>
      <c r="L11888">
        <v>3</v>
      </c>
    </row>
    <row r="11889" spans="1:12" x14ac:dyDescent="0.25">
      <c r="A11889">
        <v>1004618</v>
      </c>
      <c r="B11889" t="s">
        <v>153</v>
      </c>
      <c r="C11889">
        <v>11006773</v>
      </c>
      <c r="D11889">
        <v>110</v>
      </c>
      <c r="E11889">
        <v>420</v>
      </c>
      <c r="F11889" t="s">
        <v>11</v>
      </c>
      <c r="G11889">
        <f>H11889*IFERROR(INDEX('Información SKU'!$H$1:$H$54,MATCH(E11889,'Información SKU'!$A$1:$A$54,0),1),15)</f>
        <v>90</v>
      </c>
      <c r="H11889">
        <v>6</v>
      </c>
      <c r="I11889" s="12">
        <f>H11889/IFERROR(INDEX('Información SKU'!$K$1:$K$54,MATCH(E11889,'Información SKU'!$A$1:$A$54,0),1),40)</f>
        <v>7.6923076923076927E-2</v>
      </c>
      <c r="J11889" s="3">
        <v>43574</v>
      </c>
      <c r="K11889" s="12" t="s">
        <v>218</v>
      </c>
      <c r="L11889">
        <v>1</v>
      </c>
    </row>
    <row r="11890" spans="1:12" x14ac:dyDescent="0.25">
      <c r="A11890">
        <v>1004618</v>
      </c>
      <c r="B11890" t="s">
        <v>153</v>
      </c>
      <c r="C11890">
        <v>11006773</v>
      </c>
      <c r="D11890">
        <v>150</v>
      </c>
      <c r="E11890">
        <v>460</v>
      </c>
      <c r="F11890" t="s">
        <v>38</v>
      </c>
      <c r="G11890">
        <f>H11890*IFERROR(INDEX('Información SKU'!$H$1:$H$54,MATCH(E11890,'Información SKU'!$A$1:$A$54,0),1),15)</f>
        <v>150</v>
      </c>
      <c r="H11890">
        <v>10</v>
      </c>
      <c r="I11890" s="12">
        <f>H11890/IFERROR(INDEX('Información SKU'!$K$1:$K$54,MATCH(E11890,'Información SKU'!$A$1:$A$54,0),1),40)</f>
        <v>0.12820512820512819</v>
      </c>
      <c r="J11890" s="3">
        <v>43574</v>
      </c>
      <c r="K11890" s="12" t="s">
        <v>222</v>
      </c>
      <c r="L11890">
        <v>3</v>
      </c>
    </row>
    <row r="11891" spans="1:12" x14ac:dyDescent="0.25">
      <c r="A11891">
        <v>1004618</v>
      </c>
      <c r="B11891" t="s">
        <v>153</v>
      </c>
      <c r="C11891">
        <v>11006773</v>
      </c>
      <c r="D11891">
        <v>200</v>
      </c>
      <c r="E11891">
        <v>2383</v>
      </c>
      <c r="F11891" t="s">
        <v>92</v>
      </c>
      <c r="G11891">
        <f>H11891*IFERROR(INDEX('Información SKU'!$H$1:$H$54,MATCH(E11891,'Información SKU'!$A$1:$A$54,0),1),15)</f>
        <v>306</v>
      </c>
      <c r="H11891">
        <v>51</v>
      </c>
      <c r="I11891" s="12">
        <f>H11891/IFERROR(INDEX('Información SKU'!$K$1:$K$54,MATCH(E11891,'Información SKU'!$A$1:$A$54,0),1),40)</f>
        <v>0.29142857142857143</v>
      </c>
      <c r="J11891" s="3">
        <v>43574</v>
      </c>
      <c r="K11891" s="12" t="s">
        <v>222</v>
      </c>
      <c r="L11891">
        <v>3</v>
      </c>
    </row>
    <row r="11892" spans="1:12" x14ac:dyDescent="0.25">
      <c r="A11892">
        <v>1004618</v>
      </c>
      <c r="B11892" t="s">
        <v>153</v>
      </c>
      <c r="C11892">
        <v>11006773</v>
      </c>
      <c r="D11892">
        <v>210</v>
      </c>
      <c r="E11892">
        <v>2381</v>
      </c>
      <c r="F11892" t="s">
        <v>93</v>
      </c>
      <c r="G11892">
        <f>H11892*IFERROR(INDEX('Información SKU'!$H$1:$H$54,MATCH(E11892,'Información SKU'!$A$1:$A$54,0),1),15)</f>
        <v>296</v>
      </c>
      <c r="H11892">
        <v>37</v>
      </c>
      <c r="I11892" s="12">
        <f>H11892/IFERROR(INDEX('Información SKU'!$K$1:$K$54,MATCH(E11892,'Información SKU'!$A$1:$A$54,0),1),40)</f>
        <v>0.21142857142857144</v>
      </c>
      <c r="J11892" s="3">
        <v>43574</v>
      </c>
      <c r="K11892" s="12" t="s">
        <v>223</v>
      </c>
      <c r="L11892">
        <v>3</v>
      </c>
    </row>
    <row r="11893" spans="1:12" x14ac:dyDescent="0.25">
      <c r="A11893">
        <v>1004618</v>
      </c>
      <c r="B11893" t="s">
        <v>153</v>
      </c>
      <c r="C11893">
        <v>11006773</v>
      </c>
      <c r="D11893">
        <v>220</v>
      </c>
      <c r="E11893">
        <v>2384</v>
      </c>
      <c r="F11893" t="s">
        <v>10</v>
      </c>
      <c r="G11893">
        <f>H11893*IFERROR(INDEX('Información SKU'!$H$1:$H$54,MATCH(E11893,'Información SKU'!$A$1:$A$54,0),1),15)</f>
        <v>702</v>
      </c>
      <c r="H11893">
        <v>117</v>
      </c>
      <c r="I11893" s="12">
        <f>H11893/IFERROR(INDEX('Información SKU'!$K$1:$K$54,MATCH(E11893,'Información SKU'!$A$1:$A$54,0),1),40)</f>
        <v>1.21875</v>
      </c>
      <c r="J11893" s="3">
        <v>43574</v>
      </c>
      <c r="K11893" s="12" t="s">
        <v>222</v>
      </c>
      <c r="L11893">
        <v>3</v>
      </c>
    </row>
    <row r="11894" spans="1:12" x14ac:dyDescent="0.25">
      <c r="A11894">
        <v>1004618</v>
      </c>
      <c r="B11894" t="s">
        <v>153</v>
      </c>
      <c r="C11894">
        <v>11006773</v>
      </c>
      <c r="D11894">
        <v>230</v>
      </c>
      <c r="E11894">
        <v>527</v>
      </c>
      <c r="F11894" t="s">
        <v>80</v>
      </c>
      <c r="G11894">
        <f>H11894*IFERROR(INDEX('Información SKU'!$H$1:$H$54,MATCH(E11894,'Información SKU'!$A$1:$A$54,0),1),15)</f>
        <v>105</v>
      </c>
      <c r="H11894">
        <v>7</v>
      </c>
      <c r="I11894" s="12">
        <f>H11894/IFERROR(INDEX('Información SKU'!$K$1:$K$54,MATCH(E11894,'Información SKU'!$A$1:$A$54,0),1),40)</f>
        <v>0.11666666666666667</v>
      </c>
      <c r="J11894" s="3">
        <v>43574</v>
      </c>
      <c r="K11894" s="12" t="s">
        <v>222</v>
      </c>
      <c r="L11894">
        <v>3</v>
      </c>
    </row>
    <row r="11895" spans="1:12" x14ac:dyDescent="0.25">
      <c r="A11895">
        <v>1004618</v>
      </c>
      <c r="B11895" t="s">
        <v>153</v>
      </c>
      <c r="C11895">
        <v>11006774</v>
      </c>
      <c r="D11895">
        <v>60</v>
      </c>
      <c r="E11895">
        <v>41</v>
      </c>
      <c r="F11895" t="s">
        <v>71</v>
      </c>
      <c r="G11895">
        <f>H11895*IFERROR(INDEX('Información SKU'!$H$1:$H$54,MATCH(E11895,'Información SKU'!$A$1:$A$54,0),1),15)</f>
        <v>88</v>
      </c>
      <c r="H11895">
        <v>11</v>
      </c>
      <c r="I11895" s="12">
        <f>H11895/IFERROR(INDEX('Información SKU'!$K$1:$K$54,MATCH(E11895,'Información SKU'!$A$1:$A$54,0),1),40)</f>
        <v>0.18333333333333332</v>
      </c>
      <c r="J11895" s="3">
        <v>43574</v>
      </c>
      <c r="K11895" s="12" t="s">
        <v>220</v>
      </c>
      <c r="L11895">
        <v>2</v>
      </c>
    </row>
    <row r="11896" spans="1:12" x14ac:dyDescent="0.25">
      <c r="A11896">
        <v>1001665</v>
      </c>
      <c r="B11896" t="s">
        <v>114</v>
      </c>
      <c r="C11896">
        <v>11006824</v>
      </c>
      <c r="D11896">
        <v>10</v>
      </c>
      <c r="E11896">
        <v>62</v>
      </c>
      <c r="F11896" t="s">
        <v>25</v>
      </c>
      <c r="G11896">
        <f>H11896*IFERROR(INDEX('Información SKU'!$H$1:$H$54,MATCH(E11896,'Información SKU'!$A$1:$A$54,0),1),15)</f>
        <v>432</v>
      </c>
      <c r="H11896">
        <v>54</v>
      </c>
      <c r="I11896" s="12">
        <f>H11896/IFERROR(INDEX('Información SKU'!$K$1:$K$54,MATCH(E11896,'Información SKU'!$A$1:$A$54,0),1),40)</f>
        <v>1.08</v>
      </c>
      <c r="J11896" s="3">
        <v>43575</v>
      </c>
      <c r="K11896" s="12" t="s">
        <v>218</v>
      </c>
      <c r="L11896">
        <v>1</v>
      </c>
    </row>
    <row r="11897" spans="1:12" x14ac:dyDescent="0.25">
      <c r="A11897">
        <v>1001665</v>
      </c>
      <c r="B11897" t="s">
        <v>114</v>
      </c>
      <c r="C11897">
        <v>11006826</v>
      </c>
      <c r="D11897">
        <v>20</v>
      </c>
      <c r="E11897">
        <v>511</v>
      </c>
      <c r="F11897" t="s">
        <v>29</v>
      </c>
      <c r="G11897">
        <f>H11897*IFERROR(INDEX('Información SKU'!$H$1:$H$54,MATCH(E11897,'Información SKU'!$A$1:$A$54,0),1),15)</f>
        <v>584</v>
      </c>
      <c r="H11897">
        <v>73</v>
      </c>
      <c r="I11897" s="12">
        <f>H11897/IFERROR(INDEX('Información SKU'!$K$1:$K$54,MATCH(E11897,'Información SKU'!$A$1:$A$54,0),1),40)</f>
        <v>1.2166666666666666</v>
      </c>
      <c r="J11897" s="3">
        <v>43575</v>
      </c>
      <c r="K11897" s="12" t="s">
        <v>218</v>
      </c>
      <c r="L11897">
        <v>1</v>
      </c>
    </row>
    <row r="11898" spans="1:12" x14ac:dyDescent="0.25">
      <c r="A11898">
        <v>1001665</v>
      </c>
      <c r="B11898" t="s">
        <v>114</v>
      </c>
      <c r="C11898">
        <v>11006828</v>
      </c>
      <c r="D11898">
        <v>10</v>
      </c>
      <c r="E11898">
        <v>62</v>
      </c>
      <c r="F11898" t="s">
        <v>25</v>
      </c>
      <c r="G11898">
        <f>H11898*IFERROR(INDEX('Información SKU'!$H$1:$H$54,MATCH(E11898,'Información SKU'!$A$1:$A$54,0),1),15)</f>
        <v>432</v>
      </c>
      <c r="H11898">
        <v>54</v>
      </c>
      <c r="I11898" s="12">
        <f>H11898/IFERROR(INDEX('Información SKU'!$K$1:$K$54,MATCH(E11898,'Información SKU'!$A$1:$A$54,0),1),40)</f>
        <v>1.08</v>
      </c>
      <c r="J11898" s="3">
        <v>43575</v>
      </c>
      <c r="K11898" s="12" t="s">
        <v>218</v>
      </c>
      <c r="L11898">
        <v>1</v>
      </c>
    </row>
    <row r="11899" spans="1:12" x14ac:dyDescent="0.25">
      <c r="A11899">
        <v>1001665</v>
      </c>
      <c r="B11899" t="s">
        <v>114</v>
      </c>
      <c r="C11899">
        <v>11006829</v>
      </c>
      <c r="D11899">
        <v>20</v>
      </c>
      <c r="E11899">
        <v>2384</v>
      </c>
      <c r="F11899" t="s">
        <v>10</v>
      </c>
      <c r="G11899">
        <f>H11899*IFERROR(INDEX('Información SKU'!$H$1:$H$54,MATCH(E11899,'Información SKU'!$A$1:$A$54,0),1),15)</f>
        <v>1098</v>
      </c>
      <c r="H11899">
        <v>183</v>
      </c>
      <c r="I11899" s="12">
        <f>H11899/IFERROR(INDEX('Información SKU'!$K$1:$K$54,MATCH(E11899,'Información SKU'!$A$1:$A$54,0),1),40)</f>
        <v>1.90625</v>
      </c>
      <c r="J11899" s="3">
        <v>43575</v>
      </c>
      <c r="K11899" s="12" t="s">
        <v>222</v>
      </c>
      <c r="L11899">
        <v>3</v>
      </c>
    </row>
    <row r="11900" spans="1:12" x14ac:dyDescent="0.25">
      <c r="A11900">
        <v>1001665</v>
      </c>
      <c r="B11900" t="s">
        <v>114</v>
      </c>
      <c r="C11900">
        <v>11006829</v>
      </c>
      <c r="D11900">
        <v>30</v>
      </c>
      <c r="E11900">
        <v>2387</v>
      </c>
      <c r="F11900" t="s">
        <v>33</v>
      </c>
      <c r="G11900">
        <f>H11900*IFERROR(INDEX('Información SKU'!$H$1:$H$54,MATCH(E11900,'Información SKU'!$A$1:$A$54,0),1),15)</f>
        <v>1440</v>
      </c>
      <c r="H11900">
        <v>120</v>
      </c>
      <c r="I11900" s="12">
        <f>H11900/IFERROR(INDEX('Información SKU'!$K$1:$K$54,MATCH(E11900,'Información SKU'!$A$1:$A$54,0),1),40)</f>
        <v>1.25</v>
      </c>
      <c r="J11900" s="3">
        <v>43575</v>
      </c>
      <c r="K11900" s="12" t="s">
        <v>220</v>
      </c>
      <c r="L11900">
        <v>2</v>
      </c>
    </row>
    <row r="11901" spans="1:12" x14ac:dyDescent="0.25">
      <c r="A11901">
        <v>1001665</v>
      </c>
      <c r="B11901" t="s">
        <v>114</v>
      </c>
      <c r="C11901">
        <v>11006830</v>
      </c>
      <c r="D11901">
        <v>10</v>
      </c>
      <c r="E11901">
        <v>509</v>
      </c>
      <c r="F11901" t="s">
        <v>0</v>
      </c>
      <c r="G11901">
        <f>H11901*IFERROR(INDEX('Información SKU'!$H$1:$H$54,MATCH(E11901,'Información SKU'!$A$1:$A$54,0),1),15)</f>
        <v>546</v>
      </c>
      <c r="H11901">
        <v>91</v>
      </c>
      <c r="I11901" s="12">
        <f>H11901/IFERROR(INDEX('Información SKU'!$K$1:$K$54,MATCH(E11901,'Información SKU'!$A$1:$A$54,0),1),40)</f>
        <v>1.1375</v>
      </c>
      <c r="J11901" s="3">
        <v>43575</v>
      </c>
      <c r="K11901" s="12" t="s">
        <v>219</v>
      </c>
      <c r="L11901">
        <v>1</v>
      </c>
    </row>
    <row r="11902" spans="1:12" x14ac:dyDescent="0.25">
      <c r="A11902">
        <v>1001665</v>
      </c>
      <c r="B11902" t="s">
        <v>114</v>
      </c>
      <c r="C11902">
        <v>11006831</v>
      </c>
      <c r="D11902">
        <v>60</v>
      </c>
      <c r="E11902">
        <v>62</v>
      </c>
      <c r="F11902" t="s">
        <v>25</v>
      </c>
      <c r="G11902">
        <f>H11902*IFERROR(INDEX('Información SKU'!$H$1:$H$54,MATCH(E11902,'Información SKU'!$A$1:$A$54,0),1),15)</f>
        <v>1808</v>
      </c>
      <c r="H11902">
        <v>226</v>
      </c>
      <c r="I11902" s="12">
        <f>H11902/IFERROR(INDEX('Información SKU'!$K$1:$K$54,MATCH(E11902,'Información SKU'!$A$1:$A$54,0),1),40)</f>
        <v>4.5199999999999996</v>
      </c>
      <c r="J11902" s="3">
        <v>43575</v>
      </c>
      <c r="K11902" s="12" t="s">
        <v>221</v>
      </c>
      <c r="L11902">
        <v>2</v>
      </c>
    </row>
    <row r="11903" spans="1:12" x14ac:dyDescent="0.25">
      <c r="A11903">
        <v>1001665</v>
      </c>
      <c r="B11903" t="s">
        <v>114</v>
      </c>
      <c r="C11903">
        <v>11006832</v>
      </c>
      <c r="D11903">
        <v>10</v>
      </c>
      <c r="E11903">
        <v>63</v>
      </c>
      <c r="F11903" t="s">
        <v>1</v>
      </c>
      <c r="G11903">
        <f>H11903*IFERROR(INDEX('Información SKU'!$H$1:$H$54,MATCH(E11903,'Información SKU'!$A$1:$A$54,0),1),15)</f>
        <v>3285</v>
      </c>
      <c r="H11903">
        <v>219</v>
      </c>
      <c r="I11903" s="12">
        <f>H11903/IFERROR(INDEX('Información SKU'!$K$1:$K$54,MATCH(E11903,'Información SKU'!$A$1:$A$54,0),1),40)</f>
        <v>5.2142857142857144</v>
      </c>
      <c r="J11903" s="3">
        <v>43575</v>
      </c>
      <c r="K11903" s="12" t="s">
        <v>219</v>
      </c>
      <c r="L11903">
        <v>1</v>
      </c>
    </row>
    <row r="11904" spans="1:12" x14ac:dyDescent="0.25">
      <c r="A11904">
        <v>1001665</v>
      </c>
      <c r="B11904" t="s">
        <v>114</v>
      </c>
      <c r="C11904">
        <v>11006833</v>
      </c>
      <c r="D11904">
        <v>10</v>
      </c>
      <c r="E11904">
        <v>61</v>
      </c>
      <c r="F11904" t="s">
        <v>20</v>
      </c>
      <c r="G11904">
        <f>H11904*IFERROR(INDEX('Información SKU'!$H$1:$H$54,MATCH(E11904,'Información SKU'!$A$1:$A$54,0),1),15)</f>
        <v>4500</v>
      </c>
      <c r="H11904">
        <v>300</v>
      </c>
      <c r="I11904" s="12">
        <f>H11904/IFERROR(INDEX('Información SKU'!$K$1:$K$54,MATCH(E11904,'Información SKU'!$A$1:$A$54,0),1),40)</f>
        <v>5</v>
      </c>
      <c r="J11904" s="3">
        <v>43575</v>
      </c>
      <c r="K11904" s="12" t="s">
        <v>218</v>
      </c>
      <c r="L11904">
        <v>1</v>
      </c>
    </row>
    <row r="11905" spans="1:12" x14ac:dyDescent="0.25">
      <c r="A11905">
        <v>1001665</v>
      </c>
      <c r="B11905" t="s">
        <v>114</v>
      </c>
      <c r="C11905">
        <v>11006834</v>
      </c>
      <c r="D11905">
        <v>10</v>
      </c>
      <c r="E11905">
        <v>205</v>
      </c>
      <c r="F11905" t="s">
        <v>35</v>
      </c>
      <c r="G11905">
        <f>H11905*IFERROR(INDEX('Información SKU'!$H$1:$H$54,MATCH(E11905,'Información SKU'!$A$1:$A$54,0),1),15)</f>
        <v>6136</v>
      </c>
      <c r="H11905">
        <v>767</v>
      </c>
      <c r="I11905" s="12">
        <f>H11905/IFERROR(INDEX('Información SKU'!$K$1:$K$54,MATCH(E11905,'Información SKU'!$A$1:$A$54,0),1),40)</f>
        <v>18.261904761904763</v>
      </c>
      <c r="J11905" s="3">
        <v>43575</v>
      </c>
      <c r="K11905" s="12" t="s">
        <v>218</v>
      </c>
      <c r="L11905">
        <v>1</v>
      </c>
    </row>
    <row r="11906" spans="1:12" x14ac:dyDescent="0.25">
      <c r="A11906">
        <v>1001665</v>
      </c>
      <c r="B11906" t="s">
        <v>114</v>
      </c>
      <c r="C11906">
        <v>11006834</v>
      </c>
      <c r="D11906">
        <v>30</v>
      </c>
      <c r="E11906">
        <v>2382</v>
      </c>
      <c r="F11906" t="s">
        <v>34</v>
      </c>
      <c r="G11906">
        <f>H11906*IFERROR(INDEX('Información SKU'!$H$1:$H$54,MATCH(E11906,'Información SKU'!$A$1:$A$54,0),1),15)</f>
        <v>528</v>
      </c>
      <c r="H11906">
        <v>88</v>
      </c>
      <c r="I11906" s="12">
        <f>H11906/IFERROR(INDEX('Información SKU'!$K$1:$K$54,MATCH(E11906,'Información SKU'!$A$1:$A$54,0),1),40)</f>
        <v>0.91666666666666663</v>
      </c>
      <c r="J11906" s="3">
        <v>43575</v>
      </c>
      <c r="K11906" s="12" t="s">
        <v>219</v>
      </c>
      <c r="L11906">
        <v>1</v>
      </c>
    </row>
    <row r="11907" spans="1:12" x14ac:dyDescent="0.25">
      <c r="A11907">
        <v>1001666</v>
      </c>
      <c r="B11907" t="s">
        <v>114</v>
      </c>
      <c r="C11907">
        <v>11006835</v>
      </c>
      <c r="D11907">
        <v>10</v>
      </c>
      <c r="E11907">
        <v>205</v>
      </c>
      <c r="F11907" t="s">
        <v>35</v>
      </c>
      <c r="G11907">
        <f>H11907*IFERROR(INDEX('Información SKU'!$H$1:$H$54,MATCH(E11907,'Información SKU'!$A$1:$A$54,0),1),15)</f>
        <v>2088</v>
      </c>
      <c r="H11907">
        <v>261</v>
      </c>
      <c r="I11907" s="12">
        <f>H11907/IFERROR(INDEX('Información SKU'!$K$1:$K$54,MATCH(E11907,'Información SKU'!$A$1:$A$54,0),1),40)</f>
        <v>6.2142857142857144</v>
      </c>
      <c r="J11907" s="3">
        <v>43575</v>
      </c>
      <c r="K11907" s="12" t="s">
        <v>222</v>
      </c>
      <c r="L11907">
        <v>3</v>
      </c>
    </row>
    <row r="11908" spans="1:12" x14ac:dyDescent="0.25">
      <c r="A11908">
        <v>1001666</v>
      </c>
      <c r="B11908" t="s">
        <v>114</v>
      </c>
      <c r="C11908">
        <v>11006838</v>
      </c>
      <c r="D11908">
        <v>10</v>
      </c>
      <c r="E11908">
        <v>224</v>
      </c>
      <c r="F11908" t="s">
        <v>37</v>
      </c>
      <c r="G11908">
        <f>H11908*IFERROR(INDEX('Información SKU'!$H$1:$H$54,MATCH(E11908,'Información SKU'!$A$1:$A$54,0),1),15)</f>
        <v>632</v>
      </c>
      <c r="H11908">
        <v>79</v>
      </c>
      <c r="I11908" s="12">
        <f>H11908/IFERROR(INDEX('Información SKU'!$K$1:$K$54,MATCH(E11908,'Información SKU'!$A$1:$A$54,0),1),40)</f>
        <v>1.8809523809523809</v>
      </c>
      <c r="J11908" s="3">
        <v>43575</v>
      </c>
      <c r="K11908" s="12" t="s">
        <v>223</v>
      </c>
      <c r="L11908">
        <v>3</v>
      </c>
    </row>
    <row r="11909" spans="1:12" x14ac:dyDescent="0.25">
      <c r="A11909">
        <v>1001666</v>
      </c>
      <c r="B11909" t="s">
        <v>114</v>
      </c>
      <c r="C11909">
        <v>11006838</v>
      </c>
      <c r="D11909">
        <v>20</v>
      </c>
      <c r="E11909">
        <v>2384</v>
      </c>
      <c r="F11909" t="s">
        <v>10</v>
      </c>
      <c r="G11909">
        <f>H11909*IFERROR(INDEX('Información SKU'!$H$1:$H$54,MATCH(E11909,'Información SKU'!$A$1:$A$54,0),1),15)</f>
        <v>720</v>
      </c>
      <c r="H11909">
        <v>120</v>
      </c>
      <c r="I11909" s="12">
        <f>H11909/IFERROR(INDEX('Información SKU'!$K$1:$K$54,MATCH(E11909,'Información SKU'!$A$1:$A$54,0),1),40)</f>
        <v>1.25</v>
      </c>
      <c r="J11909" s="3">
        <v>43575</v>
      </c>
      <c r="K11909" s="12" t="s">
        <v>222</v>
      </c>
      <c r="L11909">
        <v>3</v>
      </c>
    </row>
    <row r="11910" spans="1:12" x14ac:dyDescent="0.25">
      <c r="A11910">
        <v>1001666</v>
      </c>
      <c r="B11910" t="s">
        <v>114</v>
      </c>
      <c r="C11910">
        <v>11006839</v>
      </c>
      <c r="D11910">
        <v>10</v>
      </c>
      <c r="E11910">
        <v>63</v>
      </c>
      <c r="F11910" t="s">
        <v>1</v>
      </c>
      <c r="G11910">
        <f>H11910*IFERROR(INDEX('Información SKU'!$H$1:$H$54,MATCH(E11910,'Información SKU'!$A$1:$A$54,0),1),15)</f>
        <v>3510</v>
      </c>
      <c r="H11910">
        <v>234</v>
      </c>
      <c r="I11910" s="12">
        <f>H11910/IFERROR(INDEX('Información SKU'!$K$1:$K$54,MATCH(E11910,'Información SKU'!$A$1:$A$54,0),1),40)</f>
        <v>5.5714285714285712</v>
      </c>
      <c r="J11910" s="3">
        <v>43575</v>
      </c>
      <c r="K11910" s="12" t="s">
        <v>220</v>
      </c>
      <c r="L11910">
        <v>2</v>
      </c>
    </row>
    <row r="11911" spans="1:12" x14ac:dyDescent="0.25">
      <c r="A11911">
        <v>1001666</v>
      </c>
      <c r="B11911" t="s">
        <v>114</v>
      </c>
      <c r="C11911">
        <v>11006840</v>
      </c>
      <c r="D11911">
        <v>20</v>
      </c>
      <c r="E11911">
        <v>1200</v>
      </c>
      <c r="F11911" t="s">
        <v>17</v>
      </c>
      <c r="G11911">
        <f>H11911*IFERROR(INDEX('Información SKU'!$H$1:$H$54,MATCH(E11911,'Información SKU'!$A$1:$A$54,0),1),15)</f>
        <v>276</v>
      </c>
      <c r="H11911">
        <v>46</v>
      </c>
      <c r="I11911" s="12">
        <f>H11911/IFERROR(INDEX('Información SKU'!$K$1:$K$54,MATCH(E11911,'Información SKU'!$A$1:$A$54,0),1),40)</f>
        <v>1.0952380952380953</v>
      </c>
      <c r="J11911" s="3">
        <v>43575</v>
      </c>
      <c r="K11911" s="12" t="s">
        <v>222</v>
      </c>
      <c r="L11911">
        <v>3</v>
      </c>
    </row>
    <row r="11912" spans="1:12" x14ac:dyDescent="0.25">
      <c r="A11912">
        <v>1001666</v>
      </c>
      <c r="B11912" t="s">
        <v>114</v>
      </c>
      <c r="C11912">
        <v>11006840</v>
      </c>
      <c r="D11912">
        <v>30</v>
      </c>
      <c r="E11912">
        <v>62</v>
      </c>
      <c r="F11912" t="s">
        <v>25</v>
      </c>
      <c r="G11912">
        <f>H11912*IFERROR(INDEX('Información SKU'!$H$1:$H$54,MATCH(E11912,'Información SKU'!$A$1:$A$54,0),1),15)</f>
        <v>2976</v>
      </c>
      <c r="H11912">
        <v>372</v>
      </c>
      <c r="I11912" s="12">
        <f>H11912/IFERROR(INDEX('Información SKU'!$K$1:$K$54,MATCH(E11912,'Información SKU'!$A$1:$A$54,0),1),40)</f>
        <v>7.44</v>
      </c>
      <c r="J11912" s="3">
        <v>43575</v>
      </c>
      <c r="K11912" s="12" t="s">
        <v>218</v>
      </c>
      <c r="L11912">
        <v>1</v>
      </c>
    </row>
    <row r="11913" spans="1:12" x14ac:dyDescent="0.25">
      <c r="A11913">
        <v>1001666</v>
      </c>
      <c r="B11913" t="s">
        <v>114</v>
      </c>
      <c r="C11913">
        <v>11006840</v>
      </c>
      <c r="D11913">
        <v>40</v>
      </c>
      <c r="E11913">
        <v>61</v>
      </c>
      <c r="F11913" t="s">
        <v>20</v>
      </c>
      <c r="G11913">
        <f>H11913*IFERROR(INDEX('Información SKU'!$H$1:$H$54,MATCH(E11913,'Información SKU'!$A$1:$A$54,0),1),15)</f>
        <v>1755</v>
      </c>
      <c r="H11913">
        <v>117</v>
      </c>
      <c r="I11913" s="12">
        <f>H11913/IFERROR(INDEX('Información SKU'!$K$1:$K$54,MATCH(E11913,'Información SKU'!$A$1:$A$54,0),1),40)</f>
        <v>1.95</v>
      </c>
      <c r="J11913" s="3">
        <v>43575</v>
      </c>
      <c r="K11913" s="12" t="s">
        <v>219</v>
      </c>
      <c r="L11913">
        <v>1</v>
      </c>
    </row>
    <row r="11914" spans="1:12" x14ac:dyDescent="0.25">
      <c r="A11914">
        <v>1001674</v>
      </c>
      <c r="B11914" t="s">
        <v>114</v>
      </c>
      <c r="C11914">
        <v>11006842</v>
      </c>
      <c r="D11914">
        <v>10</v>
      </c>
      <c r="E11914">
        <v>581</v>
      </c>
      <c r="F11914" t="s">
        <v>40</v>
      </c>
      <c r="G11914">
        <f>H11914*IFERROR(INDEX('Información SKU'!$H$1:$H$54,MATCH(E11914,'Información SKU'!$A$1:$A$54,0),1),15)</f>
        <v>7122</v>
      </c>
      <c r="H11914">
        <v>1187</v>
      </c>
      <c r="I11914" s="12">
        <f>H11914/IFERROR(INDEX('Información SKU'!$K$1:$K$54,MATCH(E11914,'Información SKU'!$A$1:$A$54,0),1),40)</f>
        <v>23.74</v>
      </c>
      <c r="J11914" s="3">
        <v>43575</v>
      </c>
      <c r="K11914" s="12" t="s">
        <v>221</v>
      </c>
      <c r="L11914">
        <v>2</v>
      </c>
    </row>
    <row r="11915" spans="1:12" x14ac:dyDescent="0.25">
      <c r="A11915">
        <v>1001674</v>
      </c>
      <c r="B11915" t="s">
        <v>114</v>
      </c>
      <c r="C11915">
        <v>11006845</v>
      </c>
      <c r="D11915">
        <v>10</v>
      </c>
      <c r="E11915">
        <v>62</v>
      </c>
      <c r="F11915" t="s">
        <v>25</v>
      </c>
      <c r="G11915">
        <f>H11915*IFERROR(INDEX('Información SKU'!$H$1:$H$54,MATCH(E11915,'Información SKU'!$A$1:$A$54,0),1),15)</f>
        <v>5104</v>
      </c>
      <c r="H11915">
        <v>638</v>
      </c>
      <c r="I11915" s="12">
        <f>H11915/IFERROR(INDEX('Información SKU'!$K$1:$K$54,MATCH(E11915,'Información SKU'!$A$1:$A$54,0),1),40)</f>
        <v>12.76</v>
      </c>
      <c r="J11915" s="3">
        <v>43575</v>
      </c>
      <c r="K11915" s="12" t="s">
        <v>223</v>
      </c>
      <c r="L11915">
        <v>3</v>
      </c>
    </row>
    <row r="11916" spans="1:12" x14ac:dyDescent="0.25">
      <c r="A11916">
        <v>1001674</v>
      </c>
      <c r="B11916" t="s">
        <v>114</v>
      </c>
      <c r="C11916">
        <v>11006862</v>
      </c>
      <c r="D11916">
        <v>10</v>
      </c>
      <c r="E11916">
        <v>511</v>
      </c>
      <c r="F11916" t="s">
        <v>29</v>
      </c>
      <c r="G11916">
        <f>H11916*IFERROR(INDEX('Información SKU'!$H$1:$H$54,MATCH(E11916,'Información SKU'!$A$1:$A$54,0),1),15)</f>
        <v>624</v>
      </c>
      <c r="H11916">
        <v>78</v>
      </c>
      <c r="I11916" s="12">
        <f>H11916/IFERROR(INDEX('Información SKU'!$K$1:$K$54,MATCH(E11916,'Información SKU'!$A$1:$A$54,0),1),40)</f>
        <v>1.3</v>
      </c>
      <c r="J11916" s="3">
        <v>43575</v>
      </c>
      <c r="K11916" s="12" t="s">
        <v>218</v>
      </c>
      <c r="L11916">
        <v>1</v>
      </c>
    </row>
    <row r="11917" spans="1:12" x14ac:dyDescent="0.25">
      <c r="A11917">
        <v>1006465</v>
      </c>
      <c r="B11917" t="s">
        <v>114</v>
      </c>
      <c r="C11917">
        <v>11006891</v>
      </c>
      <c r="D11917">
        <v>10</v>
      </c>
      <c r="E11917">
        <v>511</v>
      </c>
      <c r="F11917" t="s">
        <v>29</v>
      </c>
      <c r="G11917">
        <f>H11917*IFERROR(INDEX('Información SKU'!$H$1:$H$54,MATCH(E11917,'Información SKU'!$A$1:$A$54,0),1),15)</f>
        <v>16</v>
      </c>
      <c r="H11917">
        <v>2</v>
      </c>
      <c r="I11917" s="12">
        <f>H11917/IFERROR(INDEX('Información SKU'!$K$1:$K$54,MATCH(E11917,'Información SKU'!$A$1:$A$54,0),1),40)</f>
        <v>3.3333333333333333E-2</v>
      </c>
      <c r="J11917" s="3">
        <v>43575</v>
      </c>
      <c r="K11917" s="12" t="s">
        <v>223</v>
      </c>
      <c r="L11917">
        <v>3</v>
      </c>
    </row>
    <row r="11918" spans="1:12" x14ac:dyDescent="0.25">
      <c r="A11918">
        <v>1006465</v>
      </c>
      <c r="B11918" t="s">
        <v>114</v>
      </c>
      <c r="C11918">
        <v>11006893</v>
      </c>
      <c r="D11918">
        <v>20</v>
      </c>
      <c r="E11918">
        <v>1199</v>
      </c>
      <c r="F11918" t="s">
        <v>26</v>
      </c>
      <c r="G11918">
        <f>H11918*IFERROR(INDEX('Información SKU'!$H$1:$H$54,MATCH(E11918,'Información SKU'!$A$1:$A$54,0),1),15)</f>
        <v>24</v>
      </c>
      <c r="H11918">
        <v>2</v>
      </c>
      <c r="I11918" s="12">
        <f>H11918/IFERROR(INDEX('Información SKU'!$K$1:$K$54,MATCH(E11918,'Información SKU'!$A$1:$A$54,0),1),40)</f>
        <v>3.3333333333333333E-2</v>
      </c>
      <c r="J11918" s="3">
        <v>43575</v>
      </c>
      <c r="K11918" s="12" t="s">
        <v>222</v>
      </c>
      <c r="L11918">
        <v>3</v>
      </c>
    </row>
    <row r="11919" spans="1:12" x14ac:dyDescent="0.25">
      <c r="A11919">
        <v>1006465</v>
      </c>
      <c r="B11919" t="s">
        <v>114</v>
      </c>
      <c r="C11919">
        <v>11006894</v>
      </c>
      <c r="D11919">
        <v>10</v>
      </c>
      <c r="E11919">
        <v>62</v>
      </c>
      <c r="F11919" t="s">
        <v>25</v>
      </c>
      <c r="G11919">
        <f>H11919*IFERROR(INDEX('Información SKU'!$H$1:$H$54,MATCH(E11919,'Información SKU'!$A$1:$A$54,0),1),15)</f>
        <v>24</v>
      </c>
      <c r="H11919">
        <v>3</v>
      </c>
      <c r="I11919" s="12">
        <f>H11919/IFERROR(INDEX('Información SKU'!$K$1:$K$54,MATCH(E11919,'Información SKU'!$A$1:$A$54,0),1),40)</f>
        <v>0.06</v>
      </c>
      <c r="J11919" s="3">
        <v>43575</v>
      </c>
      <c r="K11919" s="12" t="s">
        <v>222</v>
      </c>
      <c r="L11919">
        <v>3</v>
      </c>
    </row>
    <row r="11920" spans="1:12" x14ac:dyDescent="0.25">
      <c r="A11920">
        <v>1006465</v>
      </c>
      <c r="B11920" t="s">
        <v>114</v>
      </c>
      <c r="C11920">
        <v>11006895</v>
      </c>
      <c r="D11920">
        <v>20</v>
      </c>
      <c r="E11920">
        <v>63</v>
      </c>
      <c r="F11920" t="s">
        <v>1</v>
      </c>
      <c r="G11920">
        <f>H11920*IFERROR(INDEX('Información SKU'!$H$1:$H$54,MATCH(E11920,'Información SKU'!$A$1:$A$54,0),1),15)</f>
        <v>45</v>
      </c>
      <c r="H11920">
        <v>3</v>
      </c>
      <c r="I11920" s="12">
        <f>H11920/IFERROR(INDEX('Información SKU'!$K$1:$K$54,MATCH(E11920,'Información SKU'!$A$1:$A$54,0),1),40)</f>
        <v>7.1428571428571425E-2</v>
      </c>
      <c r="J11920" s="3">
        <v>43575</v>
      </c>
      <c r="K11920" s="12" t="s">
        <v>220</v>
      </c>
      <c r="L11920">
        <v>2</v>
      </c>
    </row>
    <row r="11921" spans="1:12" x14ac:dyDescent="0.25">
      <c r="A11921">
        <v>1001665</v>
      </c>
      <c r="B11921" t="s">
        <v>114</v>
      </c>
      <c r="C11921">
        <v>11006896</v>
      </c>
      <c r="D11921">
        <v>10</v>
      </c>
      <c r="E11921">
        <v>62</v>
      </c>
      <c r="F11921" t="s">
        <v>25</v>
      </c>
      <c r="G11921">
        <f>H11921*IFERROR(INDEX('Información SKU'!$H$1:$H$54,MATCH(E11921,'Información SKU'!$A$1:$A$54,0),1),15)</f>
        <v>24</v>
      </c>
      <c r="H11921">
        <v>3</v>
      </c>
      <c r="I11921" s="12">
        <f>H11921/IFERROR(INDEX('Información SKU'!$K$1:$K$54,MATCH(E11921,'Información SKU'!$A$1:$A$54,0),1),40)</f>
        <v>0.06</v>
      </c>
      <c r="J11921" s="3">
        <v>43575</v>
      </c>
      <c r="K11921" s="12" t="s">
        <v>223</v>
      </c>
      <c r="L11921">
        <v>3</v>
      </c>
    </row>
    <row r="11922" spans="1:12" x14ac:dyDescent="0.25">
      <c r="A11922">
        <v>1001665</v>
      </c>
      <c r="B11922" t="s">
        <v>114</v>
      </c>
      <c r="C11922">
        <v>11006900</v>
      </c>
      <c r="D11922">
        <v>70</v>
      </c>
      <c r="E11922">
        <v>5402</v>
      </c>
      <c r="F11922" t="s">
        <v>32</v>
      </c>
      <c r="G11922">
        <f>H11922*IFERROR(INDEX('Información SKU'!$H$1:$H$54,MATCH(E11922,'Información SKU'!$A$1:$A$54,0),1),15)</f>
        <v>6</v>
      </c>
      <c r="H11922">
        <v>1</v>
      </c>
      <c r="I11922" s="12">
        <f>H11922/IFERROR(INDEX('Información SKU'!$K$1:$K$54,MATCH(E11922,'Información SKU'!$A$1:$A$54,0),1),40)</f>
        <v>1.6666666666666666E-2</v>
      </c>
      <c r="J11922" s="3">
        <v>43575</v>
      </c>
      <c r="K11922" s="12" t="s">
        <v>220</v>
      </c>
      <c r="L11922">
        <v>2</v>
      </c>
    </row>
    <row r="11923" spans="1:12" x14ac:dyDescent="0.25">
      <c r="A11923">
        <v>1001665</v>
      </c>
      <c r="B11923" t="s">
        <v>114</v>
      </c>
      <c r="C11923">
        <v>11006901</v>
      </c>
      <c r="D11923">
        <v>10</v>
      </c>
      <c r="E11923">
        <v>62</v>
      </c>
      <c r="F11923" t="s">
        <v>25</v>
      </c>
      <c r="G11923">
        <f>H11923*IFERROR(INDEX('Información SKU'!$H$1:$H$54,MATCH(E11923,'Información SKU'!$A$1:$A$54,0),1),15)</f>
        <v>32</v>
      </c>
      <c r="H11923">
        <v>4</v>
      </c>
      <c r="I11923" s="12">
        <f>H11923/IFERROR(INDEX('Información SKU'!$K$1:$K$54,MATCH(E11923,'Información SKU'!$A$1:$A$54,0),1),40)</f>
        <v>0.08</v>
      </c>
      <c r="J11923" s="3">
        <v>43575</v>
      </c>
      <c r="K11923" s="12" t="s">
        <v>223</v>
      </c>
      <c r="L11923">
        <v>3</v>
      </c>
    </row>
    <row r="11924" spans="1:12" x14ac:dyDescent="0.25">
      <c r="A11924">
        <v>1001665</v>
      </c>
      <c r="B11924" t="s">
        <v>114</v>
      </c>
      <c r="C11924">
        <v>11006902</v>
      </c>
      <c r="D11924">
        <v>70</v>
      </c>
      <c r="E11924">
        <v>2387</v>
      </c>
      <c r="F11924" t="s">
        <v>33</v>
      </c>
      <c r="G11924">
        <f>H11924*IFERROR(INDEX('Información SKU'!$H$1:$H$54,MATCH(E11924,'Información SKU'!$A$1:$A$54,0),1),15)</f>
        <v>960</v>
      </c>
      <c r="H11924">
        <v>80</v>
      </c>
      <c r="I11924" s="12">
        <f>H11924/IFERROR(INDEX('Información SKU'!$K$1:$K$54,MATCH(E11924,'Información SKU'!$A$1:$A$54,0),1),40)</f>
        <v>0.83333333333333337</v>
      </c>
      <c r="J11924" s="3">
        <v>43575</v>
      </c>
      <c r="K11924" s="12" t="s">
        <v>223</v>
      </c>
      <c r="L11924">
        <v>3</v>
      </c>
    </row>
    <row r="11925" spans="1:12" x14ac:dyDescent="0.25">
      <c r="A11925">
        <v>1001665</v>
      </c>
      <c r="B11925" t="s">
        <v>114</v>
      </c>
      <c r="C11925">
        <v>11006902</v>
      </c>
      <c r="D11925">
        <v>60</v>
      </c>
      <c r="E11925">
        <v>2384</v>
      </c>
      <c r="F11925" t="s">
        <v>10</v>
      </c>
      <c r="G11925">
        <f>H11925*IFERROR(INDEX('Información SKU'!$H$1:$H$54,MATCH(E11925,'Información SKU'!$A$1:$A$54,0),1),15)</f>
        <v>246</v>
      </c>
      <c r="H11925">
        <v>41</v>
      </c>
      <c r="I11925" s="12">
        <f>H11925/IFERROR(INDEX('Información SKU'!$K$1:$K$54,MATCH(E11925,'Información SKU'!$A$1:$A$54,0),1),40)</f>
        <v>0.42708333333333331</v>
      </c>
      <c r="J11925" s="3">
        <v>43575</v>
      </c>
      <c r="K11925" s="12" t="s">
        <v>219</v>
      </c>
      <c r="L11925">
        <v>1</v>
      </c>
    </row>
    <row r="11926" spans="1:12" x14ac:dyDescent="0.25">
      <c r="A11926">
        <v>1001665</v>
      </c>
      <c r="B11926" t="s">
        <v>114</v>
      </c>
      <c r="C11926">
        <v>11006902</v>
      </c>
      <c r="D11926">
        <v>50</v>
      </c>
      <c r="E11926">
        <v>521</v>
      </c>
      <c r="F11926" t="s">
        <v>28</v>
      </c>
      <c r="G11926">
        <f>H11926*IFERROR(INDEX('Información SKU'!$H$1:$H$54,MATCH(E11926,'Información SKU'!$A$1:$A$54,0),1),15)</f>
        <v>240</v>
      </c>
      <c r="H11926">
        <v>30</v>
      </c>
      <c r="I11926" s="12">
        <f>H11926/IFERROR(INDEX('Información SKU'!$K$1:$K$54,MATCH(E11926,'Información SKU'!$A$1:$A$54,0),1),40)</f>
        <v>0.5</v>
      </c>
      <c r="J11926" s="3">
        <v>43575</v>
      </c>
      <c r="K11926" s="12" t="s">
        <v>221</v>
      </c>
      <c r="L11926">
        <v>2</v>
      </c>
    </row>
    <row r="11927" spans="1:12" x14ac:dyDescent="0.25">
      <c r="A11927">
        <v>1001665</v>
      </c>
      <c r="B11927" t="s">
        <v>114</v>
      </c>
      <c r="C11927">
        <v>11006903</v>
      </c>
      <c r="D11927">
        <v>20</v>
      </c>
      <c r="E11927">
        <v>320</v>
      </c>
      <c r="F11927" t="s">
        <v>31</v>
      </c>
      <c r="G11927">
        <f>H11927*IFERROR(INDEX('Información SKU'!$H$1:$H$54,MATCH(E11927,'Información SKU'!$A$1:$A$54,0),1),15)</f>
        <v>450</v>
      </c>
      <c r="H11927">
        <v>30</v>
      </c>
      <c r="I11927" s="12">
        <f>H11927/IFERROR(INDEX('Información SKU'!$K$1:$K$54,MATCH(E11927,'Información SKU'!$A$1:$A$54,0),1),40)</f>
        <v>0.38461538461538464</v>
      </c>
      <c r="J11927" s="3">
        <v>43575</v>
      </c>
      <c r="K11927" s="12" t="s">
        <v>223</v>
      </c>
      <c r="L11927">
        <v>3</v>
      </c>
    </row>
    <row r="11928" spans="1:12" x14ac:dyDescent="0.25">
      <c r="A11928">
        <v>1001665</v>
      </c>
      <c r="B11928" t="s">
        <v>114</v>
      </c>
      <c r="C11928">
        <v>11006903</v>
      </c>
      <c r="D11928">
        <v>30</v>
      </c>
      <c r="E11928">
        <v>509</v>
      </c>
      <c r="F11928" t="s">
        <v>0</v>
      </c>
      <c r="G11928">
        <f>H11928*IFERROR(INDEX('Información SKU'!$H$1:$H$54,MATCH(E11928,'Información SKU'!$A$1:$A$54,0),1),15)</f>
        <v>108</v>
      </c>
      <c r="H11928">
        <v>18</v>
      </c>
      <c r="I11928" s="12">
        <f>H11928/IFERROR(INDEX('Información SKU'!$K$1:$K$54,MATCH(E11928,'Información SKU'!$A$1:$A$54,0),1),40)</f>
        <v>0.22500000000000001</v>
      </c>
      <c r="J11928" s="3">
        <v>43575</v>
      </c>
      <c r="K11928" s="12" t="s">
        <v>218</v>
      </c>
      <c r="L11928">
        <v>1</v>
      </c>
    </row>
    <row r="11929" spans="1:12" x14ac:dyDescent="0.25">
      <c r="A11929">
        <v>1001665</v>
      </c>
      <c r="B11929" t="s">
        <v>114</v>
      </c>
      <c r="C11929">
        <v>11006903</v>
      </c>
      <c r="D11929">
        <v>40</v>
      </c>
      <c r="E11929">
        <v>510</v>
      </c>
      <c r="F11929" t="s">
        <v>30</v>
      </c>
      <c r="G11929">
        <f>H11929*IFERROR(INDEX('Información SKU'!$H$1:$H$54,MATCH(E11929,'Información SKU'!$A$1:$A$54,0),1),15)</f>
        <v>276</v>
      </c>
      <c r="H11929">
        <v>46</v>
      </c>
      <c r="I11929" s="12">
        <f>H11929/IFERROR(INDEX('Información SKU'!$K$1:$K$54,MATCH(E11929,'Información SKU'!$A$1:$A$54,0),1),40)</f>
        <v>0.92</v>
      </c>
      <c r="J11929" s="3">
        <v>43575</v>
      </c>
      <c r="K11929" s="12" t="s">
        <v>221</v>
      </c>
      <c r="L11929">
        <v>2</v>
      </c>
    </row>
    <row r="11930" spans="1:12" x14ac:dyDescent="0.25">
      <c r="A11930">
        <v>1001665</v>
      </c>
      <c r="B11930" t="s">
        <v>114</v>
      </c>
      <c r="C11930">
        <v>11006904</v>
      </c>
      <c r="D11930">
        <v>30</v>
      </c>
      <c r="E11930">
        <v>1199</v>
      </c>
      <c r="F11930" t="s">
        <v>26</v>
      </c>
      <c r="G11930">
        <f>H11930*IFERROR(INDEX('Información SKU'!$H$1:$H$54,MATCH(E11930,'Información SKU'!$A$1:$A$54,0),1),15)</f>
        <v>24</v>
      </c>
      <c r="H11930">
        <v>2</v>
      </c>
      <c r="I11930" s="12">
        <f>H11930/IFERROR(INDEX('Información SKU'!$K$1:$K$54,MATCH(E11930,'Información SKU'!$A$1:$A$54,0),1),40)</f>
        <v>3.3333333333333333E-2</v>
      </c>
      <c r="J11930" s="3">
        <v>43575</v>
      </c>
      <c r="K11930" s="12" t="s">
        <v>219</v>
      </c>
      <c r="L11930">
        <v>1</v>
      </c>
    </row>
    <row r="11931" spans="1:12" x14ac:dyDescent="0.25">
      <c r="A11931">
        <v>1001665</v>
      </c>
      <c r="B11931" t="s">
        <v>114</v>
      </c>
      <c r="C11931">
        <v>11006904</v>
      </c>
      <c r="D11931">
        <v>10</v>
      </c>
      <c r="E11931">
        <v>62</v>
      </c>
      <c r="F11931" t="s">
        <v>25</v>
      </c>
      <c r="G11931">
        <f>H11931*IFERROR(INDEX('Información SKU'!$H$1:$H$54,MATCH(E11931,'Información SKU'!$A$1:$A$54,0),1),15)</f>
        <v>336</v>
      </c>
      <c r="H11931">
        <v>42</v>
      </c>
      <c r="I11931" s="12">
        <f>H11931/IFERROR(INDEX('Información SKU'!$K$1:$K$54,MATCH(E11931,'Información SKU'!$A$1:$A$54,0),1),40)</f>
        <v>0.84</v>
      </c>
      <c r="J11931" s="3">
        <v>43575</v>
      </c>
      <c r="K11931" s="12" t="s">
        <v>221</v>
      </c>
      <c r="L11931">
        <v>2</v>
      </c>
    </row>
    <row r="11932" spans="1:12" x14ac:dyDescent="0.25">
      <c r="A11932">
        <v>1001665</v>
      </c>
      <c r="B11932" t="s">
        <v>114</v>
      </c>
      <c r="C11932">
        <v>11006905</v>
      </c>
      <c r="D11932">
        <v>10</v>
      </c>
      <c r="E11932">
        <v>63</v>
      </c>
      <c r="F11932" t="s">
        <v>1</v>
      </c>
      <c r="G11932">
        <f>H11932*IFERROR(INDEX('Información SKU'!$H$1:$H$54,MATCH(E11932,'Información SKU'!$A$1:$A$54,0),1),15)</f>
        <v>390</v>
      </c>
      <c r="H11932">
        <v>26</v>
      </c>
      <c r="I11932" s="12">
        <f>H11932/IFERROR(INDEX('Información SKU'!$K$1:$K$54,MATCH(E11932,'Información SKU'!$A$1:$A$54,0),1),40)</f>
        <v>0.61904761904761907</v>
      </c>
      <c r="J11932" s="3">
        <v>43575</v>
      </c>
      <c r="K11932" s="12" t="s">
        <v>219</v>
      </c>
      <c r="L11932">
        <v>1</v>
      </c>
    </row>
    <row r="11933" spans="1:12" x14ac:dyDescent="0.25">
      <c r="A11933">
        <v>1001665</v>
      </c>
      <c r="B11933" t="s">
        <v>114</v>
      </c>
      <c r="C11933">
        <v>11006905</v>
      </c>
      <c r="D11933">
        <v>30</v>
      </c>
      <c r="E11933">
        <v>522</v>
      </c>
      <c r="F11933" t="s">
        <v>6</v>
      </c>
      <c r="G11933">
        <f>H11933*IFERROR(INDEX('Información SKU'!$H$1:$H$54,MATCH(E11933,'Información SKU'!$A$1:$A$54,0),1),15)</f>
        <v>150</v>
      </c>
      <c r="H11933">
        <v>10</v>
      </c>
      <c r="I11933" s="12">
        <f>H11933/IFERROR(INDEX('Información SKU'!$K$1:$K$54,MATCH(E11933,'Información SKU'!$A$1:$A$54,0),1),40)</f>
        <v>0.16666666666666666</v>
      </c>
      <c r="J11933" s="3">
        <v>43575</v>
      </c>
      <c r="K11933" s="12" t="s">
        <v>220</v>
      </c>
      <c r="L11933">
        <v>2</v>
      </c>
    </row>
    <row r="11934" spans="1:12" x14ac:dyDescent="0.25">
      <c r="A11934">
        <v>1006465</v>
      </c>
      <c r="B11934" t="s">
        <v>114</v>
      </c>
      <c r="C11934">
        <v>11006906</v>
      </c>
      <c r="D11934">
        <v>10</v>
      </c>
      <c r="E11934">
        <v>320</v>
      </c>
      <c r="F11934" t="s">
        <v>31</v>
      </c>
      <c r="G11934">
        <f>H11934*IFERROR(INDEX('Información SKU'!$H$1:$H$54,MATCH(E11934,'Información SKU'!$A$1:$A$54,0),1),15)</f>
        <v>15</v>
      </c>
      <c r="H11934">
        <v>1</v>
      </c>
      <c r="I11934" s="12">
        <f>H11934/IFERROR(INDEX('Información SKU'!$K$1:$K$54,MATCH(E11934,'Información SKU'!$A$1:$A$54,0),1),40)</f>
        <v>1.282051282051282E-2</v>
      </c>
      <c r="J11934" s="3">
        <v>43575</v>
      </c>
      <c r="K11934" s="12" t="s">
        <v>219</v>
      </c>
      <c r="L11934">
        <v>1</v>
      </c>
    </row>
    <row r="11935" spans="1:12" x14ac:dyDescent="0.25">
      <c r="A11935">
        <v>1001665</v>
      </c>
      <c r="B11935" t="s">
        <v>114</v>
      </c>
      <c r="C11935">
        <v>11006907</v>
      </c>
      <c r="D11935">
        <v>90</v>
      </c>
      <c r="E11935">
        <v>5268</v>
      </c>
      <c r="F11935" t="s">
        <v>83</v>
      </c>
      <c r="G11935">
        <f>H11935*IFERROR(INDEX('Información SKU'!$H$1:$H$54,MATCH(E11935,'Información SKU'!$A$1:$A$54,0),1),15)</f>
        <v>735</v>
      </c>
      <c r="H11935">
        <v>49</v>
      </c>
      <c r="I11935" s="12">
        <f>H11935/IFERROR(INDEX('Información SKU'!$K$1:$K$54,MATCH(E11935,'Información SKU'!$A$1:$A$54,0),1),40)</f>
        <v>0.7</v>
      </c>
      <c r="J11935" s="3">
        <v>43575</v>
      </c>
      <c r="K11935" s="12" t="s">
        <v>222</v>
      </c>
      <c r="L11935">
        <v>3</v>
      </c>
    </row>
    <row r="11936" spans="1:12" x14ac:dyDescent="0.25">
      <c r="A11936">
        <v>1001665</v>
      </c>
      <c r="B11936" t="s">
        <v>114</v>
      </c>
      <c r="C11936">
        <v>11006907</v>
      </c>
      <c r="D11936">
        <v>50</v>
      </c>
      <c r="E11936">
        <v>460</v>
      </c>
      <c r="F11936" t="s">
        <v>38</v>
      </c>
      <c r="G11936">
        <f>H11936*IFERROR(INDEX('Información SKU'!$H$1:$H$54,MATCH(E11936,'Información SKU'!$A$1:$A$54,0),1),15)</f>
        <v>405</v>
      </c>
      <c r="H11936">
        <v>27</v>
      </c>
      <c r="I11936" s="12">
        <f>H11936/IFERROR(INDEX('Información SKU'!$K$1:$K$54,MATCH(E11936,'Información SKU'!$A$1:$A$54,0),1),40)</f>
        <v>0.34615384615384615</v>
      </c>
      <c r="J11936" s="3">
        <v>43575</v>
      </c>
      <c r="K11936" s="12" t="s">
        <v>219</v>
      </c>
      <c r="L11936">
        <v>1</v>
      </c>
    </row>
    <row r="11937" spans="1:12" x14ac:dyDescent="0.25">
      <c r="A11937">
        <v>1001665</v>
      </c>
      <c r="B11937" t="s">
        <v>114</v>
      </c>
      <c r="C11937">
        <v>11006907</v>
      </c>
      <c r="D11937">
        <v>10</v>
      </c>
      <c r="E11937">
        <v>61</v>
      </c>
      <c r="F11937" t="s">
        <v>20</v>
      </c>
      <c r="G11937">
        <f>H11937*IFERROR(INDEX('Información SKU'!$H$1:$H$54,MATCH(E11937,'Información SKU'!$A$1:$A$54,0),1),15)</f>
        <v>810</v>
      </c>
      <c r="H11937">
        <v>54</v>
      </c>
      <c r="I11937" s="12">
        <f>H11937/IFERROR(INDEX('Información SKU'!$K$1:$K$54,MATCH(E11937,'Información SKU'!$A$1:$A$54,0),1),40)</f>
        <v>0.9</v>
      </c>
      <c r="J11937" s="3">
        <v>43575</v>
      </c>
      <c r="K11937" s="12" t="s">
        <v>221</v>
      </c>
      <c r="L11937">
        <v>2</v>
      </c>
    </row>
    <row r="11938" spans="1:12" x14ac:dyDescent="0.25">
      <c r="A11938">
        <v>1001665</v>
      </c>
      <c r="B11938" t="s">
        <v>114</v>
      </c>
      <c r="C11938">
        <v>11006908</v>
      </c>
      <c r="D11938">
        <v>50</v>
      </c>
      <c r="E11938">
        <v>2382</v>
      </c>
      <c r="F11938" t="s">
        <v>34</v>
      </c>
      <c r="G11938">
        <f>H11938*IFERROR(INDEX('Información SKU'!$H$1:$H$54,MATCH(E11938,'Información SKU'!$A$1:$A$54,0),1),15)</f>
        <v>432</v>
      </c>
      <c r="H11938">
        <v>72</v>
      </c>
      <c r="I11938" s="12">
        <f>H11938/IFERROR(INDEX('Información SKU'!$K$1:$K$54,MATCH(E11938,'Información SKU'!$A$1:$A$54,0),1),40)</f>
        <v>0.75</v>
      </c>
      <c r="J11938" s="3">
        <v>43575</v>
      </c>
      <c r="K11938" s="12" t="s">
        <v>221</v>
      </c>
      <c r="L11938">
        <v>2</v>
      </c>
    </row>
    <row r="11939" spans="1:12" x14ac:dyDescent="0.25">
      <c r="A11939">
        <v>1001665</v>
      </c>
      <c r="B11939" t="s">
        <v>114</v>
      </c>
      <c r="C11939">
        <v>11006908</v>
      </c>
      <c r="D11939">
        <v>20</v>
      </c>
      <c r="E11939">
        <v>205</v>
      </c>
      <c r="F11939" t="s">
        <v>35</v>
      </c>
      <c r="G11939">
        <f>H11939*IFERROR(INDEX('Información SKU'!$H$1:$H$54,MATCH(E11939,'Información SKU'!$A$1:$A$54,0),1),15)</f>
        <v>136</v>
      </c>
      <c r="H11939">
        <v>17</v>
      </c>
      <c r="I11939" s="12">
        <f>H11939/IFERROR(INDEX('Información SKU'!$K$1:$K$54,MATCH(E11939,'Información SKU'!$A$1:$A$54,0),1),40)</f>
        <v>0.40476190476190477</v>
      </c>
      <c r="J11939" s="3">
        <v>43575</v>
      </c>
      <c r="K11939" s="12" t="s">
        <v>220</v>
      </c>
      <c r="L11939">
        <v>2</v>
      </c>
    </row>
    <row r="11940" spans="1:12" x14ac:dyDescent="0.25">
      <c r="A11940">
        <v>1001665</v>
      </c>
      <c r="B11940" t="s">
        <v>114</v>
      </c>
      <c r="C11940">
        <v>11006908</v>
      </c>
      <c r="D11940">
        <v>10</v>
      </c>
      <c r="E11940">
        <v>41</v>
      </c>
      <c r="F11940" t="s">
        <v>71</v>
      </c>
      <c r="G11940">
        <f>H11940*IFERROR(INDEX('Información SKU'!$H$1:$H$54,MATCH(E11940,'Información SKU'!$A$1:$A$54,0),1),15)</f>
        <v>128</v>
      </c>
      <c r="H11940">
        <v>16</v>
      </c>
      <c r="I11940" s="12">
        <f>H11940/IFERROR(INDEX('Información SKU'!$K$1:$K$54,MATCH(E11940,'Información SKU'!$A$1:$A$54,0),1),40)</f>
        <v>0.26666666666666666</v>
      </c>
      <c r="J11940" s="3">
        <v>43575</v>
      </c>
      <c r="K11940" s="12" t="s">
        <v>223</v>
      </c>
      <c r="L11940">
        <v>3</v>
      </c>
    </row>
    <row r="11941" spans="1:12" x14ac:dyDescent="0.25">
      <c r="A11941">
        <v>1001666</v>
      </c>
      <c r="B11941" t="s">
        <v>114</v>
      </c>
      <c r="C11941">
        <v>11006909</v>
      </c>
      <c r="D11941">
        <v>20</v>
      </c>
      <c r="E11941">
        <v>205</v>
      </c>
      <c r="F11941" t="s">
        <v>35</v>
      </c>
      <c r="G11941">
        <f>H11941*IFERROR(INDEX('Información SKU'!$H$1:$H$54,MATCH(E11941,'Información SKU'!$A$1:$A$54,0),1),15)</f>
        <v>280</v>
      </c>
      <c r="H11941">
        <v>35</v>
      </c>
      <c r="I11941" s="12">
        <f>H11941/IFERROR(INDEX('Información SKU'!$K$1:$K$54,MATCH(E11941,'Información SKU'!$A$1:$A$54,0),1),40)</f>
        <v>0.83333333333333337</v>
      </c>
      <c r="J11941" s="3">
        <v>43575</v>
      </c>
      <c r="K11941" s="12" t="s">
        <v>221</v>
      </c>
      <c r="L11941">
        <v>2</v>
      </c>
    </row>
    <row r="11942" spans="1:12" x14ac:dyDescent="0.25">
      <c r="A11942">
        <v>1001666</v>
      </c>
      <c r="B11942" t="s">
        <v>114</v>
      </c>
      <c r="C11942">
        <v>11006909</v>
      </c>
      <c r="D11942">
        <v>10</v>
      </c>
      <c r="E11942">
        <v>43</v>
      </c>
      <c r="F11942" t="s">
        <v>12</v>
      </c>
      <c r="G11942">
        <f>H11942*IFERROR(INDEX('Información SKU'!$H$1:$H$54,MATCH(E11942,'Información SKU'!$A$1:$A$54,0),1),15)</f>
        <v>120</v>
      </c>
      <c r="H11942">
        <v>15</v>
      </c>
      <c r="I11942" s="12">
        <f>H11942/IFERROR(INDEX('Información SKU'!$K$1:$K$54,MATCH(E11942,'Información SKU'!$A$1:$A$54,0),1),40)</f>
        <v>0.35714285714285715</v>
      </c>
      <c r="J11942" s="3">
        <v>43575</v>
      </c>
      <c r="K11942" s="12" t="s">
        <v>223</v>
      </c>
      <c r="L11942">
        <v>3</v>
      </c>
    </row>
    <row r="11943" spans="1:12" x14ac:dyDescent="0.25">
      <c r="A11943">
        <v>1001666</v>
      </c>
      <c r="B11943" t="s">
        <v>114</v>
      </c>
      <c r="C11943">
        <v>11006910</v>
      </c>
      <c r="D11943">
        <v>50</v>
      </c>
      <c r="E11943">
        <v>510</v>
      </c>
      <c r="F11943" t="s">
        <v>30</v>
      </c>
      <c r="G11943">
        <f>H11943*IFERROR(INDEX('Información SKU'!$H$1:$H$54,MATCH(E11943,'Información SKU'!$A$1:$A$54,0),1),15)</f>
        <v>204</v>
      </c>
      <c r="H11943">
        <v>34</v>
      </c>
      <c r="I11943" s="12">
        <f>H11943/IFERROR(INDEX('Información SKU'!$K$1:$K$54,MATCH(E11943,'Información SKU'!$A$1:$A$54,0),1),40)</f>
        <v>0.68</v>
      </c>
      <c r="J11943" s="3">
        <v>43575</v>
      </c>
      <c r="K11943" s="12" t="s">
        <v>218</v>
      </c>
      <c r="L11943">
        <v>1</v>
      </c>
    </row>
    <row r="11944" spans="1:12" x14ac:dyDescent="0.25">
      <c r="A11944">
        <v>1001666</v>
      </c>
      <c r="B11944" t="s">
        <v>114</v>
      </c>
      <c r="C11944">
        <v>11006910</v>
      </c>
      <c r="D11944">
        <v>60</v>
      </c>
      <c r="E11944">
        <v>511</v>
      </c>
      <c r="F11944" t="s">
        <v>29</v>
      </c>
      <c r="G11944">
        <f>H11944*IFERROR(INDEX('Información SKU'!$H$1:$H$54,MATCH(E11944,'Información SKU'!$A$1:$A$54,0),1),15)</f>
        <v>240</v>
      </c>
      <c r="H11944">
        <v>30</v>
      </c>
      <c r="I11944" s="12">
        <f>H11944/IFERROR(INDEX('Información SKU'!$K$1:$K$54,MATCH(E11944,'Información SKU'!$A$1:$A$54,0),1),40)</f>
        <v>0.5</v>
      </c>
      <c r="J11944" s="3">
        <v>43575</v>
      </c>
      <c r="K11944" s="12" t="s">
        <v>219</v>
      </c>
      <c r="L11944">
        <v>1</v>
      </c>
    </row>
    <row r="11945" spans="1:12" x14ac:dyDescent="0.25">
      <c r="A11945">
        <v>1001666</v>
      </c>
      <c r="B11945" t="s">
        <v>114</v>
      </c>
      <c r="C11945">
        <v>11006910</v>
      </c>
      <c r="D11945">
        <v>70</v>
      </c>
      <c r="E11945">
        <v>522</v>
      </c>
      <c r="F11945" t="s">
        <v>6</v>
      </c>
      <c r="G11945">
        <f>H11945*IFERROR(INDEX('Información SKU'!$H$1:$H$54,MATCH(E11945,'Información SKU'!$A$1:$A$54,0),1),15)</f>
        <v>270</v>
      </c>
      <c r="H11945">
        <v>18</v>
      </c>
      <c r="I11945" s="12">
        <f>H11945/IFERROR(INDEX('Información SKU'!$K$1:$K$54,MATCH(E11945,'Información SKU'!$A$1:$A$54,0),1),40)</f>
        <v>0.3</v>
      </c>
      <c r="J11945" s="3">
        <v>43575</v>
      </c>
      <c r="K11945" s="12" t="s">
        <v>221</v>
      </c>
      <c r="L11945">
        <v>2</v>
      </c>
    </row>
    <row r="11946" spans="1:12" x14ac:dyDescent="0.25">
      <c r="A11946">
        <v>1001666</v>
      </c>
      <c r="B11946" t="s">
        <v>114</v>
      </c>
      <c r="C11946">
        <v>11006911</v>
      </c>
      <c r="D11946">
        <v>70</v>
      </c>
      <c r="E11946">
        <v>5268</v>
      </c>
      <c r="F11946" t="s">
        <v>83</v>
      </c>
      <c r="G11946">
        <f>H11946*IFERROR(INDEX('Información SKU'!$H$1:$H$54,MATCH(E11946,'Información SKU'!$A$1:$A$54,0),1),15)</f>
        <v>570</v>
      </c>
      <c r="H11946">
        <v>38</v>
      </c>
      <c r="I11946" s="12">
        <f>H11946/IFERROR(INDEX('Información SKU'!$K$1:$K$54,MATCH(E11946,'Información SKU'!$A$1:$A$54,0),1),40)</f>
        <v>0.54285714285714282</v>
      </c>
      <c r="J11946" s="3">
        <v>43575</v>
      </c>
      <c r="K11946" s="12" t="s">
        <v>218</v>
      </c>
      <c r="L11946">
        <v>1</v>
      </c>
    </row>
    <row r="11947" spans="1:12" x14ac:dyDescent="0.25">
      <c r="A11947">
        <v>1001666</v>
      </c>
      <c r="B11947" t="s">
        <v>114</v>
      </c>
      <c r="C11947">
        <v>11006911</v>
      </c>
      <c r="D11947">
        <v>30</v>
      </c>
      <c r="E11947">
        <v>320</v>
      </c>
      <c r="F11947" t="s">
        <v>31</v>
      </c>
      <c r="G11947">
        <f>H11947*IFERROR(INDEX('Información SKU'!$H$1:$H$54,MATCH(E11947,'Información SKU'!$A$1:$A$54,0),1),15)</f>
        <v>570</v>
      </c>
      <c r="H11947">
        <v>38</v>
      </c>
      <c r="I11947" s="12">
        <f>H11947/IFERROR(INDEX('Información SKU'!$K$1:$K$54,MATCH(E11947,'Información SKU'!$A$1:$A$54,0),1),40)</f>
        <v>0.48717948717948717</v>
      </c>
      <c r="J11947" s="3">
        <v>43575</v>
      </c>
      <c r="K11947" s="12" t="s">
        <v>222</v>
      </c>
      <c r="L11947">
        <v>3</v>
      </c>
    </row>
    <row r="11948" spans="1:12" x14ac:dyDescent="0.25">
      <c r="A11948">
        <v>1001666</v>
      </c>
      <c r="B11948" t="s">
        <v>114</v>
      </c>
      <c r="C11948">
        <v>11006912</v>
      </c>
      <c r="D11948">
        <v>60</v>
      </c>
      <c r="E11948">
        <v>2387</v>
      </c>
      <c r="F11948" t="s">
        <v>33</v>
      </c>
      <c r="G11948">
        <f>H11948*IFERROR(INDEX('Información SKU'!$H$1:$H$54,MATCH(E11948,'Información SKU'!$A$1:$A$54,0),1),15)</f>
        <v>552</v>
      </c>
      <c r="H11948">
        <v>46</v>
      </c>
      <c r="I11948" s="12">
        <f>H11948/IFERROR(INDEX('Información SKU'!$K$1:$K$54,MATCH(E11948,'Información SKU'!$A$1:$A$54,0),1),40)</f>
        <v>0.47916666666666669</v>
      </c>
      <c r="J11948" s="3">
        <v>43575</v>
      </c>
      <c r="K11948" s="12" t="s">
        <v>219</v>
      </c>
      <c r="L11948">
        <v>1</v>
      </c>
    </row>
    <row r="11949" spans="1:12" x14ac:dyDescent="0.25">
      <c r="A11949">
        <v>1001666</v>
      </c>
      <c r="B11949" t="s">
        <v>114</v>
      </c>
      <c r="C11949">
        <v>11006912</v>
      </c>
      <c r="D11949">
        <v>50</v>
      </c>
      <c r="E11949">
        <v>2384</v>
      </c>
      <c r="F11949" t="s">
        <v>10</v>
      </c>
      <c r="G11949">
        <f>H11949*IFERROR(INDEX('Información SKU'!$H$1:$H$54,MATCH(E11949,'Información SKU'!$A$1:$A$54,0),1),15)</f>
        <v>180</v>
      </c>
      <c r="H11949">
        <v>30</v>
      </c>
      <c r="I11949" s="12">
        <f>H11949/IFERROR(INDEX('Información SKU'!$K$1:$K$54,MATCH(E11949,'Información SKU'!$A$1:$A$54,0),1),40)</f>
        <v>0.3125</v>
      </c>
      <c r="J11949" s="3">
        <v>43575</v>
      </c>
      <c r="K11949" s="12" t="s">
        <v>221</v>
      </c>
      <c r="L11949">
        <v>2</v>
      </c>
    </row>
    <row r="11950" spans="1:12" x14ac:dyDescent="0.25">
      <c r="A11950">
        <v>1001666</v>
      </c>
      <c r="B11950" t="s">
        <v>114</v>
      </c>
      <c r="C11950">
        <v>11006912</v>
      </c>
      <c r="D11950">
        <v>30</v>
      </c>
      <c r="E11950">
        <v>460</v>
      </c>
      <c r="F11950" t="s">
        <v>38</v>
      </c>
      <c r="G11950">
        <f>H11950*IFERROR(INDEX('Información SKU'!$H$1:$H$54,MATCH(E11950,'Información SKU'!$A$1:$A$54,0),1),15)</f>
        <v>270</v>
      </c>
      <c r="H11950">
        <v>18</v>
      </c>
      <c r="I11950" s="12">
        <f>H11950/IFERROR(INDEX('Información SKU'!$K$1:$K$54,MATCH(E11950,'Información SKU'!$A$1:$A$54,0),1),40)</f>
        <v>0.23076923076923078</v>
      </c>
      <c r="J11950" s="3">
        <v>43575</v>
      </c>
      <c r="K11950" s="12" t="s">
        <v>221</v>
      </c>
      <c r="L11950">
        <v>2</v>
      </c>
    </row>
    <row r="11951" spans="1:12" x14ac:dyDescent="0.25">
      <c r="A11951">
        <v>1001666</v>
      </c>
      <c r="B11951" t="s">
        <v>114</v>
      </c>
      <c r="C11951">
        <v>11006912</v>
      </c>
      <c r="D11951">
        <v>10</v>
      </c>
      <c r="E11951">
        <v>224</v>
      </c>
      <c r="F11951" t="s">
        <v>37</v>
      </c>
      <c r="G11951">
        <f>H11951*IFERROR(INDEX('Información SKU'!$H$1:$H$54,MATCH(E11951,'Información SKU'!$A$1:$A$54,0),1),15)</f>
        <v>280</v>
      </c>
      <c r="H11951">
        <v>35</v>
      </c>
      <c r="I11951" s="12">
        <f>H11951/IFERROR(INDEX('Información SKU'!$K$1:$K$54,MATCH(E11951,'Información SKU'!$A$1:$A$54,0),1),40)</f>
        <v>0.83333333333333337</v>
      </c>
      <c r="J11951" s="3">
        <v>43575</v>
      </c>
      <c r="K11951" s="12" t="s">
        <v>218</v>
      </c>
      <c r="L11951">
        <v>1</v>
      </c>
    </row>
    <row r="11952" spans="1:12" x14ac:dyDescent="0.25">
      <c r="A11952">
        <v>1001666</v>
      </c>
      <c r="B11952" t="s">
        <v>114</v>
      </c>
      <c r="C11952">
        <v>11006913</v>
      </c>
      <c r="D11952">
        <v>10</v>
      </c>
      <c r="E11952">
        <v>63</v>
      </c>
      <c r="F11952" t="s">
        <v>1</v>
      </c>
      <c r="G11952">
        <f>H11952*IFERROR(INDEX('Información SKU'!$H$1:$H$54,MATCH(E11952,'Información SKU'!$A$1:$A$54,0),1),15)</f>
        <v>30</v>
      </c>
      <c r="H11952">
        <v>2</v>
      </c>
      <c r="I11952" s="12">
        <f>H11952/IFERROR(INDEX('Información SKU'!$K$1:$K$54,MATCH(E11952,'Información SKU'!$A$1:$A$54,0),1),40)</f>
        <v>4.7619047619047616E-2</v>
      </c>
      <c r="J11952" s="3">
        <v>43575</v>
      </c>
      <c r="K11952" s="12" t="s">
        <v>218</v>
      </c>
      <c r="L11952">
        <v>1</v>
      </c>
    </row>
    <row r="11953" spans="1:12" x14ac:dyDescent="0.25">
      <c r="A11953">
        <v>1001666</v>
      </c>
      <c r="B11953" t="s">
        <v>114</v>
      </c>
      <c r="C11953">
        <v>11006913</v>
      </c>
      <c r="D11953">
        <v>40</v>
      </c>
      <c r="E11953">
        <v>521</v>
      </c>
      <c r="F11953" t="s">
        <v>28</v>
      </c>
      <c r="G11953">
        <f>H11953*IFERROR(INDEX('Información SKU'!$H$1:$H$54,MATCH(E11953,'Información SKU'!$A$1:$A$54,0),1),15)</f>
        <v>328</v>
      </c>
      <c r="H11953">
        <v>41</v>
      </c>
      <c r="I11953" s="12">
        <f>H11953/IFERROR(INDEX('Información SKU'!$K$1:$K$54,MATCH(E11953,'Información SKU'!$A$1:$A$54,0),1),40)</f>
        <v>0.68333333333333335</v>
      </c>
      <c r="J11953" s="3">
        <v>43575</v>
      </c>
      <c r="K11953" s="12" t="s">
        <v>222</v>
      </c>
      <c r="L11953">
        <v>3</v>
      </c>
    </row>
    <row r="11954" spans="1:12" x14ac:dyDescent="0.25">
      <c r="A11954">
        <v>1001666</v>
      </c>
      <c r="B11954" t="s">
        <v>114</v>
      </c>
      <c r="C11954">
        <v>11006914</v>
      </c>
      <c r="D11954">
        <v>50</v>
      </c>
      <c r="E11954">
        <v>509</v>
      </c>
      <c r="F11954" t="s">
        <v>0</v>
      </c>
      <c r="G11954">
        <f>H11954*IFERROR(INDEX('Información SKU'!$H$1:$H$54,MATCH(E11954,'Información SKU'!$A$1:$A$54,0),1),15)</f>
        <v>282</v>
      </c>
      <c r="H11954">
        <v>47</v>
      </c>
      <c r="I11954" s="12">
        <f>H11954/IFERROR(INDEX('Información SKU'!$K$1:$K$54,MATCH(E11954,'Información SKU'!$A$1:$A$54,0),1),40)</f>
        <v>0.58750000000000002</v>
      </c>
      <c r="J11954" s="3">
        <v>43575</v>
      </c>
      <c r="K11954" s="12" t="s">
        <v>219</v>
      </c>
      <c r="L11954">
        <v>1</v>
      </c>
    </row>
    <row r="11955" spans="1:12" x14ac:dyDescent="0.25">
      <c r="A11955">
        <v>1001666</v>
      </c>
      <c r="B11955" t="s">
        <v>114</v>
      </c>
      <c r="C11955">
        <v>11006914</v>
      </c>
      <c r="D11955">
        <v>40</v>
      </c>
      <c r="E11955">
        <v>420</v>
      </c>
      <c r="F11955" t="s">
        <v>11</v>
      </c>
      <c r="G11955">
        <f>H11955*IFERROR(INDEX('Información SKU'!$H$1:$H$54,MATCH(E11955,'Información SKU'!$A$1:$A$54,0),1),15)</f>
        <v>45</v>
      </c>
      <c r="H11955">
        <v>3</v>
      </c>
      <c r="I11955" s="12">
        <f>H11955/IFERROR(INDEX('Información SKU'!$K$1:$K$54,MATCH(E11955,'Información SKU'!$A$1:$A$54,0),1),40)</f>
        <v>3.8461538461538464E-2</v>
      </c>
      <c r="J11955" s="3">
        <v>43575</v>
      </c>
      <c r="K11955" s="12" t="s">
        <v>221</v>
      </c>
      <c r="L11955">
        <v>2</v>
      </c>
    </row>
    <row r="11956" spans="1:12" x14ac:dyDescent="0.25">
      <c r="A11956">
        <v>1001666</v>
      </c>
      <c r="B11956" t="s">
        <v>114</v>
      </c>
      <c r="C11956">
        <v>11006914</v>
      </c>
      <c r="D11956">
        <v>10</v>
      </c>
      <c r="E11956">
        <v>42</v>
      </c>
      <c r="F11956" t="s">
        <v>15</v>
      </c>
      <c r="G11956">
        <f>H11956*IFERROR(INDEX('Información SKU'!$H$1:$H$54,MATCH(E11956,'Información SKU'!$A$1:$A$54,0),1),15)</f>
        <v>132</v>
      </c>
      <c r="H11956">
        <v>11</v>
      </c>
      <c r="I11956" s="12">
        <f>H11956/IFERROR(INDEX('Información SKU'!$K$1:$K$54,MATCH(E11956,'Información SKU'!$A$1:$A$54,0),1),40)</f>
        <v>0.22</v>
      </c>
      <c r="J11956" s="3">
        <v>43575</v>
      </c>
      <c r="K11956" s="12" t="s">
        <v>218</v>
      </c>
      <c r="L11956">
        <v>1</v>
      </c>
    </row>
    <row r="11957" spans="1:12" x14ac:dyDescent="0.25">
      <c r="A11957">
        <v>1001666</v>
      </c>
      <c r="B11957" t="s">
        <v>114</v>
      </c>
      <c r="C11957">
        <v>11006915</v>
      </c>
      <c r="D11957">
        <v>50</v>
      </c>
      <c r="E11957">
        <v>1200</v>
      </c>
      <c r="F11957" t="s">
        <v>17</v>
      </c>
      <c r="G11957">
        <f>H11957*IFERROR(INDEX('Información SKU'!$H$1:$H$54,MATCH(E11957,'Información SKU'!$A$1:$A$54,0),1),15)</f>
        <v>138</v>
      </c>
      <c r="H11957">
        <v>23</v>
      </c>
      <c r="I11957" s="12">
        <f>H11957/IFERROR(INDEX('Información SKU'!$K$1:$K$54,MATCH(E11957,'Información SKU'!$A$1:$A$54,0),1),40)</f>
        <v>0.54761904761904767</v>
      </c>
      <c r="J11957" s="3">
        <v>43575</v>
      </c>
      <c r="K11957" s="12" t="s">
        <v>222</v>
      </c>
      <c r="L11957">
        <v>3</v>
      </c>
    </row>
    <row r="11958" spans="1:12" x14ac:dyDescent="0.25">
      <c r="A11958">
        <v>1001666</v>
      </c>
      <c r="B11958" t="s">
        <v>114</v>
      </c>
      <c r="C11958">
        <v>11006915</v>
      </c>
      <c r="D11958">
        <v>100</v>
      </c>
      <c r="E11958">
        <v>62</v>
      </c>
      <c r="F11958" t="s">
        <v>25</v>
      </c>
      <c r="G11958">
        <f>H11958*IFERROR(INDEX('Información SKU'!$H$1:$H$54,MATCH(E11958,'Información SKU'!$A$1:$A$54,0),1),15)</f>
        <v>440</v>
      </c>
      <c r="H11958">
        <v>55</v>
      </c>
      <c r="I11958" s="12">
        <f>H11958/IFERROR(INDEX('Información SKU'!$K$1:$K$54,MATCH(E11958,'Información SKU'!$A$1:$A$54,0),1),40)</f>
        <v>1.1000000000000001</v>
      </c>
      <c r="J11958" s="3">
        <v>43575</v>
      </c>
      <c r="K11958" s="12" t="s">
        <v>223</v>
      </c>
      <c r="L11958">
        <v>3</v>
      </c>
    </row>
    <row r="11959" spans="1:12" x14ac:dyDescent="0.25">
      <c r="A11959">
        <v>1001666</v>
      </c>
      <c r="B11959" t="s">
        <v>114</v>
      </c>
      <c r="C11959">
        <v>11006915</v>
      </c>
      <c r="D11959">
        <v>110</v>
      </c>
      <c r="E11959">
        <v>61</v>
      </c>
      <c r="F11959" t="s">
        <v>20</v>
      </c>
      <c r="G11959">
        <f>H11959*IFERROR(INDEX('Información SKU'!$H$1:$H$54,MATCH(E11959,'Información SKU'!$A$1:$A$54,0),1),15)</f>
        <v>255</v>
      </c>
      <c r="H11959">
        <v>17</v>
      </c>
      <c r="I11959" s="12">
        <f>H11959/IFERROR(INDEX('Información SKU'!$K$1:$K$54,MATCH(E11959,'Información SKU'!$A$1:$A$54,0),1),40)</f>
        <v>0.28333333333333333</v>
      </c>
      <c r="J11959" s="3">
        <v>43575</v>
      </c>
      <c r="K11959" s="12" t="s">
        <v>223</v>
      </c>
      <c r="L11959">
        <v>3</v>
      </c>
    </row>
    <row r="11960" spans="1:12" x14ac:dyDescent="0.25">
      <c r="A11960">
        <v>1001666</v>
      </c>
      <c r="B11960" t="s">
        <v>114</v>
      </c>
      <c r="C11960">
        <v>11006916</v>
      </c>
      <c r="D11960">
        <v>70</v>
      </c>
      <c r="E11960">
        <v>1199</v>
      </c>
      <c r="F11960" t="s">
        <v>26</v>
      </c>
      <c r="G11960">
        <f>H11960*IFERROR(INDEX('Información SKU'!$H$1:$H$54,MATCH(E11960,'Información SKU'!$A$1:$A$54,0),1),15)</f>
        <v>408</v>
      </c>
      <c r="H11960">
        <v>34</v>
      </c>
      <c r="I11960" s="12">
        <f>H11960/IFERROR(INDEX('Información SKU'!$K$1:$K$54,MATCH(E11960,'Información SKU'!$A$1:$A$54,0),1),40)</f>
        <v>0.56666666666666665</v>
      </c>
      <c r="J11960" s="3">
        <v>43575</v>
      </c>
      <c r="K11960" s="12" t="s">
        <v>219</v>
      </c>
      <c r="L11960">
        <v>1</v>
      </c>
    </row>
    <row r="11961" spans="1:12" x14ac:dyDescent="0.25">
      <c r="A11961">
        <v>1001666</v>
      </c>
      <c r="B11961" t="s">
        <v>114</v>
      </c>
      <c r="C11961">
        <v>11006916</v>
      </c>
      <c r="D11961">
        <v>40</v>
      </c>
      <c r="E11961">
        <v>2382</v>
      </c>
      <c r="F11961" t="s">
        <v>34</v>
      </c>
      <c r="G11961">
        <f>H11961*IFERROR(INDEX('Información SKU'!$H$1:$H$54,MATCH(E11961,'Información SKU'!$A$1:$A$54,0),1),15)</f>
        <v>690</v>
      </c>
      <c r="H11961">
        <v>115</v>
      </c>
      <c r="I11961" s="12">
        <f>H11961/IFERROR(INDEX('Información SKU'!$K$1:$K$54,MATCH(E11961,'Información SKU'!$A$1:$A$54,0),1),40)</f>
        <v>1.1979166666666667</v>
      </c>
      <c r="J11961" s="3">
        <v>43575</v>
      </c>
      <c r="K11961" s="12" t="s">
        <v>223</v>
      </c>
      <c r="L11961">
        <v>3</v>
      </c>
    </row>
    <row r="11962" spans="1:12" x14ac:dyDescent="0.25">
      <c r="A11962">
        <v>1001666</v>
      </c>
      <c r="B11962" t="s">
        <v>114</v>
      </c>
      <c r="C11962">
        <v>11006916</v>
      </c>
      <c r="D11962">
        <v>10</v>
      </c>
      <c r="E11962">
        <v>5402</v>
      </c>
      <c r="F11962" t="s">
        <v>32</v>
      </c>
      <c r="G11962">
        <f>H11962*IFERROR(INDEX('Información SKU'!$H$1:$H$54,MATCH(E11962,'Información SKU'!$A$1:$A$54,0),1),15)</f>
        <v>48</v>
      </c>
      <c r="H11962">
        <v>8</v>
      </c>
      <c r="I11962" s="12">
        <f>H11962/IFERROR(INDEX('Información SKU'!$K$1:$K$54,MATCH(E11962,'Información SKU'!$A$1:$A$54,0),1),40)</f>
        <v>0.13333333333333333</v>
      </c>
      <c r="J11962" s="3">
        <v>43575</v>
      </c>
      <c r="K11962" s="12" t="s">
        <v>220</v>
      </c>
      <c r="L11962">
        <v>2</v>
      </c>
    </row>
    <row r="11963" spans="1:12" x14ac:dyDescent="0.25">
      <c r="A11963">
        <v>1001674</v>
      </c>
      <c r="B11963" t="s">
        <v>114</v>
      </c>
      <c r="C11963">
        <v>11006917</v>
      </c>
      <c r="D11963">
        <v>10</v>
      </c>
      <c r="E11963">
        <v>581</v>
      </c>
      <c r="F11963" t="s">
        <v>40</v>
      </c>
      <c r="G11963">
        <f>H11963*IFERROR(INDEX('Información SKU'!$H$1:$H$54,MATCH(E11963,'Información SKU'!$A$1:$A$54,0),1),15)</f>
        <v>192</v>
      </c>
      <c r="H11963">
        <v>32</v>
      </c>
      <c r="I11963" s="12">
        <f>H11963/IFERROR(INDEX('Información SKU'!$K$1:$K$54,MATCH(E11963,'Información SKU'!$A$1:$A$54,0),1),40)</f>
        <v>0.64</v>
      </c>
      <c r="J11963" s="3">
        <v>43575</v>
      </c>
      <c r="K11963" s="12" t="s">
        <v>222</v>
      </c>
      <c r="L11963">
        <v>3</v>
      </c>
    </row>
    <row r="11964" spans="1:12" x14ac:dyDescent="0.25">
      <c r="A11964">
        <v>1001674</v>
      </c>
      <c r="B11964" t="s">
        <v>114</v>
      </c>
      <c r="C11964">
        <v>11006921</v>
      </c>
      <c r="D11964">
        <v>10</v>
      </c>
      <c r="E11964">
        <v>62</v>
      </c>
      <c r="F11964" t="s">
        <v>25</v>
      </c>
      <c r="G11964">
        <f>H11964*IFERROR(INDEX('Información SKU'!$H$1:$H$54,MATCH(E11964,'Información SKU'!$A$1:$A$54,0),1),15)</f>
        <v>280</v>
      </c>
      <c r="H11964">
        <v>35</v>
      </c>
      <c r="I11964" s="12">
        <f>H11964/IFERROR(INDEX('Información SKU'!$K$1:$K$54,MATCH(E11964,'Información SKU'!$A$1:$A$54,0),1),40)</f>
        <v>0.7</v>
      </c>
      <c r="J11964" s="3">
        <v>43575</v>
      </c>
      <c r="K11964" s="12" t="s">
        <v>222</v>
      </c>
      <c r="L11964">
        <v>3</v>
      </c>
    </row>
    <row r="11965" spans="1:12" x14ac:dyDescent="0.25">
      <c r="A11965">
        <v>1001674</v>
      </c>
      <c r="B11965" t="s">
        <v>114</v>
      </c>
      <c r="C11965">
        <v>11006930</v>
      </c>
      <c r="D11965">
        <v>10</v>
      </c>
      <c r="E11965">
        <v>511</v>
      </c>
      <c r="F11965" t="s">
        <v>29</v>
      </c>
      <c r="G11965">
        <f>H11965*IFERROR(INDEX('Información SKU'!$H$1:$H$54,MATCH(E11965,'Información SKU'!$A$1:$A$54,0),1),15)</f>
        <v>456</v>
      </c>
      <c r="H11965">
        <v>57</v>
      </c>
      <c r="I11965" s="12">
        <f>H11965/IFERROR(INDEX('Información SKU'!$K$1:$K$54,MATCH(E11965,'Información SKU'!$A$1:$A$54,0),1),40)</f>
        <v>0.95</v>
      </c>
      <c r="J11965" s="3">
        <v>43575</v>
      </c>
      <c r="K11965" s="12" t="s">
        <v>218</v>
      </c>
      <c r="L11965">
        <v>1</v>
      </c>
    </row>
    <row r="11966" spans="1:12" x14ac:dyDescent="0.25">
      <c r="A11966">
        <v>1004650</v>
      </c>
      <c r="B11966" t="s">
        <v>104</v>
      </c>
      <c r="C11966">
        <v>11006946</v>
      </c>
      <c r="D11966">
        <v>10</v>
      </c>
      <c r="E11966">
        <v>61</v>
      </c>
      <c r="F11966" t="s">
        <v>20</v>
      </c>
      <c r="G11966">
        <f>H11966*IFERROR(INDEX('Información SKU'!$H$1:$H$54,MATCH(E11966,'Información SKU'!$A$1:$A$54,0),1),15)</f>
        <v>5025</v>
      </c>
      <c r="H11966">
        <v>335</v>
      </c>
      <c r="I11966" s="12">
        <f>H11966/IFERROR(INDEX('Información SKU'!$K$1:$K$54,MATCH(E11966,'Información SKU'!$A$1:$A$54,0),1),40)</f>
        <v>5.583333333333333</v>
      </c>
      <c r="J11966" s="3">
        <v>43575</v>
      </c>
      <c r="K11966" s="12" t="s">
        <v>220</v>
      </c>
      <c r="L11966">
        <v>2</v>
      </c>
    </row>
    <row r="11967" spans="1:12" x14ac:dyDescent="0.25">
      <c r="A11967">
        <v>1004650</v>
      </c>
      <c r="B11967" t="s">
        <v>104</v>
      </c>
      <c r="C11967">
        <v>11006946</v>
      </c>
      <c r="D11967">
        <v>20</v>
      </c>
      <c r="E11967">
        <v>62</v>
      </c>
      <c r="F11967" t="s">
        <v>25</v>
      </c>
      <c r="G11967">
        <f>H11967*IFERROR(INDEX('Información SKU'!$H$1:$H$54,MATCH(E11967,'Información SKU'!$A$1:$A$54,0),1),15)</f>
        <v>2632</v>
      </c>
      <c r="H11967">
        <v>329</v>
      </c>
      <c r="I11967" s="12">
        <f>H11967/IFERROR(INDEX('Información SKU'!$K$1:$K$54,MATCH(E11967,'Información SKU'!$A$1:$A$54,0),1),40)</f>
        <v>6.58</v>
      </c>
      <c r="J11967" s="3">
        <v>43575</v>
      </c>
      <c r="K11967" s="12" t="s">
        <v>220</v>
      </c>
      <c r="L11967">
        <v>2</v>
      </c>
    </row>
    <row r="11968" spans="1:12" x14ac:dyDescent="0.25">
      <c r="A11968">
        <v>1004650</v>
      </c>
      <c r="B11968" t="s">
        <v>104</v>
      </c>
      <c r="C11968">
        <v>11006946</v>
      </c>
      <c r="D11968">
        <v>30</v>
      </c>
      <c r="E11968">
        <v>63</v>
      </c>
      <c r="F11968" t="s">
        <v>1</v>
      </c>
      <c r="G11968">
        <f>H11968*IFERROR(INDEX('Información SKU'!$H$1:$H$54,MATCH(E11968,'Información SKU'!$A$1:$A$54,0),1),15)</f>
        <v>1710</v>
      </c>
      <c r="H11968">
        <v>114</v>
      </c>
      <c r="I11968" s="12">
        <f>H11968/IFERROR(INDEX('Información SKU'!$K$1:$K$54,MATCH(E11968,'Información SKU'!$A$1:$A$54,0),1),40)</f>
        <v>2.7142857142857144</v>
      </c>
      <c r="J11968" s="3">
        <v>43575</v>
      </c>
      <c r="K11968" s="12" t="s">
        <v>221</v>
      </c>
      <c r="L11968">
        <v>2</v>
      </c>
    </row>
    <row r="11969" spans="1:12" x14ac:dyDescent="0.25">
      <c r="A11969">
        <v>1004650</v>
      </c>
      <c r="B11969" t="s">
        <v>104</v>
      </c>
      <c r="C11969">
        <v>11006946</v>
      </c>
      <c r="D11969">
        <v>40</v>
      </c>
      <c r="E11969">
        <v>205</v>
      </c>
      <c r="F11969" t="s">
        <v>35</v>
      </c>
      <c r="G11969">
        <f>H11969*IFERROR(INDEX('Información SKU'!$H$1:$H$54,MATCH(E11969,'Información SKU'!$A$1:$A$54,0),1),15)</f>
        <v>1216</v>
      </c>
      <c r="H11969">
        <v>152</v>
      </c>
      <c r="I11969" s="12">
        <f>H11969/IFERROR(INDEX('Información SKU'!$K$1:$K$54,MATCH(E11969,'Información SKU'!$A$1:$A$54,0),1),40)</f>
        <v>3.6190476190476191</v>
      </c>
      <c r="J11969" s="3">
        <v>43575</v>
      </c>
      <c r="K11969" s="12" t="s">
        <v>220</v>
      </c>
      <c r="L11969">
        <v>2</v>
      </c>
    </row>
    <row r="11970" spans="1:12" x14ac:dyDescent="0.25">
      <c r="A11970">
        <v>1004650</v>
      </c>
      <c r="B11970" t="s">
        <v>104</v>
      </c>
      <c r="C11970">
        <v>11006947</v>
      </c>
      <c r="D11970">
        <v>10</v>
      </c>
      <c r="E11970">
        <v>2384</v>
      </c>
      <c r="F11970" t="s">
        <v>10</v>
      </c>
      <c r="G11970">
        <f>H11970*IFERROR(INDEX('Información SKU'!$H$1:$H$54,MATCH(E11970,'Información SKU'!$A$1:$A$54,0),1),15)</f>
        <v>588</v>
      </c>
      <c r="H11970">
        <v>98</v>
      </c>
      <c r="I11970" s="12">
        <f>H11970/IFERROR(INDEX('Información SKU'!$K$1:$K$54,MATCH(E11970,'Información SKU'!$A$1:$A$54,0),1),40)</f>
        <v>1.0208333333333333</v>
      </c>
      <c r="J11970" s="3">
        <v>43575</v>
      </c>
      <c r="K11970" s="12" t="s">
        <v>218</v>
      </c>
      <c r="L11970">
        <v>1</v>
      </c>
    </row>
    <row r="11971" spans="1:12" x14ac:dyDescent="0.25">
      <c r="A11971">
        <v>1004650</v>
      </c>
      <c r="B11971" t="s">
        <v>104</v>
      </c>
      <c r="C11971">
        <v>11006965</v>
      </c>
      <c r="D11971">
        <v>160</v>
      </c>
      <c r="E11971">
        <v>2382</v>
      </c>
      <c r="F11971" t="s">
        <v>34</v>
      </c>
      <c r="G11971">
        <f>H11971*IFERROR(INDEX('Información SKU'!$H$1:$H$54,MATCH(E11971,'Información SKU'!$A$1:$A$54,0),1),15)</f>
        <v>474</v>
      </c>
      <c r="H11971">
        <v>79</v>
      </c>
      <c r="I11971" s="12">
        <f>H11971/IFERROR(INDEX('Información SKU'!$K$1:$K$54,MATCH(E11971,'Información SKU'!$A$1:$A$54,0),1),40)</f>
        <v>0.82291666666666663</v>
      </c>
      <c r="J11971" s="3">
        <v>43575</v>
      </c>
      <c r="K11971" s="12" t="s">
        <v>220</v>
      </c>
      <c r="L11971">
        <v>2</v>
      </c>
    </row>
    <row r="11972" spans="1:12" x14ac:dyDescent="0.25">
      <c r="A11972">
        <v>1004650</v>
      </c>
      <c r="B11972" t="s">
        <v>104</v>
      </c>
      <c r="C11972">
        <v>11006965</v>
      </c>
      <c r="D11972">
        <v>90</v>
      </c>
      <c r="E11972">
        <v>509</v>
      </c>
      <c r="F11972" t="s">
        <v>0</v>
      </c>
      <c r="G11972">
        <f>H11972*IFERROR(INDEX('Información SKU'!$H$1:$H$54,MATCH(E11972,'Información SKU'!$A$1:$A$54,0),1),15)</f>
        <v>444</v>
      </c>
      <c r="H11972">
        <v>74</v>
      </c>
      <c r="I11972" s="12">
        <f>H11972/IFERROR(INDEX('Información SKU'!$K$1:$K$54,MATCH(E11972,'Información SKU'!$A$1:$A$54,0),1),40)</f>
        <v>0.92500000000000004</v>
      </c>
      <c r="J11972" s="3">
        <v>43575</v>
      </c>
      <c r="K11972" s="12" t="s">
        <v>222</v>
      </c>
      <c r="L11972">
        <v>3</v>
      </c>
    </row>
    <row r="11973" spans="1:12" x14ac:dyDescent="0.25">
      <c r="A11973">
        <v>1004650</v>
      </c>
      <c r="B11973" t="s">
        <v>104</v>
      </c>
      <c r="C11973">
        <v>11006965</v>
      </c>
      <c r="D11973">
        <v>60</v>
      </c>
      <c r="E11973">
        <v>205</v>
      </c>
      <c r="F11973" t="s">
        <v>35</v>
      </c>
      <c r="G11973">
        <f>H11973*IFERROR(INDEX('Información SKU'!$H$1:$H$54,MATCH(E11973,'Información SKU'!$A$1:$A$54,0),1),15)</f>
        <v>208</v>
      </c>
      <c r="H11973">
        <v>26</v>
      </c>
      <c r="I11973" s="12">
        <f>H11973/IFERROR(INDEX('Información SKU'!$K$1:$K$54,MATCH(E11973,'Información SKU'!$A$1:$A$54,0),1),40)</f>
        <v>0.61904761904761907</v>
      </c>
      <c r="J11973" s="3">
        <v>43575</v>
      </c>
      <c r="K11973" s="12" t="s">
        <v>219</v>
      </c>
      <c r="L11973">
        <v>1</v>
      </c>
    </row>
    <row r="11974" spans="1:12" x14ac:dyDescent="0.25">
      <c r="A11974">
        <v>1004650</v>
      </c>
      <c r="B11974" t="s">
        <v>104</v>
      </c>
      <c r="C11974">
        <v>11006965</v>
      </c>
      <c r="D11974">
        <v>30</v>
      </c>
      <c r="E11974">
        <v>63</v>
      </c>
      <c r="F11974" t="s">
        <v>1</v>
      </c>
      <c r="G11974">
        <f>H11974*IFERROR(INDEX('Información SKU'!$H$1:$H$54,MATCH(E11974,'Información SKU'!$A$1:$A$54,0),1),15)</f>
        <v>405</v>
      </c>
      <c r="H11974">
        <v>27</v>
      </c>
      <c r="I11974" s="12">
        <f>H11974/IFERROR(INDEX('Información SKU'!$K$1:$K$54,MATCH(E11974,'Información SKU'!$A$1:$A$54,0),1),40)</f>
        <v>0.6428571428571429</v>
      </c>
      <c r="J11974" s="3">
        <v>43575</v>
      </c>
      <c r="K11974" s="12" t="s">
        <v>223</v>
      </c>
      <c r="L11974">
        <v>3</v>
      </c>
    </row>
    <row r="11975" spans="1:12" x14ac:dyDescent="0.25">
      <c r="A11975">
        <v>1004650</v>
      </c>
      <c r="B11975" t="s">
        <v>104</v>
      </c>
      <c r="C11975">
        <v>11006965</v>
      </c>
      <c r="D11975">
        <v>20</v>
      </c>
      <c r="E11975">
        <v>62</v>
      </c>
      <c r="F11975" t="s">
        <v>25</v>
      </c>
      <c r="G11975">
        <f>H11975*IFERROR(INDEX('Información SKU'!$H$1:$H$54,MATCH(E11975,'Información SKU'!$A$1:$A$54,0),1),15)</f>
        <v>304</v>
      </c>
      <c r="H11975">
        <v>38</v>
      </c>
      <c r="I11975" s="12">
        <f>H11975/IFERROR(INDEX('Información SKU'!$K$1:$K$54,MATCH(E11975,'Información SKU'!$A$1:$A$54,0),1),40)</f>
        <v>0.76</v>
      </c>
      <c r="J11975" s="3">
        <v>43575</v>
      </c>
      <c r="K11975" s="12" t="s">
        <v>223</v>
      </c>
      <c r="L11975">
        <v>3</v>
      </c>
    </row>
    <row r="11976" spans="1:12" x14ac:dyDescent="0.25">
      <c r="A11976">
        <v>1004650</v>
      </c>
      <c r="B11976" t="s">
        <v>104</v>
      </c>
      <c r="C11976">
        <v>11006965</v>
      </c>
      <c r="D11976">
        <v>10</v>
      </c>
      <c r="E11976">
        <v>61</v>
      </c>
      <c r="F11976" t="s">
        <v>20</v>
      </c>
      <c r="G11976">
        <f>H11976*IFERROR(INDEX('Información SKU'!$H$1:$H$54,MATCH(E11976,'Información SKU'!$A$1:$A$54,0),1),15)</f>
        <v>600</v>
      </c>
      <c r="H11976">
        <v>40</v>
      </c>
      <c r="I11976" s="12">
        <f>H11976/IFERROR(INDEX('Información SKU'!$K$1:$K$54,MATCH(E11976,'Información SKU'!$A$1:$A$54,0),1),40)</f>
        <v>0.66666666666666663</v>
      </c>
      <c r="J11976" s="3">
        <v>43575</v>
      </c>
      <c r="K11976" s="12" t="s">
        <v>218</v>
      </c>
      <c r="L11976">
        <v>1</v>
      </c>
    </row>
    <row r="11977" spans="1:12" x14ac:dyDescent="0.25">
      <c r="A11977">
        <v>1003933</v>
      </c>
      <c r="B11977" t="s">
        <v>115</v>
      </c>
      <c r="C11977">
        <v>11006984</v>
      </c>
      <c r="D11977">
        <v>100</v>
      </c>
      <c r="E11977">
        <v>5273</v>
      </c>
      <c r="F11977" t="s">
        <v>82</v>
      </c>
      <c r="G11977">
        <f>H11977*IFERROR(INDEX('Información SKU'!$H$1:$H$54,MATCH(E11977,'Información SKU'!$A$1:$A$54,0),1),15)</f>
        <v>408</v>
      </c>
      <c r="H11977">
        <v>68</v>
      </c>
      <c r="I11977" s="12">
        <f>H11977/IFERROR(INDEX('Información SKU'!$K$1:$K$54,MATCH(E11977,'Información SKU'!$A$1:$A$54,0),1),40)</f>
        <v>0.97142857142857142</v>
      </c>
      <c r="J11977" s="3">
        <v>43575</v>
      </c>
      <c r="K11977" s="12" t="s">
        <v>219</v>
      </c>
      <c r="L11977">
        <v>1</v>
      </c>
    </row>
    <row r="11978" spans="1:12" x14ac:dyDescent="0.25">
      <c r="A11978">
        <v>1003933</v>
      </c>
      <c r="B11978" t="s">
        <v>115</v>
      </c>
      <c r="C11978">
        <v>11006984</v>
      </c>
      <c r="D11978">
        <v>50</v>
      </c>
      <c r="E11978">
        <v>244</v>
      </c>
      <c r="F11978" t="s">
        <v>94</v>
      </c>
      <c r="G11978">
        <f>H11978*IFERROR(INDEX('Información SKU'!$H$1:$H$54,MATCH(E11978,'Información SKU'!$A$1:$A$54,0),1),15)</f>
        <v>1764</v>
      </c>
      <c r="H11978">
        <v>147</v>
      </c>
      <c r="I11978" s="12">
        <f>H11978/IFERROR(INDEX('Información SKU'!$K$1:$K$54,MATCH(E11978,'Información SKU'!$A$1:$A$54,0),1),40)</f>
        <v>1.53125</v>
      </c>
      <c r="J11978" s="3">
        <v>43575</v>
      </c>
      <c r="K11978" s="12" t="s">
        <v>223</v>
      </c>
      <c r="L11978">
        <v>3</v>
      </c>
    </row>
    <row r="11979" spans="1:12" x14ac:dyDescent="0.25">
      <c r="A11979">
        <v>1003933</v>
      </c>
      <c r="B11979" t="s">
        <v>115</v>
      </c>
      <c r="C11979">
        <v>11006984</v>
      </c>
      <c r="D11979">
        <v>10</v>
      </c>
      <c r="E11979">
        <v>62</v>
      </c>
      <c r="F11979" t="s">
        <v>25</v>
      </c>
      <c r="G11979">
        <f>H11979*IFERROR(INDEX('Información SKU'!$H$1:$H$54,MATCH(E11979,'Información SKU'!$A$1:$A$54,0),1),15)</f>
        <v>3056</v>
      </c>
      <c r="H11979">
        <v>382</v>
      </c>
      <c r="I11979" s="12">
        <f>H11979/IFERROR(INDEX('Información SKU'!$K$1:$K$54,MATCH(E11979,'Información SKU'!$A$1:$A$54,0),1),40)</f>
        <v>7.64</v>
      </c>
      <c r="J11979" s="3">
        <v>43575</v>
      </c>
      <c r="K11979" s="12" t="s">
        <v>223</v>
      </c>
      <c r="L11979">
        <v>3</v>
      </c>
    </row>
    <row r="11980" spans="1:12" x14ac:dyDescent="0.25">
      <c r="A11980">
        <v>1003933</v>
      </c>
      <c r="B11980" t="s">
        <v>115</v>
      </c>
      <c r="C11980">
        <v>11006985</v>
      </c>
      <c r="D11980">
        <v>760</v>
      </c>
      <c r="E11980">
        <v>2397</v>
      </c>
      <c r="F11980" t="s">
        <v>67</v>
      </c>
      <c r="G11980">
        <f>H11980*IFERROR(INDEX('Información SKU'!$H$1:$H$54,MATCH(E11980,'Información SKU'!$A$1:$A$54,0),1),15)</f>
        <v>36</v>
      </c>
      <c r="H11980">
        <v>3</v>
      </c>
      <c r="I11980" s="12">
        <f>H11980/IFERROR(INDEX('Información SKU'!$K$1:$K$54,MATCH(E11980,'Información SKU'!$A$1:$A$54,0),1),40)</f>
        <v>0.06</v>
      </c>
      <c r="J11980" s="3">
        <v>43575</v>
      </c>
      <c r="K11980" s="12" t="s">
        <v>222</v>
      </c>
      <c r="L11980">
        <v>3</v>
      </c>
    </row>
    <row r="11981" spans="1:12" x14ac:dyDescent="0.25">
      <c r="A11981">
        <v>1003933</v>
      </c>
      <c r="B11981" t="s">
        <v>115</v>
      </c>
      <c r="C11981">
        <v>11006985</v>
      </c>
      <c r="D11981">
        <v>750</v>
      </c>
      <c r="E11981">
        <v>2396</v>
      </c>
      <c r="F11981" t="s">
        <v>68</v>
      </c>
      <c r="G11981">
        <f>H11981*IFERROR(INDEX('Información SKU'!$H$1:$H$54,MATCH(E11981,'Información SKU'!$A$1:$A$54,0),1),15)</f>
        <v>150</v>
      </c>
      <c r="H11981">
        <v>10</v>
      </c>
      <c r="I11981" s="12">
        <f>H11981/IFERROR(INDEX('Información SKU'!$K$1:$K$54,MATCH(E11981,'Información SKU'!$A$1:$A$54,0),1),40)</f>
        <v>0.2</v>
      </c>
      <c r="J11981" s="3">
        <v>43575</v>
      </c>
      <c r="K11981" s="12" t="s">
        <v>221</v>
      </c>
      <c r="L11981">
        <v>2</v>
      </c>
    </row>
    <row r="11982" spans="1:12" x14ac:dyDescent="0.25">
      <c r="A11982">
        <v>1003933</v>
      </c>
      <c r="B11982" t="s">
        <v>115</v>
      </c>
      <c r="C11982">
        <v>11006985</v>
      </c>
      <c r="D11982">
        <v>740</v>
      </c>
      <c r="E11982">
        <v>2390</v>
      </c>
      <c r="F11982" t="s">
        <v>69</v>
      </c>
      <c r="G11982">
        <f>H11982*IFERROR(INDEX('Información SKU'!$H$1:$H$54,MATCH(E11982,'Información SKU'!$A$1:$A$54,0),1),15)</f>
        <v>144</v>
      </c>
      <c r="H11982">
        <v>12</v>
      </c>
      <c r="I11982" s="12">
        <f>H11982/IFERROR(INDEX('Información SKU'!$K$1:$K$54,MATCH(E11982,'Información SKU'!$A$1:$A$54,0),1),40)</f>
        <v>6.8571428571428575E-2</v>
      </c>
      <c r="J11982" s="3">
        <v>43575</v>
      </c>
      <c r="K11982" s="12" t="s">
        <v>219</v>
      </c>
      <c r="L11982">
        <v>1</v>
      </c>
    </row>
    <row r="11983" spans="1:12" x14ac:dyDescent="0.25">
      <c r="A11983">
        <v>1003933</v>
      </c>
      <c r="B11983" t="s">
        <v>115</v>
      </c>
      <c r="C11983">
        <v>11006985</v>
      </c>
      <c r="D11983">
        <v>730</v>
      </c>
      <c r="E11983">
        <v>2389</v>
      </c>
      <c r="F11983" t="s">
        <v>70</v>
      </c>
      <c r="G11983">
        <f>H11983*IFERROR(INDEX('Información SKU'!$H$1:$H$54,MATCH(E11983,'Información SKU'!$A$1:$A$54,0),1),15)</f>
        <v>90</v>
      </c>
      <c r="H11983">
        <v>15</v>
      </c>
      <c r="I11983" s="12">
        <f>H11983/IFERROR(INDEX('Información SKU'!$K$1:$K$54,MATCH(E11983,'Información SKU'!$A$1:$A$54,0),1),40)</f>
        <v>0.15625</v>
      </c>
      <c r="J11983" s="3">
        <v>43575</v>
      </c>
      <c r="K11983" s="12" t="s">
        <v>218</v>
      </c>
      <c r="L11983">
        <v>1</v>
      </c>
    </row>
    <row r="11984" spans="1:12" x14ac:dyDescent="0.25">
      <c r="A11984">
        <v>1003933</v>
      </c>
      <c r="B11984" t="s">
        <v>115</v>
      </c>
      <c r="C11984">
        <v>11006985</v>
      </c>
      <c r="D11984">
        <v>710</v>
      </c>
      <c r="E11984">
        <v>2383</v>
      </c>
      <c r="F11984" t="s">
        <v>92</v>
      </c>
      <c r="G11984">
        <f>H11984*IFERROR(INDEX('Información SKU'!$H$1:$H$54,MATCH(E11984,'Información SKU'!$A$1:$A$54,0),1),15)</f>
        <v>66</v>
      </c>
      <c r="H11984">
        <v>11</v>
      </c>
      <c r="I11984" s="12">
        <f>H11984/IFERROR(INDEX('Información SKU'!$K$1:$K$54,MATCH(E11984,'Información SKU'!$A$1:$A$54,0),1),40)</f>
        <v>6.2857142857142861E-2</v>
      </c>
      <c r="J11984" s="3">
        <v>43575</v>
      </c>
      <c r="K11984" s="12" t="s">
        <v>220</v>
      </c>
      <c r="L11984">
        <v>2</v>
      </c>
    </row>
    <row r="11985" spans="1:12" x14ac:dyDescent="0.25">
      <c r="A11985">
        <v>1003933</v>
      </c>
      <c r="B11985" t="s">
        <v>115</v>
      </c>
      <c r="C11985">
        <v>11006985</v>
      </c>
      <c r="D11985">
        <v>700</v>
      </c>
      <c r="E11985">
        <v>2381</v>
      </c>
      <c r="F11985" t="s">
        <v>93</v>
      </c>
      <c r="G11985">
        <f>H11985*IFERROR(INDEX('Información SKU'!$H$1:$H$54,MATCH(E11985,'Información SKU'!$A$1:$A$54,0),1),15)</f>
        <v>80</v>
      </c>
      <c r="H11985">
        <v>10</v>
      </c>
      <c r="I11985" s="12">
        <f>H11985/IFERROR(INDEX('Información SKU'!$K$1:$K$54,MATCH(E11985,'Información SKU'!$A$1:$A$54,0),1),40)</f>
        <v>5.7142857142857141E-2</v>
      </c>
      <c r="J11985" s="3">
        <v>43575</v>
      </c>
      <c r="K11985" s="12" t="s">
        <v>222</v>
      </c>
      <c r="L11985">
        <v>3</v>
      </c>
    </row>
    <row r="11986" spans="1:12" x14ac:dyDescent="0.25">
      <c r="A11986">
        <v>1003933</v>
      </c>
      <c r="B11986" t="s">
        <v>115</v>
      </c>
      <c r="C11986">
        <v>11006985</v>
      </c>
      <c r="D11986">
        <v>580</v>
      </c>
      <c r="E11986">
        <v>1200</v>
      </c>
      <c r="F11986" t="s">
        <v>17</v>
      </c>
      <c r="G11986">
        <f>H11986*IFERROR(INDEX('Información SKU'!$H$1:$H$54,MATCH(E11986,'Información SKU'!$A$1:$A$54,0),1),15)</f>
        <v>84</v>
      </c>
      <c r="H11986">
        <v>14</v>
      </c>
      <c r="I11986" s="12">
        <f>H11986/IFERROR(INDEX('Información SKU'!$K$1:$K$54,MATCH(E11986,'Información SKU'!$A$1:$A$54,0),1),40)</f>
        <v>0.33333333333333331</v>
      </c>
      <c r="J11986" s="3">
        <v>43575</v>
      </c>
      <c r="K11986" s="12" t="s">
        <v>222</v>
      </c>
      <c r="L11986">
        <v>3</v>
      </c>
    </row>
    <row r="11987" spans="1:12" x14ac:dyDescent="0.25">
      <c r="A11987">
        <v>1003933</v>
      </c>
      <c r="B11987" t="s">
        <v>115</v>
      </c>
      <c r="C11987">
        <v>11006985</v>
      </c>
      <c r="D11987">
        <v>570</v>
      </c>
      <c r="E11987">
        <v>1199</v>
      </c>
      <c r="F11987" t="s">
        <v>26</v>
      </c>
      <c r="G11987">
        <f>H11987*IFERROR(INDEX('Información SKU'!$H$1:$H$54,MATCH(E11987,'Información SKU'!$A$1:$A$54,0),1),15)</f>
        <v>168</v>
      </c>
      <c r="H11987">
        <v>14</v>
      </c>
      <c r="I11987" s="12">
        <f>H11987/IFERROR(INDEX('Información SKU'!$K$1:$K$54,MATCH(E11987,'Información SKU'!$A$1:$A$54,0),1),40)</f>
        <v>0.23333333333333334</v>
      </c>
      <c r="J11987" s="3">
        <v>43575</v>
      </c>
      <c r="K11987" s="12" t="s">
        <v>221</v>
      </c>
      <c r="L11987">
        <v>2</v>
      </c>
    </row>
    <row r="11988" spans="1:12" x14ac:dyDescent="0.25">
      <c r="A11988">
        <v>1003933</v>
      </c>
      <c r="B11988" t="s">
        <v>115</v>
      </c>
      <c r="C11988">
        <v>11006985</v>
      </c>
      <c r="D11988">
        <v>1050</v>
      </c>
      <c r="E11988">
        <v>5402</v>
      </c>
      <c r="F11988" t="s">
        <v>32</v>
      </c>
      <c r="G11988">
        <f>H11988*IFERROR(INDEX('Información SKU'!$H$1:$H$54,MATCH(E11988,'Información SKU'!$A$1:$A$54,0),1),15)</f>
        <v>66</v>
      </c>
      <c r="H11988">
        <v>11</v>
      </c>
      <c r="I11988" s="12">
        <f>H11988/IFERROR(INDEX('Información SKU'!$K$1:$K$54,MATCH(E11988,'Información SKU'!$A$1:$A$54,0),1),40)</f>
        <v>0.18333333333333332</v>
      </c>
      <c r="J11988" s="3">
        <v>43575</v>
      </c>
      <c r="K11988" s="12" t="s">
        <v>222</v>
      </c>
      <c r="L11988">
        <v>3</v>
      </c>
    </row>
    <row r="11989" spans="1:12" x14ac:dyDescent="0.25">
      <c r="A11989">
        <v>1003933</v>
      </c>
      <c r="B11989" t="s">
        <v>115</v>
      </c>
      <c r="C11989">
        <v>11006985</v>
      </c>
      <c r="D11989">
        <v>1040</v>
      </c>
      <c r="E11989">
        <v>5275</v>
      </c>
      <c r="F11989" t="s">
        <v>75</v>
      </c>
      <c r="G11989">
        <f>H11989*IFERROR(INDEX('Información SKU'!$H$1:$H$54,MATCH(E11989,'Información SKU'!$A$1:$A$54,0),1),15)</f>
        <v>108</v>
      </c>
      <c r="H11989">
        <v>18</v>
      </c>
      <c r="I11989" s="12">
        <f>H11989/IFERROR(INDEX('Información SKU'!$K$1:$K$54,MATCH(E11989,'Información SKU'!$A$1:$A$54,0),1),40)</f>
        <v>0.25714285714285712</v>
      </c>
      <c r="J11989" s="3">
        <v>43575</v>
      </c>
      <c r="K11989" s="12" t="s">
        <v>222</v>
      </c>
      <c r="L11989">
        <v>3</v>
      </c>
    </row>
    <row r="11990" spans="1:12" x14ac:dyDescent="0.25">
      <c r="A11990">
        <v>1003933</v>
      </c>
      <c r="B11990" t="s">
        <v>115</v>
      </c>
      <c r="C11990">
        <v>11006985</v>
      </c>
      <c r="D11990">
        <v>1030</v>
      </c>
      <c r="E11990">
        <v>5273</v>
      </c>
      <c r="F11990" t="s">
        <v>82</v>
      </c>
      <c r="G11990">
        <f>H11990*IFERROR(INDEX('Información SKU'!$H$1:$H$54,MATCH(E11990,'Información SKU'!$A$1:$A$54,0),1),15)</f>
        <v>324</v>
      </c>
      <c r="H11990">
        <v>54</v>
      </c>
      <c r="I11990" s="12">
        <f>H11990/IFERROR(INDEX('Información SKU'!$K$1:$K$54,MATCH(E11990,'Información SKU'!$A$1:$A$54,0),1),40)</f>
        <v>0.77142857142857146</v>
      </c>
      <c r="J11990" s="3">
        <v>43575</v>
      </c>
      <c r="K11990" s="12" t="s">
        <v>219</v>
      </c>
      <c r="L11990">
        <v>1</v>
      </c>
    </row>
    <row r="11991" spans="1:12" x14ac:dyDescent="0.25">
      <c r="A11991">
        <v>1003933</v>
      </c>
      <c r="B11991" t="s">
        <v>115</v>
      </c>
      <c r="C11991">
        <v>11006985</v>
      </c>
      <c r="D11991">
        <v>1020</v>
      </c>
      <c r="E11991">
        <v>5268</v>
      </c>
      <c r="F11991" t="s">
        <v>83</v>
      </c>
      <c r="G11991">
        <f>H11991*IFERROR(INDEX('Información SKU'!$H$1:$H$54,MATCH(E11991,'Información SKU'!$A$1:$A$54,0),1),15)</f>
        <v>45</v>
      </c>
      <c r="H11991">
        <v>3</v>
      </c>
      <c r="I11991" s="12">
        <f>H11991/IFERROR(INDEX('Información SKU'!$K$1:$K$54,MATCH(E11991,'Información SKU'!$A$1:$A$54,0),1),40)</f>
        <v>4.2857142857142858E-2</v>
      </c>
      <c r="J11991" s="3">
        <v>43575</v>
      </c>
      <c r="K11991" s="12" t="s">
        <v>222</v>
      </c>
      <c r="L11991">
        <v>3</v>
      </c>
    </row>
    <row r="11992" spans="1:12" x14ac:dyDescent="0.25">
      <c r="A11992">
        <v>1003933</v>
      </c>
      <c r="B11992" t="s">
        <v>115</v>
      </c>
      <c r="C11992">
        <v>11006985</v>
      </c>
      <c r="D11992">
        <v>1010</v>
      </c>
      <c r="E11992">
        <v>5266</v>
      </c>
      <c r="F11992" t="s">
        <v>84</v>
      </c>
      <c r="G11992">
        <f>H11992*IFERROR(INDEX('Información SKU'!$H$1:$H$54,MATCH(E11992,'Información SKU'!$A$1:$A$54,0),1),15)</f>
        <v>16</v>
      </c>
      <c r="H11992">
        <v>2</v>
      </c>
      <c r="I11992" s="12">
        <f>H11992/IFERROR(INDEX('Información SKU'!$K$1:$K$54,MATCH(E11992,'Información SKU'!$A$1:$A$54,0),1),40)</f>
        <v>2.8571428571428571E-2</v>
      </c>
      <c r="J11992" s="3">
        <v>43575</v>
      </c>
      <c r="K11992" s="12" t="s">
        <v>221</v>
      </c>
      <c r="L11992">
        <v>2</v>
      </c>
    </row>
    <row r="11993" spans="1:12" x14ac:dyDescent="0.25">
      <c r="A11993">
        <v>1003933</v>
      </c>
      <c r="B11993" t="s">
        <v>115</v>
      </c>
      <c r="C11993">
        <v>11006985</v>
      </c>
      <c r="D11993">
        <v>1000</v>
      </c>
      <c r="E11993">
        <v>5246</v>
      </c>
      <c r="F11993" t="s">
        <v>73</v>
      </c>
      <c r="G11993">
        <f>H11993*IFERROR(INDEX('Información SKU'!$H$1:$H$54,MATCH(E11993,'Información SKU'!$A$1:$A$54,0),1),15)</f>
        <v>30</v>
      </c>
      <c r="H11993">
        <v>5</v>
      </c>
      <c r="I11993" s="12">
        <f>H11993/IFERROR(INDEX('Información SKU'!$K$1:$K$54,MATCH(E11993,'Información SKU'!$A$1:$A$54,0),1),40)</f>
        <v>6.6666666666666666E-2</v>
      </c>
      <c r="J11993" s="3">
        <v>43575</v>
      </c>
      <c r="K11993" s="12" t="s">
        <v>222</v>
      </c>
      <c r="L11993">
        <v>3</v>
      </c>
    </row>
    <row r="11994" spans="1:12" x14ac:dyDescent="0.25">
      <c r="A11994">
        <v>1003933</v>
      </c>
      <c r="B11994" t="s">
        <v>115</v>
      </c>
      <c r="C11994">
        <v>11006985</v>
      </c>
      <c r="D11994">
        <v>990</v>
      </c>
      <c r="E11994">
        <v>5245</v>
      </c>
      <c r="F11994" t="s">
        <v>85</v>
      </c>
      <c r="G11994">
        <f>H11994*IFERROR(INDEX('Información SKU'!$H$1:$H$54,MATCH(E11994,'Información SKU'!$A$1:$A$54,0),1),15)</f>
        <v>45</v>
      </c>
      <c r="H11994">
        <v>3</v>
      </c>
      <c r="I11994" s="12">
        <f>H11994/IFERROR(INDEX('Información SKU'!$K$1:$K$54,MATCH(E11994,'Información SKU'!$A$1:$A$54,0),1),40)</f>
        <v>3.125E-2</v>
      </c>
      <c r="J11994" s="3">
        <v>43575</v>
      </c>
      <c r="K11994" s="12" t="s">
        <v>220</v>
      </c>
      <c r="L11994">
        <v>2</v>
      </c>
    </row>
    <row r="11995" spans="1:12" x14ac:dyDescent="0.25">
      <c r="A11995">
        <v>1003933</v>
      </c>
      <c r="B11995" t="s">
        <v>115</v>
      </c>
      <c r="C11995">
        <v>11006985</v>
      </c>
      <c r="D11995">
        <v>980</v>
      </c>
      <c r="E11995">
        <v>5243</v>
      </c>
      <c r="F11995" t="s">
        <v>86</v>
      </c>
      <c r="G11995">
        <f>H11995*IFERROR(INDEX('Información SKU'!$H$1:$H$54,MATCH(E11995,'Información SKU'!$A$1:$A$54,0),1),15)</f>
        <v>48</v>
      </c>
      <c r="H11995">
        <v>4</v>
      </c>
      <c r="I11995" s="12">
        <f>H11995/IFERROR(INDEX('Información SKU'!$K$1:$K$54,MATCH(E11995,'Información SKU'!$A$1:$A$54,0),1),40)</f>
        <v>5.3333333333333337E-2</v>
      </c>
      <c r="J11995" s="3">
        <v>43575</v>
      </c>
      <c r="K11995" s="12" t="s">
        <v>222</v>
      </c>
      <c r="L11995">
        <v>3</v>
      </c>
    </row>
    <row r="11996" spans="1:12" x14ac:dyDescent="0.25">
      <c r="A11996">
        <v>1003933</v>
      </c>
      <c r="B11996" t="s">
        <v>115</v>
      </c>
      <c r="C11996">
        <v>11006985</v>
      </c>
      <c r="D11996">
        <v>970</v>
      </c>
      <c r="E11996">
        <v>5242</v>
      </c>
      <c r="F11996" t="s">
        <v>87</v>
      </c>
      <c r="G11996">
        <f>H11996*IFERROR(INDEX('Información SKU'!$H$1:$H$54,MATCH(E11996,'Información SKU'!$A$1:$A$54,0),1),15)</f>
        <v>75</v>
      </c>
      <c r="H11996">
        <v>5</v>
      </c>
      <c r="I11996" s="12">
        <f>H11996/IFERROR(INDEX('Información SKU'!$K$1:$K$54,MATCH(E11996,'Información SKU'!$A$1:$A$54,0),1),40)</f>
        <v>5.2083333333333336E-2</v>
      </c>
      <c r="J11996" s="3">
        <v>43575</v>
      </c>
      <c r="K11996" s="12" t="s">
        <v>218</v>
      </c>
      <c r="L11996">
        <v>1</v>
      </c>
    </row>
    <row r="11997" spans="1:12" x14ac:dyDescent="0.25">
      <c r="A11997">
        <v>1003933</v>
      </c>
      <c r="B11997" t="s">
        <v>115</v>
      </c>
      <c r="C11997">
        <v>11006985</v>
      </c>
      <c r="D11997">
        <v>960</v>
      </c>
      <c r="E11997">
        <v>5238</v>
      </c>
      <c r="F11997" t="s">
        <v>88</v>
      </c>
      <c r="G11997">
        <f>H11997*IFERROR(INDEX('Información SKU'!$H$1:$H$54,MATCH(E11997,'Información SKU'!$A$1:$A$54,0),1),15)</f>
        <v>75</v>
      </c>
      <c r="H11997">
        <v>5</v>
      </c>
      <c r="I11997" s="12">
        <f>H11997/IFERROR(INDEX('Información SKU'!$K$1:$K$54,MATCH(E11997,'Información SKU'!$A$1:$A$54,0),1),40)</f>
        <v>9.0909090909090912E-2</v>
      </c>
      <c r="J11997" s="3">
        <v>43575</v>
      </c>
      <c r="K11997" s="12" t="s">
        <v>222</v>
      </c>
      <c r="L11997">
        <v>3</v>
      </c>
    </row>
    <row r="11998" spans="1:12" x14ac:dyDescent="0.25">
      <c r="A11998">
        <v>1003933</v>
      </c>
      <c r="B11998" t="s">
        <v>115</v>
      </c>
      <c r="C11998">
        <v>11006985</v>
      </c>
      <c r="D11998">
        <v>950</v>
      </c>
      <c r="E11998">
        <v>5236</v>
      </c>
      <c r="F11998" t="s">
        <v>89</v>
      </c>
      <c r="G11998">
        <f>H11998*IFERROR(INDEX('Información SKU'!$H$1:$H$54,MATCH(E11998,'Información SKU'!$A$1:$A$54,0),1),15)</f>
        <v>60</v>
      </c>
      <c r="H11998">
        <v>5</v>
      </c>
      <c r="I11998" s="12">
        <f>H11998/IFERROR(INDEX('Información SKU'!$K$1:$K$54,MATCH(E11998,'Información SKU'!$A$1:$A$54,0),1),40)</f>
        <v>9.0909090909090912E-2</v>
      </c>
      <c r="J11998" s="3">
        <v>43575</v>
      </c>
      <c r="K11998" s="12" t="s">
        <v>219</v>
      </c>
      <c r="L11998">
        <v>1</v>
      </c>
    </row>
    <row r="11999" spans="1:12" x14ac:dyDescent="0.25">
      <c r="A11999">
        <v>1003933</v>
      </c>
      <c r="B11999" t="s">
        <v>115</v>
      </c>
      <c r="C11999">
        <v>11006985</v>
      </c>
      <c r="D11999">
        <v>940</v>
      </c>
      <c r="E11999">
        <v>5235</v>
      </c>
      <c r="F11999" t="s">
        <v>90</v>
      </c>
      <c r="G11999">
        <f>H11999*IFERROR(INDEX('Información SKU'!$H$1:$H$54,MATCH(E11999,'Información SKU'!$A$1:$A$54,0),1),15)</f>
        <v>24</v>
      </c>
      <c r="H11999">
        <v>2</v>
      </c>
      <c r="I11999" s="12">
        <f>H11999/IFERROR(INDEX('Información SKU'!$K$1:$K$54,MATCH(E11999,'Información SKU'!$A$1:$A$54,0),1),40)</f>
        <v>3.7037037037037035E-2</v>
      </c>
      <c r="J11999" s="3">
        <v>43575</v>
      </c>
      <c r="K11999" s="12" t="s">
        <v>218</v>
      </c>
      <c r="L11999">
        <v>1</v>
      </c>
    </row>
    <row r="12000" spans="1:12" x14ac:dyDescent="0.25">
      <c r="A12000">
        <v>1003933</v>
      </c>
      <c r="B12000" t="s">
        <v>115</v>
      </c>
      <c r="C12000">
        <v>11006985</v>
      </c>
      <c r="D12000">
        <v>930</v>
      </c>
      <c r="E12000">
        <v>5233</v>
      </c>
      <c r="F12000" t="s">
        <v>91</v>
      </c>
      <c r="G12000">
        <f>H12000*IFERROR(INDEX('Información SKU'!$H$1:$H$54,MATCH(E12000,'Información SKU'!$A$1:$A$54,0),1),15)</f>
        <v>60</v>
      </c>
      <c r="H12000">
        <v>5</v>
      </c>
      <c r="I12000" s="12">
        <f>H12000/IFERROR(INDEX('Información SKU'!$K$1:$K$54,MATCH(E12000,'Información SKU'!$A$1:$A$54,0),1),40)</f>
        <v>9.2592592592592587E-2</v>
      </c>
      <c r="J12000" s="3">
        <v>43575</v>
      </c>
      <c r="K12000" s="12" t="s">
        <v>219</v>
      </c>
      <c r="L12000">
        <v>1</v>
      </c>
    </row>
    <row r="12001" spans="1:12" x14ac:dyDescent="0.25">
      <c r="A12001">
        <v>1003933</v>
      </c>
      <c r="B12001" t="s">
        <v>115</v>
      </c>
      <c r="C12001">
        <v>11006985</v>
      </c>
      <c r="D12001">
        <v>270</v>
      </c>
      <c r="E12001">
        <v>61</v>
      </c>
      <c r="F12001" t="s">
        <v>20</v>
      </c>
      <c r="G12001">
        <f>H12001*IFERROR(INDEX('Información SKU'!$H$1:$H$54,MATCH(E12001,'Información SKU'!$A$1:$A$54,0),1),15)</f>
        <v>780</v>
      </c>
      <c r="H12001">
        <v>52</v>
      </c>
      <c r="I12001" s="12">
        <f>H12001/IFERROR(INDEX('Información SKU'!$K$1:$K$54,MATCH(E12001,'Información SKU'!$A$1:$A$54,0),1),40)</f>
        <v>0.8666666666666667</v>
      </c>
      <c r="J12001" s="3">
        <v>43575</v>
      </c>
      <c r="K12001" s="12" t="s">
        <v>219</v>
      </c>
      <c r="L12001">
        <v>1</v>
      </c>
    </row>
    <row r="12002" spans="1:12" x14ac:dyDescent="0.25">
      <c r="A12002">
        <v>1003933</v>
      </c>
      <c r="B12002" t="s">
        <v>115</v>
      </c>
      <c r="C12002">
        <v>11006985</v>
      </c>
      <c r="D12002">
        <v>260</v>
      </c>
      <c r="E12002">
        <v>320</v>
      </c>
      <c r="F12002" t="s">
        <v>31</v>
      </c>
      <c r="G12002">
        <f>H12002*IFERROR(INDEX('Información SKU'!$H$1:$H$54,MATCH(E12002,'Información SKU'!$A$1:$A$54,0),1),15)</f>
        <v>165</v>
      </c>
      <c r="H12002">
        <v>11</v>
      </c>
      <c r="I12002" s="12">
        <f>H12002/IFERROR(INDEX('Información SKU'!$K$1:$K$54,MATCH(E12002,'Información SKU'!$A$1:$A$54,0),1),40)</f>
        <v>0.14102564102564102</v>
      </c>
      <c r="J12002" s="3">
        <v>43575</v>
      </c>
      <c r="K12002" s="12" t="s">
        <v>219</v>
      </c>
      <c r="L12002">
        <v>1</v>
      </c>
    </row>
    <row r="12003" spans="1:12" x14ac:dyDescent="0.25">
      <c r="A12003">
        <v>1003933</v>
      </c>
      <c r="B12003" t="s">
        <v>115</v>
      </c>
      <c r="C12003">
        <v>11006985</v>
      </c>
      <c r="D12003">
        <v>150</v>
      </c>
      <c r="E12003">
        <v>224</v>
      </c>
      <c r="F12003" t="s">
        <v>37</v>
      </c>
      <c r="G12003">
        <f>H12003*IFERROR(INDEX('Información SKU'!$H$1:$H$54,MATCH(E12003,'Información SKU'!$A$1:$A$54,0),1),15)</f>
        <v>80</v>
      </c>
      <c r="H12003">
        <v>10</v>
      </c>
      <c r="I12003" s="12">
        <f>H12003/IFERROR(INDEX('Información SKU'!$K$1:$K$54,MATCH(E12003,'Información SKU'!$A$1:$A$54,0),1),40)</f>
        <v>0.23809523809523808</v>
      </c>
      <c r="J12003" s="3">
        <v>43575</v>
      </c>
      <c r="K12003" s="12" t="s">
        <v>219</v>
      </c>
      <c r="L12003">
        <v>1</v>
      </c>
    </row>
    <row r="12004" spans="1:12" x14ac:dyDescent="0.25">
      <c r="A12004">
        <v>1003933</v>
      </c>
      <c r="B12004" t="s">
        <v>115</v>
      </c>
      <c r="C12004">
        <v>11006985</v>
      </c>
      <c r="D12004">
        <v>140</v>
      </c>
      <c r="E12004">
        <v>223</v>
      </c>
      <c r="F12004" t="s">
        <v>74</v>
      </c>
      <c r="G12004">
        <f>H12004*IFERROR(INDEX('Información SKU'!$H$1:$H$54,MATCH(E12004,'Información SKU'!$A$1:$A$54,0),1),15)</f>
        <v>216</v>
      </c>
      <c r="H12004">
        <v>36</v>
      </c>
      <c r="I12004" s="12">
        <f>H12004/IFERROR(INDEX('Información SKU'!$K$1:$K$54,MATCH(E12004,'Información SKU'!$A$1:$A$54,0),1),40)</f>
        <v>0.8571428571428571</v>
      </c>
      <c r="J12004" s="3">
        <v>43575</v>
      </c>
      <c r="K12004" s="12" t="s">
        <v>222</v>
      </c>
      <c r="L12004">
        <v>3</v>
      </c>
    </row>
    <row r="12005" spans="1:12" x14ac:dyDescent="0.25">
      <c r="A12005">
        <v>1003933</v>
      </c>
      <c r="B12005" t="s">
        <v>115</v>
      </c>
      <c r="C12005">
        <v>11006985</v>
      </c>
      <c r="D12005">
        <v>130</v>
      </c>
      <c r="E12005">
        <v>62</v>
      </c>
      <c r="F12005" t="s">
        <v>25</v>
      </c>
      <c r="G12005">
        <f>H12005*IFERROR(INDEX('Información SKU'!$H$1:$H$54,MATCH(E12005,'Información SKU'!$A$1:$A$54,0),1),15)</f>
        <v>136</v>
      </c>
      <c r="H12005">
        <v>17</v>
      </c>
      <c r="I12005" s="12">
        <f>H12005/IFERROR(INDEX('Información SKU'!$K$1:$K$54,MATCH(E12005,'Información SKU'!$A$1:$A$54,0),1),40)</f>
        <v>0.34</v>
      </c>
      <c r="J12005" s="3">
        <v>43575</v>
      </c>
      <c r="K12005" s="12" t="s">
        <v>220</v>
      </c>
      <c r="L12005">
        <v>2</v>
      </c>
    </row>
    <row r="12006" spans="1:12" x14ac:dyDescent="0.25">
      <c r="A12006">
        <v>1003933</v>
      </c>
      <c r="B12006" t="s">
        <v>115</v>
      </c>
      <c r="C12006">
        <v>11006985</v>
      </c>
      <c r="D12006">
        <v>60</v>
      </c>
      <c r="E12006">
        <v>41</v>
      </c>
      <c r="F12006" t="s">
        <v>71</v>
      </c>
      <c r="G12006">
        <f>H12006*IFERROR(INDEX('Información SKU'!$H$1:$H$54,MATCH(E12006,'Información SKU'!$A$1:$A$54,0),1),15)</f>
        <v>32</v>
      </c>
      <c r="H12006">
        <v>4</v>
      </c>
      <c r="I12006" s="12">
        <f>H12006/IFERROR(INDEX('Información SKU'!$K$1:$K$54,MATCH(E12006,'Información SKU'!$A$1:$A$54,0),1),40)</f>
        <v>6.6666666666666666E-2</v>
      </c>
      <c r="J12006" s="3">
        <v>43575</v>
      </c>
      <c r="K12006" s="12" t="s">
        <v>223</v>
      </c>
      <c r="L12006">
        <v>3</v>
      </c>
    </row>
    <row r="12007" spans="1:12" x14ac:dyDescent="0.25">
      <c r="A12007">
        <v>1003933</v>
      </c>
      <c r="B12007" t="s">
        <v>115</v>
      </c>
      <c r="C12007">
        <v>11006985</v>
      </c>
      <c r="D12007">
        <v>50</v>
      </c>
      <c r="E12007">
        <v>42</v>
      </c>
      <c r="F12007" t="s">
        <v>15</v>
      </c>
      <c r="G12007">
        <f>H12007*IFERROR(INDEX('Información SKU'!$H$1:$H$54,MATCH(E12007,'Información SKU'!$A$1:$A$54,0),1),15)</f>
        <v>96</v>
      </c>
      <c r="H12007">
        <v>8</v>
      </c>
      <c r="I12007" s="12">
        <f>H12007/IFERROR(INDEX('Información SKU'!$K$1:$K$54,MATCH(E12007,'Información SKU'!$A$1:$A$54,0),1),40)</f>
        <v>0.16</v>
      </c>
      <c r="J12007" s="3">
        <v>43575</v>
      </c>
      <c r="K12007" s="12" t="s">
        <v>221</v>
      </c>
      <c r="L12007">
        <v>2</v>
      </c>
    </row>
    <row r="12008" spans="1:12" x14ac:dyDescent="0.25">
      <c r="A12008">
        <v>1003933</v>
      </c>
      <c r="B12008" t="s">
        <v>115</v>
      </c>
      <c r="C12008">
        <v>11006985</v>
      </c>
      <c r="D12008">
        <v>40</v>
      </c>
      <c r="E12008">
        <v>43</v>
      </c>
      <c r="F12008" t="s">
        <v>12</v>
      </c>
      <c r="G12008">
        <f>H12008*IFERROR(INDEX('Información SKU'!$H$1:$H$54,MATCH(E12008,'Información SKU'!$A$1:$A$54,0),1),15)</f>
        <v>112</v>
      </c>
      <c r="H12008">
        <v>14</v>
      </c>
      <c r="I12008" s="12">
        <f>H12008/IFERROR(INDEX('Información SKU'!$K$1:$K$54,MATCH(E12008,'Información SKU'!$A$1:$A$54,0),1),40)</f>
        <v>0.33333333333333331</v>
      </c>
      <c r="J12008" s="3">
        <v>43575</v>
      </c>
      <c r="K12008" s="12" t="s">
        <v>220</v>
      </c>
      <c r="L12008">
        <v>2</v>
      </c>
    </row>
    <row r="12009" spans="1:12" x14ac:dyDescent="0.25">
      <c r="A12009">
        <v>1003933</v>
      </c>
      <c r="B12009" t="s">
        <v>115</v>
      </c>
      <c r="C12009">
        <v>11006985</v>
      </c>
      <c r="D12009">
        <v>10</v>
      </c>
      <c r="E12009">
        <v>205</v>
      </c>
      <c r="F12009" t="s">
        <v>35</v>
      </c>
      <c r="G12009">
        <f>H12009*IFERROR(INDEX('Información SKU'!$H$1:$H$54,MATCH(E12009,'Información SKU'!$A$1:$A$54,0),1),15)</f>
        <v>176</v>
      </c>
      <c r="H12009">
        <v>22</v>
      </c>
      <c r="I12009" s="12">
        <f>H12009/IFERROR(INDEX('Información SKU'!$K$1:$K$54,MATCH(E12009,'Información SKU'!$A$1:$A$54,0),1),40)</f>
        <v>0.52380952380952384</v>
      </c>
      <c r="J12009" s="3">
        <v>43575</v>
      </c>
      <c r="K12009" s="12" t="s">
        <v>223</v>
      </c>
      <c r="L12009">
        <v>3</v>
      </c>
    </row>
    <row r="12010" spans="1:12" x14ac:dyDescent="0.25">
      <c r="A12010">
        <v>1003933</v>
      </c>
      <c r="B12010" t="s">
        <v>115</v>
      </c>
      <c r="C12010">
        <v>11006985</v>
      </c>
      <c r="D12010">
        <v>510</v>
      </c>
      <c r="E12010">
        <v>527</v>
      </c>
      <c r="F12010" t="s">
        <v>80</v>
      </c>
      <c r="G12010">
        <f>H12010*IFERROR(INDEX('Información SKU'!$H$1:$H$54,MATCH(E12010,'Información SKU'!$A$1:$A$54,0),1),15)</f>
        <v>75</v>
      </c>
      <c r="H12010">
        <v>5</v>
      </c>
      <c r="I12010" s="12">
        <f>H12010/IFERROR(INDEX('Información SKU'!$K$1:$K$54,MATCH(E12010,'Información SKU'!$A$1:$A$54,0),1),40)</f>
        <v>8.3333333333333329E-2</v>
      </c>
      <c r="J12010" s="3">
        <v>43575</v>
      </c>
      <c r="K12010" s="12" t="s">
        <v>222</v>
      </c>
      <c r="L12010">
        <v>3</v>
      </c>
    </row>
    <row r="12011" spans="1:12" x14ac:dyDescent="0.25">
      <c r="A12011">
        <v>1003933</v>
      </c>
      <c r="B12011" t="s">
        <v>115</v>
      </c>
      <c r="C12011">
        <v>11006985</v>
      </c>
      <c r="D12011">
        <v>500</v>
      </c>
      <c r="E12011">
        <v>521</v>
      </c>
      <c r="F12011" t="s">
        <v>28</v>
      </c>
      <c r="G12011">
        <f>H12011*IFERROR(INDEX('Información SKU'!$H$1:$H$54,MATCH(E12011,'Información SKU'!$A$1:$A$54,0),1),15)</f>
        <v>16</v>
      </c>
      <c r="H12011">
        <v>2</v>
      </c>
      <c r="I12011" s="12">
        <f>H12011/IFERROR(INDEX('Información SKU'!$K$1:$K$54,MATCH(E12011,'Información SKU'!$A$1:$A$54,0),1),40)</f>
        <v>3.3333333333333333E-2</v>
      </c>
      <c r="J12011" s="3">
        <v>43575</v>
      </c>
      <c r="K12011" s="12" t="s">
        <v>219</v>
      </c>
      <c r="L12011">
        <v>1</v>
      </c>
    </row>
    <row r="12012" spans="1:12" x14ac:dyDescent="0.25">
      <c r="A12012">
        <v>1003933</v>
      </c>
      <c r="B12012" t="s">
        <v>115</v>
      </c>
      <c r="C12012">
        <v>11006985</v>
      </c>
      <c r="D12012">
        <v>490</v>
      </c>
      <c r="E12012">
        <v>511</v>
      </c>
      <c r="F12012" t="s">
        <v>29</v>
      </c>
      <c r="G12012">
        <f>H12012*IFERROR(INDEX('Información SKU'!$H$1:$H$54,MATCH(E12012,'Información SKU'!$A$1:$A$54,0),1),15)</f>
        <v>24</v>
      </c>
      <c r="H12012">
        <v>3</v>
      </c>
      <c r="I12012" s="12">
        <f>H12012/IFERROR(INDEX('Información SKU'!$K$1:$K$54,MATCH(E12012,'Información SKU'!$A$1:$A$54,0),1),40)</f>
        <v>0.05</v>
      </c>
      <c r="J12012" s="3">
        <v>43575</v>
      </c>
      <c r="K12012" s="12" t="s">
        <v>221</v>
      </c>
      <c r="L12012">
        <v>2</v>
      </c>
    </row>
    <row r="12013" spans="1:12" x14ac:dyDescent="0.25">
      <c r="A12013">
        <v>1003933</v>
      </c>
      <c r="B12013" t="s">
        <v>115</v>
      </c>
      <c r="C12013">
        <v>11006985</v>
      </c>
      <c r="D12013">
        <v>480</v>
      </c>
      <c r="E12013">
        <v>510</v>
      </c>
      <c r="F12013" t="s">
        <v>30</v>
      </c>
      <c r="G12013">
        <f>H12013*IFERROR(INDEX('Información SKU'!$H$1:$H$54,MATCH(E12013,'Información SKU'!$A$1:$A$54,0),1),15)</f>
        <v>36</v>
      </c>
      <c r="H12013">
        <v>6</v>
      </c>
      <c r="I12013" s="12">
        <f>H12013/IFERROR(INDEX('Información SKU'!$K$1:$K$54,MATCH(E12013,'Información SKU'!$A$1:$A$54,0),1),40)</f>
        <v>0.12</v>
      </c>
      <c r="J12013" s="3">
        <v>43575</v>
      </c>
      <c r="K12013" s="12" t="s">
        <v>220</v>
      </c>
      <c r="L12013">
        <v>2</v>
      </c>
    </row>
    <row r="12014" spans="1:12" x14ac:dyDescent="0.25">
      <c r="A12014">
        <v>1003933</v>
      </c>
      <c r="B12014" t="s">
        <v>115</v>
      </c>
      <c r="C12014">
        <v>11006985</v>
      </c>
      <c r="D12014">
        <v>470</v>
      </c>
      <c r="E12014">
        <v>509</v>
      </c>
      <c r="F12014" t="s">
        <v>0</v>
      </c>
      <c r="G12014">
        <f>H12014*IFERROR(INDEX('Información SKU'!$H$1:$H$54,MATCH(E12014,'Información SKU'!$A$1:$A$54,0),1),15)</f>
        <v>66</v>
      </c>
      <c r="H12014">
        <v>11</v>
      </c>
      <c r="I12014" s="12">
        <f>H12014/IFERROR(INDEX('Información SKU'!$K$1:$K$54,MATCH(E12014,'Información SKU'!$A$1:$A$54,0),1),40)</f>
        <v>0.13750000000000001</v>
      </c>
      <c r="J12014" s="3">
        <v>43575</v>
      </c>
      <c r="K12014" s="12" t="s">
        <v>222</v>
      </c>
      <c r="L12014">
        <v>3</v>
      </c>
    </row>
    <row r="12015" spans="1:12" x14ac:dyDescent="0.25">
      <c r="A12015">
        <v>1003933</v>
      </c>
      <c r="B12015" t="s">
        <v>115</v>
      </c>
      <c r="C12015">
        <v>11006985</v>
      </c>
      <c r="D12015">
        <v>460</v>
      </c>
      <c r="E12015">
        <v>480</v>
      </c>
      <c r="F12015" t="s">
        <v>77</v>
      </c>
      <c r="G12015">
        <f>H12015*IFERROR(INDEX('Información SKU'!$H$1:$H$54,MATCH(E12015,'Información SKU'!$A$1:$A$54,0),1),15)</f>
        <v>32</v>
      </c>
      <c r="H12015">
        <v>4</v>
      </c>
      <c r="I12015" s="12">
        <f>H12015/IFERROR(INDEX('Información SKU'!$K$1:$K$54,MATCH(E12015,'Información SKU'!$A$1:$A$54,0),1),40)</f>
        <v>5.128205128205128E-2</v>
      </c>
      <c r="J12015" s="3">
        <v>43575</v>
      </c>
      <c r="K12015" s="12" t="s">
        <v>219</v>
      </c>
      <c r="L12015">
        <v>1</v>
      </c>
    </row>
    <row r="12016" spans="1:12" x14ac:dyDescent="0.25">
      <c r="A12016">
        <v>1003933</v>
      </c>
      <c r="B12016" t="s">
        <v>115</v>
      </c>
      <c r="C12016">
        <v>11006985</v>
      </c>
      <c r="D12016">
        <v>450</v>
      </c>
      <c r="E12016">
        <v>478</v>
      </c>
      <c r="F12016" t="s">
        <v>76</v>
      </c>
      <c r="G12016">
        <f>H12016*IFERROR(INDEX('Información SKU'!$H$1:$H$54,MATCH(E12016,'Información SKU'!$A$1:$A$54,0),1),15)</f>
        <v>75</v>
      </c>
      <c r="H12016">
        <v>5</v>
      </c>
      <c r="I12016" s="12">
        <f>H12016/IFERROR(INDEX('Información SKU'!$K$1:$K$54,MATCH(E12016,'Información SKU'!$A$1:$A$54,0),1),40)</f>
        <v>7.1428571428571425E-2</v>
      </c>
      <c r="J12016" s="3">
        <v>43575</v>
      </c>
      <c r="K12016" s="12" t="s">
        <v>220</v>
      </c>
      <c r="L12016">
        <v>2</v>
      </c>
    </row>
    <row r="12017" spans="1:12" x14ac:dyDescent="0.25">
      <c r="A12017">
        <v>1003933</v>
      </c>
      <c r="B12017" t="s">
        <v>115</v>
      </c>
      <c r="C12017">
        <v>11006985</v>
      </c>
      <c r="D12017">
        <v>440</v>
      </c>
      <c r="E12017">
        <v>460</v>
      </c>
      <c r="F12017" t="s">
        <v>38</v>
      </c>
      <c r="G12017">
        <f>H12017*IFERROR(INDEX('Información SKU'!$H$1:$H$54,MATCH(E12017,'Información SKU'!$A$1:$A$54,0),1),15)</f>
        <v>195</v>
      </c>
      <c r="H12017">
        <v>13</v>
      </c>
      <c r="I12017" s="12">
        <f>H12017/IFERROR(INDEX('Información SKU'!$K$1:$K$54,MATCH(E12017,'Información SKU'!$A$1:$A$54,0),1),40)</f>
        <v>0.16666666666666666</v>
      </c>
      <c r="J12017" s="3">
        <v>43575</v>
      </c>
      <c r="K12017" s="12" t="s">
        <v>220</v>
      </c>
      <c r="L12017">
        <v>2</v>
      </c>
    </row>
    <row r="12018" spans="1:12" x14ac:dyDescent="0.25">
      <c r="A12018">
        <v>1003933</v>
      </c>
      <c r="B12018" t="s">
        <v>115</v>
      </c>
      <c r="C12018">
        <v>11006985</v>
      </c>
      <c r="D12018">
        <v>430</v>
      </c>
      <c r="E12018">
        <v>439</v>
      </c>
      <c r="F12018" t="s">
        <v>78</v>
      </c>
      <c r="G12018">
        <f>H12018*IFERROR(INDEX('Información SKU'!$H$1:$H$54,MATCH(E12018,'Información SKU'!$A$1:$A$54,0),1),15)</f>
        <v>210</v>
      </c>
      <c r="H12018">
        <v>35</v>
      </c>
      <c r="I12018" s="12">
        <f>H12018/IFERROR(INDEX('Información SKU'!$K$1:$K$54,MATCH(E12018,'Información SKU'!$A$1:$A$54,0),1),40)</f>
        <v>0.27777777777777779</v>
      </c>
      <c r="J12018" s="3">
        <v>43575</v>
      </c>
      <c r="K12018" s="12" t="s">
        <v>219</v>
      </c>
      <c r="L12018">
        <v>1</v>
      </c>
    </row>
    <row r="12019" spans="1:12" x14ac:dyDescent="0.25">
      <c r="A12019">
        <v>1003933</v>
      </c>
      <c r="B12019" t="s">
        <v>115</v>
      </c>
      <c r="C12019">
        <v>11006985</v>
      </c>
      <c r="D12019">
        <v>420</v>
      </c>
      <c r="E12019">
        <v>420</v>
      </c>
      <c r="F12019" t="s">
        <v>11</v>
      </c>
      <c r="G12019">
        <f>H12019*IFERROR(INDEX('Información SKU'!$H$1:$H$54,MATCH(E12019,'Información SKU'!$A$1:$A$54,0),1),15)</f>
        <v>180</v>
      </c>
      <c r="H12019">
        <v>12</v>
      </c>
      <c r="I12019" s="12">
        <f>H12019/IFERROR(INDEX('Información SKU'!$K$1:$K$54,MATCH(E12019,'Información SKU'!$A$1:$A$54,0),1),40)</f>
        <v>0.15384615384615385</v>
      </c>
      <c r="J12019" s="3">
        <v>43575</v>
      </c>
      <c r="K12019" s="12" t="s">
        <v>223</v>
      </c>
      <c r="L12019">
        <v>3</v>
      </c>
    </row>
    <row r="12020" spans="1:12" x14ac:dyDescent="0.25">
      <c r="A12020">
        <v>1003933</v>
      </c>
      <c r="B12020" t="s">
        <v>115</v>
      </c>
      <c r="C12020">
        <v>11006985</v>
      </c>
      <c r="D12020">
        <v>400</v>
      </c>
      <c r="E12020">
        <v>416</v>
      </c>
      <c r="F12020" t="s">
        <v>81</v>
      </c>
      <c r="G12020">
        <f>H12020*IFERROR(INDEX('Información SKU'!$H$1:$H$54,MATCH(E12020,'Información SKU'!$A$1:$A$54,0),1),15)</f>
        <v>105</v>
      </c>
      <c r="H12020">
        <v>7</v>
      </c>
      <c r="I12020" s="12">
        <f>H12020/IFERROR(INDEX('Información SKU'!$K$1:$K$54,MATCH(E12020,'Información SKU'!$A$1:$A$54,0),1),40)</f>
        <v>0.1</v>
      </c>
      <c r="J12020" s="3">
        <v>43575</v>
      </c>
      <c r="K12020" s="12" t="s">
        <v>220</v>
      </c>
      <c r="L12020">
        <v>2</v>
      </c>
    </row>
    <row r="12021" spans="1:12" x14ac:dyDescent="0.25">
      <c r="A12021">
        <v>1003933</v>
      </c>
      <c r="B12021" t="s">
        <v>115</v>
      </c>
      <c r="C12021">
        <v>11007009</v>
      </c>
      <c r="D12021">
        <v>430</v>
      </c>
      <c r="E12021">
        <v>2381</v>
      </c>
      <c r="F12021" t="s">
        <v>93</v>
      </c>
      <c r="G12021">
        <f>H12021*IFERROR(INDEX('Información SKU'!$H$1:$H$54,MATCH(E12021,'Información SKU'!$A$1:$A$54,0),1),15)</f>
        <v>64</v>
      </c>
      <c r="H12021">
        <v>8</v>
      </c>
      <c r="I12021" s="12">
        <f>H12021/IFERROR(INDEX('Información SKU'!$K$1:$K$54,MATCH(E12021,'Información SKU'!$A$1:$A$54,0),1),40)</f>
        <v>4.5714285714285714E-2</v>
      </c>
      <c r="J12021" s="3">
        <v>43576</v>
      </c>
      <c r="K12021" s="12" t="s">
        <v>223</v>
      </c>
      <c r="L12021">
        <v>3</v>
      </c>
    </row>
    <row r="12022" spans="1:12" x14ac:dyDescent="0.25">
      <c r="A12022">
        <v>1003933</v>
      </c>
      <c r="B12022" t="s">
        <v>115</v>
      </c>
      <c r="C12022">
        <v>11007009</v>
      </c>
      <c r="D12022">
        <v>440</v>
      </c>
      <c r="E12022">
        <v>2383</v>
      </c>
      <c r="F12022" t="s">
        <v>92</v>
      </c>
      <c r="G12022">
        <f>H12022*IFERROR(INDEX('Información SKU'!$H$1:$H$54,MATCH(E12022,'Información SKU'!$A$1:$A$54,0),1),15)</f>
        <v>78</v>
      </c>
      <c r="H12022">
        <v>13</v>
      </c>
      <c r="I12022" s="12">
        <f>H12022/IFERROR(INDEX('Información SKU'!$K$1:$K$54,MATCH(E12022,'Información SKU'!$A$1:$A$54,0),1),40)</f>
        <v>7.4285714285714288E-2</v>
      </c>
      <c r="J12022" s="3">
        <v>43576</v>
      </c>
      <c r="K12022" s="12" t="s">
        <v>218</v>
      </c>
      <c r="L12022">
        <v>1</v>
      </c>
    </row>
    <row r="12023" spans="1:12" x14ac:dyDescent="0.25">
      <c r="A12023">
        <v>1003933</v>
      </c>
      <c r="B12023" t="s">
        <v>115</v>
      </c>
      <c r="C12023">
        <v>11007009</v>
      </c>
      <c r="D12023">
        <v>450</v>
      </c>
      <c r="E12023">
        <v>2384</v>
      </c>
      <c r="F12023" t="s">
        <v>10</v>
      </c>
      <c r="G12023">
        <f>H12023*IFERROR(INDEX('Información SKU'!$H$1:$H$54,MATCH(E12023,'Información SKU'!$A$1:$A$54,0),1),15)</f>
        <v>84</v>
      </c>
      <c r="H12023">
        <v>14</v>
      </c>
      <c r="I12023" s="12">
        <f>H12023/IFERROR(INDEX('Información SKU'!$K$1:$K$54,MATCH(E12023,'Información SKU'!$A$1:$A$54,0),1),40)</f>
        <v>0.14583333333333334</v>
      </c>
      <c r="J12023" s="3">
        <v>43576</v>
      </c>
      <c r="K12023" s="12" t="s">
        <v>221</v>
      </c>
      <c r="L12023">
        <v>2</v>
      </c>
    </row>
    <row r="12024" spans="1:12" x14ac:dyDescent="0.25">
      <c r="A12024">
        <v>1003933</v>
      </c>
      <c r="B12024" t="s">
        <v>115</v>
      </c>
      <c r="C12024">
        <v>11007009</v>
      </c>
      <c r="D12024">
        <v>470</v>
      </c>
      <c r="E12024">
        <v>2390</v>
      </c>
      <c r="F12024" t="s">
        <v>69</v>
      </c>
      <c r="G12024">
        <f>H12024*IFERROR(INDEX('Información SKU'!$H$1:$H$54,MATCH(E12024,'Información SKU'!$A$1:$A$54,0),1),15)</f>
        <v>180</v>
      </c>
      <c r="H12024">
        <v>15</v>
      </c>
      <c r="I12024" s="12">
        <f>H12024/IFERROR(INDEX('Información SKU'!$K$1:$K$54,MATCH(E12024,'Información SKU'!$A$1:$A$54,0),1),40)</f>
        <v>8.5714285714285715E-2</v>
      </c>
      <c r="J12024" s="3">
        <v>43576</v>
      </c>
      <c r="K12024" s="12" t="s">
        <v>218</v>
      </c>
      <c r="L12024">
        <v>1</v>
      </c>
    </row>
    <row r="12025" spans="1:12" x14ac:dyDescent="0.25">
      <c r="A12025">
        <v>1003933</v>
      </c>
      <c r="B12025" t="s">
        <v>115</v>
      </c>
      <c r="C12025">
        <v>11007009</v>
      </c>
      <c r="D12025">
        <v>480</v>
      </c>
      <c r="E12025">
        <v>2396</v>
      </c>
      <c r="F12025" t="s">
        <v>68</v>
      </c>
      <c r="G12025">
        <f>H12025*IFERROR(INDEX('Información SKU'!$H$1:$H$54,MATCH(E12025,'Información SKU'!$A$1:$A$54,0),1),15)</f>
        <v>75</v>
      </c>
      <c r="H12025">
        <v>5</v>
      </c>
      <c r="I12025" s="12">
        <f>H12025/IFERROR(INDEX('Información SKU'!$K$1:$K$54,MATCH(E12025,'Información SKU'!$A$1:$A$54,0),1),40)</f>
        <v>0.1</v>
      </c>
      <c r="J12025" s="3">
        <v>43576</v>
      </c>
      <c r="K12025" s="12" t="s">
        <v>218</v>
      </c>
      <c r="L12025">
        <v>1</v>
      </c>
    </row>
    <row r="12026" spans="1:12" x14ac:dyDescent="0.25">
      <c r="A12026">
        <v>1003933</v>
      </c>
      <c r="B12026" t="s">
        <v>115</v>
      </c>
      <c r="C12026">
        <v>11007009</v>
      </c>
      <c r="D12026">
        <v>490</v>
      </c>
      <c r="E12026">
        <v>2397</v>
      </c>
      <c r="F12026" t="s">
        <v>67</v>
      </c>
      <c r="G12026">
        <f>H12026*IFERROR(INDEX('Información SKU'!$H$1:$H$54,MATCH(E12026,'Información SKU'!$A$1:$A$54,0),1),15)</f>
        <v>36</v>
      </c>
      <c r="H12026">
        <v>3</v>
      </c>
      <c r="I12026" s="12">
        <f>H12026/IFERROR(INDEX('Información SKU'!$K$1:$K$54,MATCH(E12026,'Información SKU'!$A$1:$A$54,0),1),40)</f>
        <v>0.06</v>
      </c>
      <c r="J12026" s="3">
        <v>43576</v>
      </c>
      <c r="K12026" s="12" t="s">
        <v>219</v>
      </c>
      <c r="L12026">
        <v>1</v>
      </c>
    </row>
    <row r="12027" spans="1:12" x14ac:dyDescent="0.25">
      <c r="A12027">
        <v>1003933</v>
      </c>
      <c r="B12027" t="s">
        <v>115</v>
      </c>
      <c r="C12027">
        <v>11007009</v>
      </c>
      <c r="D12027">
        <v>640</v>
      </c>
      <c r="E12027">
        <v>5233</v>
      </c>
      <c r="F12027" t="s">
        <v>91</v>
      </c>
      <c r="G12027">
        <f>H12027*IFERROR(INDEX('Información SKU'!$H$1:$H$54,MATCH(E12027,'Información SKU'!$A$1:$A$54,0),1),15)</f>
        <v>108</v>
      </c>
      <c r="H12027">
        <v>9</v>
      </c>
      <c r="I12027" s="12">
        <f>H12027/IFERROR(INDEX('Información SKU'!$K$1:$K$54,MATCH(E12027,'Información SKU'!$A$1:$A$54,0),1),40)</f>
        <v>0.16666666666666666</v>
      </c>
      <c r="J12027" s="3">
        <v>43576</v>
      </c>
      <c r="K12027" s="12" t="s">
        <v>218</v>
      </c>
      <c r="L12027">
        <v>1</v>
      </c>
    </row>
    <row r="12028" spans="1:12" x14ac:dyDescent="0.25">
      <c r="A12028">
        <v>1003933</v>
      </c>
      <c r="B12028" t="s">
        <v>115</v>
      </c>
      <c r="C12028">
        <v>11007009</v>
      </c>
      <c r="D12028">
        <v>650</v>
      </c>
      <c r="E12028">
        <v>5235</v>
      </c>
      <c r="F12028" t="s">
        <v>90</v>
      </c>
      <c r="G12028">
        <f>H12028*IFERROR(INDEX('Información SKU'!$H$1:$H$54,MATCH(E12028,'Información SKU'!$A$1:$A$54,0),1),15)</f>
        <v>60</v>
      </c>
      <c r="H12028">
        <v>5</v>
      </c>
      <c r="I12028" s="12">
        <f>H12028/IFERROR(INDEX('Información SKU'!$K$1:$K$54,MATCH(E12028,'Información SKU'!$A$1:$A$54,0),1),40)</f>
        <v>9.2592592592592587E-2</v>
      </c>
      <c r="J12028" s="3">
        <v>43576</v>
      </c>
      <c r="K12028" s="12" t="s">
        <v>223</v>
      </c>
      <c r="L12028">
        <v>3</v>
      </c>
    </row>
    <row r="12029" spans="1:12" x14ac:dyDescent="0.25">
      <c r="A12029">
        <v>1003933</v>
      </c>
      <c r="B12029" t="s">
        <v>115</v>
      </c>
      <c r="C12029">
        <v>11007009</v>
      </c>
      <c r="D12029">
        <v>660</v>
      </c>
      <c r="E12029">
        <v>5236</v>
      </c>
      <c r="F12029" t="s">
        <v>89</v>
      </c>
      <c r="G12029">
        <f>H12029*IFERROR(INDEX('Información SKU'!$H$1:$H$54,MATCH(E12029,'Información SKU'!$A$1:$A$54,0),1),15)</f>
        <v>96</v>
      </c>
      <c r="H12029">
        <v>8</v>
      </c>
      <c r="I12029" s="12">
        <f>H12029/IFERROR(INDEX('Información SKU'!$K$1:$K$54,MATCH(E12029,'Información SKU'!$A$1:$A$54,0),1),40)</f>
        <v>0.14545454545454545</v>
      </c>
      <c r="J12029" s="3">
        <v>43576</v>
      </c>
      <c r="K12029" s="12" t="s">
        <v>218</v>
      </c>
      <c r="L12029">
        <v>1</v>
      </c>
    </row>
    <row r="12030" spans="1:12" x14ac:dyDescent="0.25">
      <c r="A12030">
        <v>1003933</v>
      </c>
      <c r="B12030" t="s">
        <v>115</v>
      </c>
      <c r="C12030">
        <v>11007009</v>
      </c>
      <c r="D12030">
        <v>670</v>
      </c>
      <c r="E12030">
        <v>5238</v>
      </c>
      <c r="F12030" t="s">
        <v>88</v>
      </c>
      <c r="G12030">
        <f>H12030*IFERROR(INDEX('Información SKU'!$H$1:$H$54,MATCH(E12030,'Información SKU'!$A$1:$A$54,0),1),15)</f>
        <v>90</v>
      </c>
      <c r="H12030">
        <v>6</v>
      </c>
      <c r="I12030" s="12">
        <f>H12030/IFERROR(INDEX('Información SKU'!$K$1:$K$54,MATCH(E12030,'Información SKU'!$A$1:$A$54,0),1),40)</f>
        <v>0.10909090909090909</v>
      </c>
      <c r="J12030" s="3">
        <v>43576</v>
      </c>
      <c r="K12030" s="12" t="s">
        <v>218</v>
      </c>
      <c r="L12030">
        <v>1</v>
      </c>
    </row>
    <row r="12031" spans="1:12" x14ac:dyDescent="0.25">
      <c r="A12031">
        <v>1003933</v>
      </c>
      <c r="B12031" t="s">
        <v>115</v>
      </c>
      <c r="C12031">
        <v>11007009</v>
      </c>
      <c r="D12031">
        <v>680</v>
      </c>
      <c r="E12031">
        <v>5242</v>
      </c>
      <c r="F12031" t="s">
        <v>87</v>
      </c>
      <c r="G12031">
        <f>H12031*IFERROR(INDEX('Información SKU'!$H$1:$H$54,MATCH(E12031,'Información SKU'!$A$1:$A$54,0),1),15)</f>
        <v>75</v>
      </c>
      <c r="H12031">
        <v>5</v>
      </c>
      <c r="I12031" s="12">
        <f>H12031/IFERROR(INDEX('Información SKU'!$K$1:$K$54,MATCH(E12031,'Información SKU'!$A$1:$A$54,0),1),40)</f>
        <v>5.2083333333333336E-2</v>
      </c>
      <c r="J12031" s="3">
        <v>43576</v>
      </c>
      <c r="K12031" s="12" t="s">
        <v>223</v>
      </c>
      <c r="L12031">
        <v>3</v>
      </c>
    </row>
    <row r="12032" spans="1:12" x14ac:dyDescent="0.25">
      <c r="A12032">
        <v>1003933</v>
      </c>
      <c r="B12032" t="s">
        <v>115</v>
      </c>
      <c r="C12032">
        <v>11007009</v>
      </c>
      <c r="D12032">
        <v>690</v>
      </c>
      <c r="E12032">
        <v>5243</v>
      </c>
      <c r="F12032" t="s">
        <v>86</v>
      </c>
      <c r="G12032">
        <f>H12032*IFERROR(INDEX('Información SKU'!$H$1:$H$54,MATCH(E12032,'Información SKU'!$A$1:$A$54,0),1),15)</f>
        <v>72</v>
      </c>
      <c r="H12032">
        <v>6</v>
      </c>
      <c r="I12032" s="12">
        <f>H12032/IFERROR(INDEX('Información SKU'!$K$1:$K$54,MATCH(E12032,'Información SKU'!$A$1:$A$54,0),1),40)</f>
        <v>0.08</v>
      </c>
      <c r="J12032" s="3">
        <v>43576</v>
      </c>
      <c r="K12032" s="12" t="s">
        <v>221</v>
      </c>
      <c r="L12032">
        <v>2</v>
      </c>
    </row>
    <row r="12033" spans="1:12" x14ac:dyDescent="0.25">
      <c r="A12033">
        <v>1003933</v>
      </c>
      <c r="B12033" t="s">
        <v>115</v>
      </c>
      <c r="C12033">
        <v>11007009</v>
      </c>
      <c r="D12033">
        <v>700</v>
      </c>
      <c r="E12033">
        <v>5246</v>
      </c>
      <c r="F12033" t="s">
        <v>73</v>
      </c>
      <c r="G12033">
        <f>H12033*IFERROR(INDEX('Información SKU'!$H$1:$H$54,MATCH(E12033,'Información SKU'!$A$1:$A$54,0),1),15)</f>
        <v>24</v>
      </c>
      <c r="H12033">
        <v>4</v>
      </c>
      <c r="I12033" s="12">
        <f>H12033/IFERROR(INDEX('Información SKU'!$K$1:$K$54,MATCH(E12033,'Información SKU'!$A$1:$A$54,0),1),40)</f>
        <v>5.3333333333333337E-2</v>
      </c>
      <c r="J12033" s="3">
        <v>43576</v>
      </c>
      <c r="K12033" s="12" t="s">
        <v>220</v>
      </c>
      <c r="L12033">
        <v>2</v>
      </c>
    </row>
    <row r="12034" spans="1:12" x14ac:dyDescent="0.25">
      <c r="A12034">
        <v>1003933</v>
      </c>
      <c r="B12034" t="s">
        <v>115</v>
      </c>
      <c r="C12034">
        <v>11007009</v>
      </c>
      <c r="D12034">
        <v>710</v>
      </c>
      <c r="E12034">
        <v>5268</v>
      </c>
      <c r="F12034" t="s">
        <v>83</v>
      </c>
      <c r="G12034">
        <f>H12034*IFERROR(INDEX('Información SKU'!$H$1:$H$54,MATCH(E12034,'Información SKU'!$A$1:$A$54,0),1),15)</f>
        <v>30</v>
      </c>
      <c r="H12034">
        <v>2</v>
      </c>
      <c r="I12034" s="12">
        <f>H12034/IFERROR(INDEX('Información SKU'!$K$1:$K$54,MATCH(E12034,'Información SKU'!$A$1:$A$54,0),1),40)</f>
        <v>2.8571428571428571E-2</v>
      </c>
      <c r="J12034" s="3">
        <v>43576</v>
      </c>
      <c r="K12034" s="12" t="s">
        <v>221</v>
      </c>
      <c r="L12034">
        <v>2</v>
      </c>
    </row>
    <row r="12035" spans="1:12" x14ac:dyDescent="0.25">
      <c r="A12035">
        <v>1003933</v>
      </c>
      <c r="B12035" t="s">
        <v>115</v>
      </c>
      <c r="C12035">
        <v>11007009</v>
      </c>
      <c r="D12035">
        <v>720</v>
      </c>
      <c r="E12035">
        <v>5273</v>
      </c>
      <c r="F12035" t="s">
        <v>82</v>
      </c>
      <c r="G12035">
        <f>H12035*IFERROR(INDEX('Información SKU'!$H$1:$H$54,MATCH(E12035,'Información SKU'!$A$1:$A$54,0),1),15)</f>
        <v>66</v>
      </c>
      <c r="H12035">
        <v>11</v>
      </c>
      <c r="I12035" s="12">
        <f>H12035/IFERROR(INDEX('Información SKU'!$K$1:$K$54,MATCH(E12035,'Información SKU'!$A$1:$A$54,0),1),40)</f>
        <v>0.15714285714285714</v>
      </c>
      <c r="J12035" s="3">
        <v>43576</v>
      </c>
      <c r="K12035" s="12" t="s">
        <v>219</v>
      </c>
      <c r="L12035">
        <v>1</v>
      </c>
    </row>
    <row r="12036" spans="1:12" x14ac:dyDescent="0.25">
      <c r="A12036">
        <v>1003933</v>
      </c>
      <c r="B12036" t="s">
        <v>115</v>
      </c>
      <c r="C12036">
        <v>11007009</v>
      </c>
      <c r="D12036">
        <v>730</v>
      </c>
      <c r="E12036">
        <v>5274</v>
      </c>
      <c r="F12036" t="s">
        <v>72</v>
      </c>
      <c r="G12036">
        <f>H12036*IFERROR(INDEX('Información SKU'!$H$1:$H$54,MATCH(E12036,'Información SKU'!$A$1:$A$54,0),1),15)</f>
        <v>128</v>
      </c>
      <c r="H12036">
        <v>16</v>
      </c>
      <c r="I12036" s="12">
        <f>H12036/IFERROR(INDEX('Información SKU'!$K$1:$K$54,MATCH(E12036,'Información SKU'!$A$1:$A$54,0),1),40)</f>
        <v>0.22857142857142856</v>
      </c>
      <c r="J12036" s="3">
        <v>43576</v>
      </c>
      <c r="K12036" s="12" t="s">
        <v>223</v>
      </c>
      <c r="L12036">
        <v>3</v>
      </c>
    </row>
    <row r="12037" spans="1:12" x14ac:dyDescent="0.25">
      <c r="A12037">
        <v>1003933</v>
      </c>
      <c r="B12037" t="s">
        <v>115</v>
      </c>
      <c r="C12037">
        <v>11007009</v>
      </c>
      <c r="D12037">
        <v>740</v>
      </c>
      <c r="E12037">
        <v>5275</v>
      </c>
      <c r="F12037" t="s">
        <v>75</v>
      </c>
      <c r="G12037">
        <f>H12037*IFERROR(INDEX('Información SKU'!$H$1:$H$54,MATCH(E12037,'Información SKU'!$A$1:$A$54,0),1),15)</f>
        <v>18</v>
      </c>
      <c r="H12037">
        <v>3</v>
      </c>
      <c r="I12037" s="12">
        <f>H12037/IFERROR(INDEX('Información SKU'!$K$1:$K$54,MATCH(E12037,'Información SKU'!$A$1:$A$54,0),1),40)</f>
        <v>4.2857142857142858E-2</v>
      </c>
      <c r="J12037" s="3">
        <v>43576</v>
      </c>
      <c r="K12037" s="12" t="s">
        <v>221</v>
      </c>
      <c r="L12037">
        <v>2</v>
      </c>
    </row>
    <row r="12038" spans="1:12" x14ac:dyDescent="0.25">
      <c r="A12038">
        <v>1003933</v>
      </c>
      <c r="B12038" t="s">
        <v>115</v>
      </c>
      <c r="C12038">
        <v>11007009</v>
      </c>
      <c r="D12038">
        <v>750</v>
      </c>
      <c r="E12038">
        <v>5402</v>
      </c>
      <c r="F12038" t="s">
        <v>32</v>
      </c>
      <c r="G12038">
        <f>H12038*IFERROR(INDEX('Información SKU'!$H$1:$H$54,MATCH(E12038,'Información SKU'!$A$1:$A$54,0),1),15)</f>
        <v>54</v>
      </c>
      <c r="H12038">
        <v>9</v>
      </c>
      <c r="I12038" s="12">
        <f>H12038/IFERROR(INDEX('Información SKU'!$K$1:$K$54,MATCH(E12038,'Información SKU'!$A$1:$A$54,0),1),40)</f>
        <v>0.15</v>
      </c>
      <c r="J12038" s="3">
        <v>43576</v>
      </c>
      <c r="K12038" s="12" t="s">
        <v>218</v>
      </c>
      <c r="L12038">
        <v>1</v>
      </c>
    </row>
    <row r="12039" spans="1:12" x14ac:dyDescent="0.25">
      <c r="A12039">
        <v>1003933</v>
      </c>
      <c r="B12039" t="s">
        <v>115</v>
      </c>
      <c r="C12039">
        <v>11007009</v>
      </c>
      <c r="D12039">
        <v>10</v>
      </c>
      <c r="E12039">
        <v>61</v>
      </c>
      <c r="F12039" t="s">
        <v>20</v>
      </c>
      <c r="G12039">
        <f>H12039*IFERROR(INDEX('Información SKU'!$H$1:$H$54,MATCH(E12039,'Información SKU'!$A$1:$A$54,0),1),15)</f>
        <v>615</v>
      </c>
      <c r="H12039">
        <v>41</v>
      </c>
      <c r="I12039" s="12">
        <f>H12039/IFERROR(INDEX('Información SKU'!$K$1:$K$54,MATCH(E12039,'Información SKU'!$A$1:$A$54,0),1),40)</f>
        <v>0.68333333333333335</v>
      </c>
      <c r="J12039" s="3">
        <v>43576</v>
      </c>
      <c r="K12039" s="12" t="s">
        <v>222</v>
      </c>
      <c r="L12039">
        <v>3</v>
      </c>
    </row>
    <row r="12040" spans="1:12" x14ac:dyDescent="0.25">
      <c r="A12040">
        <v>1003933</v>
      </c>
      <c r="B12040" t="s">
        <v>115</v>
      </c>
      <c r="C12040">
        <v>11007009</v>
      </c>
      <c r="D12040">
        <v>60</v>
      </c>
      <c r="E12040">
        <v>41</v>
      </c>
      <c r="F12040" t="s">
        <v>71</v>
      </c>
      <c r="G12040">
        <f>H12040*IFERROR(INDEX('Información SKU'!$H$1:$H$54,MATCH(E12040,'Información SKU'!$A$1:$A$54,0),1),15)</f>
        <v>24</v>
      </c>
      <c r="H12040">
        <v>3</v>
      </c>
      <c r="I12040" s="12">
        <f>H12040/IFERROR(INDEX('Información SKU'!$K$1:$K$54,MATCH(E12040,'Información SKU'!$A$1:$A$54,0),1),40)</f>
        <v>0.05</v>
      </c>
      <c r="J12040" s="3">
        <v>43576</v>
      </c>
      <c r="K12040" s="12" t="s">
        <v>223</v>
      </c>
      <c r="L12040">
        <v>3</v>
      </c>
    </row>
    <row r="12041" spans="1:12" x14ac:dyDescent="0.25">
      <c r="A12041">
        <v>1003933</v>
      </c>
      <c r="B12041" t="s">
        <v>115</v>
      </c>
      <c r="C12041">
        <v>11007009</v>
      </c>
      <c r="D12041">
        <v>70</v>
      </c>
      <c r="E12041">
        <v>42</v>
      </c>
      <c r="F12041" t="s">
        <v>15</v>
      </c>
      <c r="G12041">
        <f>H12041*IFERROR(INDEX('Información SKU'!$H$1:$H$54,MATCH(E12041,'Información SKU'!$A$1:$A$54,0),1),15)</f>
        <v>60</v>
      </c>
      <c r="H12041">
        <v>5</v>
      </c>
      <c r="I12041" s="12">
        <f>H12041/IFERROR(INDEX('Información SKU'!$K$1:$K$54,MATCH(E12041,'Información SKU'!$A$1:$A$54,0),1),40)</f>
        <v>0.1</v>
      </c>
      <c r="J12041" s="3">
        <v>43576</v>
      </c>
      <c r="K12041" s="12" t="s">
        <v>222</v>
      </c>
      <c r="L12041">
        <v>3</v>
      </c>
    </row>
    <row r="12042" spans="1:12" x14ac:dyDescent="0.25">
      <c r="A12042">
        <v>1003933</v>
      </c>
      <c r="B12042" t="s">
        <v>115</v>
      </c>
      <c r="C12042">
        <v>11007009</v>
      </c>
      <c r="D12042">
        <v>90</v>
      </c>
      <c r="E12042">
        <v>205</v>
      </c>
      <c r="F12042" t="s">
        <v>35</v>
      </c>
      <c r="G12042">
        <f>H12042*IFERROR(INDEX('Información SKU'!$H$1:$H$54,MATCH(E12042,'Información SKU'!$A$1:$A$54,0),1),15)</f>
        <v>80</v>
      </c>
      <c r="H12042">
        <v>10</v>
      </c>
      <c r="I12042" s="12">
        <f>H12042/IFERROR(INDEX('Información SKU'!$K$1:$K$54,MATCH(E12042,'Información SKU'!$A$1:$A$54,0),1),40)</f>
        <v>0.23809523809523808</v>
      </c>
      <c r="J12042" s="3">
        <v>43576</v>
      </c>
      <c r="K12042" s="12" t="s">
        <v>220</v>
      </c>
      <c r="L12042">
        <v>2</v>
      </c>
    </row>
    <row r="12043" spans="1:12" x14ac:dyDescent="0.25">
      <c r="A12043">
        <v>1003933</v>
      </c>
      <c r="B12043" t="s">
        <v>115</v>
      </c>
      <c r="C12043">
        <v>11007009</v>
      </c>
      <c r="D12043">
        <v>100</v>
      </c>
      <c r="E12043">
        <v>224</v>
      </c>
      <c r="F12043" t="s">
        <v>37</v>
      </c>
      <c r="G12043">
        <f>H12043*IFERROR(INDEX('Información SKU'!$H$1:$H$54,MATCH(E12043,'Información SKU'!$A$1:$A$54,0),1),15)</f>
        <v>112</v>
      </c>
      <c r="H12043">
        <v>14</v>
      </c>
      <c r="I12043" s="12">
        <f>H12043/IFERROR(INDEX('Información SKU'!$K$1:$K$54,MATCH(E12043,'Información SKU'!$A$1:$A$54,0),1),40)</f>
        <v>0.33333333333333331</v>
      </c>
      <c r="J12043" s="3">
        <v>43576</v>
      </c>
      <c r="K12043" s="12" t="s">
        <v>223</v>
      </c>
      <c r="L12043">
        <v>3</v>
      </c>
    </row>
    <row r="12044" spans="1:12" x14ac:dyDescent="0.25">
      <c r="A12044">
        <v>1003933</v>
      </c>
      <c r="B12044" t="s">
        <v>115</v>
      </c>
      <c r="C12044">
        <v>11007009</v>
      </c>
      <c r="D12044">
        <v>260</v>
      </c>
      <c r="E12044">
        <v>478</v>
      </c>
      <c r="F12044" t="s">
        <v>76</v>
      </c>
      <c r="G12044">
        <f>H12044*IFERROR(INDEX('Información SKU'!$H$1:$H$54,MATCH(E12044,'Información SKU'!$A$1:$A$54,0),1),15)</f>
        <v>75</v>
      </c>
      <c r="H12044">
        <v>5</v>
      </c>
      <c r="I12044" s="12">
        <f>H12044/IFERROR(INDEX('Información SKU'!$K$1:$K$54,MATCH(E12044,'Información SKU'!$A$1:$A$54,0),1),40)</f>
        <v>7.1428571428571425E-2</v>
      </c>
      <c r="J12044" s="3">
        <v>43576</v>
      </c>
      <c r="K12044" s="12" t="s">
        <v>220</v>
      </c>
      <c r="L12044">
        <v>2</v>
      </c>
    </row>
    <row r="12045" spans="1:12" x14ac:dyDescent="0.25">
      <c r="A12045">
        <v>1003933</v>
      </c>
      <c r="B12045" t="s">
        <v>115</v>
      </c>
      <c r="C12045">
        <v>11007009</v>
      </c>
      <c r="D12045">
        <v>270</v>
      </c>
      <c r="E12045">
        <v>480</v>
      </c>
      <c r="F12045" t="s">
        <v>77</v>
      </c>
      <c r="G12045">
        <f>H12045*IFERROR(INDEX('Información SKU'!$H$1:$H$54,MATCH(E12045,'Información SKU'!$A$1:$A$54,0),1),15)</f>
        <v>16</v>
      </c>
      <c r="H12045">
        <v>2</v>
      </c>
      <c r="I12045" s="12">
        <f>H12045/IFERROR(INDEX('Información SKU'!$K$1:$K$54,MATCH(E12045,'Información SKU'!$A$1:$A$54,0),1),40)</f>
        <v>2.564102564102564E-2</v>
      </c>
      <c r="J12045" s="3">
        <v>43576</v>
      </c>
      <c r="K12045" s="12" t="s">
        <v>219</v>
      </c>
      <c r="L12045">
        <v>1</v>
      </c>
    </row>
    <row r="12046" spans="1:12" x14ac:dyDescent="0.25">
      <c r="A12046">
        <v>1003933</v>
      </c>
      <c r="B12046" t="s">
        <v>115</v>
      </c>
      <c r="C12046">
        <v>11007009</v>
      </c>
      <c r="D12046">
        <v>280</v>
      </c>
      <c r="E12046">
        <v>509</v>
      </c>
      <c r="F12046" t="s">
        <v>0</v>
      </c>
      <c r="G12046">
        <f>H12046*IFERROR(INDEX('Información SKU'!$H$1:$H$54,MATCH(E12046,'Información SKU'!$A$1:$A$54,0),1),15)</f>
        <v>186</v>
      </c>
      <c r="H12046">
        <v>31</v>
      </c>
      <c r="I12046" s="12">
        <f>H12046/IFERROR(INDEX('Información SKU'!$K$1:$K$54,MATCH(E12046,'Información SKU'!$A$1:$A$54,0),1),40)</f>
        <v>0.38750000000000001</v>
      </c>
      <c r="J12046" s="3">
        <v>43576</v>
      </c>
      <c r="K12046" s="12" t="s">
        <v>223</v>
      </c>
      <c r="L12046">
        <v>3</v>
      </c>
    </row>
    <row r="12047" spans="1:12" x14ac:dyDescent="0.25">
      <c r="A12047">
        <v>1003933</v>
      </c>
      <c r="B12047" t="s">
        <v>115</v>
      </c>
      <c r="C12047">
        <v>11007009</v>
      </c>
      <c r="D12047">
        <v>350</v>
      </c>
      <c r="E12047">
        <v>1199</v>
      </c>
      <c r="F12047" t="s">
        <v>26</v>
      </c>
      <c r="G12047">
        <f>H12047*IFERROR(INDEX('Información SKU'!$H$1:$H$54,MATCH(E12047,'Información SKU'!$A$1:$A$54,0),1),15)</f>
        <v>84</v>
      </c>
      <c r="H12047">
        <v>7</v>
      </c>
      <c r="I12047" s="12">
        <f>H12047/IFERROR(INDEX('Información SKU'!$K$1:$K$54,MATCH(E12047,'Información SKU'!$A$1:$A$54,0),1),40)</f>
        <v>0.11666666666666667</v>
      </c>
      <c r="J12047" s="3">
        <v>43576</v>
      </c>
      <c r="K12047" s="12" t="s">
        <v>219</v>
      </c>
      <c r="L12047">
        <v>1</v>
      </c>
    </row>
    <row r="12048" spans="1:12" x14ac:dyDescent="0.25">
      <c r="A12048">
        <v>1003933</v>
      </c>
      <c r="B12048" t="s">
        <v>115</v>
      </c>
      <c r="C12048">
        <v>11007009</v>
      </c>
      <c r="D12048">
        <v>360</v>
      </c>
      <c r="E12048">
        <v>1200</v>
      </c>
      <c r="F12048" t="s">
        <v>17</v>
      </c>
      <c r="G12048">
        <f>H12048*IFERROR(INDEX('Información SKU'!$H$1:$H$54,MATCH(E12048,'Información SKU'!$A$1:$A$54,0),1),15)</f>
        <v>78</v>
      </c>
      <c r="H12048">
        <v>13</v>
      </c>
      <c r="I12048" s="12">
        <f>H12048/IFERROR(INDEX('Información SKU'!$K$1:$K$54,MATCH(E12048,'Información SKU'!$A$1:$A$54,0),1),40)</f>
        <v>0.30952380952380953</v>
      </c>
      <c r="J12048" s="3">
        <v>43576</v>
      </c>
      <c r="K12048" s="12" t="s">
        <v>219</v>
      </c>
      <c r="L12048">
        <v>1</v>
      </c>
    </row>
    <row r="12049" spans="1:12" x14ac:dyDescent="0.25">
      <c r="A12049">
        <v>1004688</v>
      </c>
      <c r="B12049" t="s">
        <v>104</v>
      </c>
      <c r="C12049">
        <v>11007109</v>
      </c>
      <c r="D12049">
        <v>110</v>
      </c>
      <c r="E12049">
        <v>224</v>
      </c>
      <c r="F12049" t="s">
        <v>37</v>
      </c>
      <c r="G12049">
        <f>H12049*IFERROR(INDEX('Información SKU'!$H$1:$H$54,MATCH(E12049,'Información SKU'!$A$1:$A$54,0),1),15)</f>
        <v>2184</v>
      </c>
      <c r="H12049">
        <v>273</v>
      </c>
      <c r="I12049" s="12">
        <f>H12049/IFERROR(INDEX('Información SKU'!$K$1:$K$54,MATCH(E12049,'Información SKU'!$A$1:$A$54,0),1),40)</f>
        <v>6.5</v>
      </c>
      <c r="J12049" s="3">
        <v>43577</v>
      </c>
      <c r="K12049" s="12" t="s">
        <v>219</v>
      </c>
      <c r="L12049">
        <v>1</v>
      </c>
    </row>
    <row r="12050" spans="1:12" x14ac:dyDescent="0.25">
      <c r="A12050">
        <v>1004688</v>
      </c>
      <c r="B12050" t="s">
        <v>104</v>
      </c>
      <c r="C12050">
        <v>11007109</v>
      </c>
      <c r="D12050">
        <v>100</v>
      </c>
      <c r="E12050">
        <v>223</v>
      </c>
      <c r="F12050" t="s">
        <v>74</v>
      </c>
      <c r="G12050">
        <f>H12050*IFERROR(INDEX('Información SKU'!$H$1:$H$54,MATCH(E12050,'Información SKU'!$A$1:$A$54,0),1),15)</f>
        <v>864</v>
      </c>
      <c r="H12050">
        <v>144</v>
      </c>
      <c r="I12050" s="12">
        <f>H12050/IFERROR(INDEX('Información SKU'!$K$1:$K$54,MATCH(E12050,'Información SKU'!$A$1:$A$54,0),1),40)</f>
        <v>3.4285714285714284</v>
      </c>
      <c r="J12050" s="3">
        <v>43577</v>
      </c>
      <c r="K12050" s="12" t="s">
        <v>222</v>
      </c>
      <c r="L12050">
        <v>3</v>
      </c>
    </row>
    <row r="12051" spans="1:12" x14ac:dyDescent="0.25">
      <c r="A12051">
        <v>1004688</v>
      </c>
      <c r="B12051" t="s">
        <v>104</v>
      </c>
      <c r="C12051">
        <v>11007109</v>
      </c>
      <c r="D12051">
        <v>90</v>
      </c>
      <c r="E12051">
        <v>205</v>
      </c>
      <c r="F12051" t="s">
        <v>35</v>
      </c>
      <c r="G12051">
        <f>H12051*IFERROR(INDEX('Información SKU'!$H$1:$H$54,MATCH(E12051,'Información SKU'!$A$1:$A$54,0),1),15)</f>
        <v>1136</v>
      </c>
      <c r="H12051">
        <v>142</v>
      </c>
      <c r="I12051" s="12">
        <f>H12051/IFERROR(INDEX('Información SKU'!$K$1:$K$54,MATCH(E12051,'Información SKU'!$A$1:$A$54,0),1),40)</f>
        <v>3.3809523809523809</v>
      </c>
      <c r="J12051" s="3">
        <v>43577</v>
      </c>
      <c r="K12051" s="12" t="s">
        <v>218</v>
      </c>
      <c r="L12051">
        <v>1</v>
      </c>
    </row>
    <row r="12052" spans="1:12" x14ac:dyDescent="0.25">
      <c r="A12052">
        <v>1004688</v>
      </c>
      <c r="B12052" t="s">
        <v>104</v>
      </c>
      <c r="C12052">
        <v>11007109</v>
      </c>
      <c r="D12052">
        <v>80</v>
      </c>
      <c r="E12052">
        <v>63</v>
      </c>
      <c r="F12052" t="s">
        <v>1</v>
      </c>
      <c r="G12052">
        <f>H12052*IFERROR(INDEX('Información SKU'!$H$1:$H$54,MATCH(E12052,'Información SKU'!$A$1:$A$54,0),1),15)</f>
        <v>1635</v>
      </c>
      <c r="H12052">
        <v>109</v>
      </c>
      <c r="I12052" s="12">
        <f>H12052/IFERROR(INDEX('Información SKU'!$K$1:$K$54,MATCH(E12052,'Información SKU'!$A$1:$A$54,0),1),40)</f>
        <v>2.5952380952380953</v>
      </c>
      <c r="J12052" s="3">
        <v>43577</v>
      </c>
      <c r="K12052" s="12" t="s">
        <v>222</v>
      </c>
      <c r="L12052">
        <v>3</v>
      </c>
    </row>
    <row r="12053" spans="1:12" x14ac:dyDescent="0.25">
      <c r="A12053">
        <v>1004688</v>
      </c>
      <c r="B12053" t="s">
        <v>104</v>
      </c>
      <c r="C12053">
        <v>11007109</v>
      </c>
      <c r="D12053">
        <v>40</v>
      </c>
      <c r="E12053">
        <v>41</v>
      </c>
      <c r="F12053" t="s">
        <v>71</v>
      </c>
      <c r="G12053">
        <f>H12053*IFERROR(INDEX('Información SKU'!$H$1:$H$54,MATCH(E12053,'Información SKU'!$A$1:$A$54,0),1),15)</f>
        <v>3120</v>
      </c>
      <c r="H12053">
        <v>390</v>
      </c>
      <c r="I12053" s="12">
        <f>H12053/IFERROR(INDEX('Información SKU'!$K$1:$K$54,MATCH(E12053,'Información SKU'!$A$1:$A$54,0),1),40)</f>
        <v>6.5</v>
      </c>
      <c r="J12053" s="3">
        <v>43577</v>
      </c>
      <c r="K12053" s="12" t="s">
        <v>220</v>
      </c>
      <c r="L12053">
        <v>2</v>
      </c>
    </row>
    <row r="12054" spans="1:12" x14ac:dyDescent="0.25">
      <c r="A12054">
        <v>1004688</v>
      </c>
      <c r="B12054" t="s">
        <v>104</v>
      </c>
      <c r="C12054">
        <v>11007109</v>
      </c>
      <c r="D12054">
        <v>30</v>
      </c>
      <c r="E12054">
        <v>42</v>
      </c>
      <c r="F12054" t="s">
        <v>15</v>
      </c>
      <c r="G12054">
        <f>H12054*IFERROR(INDEX('Información SKU'!$H$1:$H$54,MATCH(E12054,'Información SKU'!$A$1:$A$54,0),1),15)</f>
        <v>1272</v>
      </c>
      <c r="H12054">
        <v>106</v>
      </c>
      <c r="I12054" s="12">
        <f>H12054/IFERROR(INDEX('Información SKU'!$K$1:$K$54,MATCH(E12054,'Información SKU'!$A$1:$A$54,0),1),40)</f>
        <v>2.12</v>
      </c>
      <c r="J12054" s="3">
        <v>43577</v>
      </c>
      <c r="K12054" s="12" t="s">
        <v>222</v>
      </c>
      <c r="L12054">
        <v>3</v>
      </c>
    </row>
    <row r="12055" spans="1:12" x14ac:dyDescent="0.25">
      <c r="A12055">
        <v>1004688</v>
      </c>
      <c r="B12055" t="s">
        <v>104</v>
      </c>
      <c r="C12055">
        <v>11007110</v>
      </c>
      <c r="D12055">
        <v>140</v>
      </c>
      <c r="E12055">
        <v>320</v>
      </c>
      <c r="F12055" t="s">
        <v>31</v>
      </c>
      <c r="G12055">
        <f>H12055*IFERROR(INDEX('Información SKU'!$H$1:$H$54,MATCH(E12055,'Información SKU'!$A$1:$A$54,0),1),15)</f>
        <v>1155</v>
      </c>
      <c r="H12055">
        <v>77</v>
      </c>
      <c r="I12055" s="12">
        <f>H12055/IFERROR(INDEX('Información SKU'!$K$1:$K$54,MATCH(E12055,'Información SKU'!$A$1:$A$54,0),1),40)</f>
        <v>0.98717948717948723</v>
      </c>
      <c r="J12055" s="3">
        <v>43577</v>
      </c>
      <c r="K12055" s="12" t="s">
        <v>221</v>
      </c>
      <c r="L12055">
        <v>2</v>
      </c>
    </row>
    <row r="12056" spans="1:12" x14ac:dyDescent="0.25">
      <c r="A12056">
        <v>1004688</v>
      </c>
      <c r="B12056" t="s">
        <v>104</v>
      </c>
      <c r="C12056">
        <v>11007110</v>
      </c>
      <c r="D12056">
        <v>130</v>
      </c>
      <c r="E12056">
        <v>460</v>
      </c>
      <c r="F12056" t="s">
        <v>38</v>
      </c>
      <c r="G12056">
        <f>H12056*IFERROR(INDEX('Información SKU'!$H$1:$H$54,MATCH(E12056,'Información SKU'!$A$1:$A$54,0),1),15)</f>
        <v>1305</v>
      </c>
      <c r="H12056">
        <v>87</v>
      </c>
      <c r="I12056" s="12">
        <f>H12056/IFERROR(INDEX('Información SKU'!$K$1:$K$54,MATCH(E12056,'Información SKU'!$A$1:$A$54,0),1),40)</f>
        <v>1.1153846153846154</v>
      </c>
      <c r="J12056" s="3">
        <v>43577</v>
      </c>
      <c r="K12056" s="12" t="s">
        <v>218</v>
      </c>
      <c r="L12056">
        <v>1</v>
      </c>
    </row>
    <row r="12057" spans="1:12" x14ac:dyDescent="0.25">
      <c r="A12057">
        <v>1004688</v>
      </c>
      <c r="B12057" t="s">
        <v>104</v>
      </c>
      <c r="C12057">
        <v>11007110</v>
      </c>
      <c r="D12057">
        <v>100</v>
      </c>
      <c r="E12057">
        <v>521</v>
      </c>
      <c r="F12057" t="s">
        <v>28</v>
      </c>
      <c r="G12057">
        <f>H12057*IFERROR(INDEX('Información SKU'!$H$1:$H$54,MATCH(E12057,'Información SKU'!$A$1:$A$54,0),1),15)</f>
        <v>456</v>
      </c>
      <c r="H12057">
        <v>57</v>
      </c>
      <c r="I12057" s="12">
        <f>H12057/IFERROR(INDEX('Información SKU'!$K$1:$K$54,MATCH(E12057,'Información SKU'!$A$1:$A$54,0),1),40)</f>
        <v>0.95</v>
      </c>
      <c r="J12057" s="3">
        <v>43577</v>
      </c>
      <c r="K12057" s="12" t="s">
        <v>219</v>
      </c>
      <c r="L12057">
        <v>1</v>
      </c>
    </row>
    <row r="12058" spans="1:12" x14ac:dyDescent="0.25">
      <c r="A12058">
        <v>1004688</v>
      </c>
      <c r="B12058" t="s">
        <v>104</v>
      </c>
      <c r="C12058">
        <v>11007110</v>
      </c>
      <c r="D12058">
        <v>80</v>
      </c>
      <c r="E12058">
        <v>1199</v>
      </c>
      <c r="F12058" t="s">
        <v>26</v>
      </c>
      <c r="G12058">
        <f>H12058*IFERROR(INDEX('Información SKU'!$H$1:$H$54,MATCH(E12058,'Información SKU'!$A$1:$A$54,0),1),15)</f>
        <v>840</v>
      </c>
      <c r="H12058">
        <v>70</v>
      </c>
      <c r="I12058" s="12">
        <f>H12058/IFERROR(INDEX('Información SKU'!$K$1:$K$54,MATCH(E12058,'Información SKU'!$A$1:$A$54,0),1),40)</f>
        <v>1.1666666666666667</v>
      </c>
      <c r="J12058" s="3">
        <v>43577</v>
      </c>
      <c r="K12058" s="12" t="s">
        <v>222</v>
      </c>
      <c r="L12058">
        <v>3</v>
      </c>
    </row>
    <row r="12059" spans="1:12" x14ac:dyDescent="0.25">
      <c r="A12059">
        <v>1004688</v>
      </c>
      <c r="B12059" t="s">
        <v>104</v>
      </c>
      <c r="C12059">
        <v>11007110</v>
      </c>
      <c r="D12059">
        <v>70</v>
      </c>
      <c r="E12059">
        <v>1200</v>
      </c>
      <c r="F12059" t="s">
        <v>17</v>
      </c>
      <c r="G12059">
        <f>H12059*IFERROR(INDEX('Información SKU'!$H$1:$H$54,MATCH(E12059,'Información SKU'!$A$1:$A$54,0),1),15)</f>
        <v>474</v>
      </c>
      <c r="H12059">
        <v>79</v>
      </c>
      <c r="I12059" s="12">
        <f>H12059/IFERROR(INDEX('Información SKU'!$K$1:$K$54,MATCH(E12059,'Información SKU'!$A$1:$A$54,0),1),40)</f>
        <v>1.8809523809523809</v>
      </c>
      <c r="J12059" s="3">
        <v>43577</v>
      </c>
      <c r="K12059" s="12" t="s">
        <v>223</v>
      </c>
      <c r="L12059">
        <v>3</v>
      </c>
    </row>
    <row r="12060" spans="1:12" x14ac:dyDescent="0.25">
      <c r="A12060">
        <v>1004688</v>
      </c>
      <c r="B12060" t="s">
        <v>104</v>
      </c>
      <c r="C12060">
        <v>11007111</v>
      </c>
      <c r="D12060">
        <v>130</v>
      </c>
      <c r="E12060">
        <v>2397</v>
      </c>
      <c r="F12060" t="s">
        <v>67</v>
      </c>
      <c r="G12060">
        <f>H12060*IFERROR(INDEX('Información SKU'!$H$1:$H$54,MATCH(E12060,'Información SKU'!$A$1:$A$54,0),1),15)</f>
        <v>1644</v>
      </c>
      <c r="H12060">
        <v>137</v>
      </c>
      <c r="I12060" s="12">
        <f>H12060/IFERROR(INDEX('Información SKU'!$K$1:$K$54,MATCH(E12060,'Información SKU'!$A$1:$A$54,0),1),40)</f>
        <v>2.74</v>
      </c>
      <c r="J12060" s="3">
        <v>43577</v>
      </c>
      <c r="K12060" s="12" t="s">
        <v>220</v>
      </c>
      <c r="L12060">
        <v>2</v>
      </c>
    </row>
    <row r="12061" spans="1:12" x14ac:dyDescent="0.25">
      <c r="A12061">
        <v>1004688</v>
      </c>
      <c r="B12061" t="s">
        <v>104</v>
      </c>
      <c r="C12061">
        <v>11007111</v>
      </c>
      <c r="D12061">
        <v>120</v>
      </c>
      <c r="E12061">
        <v>2396</v>
      </c>
      <c r="F12061" t="s">
        <v>68</v>
      </c>
      <c r="G12061">
        <f>H12061*IFERROR(INDEX('Información SKU'!$H$1:$H$54,MATCH(E12061,'Información SKU'!$A$1:$A$54,0),1),15)</f>
        <v>3240</v>
      </c>
      <c r="H12061">
        <v>216</v>
      </c>
      <c r="I12061" s="12">
        <f>H12061/IFERROR(INDEX('Información SKU'!$K$1:$K$54,MATCH(E12061,'Información SKU'!$A$1:$A$54,0),1),40)</f>
        <v>4.32</v>
      </c>
      <c r="J12061" s="3">
        <v>43577</v>
      </c>
      <c r="K12061" s="12" t="s">
        <v>219</v>
      </c>
      <c r="L12061">
        <v>1</v>
      </c>
    </row>
    <row r="12062" spans="1:12" x14ac:dyDescent="0.25">
      <c r="A12062">
        <v>1004688</v>
      </c>
      <c r="B12062" t="s">
        <v>104</v>
      </c>
      <c r="C12062">
        <v>11007111</v>
      </c>
      <c r="D12062">
        <v>20</v>
      </c>
      <c r="E12062">
        <v>5402</v>
      </c>
      <c r="F12062" t="s">
        <v>32</v>
      </c>
      <c r="G12062">
        <f>H12062*IFERROR(INDEX('Información SKU'!$H$1:$H$54,MATCH(E12062,'Información SKU'!$A$1:$A$54,0),1),15)</f>
        <v>342</v>
      </c>
      <c r="H12062">
        <v>57</v>
      </c>
      <c r="I12062" s="12">
        <f>H12062/IFERROR(INDEX('Información SKU'!$K$1:$K$54,MATCH(E12062,'Información SKU'!$A$1:$A$54,0),1),40)</f>
        <v>0.95</v>
      </c>
      <c r="J12062" s="3">
        <v>43577</v>
      </c>
      <c r="K12062" s="12" t="s">
        <v>218</v>
      </c>
      <c r="L12062">
        <v>1</v>
      </c>
    </row>
    <row r="12063" spans="1:12" x14ac:dyDescent="0.25">
      <c r="A12063">
        <v>1004688</v>
      </c>
      <c r="B12063" t="s">
        <v>104</v>
      </c>
      <c r="C12063">
        <v>11007113</v>
      </c>
      <c r="D12063">
        <v>10</v>
      </c>
      <c r="E12063">
        <v>510</v>
      </c>
      <c r="F12063" t="s">
        <v>30</v>
      </c>
      <c r="G12063">
        <f>H12063*IFERROR(INDEX('Información SKU'!$H$1:$H$54,MATCH(E12063,'Información SKU'!$A$1:$A$54,0),1),15)</f>
        <v>624</v>
      </c>
      <c r="H12063">
        <v>104</v>
      </c>
      <c r="I12063" s="12">
        <f>H12063/IFERROR(INDEX('Información SKU'!$K$1:$K$54,MATCH(E12063,'Información SKU'!$A$1:$A$54,0),1),40)</f>
        <v>2.08</v>
      </c>
      <c r="J12063" s="3">
        <v>43577</v>
      </c>
      <c r="K12063" s="12" t="s">
        <v>219</v>
      </c>
      <c r="L12063">
        <v>1</v>
      </c>
    </row>
    <row r="12064" spans="1:12" x14ac:dyDescent="0.25">
      <c r="A12064">
        <v>1004688</v>
      </c>
      <c r="B12064" t="s">
        <v>104</v>
      </c>
      <c r="C12064">
        <v>11007115</v>
      </c>
      <c r="D12064">
        <v>10</v>
      </c>
      <c r="E12064">
        <v>62</v>
      </c>
      <c r="F12064" t="s">
        <v>25</v>
      </c>
      <c r="G12064">
        <f>H12064*IFERROR(INDEX('Información SKU'!$H$1:$H$54,MATCH(E12064,'Información SKU'!$A$1:$A$54,0),1),15)</f>
        <v>1240</v>
      </c>
      <c r="H12064">
        <v>155</v>
      </c>
      <c r="I12064" s="12">
        <f>H12064/IFERROR(INDEX('Información SKU'!$K$1:$K$54,MATCH(E12064,'Información SKU'!$A$1:$A$54,0),1),40)</f>
        <v>3.1</v>
      </c>
      <c r="J12064" s="3">
        <v>43577</v>
      </c>
      <c r="K12064" s="12" t="s">
        <v>219</v>
      </c>
      <c r="L12064">
        <v>1</v>
      </c>
    </row>
    <row r="12065" spans="1:12" x14ac:dyDescent="0.25">
      <c r="A12065">
        <v>1004688</v>
      </c>
      <c r="B12065" t="s">
        <v>104</v>
      </c>
      <c r="C12065">
        <v>11007115</v>
      </c>
      <c r="D12065">
        <v>20</v>
      </c>
      <c r="E12065">
        <v>61</v>
      </c>
      <c r="F12065" t="s">
        <v>20</v>
      </c>
      <c r="G12065">
        <f>H12065*IFERROR(INDEX('Información SKU'!$H$1:$H$54,MATCH(E12065,'Información SKU'!$A$1:$A$54,0),1),15)</f>
        <v>1080</v>
      </c>
      <c r="H12065">
        <v>72</v>
      </c>
      <c r="I12065" s="12">
        <f>H12065/IFERROR(INDEX('Información SKU'!$K$1:$K$54,MATCH(E12065,'Información SKU'!$A$1:$A$54,0),1),40)</f>
        <v>1.2</v>
      </c>
      <c r="J12065" s="3">
        <v>43577</v>
      </c>
      <c r="K12065" s="12" t="s">
        <v>223</v>
      </c>
      <c r="L12065">
        <v>3</v>
      </c>
    </row>
    <row r="12066" spans="1:12" x14ac:dyDescent="0.25">
      <c r="A12066">
        <v>1004688</v>
      </c>
      <c r="B12066" t="s">
        <v>104</v>
      </c>
      <c r="C12066">
        <v>11007126</v>
      </c>
      <c r="D12066">
        <v>10</v>
      </c>
      <c r="E12066">
        <v>511</v>
      </c>
      <c r="F12066" t="s">
        <v>29</v>
      </c>
      <c r="G12066">
        <f>H12066*IFERROR(INDEX('Información SKU'!$H$1:$H$54,MATCH(E12066,'Información SKU'!$A$1:$A$54,0),1),15)</f>
        <v>3400</v>
      </c>
      <c r="H12066">
        <v>425</v>
      </c>
      <c r="I12066" s="12">
        <f>H12066/IFERROR(INDEX('Información SKU'!$K$1:$K$54,MATCH(E12066,'Información SKU'!$A$1:$A$54,0),1),40)</f>
        <v>7.083333333333333</v>
      </c>
      <c r="J12066" s="3">
        <v>43577</v>
      </c>
      <c r="K12066" s="12" t="s">
        <v>223</v>
      </c>
      <c r="L12066">
        <v>3</v>
      </c>
    </row>
    <row r="12067" spans="1:12" x14ac:dyDescent="0.25">
      <c r="A12067">
        <v>1004688</v>
      </c>
      <c r="B12067" t="s">
        <v>104</v>
      </c>
      <c r="C12067">
        <v>11007135</v>
      </c>
      <c r="D12067">
        <v>370</v>
      </c>
      <c r="E12067">
        <v>2384</v>
      </c>
      <c r="F12067" t="s">
        <v>10</v>
      </c>
      <c r="G12067">
        <f>H12067*IFERROR(INDEX('Información SKU'!$H$1:$H$54,MATCH(E12067,'Información SKU'!$A$1:$A$54,0),1),15)</f>
        <v>126</v>
      </c>
      <c r="H12067">
        <v>21</v>
      </c>
      <c r="I12067" s="12">
        <f>H12067/IFERROR(INDEX('Información SKU'!$K$1:$K$54,MATCH(E12067,'Información SKU'!$A$1:$A$54,0),1),40)</f>
        <v>0.21875</v>
      </c>
      <c r="J12067" s="3">
        <v>43577</v>
      </c>
      <c r="K12067" s="12" t="s">
        <v>220</v>
      </c>
      <c r="L12067">
        <v>2</v>
      </c>
    </row>
    <row r="12068" spans="1:12" x14ac:dyDescent="0.25">
      <c r="A12068">
        <v>1004688</v>
      </c>
      <c r="B12068" t="s">
        <v>104</v>
      </c>
      <c r="C12068">
        <v>11007135</v>
      </c>
      <c r="D12068">
        <v>380</v>
      </c>
      <c r="E12068">
        <v>2387</v>
      </c>
      <c r="F12068" t="s">
        <v>33</v>
      </c>
      <c r="G12068">
        <f>H12068*IFERROR(INDEX('Información SKU'!$H$1:$H$54,MATCH(E12068,'Información SKU'!$A$1:$A$54,0),1),15)</f>
        <v>324</v>
      </c>
      <c r="H12068">
        <v>27</v>
      </c>
      <c r="I12068" s="12">
        <f>H12068/IFERROR(INDEX('Información SKU'!$K$1:$K$54,MATCH(E12068,'Información SKU'!$A$1:$A$54,0),1),40)</f>
        <v>0.28125</v>
      </c>
      <c r="J12068" s="3">
        <v>43577</v>
      </c>
      <c r="K12068" s="12" t="s">
        <v>219</v>
      </c>
      <c r="L12068">
        <v>1</v>
      </c>
    </row>
    <row r="12069" spans="1:12" x14ac:dyDescent="0.25">
      <c r="A12069">
        <v>1004688</v>
      </c>
      <c r="B12069" t="s">
        <v>104</v>
      </c>
      <c r="C12069">
        <v>11007135</v>
      </c>
      <c r="D12069">
        <v>390</v>
      </c>
      <c r="E12069">
        <v>2389</v>
      </c>
      <c r="F12069" t="s">
        <v>70</v>
      </c>
      <c r="G12069">
        <f>H12069*IFERROR(INDEX('Información SKU'!$H$1:$H$54,MATCH(E12069,'Información SKU'!$A$1:$A$54,0),1),15)</f>
        <v>252</v>
      </c>
      <c r="H12069">
        <v>42</v>
      </c>
      <c r="I12069" s="12">
        <f>H12069/IFERROR(INDEX('Información SKU'!$K$1:$K$54,MATCH(E12069,'Información SKU'!$A$1:$A$54,0),1),40)</f>
        <v>0.4375</v>
      </c>
      <c r="J12069" s="3">
        <v>43577</v>
      </c>
      <c r="K12069" s="12" t="s">
        <v>218</v>
      </c>
      <c r="L12069">
        <v>1</v>
      </c>
    </row>
    <row r="12070" spans="1:12" x14ac:dyDescent="0.25">
      <c r="A12070">
        <v>1004688</v>
      </c>
      <c r="B12070" t="s">
        <v>104</v>
      </c>
      <c r="C12070">
        <v>11007135</v>
      </c>
      <c r="D12070">
        <v>420</v>
      </c>
      <c r="E12070">
        <v>2396</v>
      </c>
      <c r="F12070" t="s">
        <v>68</v>
      </c>
      <c r="G12070">
        <f>H12070*IFERROR(INDEX('Información SKU'!$H$1:$H$54,MATCH(E12070,'Información SKU'!$A$1:$A$54,0),1),15)</f>
        <v>225</v>
      </c>
      <c r="H12070">
        <v>15</v>
      </c>
      <c r="I12070" s="12">
        <f>H12070/IFERROR(INDEX('Información SKU'!$K$1:$K$54,MATCH(E12070,'Información SKU'!$A$1:$A$54,0),1),40)</f>
        <v>0.3</v>
      </c>
      <c r="J12070" s="3">
        <v>43577</v>
      </c>
      <c r="K12070" s="12" t="s">
        <v>218</v>
      </c>
      <c r="L12070">
        <v>1</v>
      </c>
    </row>
    <row r="12071" spans="1:12" x14ac:dyDescent="0.25">
      <c r="A12071">
        <v>1004688</v>
      </c>
      <c r="B12071" t="s">
        <v>104</v>
      </c>
      <c r="C12071">
        <v>11007135</v>
      </c>
      <c r="D12071">
        <v>430</v>
      </c>
      <c r="E12071">
        <v>2397</v>
      </c>
      <c r="F12071" t="s">
        <v>67</v>
      </c>
      <c r="G12071">
        <f>H12071*IFERROR(INDEX('Información SKU'!$H$1:$H$54,MATCH(E12071,'Información SKU'!$A$1:$A$54,0),1),15)</f>
        <v>468</v>
      </c>
      <c r="H12071">
        <v>39</v>
      </c>
      <c r="I12071" s="12">
        <f>H12071/IFERROR(INDEX('Información SKU'!$K$1:$K$54,MATCH(E12071,'Información SKU'!$A$1:$A$54,0),1),40)</f>
        <v>0.78</v>
      </c>
      <c r="J12071" s="3">
        <v>43577</v>
      </c>
      <c r="K12071" s="12" t="s">
        <v>221</v>
      </c>
      <c r="L12071">
        <v>2</v>
      </c>
    </row>
    <row r="12072" spans="1:12" x14ac:dyDescent="0.25">
      <c r="A12072">
        <v>1004688</v>
      </c>
      <c r="B12072" t="s">
        <v>104</v>
      </c>
      <c r="C12072">
        <v>11007135</v>
      </c>
      <c r="D12072">
        <v>570</v>
      </c>
      <c r="E12072">
        <v>5402</v>
      </c>
      <c r="F12072" t="s">
        <v>32</v>
      </c>
      <c r="G12072">
        <f>H12072*IFERROR(INDEX('Información SKU'!$H$1:$H$54,MATCH(E12072,'Información SKU'!$A$1:$A$54,0),1),15)</f>
        <v>24</v>
      </c>
      <c r="H12072">
        <v>4</v>
      </c>
      <c r="I12072" s="12">
        <f>H12072/IFERROR(INDEX('Información SKU'!$K$1:$K$54,MATCH(E12072,'Información SKU'!$A$1:$A$54,0),1),40)</f>
        <v>6.6666666666666666E-2</v>
      </c>
      <c r="J12072" s="3">
        <v>43577</v>
      </c>
      <c r="K12072" s="12" t="s">
        <v>218</v>
      </c>
      <c r="L12072">
        <v>1</v>
      </c>
    </row>
    <row r="12073" spans="1:12" x14ac:dyDescent="0.25">
      <c r="A12073">
        <v>1004688</v>
      </c>
      <c r="B12073" t="s">
        <v>104</v>
      </c>
      <c r="C12073">
        <v>11007135</v>
      </c>
      <c r="D12073">
        <v>590</v>
      </c>
      <c r="E12073">
        <v>5275</v>
      </c>
      <c r="F12073" t="s">
        <v>75</v>
      </c>
      <c r="G12073">
        <f>H12073*IFERROR(INDEX('Información SKU'!$H$1:$H$54,MATCH(E12073,'Información SKU'!$A$1:$A$54,0),1),15)</f>
        <v>288</v>
      </c>
      <c r="H12073">
        <v>48</v>
      </c>
      <c r="I12073" s="12">
        <f>H12073/IFERROR(INDEX('Información SKU'!$K$1:$K$54,MATCH(E12073,'Información SKU'!$A$1:$A$54,0),1),40)</f>
        <v>0.68571428571428572</v>
      </c>
      <c r="J12073" s="3">
        <v>43577</v>
      </c>
      <c r="K12073" s="12" t="s">
        <v>219</v>
      </c>
      <c r="L12073">
        <v>1</v>
      </c>
    </row>
    <row r="12074" spans="1:12" x14ac:dyDescent="0.25">
      <c r="A12074">
        <v>1004688</v>
      </c>
      <c r="B12074" t="s">
        <v>104</v>
      </c>
      <c r="C12074">
        <v>11007135</v>
      </c>
      <c r="D12074">
        <v>610</v>
      </c>
      <c r="E12074">
        <v>5236</v>
      </c>
      <c r="F12074" t="s">
        <v>89</v>
      </c>
      <c r="G12074">
        <f>H12074*IFERROR(INDEX('Información SKU'!$H$1:$H$54,MATCH(E12074,'Información SKU'!$A$1:$A$54,0),1),15)</f>
        <v>636</v>
      </c>
      <c r="H12074">
        <v>53</v>
      </c>
      <c r="I12074" s="12">
        <f>H12074/IFERROR(INDEX('Información SKU'!$K$1:$K$54,MATCH(E12074,'Información SKU'!$A$1:$A$54,0),1),40)</f>
        <v>0.96363636363636362</v>
      </c>
      <c r="J12074" s="3">
        <v>43577</v>
      </c>
      <c r="K12074" s="12" t="s">
        <v>222</v>
      </c>
      <c r="L12074">
        <v>3</v>
      </c>
    </row>
    <row r="12075" spans="1:12" x14ac:dyDescent="0.25">
      <c r="A12075">
        <v>1004688</v>
      </c>
      <c r="B12075" t="s">
        <v>104</v>
      </c>
      <c r="C12075">
        <v>11007135</v>
      </c>
      <c r="D12075">
        <v>620</v>
      </c>
      <c r="E12075">
        <v>5243</v>
      </c>
      <c r="F12075" t="s">
        <v>86</v>
      </c>
      <c r="G12075">
        <f>H12075*IFERROR(INDEX('Información SKU'!$H$1:$H$54,MATCH(E12075,'Información SKU'!$A$1:$A$54,0),1),15)</f>
        <v>768</v>
      </c>
      <c r="H12075">
        <v>64</v>
      </c>
      <c r="I12075" s="12">
        <f>H12075/IFERROR(INDEX('Información SKU'!$K$1:$K$54,MATCH(E12075,'Información SKU'!$A$1:$A$54,0),1),40)</f>
        <v>0.85333333333333339</v>
      </c>
      <c r="J12075" s="3">
        <v>43577</v>
      </c>
      <c r="K12075" s="12" t="s">
        <v>219</v>
      </c>
      <c r="L12075">
        <v>1</v>
      </c>
    </row>
    <row r="12076" spans="1:12" x14ac:dyDescent="0.25">
      <c r="A12076">
        <v>1004688</v>
      </c>
      <c r="B12076" t="s">
        <v>104</v>
      </c>
      <c r="C12076">
        <v>11007135</v>
      </c>
      <c r="D12076">
        <v>630</v>
      </c>
      <c r="E12076">
        <v>5274</v>
      </c>
      <c r="F12076" t="s">
        <v>72</v>
      </c>
      <c r="G12076">
        <f>H12076*IFERROR(INDEX('Información SKU'!$H$1:$H$54,MATCH(E12076,'Información SKU'!$A$1:$A$54,0),1),15)</f>
        <v>344</v>
      </c>
      <c r="H12076">
        <v>43</v>
      </c>
      <c r="I12076" s="12">
        <f>H12076/IFERROR(INDEX('Información SKU'!$K$1:$K$54,MATCH(E12076,'Información SKU'!$A$1:$A$54,0),1),40)</f>
        <v>0.61428571428571432</v>
      </c>
      <c r="J12076" s="3">
        <v>43577</v>
      </c>
      <c r="K12076" s="12" t="s">
        <v>219</v>
      </c>
      <c r="L12076">
        <v>1</v>
      </c>
    </row>
    <row r="12077" spans="1:12" x14ac:dyDescent="0.25">
      <c r="A12077">
        <v>1004688</v>
      </c>
      <c r="B12077" t="s">
        <v>104</v>
      </c>
      <c r="C12077">
        <v>11007135</v>
      </c>
      <c r="D12077">
        <v>680</v>
      </c>
      <c r="E12077">
        <v>5273</v>
      </c>
      <c r="F12077" t="s">
        <v>82</v>
      </c>
      <c r="G12077">
        <f>H12077*IFERROR(INDEX('Información SKU'!$H$1:$H$54,MATCH(E12077,'Información SKU'!$A$1:$A$54,0),1),15)</f>
        <v>240</v>
      </c>
      <c r="H12077">
        <v>40</v>
      </c>
      <c r="I12077" s="12">
        <f>H12077/IFERROR(INDEX('Información SKU'!$K$1:$K$54,MATCH(E12077,'Información SKU'!$A$1:$A$54,0),1),40)</f>
        <v>0.5714285714285714</v>
      </c>
      <c r="J12077" s="3">
        <v>43577</v>
      </c>
      <c r="K12077" s="12" t="s">
        <v>218</v>
      </c>
      <c r="L12077">
        <v>1</v>
      </c>
    </row>
    <row r="12078" spans="1:12" x14ac:dyDescent="0.25">
      <c r="A12078">
        <v>1004688</v>
      </c>
      <c r="B12078" t="s">
        <v>104</v>
      </c>
      <c r="C12078">
        <v>11007135</v>
      </c>
      <c r="D12078">
        <v>690</v>
      </c>
      <c r="E12078">
        <v>5246</v>
      </c>
      <c r="F12078" t="s">
        <v>73</v>
      </c>
      <c r="G12078">
        <f>H12078*IFERROR(INDEX('Información SKU'!$H$1:$H$54,MATCH(E12078,'Información SKU'!$A$1:$A$54,0),1),15)</f>
        <v>216</v>
      </c>
      <c r="H12078">
        <v>36</v>
      </c>
      <c r="I12078" s="12">
        <f>H12078/IFERROR(INDEX('Información SKU'!$K$1:$K$54,MATCH(E12078,'Información SKU'!$A$1:$A$54,0),1),40)</f>
        <v>0.48</v>
      </c>
      <c r="J12078" s="3">
        <v>43577</v>
      </c>
      <c r="K12078" s="12" t="s">
        <v>222</v>
      </c>
      <c r="L12078">
        <v>3</v>
      </c>
    </row>
    <row r="12079" spans="1:12" x14ac:dyDescent="0.25">
      <c r="A12079">
        <v>1004688</v>
      </c>
      <c r="B12079" t="s">
        <v>104</v>
      </c>
      <c r="C12079">
        <v>11007135</v>
      </c>
      <c r="D12079">
        <v>710</v>
      </c>
      <c r="E12079">
        <v>2382</v>
      </c>
      <c r="F12079" t="s">
        <v>34</v>
      </c>
      <c r="G12079">
        <f>H12079*IFERROR(INDEX('Información SKU'!$H$1:$H$54,MATCH(E12079,'Información SKU'!$A$1:$A$54,0),1),15)</f>
        <v>120</v>
      </c>
      <c r="H12079">
        <v>20</v>
      </c>
      <c r="I12079" s="12">
        <f>H12079/IFERROR(INDEX('Información SKU'!$K$1:$K$54,MATCH(E12079,'Información SKU'!$A$1:$A$54,0),1),40)</f>
        <v>0.20833333333333334</v>
      </c>
      <c r="J12079" s="3">
        <v>43577</v>
      </c>
      <c r="K12079" s="12" t="s">
        <v>219</v>
      </c>
      <c r="L12079">
        <v>1</v>
      </c>
    </row>
    <row r="12080" spans="1:12" x14ac:dyDescent="0.25">
      <c r="A12080">
        <v>1004688</v>
      </c>
      <c r="B12080" t="s">
        <v>104</v>
      </c>
      <c r="C12080">
        <v>11007135</v>
      </c>
      <c r="D12080">
        <v>120</v>
      </c>
      <c r="E12080">
        <v>1200</v>
      </c>
      <c r="F12080" t="s">
        <v>17</v>
      </c>
      <c r="G12080">
        <f>H12080*IFERROR(INDEX('Información SKU'!$H$1:$H$54,MATCH(E12080,'Información SKU'!$A$1:$A$54,0),1),15)</f>
        <v>48</v>
      </c>
      <c r="H12080">
        <v>8</v>
      </c>
      <c r="I12080" s="12">
        <f>H12080/IFERROR(INDEX('Información SKU'!$K$1:$K$54,MATCH(E12080,'Información SKU'!$A$1:$A$54,0),1),40)</f>
        <v>0.19047619047619047</v>
      </c>
      <c r="J12080" s="3">
        <v>43577</v>
      </c>
      <c r="K12080" s="12" t="s">
        <v>219</v>
      </c>
      <c r="L12080">
        <v>1</v>
      </c>
    </row>
    <row r="12081" spans="1:12" x14ac:dyDescent="0.25">
      <c r="A12081">
        <v>1004688</v>
      </c>
      <c r="B12081" t="s">
        <v>104</v>
      </c>
      <c r="C12081">
        <v>11007135</v>
      </c>
      <c r="D12081">
        <v>130</v>
      </c>
      <c r="E12081">
        <v>320</v>
      </c>
      <c r="F12081" t="s">
        <v>31</v>
      </c>
      <c r="G12081">
        <f>H12081*IFERROR(INDEX('Información SKU'!$H$1:$H$54,MATCH(E12081,'Información SKU'!$A$1:$A$54,0),1),15)</f>
        <v>660</v>
      </c>
      <c r="H12081">
        <v>44</v>
      </c>
      <c r="I12081" s="12">
        <f>H12081/IFERROR(INDEX('Información SKU'!$K$1:$K$54,MATCH(E12081,'Información SKU'!$A$1:$A$54,0),1),40)</f>
        <v>0.5641025641025641</v>
      </c>
      <c r="J12081" s="3">
        <v>43577</v>
      </c>
      <c r="K12081" s="12" t="s">
        <v>221</v>
      </c>
      <c r="L12081">
        <v>2</v>
      </c>
    </row>
    <row r="12082" spans="1:12" x14ac:dyDescent="0.25">
      <c r="A12082">
        <v>1004688</v>
      </c>
      <c r="B12082" t="s">
        <v>104</v>
      </c>
      <c r="C12082">
        <v>11007135</v>
      </c>
      <c r="D12082">
        <v>330</v>
      </c>
      <c r="E12082">
        <v>43</v>
      </c>
      <c r="F12082" t="s">
        <v>12</v>
      </c>
      <c r="G12082">
        <f>H12082*IFERROR(INDEX('Información SKU'!$H$1:$H$54,MATCH(E12082,'Información SKU'!$A$1:$A$54,0),1),15)</f>
        <v>296</v>
      </c>
      <c r="H12082">
        <v>37</v>
      </c>
      <c r="I12082" s="12">
        <f>H12082/IFERROR(INDEX('Información SKU'!$K$1:$K$54,MATCH(E12082,'Información SKU'!$A$1:$A$54,0),1),40)</f>
        <v>0.88095238095238093</v>
      </c>
      <c r="J12082" s="3">
        <v>43577</v>
      </c>
      <c r="K12082" s="12" t="s">
        <v>222</v>
      </c>
      <c r="L12082">
        <v>3</v>
      </c>
    </row>
    <row r="12083" spans="1:12" x14ac:dyDescent="0.25">
      <c r="A12083">
        <v>1004688</v>
      </c>
      <c r="B12083" t="s">
        <v>104</v>
      </c>
      <c r="C12083">
        <v>11007135</v>
      </c>
      <c r="D12083">
        <v>320</v>
      </c>
      <c r="E12083">
        <v>42</v>
      </c>
      <c r="F12083" t="s">
        <v>15</v>
      </c>
      <c r="G12083">
        <f>H12083*IFERROR(INDEX('Información SKU'!$H$1:$H$54,MATCH(E12083,'Información SKU'!$A$1:$A$54,0),1),15)</f>
        <v>456</v>
      </c>
      <c r="H12083">
        <v>38</v>
      </c>
      <c r="I12083" s="12">
        <f>H12083/IFERROR(INDEX('Información SKU'!$K$1:$K$54,MATCH(E12083,'Información SKU'!$A$1:$A$54,0),1),40)</f>
        <v>0.76</v>
      </c>
      <c r="J12083" s="3">
        <v>43577</v>
      </c>
      <c r="K12083" s="12" t="s">
        <v>222</v>
      </c>
      <c r="L12083">
        <v>3</v>
      </c>
    </row>
    <row r="12084" spans="1:12" x14ac:dyDescent="0.25">
      <c r="A12084">
        <v>1004688</v>
      </c>
      <c r="B12084" t="s">
        <v>104</v>
      </c>
      <c r="C12084">
        <v>11007135</v>
      </c>
      <c r="D12084">
        <v>310</v>
      </c>
      <c r="E12084">
        <v>41</v>
      </c>
      <c r="F12084" t="s">
        <v>71</v>
      </c>
      <c r="G12084">
        <f>H12084*IFERROR(INDEX('Información SKU'!$H$1:$H$54,MATCH(E12084,'Información SKU'!$A$1:$A$54,0),1),15)</f>
        <v>368</v>
      </c>
      <c r="H12084">
        <v>46</v>
      </c>
      <c r="I12084" s="12">
        <f>H12084/IFERROR(INDEX('Información SKU'!$K$1:$K$54,MATCH(E12084,'Información SKU'!$A$1:$A$54,0),1),40)</f>
        <v>0.76666666666666672</v>
      </c>
      <c r="J12084" s="3">
        <v>43577</v>
      </c>
      <c r="K12084" s="12" t="s">
        <v>220</v>
      </c>
      <c r="L12084">
        <v>2</v>
      </c>
    </row>
    <row r="12085" spans="1:12" x14ac:dyDescent="0.25">
      <c r="A12085">
        <v>1004688</v>
      </c>
      <c r="B12085" t="s">
        <v>104</v>
      </c>
      <c r="C12085">
        <v>11007135</v>
      </c>
      <c r="D12085">
        <v>240</v>
      </c>
      <c r="E12085">
        <v>63</v>
      </c>
      <c r="F12085" t="s">
        <v>1</v>
      </c>
      <c r="G12085">
        <f>H12085*IFERROR(INDEX('Información SKU'!$H$1:$H$54,MATCH(E12085,'Información SKU'!$A$1:$A$54,0),1),15)</f>
        <v>195</v>
      </c>
      <c r="H12085">
        <v>13</v>
      </c>
      <c r="I12085" s="12">
        <f>H12085/IFERROR(INDEX('Información SKU'!$K$1:$K$54,MATCH(E12085,'Información SKU'!$A$1:$A$54,0),1),40)</f>
        <v>0.30952380952380953</v>
      </c>
      <c r="J12085" s="3">
        <v>43577</v>
      </c>
      <c r="K12085" s="12" t="s">
        <v>222</v>
      </c>
      <c r="L12085">
        <v>3</v>
      </c>
    </row>
    <row r="12086" spans="1:12" x14ac:dyDescent="0.25">
      <c r="A12086">
        <v>1004688</v>
      </c>
      <c r="B12086" t="s">
        <v>104</v>
      </c>
      <c r="C12086">
        <v>11007135</v>
      </c>
      <c r="D12086">
        <v>230</v>
      </c>
      <c r="E12086">
        <v>205</v>
      </c>
      <c r="F12086" t="s">
        <v>35</v>
      </c>
      <c r="G12086">
        <f>H12086*IFERROR(INDEX('Información SKU'!$H$1:$H$54,MATCH(E12086,'Información SKU'!$A$1:$A$54,0),1),15)</f>
        <v>40</v>
      </c>
      <c r="H12086">
        <v>5</v>
      </c>
      <c r="I12086" s="12">
        <f>H12086/IFERROR(INDEX('Información SKU'!$K$1:$K$54,MATCH(E12086,'Información SKU'!$A$1:$A$54,0),1),40)</f>
        <v>0.11904761904761904</v>
      </c>
      <c r="J12086" s="3">
        <v>43577</v>
      </c>
      <c r="K12086" s="12" t="s">
        <v>220</v>
      </c>
      <c r="L12086">
        <v>2</v>
      </c>
    </row>
    <row r="12087" spans="1:12" x14ac:dyDescent="0.25">
      <c r="A12087">
        <v>1004688</v>
      </c>
      <c r="B12087" t="s">
        <v>104</v>
      </c>
      <c r="C12087">
        <v>11007135</v>
      </c>
      <c r="D12087">
        <v>220</v>
      </c>
      <c r="E12087">
        <v>223</v>
      </c>
      <c r="F12087" t="s">
        <v>74</v>
      </c>
      <c r="G12087">
        <f>H12087*IFERROR(INDEX('Información SKU'!$H$1:$H$54,MATCH(E12087,'Información SKU'!$A$1:$A$54,0),1),15)</f>
        <v>24</v>
      </c>
      <c r="H12087">
        <v>4</v>
      </c>
      <c r="I12087" s="12">
        <f>H12087/IFERROR(INDEX('Información SKU'!$K$1:$K$54,MATCH(E12087,'Información SKU'!$A$1:$A$54,0),1),40)</f>
        <v>9.5238095238095233E-2</v>
      </c>
      <c r="J12087" s="3">
        <v>43577</v>
      </c>
      <c r="K12087" s="12" t="s">
        <v>218</v>
      </c>
      <c r="L12087">
        <v>1</v>
      </c>
    </row>
    <row r="12088" spans="1:12" x14ac:dyDescent="0.25">
      <c r="A12088">
        <v>1004688</v>
      </c>
      <c r="B12088" t="s">
        <v>104</v>
      </c>
      <c r="C12088">
        <v>11007135</v>
      </c>
      <c r="D12088">
        <v>210</v>
      </c>
      <c r="E12088">
        <v>224</v>
      </c>
      <c r="F12088" t="s">
        <v>37</v>
      </c>
      <c r="G12088">
        <f>H12088*IFERROR(INDEX('Información SKU'!$H$1:$H$54,MATCH(E12088,'Información SKU'!$A$1:$A$54,0),1),15)</f>
        <v>320</v>
      </c>
      <c r="H12088">
        <v>40</v>
      </c>
      <c r="I12088" s="12">
        <f>H12088/IFERROR(INDEX('Información SKU'!$K$1:$K$54,MATCH(E12088,'Información SKU'!$A$1:$A$54,0),1),40)</f>
        <v>0.95238095238095233</v>
      </c>
      <c r="J12088" s="3">
        <v>43577</v>
      </c>
      <c r="K12088" s="12" t="s">
        <v>223</v>
      </c>
      <c r="L12088">
        <v>3</v>
      </c>
    </row>
    <row r="12089" spans="1:12" x14ac:dyDescent="0.25">
      <c r="A12089">
        <v>1004688</v>
      </c>
      <c r="B12089" t="s">
        <v>104</v>
      </c>
      <c r="C12089">
        <v>11007136</v>
      </c>
      <c r="D12089">
        <v>230</v>
      </c>
      <c r="E12089">
        <v>1199</v>
      </c>
      <c r="F12089" t="s">
        <v>26</v>
      </c>
      <c r="G12089">
        <f>H12089*IFERROR(INDEX('Información SKU'!$H$1:$H$54,MATCH(E12089,'Información SKU'!$A$1:$A$54,0),1),15)</f>
        <v>60</v>
      </c>
      <c r="H12089">
        <v>5</v>
      </c>
      <c r="I12089" s="12">
        <f>H12089/IFERROR(INDEX('Información SKU'!$K$1:$K$54,MATCH(E12089,'Información SKU'!$A$1:$A$54,0),1),40)</f>
        <v>8.3333333333333329E-2</v>
      </c>
      <c r="J12089" s="3">
        <v>43577</v>
      </c>
      <c r="K12089" s="12" t="s">
        <v>218</v>
      </c>
      <c r="L12089">
        <v>1</v>
      </c>
    </row>
    <row r="12090" spans="1:12" x14ac:dyDescent="0.25">
      <c r="A12090">
        <v>1004688</v>
      </c>
      <c r="B12090" t="s">
        <v>104</v>
      </c>
      <c r="C12090">
        <v>11007136</v>
      </c>
      <c r="D12090">
        <v>160</v>
      </c>
      <c r="E12090">
        <v>527</v>
      </c>
      <c r="F12090" t="s">
        <v>80</v>
      </c>
      <c r="G12090">
        <f>H12090*IFERROR(INDEX('Información SKU'!$H$1:$H$54,MATCH(E12090,'Información SKU'!$A$1:$A$54,0),1),15)</f>
        <v>825</v>
      </c>
      <c r="H12090">
        <v>55</v>
      </c>
      <c r="I12090" s="12">
        <f>H12090/IFERROR(INDEX('Información SKU'!$K$1:$K$54,MATCH(E12090,'Información SKU'!$A$1:$A$54,0),1),40)</f>
        <v>0.91666666666666663</v>
      </c>
      <c r="J12090" s="3">
        <v>43577</v>
      </c>
      <c r="K12090" s="12" t="s">
        <v>219</v>
      </c>
      <c r="L12090">
        <v>1</v>
      </c>
    </row>
    <row r="12091" spans="1:12" x14ac:dyDescent="0.25">
      <c r="A12091">
        <v>1004688</v>
      </c>
      <c r="B12091" t="s">
        <v>104</v>
      </c>
      <c r="C12091">
        <v>11007136</v>
      </c>
      <c r="D12091">
        <v>150</v>
      </c>
      <c r="E12091">
        <v>522</v>
      </c>
      <c r="F12091" t="s">
        <v>6</v>
      </c>
      <c r="G12091">
        <f>H12091*IFERROR(INDEX('Información SKU'!$H$1:$H$54,MATCH(E12091,'Información SKU'!$A$1:$A$54,0),1),15)</f>
        <v>435</v>
      </c>
      <c r="H12091">
        <v>29</v>
      </c>
      <c r="I12091" s="12">
        <f>H12091/IFERROR(INDEX('Información SKU'!$K$1:$K$54,MATCH(E12091,'Información SKU'!$A$1:$A$54,0),1),40)</f>
        <v>0.48333333333333334</v>
      </c>
      <c r="J12091" s="3">
        <v>43577</v>
      </c>
      <c r="K12091" s="12" t="s">
        <v>220</v>
      </c>
      <c r="L12091">
        <v>2</v>
      </c>
    </row>
    <row r="12092" spans="1:12" x14ac:dyDescent="0.25">
      <c r="A12092">
        <v>1004688</v>
      </c>
      <c r="B12092" t="s">
        <v>104</v>
      </c>
      <c r="C12092">
        <v>11007136</v>
      </c>
      <c r="D12092">
        <v>140</v>
      </c>
      <c r="E12092">
        <v>521</v>
      </c>
      <c r="F12092" t="s">
        <v>28</v>
      </c>
      <c r="G12092">
        <f>H12092*IFERROR(INDEX('Información SKU'!$H$1:$H$54,MATCH(E12092,'Información SKU'!$A$1:$A$54,0),1),15)</f>
        <v>472</v>
      </c>
      <c r="H12092">
        <v>59</v>
      </c>
      <c r="I12092" s="12">
        <f>H12092/IFERROR(INDEX('Información SKU'!$K$1:$K$54,MATCH(E12092,'Información SKU'!$A$1:$A$54,0),1),40)</f>
        <v>0.98333333333333328</v>
      </c>
      <c r="J12092" s="3">
        <v>43577</v>
      </c>
      <c r="K12092" s="12" t="s">
        <v>218</v>
      </c>
      <c r="L12092">
        <v>1</v>
      </c>
    </row>
    <row r="12093" spans="1:12" x14ac:dyDescent="0.25">
      <c r="A12093">
        <v>1004688</v>
      </c>
      <c r="B12093" t="s">
        <v>104</v>
      </c>
      <c r="C12093">
        <v>11007136</v>
      </c>
      <c r="D12093">
        <v>130</v>
      </c>
      <c r="E12093">
        <v>509</v>
      </c>
      <c r="F12093" t="s">
        <v>0</v>
      </c>
      <c r="G12093">
        <f>H12093*IFERROR(INDEX('Información SKU'!$H$1:$H$54,MATCH(E12093,'Información SKU'!$A$1:$A$54,0),1),15)</f>
        <v>108</v>
      </c>
      <c r="H12093">
        <v>18</v>
      </c>
      <c r="I12093" s="12">
        <f>H12093/IFERROR(INDEX('Información SKU'!$K$1:$K$54,MATCH(E12093,'Información SKU'!$A$1:$A$54,0),1),40)</f>
        <v>0.22500000000000001</v>
      </c>
      <c r="J12093" s="3">
        <v>43577</v>
      </c>
      <c r="K12093" s="12" t="s">
        <v>223</v>
      </c>
      <c r="L12093">
        <v>3</v>
      </c>
    </row>
    <row r="12094" spans="1:12" x14ac:dyDescent="0.25">
      <c r="A12094">
        <v>1004688</v>
      </c>
      <c r="B12094" t="s">
        <v>104</v>
      </c>
      <c r="C12094">
        <v>11007136</v>
      </c>
      <c r="D12094">
        <v>90</v>
      </c>
      <c r="E12094">
        <v>416</v>
      </c>
      <c r="F12094" t="s">
        <v>81</v>
      </c>
      <c r="G12094">
        <f>H12094*IFERROR(INDEX('Información SKU'!$H$1:$H$54,MATCH(E12094,'Información SKU'!$A$1:$A$54,0),1),15)</f>
        <v>195</v>
      </c>
      <c r="H12094">
        <v>13</v>
      </c>
      <c r="I12094" s="12">
        <f>H12094/IFERROR(INDEX('Información SKU'!$K$1:$K$54,MATCH(E12094,'Información SKU'!$A$1:$A$54,0),1),40)</f>
        <v>0.18571428571428572</v>
      </c>
      <c r="J12094" s="3">
        <v>43577</v>
      </c>
      <c r="K12094" s="12" t="s">
        <v>218</v>
      </c>
      <c r="L12094">
        <v>1</v>
      </c>
    </row>
    <row r="12095" spans="1:12" x14ac:dyDescent="0.25">
      <c r="A12095">
        <v>1004688</v>
      </c>
      <c r="B12095" t="s">
        <v>104</v>
      </c>
      <c r="C12095">
        <v>11007136</v>
      </c>
      <c r="D12095">
        <v>70</v>
      </c>
      <c r="E12095">
        <v>460</v>
      </c>
      <c r="F12095" t="s">
        <v>38</v>
      </c>
      <c r="G12095">
        <f>H12095*IFERROR(INDEX('Información SKU'!$H$1:$H$54,MATCH(E12095,'Información SKU'!$A$1:$A$54,0),1),15)</f>
        <v>630</v>
      </c>
      <c r="H12095">
        <v>42</v>
      </c>
      <c r="I12095" s="12">
        <f>H12095/IFERROR(INDEX('Información SKU'!$K$1:$K$54,MATCH(E12095,'Información SKU'!$A$1:$A$54,0),1),40)</f>
        <v>0.53846153846153844</v>
      </c>
      <c r="J12095" s="3">
        <v>43577</v>
      </c>
      <c r="K12095" s="12" t="s">
        <v>218</v>
      </c>
      <c r="L12095">
        <v>1</v>
      </c>
    </row>
    <row r="12096" spans="1:12" x14ac:dyDescent="0.25">
      <c r="A12096">
        <v>1004688</v>
      </c>
      <c r="B12096" t="s">
        <v>104</v>
      </c>
      <c r="C12096">
        <v>11007139</v>
      </c>
      <c r="D12096">
        <v>20</v>
      </c>
      <c r="E12096">
        <v>478</v>
      </c>
      <c r="F12096" t="s">
        <v>76</v>
      </c>
      <c r="G12096">
        <f>H12096*IFERROR(INDEX('Información SKU'!$H$1:$H$54,MATCH(E12096,'Información SKU'!$A$1:$A$54,0),1),15)</f>
        <v>840</v>
      </c>
      <c r="H12096">
        <v>56</v>
      </c>
      <c r="I12096" s="12">
        <f>H12096/IFERROR(INDEX('Información SKU'!$K$1:$K$54,MATCH(E12096,'Información SKU'!$A$1:$A$54,0),1),40)</f>
        <v>0.8</v>
      </c>
      <c r="J12096" s="3">
        <v>43577</v>
      </c>
      <c r="K12096" s="12" t="s">
        <v>223</v>
      </c>
      <c r="L12096">
        <v>3</v>
      </c>
    </row>
    <row r="12097" spans="1:12" x14ac:dyDescent="0.25">
      <c r="A12097">
        <v>1004688</v>
      </c>
      <c r="B12097" t="s">
        <v>104</v>
      </c>
      <c r="C12097">
        <v>11007139</v>
      </c>
      <c r="D12097">
        <v>30</v>
      </c>
      <c r="E12097">
        <v>510</v>
      </c>
      <c r="F12097" t="s">
        <v>30</v>
      </c>
      <c r="G12097">
        <f>H12097*IFERROR(INDEX('Información SKU'!$H$1:$H$54,MATCH(E12097,'Información SKU'!$A$1:$A$54,0),1),15)</f>
        <v>48</v>
      </c>
      <c r="H12097">
        <v>8</v>
      </c>
      <c r="I12097" s="12">
        <f>H12097/IFERROR(INDEX('Información SKU'!$K$1:$K$54,MATCH(E12097,'Información SKU'!$A$1:$A$54,0),1),40)</f>
        <v>0.16</v>
      </c>
      <c r="J12097" s="3">
        <v>43577</v>
      </c>
      <c r="K12097" s="12" t="s">
        <v>223</v>
      </c>
      <c r="L12097">
        <v>3</v>
      </c>
    </row>
    <row r="12098" spans="1:12" x14ac:dyDescent="0.25">
      <c r="A12098">
        <v>1004688</v>
      </c>
      <c r="B12098" t="s">
        <v>104</v>
      </c>
      <c r="C12098">
        <v>11007139</v>
      </c>
      <c r="D12098">
        <v>50</v>
      </c>
      <c r="E12098">
        <v>5238</v>
      </c>
      <c r="F12098" t="s">
        <v>88</v>
      </c>
      <c r="G12098">
        <f>H12098*IFERROR(INDEX('Información SKU'!$H$1:$H$54,MATCH(E12098,'Información SKU'!$A$1:$A$54,0),1),15)</f>
        <v>645</v>
      </c>
      <c r="H12098">
        <v>43</v>
      </c>
      <c r="I12098" s="12">
        <f>H12098/IFERROR(INDEX('Información SKU'!$K$1:$K$54,MATCH(E12098,'Información SKU'!$A$1:$A$54,0),1),40)</f>
        <v>0.78181818181818186</v>
      </c>
      <c r="J12098" s="3">
        <v>43577</v>
      </c>
      <c r="K12098" s="12" t="s">
        <v>219</v>
      </c>
      <c r="L12098">
        <v>1</v>
      </c>
    </row>
    <row r="12099" spans="1:12" x14ac:dyDescent="0.25">
      <c r="A12099">
        <v>1004688</v>
      </c>
      <c r="B12099" t="s">
        <v>104</v>
      </c>
      <c r="C12099">
        <v>11007141</v>
      </c>
      <c r="D12099">
        <v>10</v>
      </c>
      <c r="E12099">
        <v>61</v>
      </c>
      <c r="F12099" t="s">
        <v>20</v>
      </c>
      <c r="G12099">
        <f>H12099*IFERROR(INDEX('Información SKU'!$H$1:$H$54,MATCH(E12099,'Información SKU'!$A$1:$A$54,0),1),15)</f>
        <v>585</v>
      </c>
      <c r="H12099">
        <v>39</v>
      </c>
      <c r="I12099" s="12">
        <f>H12099/IFERROR(INDEX('Información SKU'!$K$1:$K$54,MATCH(E12099,'Información SKU'!$A$1:$A$54,0),1),40)</f>
        <v>0.65</v>
      </c>
      <c r="J12099" s="3">
        <v>43577</v>
      </c>
      <c r="K12099" s="12" t="s">
        <v>219</v>
      </c>
      <c r="L12099">
        <v>1</v>
      </c>
    </row>
    <row r="12100" spans="1:12" x14ac:dyDescent="0.25">
      <c r="A12100">
        <v>1004688</v>
      </c>
      <c r="B12100" t="s">
        <v>104</v>
      </c>
      <c r="C12100">
        <v>11007141</v>
      </c>
      <c r="D12100">
        <v>20</v>
      </c>
      <c r="E12100">
        <v>62</v>
      </c>
      <c r="F12100" t="s">
        <v>25</v>
      </c>
      <c r="G12100">
        <f>H12100*IFERROR(INDEX('Información SKU'!$H$1:$H$54,MATCH(E12100,'Información SKU'!$A$1:$A$54,0),1),15)</f>
        <v>192</v>
      </c>
      <c r="H12100">
        <v>24</v>
      </c>
      <c r="I12100" s="12">
        <f>H12100/IFERROR(INDEX('Información SKU'!$K$1:$K$54,MATCH(E12100,'Información SKU'!$A$1:$A$54,0),1),40)</f>
        <v>0.48</v>
      </c>
      <c r="J12100" s="3">
        <v>43577</v>
      </c>
      <c r="K12100" s="12" t="s">
        <v>220</v>
      </c>
      <c r="L12100">
        <v>2</v>
      </c>
    </row>
    <row r="12101" spans="1:12" x14ac:dyDescent="0.25">
      <c r="A12101">
        <v>1004650</v>
      </c>
      <c r="B12101" t="s">
        <v>104</v>
      </c>
      <c r="C12101">
        <v>11007143</v>
      </c>
      <c r="D12101">
        <v>170</v>
      </c>
      <c r="E12101">
        <v>5236</v>
      </c>
      <c r="F12101" t="s">
        <v>89</v>
      </c>
      <c r="G12101">
        <f>H12101*IFERROR(INDEX('Información SKU'!$H$1:$H$54,MATCH(E12101,'Información SKU'!$A$1:$A$54,0),1),15)</f>
        <v>12</v>
      </c>
      <c r="H12101">
        <v>1</v>
      </c>
      <c r="I12101" s="12">
        <f>H12101/IFERROR(INDEX('Información SKU'!$K$1:$K$54,MATCH(E12101,'Información SKU'!$A$1:$A$54,0),1),40)</f>
        <v>1.8181818181818181E-2</v>
      </c>
      <c r="J12101" s="3">
        <v>43577</v>
      </c>
      <c r="K12101" s="12" t="s">
        <v>219</v>
      </c>
      <c r="L12101">
        <v>1</v>
      </c>
    </row>
    <row r="12102" spans="1:12" x14ac:dyDescent="0.25">
      <c r="A12102">
        <v>1004650</v>
      </c>
      <c r="B12102" t="s">
        <v>104</v>
      </c>
      <c r="C12102">
        <v>11007143</v>
      </c>
      <c r="D12102">
        <v>90</v>
      </c>
      <c r="E12102">
        <v>509</v>
      </c>
      <c r="F12102" t="s">
        <v>0</v>
      </c>
      <c r="G12102">
        <f>H12102*IFERROR(INDEX('Información SKU'!$H$1:$H$54,MATCH(E12102,'Información SKU'!$A$1:$A$54,0),1),15)</f>
        <v>36</v>
      </c>
      <c r="H12102">
        <v>6</v>
      </c>
      <c r="I12102" s="12">
        <f>H12102/IFERROR(INDEX('Información SKU'!$K$1:$K$54,MATCH(E12102,'Información SKU'!$A$1:$A$54,0),1),40)</f>
        <v>7.4999999999999997E-2</v>
      </c>
      <c r="J12102" s="3">
        <v>43577</v>
      </c>
      <c r="K12102" s="12" t="s">
        <v>220</v>
      </c>
      <c r="L12102">
        <v>2</v>
      </c>
    </row>
    <row r="12103" spans="1:12" x14ac:dyDescent="0.25">
      <c r="A12103">
        <v>1004650</v>
      </c>
      <c r="B12103" t="s">
        <v>104</v>
      </c>
      <c r="C12103">
        <v>11007143</v>
      </c>
      <c r="D12103">
        <v>80</v>
      </c>
      <c r="E12103">
        <v>416</v>
      </c>
      <c r="F12103" t="s">
        <v>81</v>
      </c>
      <c r="G12103">
        <f>H12103*IFERROR(INDEX('Información SKU'!$H$1:$H$54,MATCH(E12103,'Información SKU'!$A$1:$A$54,0),1),15)</f>
        <v>675</v>
      </c>
      <c r="H12103">
        <v>45</v>
      </c>
      <c r="I12103" s="12">
        <f>H12103/IFERROR(INDEX('Información SKU'!$K$1:$K$54,MATCH(E12103,'Información SKU'!$A$1:$A$54,0),1),40)</f>
        <v>0.6428571428571429</v>
      </c>
      <c r="J12103" s="3">
        <v>43577</v>
      </c>
      <c r="K12103" s="12" t="s">
        <v>219</v>
      </c>
      <c r="L12103">
        <v>1</v>
      </c>
    </row>
    <row r="12104" spans="1:12" x14ac:dyDescent="0.25">
      <c r="A12104">
        <v>1004650</v>
      </c>
      <c r="B12104" t="s">
        <v>104</v>
      </c>
      <c r="C12104">
        <v>11007143</v>
      </c>
      <c r="D12104">
        <v>60</v>
      </c>
      <c r="E12104">
        <v>320</v>
      </c>
      <c r="F12104" t="s">
        <v>31</v>
      </c>
      <c r="G12104">
        <f>H12104*IFERROR(INDEX('Información SKU'!$H$1:$H$54,MATCH(E12104,'Información SKU'!$A$1:$A$54,0),1),15)</f>
        <v>330</v>
      </c>
      <c r="H12104">
        <v>22</v>
      </c>
      <c r="I12104" s="12">
        <f>H12104/IFERROR(INDEX('Información SKU'!$K$1:$K$54,MATCH(E12104,'Información SKU'!$A$1:$A$54,0),1),40)</f>
        <v>0.28205128205128205</v>
      </c>
      <c r="J12104" s="3">
        <v>43577</v>
      </c>
      <c r="K12104" s="12" t="s">
        <v>220</v>
      </c>
      <c r="L12104">
        <v>2</v>
      </c>
    </row>
    <row r="12105" spans="1:12" x14ac:dyDescent="0.25">
      <c r="A12105">
        <v>1004689</v>
      </c>
      <c r="B12105" t="s">
        <v>104</v>
      </c>
      <c r="C12105">
        <v>11007151</v>
      </c>
      <c r="D12105">
        <v>10</v>
      </c>
      <c r="E12105">
        <v>511</v>
      </c>
      <c r="F12105" t="s">
        <v>29</v>
      </c>
      <c r="G12105">
        <f>H12105*IFERROR(INDEX('Información SKU'!$H$1:$H$54,MATCH(E12105,'Información SKU'!$A$1:$A$54,0),1),15)</f>
        <v>176</v>
      </c>
      <c r="H12105">
        <v>22</v>
      </c>
      <c r="I12105" s="12">
        <f>H12105/IFERROR(INDEX('Información SKU'!$K$1:$K$54,MATCH(E12105,'Información SKU'!$A$1:$A$54,0),1),40)</f>
        <v>0.36666666666666664</v>
      </c>
      <c r="J12105" s="3">
        <v>43577</v>
      </c>
      <c r="K12105" s="12" t="s">
        <v>219</v>
      </c>
      <c r="L12105">
        <v>1</v>
      </c>
    </row>
    <row r="12106" spans="1:12" x14ac:dyDescent="0.25">
      <c r="A12106">
        <v>1004688</v>
      </c>
      <c r="B12106" t="s">
        <v>104</v>
      </c>
      <c r="C12106">
        <v>11007152</v>
      </c>
      <c r="D12106">
        <v>30</v>
      </c>
      <c r="E12106">
        <v>511</v>
      </c>
      <c r="F12106" t="s">
        <v>29</v>
      </c>
      <c r="G12106">
        <f>H12106*IFERROR(INDEX('Información SKU'!$H$1:$H$54,MATCH(E12106,'Información SKU'!$A$1:$A$54,0),1),15)</f>
        <v>216</v>
      </c>
      <c r="H12106">
        <v>27</v>
      </c>
      <c r="I12106" s="12">
        <f>H12106/IFERROR(INDEX('Información SKU'!$K$1:$K$54,MATCH(E12106,'Información SKU'!$A$1:$A$54,0),1),40)</f>
        <v>0.45</v>
      </c>
      <c r="J12106" s="3">
        <v>43577</v>
      </c>
      <c r="K12106" s="12" t="s">
        <v>221</v>
      </c>
      <c r="L12106">
        <v>2</v>
      </c>
    </row>
    <row r="12107" spans="1:12" x14ac:dyDescent="0.25">
      <c r="A12107">
        <v>1001348</v>
      </c>
      <c r="B12107" t="s">
        <v>152</v>
      </c>
      <c r="C12107">
        <v>11007188</v>
      </c>
      <c r="D12107">
        <v>460</v>
      </c>
      <c r="E12107">
        <v>2381</v>
      </c>
      <c r="F12107" t="s">
        <v>93</v>
      </c>
      <c r="G12107">
        <f>H12107*IFERROR(INDEX('Información SKU'!$H$1:$H$54,MATCH(E12107,'Información SKU'!$A$1:$A$54,0),1),15)</f>
        <v>120</v>
      </c>
      <c r="H12107">
        <v>15</v>
      </c>
      <c r="I12107" s="12">
        <f>H12107/IFERROR(INDEX('Información SKU'!$K$1:$K$54,MATCH(E12107,'Información SKU'!$A$1:$A$54,0),1),40)</f>
        <v>8.5714285714285715E-2</v>
      </c>
      <c r="J12107" s="3">
        <v>43577</v>
      </c>
      <c r="K12107" s="12" t="s">
        <v>220</v>
      </c>
      <c r="L12107">
        <v>2</v>
      </c>
    </row>
    <row r="12108" spans="1:12" x14ac:dyDescent="0.25">
      <c r="A12108">
        <v>1001348</v>
      </c>
      <c r="B12108" t="s">
        <v>152</v>
      </c>
      <c r="C12108">
        <v>11007188</v>
      </c>
      <c r="D12108">
        <v>470</v>
      </c>
      <c r="E12108">
        <v>2382</v>
      </c>
      <c r="F12108" t="s">
        <v>34</v>
      </c>
      <c r="G12108">
        <f>H12108*IFERROR(INDEX('Información SKU'!$H$1:$H$54,MATCH(E12108,'Información SKU'!$A$1:$A$54,0),1),15)</f>
        <v>60</v>
      </c>
      <c r="H12108">
        <v>10</v>
      </c>
      <c r="I12108" s="12">
        <f>H12108/IFERROR(INDEX('Información SKU'!$K$1:$K$54,MATCH(E12108,'Información SKU'!$A$1:$A$54,0),1),40)</f>
        <v>0.10416666666666667</v>
      </c>
      <c r="J12108" s="3">
        <v>43577</v>
      </c>
      <c r="K12108" s="12" t="s">
        <v>223</v>
      </c>
      <c r="L12108">
        <v>3</v>
      </c>
    </row>
    <row r="12109" spans="1:12" x14ac:dyDescent="0.25">
      <c r="A12109">
        <v>1001348</v>
      </c>
      <c r="B12109" t="s">
        <v>152</v>
      </c>
      <c r="C12109">
        <v>11007188</v>
      </c>
      <c r="D12109">
        <v>480</v>
      </c>
      <c r="E12109">
        <v>2383</v>
      </c>
      <c r="F12109" t="s">
        <v>92</v>
      </c>
      <c r="G12109">
        <f>H12109*IFERROR(INDEX('Información SKU'!$H$1:$H$54,MATCH(E12109,'Información SKU'!$A$1:$A$54,0),1),15)</f>
        <v>72</v>
      </c>
      <c r="H12109">
        <v>12</v>
      </c>
      <c r="I12109" s="12">
        <f>H12109/IFERROR(INDEX('Información SKU'!$K$1:$K$54,MATCH(E12109,'Información SKU'!$A$1:$A$54,0),1),40)</f>
        <v>6.8571428571428575E-2</v>
      </c>
      <c r="J12109" s="3">
        <v>43577</v>
      </c>
      <c r="K12109" s="12" t="s">
        <v>221</v>
      </c>
      <c r="L12109">
        <v>2</v>
      </c>
    </row>
    <row r="12110" spans="1:12" x14ac:dyDescent="0.25">
      <c r="A12110">
        <v>1001348</v>
      </c>
      <c r="B12110" t="s">
        <v>152</v>
      </c>
      <c r="C12110">
        <v>11007188</v>
      </c>
      <c r="D12110">
        <v>490</v>
      </c>
      <c r="E12110">
        <v>2384</v>
      </c>
      <c r="F12110" t="s">
        <v>10</v>
      </c>
      <c r="G12110">
        <f>H12110*IFERROR(INDEX('Información SKU'!$H$1:$H$54,MATCH(E12110,'Información SKU'!$A$1:$A$54,0),1),15)</f>
        <v>78</v>
      </c>
      <c r="H12110">
        <v>13</v>
      </c>
      <c r="I12110" s="12">
        <f>H12110/IFERROR(INDEX('Información SKU'!$K$1:$K$54,MATCH(E12110,'Información SKU'!$A$1:$A$54,0),1),40)</f>
        <v>0.13541666666666666</v>
      </c>
      <c r="J12110" s="3">
        <v>43577</v>
      </c>
      <c r="K12110" s="12" t="s">
        <v>219</v>
      </c>
      <c r="L12110">
        <v>1</v>
      </c>
    </row>
    <row r="12111" spans="1:12" x14ac:dyDescent="0.25">
      <c r="A12111">
        <v>1001348</v>
      </c>
      <c r="B12111" t="s">
        <v>152</v>
      </c>
      <c r="C12111">
        <v>11007188</v>
      </c>
      <c r="D12111">
        <v>510</v>
      </c>
      <c r="E12111">
        <v>2387</v>
      </c>
      <c r="F12111" t="s">
        <v>33</v>
      </c>
      <c r="G12111">
        <f>H12111*IFERROR(INDEX('Información SKU'!$H$1:$H$54,MATCH(E12111,'Información SKU'!$A$1:$A$54,0),1),15)</f>
        <v>84</v>
      </c>
      <c r="H12111">
        <v>7</v>
      </c>
      <c r="I12111" s="12">
        <f>H12111/IFERROR(INDEX('Información SKU'!$K$1:$K$54,MATCH(E12111,'Información SKU'!$A$1:$A$54,0),1),40)</f>
        <v>7.2916666666666671E-2</v>
      </c>
      <c r="J12111" s="3">
        <v>43577</v>
      </c>
      <c r="K12111" s="12" t="s">
        <v>220</v>
      </c>
      <c r="L12111">
        <v>2</v>
      </c>
    </row>
    <row r="12112" spans="1:12" x14ac:dyDescent="0.25">
      <c r="A12112">
        <v>1001348</v>
      </c>
      <c r="B12112" t="s">
        <v>152</v>
      </c>
      <c r="C12112">
        <v>11007188</v>
      </c>
      <c r="D12112">
        <v>520</v>
      </c>
      <c r="E12112">
        <v>2389</v>
      </c>
      <c r="F12112" t="s">
        <v>70</v>
      </c>
      <c r="G12112">
        <f>H12112*IFERROR(INDEX('Información SKU'!$H$1:$H$54,MATCH(E12112,'Información SKU'!$A$1:$A$54,0),1),15)</f>
        <v>36</v>
      </c>
      <c r="H12112">
        <v>6</v>
      </c>
      <c r="I12112" s="12">
        <f>H12112/IFERROR(INDEX('Información SKU'!$K$1:$K$54,MATCH(E12112,'Información SKU'!$A$1:$A$54,0),1),40)</f>
        <v>6.25E-2</v>
      </c>
      <c r="J12112" s="3">
        <v>43577</v>
      </c>
      <c r="K12112" s="12" t="s">
        <v>222</v>
      </c>
      <c r="L12112">
        <v>3</v>
      </c>
    </row>
    <row r="12113" spans="1:12" x14ac:dyDescent="0.25">
      <c r="A12113">
        <v>1001348</v>
      </c>
      <c r="B12113" t="s">
        <v>152</v>
      </c>
      <c r="C12113">
        <v>11007188</v>
      </c>
      <c r="D12113">
        <v>570</v>
      </c>
      <c r="E12113">
        <v>5233</v>
      </c>
      <c r="F12113" t="s">
        <v>91</v>
      </c>
      <c r="G12113">
        <f>H12113*IFERROR(INDEX('Información SKU'!$H$1:$H$54,MATCH(E12113,'Información SKU'!$A$1:$A$54,0),1),15)</f>
        <v>24</v>
      </c>
      <c r="H12113">
        <v>2</v>
      </c>
      <c r="I12113" s="12">
        <f>H12113/IFERROR(INDEX('Información SKU'!$K$1:$K$54,MATCH(E12113,'Información SKU'!$A$1:$A$54,0),1),40)</f>
        <v>3.7037037037037035E-2</v>
      </c>
      <c r="J12113" s="3">
        <v>43577</v>
      </c>
      <c r="K12113" s="12" t="s">
        <v>222</v>
      </c>
      <c r="L12113">
        <v>3</v>
      </c>
    </row>
    <row r="12114" spans="1:12" x14ac:dyDescent="0.25">
      <c r="A12114">
        <v>1001348</v>
      </c>
      <c r="B12114" t="s">
        <v>152</v>
      </c>
      <c r="C12114">
        <v>11007188</v>
      </c>
      <c r="D12114">
        <v>580</v>
      </c>
      <c r="E12114">
        <v>5235</v>
      </c>
      <c r="F12114" t="s">
        <v>90</v>
      </c>
      <c r="G12114">
        <f>H12114*IFERROR(INDEX('Información SKU'!$H$1:$H$54,MATCH(E12114,'Información SKU'!$A$1:$A$54,0),1),15)</f>
        <v>36</v>
      </c>
      <c r="H12114">
        <v>3</v>
      </c>
      <c r="I12114" s="12">
        <f>H12114/IFERROR(INDEX('Información SKU'!$K$1:$K$54,MATCH(E12114,'Información SKU'!$A$1:$A$54,0),1),40)</f>
        <v>5.5555555555555552E-2</v>
      </c>
      <c r="J12114" s="3">
        <v>43577</v>
      </c>
      <c r="K12114" s="12" t="s">
        <v>222</v>
      </c>
      <c r="L12114">
        <v>3</v>
      </c>
    </row>
    <row r="12115" spans="1:12" x14ac:dyDescent="0.25">
      <c r="A12115">
        <v>1001348</v>
      </c>
      <c r="B12115" t="s">
        <v>152</v>
      </c>
      <c r="C12115">
        <v>11007188</v>
      </c>
      <c r="D12115">
        <v>600</v>
      </c>
      <c r="E12115">
        <v>5402</v>
      </c>
      <c r="F12115" t="s">
        <v>32</v>
      </c>
      <c r="G12115">
        <f>H12115*IFERROR(INDEX('Información SKU'!$H$1:$H$54,MATCH(E12115,'Información SKU'!$A$1:$A$54,0),1),15)</f>
        <v>18</v>
      </c>
      <c r="H12115">
        <v>3</v>
      </c>
      <c r="I12115" s="12">
        <f>H12115/IFERROR(INDEX('Información SKU'!$K$1:$K$54,MATCH(E12115,'Información SKU'!$A$1:$A$54,0),1),40)</f>
        <v>0.05</v>
      </c>
      <c r="J12115" s="3">
        <v>43577</v>
      </c>
      <c r="K12115" s="12" t="s">
        <v>221</v>
      </c>
      <c r="L12115">
        <v>2</v>
      </c>
    </row>
    <row r="12116" spans="1:12" x14ac:dyDescent="0.25">
      <c r="A12116">
        <v>1001348</v>
      </c>
      <c r="B12116" t="s">
        <v>152</v>
      </c>
      <c r="C12116">
        <v>11007188</v>
      </c>
      <c r="D12116">
        <v>20</v>
      </c>
      <c r="E12116">
        <v>61</v>
      </c>
      <c r="F12116" t="s">
        <v>20</v>
      </c>
      <c r="G12116">
        <f>H12116*IFERROR(INDEX('Información SKU'!$H$1:$H$54,MATCH(E12116,'Información SKU'!$A$1:$A$54,0),1),15)</f>
        <v>2220</v>
      </c>
      <c r="H12116">
        <v>148</v>
      </c>
      <c r="I12116" s="12">
        <f>H12116/IFERROR(INDEX('Información SKU'!$K$1:$K$54,MATCH(E12116,'Información SKU'!$A$1:$A$54,0),1),40)</f>
        <v>2.4666666666666668</v>
      </c>
      <c r="J12116" s="3">
        <v>43577</v>
      </c>
      <c r="K12116" s="12" t="s">
        <v>218</v>
      </c>
      <c r="L12116">
        <v>1</v>
      </c>
    </row>
    <row r="12117" spans="1:12" x14ac:dyDescent="0.25">
      <c r="A12117">
        <v>1001348</v>
      </c>
      <c r="B12117" t="s">
        <v>152</v>
      </c>
      <c r="C12117">
        <v>11007188</v>
      </c>
      <c r="D12117">
        <v>30</v>
      </c>
      <c r="E12117">
        <v>62</v>
      </c>
      <c r="F12117" t="s">
        <v>25</v>
      </c>
      <c r="G12117">
        <f>H12117*IFERROR(INDEX('Información SKU'!$H$1:$H$54,MATCH(E12117,'Información SKU'!$A$1:$A$54,0),1),15)</f>
        <v>376</v>
      </c>
      <c r="H12117">
        <v>47</v>
      </c>
      <c r="I12117" s="12">
        <f>H12117/IFERROR(INDEX('Información SKU'!$K$1:$K$54,MATCH(E12117,'Información SKU'!$A$1:$A$54,0),1),40)</f>
        <v>0.94</v>
      </c>
      <c r="J12117" s="3">
        <v>43577</v>
      </c>
      <c r="K12117" s="12" t="s">
        <v>222</v>
      </c>
      <c r="L12117">
        <v>3</v>
      </c>
    </row>
    <row r="12118" spans="1:12" x14ac:dyDescent="0.25">
      <c r="A12118">
        <v>1001348</v>
      </c>
      <c r="B12118" t="s">
        <v>152</v>
      </c>
      <c r="C12118">
        <v>11007188</v>
      </c>
      <c r="D12118">
        <v>40</v>
      </c>
      <c r="E12118">
        <v>63</v>
      </c>
      <c r="F12118" t="s">
        <v>1</v>
      </c>
      <c r="G12118">
        <f>H12118*IFERROR(INDEX('Información SKU'!$H$1:$H$54,MATCH(E12118,'Información SKU'!$A$1:$A$54,0),1),15)</f>
        <v>195</v>
      </c>
      <c r="H12118">
        <v>13</v>
      </c>
      <c r="I12118" s="12">
        <f>H12118/IFERROR(INDEX('Información SKU'!$K$1:$K$54,MATCH(E12118,'Información SKU'!$A$1:$A$54,0),1),40)</f>
        <v>0.30952380952380953</v>
      </c>
      <c r="J12118" s="3">
        <v>43577</v>
      </c>
      <c r="K12118" s="12" t="s">
        <v>218</v>
      </c>
      <c r="L12118">
        <v>1</v>
      </c>
    </row>
    <row r="12119" spans="1:12" x14ac:dyDescent="0.25">
      <c r="A12119">
        <v>1001348</v>
      </c>
      <c r="B12119" t="s">
        <v>152</v>
      </c>
      <c r="C12119">
        <v>11007188</v>
      </c>
      <c r="D12119">
        <v>90</v>
      </c>
      <c r="E12119">
        <v>205</v>
      </c>
      <c r="F12119" t="s">
        <v>35</v>
      </c>
      <c r="G12119">
        <f>H12119*IFERROR(INDEX('Información SKU'!$H$1:$H$54,MATCH(E12119,'Información SKU'!$A$1:$A$54,0),1),15)</f>
        <v>48</v>
      </c>
      <c r="H12119">
        <v>6</v>
      </c>
      <c r="I12119" s="12">
        <f>H12119/IFERROR(INDEX('Información SKU'!$K$1:$K$54,MATCH(E12119,'Información SKU'!$A$1:$A$54,0),1),40)</f>
        <v>0.14285714285714285</v>
      </c>
      <c r="J12119" s="3">
        <v>43577</v>
      </c>
      <c r="K12119" s="12" t="s">
        <v>220</v>
      </c>
      <c r="L12119">
        <v>2</v>
      </c>
    </row>
    <row r="12120" spans="1:12" x14ac:dyDescent="0.25">
      <c r="A12120">
        <v>1001348</v>
      </c>
      <c r="B12120" t="s">
        <v>152</v>
      </c>
      <c r="C12120">
        <v>11007188</v>
      </c>
      <c r="D12120">
        <v>100</v>
      </c>
      <c r="E12120">
        <v>223</v>
      </c>
      <c r="F12120" t="s">
        <v>74</v>
      </c>
      <c r="G12120">
        <f>H12120*IFERROR(INDEX('Información SKU'!$H$1:$H$54,MATCH(E12120,'Información SKU'!$A$1:$A$54,0),1),15)</f>
        <v>42</v>
      </c>
      <c r="H12120">
        <v>7</v>
      </c>
      <c r="I12120" s="12">
        <f>H12120/IFERROR(INDEX('Información SKU'!$K$1:$K$54,MATCH(E12120,'Información SKU'!$A$1:$A$54,0),1),40)</f>
        <v>0.16666666666666666</v>
      </c>
      <c r="J12120" s="3">
        <v>43577</v>
      </c>
      <c r="K12120" s="12" t="s">
        <v>220</v>
      </c>
      <c r="L12120">
        <v>2</v>
      </c>
    </row>
    <row r="12121" spans="1:12" x14ac:dyDescent="0.25">
      <c r="A12121">
        <v>1001348</v>
      </c>
      <c r="B12121" t="s">
        <v>152</v>
      </c>
      <c r="C12121">
        <v>11007188</v>
      </c>
      <c r="D12121">
        <v>160</v>
      </c>
      <c r="E12121">
        <v>320</v>
      </c>
      <c r="F12121" t="s">
        <v>31</v>
      </c>
      <c r="G12121">
        <f>H12121*IFERROR(INDEX('Información SKU'!$H$1:$H$54,MATCH(E12121,'Información SKU'!$A$1:$A$54,0),1),15)</f>
        <v>15</v>
      </c>
      <c r="H12121">
        <v>1</v>
      </c>
      <c r="I12121" s="12">
        <f>H12121/IFERROR(INDEX('Información SKU'!$K$1:$K$54,MATCH(E12121,'Información SKU'!$A$1:$A$54,0),1),40)</f>
        <v>1.282051282051282E-2</v>
      </c>
      <c r="J12121" s="3">
        <v>43577</v>
      </c>
      <c r="K12121" s="12" t="s">
        <v>220</v>
      </c>
      <c r="L12121">
        <v>2</v>
      </c>
    </row>
    <row r="12122" spans="1:12" x14ac:dyDescent="0.25">
      <c r="A12122">
        <v>1001348</v>
      </c>
      <c r="B12122" t="s">
        <v>152</v>
      </c>
      <c r="C12122">
        <v>11007188</v>
      </c>
      <c r="D12122">
        <v>220</v>
      </c>
      <c r="E12122">
        <v>416</v>
      </c>
      <c r="F12122" t="s">
        <v>81</v>
      </c>
      <c r="G12122">
        <f>H12122*IFERROR(INDEX('Información SKU'!$H$1:$H$54,MATCH(E12122,'Información SKU'!$A$1:$A$54,0),1),15)</f>
        <v>360</v>
      </c>
      <c r="H12122">
        <v>24</v>
      </c>
      <c r="I12122" s="12">
        <f>H12122/IFERROR(INDEX('Información SKU'!$K$1:$K$54,MATCH(E12122,'Información SKU'!$A$1:$A$54,0),1),40)</f>
        <v>0.34285714285714286</v>
      </c>
      <c r="J12122" s="3">
        <v>43577</v>
      </c>
      <c r="K12122" s="12" t="s">
        <v>223</v>
      </c>
      <c r="L12122">
        <v>3</v>
      </c>
    </row>
    <row r="12123" spans="1:12" x14ac:dyDescent="0.25">
      <c r="A12123">
        <v>1001348</v>
      </c>
      <c r="B12123" t="s">
        <v>152</v>
      </c>
      <c r="C12123">
        <v>11007188</v>
      </c>
      <c r="D12123">
        <v>240</v>
      </c>
      <c r="E12123">
        <v>509</v>
      </c>
      <c r="F12123" t="s">
        <v>0</v>
      </c>
      <c r="G12123">
        <f>H12123*IFERROR(INDEX('Información SKU'!$H$1:$H$54,MATCH(E12123,'Información SKU'!$A$1:$A$54,0),1),15)</f>
        <v>36</v>
      </c>
      <c r="H12123">
        <v>6</v>
      </c>
      <c r="I12123" s="12">
        <f>H12123/IFERROR(INDEX('Información SKU'!$K$1:$K$54,MATCH(E12123,'Información SKU'!$A$1:$A$54,0),1),40)</f>
        <v>7.4999999999999997E-2</v>
      </c>
      <c r="J12123" s="3">
        <v>43577</v>
      </c>
      <c r="K12123" s="12" t="s">
        <v>222</v>
      </c>
      <c r="L12123">
        <v>3</v>
      </c>
    </row>
    <row r="12124" spans="1:12" x14ac:dyDescent="0.25">
      <c r="A12124">
        <v>1001348</v>
      </c>
      <c r="B12124" t="s">
        <v>152</v>
      </c>
      <c r="C12124">
        <v>11007188</v>
      </c>
      <c r="D12124">
        <v>250</v>
      </c>
      <c r="E12124">
        <v>521</v>
      </c>
      <c r="F12124" t="s">
        <v>28</v>
      </c>
      <c r="G12124">
        <f>H12124*IFERROR(INDEX('Información SKU'!$H$1:$H$54,MATCH(E12124,'Información SKU'!$A$1:$A$54,0),1),15)</f>
        <v>16</v>
      </c>
      <c r="H12124">
        <v>2</v>
      </c>
      <c r="I12124" s="12">
        <f>H12124/IFERROR(INDEX('Información SKU'!$K$1:$K$54,MATCH(E12124,'Información SKU'!$A$1:$A$54,0),1),40)</f>
        <v>3.3333333333333333E-2</v>
      </c>
      <c r="J12124" s="3">
        <v>43577</v>
      </c>
      <c r="K12124" s="12" t="s">
        <v>219</v>
      </c>
      <c r="L12124">
        <v>1</v>
      </c>
    </row>
    <row r="12125" spans="1:12" x14ac:dyDescent="0.25">
      <c r="A12125">
        <v>1001348</v>
      </c>
      <c r="B12125" t="s">
        <v>152</v>
      </c>
      <c r="C12125">
        <v>11007188</v>
      </c>
      <c r="D12125">
        <v>260</v>
      </c>
      <c r="E12125">
        <v>522</v>
      </c>
      <c r="F12125" t="s">
        <v>6</v>
      </c>
      <c r="G12125">
        <f>H12125*IFERROR(INDEX('Información SKU'!$H$1:$H$54,MATCH(E12125,'Información SKU'!$A$1:$A$54,0),1),15)</f>
        <v>90</v>
      </c>
      <c r="H12125">
        <v>6</v>
      </c>
      <c r="I12125" s="12">
        <f>H12125/IFERROR(INDEX('Información SKU'!$K$1:$K$54,MATCH(E12125,'Información SKU'!$A$1:$A$54,0),1),40)</f>
        <v>0.1</v>
      </c>
      <c r="J12125" s="3">
        <v>43577</v>
      </c>
      <c r="K12125" s="12" t="s">
        <v>223</v>
      </c>
      <c r="L12125">
        <v>3</v>
      </c>
    </row>
    <row r="12126" spans="1:12" x14ac:dyDescent="0.25">
      <c r="A12126">
        <v>1001348</v>
      </c>
      <c r="B12126" t="s">
        <v>152</v>
      </c>
      <c r="C12126">
        <v>11007188</v>
      </c>
      <c r="D12126">
        <v>270</v>
      </c>
      <c r="E12126">
        <v>527</v>
      </c>
      <c r="F12126" t="s">
        <v>80</v>
      </c>
      <c r="G12126">
        <f>H12126*IFERROR(INDEX('Información SKU'!$H$1:$H$54,MATCH(E12126,'Información SKU'!$A$1:$A$54,0),1),15)</f>
        <v>105</v>
      </c>
      <c r="H12126">
        <v>7</v>
      </c>
      <c r="I12126" s="12">
        <f>H12126/IFERROR(INDEX('Información SKU'!$K$1:$K$54,MATCH(E12126,'Información SKU'!$A$1:$A$54,0),1),40)</f>
        <v>0.11666666666666667</v>
      </c>
      <c r="J12126" s="3">
        <v>43577</v>
      </c>
      <c r="K12126" s="12" t="s">
        <v>218</v>
      </c>
      <c r="L12126">
        <v>1</v>
      </c>
    </row>
    <row r="12127" spans="1:12" x14ac:dyDescent="0.25">
      <c r="A12127">
        <v>1005231</v>
      </c>
      <c r="B12127" t="s">
        <v>150</v>
      </c>
      <c r="C12127">
        <v>11007203</v>
      </c>
      <c r="D12127">
        <v>230</v>
      </c>
      <c r="E12127">
        <v>2383</v>
      </c>
      <c r="F12127" t="s">
        <v>92</v>
      </c>
      <c r="G12127">
        <f>H12127*IFERROR(INDEX('Información SKU'!$H$1:$H$54,MATCH(E12127,'Información SKU'!$A$1:$A$54,0),1),15)</f>
        <v>174</v>
      </c>
      <c r="H12127">
        <v>29</v>
      </c>
      <c r="I12127" s="12">
        <f>H12127/IFERROR(INDEX('Información SKU'!$K$1:$K$54,MATCH(E12127,'Información SKU'!$A$1:$A$54,0),1),40)</f>
        <v>0.1657142857142857</v>
      </c>
      <c r="J12127" s="3">
        <v>43577</v>
      </c>
      <c r="K12127" s="12" t="s">
        <v>220</v>
      </c>
      <c r="L12127">
        <v>2</v>
      </c>
    </row>
    <row r="12128" spans="1:12" x14ac:dyDescent="0.25">
      <c r="A12128">
        <v>1005231</v>
      </c>
      <c r="B12128" t="s">
        <v>150</v>
      </c>
      <c r="C12128">
        <v>11007203</v>
      </c>
      <c r="D12128">
        <v>240</v>
      </c>
      <c r="E12128">
        <v>2381</v>
      </c>
      <c r="F12128" t="s">
        <v>93</v>
      </c>
      <c r="G12128">
        <f>H12128*IFERROR(INDEX('Información SKU'!$H$1:$H$54,MATCH(E12128,'Información SKU'!$A$1:$A$54,0),1),15)</f>
        <v>240</v>
      </c>
      <c r="H12128">
        <v>30</v>
      </c>
      <c r="I12128" s="12">
        <f>H12128/IFERROR(INDEX('Información SKU'!$K$1:$K$54,MATCH(E12128,'Información SKU'!$A$1:$A$54,0),1),40)</f>
        <v>0.17142857142857143</v>
      </c>
      <c r="J12128" s="3">
        <v>43577</v>
      </c>
      <c r="K12128" s="12" t="s">
        <v>218</v>
      </c>
      <c r="L12128">
        <v>1</v>
      </c>
    </row>
    <row r="12129" spans="1:12" x14ac:dyDescent="0.25">
      <c r="A12129">
        <v>1005231</v>
      </c>
      <c r="B12129" t="s">
        <v>150</v>
      </c>
      <c r="C12129">
        <v>11007203</v>
      </c>
      <c r="D12129">
        <v>300</v>
      </c>
      <c r="E12129">
        <v>460</v>
      </c>
      <c r="F12129" t="s">
        <v>38</v>
      </c>
      <c r="G12129">
        <f>H12129*IFERROR(INDEX('Información SKU'!$H$1:$H$54,MATCH(E12129,'Información SKU'!$A$1:$A$54,0),1),15)</f>
        <v>195</v>
      </c>
      <c r="H12129">
        <v>13</v>
      </c>
      <c r="I12129" s="12">
        <f>H12129/IFERROR(INDEX('Información SKU'!$K$1:$K$54,MATCH(E12129,'Información SKU'!$A$1:$A$54,0),1),40)</f>
        <v>0.16666666666666666</v>
      </c>
      <c r="J12129" s="3">
        <v>43577</v>
      </c>
      <c r="K12129" s="12" t="s">
        <v>220</v>
      </c>
      <c r="L12129">
        <v>2</v>
      </c>
    </row>
    <row r="12130" spans="1:12" x14ac:dyDescent="0.25">
      <c r="A12130">
        <v>1005231</v>
      </c>
      <c r="B12130" t="s">
        <v>150</v>
      </c>
      <c r="C12130">
        <v>11007203</v>
      </c>
      <c r="D12130">
        <v>110</v>
      </c>
      <c r="E12130">
        <v>1199</v>
      </c>
      <c r="F12130" t="s">
        <v>26</v>
      </c>
      <c r="G12130">
        <f>H12130*IFERROR(INDEX('Información SKU'!$H$1:$H$54,MATCH(E12130,'Información SKU'!$A$1:$A$54,0),1),15)</f>
        <v>312</v>
      </c>
      <c r="H12130">
        <v>26</v>
      </c>
      <c r="I12130" s="12">
        <f>H12130/IFERROR(INDEX('Información SKU'!$K$1:$K$54,MATCH(E12130,'Información SKU'!$A$1:$A$54,0),1),40)</f>
        <v>0.43333333333333335</v>
      </c>
      <c r="J12130" s="3">
        <v>43577</v>
      </c>
      <c r="K12130" s="12" t="s">
        <v>221</v>
      </c>
      <c r="L12130">
        <v>2</v>
      </c>
    </row>
    <row r="12131" spans="1:12" x14ac:dyDescent="0.25">
      <c r="A12131">
        <v>1005231</v>
      </c>
      <c r="B12131" t="s">
        <v>150</v>
      </c>
      <c r="C12131">
        <v>11007203</v>
      </c>
      <c r="D12131">
        <v>50</v>
      </c>
      <c r="E12131">
        <v>63</v>
      </c>
      <c r="F12131" t="s">
        <v>1</v>
      </c>
      <c r="G12131">
        <f>H12131*IFERROR(INDEX('Información SKU'!$H$1:$H$54,MATCH(E12131,'Información SKU'!$A$1:$A$54,0),1),15)</f>
        <v>495</v>
      </c>
      <c r="H12131">
        <v>33</v>
      </c>
      <c r="I12131" s="12">
        <f>H12131/IFERROR(INDEX('Información SKU'!$K$1:$K$54,MATCH(E12131,'Información SKU'!$A$1:$A$54,0),1),40)</f>
        <v>0.7857142857142857</v>
      </c>
      <c r="J12131" s="3">
        <v>43577</v>
      </c>
      <c r="K12131" s="12" t="s">
        <v>220</v>
      </c>
      <c r="L12131">
        <v>2</v>
      </c>
    </row>
    <row r="12132" spans="1:12" x14ac:dyDescent="0.25">
      <c r="A12132">
        <v>1005231</v>
      </c>
      <c r="B12132" t="s">
        <v>150</v>
      </c>
      <c r="C12132">
        <v>11007203</v>
      </c>
      <c r="D12132">
        <v>30</v>
      </c>
      <c r="E12132">
        <v>62</v>
      </c>
      <c r="F12132" t="s">
        <v>25</v>
      </c>
      <c r="G12132">
        <f>H12132*IFERROR(INDEX('Información SKU'!$H$1:$H$54,MATCH(E12132,'Información SKU'!$A$1:$A$54,0),1),15)</f>
        <v>160</v>
      </c>
      <c r="H12132">
        <v>20</v>
      </c>
      <c r="I12132" s="12">
        <f>H12132/IFERROR(INDEX('Información SKU'!$K$1:$K$54,MATCH(E12132,'Información SKU'!$A$1:$A$54,0),1),40)</f>
        <v>0.4</v>
      </c>
      <c r="J12132" s="3">
        <v>43577</v>
      </c>
      <c r="K12132" s="12" t="s">
        <v>220</v>
      </c>
      <c r="L12132">
        <v>2</v>
      </c>
    </row>
    <row r="12133" spans="1:12" x14ac:dyDescent="0.25">
      <c r="A12133">
        <v>1005231</v>
      </c>
      <c r="B12133" t="s">
        <v>150</v>
      </c>
      <c r="C12133">
        <v>11007205</v>
      </c>
      <c r="D12133">
        <v>10</v>
      </c>
      <c r="E12133">
        <v>320</v>
      </c>
      <c r="F12133" t="s">
        <v>31</v>
      </c>
      <c r="G12133">
        <f>H12133*IFERROR(INDEX('Información SKU'!$H$1:$H$54,MATCH(E12133,'Información SKU'!$A$1:$A$54,0),1),15)</f>
        <v>165</v>
      </c>
      <c r="H12133">
        <v>11</v>
      </c>
      <c r="I12133" s="12">
        <f>H12133/IFERROR(INDEX('Información SKU'!$K$1:$K$54,MATCH(E12133,'Información SKU'!$A$1:$A$54,0),1),40)</f>
        <v>0.14102564102564102</v>
      </c>
      <c r="J12133" s="3">
        <v>43577</v>
      </c>
      <c r="K12133" s="12" t="s">
        <v>221</v>
      </c>
      <c r="L12133">
        <v>2</v>
      </c>
    </row>
    <row r="12134" spans="1:12" x14ac:dyDescent="0.25">
      <c r="A12134">
        <v>1001055</v>
      </c>
      <c r="B12134" t="s">
        <v>128</v>
      </c>
      <c r="C12134">
        <v>11007207</v>
      </c>
      <c r="D12134">
        <v>20</v>
      </c>
      <c r="E12134">
        <v>41</v>
      </c>
      <c r="F12134" t="s">
        <v>71</v>
      </c>
      <c r="G12134">
        <f>H12134*IFERROR(INDEX('Información SKU'!$H$1:$H$54,MATCH(E12134,'Información SKU'!$A$1:$A$54,0),1),15)</f>
        <v>24</v>
      </c>
      <c r="H12134">
        <v>3</v>
      </c>
      <c r="I12134" s="12">
        <f>H12134/IFERROR(INDEX('Información SKU'!$K$1:$K$54,MATCH(E12134,'Información SKU'!$A$1:$A$54,0),1),40)</f>
        <v>0.05</v>
      </c>
      <c r="J12134" s="3">
        <v>43577</v>
      </c>
      <c r="K12134" s="12" t="s">
        <v>223</v>
      </c>
      <c r="L12134">
        <v>3</v>
      </c>
    </row>
    <row r="12135" spans="1:12" x14ac:dyDescent="0.25">
      <c r="A12135">
        <v>1001055</v>
      </c>
      <c r="B12135" t="s">
        <v>128</v>
      </c>
      <c r="C12135">
        <v>11007207</v>
      </c>
      <c r="D12135">
        <v>10</v>
      </c>
      <c r="E12135">
        <v>224</v>
      </c>
      <c r="F12135" t="s">
        <v>37</v>
      </c>
      <c r="G12135">
        <f>H12135*IFERROR(INDEX('Información SKU'!$H$1:$H$54,MATCH(E12135,'Información SKU'!$A$1:$A$54,0),1),15)</f>
        <v>24</v>
      </c>
      <c r="H12135">
        <v>3</v>
      </c>
      <c r="I12135" s="12">
        <f>H12135/IFERROR(INDEX('Información SKU'!$K$1:$K$54,MATCH(E12135,'Información SKU'!$A$1:$A$54,0),1),40)</f>
        <v>7.1428571428571425E-2</v>
      </c>
      <c r="J12135" s="3">
        <v>43577</v>
      </c>
      <c r="K12135" s="12" t="s">
        <v>218</v>
      </c>
      <c r="L12135">
        <v>1</v>
      </c>
    </row>
    <row r="12136" spans="1:12" x14ac:dyDescent="0.25">
      <c r="A12136">
        <v>1001349</v>
      </c>
      <c r="B12136" t="s">
        <v>152</v>
      </c>
      <c r="C12136">
        <v>11007208</v>
      </c>
      <c r="D12136">
        <v>520</v>
      </c>
      <c r="E12136">
        <v>2381</v>
      </c>
      <c r="F12136" t="s">
        <v>93</v>
      </c>
      <c r="G12136">
        <f>H12136*IFERROR(INDEX('Información SKU'!$H$1:$H$54,MATCH(E12136,'Información SKU'!$A$1:$A$54,0),1),15)</f>
        <v>88</v>
      </c>
      <c r="H12136">
        <v>11</v>
      </c>
      <c r="I12136" s="12">
        <f>H12136/IFERROR(INDEX('Información SKU'!$K$1:$K$54,MATCH(E12136,'Información SKU'!$A$1:$A$54,0),1),40)</f>
        <v>6.2857142857142861E-2</v>
      </c>
      <c r="J12136" s="3">
        <v>43577</v>
      </c>
      <c r="K12136" s="12" t="s">
        <v>221</v>
      </c>
      <c r="L12136">
        <v>2</v>
      </c>
    </row>
    <row r="12137" spans="1:12" x14ac:dyDescent="0.25">
      <c r="A12137">
        <v>1001349</v>
      </c>
      <c r="B12137" t="s">
        <v>152</v>
      </c>
      <c r="C12137">
        <v>11007208</v>
      </c>
      <c r="D12137">
        <v>370</v>
      </c>
      <c r="E12137">
        <v>1199</v>
      </c>
      <c r="F12137" t="s">
        <v>26</v>
      </c>
      <c r="G12137">
        <f>H12137*IFERROR(INDEX('Información SKU'!$H$1:$H$54,MATCH(E12137,'Información SKU'!$A$1:$A$54,0),1),15)</f>
        <v>24</v>
      </c>
      <c r="H12137">
        <v>2</v>
      </c>
      <c r="I12137" s="12">
        <f>H12137/IFERROR(INDEX('Información SKU'!$K$1:$K$54,MATCH(E12137,'Información SKU'!$A$1:$A$54,0),1),40)</f>
        <v>3.3333333333333333E-2</v>
      </c>
      <c r="J12137" s="3">
        <v>43577</v>
      </c>
      <c r="K12137" s="12" t="s">
        <v>220</v>
      </c>
      <c r="L12137">
        <v>2</v>
      </c>
    </row>
    <row r="12138" spans="1:12" x14ac:dyDescent="0.25">
      <c r="A12138">
        <v>1001349</v>
      </c>
      <c r="B12138" t="s">
        <v>152</v>
      </c>
      <c r="C12138">
        <v>11007208</v>
      </c>
      <c r="D12138">
        <v>530</v>
      </c>
      <c r="E12138">
        <v>2382</v>
      </c>
      <c r="F12138" t="s">
        <v>34</v>
      </c>
      <c r="G12138">
        <f>H12138*IFERROR(INDEX('Información SKU'!$H$1:$H$54,MATCH(E12138,'Información SKU'!$A$1:$A$54,0),1),15)</f>
        <v>60</v>
      </c>
      <c r="H12138">
        <v>10</v>
      </c>
      <c r="I12138" s="12">
        <f>H12138/IFERROR(INDEX('Información SKU'!$K$1:$K$54,MATCH(E12138,'Información SKU'!$A$1:$A$54,0),1),40)</f>
        <v>0.10416666666666667</v>
      </c>
      <c r="J12138" s="3">
        <v>43577</v>
      </c>
      <c r="K12138" s="12" t="s">
        <v>220</v>
      </c>
      <c r="L12138">
        <v>2</v>
      </c>
    </row>
    <row r="12139" spans="1:12" x14ac:dyDescent="0.25">
      <c r="A12139">
        <v>1001349</v>
      </c>
      <c r="B12139" t="s">
        <v>152</v>
      </c>
      <c r="C12139">
        <v>11007208</v>
      </c>
      <c r="D12139">
        <v>540</v>
      </c>
      <c r="E12139">
        <v>2383</v>
      </c>
      <c r="F12139" t="s">
        <v>92</v>
      </c>
      <c r="G12139">
        <f>H12139*IFERROR(INDEX('Información SKU'!$H$1:$H$54,MATCH(E12139,'Información SKU'!$A$1:$A$54,0),1),15)</f>
        <v>78</v>
      </c>
      <c r="H12139">
        <v>13</v>
      </c>
      <c r="I12139" s="12">
        <f>H12139/IFERROR(INDEX('Información SKU'!$K$1:$K$54,MATCH(E12139,'Información SKU'!$A$1:$A$54,0),1),40)</f>
        <v>7.4285714285714288E-2</v>
      </c>
      <c r="J12139" s="3">
        <v>43577</v>
      </c>
      <c r="K12139" s="12" t="s">
        <v>218</v>
      </c>
      <c r="L12139">
        <v>1</v>
      </c>
    </row>
    <row r="12140" spans="1:12" x14ac:dyDescent="0.25">
      <c r="A12140">
        <v>1001349</v>
      </c>
      <c r="B12140" t="s">
        <v>152</v>
      </c>
      <c r="C12140">
        <v>11007208</v>
      </c>
      <c r="D12140">
        <v>550</v>
      </c>
      <c r="E12140">
        <v>2384</v>
      </c>
      <c r="F12140" t="s">
        <v>10</v>
      </c>
      <c r="G12140">
        <f>H12140*IFERROR(INDEX('Información SKU'!$H$1:$H$54,MATCH(E12140,'Información SKU'!$A$1:$A$54,0),1),15)</f>
        <v>102</v>
      </c>
      <c r="H12140">
        <v>17</v>
      </c>
      <c r="I12140" s="12">
        <f>H12140/IFERROR(INDEX('Información SKU'!$K$1:$K$54,MATCH(E12140,'Información SKU'!$A$1:$A$54,0),1),40)</f>
        <v>0.17708333333333334</v>
      </c>
      <c r="J12140" s="3">
        <v>43577</v>
      </c>
      <c r="K12140" s="12" t="s">
        <v>221</v>
      </c>
      <c r="L12140">
        <v>2</v>
      </c>
    </row>
    <row r="12141" spans="1:12" x14ac:dyDescent="0.25">
      <c r="A12141">
        <v>1001349</v>
      </c>
      <c r="B12141" t="s">
        <v>152</v>
      </c>
      <c r="C12141">
        <v>11007208</v>
      </c>
      <c r="D12141">
        <v>570</v>
      </c>
      <c r="E12141">
        <v>2387</v>
      </c>
      <c r="F12141" t="s">
        <v>33</v>
      </c>
      <c r="G12141">
        <f>H12141*IFERROR(INDEX('Información SKU'!$H$1:$H$54,MATCH(E12141,'Información SKU'!$A$1:$A$54,0),1),15)</f>
        <v>72</v>
      </c>
      <c r="H12141">
        <v>6</v>
      </c>
      <c r="I12141" s="12">
        <f>H12141/IFERROR(INDEX('Información SKU'!$K$1:$K$54,MATCH(E12141,'Información SKU'!$A$1:$A$54,0),1),40)</f>
        <v>6.25E-2</v>
      </c>
      <c r="J12141" s="3">
        <v>43577</v>
      </c>
      <c r="K12141" s="12" t="s">
        <v>218</v>
      </c>
      <c r="L12141">
        <v>1</v>
      </c>
    </row>
    <row r="12142" spans="1:12" x14ac:dyDescent="0.25">
      <c r="A12142">
        <v>1001349</v>
      </c>
      <c r="B12142" t="s">
        <v>152</v>
      </c>
      <c r="C12142">
        <v>11007208</v>
      </c>
      <c r="D12142">
        <v>580</v>
      </c>
      <c r="E12142">
        <v>2389</v>
      </c>
      <c r="F12142" t="s">
        <v>70</v>
      </c>
      <c r="G12142">
        <f>H12142*IFERROR(INDEX('Información SKU'!$H$1:$H$54,MATCH(E12142,'Información SKU'!$A$1:$A$54,0),1),15)</f>
        <v>30</v>
      </c>
      <c r="H12142">
        <v>5</v>
      </c>
      <c r="I12142" s="12">
        <f>H12142/IFERROR(INDEX('Información SKU'!$K$1:$K$54,MATCH(E12142,'Información SKU'!$A$1:$A$54,0),1),40)</f>
        <v>5.2083333333333336E-2</v>
      </c>
      <c r="J12142" s="3">
        <v>43577</v>
      </c>
      <c r="K12142" s="12" t="s">
        <v>218</v>
      </c>
      <c r="L12142">
        <v>1</v>
      </c>
    </row>
    <row r="12143" spans="1:12" x14ac:dyDescent="0.25">
      <c r="A12143">
        <v>1001349</v>
      </c>
      <c r="B12143" t="s">
        <v>152</v>
      </c>
      <c r="C12143">
        <v>11007208</v>
      </c>
      <c r="D12143">
        <v>660</v>
      </c>
      <c r="E12143">
        <v>5233</v>
      </c>
      <c r="F12143" t="s">
        <v>91</v>
      </c>
      <c r="G12143">
        <f>H12143*IFERROR(INDEX('Información SKU'!$H$1:$H$54,MATCH(E12143,'Información SKU'!$A$1:$A$54,0),1),15)</f>
        <v>24</v>
      </c>
      <c r="H12143">
        <v>2</v>
      </c>
      <c r="I12143" s="12">
        <f>H12143/IFERROR(INDEX('Información SKU'!$K$1:$K$54,MATCH(E12143,'Información SKU'!$A$1:$A$54,0),1),40)</f>
        <v>3.7037037037037035E-2</v>
      </c>
      <c r="J12143" s="3">
        <v>43577</v>
      </c>
      <c r="K12143" s="12" t="s">
        <v>223</v>
      </c>
      <c r="L12143">
        <v>3</v>
      </c>
    </row>
    <row r="12144" spans="1:12" x14ac:dyDescent="0.25">
      <c r="A12144">
        <v>1001349</v>
      </c>
      <c r="B12144" t="s">
        <v>152</v>
      </c>
      <c r="C12144">
        <v>11007208</v>
      </c>
      <c r="D12144">
        <v>670</v>
      </c>
      <c r="E12144">
        <v>5266</v>
      </c>
      <c r="F12144" t="s">
        <v>84</v>
      </c>
      <c r="G12144">
        <f>H12144*IFERROR(INDEX('Información SKU'!$H$1:$H$54,MATCH(E12144,'Información SKU'!$A$1:$A$54,0),1),15)</f>
        <v>88</v>
      </c>
      <c r="H12144">
        <v>11</v>
      </c>
      <c r="I12144" s="12">
        <f>H12144/IFERROR(INDEX('Información SKU'!$K$1:$K$54,MATCH(E12144,'Información SKU'!$A$1:$A$54,0),1),40)</f>
        <v>0.15714285714285714</v>
      </c>
      <c r="J12144" s="3">
        <v>43577</v>
      </c>
      <c r="K12144" s="12" t="s">
        <v>218</v>
      </c>
      <c r="L12144">
        <v>1</v>
      </c>
    </row>
    <row r="12145" spans="1:12" x14ac:dyDescent="0.25">
      <c r="A12145">
        <v>1001349</v>
      </c>
      <c r="B12145" t="s">
        <v>152</v>
      </c>
      <c r="C12145">
        <v>11007208</v>
      </c>
      <c r="D12145">
        <v>680</v>
      </c>
      <c r="E12145">
        <v>5268</v>
      </c>
      <c r="F12145" t="s">
        <v>83</v>
      </c>
      <c r="G12145">
        <f>H12145*IFERROR(INDEX('Información SKU'!$H$1:$H$54,MATCH(E12145,'Información SKU'!$A$1:$A$54,0),1),15)</f>
        <v>420</v>
      </c>
      <c r="H12145">
        <v>28</v>
      </c>
      <c r="I12145" s="12">
        <f>H12145/IFERROR(INDEX('Información SKU'!$K$1:$K$54,MATCH(E12145,'Información SKU'!$A$1:$A$54,0),1),40)</f>
        <v>0.4</v>
      </c>
      <c r="J12145" s="3">
        <v>43577</v>
      </c>
      <c r="K12145" s="12" t="s">
        <v>223</v>
      </c>
      <c r="L12145">
        <v>3</v>
      </c>
    </row>
    <row r="12146" spans="1:12" x14ac:dyDescent="0.25">
      <c r="A12146">
        <v>1001349</v>
      </c>
      <c r="B12146" t="s">
        <v>152</v>
      </c>
      <c r="C12146">
        <v>11007208</v>
      </c>
      <c r="D12146">
        <v>690</v>
      </c>
      <c r="E12146">
        <v>5274</v>
      </c>
      <c r="F12146" t="s">
        <v>72</v>
      </c>
      <c r="G12146">
        <f>H12146*IFERROR(INDEX('Información SKU'!$H$1:$H$54,MATCH(E12146,'Información SKU'!$A$1:$A$54,0),1),15)</f>
        <v>48</v>
      </c>
      <c r="H12146">
        <v>6</v>
      </c>
      <c r="I12146" s="12">
        <f>H12146/IFERROR(INDEX('Información SKU'!$K$1:$K$54,MATCH(E12146,'Información SKU'!$A$1:$A$54,0),1),40)</f>
        <v>8.5714285714285715E-2</v>
      </c>
      <c r="J12146" s="3">
        <v>43577</v>
      </c>
      <c r="K12146" s="12" t="s">
        <v>219</v>
      </c>
      <c r="L12146">
        <v>1</v>
      </c>
    </row>
    <row r="12147" spans="1:12" x14ac:dyDescent="0.25">
      <c r="A12147">
        <v>1001349</v>
      </c>
      <c r="B12147" t="s">
        <v>152</v>
      </c>
      <c r="C12147">
        <v>11007208</v>
      </c>
      <c r="D12147">
        <v>700</v>
      </c>
      <c r="E12147">
        <v>5402</v>
      </c>
      <c r="F12147" t="s">
        <v>32</v>
      </c>
      <c r="G12147">
        <f>H12147*IFERROR(INDEX('Información SKU'!$H$1:$H$54,MATCH(E12147,'Información SKU'!$A$1:$A$54,0),1),15)</f>
        <v>12</v>
      </c>
      <c r="H12147">
        <v>2</v>
      </c>
      <c r="I12147" s="12">
        <f>H12147/IFERROR(INDEX('Información SKU'!$K$1:$K$54,MATCH(E12147,'Información SKU'!$A$1:$A$54,0),1),40)</f>
        <v>3.3333333333333333E-2</v>
      </c>
      <c r="J12147" s="3">
        <v>43577</v>
      </c>
      <c r="K12147" s="12" t="s">
        <v>219</v>
      </c>
      <c r="L12147">
        <v>1</v>
      </c>
    </row>
    <row r="12148" spans="1:12" x14ac:dyDescent="0.25">
      <c r="A12148">
        <v>1001349</v>
      </c>
      <c r="B12148" t="s">
        <v>152</v>
      </c>
      <c r="C12148">
        <v>11007208</v>
      </c>
      <c r="D12148">
        <v>20</v>
      </c>
      <c r="E12148">
        <v>61</v>
      </c>
      <c r="F12148" t="s">
        <v>20</v>
      </c>
      <c r="G12148">
        <f>H12148*IFERROR(INDEX('Información SKU'!$H$1:$H$54,MATCH(E12148,'Información SKU'!$A$1:$A$54,0),1),15)</f>
        <v>2115</v>
      </c>
      <c r="H12148">
        <v>141</v>
      </c>
      <c r="I12148" s="12">
        <f>H12148/IFERROR(INDEX('Información SKU'!$K$1:$K$54,MATCH(E12148,'Información SKU'!$A$1:$A$54,0),1),40)</f>
        <v>2.35</v>
      </c>
      <c r="J12148" s="3">
        <v>43577</v>
      </c>
      <c r="K12148" s="12" t="s">
        <v>222</v>
      </c>
      <c r="L12148">
        <v>3</v>
      </c>
    </row>
    <row r="12149" spans="1:12" x14ac:dyDescent="0.25">
      <c r="A12149">
        <v>1001349</v>
      </c>
      <c r="B12149" t="s">
        <v>152</v>
      </c>
      <c r="C12149">
        <v>11007208</v>
      </c>
      <c r="D12149">
        <v>30</v>
      </c>
      <c r="E12149">
        <v>62</v>
      </c>
      <c r="F12149" t="s">
        <v>25</v>
      </c>
      <c r="G12149">
        <f>H12149*IFERROR(INDEX('Información SKU'!$H$1:$H$54,MATCH(E12149,'Información SKU'!$A$1:$A$54,0),1),15)</f>
        <v>280</v>
      </c>
      <c r="H12149">
        <v>35</v>
      </c>
      <c r="I12149" s="12">
        <f>H12149/IFERROR(INDEX('Información SKU'!$K$1:$K$54,MATCH(E12149,'Información SKU'!$A$1:$A$54,0),1),40)</f>
        <v>0.7</v>
      </c>
      <c r="J12149" s="3">
        <v>43577</v>
      </c>
      <c r="K12149" s="12" t="s">
        <v>219</v>
      </c>
      <c r="L12149">
        <v>1</v>
      </c>
    </row>
    <row r="12150" spans="1:12" x14ac:dyDescent="0.25">
      <c r="A12150">
        <v>1001349</v>
      </c>
      <c r="B12150" t="s">
        <v>152</v>
      </c>
      <c r="C12150">
        <v>11007208</v>
      </c>
      <c r="D12150">
        <v>40</v>
      </c>
      <c r="E12150">
        <v>63</v>
      </c>
      <c r="F12150" t="s">
        <v>1</v>
      </c>
      <c r="G12150">
        <f>H12150*IFERROR(INDEX('Información SKU'!$H$1:$H$54,MATCH(E12150,'Información SKU'!$A$1:$A$54,0),1),15)</f>
        <v>210</v>
      </c>
      <c r="H12150">
        <v>14</v>
      </c>
      <c r="I12150" s="12">
        <f>H12150/IFERROR(INDEX('Información SKU'!$K$1:$K$54,MATCH(E12150,'Información SKU'!$A$1:$A$54,0),1),40)</f>
        <v>0.33333333333333331</v>
      </c>
      <c r="J12150" s="3">
        <v>43577</v>
      </c>
      <c r="K12150" s="12" t="s">
        <v>221</v>
      </c>
      <c r="L12150">
        <v>2</v>
      </c>
    </row>
    <row r="12151" spans="1:12" x14ac:dyDescent="0.25">
      <c r="A12151">
        <v>1001349</v>
      </c>
      <c r="B12151" t="s">
        <v>152</v>
      </c>
      <c r="C12151">
        <v>11007208</v>
      </c>
      <c r="D12151">
        <v>130</v>
      </c>
      <c r="E12151">
        <v>205</v>
      </c>
      <c r="F12151" t="s">
        <v>35</v>
      </c>
      <c r="G12151">
        <f>H12151*IFERROR(INDEX('Información SKU'!$H$1:$H$54,MATCH(E12151,'Información SKU'!$A$1:$A$54,0),1),15)</f>
        <v>48</v>
      </c>
      <c r="H12151">
        <v>6</v>
      </c>
      <c r="I12151" s="12">
        <f>H12151/IFERROR(INDEX('Información SKU'!$K$1:$K$54,MATCH(E12151,'Información SKU'!$A$1:$A$54,0),1),40)</f>
        <v>0.14285714285714285</v>
      </c>
      <c r="J12151" s="3">
        <v>43577</v>
      </c>
      <c r="K12151" s="12" t="s">
        <v>220</v>
      </c>
      <c r="L12151">
        <v>2</v>
      </c>
    </row>
    <row r="12152" spans="1:12" x14ac:dyDescent="0.25">
      <c r="A12152">
        <v>1001349</v>
      </c>
      <c r="B12152" t="s">
        <v>152</v>
      </c>
      <c r="C12152">
        <v>11007208</v>
      </c>
      <c r="D12152">
        <v>140</v>
      </c>
      <c r="E12152">
        <v>223</v>
      </c>
      <c r="F12152" t="s">
        <v>74</v>
      </c>
      <c r="G12152">
        <f>H12152*IFERROR(INDEX('Información SKU'!$H$1:$H$54,MATCH(E12152,'Información SKU'!$A$1:$A$54,0),1),15)</f>
        <v>36</v>
      </c>
      <c r="H12152">
        <v>6</v>
      </c>
      <c r="I12152" s="12">
        <f>H12152/IFERROR(INDEX('Información SKU'!$K$1:$K$54,MATCH(E12152,'Información SKU'!$A$1:$A$54,0),1),40)</f>
        <v>0.14285714285714285</v>
      </c>
      <c r="J12152" s="3">
        <v>43577</v>
      </c>
      <c r="K12152" s="12" t="s">
        <v>223</v>
      </c>
      <c r="L12152">
        <v>3</v>
      </c>
    </row>
    <row r="12153" spans="1:12" x14ac:dyDescent="0.25">
      <c r="A12153">
        <v>1001349</v>
      </c>
      <c r="B12153" t="s">
        <v>152</v>
      </c>
      <c r="C12153">
        <v>11007208</v>
      </c>
      <c r="D12153">
        <v>150</v>
      </c>
      <c r="E12153">
        <v>224</v>
      </c>
      <c r="F12153" t="s">
        <v>37</v>
      </c>
      <c r="G12153">
        <f>H12153*IFERROR(INDEX('Información SKU'!$H$1:$H$54,MATCH(E12153,'Información SKU'!$A$1:$A$54,0),1),15)</f>
        <v>24</v>
      </c>
      <c r="H12153">
        <v>3</v>
      </c>
      <c r="I12153" s="12">
        <f>H12153/IFERROR(INDEX('Información SKU'!$K$1:$K$54,MATCH(E12153,'Información SKU'!$A$1:$A$54,0),1),40)</f>
        <v>7.1428571428571425E-2</v>
      </c>
      <c r="J12153" s="3">
        <v>43577</v>
      </c>
      <c r="K12153" s="12" t="s">
        <v>223</v>
      </c>
      <c r="L12153">
        <v>3</v>
      </c>
    </row>
    <row r="12154" spans="1:12" x14ac:dyDescent="0.25">
      <c r="A12154">
        <v>1001349</v>
      </c>
      <c r="B12154" t="s">
        <v>152</v>
      </c>
      <c r="C12154">
        <v>11007208</v>
      </c>
      <c r="D12154">
        <v>350</v>
      </c>
      <c r="E12154">
        <v>527</v>
      </c>
      <c r="F12154" t="s">
        <v>80</v>
      </c>
      <c r="G12154">
        <f>H12154*IFERROR(INDEX('Información SKU'!$H$1:$H$54,MATCH(E12154,'Información SKU'!$A$1:$A$54,0),1),15)</f>
        <v>90</v>
      </c>
      <c r="H12154">
        <v>6</v>
      </c>
      <c r="I12154" s="12">
        <f>H12154/IFERROR(INDEX('Información SKU'!$K$1:$K$54,MATCH(E12154,'Información SKU'!$A$1:$A$54,0),1),40)</f>
        <v>0.1</v>
      </c>
      <c r="J12154" s="3">
        <v>43577</v>
      </c>
      <c r="K12154" s="12" t="s">
        <v>220</v>
      </c>
      <c r="L12154">
        <v>2</v>
      </c>
    </row>
    <row r="12155" spans="1:12" x14ac:dyDescent="0.25">
      <c r="A12155">
        <v>1001349</v>
      </c>
      <c r="B12155" t="s">
        <v>152</v>
      </c>
      <c r="C12155">
        <v>11007208</v>
      </c>
      <c r="D12155">
        <v>340</v>
      </c>
      <c r="E12155">
        <v>522</v>
      </c>
      <c r="F12155" t="s">
        <v>6</v>
      </c>
      <c r="G12155">
        <f>H12155*IFERROR(INDEX('Información SKU'!$H$1:$H$54,MATCH(E12155,'Información SKU'!$A$1:$A$54,0),1),15)</f>
        <v>90</v>
      </c>
      <c r="H12155">
        <v>6</v>
      </c>
      <c r="I12155" s="12">
        <f>H12155/IFERROR(INDEX('Información SKU'!$K$1:$K$54,MATCH(E12155,'Información SKU'!$A$1:$A$54,0),1),40)</f>
        <v>0.1</v>
      </c>
      <c r="J12155" s="3">
        <v>43577</v>
      </c>
      <c r="K12155" s="12" t="s">
        <v>222</v>
      </c>
      <c r="L12155">
        <v>3</v>
      </c>
    </row>
    <row r="12156" spans="1:12" x14ac:dyDescent="0.25">
      <c r="A12156">
        <v>1001349</v>
      </c>
      <c r="B12156" t="s">
        <v>152</v>
      </c>
      <c r="C12156">
        <v>11007208</v>
      </c>
      <c r="D12156">
        <v>330</v>
      </c>
      <c r="E12156">
        <v>521</v>
      </c>
      <c r="F12156" t="s">
        <v>28</v>
      </c>
      <c r="G12156">
        <f>H12156*IFERROR(INDEX('Información SKU'!$H$1:$H$54,MATCH(E12156,'Información SKU'!$A$1:$A$54,0),1),15)</f>
        <v>48</v>
      </c>
      <c r="H12156">
        <v>6</v>
      </c>
      <c r="I12156" s="12">
        <f>H12156/IFERROR(INDEX('Información SKU'!$K$1:$K$54,MATCH(E12156,'Información SKU'!$A$1:$A$54,0),1),40)</f>
        <v>0.1</v>
      </c>
      <c r="J12156" s="3">
        <v>43577</v>
      </c>
      <c r="K12156" s="12" t="s">
        <v>220</v>
      </c>
      <c r="L12156">
        <v>2</v>
      </c>
    </row>
    <row r="12157" spans="1:12" x14ac:dyDescent="0.25">
      <c r="A12157">
        <v>1001349</v>
      </c>
      <c r="B12157" t="s">
        <v>152</v>
      </c>
      <c r="C12157">
        <v>11007208</v>
      </c>
      <c r="D12157">
        <v>320</v>
      </c>
      <c r="E12157">
        <v>509</v>
      </c>
      <c r="F12157" t="s">
        <v>0</v>
      </c>
      <c r="G12157">
        <f>H12157*IFERROR(INDEX('Información SKU'!$H$1:$H$54,MATCH(E12157,'Información SKU'!$A$1:$A$54,0),1),15)</f>
        <v>42</v>
      </c>
      <c r="H12157">
        <v>7</v>
      </c>
      <c r="I12157" s="12">
        <f>H12157/IFERROR(INDEX('Información SKU'!$K$1:$K$54,MATCH(E12157,'Información SKU'!$A$1:$A$54,0),1),40)</f>
        <v>8.7499999999999994E-2</v>
      </c>
      <c r="J12157" s="3">
        <v>43577</v>
      </c>
      <c r="K12157" s="12" t="s">
        <v>222</v>
      </c>
      <c r="L12157">
        <v>3</v>
      </c>
    </row>
    <row r="12158" spans="1:12" x14ac:dyDescent="0.25">
      <c r="A12158">
        <v>1001349</v>
      </c>
      <c r="B12158" t="s">
        <v>152</v>
      </c>
      <c r="C12158">
        <v>11007208</v>
      </c>
      <c r="D12158">
        <v>310</v>
      </c>
      <c r="E12158">
        <v>480</v>
      </c>
      <c r="F12158" t="s">
        <v>77</v>
      </c>
      <c r="G12158">
        <f>H12158*IFERROR(INDEX('Información SKU'!$H$1:$H$54,MATCH(E12158,'Información SKU'!$A$1:$A$54,0),1),15)</f>
        <v>16</v>
      </c>
      <c r="H12158">
        <v>2</v>
      </c>
      <c r="I12158" s="12">
        <f>H12158/IFERROR(INDEX('Información SKU'!$K$1:$K$54,MATCH(E12158,'Información SKU'!$A$1:$A$54,0),1),40)</f>
        <v>2.564102564102564E-2</v>
      </c>
      <c r="J12158" s="3">
        <v>43577</v>
      </c>
      <c r="K12158" s="12" t="s">
        <v>223</v>
      </c>
      <c r="L12158">
        <v>3</v>
      </c>
    </row>
    <row r="12159" spans="1:12" x14ac:dyDescent="0.25">
      <c r="A12159">
        <v>1001349</v>
      </c>
      <c r="B12159" t="s">
        <v>152</v>
      </c>
      <c r="C12159">
        <v>11007208</v>
      </c>
      <c r="D12159">
        <v>300</v>
      </c>
      <c r="E12159">
        <v>478</v>
      </c>
      <c r="F12159" t="s">
        <v>76</v>
      </c>
      <c r="G12159">
        <f>H12159*IFERROR(INDEX('Información SKU'!$H$1:$H$54,MATCH(E12159,'Información SKU'!$A$1:$A$54,0),1),15)</f>
        <v>90</v>
      </c>
      <c r="H12159">
        <v>6</v>
      </c>
      <c r="I12159" s="12">
        <f>H12159/IFERROR(INDEX('Información SKU'!$K$1:$K$54,MATCH(E12159,'Información SKU'!$A$1:$A$54,0),1),40)</f>
        <v>8.5714285714285715E-2</v>
      </c>
      <c r="J12159" s="3">
        <v>43577</v>
      </c>
      <c r="K12159" s="12" t="s">
        <v>223</v>
      </c>
      <c r="L12159">
        <v>3</v>
      </c>
    </row>
    <row r="12160" spans="1:12" x14ac:dyDescent="0.25">
      <c r="A12160">
        <v>1001349</v>
      </c>
      <c r="B12160" t="s">
        <v>152</v>
      </c>
      <c r="C12160">
        <v>11007208</v>
      </c>
      <c r="D12160">
        <v>290</v>
      </c>
      <c r="E12160">
        <v>460</v>
      </c>
      <c r="F12160" t="s">
        <v>38</v>
      </c>
      <c r="G12160">
        <f>H12160*IFERROR(INDEX('Información SKU'!$H$1:$H$54,MATCH(E12160,'Información SKU'!$A$1:$A$54,0),1),15)</f>
        <v>45</v>
      </c>
      <c r="H12160">
        <v>3</v>
      </c>
      <c r="I12160" s="12">
        <f>H12160/IFERROR(INDEX('Información SKU'!$K$1:$K$54,MATCH(E12160,'Información SKU'!$A$1:$A$54,0),1),40)</f>
        <v>3.8461538461538464E-2</v>
      </c>
      <c r="J12160" s="3">
        <v>43577</v>
      </c>
      <c r="K12160" s="12" t="s">
        <v>222</v>
      </c>
      <c r="L12160">
        <v>3</v>
      </c>
    </row>
    <row r="12161" spans="1:12" x14ac:dyDescent="0.25">
      <c r="A12161">
        <v>1001349</v>
      </c>
      <c r="B12161" t="s">
        <v>152</v>
      </c>
      <c r="C12161">
        <v>11007208</v>
      </c>
      <c r="D12161">
        <v>280</v>
      </c>
      <c r="E12161">
        <v>416</v>
      </c>
      <c r="F12161" t="s">
        <v>81</v>
      </c>
      <c r="G12161">
        <f>H12161*IFERROR(INDEX('Información SKU'!$H$1:$H$54,MATCH(E12161,'Información SKU'!$A$1:$A$54,0),1),15)</f>
        <v>180</v>
      </c>
      <c r="H12161">
        <v>12</v>
      </c>
      <c r="I12161" s="12">
        <f>H12161/IFERROR(INDEX('Información SKU'!$K$1:$K$54,MATCH(E12161,'Información SKU'!$A$1:$A$54,0),1),40)</f>
        <v>0.17142857142857143</v>
      </c>
      <c r="J12161" s="3">
        <v>43577</v>
      </c>
      <c r="K12161" s="12" t="s">
        <v>223</v>
      </c>
      <c r="L12161">
        <v>3</v>
      </c>
    </row>
    <row r="12162" spans="1:12" x14ac:dyDescent="0.25">
      <c r="A12162">
        <v>1006293</v>
      </c>
      <c r="B12162" t="s">
        <v>152</v>
      </c>
      <c r="C12162">
        <v>11007223</v>
      </c>
      <c r="D12162">
        <v>310</v>
      </c>
      <c r="E12162">
        <v>2381</v>
      </c>
      <c r="F12162" t="s">
        <v>93</v>
      </c>
      <c r="G12162">
        <f>H12162*IFERROR(INDEX('Información SKU'!$H$1:$H$54,MATCH(E12162,'Información SKU'!$A$1:$A$54,0),1),15)</f>
        <v>184</v>
      </c>
      <c r="H12162">
        <v>23</v>
      </c>
      <c r="I12162" s="12">
        <f>H12162/IFERROR(INDEX('Información SKU'!$K$1:$K$54,MATCH(E12162,'Información SKU'!$A$1:$A$54,0),1),40)</f>
        <v>0.13142857142857142</v>
      </c>
      <c r="J12162" s="3">
        <v>43577</v>
      </c>
      <c r="K12162" s="12" t="s">
        <v>218</v>
      </c>
      <c r="L12162">
        <v>1</v>
      </c>
    </row>
    <row r="12163" spans="1:12" x14ac:dyDescent="0.25">
      <c r="A12163">
        <v>1006293</v>
      </c>
      <c r="B12163" t="s">
        <v>152</v>
      </c>
      <c r="C12163">
        <v>11007223</v>
      </c>
      <c r="D12163">
        <v>320</v>
      </c>
      <c r="E12163">
        <v>2382</v>
      </c>
      <c r="F12163" t="s">
        <v>34</v>
      </c>
      <c r="G12163">
        <f>H12163*IFERROR(INDEX('Información SKU'!$H$1:$H$54,MATCH(E12163,'Información SKU'!$A$1:$A$54,0),1),15)</f>
        <v>36</v>
      </c>
      <c r="H12163">
        <v>6</v>
      </c>
      <c r="I12163" s="12">
        <f>H12163/IFERROR(INDEX('Información SKU'!$K$1:$K$54,MATCH(E12163,'Información SKU'!$A$1:$A$54,0),1),40)</f>
        <v>6.25E-2</v>
      </c>
      <c r="J12163" s="3">
        <v>43577</v>
      </c>
      <c r="K12163" s="12" t="s">
        <v>220</v>
      </c>
      <c r="L12163">
        <v>2</v>
      </c>
    </row>
    <row r="12164" spans="1:12" x14ac:dyDescent="0.25">
      <c r="A12164">
        <v>1006293</v>
      </c>
      <c r="B12164" t="s">
        <v>152</v>
      </c>
      <c r="C12164">
        <v>11007223</v>
      </c>
      <c r="D12164">
        <v>330</v>
      </c>
      <c r="E12164">
        <v>2383</v>
      </c>
      <c r="F12164" t="s">
        <v>92</v>
      </c>
      <c r="G12164">
        <f>H12164*IFERROR(INDEX('Información SKU'!$H$1:$H$54,MATCH(E12164,'Información SKU'!$A$1:$A$54,0),1),15)</f>
        <v>72</v>
      </c>
      <c r="H12164">
        <v>12</v>
      </c>
      <c r="I12164" s="12">
        <f>H12164/IFERROR(INDEX('Información SKU'!$K$1:$K$54,MATCH(E12164,'Información SKU'!$A$1:$A$54,0),1),40)</f>
        <v>6.8571428571428575E-2</v>
      </c>
      <c r="J12164" s="3">
        <v>43577</v>
      </c>
      <c r="K12164" s="12" t="s">
        <v>220</v>
      </c>
      <c r="L12164">
        <v>2</v>
      </c>
    </row>
    <row r="12165" spans="1:12" x14ac:dyDescent="0.25">
      <c r="A12165">
        <v>1006293</v>
      </c>
      <c r="B12165" t="s">
        <v>152</v>
      </c>
      <c r="C12165">
        <v>11007223</v>
      </c>
      <c r="D12165">
        <v>340</v>
      </c>
      <c r="E12165">
        <v>2384</v>
      </c>
      <c r="F12165" t="s">
        <v>10</v>
      </c>
      <c r="G12165">
        <f>H12165*IFERROR(INDEX('Información SKU'!$H$1:$H$54,MATCH(E12165,'Información SKU'!$A$1:$A$54,0),1),15)</f>
        <v>60</v>
      </c>
      <c r="H12165">
        <v>10</v>
      </c>
      <c r="I12165" s="12">
        <f>H12165/IFERROR(INDEX('Información SKU'!$K$1:$K$54,MATCH(E12165,'Información SKU'!$A$1:$A$54,0),1),40)</f>
        <v>0.10416666666666667</v>
      </c>
      <c r="J12165" s="3">
        <v>43577</v>
      </c>
      <c r="K12165" s="12" t="s">
        <v>219</v>
      </c>
      <c r="L12165">
        <v>1</v>
      </c>
    </row>
    <row r="12166" spans="1:12" x14ac:dyDescent="0.25">
      <c r="A12166">
        <v>1006293</v>
      </c>
      <c r="B12166" t="s">
        <v>152</v>
      </c>
      <c r="C12166">
        <v>11007223</v>
      </c>
      <c r="D12166">
        <v>360</v>
      </c>
      <c r="E12166">
        <v>2387</v>
      </c>
      <c r="F12166" t="s">
        <v>33</v>
      </c>
      <c r="G12166">
        <f>H12166*IFERROR(INDEX('Información SKU'!$H$1:$H$54,MATCH(E12166,'Información SKU'!$A$1:$A$54,0),1),15)</f>
        <v>72</v>
      </c>
      <c r="H12166">
        <v>6</v>
      </c>
      <c r="I12166" s="12">
        <f>H12166/IFERROR(INDEX('Información SKU'!$K$1:$K$54,MATCH(E12166,'Información SKU'!$A$1:$A$54,0),1),40)</f>
        <v>6.25E-2</v>
      </c>
      <c r="J12166" s="3">
        <v>43577</v>
      </c>
      <c r="K12166" s="12" t="s">
        <v>222</v>
      </c>
      <c r="L12166">
        <v>3</v>
      </c>
    </row>
    <row r="12167" spans="1:12" x14ac:dyDescent="0.25">
      <c r="A12167">
        <v>1006293</v>
      </c>
      <c r="B12167" t="s">
        <v>152</v>
      </c>
      <c r="C12167">
        <v>11007223</v>
      </c>
      <c r="D12167">
        <v>370</v>
      </c>
      <c r="E12167">
        <v>2389</v>
      </c>
      <c r="F12167" t="s">
        <v>70</v>
      </c>
      <c r="G12167">
        <f>H12167*IFERROR(INDEX('Información SKU'!$H$1:$H$54,MATCH(E12167,'Información SKU'!$A$1:$A$54,0),1),15)</f>
        <v>36</v>
      </c>
      <c r="H12167">
        <v>6</v>
      </c>
      <c r="I12167" s="12">
        <f>H12167/IFERROR(INDEX('Información SKU'!$K$1:$K$54,MATCH(E12167,'Información SKU'!$A$1:$A$54,0),1),40)</f>
        <v>6.25E-2</v>
      </c>
      <c r="J12167" s="3">
        <v>43577</v>
      </c>
      <c r="K12167" s="12" t="s">
        <v>222</v>
      </c>
      <c r="L12167">
        <v>3</v>
      </c>
    </row>
    <row r="12168" spans="1:12" x14ac:dyDescent="0.25">
      <c r="A12168">
        <v>1006293</v>
      </c>
      <c r="B12168" t="s">
        <v>152</v>
      </c>
      <c r="C12168">
        <v>11007223</v>
      </c>
      <c r="D12168">
        <v>410</v>
      </c>
      <c r="E12168">
        <v>5235</v>
      </c>
      <c r="F12168" t="s">
        <v>90</v>
      </c>
      <c r="G12168">
        <f>H12168*IFERROR(INDEX('Información SKU'!$H$1:$H$54,MATCH(E12168,'Información SKU'!$A$1:$A$54,0),1),15)</f>
        <v>24</v>
      </c>
      <c r="H12168">
        <v>2</v>
      </c>
      <c r="I12168" s="12">
        <f>H12168/IFERROR(INDEX('Información SKU'!$K$1:$K$54,MATCH(E12168,'Información SKU'!$A$1:$A$54,0),1),40)</f>
        <v>3.7037037037037035E-2</v>
      </c>
      <c r="J12168" s="3">
        <v>43577</v>
      </c>
      <c r="K12168" s="12" t="s">
        <v>218</v>
      </c>
      <c r="L12168">
        <v>1</v>
      </c>
    </row>
    <row r="12169" spans="1:12" x14ac:dyDescent="0.25">
      <c r="A12169">
        <v>1006293</v>
      </c>
      <c r="B12169" t="s">
        <v>152</v>
      </c>
      <c r="C12169">
        <v>11007223</v>
      </c>
      <c r="D12169">
        <v>420</v>
      </c>
      <c r="E12169">
        <v>5268</v>
      </c>
      <c r="F12169" t="s">
        <v>83</v>
      </c>
      <c r="G12169">
        <f>H12169*IFERROR(INDEX('Información SKU'!$H$1:$H$54,MATCH(E12169,'Información SKU'!$A$1:$A$54,0),1),15)</f>
        <v>330</v>
      </c>
      <c r="H12169">
        <v>22</v>
      </c>
      <c r="I12169" s="12">
        <f>H12169/IFERROR(INDEX('Información SKU'!$K$1:$K$54,MATCH(E12169,'Información SKU'!$A$1:$A$54,0),1),40)</f>
        <v>0.31428571428571428</v>
      </c>
      <c r="J12169" s="3">
        <v>43577</v>
      </c>
      <c r="K12169" s="12" t="s">
        <v>222</v>
      </c>
      <c r="L12169">
        <v>3</v>
      </c>
    </row>
    <row r="12170" spans="1:12" x14ac:dyDescent="0.25">
      <c r="A12170">
        <v>1006293</v>
      </c>
      <c r="B12170" t="s">
        <v>152</v>
      </c>
      <c r="C12170">
        <v>11007223</v>
      </c>
      <c r="D12170">
        <v>430</v>
      </c>
      <c r="E12170">
        <v>5274</v>
      </c>
      <c r="F12170" t="s">
        <v>72</v>
      </c>
      <c r="G12170">
        <f>H12170*IFERROR(INDEX('Información SKU'!$H$1:$H$54,MATCH(E12170,'Información SKU'!$A$1:$A$54,0),1),15)</f>
        <v>40</v>
      </c>
      <c r="H12170">
        <v>5</v>
      </c>
      <c r="I12170" s="12">
        <f>H12170/IFERROR(INDEX('Información SKU'!$K$1:$K$54,MATCH(E12170,'Información SKU'!$A$1:$A$54,0),1),40)</f>
        <v>7.1428571428571425E-2</v>
      </c>
      <c r="J12170" s="3">
        <v>43577</v>
      </c>
      <c r="K12170" s="12" t="s">
        <v>219</v>
      </c>
      <c r="L12170">
        <v>1</v>
      </c>
    </row>
    <row r="12171" spans="1:12" x14ac:dyDescent="0.25">
      <c r="A12171">
        <v>1006293</v>
      </c>
      <c r="B12171" t="s">
        <v>152</v>
      </c>
      <c r="C12171">
        <v>11007223</v>
      </c>
      <c r="D12171">
        <v>20</v>
      </c>
      <c r="E12171">
        <v>61</v>
      </c>
      <c r="F12171" t="s">
        <v>20</v>
      </c>
      <c r="G12171">
        <f>H12171*IFERROR(INDEX('Información SKU'!$H$1:$H$54,MATCH(E12171,'Información SKU'!$A$1:$A$54,0),1),15)</f>
        <v>1650</v>
      </c>
      <c r="H12171">
        <v>110</v>
      </c>
      <c r="I12171" s="12">
        <f>H12171/IFERROR(INDEX('Información SKU'!$K$1:$K$54,MATCH(E12171,'Información SKU'!$A$1:$A$54,0),1),40)</f>
        <v>1.8333333333333333</v>
      </c>
      <c r="J12171" s="3">
        <v>43577</v>
      </c>
      <c r="K12171" s="12" t="s">
        <v>220</v>
      </c>
      <c r="L12171">
        <v>2</v>
      </c>
    </row>
    <row r="12172" spans="1:12" x14ac:dyDescent="0.25">
      <c r="A12172">
        <v>1006293</v>
      </c>
      <c r="B12172" t="s">
        <v>152</v>
      </c>
      <c r="C12172">
        <v>11007223</v>
      </c>
      <c r="D12172">
        <v>30</v>
      </c>
      <c r="E12172">
        <v>62</v>
      </c>
      <c r="F12172" t="s">
        <v>25</v>
      </c>
      <c r="G12172">
        <f>H12172*IFERROR(INDEX('Información SKU'!$H$1:$H$54,MATCH(E12172,'Información SKU'!$A$1:$A$54,0),1),15)</f>
        <v>48</v>
      </c>
      <c r="H12172">
        <v>6</v>
      </c>
      <c r="I12172" s="12">
        <f>H12172/IFERROR(INDEX('Información SKU'!$K$1:$K$54,MATCH(E12172,'Información SKU'!$A$1:$A$54,0),1),40)</f>
        <v>0.12</v>
      </c>
      <c r="J12172" s="3">
        <v>43577</v>
      </c>
      <c r="K12172" s="12" t="s">
        <v>222</v>
      </c>
      <c r="L12172">
        <v>3</v>
      </c>
    </row>
    <row r="12173" spans="1:12" x14ac:dyDescent="0.25">
      <c r="A12173">
        <v>1006293</v>
      </c>
      <c r="B12173" t="s">
        <v>152</v>
      </c>
      <c r="C12173">
        <v>11007223</v>
      </c>
      <c r="D12173">
        <v>40</v>
      </c>
      <c r="E12173">
        <v>63</v>
      </c>
      <c r="F12173" t="s">
        <v>1</v>
      </c>
      <c r="G12173">
        <f>H12173*IFERROR(INDEX('Información SKU'!$H$1:$H$54,MATCH(E12173,'Información SKU'!$A$1:$A$54,0),1),15)</f>
        <v>90</v>
      </c>
      <c r="H12173">
        <v>6</v>
      </c>
      <c r="I12173" s="12">
        <f>H12173/IFERROR(INDEX('Información SKU'!$K$1:$K$54,MATCH(E12173,'Información SKU'!$A$1:$A$54,0),1),40)</f>
        <v>0.14285714285714285</v>
      </c>
      <c r="J12173" s="3">
        <v>43577</v>
      </c>
      <c r="K12173" s="12" t="s">
        <v>219</v>
      </c>
      <c r="L12173">
        <v>1</v>
      </c>
    </row>
    <row r="12174" spans="1:12" x14ac:dyDescent="0.25">
      <c r="A12174">
        <v>1006293</v>
      </c>
      <c r="B12174" t="s">
        <v>152</v>
      </c>
      <c r="C12174">
        <v>11007223</v>
      </c>
      <c r="D12174">
        <v>100</v>
      </c>
      <c r="E12174">
        <v>205</v>
      </c>
      <c r="F12174" t="s">
        <v>35</v>
      </c>
      <c r="G12174">
        <f>H12174*IFERROR(INDEX('Información SKU'!$H$1:$H$54,MATCH(E12174,'Información SKU'!$A$1:$A$54,0),1),15)</f>
        <v>16</v>
      </c>
      <c r="H12174">
        <v>2</v>
      </c>
      <c r="I12174" s="12">
        <f>H12174/IFERROR(INDEX('Información SKU'!$K$1:$K$54,MATCH(E12174,'Información SKU'!$A$1:$A$54,0),1),40)</f>
        <v>4.7619047619047616E-2</v>
      </c>
      <c r="J12174" s="3">
        <v>43577</v>
      </c>
      <c r="K12174" s="12" t="s">
        <v>222</v>
      </c>
      <c r="L12174">
        <v>3</v>
      </c>
    </row>
    <row r="12175" spans="1:12" x14ac:dyDescent="0.25">
      <c r="A12175">
        <v>1006293</v>
      </c>
      <c r="B12175" t="s">
        <v>152</v>
      </c>
      <c r="C12175">
        <v>11007223</v>
      </c>
      <c r="D12175">
        <v>110</v>
      </c>
      <c r="E12175">
        <v>224</v>
      </c>
      <c r="F12175" t="s">
        <v>37</v>
      </c>
      <c r="G12175">
        <f>H12175*IFERROR(INDEX('Información SKU'!$H$1:$H$54,MATCH(E12175,'Información SKU'!$A$1:$A$54,0),1),15)</f>
        <v>16</v>
      </c>
      <c r="H12175">
        <v>2</v>
      </c>
      <c r="I12175" s="12">
        <f>H12175/IFERROR(INDEX('Información SKU'!$K$1:$K$54,MATCH(E12175,'Información SKU'!$A$1:$A$54,0),1),40)</f>
        <v>4.7619047619047616E-2</v>
      </c>
      <c r="J12175" s="3">
        <v>43577</v>
      </c>
      <c r="K12175" s="12" t="s">
        <v>218</v>
      </c>
      <c r="L12175">
        <v>1</v>
      </c>
    </row>
    <row r="12176" spans="1:12" x14ac:dyDescent="0.25">
      <c r="A12176">
        <v>1006293</v>
      </c>
      <c r="B12176" t="s">
        <v>152</v>
      </c>
      <c r="C12176">
        <v>11007223</v>
      </c>
      <c r="D12176">
        <v>190</v>
      </c>
      <c r="E12176">
        <v>478</v>
      </c>
      <c r="F12176" t="s">
        <v>76</v>
      </c>
      <c r="G12176">
        <f>H12176*IFERROR(INDEX('Información SKU'!$H$1:$H$54,MATCH(E12176,'Información SKU'!$A$1:$A$54,0),1),15)</f>
        <v>90</v>
      </c>
      <c r="H12176">
        <v>6</v>
      </c>
      <c r="I12176" s="12">
        <f>H12176/IFERROR(INDEX('Información SKU'!$K$1:$K$54,MATCH(E12176,'Información SKU'!$A$1:$A$54,0),1),40)</f>
        <v>8.5714285714285715E-2</v>
      </c>
      <c r="J12176" s="3">
        <v>43577</v>
      </c>
      <c r="K12176" s="12" t="s">
        <v>223</v>
      </c>
      <c r="L12176">
        <v>3</v>
      </c>
    </row>
    <row r="12177" spans="1:12" x14ac:dyDescent="0.25">
      <c r="A12177">
        <v>1006293</v>
      </c>
      <c r="B12177" t="s">
        <v>152</v>
      </c>
      <c r="C12177">
        <v>11007223</v>
      </c>
      <c r="D12177">
        <v>200</v>
      </c>
      <c r="E12177">
        <v>509</v>
      </c>
      <c r="F12177" t="s">
        <v>0</v>
      </c>
      <c r="G12177">
        <f>H12177*IFERROR(INDEX('Información SKU'!$H$1:$H$54,MATCH(E12177,'Información SKU'!$A$1:$A$54,0),1),15)</f>
        <v>12</v>
      </c>
      <c r="H12177">
        <v>2</v>
      </c>
      <c r="I12177" s="12">
        <f>H12177/IFERROR(INDEX('Información SKU'!$K$1:$K$54,MATCH(E12177,'Información SKU'!$A$1:$A$54,0),1),40)</f>
        <v>2.5000000000000001E-2</v>
      </c>
      <c r="J12177" s="3">
        <v>43577</v>
      </c>
      <c r="K12177" s="12" t="s">
        <v>218</v>
      </c>
      <c r="L12177">
        <v>1</v>
      </c>
    </row>
    <row r="12178" spans="1:12" x14ac:dyDescent="0.25">
      <c r="A12178">
        <v>1007655</v>
      </c>
      <c r="B12178" t="s">
        <v>152</v>
      </c>
      <c r="C12178">
        <v>11007250</v>
      </c>
      <c r="D12178">
        <v>460</v>
      </c>
      <c r="E12178">
        <v>2382</v>
      </c>
      <c r="F12178" t="s">
        <v>34</v>
      </c>
      <c r="G12178">
        <f>H12178*IFERROR(INDEX('Información SKU'!$H$1:$H$54,MATCH(E12178,'Información SKU'!$A$1:$A$54,0),1),15)</f>
        <v>78</v>
      </c>
      <c r="H12178">
        <v>13</v>
      </c>
      <c r="I12178" s="12">
        <f>H12178/IFERROR(INDEX('Información SKU'!$K$1:$K$54,MATCH(E12178,'Información SKU'!$A$1:$A$54,0),1),40)</f>
        <v>0.13541666666666666</v>
      </c>
      <c r="J12178" s="3">
        <v>43577</v>
      </c>
      <c r="K12178" s="12" t="s">
        <v>221</v>
      </c>
      <c r="L12178">
        <v>2</v>
      </c>
    </row>
    <row r="12179" spans="1:12" x14ac:dyDescent="0.25">
      <c r="A12179">
        <v>1007655</v>
      </c>
      <c r="B12179" t="s">
        <v>152</v>
      </c>
      <c r="C12179">
        <v>11007250</v>
      </c>
      <c r="D12179">
        <v>450</v>
      </c>
      <c r="E12179">
        <v>2381</v>
      </c>
      <c r="F12179" t="s">
        <v>93</v>
      </c>
      <c r="G12179">
        <f>H12179*IFERROR(INDEX('Información SKU'!$H$1:$H$54,MATCH(E12179,'Información SKU'!$A$1:$A$54,0),1),15)</f>
        <v>104</v>
      </c>
      <c r="H12179">
        <v>13</v>
      </c>
      <c r="I12179" s="12">
        <f>H12179/IFERROR(INDEX('Información SKU'!$K$1:$K$54,MATCH(E12179,'Información SKU'!$A$1:$A$54,0),1),40)</f>
        <v>7.4285714285714288E-2</v>
      </c>
      <c r="J12179" s="3">
        <v>43577</v>
      </c>
      <c r="K12179" s="12" t="s">
        <v>223</v>
      </c>
      <c r="L12179">
        <v>3</v>
      </c>
    </row>
    <row r="12180" spans="1:12" x14ac:dyDescent="0.25">
      <c r="A12180">
        <v>1007655</v>
      </c>
      <c r="B12180" t="s">
        <v>152</v>
      </c>
      <c r="C12180">
        <v>11007250</v>
      </c>
      <c r="D12180">
        <v>470</v>
      </c>
      <c r="E12180">
        <v>2383</v>
      </c>
      <c r="F12180" t="s">
        <v>92</v>
      </c>
      <c r="G12180">
        <f>H12180*IFERROR(INDEX('Información SKU'!$H$1:$H$54,MATCH(E12180,'Información SKU'!$A$1:$A$54,0),1),15)</f>
        <v>24</v>
      </c>
      <c r="H12180">
        <v>4</v>
      </c>
      <c r="I12180" s="12">
        <f>H12180/IFERROR(INDEX('Información SKU'!$K$1:$K$54,MATCH(E12180,'Información SKU'!$A$1:$A$54,0),1),40)</f>
        <v>2.2857142857142857E-2</v>
      </c>
      <c r="J12180" s="3">
        <v>43577</v>
      </c>
      <c r="K12180" s="12" t="s">
        <v>223</v>
      </c>
      <c r="L12180">
        <v>3</v>
      </c>
    </row>
    <row r="12181" spans="1:12" x14ac:dyDescent="0.25">
      <c r="A12181">
        <v>1007655</v>
      </c>
      <c r="B12181" t="s">
        <v>152</v>
      </c>
      <c r="C12181">
        <v>11007250</v>
      </c>
      <c r="D12181">
        <v>480</v>
      </c>
      <c r="E12181">
        <v>2384</v>
      </c>
      <c r="F12181" t="s">
        <v>10</v>
      </c>
      <c r="G12181">
        <f>H12181*IFERROR(INDEX('Información SKU'!$H$1:$H$54,MATCH(E12181,'Información SKU'!$A$1:$A$54,0),1),15)</f>
        <v>78</v>
      </c>
      <c r="H12181">
        <v>13</v>
      </c>
      <c r="I12181" s="12">
        <f>H12181/IFERROR(INDEX('Información SKU'!$K$1:$K$54,MATCH(E12181,'Información SKU'!$A$1:$A$54,0),1),40)</f>
        <v>0.13541666666666666</v>
      </c>
      <c r="J12181" s="3">
        <v>43577</v>
      </c>
      <c r="K12181" s="12" t="s">
        <v>223</v>
      </c>
      <c r="L12181">
        <v>3</v>
      </c>
    </row>
    <row r="12182" spans="1:12" x14ac:dyDescent="0.25">
      <c r="A12182">
        <v>1007655</v>
      </c>
      <c r="B12182" t="s">
        <v>152</v>
      </c>
      <c r="C12182">
        <v>11007250</v>
      </c>
      <c r="D12182">
        <v>500</v>
      </c>
      <c r="E12182">
        <v>2387</v>
      </c>
      <c r="F12182" t="s">
        <v>33</v>
      </c>
      <c r="G12182">
        <f>H12182*IFERROR(INDEX('Información SKU'!$H$1:$H$54,MATCH(E12182,'Información SKU'!$A$1:$A$54,0),1),15)</f>
        <v>120</v>
      </c>
      <c r="H12182">
        <v>10</v>
      </c>
      <c r="I12182" s="12">
        <f>H12182/IFERROR(INDEX('Información SKU'!$K$1:$K$54,MATCH(E12182,'Información SKU'!$A$1:$A$54,0),1),40)</f>
        <v>0.10416666666666667</v>
      </c>
      <c r="J12182" s="3">
        <v>43577</v>
      </c>
      <c r="K12182" s="12" t="s">
        <v>222</v>
      </c>
      <c r="L12182">
        <v>3</v>
      </c>
    </row>
    <row r="12183" spans="1:12" x14ac:dyDescent="0.25">
      <c r="A12183">
        <v>1007655</v>
      </c>
      <c r="B12183" t="s">
        <v>152</v>
      </c>
      <c r="C12183">
        <v>11007250</v>
      </c>
      <c r="D12183">
        <v>510</v>
      </c>
      <c r="E12183">
        <v>2389</v>
      </c>
      <c r="F12183" t="s">
        <v>70</v>
      </c>
      <c r="G12183">
        <f>H12183*IFERROR(INDEX('Información SKU'!$H$1:$H$54,MATCH(E12183,'Información SKU'!$A$1:$A$54,0),1),15)</f>
        <v>60</v>
      </c>
      <c r="H12183">
        <v>10</v>
      </c>
      <c r="I12183" s="12">
        <f>H12183/IFERROR(INDEX('Información SKU'!$K$1:$K$54,MATCH(E12183,'Información SKU'!$A$1:$A$54,0),1),40)</f>
        <v>0.10416666666666667</v>
      </c>
      <c r="J12183" s="3">
        <v>43577</v>
      </c>
      <c r="K12183" s="12" t="s">
        <v>223</v>
      </c>
      <c r="L12183">
        <v>3</v>
      </c>
    </row>
    <row r="12184" spans="1:12" x14ac:dyDescent="0.25">
      <c r="A12184">
        <v>1007655</v>
      </c>
      <c r="B12184" t="s">
        <v>152</v>
      </c>
      <c r="C12184">
        <v>11007250</v>
      </c>
      <c r="D12184">
        <v>600</v>
      </c>
      <c r="E12184">
        <v>5268</v>
      </c>
      <c r="F12184" t="s">
        <v>83</v>
      </c>
      <c r="G12184">
        <f>H12184*IFERROR(INDEX('Información SKU'!$H$1:$H$54,MATCH(E12184,'Información SKU'!$A$1:$A$54,0),1),15)</f>
        <v>345</v>
      </c>
      <c r="H12184">
        <v>23</v>
      </c>
      <c r="I12184" s="12">
        <f>H12184/IFERROR(INDEX('Información SKU'!$K$1:$K$54,MATCH(E12184,'Información SKU'!$A$1:$A$54,0),1),40)</f>
        <v>0.32857142857142857</v>
      </c>
      <c r="J12184" s="3">
        <v>43577</v>
      </c>
      <c r="K12184" s="12" t="s">
        <v>218</v>
      </c>
      <c r="L12184">
        <v>1</v>
      </c>
    </row>
    <row r="12185" spans="1:12" x14ac:dyDescent="0.25">
      <c r="A12185">
        <v>1007655</v>
      </c>
      <c r="B12185" t="s">
        <v>152</v>
      </c>
      <c r="C12185">
        <v>11007250</v>
      </c>
      <c r="D12185">
        <v>610</v>
      </c>
      <c r="E12185">
        <v>5274</v>
      </c>
      <c r="F12185" t="s">
        <v>72</v>
      </c>
      <c r="G12185">
        <f>H12185*IFERROR(INDEX('Información SKU'!$H$1:$H$54,MATCH(E12185,'Información SKU'!$A$1:$A$54,0),1),15)</f>
        <v>248</v>
      </c>
      <c r="H12185">
        <v>31</v>
      </c>
      <c r="I12185" s="12">
        <f>H12185/IFERROR(INDEX('Información SKU'!$K$1:$K$54,MATCH(E12185,'Información SKU'!$A$1:$A$54,0),1),40)</f>
        <v>0.44285714285714284</v>
      </c>
      <c r="J12185" s="3">
        <v>43577</v>
      </c>
      <c r="K12185" s="12" t="s">
        <v>219</v>
      </c>
      <c r="L12185">
        <v>1</v>
      </c>
    </row>
    <row r="12186" spans="1:12" x14ac:dyDescent="0.25">
      <c r="A12186">
        <v>1007655</v>
      </c>
      <c r="B12186" t="s">
        <v>152</v>
      </c>
      <c r="C12186">
        <v>11007250</v>
      </c>
      <c r="D12186">
        <v>310</v>
      </c>
      <c r="E12186">
        <v>522</v>
      </c>
      <c r="F12186" t="s">
        <v>6</v>
      </c>
      <c r="G12186">
        <f>H12186*IFERROR(INDEX('Información SKU'!$H$1:$H$54,MATCH(E12186,'Información SKU'!$A$1:$A$54,0),1),15)</f>
        <v>45</v>
      </c>
      <c r="H12186">
        <v>3</v>
      </c>
      <c r="I12186" s="12">
        <f>H12186/IFERROR(INDEX('Información SKU'!$K$1:$K$54,MATCH(E12186,'Información SKU'!$A$1:$A$54,0),1),40)</f>
        <v>0.05</v>
      </c>
      <c r="J12186" s="3">
        <v>43577</v>
      </c>
      <c r="K12186" s="12" t="s">
        <v>222</v>
      </c>
      <c r="L12186">
        <v>3</v>
      </c>
    </row>
    <row r="12187" spans="1:12" x14ac:dyDescent="0.25">
      <c r="A12187">
        <v>1007655</v>
      </c>
      <c r="B12187" t="s">
        <v>152</v>
      </c>
      <c r="C12187">
        <v>11007250</v>
      </c>
      <c r="D12187">
        <v>20</v>
      </c>
      <c r="E12187">
        <v>61</v>
      </c>
      <c r="F12187" t="s">
        <v>20</v>
      </c>
      <c r="G12187">
        <f>H12187*IFERROR(INDEX('Información SKU'!$H$1:$H$54,MATCH(E12187,'Información SKU'!$A$1:$A$54,0),1),15)</f>
        <v>3030</v>
      </c>
      <c r="H12187">
        <v>202</v>
      </c>
      <c r="I12187" s="12">
        <f>H12187/IFERROR(INDEX('Información SKU'!$K$1:$K$54,MATCH(E12187,'Información SKU'!$A$1:$A$54,0),1),40)</f>
        <v>3.3666666666666667</v>
      </c>
      <c r="J12187" s="3">
        <v>43577</v>
      </c>
      <c r="K12187" s="12" t="s">
        <v>223</v>
      </c>
      <c r="L12187">
        <v>3</v>
      </c>
    </row>
    <row r="12188" spans="1:12" x14ac:dyDescent="0.25">
      <c r="A12188">
        <v>1007655</v>
      </c>
      <c r="B12188" t="s">
        <v>152</v>
      </c>
      <c r="C12188">
        <v>11007250</v>
      </c>
      <c r="D12188">
        <v>30</v>
      </c>
      <c r="E12188">
        <v>62</v>
      </c>
      <c r="F12188" t="s">
        <v>25</v>
      </c>
      <c r="G12188">
        <f>H12188*IFERROR(INDEX('Información SKU'!$H$1:$H$54,MATCH(E12188,'Información SKU'!$A$1:$A$54,0),1),15)</f>
        <v>256</v>
      </c>
      <c r="H12188">
        <v>32</v>
      </c>
      <c r="I12188" s="12">
        <f>H12188/IFERROR(INDEX('Información SKU'!$K$1:$K$54,MATCH(E12188,'Información SKU'!$A$1:$A$54,0),1),40)</f>
        <v>0.64</v>
      </c>
      <c r="J12188" s="3">
        <v>43577</v>
      </c>
      <c r="K12188" s="12" t="s">
        <v>219</v>
      </c>
      <c r="L12188">
        <v>1</v>
      </c>
    </row>
    <row r="12189" spans="1:12" x14ac:dyDescent="0.25">
      <c r="A12189">
        <v>1007655</v>
      </c>
      <c r="B12189" t="s">
        <v>152</v>
      </c>
      <c r="C12189">
        <v>11007250</v>
      </c>
      <c r="D12189">
        <v>40</v>
      </c>
      <c r="E12189">
        <v>63</v>
      </c>
      <c r="F12189" t="s">
        <v>1</v>
      </c>
      <c r="G12189">
        <f>H12189*IFERROR(INDEX('Información SKU'!$H$1:$H$54,MATCH(E12189,'Información SKU'!$A$1:$A$54,0),1),15)</f>
        <v>165</v>
      </c>
      <c r="H12189">
        <v>11</v>
      </c>
      <c r="I12189" s="12">
        <f>H12189/IFERROR(INDEX('Información SKU'!$K$1:$K$54,MATCH(E12189,'Información SKU'!$A$1:$A$54,0),1),40)</f>
        <v>0.26190476190476192</v>
      </c>
      <c r="J12189" s="3">
        <v>43577</v>
      </c>
      <c r="K12189" s="12" t="s">
        <v>219</v>
      </c>
      <c r="L12189">
        <v>1</v>
      </c>
    </row>
    <row r="12190" spans="1:12" x14ac:dyDescent="0.25">
      <c r="A12190">
        <v>1007655</v>
      </c>
      <c r="B12190" t="s">
        <v>152</v>
      </c>
      <c r="C12190">
        <v>11007250</v>
      </c>
      <c r="D12190">
        <v>120</v>
      </c>
      <c r="E12190">
        <v>223</v>
      </c>
      <c r="F12190" t="s">
        <v>74</v>
      </c>
      <c r="G12190">
        <f>H12190*IFERROR(INDEX('Información SKU'!$H$1:$H$54,MATCH(E12190,'Información SKU'!$A$1:$A$54,0),1),15)</f>
        <v>24</v>
      </c>
      <c r="H12190">
        <v>4</v>
      </c>
      <c r="I12190" s="12">
        <f>H12190/IFERROR(INDEX('Información SKU'!$K$1:$K$54,MATCH(E12190,'Información SKU'!$A$1:$A$54,0),1),40)</f>
        <v>9.5238095238095233E-2</v>
      </c>
      <c r="J12190" s="3">
        <v>43577</v>
      </c>
      <c r="K12190" s="12" t="s">
        <v>221</v>
      </c>
      <c r="L12190">
        <v>2</v>
      </c>
    </row>
    <row r="12191" spans="1:12" x14ac:dyDescent="0.25">
      <c r="A12191">
        <v>1007655</v>
      </c>
      <c r="B12191" t="s">
        <v>152</v>
      </c>
      <c r="C12191">
        <v>11007250</v>
      </c>
      <c r="D12191">
        <v>130</v>
      </c>
      <c r="E12191">
        <v>224</v>
      </c>
      <c r="F12191" t="s">
        <v>37</v>
      </c>
      <c r="G12191">
        <f>H12191*IFERROR(INDEX('Información SKU'!$H$1:$H$54,MATCH(E12191,'Información SKU'!$A$1:$A$54,0),1),15)</f>
        <v>24</v>
      </c>
      <c r="H12191">
        <v>3</v>
      </c>
      <c r="I12191" s="12">
        <f>H12191/IFERROR(INDEX('Información SKU'!$K$1:$K$54,MATCH(E12191,'Información SKU'!$A$1:$A$54,0),1),40)</f>
        <v>7.1428571428571425E-2</v>
      </c>
      <c r="J12191" s="3">
        <v>43577</v>
      </c>
      <c r="K12191" s="12" t="s">
        <v>222</v>
      </c>
      <c r="L12191">
        <v>3</v>
      </c>
    </row>
    <row r="12192" spans="1:12" x14ac:dyDescent="0.25">
      <c r="A12192">
        <v>1007655</v>
      </c>
      <c r="B12192" t="s">
        <v>152</v>
      </c>
      <c r="C12192">
        <v>11007250</v>
      </c>
      <c r="D12192">
        <v>300</v>
      </c>
      <c r="E12192">
        <v>521</v>
      </c>
      <c r="F12192" t="s">
        <v>28</v>
      </c>
      <c r="G12192">
        <f>H12192*IFERROR(INDEX('Información SKU'!$H$1:$H$54,MATCH(E12192,'Información SKU'!$A$1:$A$54,0),1),15)</f>
        <v>24</v>
      </c>
      <c r="H12192">
        <v>3</v>
      </c>
      <c r="I12192" s="12">
        <f>H12192/IFERROR(INDEX('Información SKU'!$K$1:$K$54,MATCH(E12192,'Información SKU'!$A$1:$A$54,0),1),40)</f>
        <v>0.05</v>
      </c>
      <c r="J12192" s="3">
        <v>43577</v>
      </c>
      <c r="K12192" s="12" t="s">
        <v>221</v>
      </c>
      <c r="L12192">
        <v>2</v>
      </c>
    </row>
    <row r="12193" spans="1:12" x14ac:dyDescent="0.25">
      <c r="A12193">
        <v>1007655</v>
      </c>
      <c r="B12193" t="s">
        <v>152</v>
      </c>
      <c r="C12193">
        <v>11007250</v>
      </c>
      <c r="D12193">
        <v>290</v>
      </c>
      <c r="E12193">
        <v>509</v>
      </c>
      <c r="F12193" t="s">
        <v>0</v>
      </c>
      <c r="G12193">
        <f>H12193*IFERROR(INDEX('Información SKU'!$H$1:$H$54,MATCH(E12193,'Información SKU'!$A$1:$A$54,0),1),15)</f>
        <v>18</v>
      </c>
      <c r="H12193">
        <v>3</v>
      </c>
      <c r="I12193" s="12">
        <f>H12193/IFERROR(INDEX('Información SKU'!$K$1:$K$54,MATCH(E12193,'Información SKU'!$A$1:$A$54,0),1),40)</f>
        <v>3.7499999999999999E-2</v>
      </c>
      <c r="J12193" s="3">
        <v>43577</v>
      </c>
      <c r="K12193" s="12" t="s">
        <v>219</v>
      </c>
      <c r="L12193">
        <v>1</v>
      </c>
    </row>
    <row r="12194" spans="1:12" x14ac:dyDescent="0.25">
      <c r="A12194">
        <v>1007655</v>
      </c>
      <c r="B12194" t="s">
        <v>152</v>
      </c>
      <c r="C12194">
        <v>11007250</v>
      </c>
      <c r="D12194">
        <v>280</v>
      </c>
      <c r="E12194">
        <v>480</v>
      </c>
      <c r="F12194" t="s">
        <v>77</v>
      </c>
      <c r="G12194">
        <f>H12194*IFERROR(INDEX('Información SKU'!$H$1:$H$54,MATCH(E12194,'Información SKU'!$A$1:$A$54,0),1),15)</f>
        <v>48</v>
      </c>
      <c r="H12194">
        <v>6</v>
      </c>
      <c r="I12194" s="12">
        <f>H12194/IFERROR(INDEX('Información SKU'!$K$1:$K$54,MATCH(E12194,'Información SKU'!$A$1:$A$54,0),1),40)</f>
        <v>7.6923076923076927E-2</v>
      </c>
      <c r="J12194" s="3">
        <v>43577</v>
      </c>
      <c r="K12194" s="12" t="s">
        <v>220</v>
      </c>
      <c r="L12194">
        <v>2</v>
      </c>
    </row>
    <row r="12195" spans="1:12" x14ac:dyDescent="0.25">
      <c r="A12195">
        <v>1007655</v>
      </c>
      <c r="B12195" t="s">
        <v>152</v>
      </c>
      <c r="C12195">
        <v>11007250</v>
      </c>
      <c r="D12195">
        <v>270</v>
      </c>
      <c r="E12195">
        <v>460</v>
      </c>
      <c r="F12195" t="s">
        <v>38</v>
      </c>
      <c r="G12195">
        <f>H12195*IFERROR(INDEX('Información SKU'!$H$1:$H$54,MATCH(E12195,'Información SKU'!$A$1:$A$54,0),1),15)</f>
        <v>90</v>
      </c>
      <c r="H12195">
        <v>6</v>
      </c>
      <c r="I12195" s="12">
        <f>H12195/IFERROR(INDEX('Información SKU'!$K$1:$K$54,MATCH(E12195,'Información SKU'!$A$1:$A$54,0),1),40)</f>
        <v>7.6923076923076927E-2</v>
      </c>
      <c r="J12195" s="3">
        <v>43577</v>
      </c>
      <c r="K12195" s="12" t="s">
        <v>219</v>
      </c>
      <c r="L12195">
        <v>1</v>
      </c>
    </row>
    <row r="12196" spans="1:12" x14ac:dyDescent="0.25">
      <c r="A12196">
        <v>1007655</v>
      </c>
      <c r="B12196" t="s">
        <v>152</v>
      </c>
      <c r="C12196">
        <v>11007250</v>
      </c>
      <c r="D12196">
        <v>250</v>
      </c>
      <c r="E12196">
        <v>416</v>
      </c>
      <c r="F12196" t="s">
        <v>81</v>
      </c>
      <c r="G12196">
        <f>H12196*IFERROR(INDEX('Información SKU'!$H$1:$H$54,MATCH(E12196,'Información SKU'!$A$1:$A$54,0),1),15)</f>
        <v>105</v>
      </c>
      <c r="H12196">
        <v>7</v>
      </c>
      <c r="I12196" s="12">
        <f>H12196/IFERROR(INDEX('Información SKU'!$K$1:$K$54,MATCH(E12196,'Información SKU'!$A$1:$A$54,0),1),40)</f>
        <v>0.1</v>
      </c>
      <c r="J12196" s="3">
        <v>43577</v>
      </c>
      <c r="K12196" s="12" t="s">
        <v>223</v>
      </c>
      <c r="L12196">
        <v>3</v>
      </c>
    </row>
    <row r="12197" spans="1:12" x14ac:dyDescent="0.25">
      <c r="A12197">
        <v>1007655</v>
      </c>
      <c r="B12197" t="s">
        <v>152</v>
      </c>
      <c r="C12197">
        <v>11007250</v>
      </c>
      <c r="D12197">
        <v>190</v>
      </c>
      <c r="E12197">
        <v>320</v>
      </c>
      <c r="F12197" t="s">
        <v>31</v>
      </c>
      <c r="G12197">
        <f>H12197*IFERROR(INDEX('Información SKU'!$H$1:$H$54,MATCH(E12197,'Información SKU'!$A$1:$A$54,0),1),15)</f>
        <v>120</v>
      </c>
      <c r="H12197">
        <v>8</v>
      </c>
      <c r="I12197" s="12">
        <f>H12197/IFERROR(INDEX('Información SKU'!$K$1:$K$54,MATCH(E12197,'Información SKU'!$A$1:$A$54,0),1),40)</f>
        <v>0.10256410256410256</v>
      </c>
      <c r="J12197" s="3">
        <v>43577</v>
      </c>
      <c r="K12197" s="12" t="s">
        <v>219</v>
      </c>
      <c r="L12197">
        <v>1</v>
      </c>
    </row>
    <row r="12198" spans="1:12" x14ac:dyDescent="0.25">
      <c r="A12198">
        <v>1005665</v>
      </c>
      <c r="B12198" t="s">
        <v>108</v>
      </c>
      <c r="C12198">
        <v>11007344</v>
      </c>
      <c r="D12198">
        <v>260</v>
      </c>
      <c r="E12198">
        <v>2397</v>
      </c>
      <c r="F12198" t="s">
        <v>67</v>
      </c>
      <c r="G12198">
        <f>H12198*IFERROR(INDEX('Información SKU'!$H$1:$H$54,MATCH(E12198,'Información SKU'!$A$1:$A$54,0),1),15)</f>
        <v>24</v>
      </c>
      <c r="H12198">
        <v>2</v>
      </c>
      <c r="I12198" s="12">
        <f>H12198/IFERROR(INDEX('Información SKU'!$K$1:$K$54,MATCH(E12198,'Información SKU'!$A$1:$A$54,0),1),40)</f>
        <v>0.04</v>
      </c>
      <c r="J12198" s="3">
        <v>43577</v>
      </c>
      <c r="K12198" s="12" t="s">
        <v>221</v>
      </c>
      <c r="L12198">
        <v>2</v>
      </c>
    </row>
    <row r="12199" spans="1:12" x14ac:dyDescent="0.25">
      <c r="A12199">
        <v>1005665</v>
      </c>
      <c r="B12199" t="s">
        <v>108</v>
      </c>
      <c r="C12199">
        <v>11007344</v>
      </c>
      <c r="D12199">
        <v>340</v>
      </c>
      <c r="E12199">
        <v>5268</v>
      </c>
      <c r="F12199" t="s">
        <v>83</v>
      </c>
      <c r="G12199">
        <f>H12199*IFERROR(INDEX('Información SKU'!$H$1:$H$54,MATCH(E12199,'Información SKU'!$A$1:$A$54,0),1),15)</f>
        <v>195</v>
      </c>
      <c r="H12199">
        <v>13</v>
      </c>
      <c r="I12199" s="12">
        <f>H12199/IFERROR(INDEX('Información SKU'!$K$1:$K$54,MATCH(E12199,'Información SKU'!$A$1:$A$54,0),1),40)</f>
        <v>0.18571428571428572</v>
      </c>
      <c r="J12199" s="3">
        <v>43577</v>
      </c>
      <c r="K12199" s="12" t="s">
        <v>220</v>
      </c>
      <c r="L12199">
        <v>2</v>
      </c>
    </row>
    <row r="12200" spans="1:12" x14ac:dyDescent="0.25">
      <c r="A12200">
        <v>1005665</v>
      </c>
      <c r="B12200" t="s">
        <v>108</v>
      </c>
      <c r="C12200">
        <v>11007344</v>
      </c>
      <c r="D12200">
        <v>350</v>
      </c>
      <c r="E12200">
        <v>5273</v>
      </c>
      <c r="F12200" t="s">
        <v>82</v>
      </c>
      <c r="G12200">
        <f>H12200*IFERROR(INDEX('Información SKU'!$H$1:$H$54,MATCH(E12200,'Información SKU'!$A$1:$A$54,0),1),15)</f>
        <v>150</v>
      </c>
      <c r="H12200">
        <v>25</v>
      </c>
      <c r="I12200" s="12">
        <f>H12200/IFERROR(INDEX('Información SKU'!$K$1:$K$54,MATCH(E12200,'Información SKU'!$A$1:$A$54,0),1),40)</f>
        <v>0.35714285714285715</v>
      </c>
      <c r="J12200" s="3">
        <v>43577</v>
      </c>
      <c r="K12200" s="12" t="s">
        <v>222</v>
      </c>
      <c r="L12200">
        <v>3</v>
      </c>
    </row>
    <row r="12201" spans="1:12" x14ac:dyDescent="0.25">
      <c r="A12201">
        <v>1005665</v>
      </c>
      <c r="B12201" t="s">
        <v>108</v>
      </c>
      <c r="C12201">
        <v>11007344</v>
      </c>
      <c r="D12201">
        <v>360</v>
      </c>
      <c r="E12201">
        <v>5274</v>
      </c>
      <c r="F12201" t="s">
        <v>72</v>
      </c>
      <c r="G12201">
        <f>H12201*IFERROR(INDEX('Información SKU'!$H$1:$H$54,MATCH(E12201,'Información SKU'!$A$1:$A$54,0),1),15)</f>
        <v>416</v>
      </c>
      <c r="H12201">
        <v>52</v>
      </c>
      <c r="I12201" s="12">
        <f>H12201/IFERROR(INDEX('Información SKU'!$K$1:$K$54,MATCH(E12201,'Información SKU'!$A$1:$A$54,0),1),40)</f>
        <v>0.74285714285714288</v>
      </c>
      <c r="J12201" s="3">
        <v>43577</v>
      </c>
      <c r="K12201" s="12" t="s">
        <v>218</v>
      </c>
      <c r="L12201">
        <v>1</v>
      </c>
    </row>
    <row r="12202" spans="1:12" x14ac:dyDescent="0.25">
      <c r="A12202">
        <v>1005665</v>
      </c>
      <c r="B12202" t="s">
        <v>108</v>
      </c>
      <c r="C12202">
        <v>11007344</v>
      </c>
      <c r="D12202">
        <v>30</v>
      </c>
      <c r="E12202">
        <v>41</v>
      </c>
      <c r="F12202" t="s">
        <v>71</v>
      </c>
      <c r="G12202">
        <f>H12202*IFERROR(INDEX('Información SKU'!$H$1:$H$54,MATCH(E12202,'Información SKU'!$A$1:$A$54,0),1),15)</f>
        <v>16</v>
      </c>
      <c r="H12202">
        <v>2</v>
      </c>
      <c r="I12202" s="12">
        <f>H12202/IFERROR(INDEX('Información SKU'!$K$1:$K$54,MATCH(E12202,'Información SKU'!$A$1:$A$54,0),1),40)</f>
        <v>3.3333333333333333E-2</v>
      </c>
      <c r="J12202" s="3">
        <v>43577</v>
      </c>
      <c r="K12202" s="12" t="s">
        <v>222</v>
      </c>
      <c r="L12202">
        <v>3</v>
      </c>
    </row>
    <row r="12203" spans="1:12" x14ac:dyDescent="0.25">
      <c r="A12203">
        <v>1005665</v>
      </c>
      <c r="B12203" t="s">
        <v>108</v>
      </c>
      <c r="C12203">
        <v>11007344</v>
      </c>
      <c r="D12203">
        <v>40</v>
      </c>
      <c r="E12203">
        <v>42</v>
      </c>
      <c r="F12203" t="s">
        <v>15</v>
      </c>
      <c r="G12203">
        <f>H12203*IFERROR(INDEX('Información SKU'!$H$1:$H$54,MATCH(E12203,'Información SKU'!$A$1:$A$54,0),1),15)</f>
        <v>24</v>
      </c>
      <c r="H12203">
        <v>2</v>
      </c>
      <c r="I12203" s="12">
        <f>H12203/IFERROR(INDEX('Información SKU'!$K$1:$K$54,MATCH(E12203,'Información SKU'!$A$1:$A$54,0),1),40)</f>
        <v>0.04</v>
      </c>
      <c r="J12203" s="3">
        <v>43577</v>
      </c>
      <c r="K12203" s="12" t="s">
        <v>219</v>
      </c>
      <c r="L12203">
        <v>1</v>
      </c>
    </row>
    <row r="12204" spans="1:12" x14ac:dyDescent="0.25">
      <c r="A12204">
        <v>1005665</v>
      </c>
      <c r="B12204" t="s">
        <v>108</v>
      </c>
      <c r="C12204">
        <v>11007344</v>
      </c>
      <c r="D12204">
        <v>60</v>
      </c>
      <c r="E12204">
        <v>223</v>
      </c>
      <c r="F12204" t="s">
        <v>74</v>
      </c>
      <c r="G12204">
        <f>H12204*IFERROR(INDEX('Información SKU'!$H$1:$H$54,MATCH(E12204,'Información SKU'!$A$1:$A$54,0),1),15)</f>
        <v>30</v>
      </c>
      <c r="H12204">
        <v>5</v>
      </c>
      <c r="I12204" s="12">
        <f>H12204/IFERROR(INDEX('Información SKU'!$K$1:$K$54,MATCH(E12204,'Información SKU'!$A$1:$A$54,0),1),40)</f>
        <v>0.11904761904761904</v>
      </c>
      <c r="J12204" s="3">
        <v>43577</v>
      </c>
      <c r="K12204" s="12" t="s">
        <v>221</v>
      </c>
      <c r="L12204">
        <v>2</v>
      </c>
    </row>
    <row r="12205" spans="1:12" x14ac:dyDescent="0.25">
      <c r="A12205">
        <v>1005665</v>
      </c>
      <c r="B12205" t="s">
        <v>108</v>
      </c>
      <c r="C12205">
        <v>11007344</v>
      </c>
      <c r="D12205">
        <v>70</v>
      </c>
      <c r="E12205">
        <v>224</v>
      </c>
      <c r="F12205" t="s">
        <v>37</v>
      </c>
      <c r="G12205">
        <f>H12205*IFERROR(INDEX('Información SKU'!$H$1:$H$54,MATCH(E12205,'Información SKU'!$A$1:$A$54,0),1),15)</f>
        <v>192</v>
      </c>
      <c r="H12205">
        <v>24</v>
      </c>
      <c r="I12205" s="12">
        <f>H12205/IFERROR(INDEX('Información SKU'!$K$1:$K$54,MATCH(E12205,'Información SKU'!$A$1:$A$54,0),1),40)</f>
        <v>0.5714285714285714</v>
      </c>
      <c r="J12205" s="3">
        <v>43577</v>
      </c>
      <c r="K12205" s="12" t="s">
        <v>221</v>
      </c>
      <c r="L12205">
        <v>2</v>
      </c>
    </row>
    <row r="12206" spans="1:12" x14ac:dyDescent="0.25">
      <c r="A12206">
        <v>1005665</v>
      </c>
      <c r="B12206" t="s">
        <v>108</v>
      </c>
      <c r="C12206">
        <v>11007344</v>
      </c>
      <c r="D12206">
        <v>90</v>
      </c>
      <c r="E12206">
        <v>320</v>
      </c>
      <c r="F12206" t="s">
        <v>31</v>
      </c>
      <c r="G12206">
        <f>H12206*IFERROR(INDEX('Información SKU'!$H$1:$H$54,MATCH(E12206,'Información SKU'!$A$1:$A$54,0),1),15)</f>
        <v>45</v>
      </c>
      <c r="H12206">
        <v>3</v>
      </c>
      <c r="I12206" s="12">
        <f>H12206/IFERROR(INDEX('Información SKU'!$K$1:$K$54,MATCH(E12206,'Información SKU'!$A$1:$A$54,0),1),40)</f>
        <v>3.8461538461538464E-2</v>
      </c>
      <c r="J12206" s="3">
        <v>43577</v>
      </c>
      <c r="K12206" s="12" t="s">
        <v>218</v>
      </c>
      <c r="L12206">
        <v>1</v>
      </c>
    </row>
    <row r="12207" spans="1:12" x14ac:dyDescent="0.25">
      <c r="A12207">
        <v>1005665</v>
      </c>
      <c r="B12207" t="s">
        <v>108</v>
      </c>
      <c r="C12207">
        <v>11007344</v>
      </c>
      <c r="D12207">
        <v>130</v>
      </c>
      <c r="E12207">
        <v>460</v>
      </c>
      <c r="F12207" t="s">
        <v>38</v>
      </c>
      <c r="G12207">
        <f>H12207*IFERROR(INDEX('Información SKU'!$H$1:$H$54,MATCH(E12207,'Información SKU'!$A$1:$A$54,0),1),15)</f>
        <v>45</v>
      </c>
      <c r="H12207">
        <v>3</v>
      </c>
      <c r="I12207" s="12">
        <f>H12207/IFERROR(INDEX('Información SKU'!$K$1:$K$54,MATCH(E12207,'Información SKU'!$A$1:$A$54,0),1),40)</f>
        <v>3.8461538461538464E-2</v>
      </c>
      <c r="J12207" s="3">
        <v>43577</v>
      </c>
      <c r="K12207" s="12" t="s">
        <v>219</v>
      </c>
      <c r="L12207">
        <v>1</v>
      </c>
    </row>
    <row r="12208" spans="1:12" x14ac:dyDescent="0.25">
      <c r="A12208">
        <v>1005665</v>
      </c>
      <c r="B12208" t="s">
        <v>108</v>
      </c>
      <c r="C12208">
        <v>11007344</v>
      </c>
      <c r="D12208">
        <v>140</v>
      </c>
      <c r="E12208">
        <v>509</v>
      </c>
      <c r="F12208" t="s">
        <v>0</v>
      </c>
      <c r="G12208">
        <f>H12208*IFERROR(INDEX('Información SKU'!$H$1:$H$54,MATCH(E12208,'Información SKU'!$A$1:$A$54,0),1),15)</f>
        <v>12</v>
      </c>
      <c r="H12208">
        <v>2</v>
      </c>
      <c r="I12208" s="12">
        <f>H12208/IFERROR(INDEX('Información SKU'!$K$1:$K$54,MATCH(E12208,'Información SKU'!$A$1:$A$54,0),1),40)</f>
        <v>2.5000000000000001E-2</v>
      </c>
      <c r="J12208" s="3">
        <v>43577</v>
      </c>
      <c r="K12208" s="12" t="s">
        <v>220</v>
      </c>
      <c r="L12208">
        <v>2</v>
      </c>
    </row>
    <row r="12209" spans="1:12" x14ac:dyDescent="0.25">
      <c r="A12209">
        <v>1005665</v>
      </c>
      <c r="B12209" t="s">
        <v>108</v>
      </c>
      <c r="C12209">
        <v>11007344</v>
      </c>
      <c r="D12209">
        <v>150</v>
      </c>
      <c r="E12209">
        <v>521</v>
      </c>
      <c r="F12209" t="s">
        <v>28</v>
      </c>
      <c r="G12209">
        <f>H12209*IFERROR(INDEX('Información SKU'!$H$1:$H$54,MATCH(E12209,'Información SKU'!$A$1:$A$54,0),1),15)</f>
        <v>24</v>
      </c>
      <c r="H12209">
        <v>3</v>
      </c>
      <c r="I12209" s="12">
        <f>H12209/IFERROR(INDEX('Información SKU'!$K$1:$K$54,MATCH(E12209,'Información SKU'!$A$1:$A$54,0),1),40)</f>
        <v>0.05</v>
      </c>
      <c r="J12209" s="3">
        <v>43577</v>
      </c>
      <c r="K12209" s="12" t="s">
        <v>222</v>
      </c>
      <c r="L12209">
        <v>3</v>
      </c>
    </row>
    <row r="12210" spans="1:12" x14ac:dyDescent="0.25">
      <c r="A12210">
        <v>1005665</v>
      </c>
      <c r="B12210" t="s">
        <v>108</v>
      </c>
      <c r="C12210">
        <v>11007344</v>
      </c>
      <c r="D12210">
        <v>180</v>
      </c>
      <c r="E12210">
        <v>1200</v>
      </c>
      <c r="F12210" t="s">
        <v>17</v>
      </c>
      <c r="G12210">
        <f>H12210*IFERROR(INDEX('Información SKU'!$H$1:$H$54,MATCH(E12210,'Información SKU'!$A$1:$A$54,0),1),15)</f>
        <v>12</v>
      </c>
      <c r="H12210">
        <v>2</v>
      </c>
      <c r="I12210" s="12">
        <f>H12210/IFERROR(INDEX('Información SKU'!$K$1:$K$54,MATCH(E12210,'Información SKU'!$A$1:$A$54,0),1),40)</f>
        <v>4.7619047619047616E-2</v>
      </c>
      <c r="J12210" s="3">
        <v>43577</v>
      </c>
      <c r="K12210" s="12" t="s">
        <v>219</v>
      </c>
      <c r="L12210">
        <v>1</v>
      </c>
    </row>
    <row r="12211" spans="1:12" x14ac:dyDescent="0.25">
      <c r="A12211">
        <v>1000432</v>
      </c>
      <c r="B12211" t="s">
        <v>116</v>
      </c>
      <c r="C12211">
        <v>11007377</v>
      </c>
      <c r="D12211">
        <v>10</v>
      </c>
      <c r="E12211">
        <v>5273</v>
      </c>
      <c r="F12211" t="s">
        <v>82</v>
      </c>
      <c r="G12211">
        <f>H12211*IFERROR(INDEX('Información SKU'!$H$1:$H$54,MATCH(E12211,'Información SKU'!$A$1:$A$54,0),1),15)</f>
        <v>2058</v>
      </c>
      <c r="H12211">
        <v>343</v>
      </c>
      <c r="I12211" s="12">
        <f>H12211/IFERROR(INDEX('Información SKU'!$K$1:$K$54,MATCH(E12211,'Información SKU'!$A$1:$A$54,0),1),40)</f>
        <v>4.9000000000000004</v>
      </c>
      <c r="J12211" s="3">
        <v>43577</v>
      </c>
      <c r="K12211" s="12" t="s">
        <v>222</v>
      </c>
      <c r="L12211">
        <v>3</v>
      </c>
    </row>
    <row r="12212" spans="1:12" x14ac:dyDescent="0.25">
      <c r="A12212">
        <v>1000432</v>
      </c>
      <c r="B12212" t="s">
        <v>116</v>
      </c>
      <c r="C12212">
        <v>11007377</v>
      </c>
      <c r="D12212">
        <v>40</v>
      </c>
      <c r="E12212">
        <v>2374</v>
      </c>
      <c r="F12212" t="s">
        <v>10</v>
      </c>
      <c r="G12212">
        <f>H12212*IFERROR(INDEX('Información SKU'!$H$1:$H$54,MATCH(E12212,'Información SKU'!$A$1:$A$54,0),1),15)</f>
        <v>1470</v>
      </c>
      <c r="H12212">
        <v>98</v>
      </c>
      <c r="I12212" s="12">
        <f>H12212/IFERROR(INDEX('Información SKU'!$K$1:$K$54,MATCH(E12212,'Información SKU'!$A$1:$A$54,0),1),40)</f>
        <v>1.0208333333333333</v>
      </c>
      <c r="J12212" s="3">
        <v>43577</v>
      </c>
      <c r="K12212" s="12" t="s">
        <v>220</v>
      </c>
      <c r="L12212">
        <v>2</v>
      </c>
    </row>
    <row r="12213" spans="1:12" x14ac:dyDescent="0.25">
      <c r="A12213">
        <v>1000432</v>
      </c>
      <c r="B12213" t="s">
        <v>116</v>
      </c>
      <c r="C12213">
        <v>11007378</v>
      </c>
      <c r="D12213">
        <v>10</v>
      </c>
      <c r="E12213">
        <v>5273</v>
      </c>
      <c r="F12213" t="s">
        <v>82</v>
      </c>
      <c r="G12213">
        <f>H12213*IFERROR(INDEX('Información SKU'!$H$1:$H$54,MATCH(E12213,'Información SKU'!$A$1:$A$54,0),1),15)</f>
        <v>3990</v>
      </c>
      <c r="H12213">
        <v>665</v>
      </c>
      <c r="I12213" s="12">
        <f>H12213/IFERROR(INDEX('Información SKU'!$K$1:$K$54,MATCH(E12213,'Información SKU'!$A$1:$A$54,0),1),40)</f>
        <v>9.5</v>
      </c>
      <c r="J12213" s="3">
        <v>43577</v>
      </c>
      <c r="K12213" s="12" t="s">
        <v>219</v>
      </c>
      <c r="L12213">
        <v>1</v>
      </c>
    </row>
    <row r="12214" spans="1:12" x14ac:dyDescent="0.25">
      <c r="A12214">
        <v>1000433</v>
      </c>
      <c r="B12214" t="s">
        <v>116</v>
      </c>
      <c r="C12214">
        <v>11007393</v>
      </c>
      <c r="D12214">
        <v>20</v>
      </c>
      <c r="E12214">
        <v>62</v>
      </c>
      <c r="F12214" t="s">
        <v>25</v>
      </c>
      <c r="G12214">
        <f>H12214*IFERROR(INDEX('Información SKU'!$H$1:$H$54,MATCH(E12214,'Información SKU'!$A$1:$A$54,0),1),15)</f>
        <v>520</v>
      </c>
      <c r="H12214">
        <v>65</v>
      </c>
      <c r="I12214" s="12">
        <f>H12214/IFERROR(INDEX('Información SKU'!$K$1:$K$54,MATCH(E12214,'Información SKU'!$A$1:$A$54,0),1),40)</f>
        <v>1.3</v>
      </c>
      <c r="J12214" s="3">
        <v>43577</v>
      </c>
      <c r="K12214" s="12" t="s">
        <v>219</v>
      </c>
      <c r="L12214">
        <v>1</v>
      </c>
    </row>
    <row r="12215" spans="1:12" x14ac:dyDescent="0.25">
      <c r="A12215">
        <v>1000433</v>
      </c>
      <c r="B12215" t="s">
        <v>116</v>
      </c>
      <c r="C12215">
        <v>11007394</v>
      </c>
      <c r="D12215">
        <v>30</v>
      </c>
      <c r="E12215">
        <v>5273</v>
      </c>
      <c r="F12215" t="s">
        <v>82</v>
      </c>
      <c r="G12215">
        <f>H12215*IFERROR(INDEX('Información SKU'!$H$1:$H$54,MATCH(E12215,'Información SKU'!$A$1:$A$54,0),1),15)</f>
        <v>7530</v>
      </c>
      <c r="H12215">
        <v>1255</v>
      </c>
      <c r="I12215" s="12">
        <f>H12215/IFERROR(INDEX('Información SKU'!$K$1:$K$54,MATCH(E12215,'Información SKU'!$A$1:$A$54,0),1),40)</f>
        <v>17.928571428571427</v>
      </c>
      <c r="J12215" s="3">
        <v>43577</v>
      </c>
      <c r="K12215" s="12" t="s">
        <v>222</v>
      </c>
      <c r="L12215">
        <v>3</v>
      </c>
    </row>
    <row r="12216" spans="1:12" x14ac:dyDescent="0.25">
      <c r="A12216">
        <v>1000433</v>
      </c>
      <c r="B12216" t="s">
        <v>116</v>
      </c>
      <c r="C12216">
        <v>11007395</v>
      </c>
      <c r="D12216">
        <v>50</v>
      </c>
      <c r="E12216">
        <v>5243</v>
      </c>
      <c r="F12216" t="s">
        <v>86</v>
      </c>
      <c r="G12216">
        <f>H12216*IFERROR(INDEX('Información SKU'!$H$1:$H$54,MATCH(E12216,'Información SKU'!$A$1:$A$54,0),1),15)</f>
        <v>1644</v>
      </c>
      <c r="H12216">
        <v>137</v>
      </c>
      <c r="I12216" s="12">
        <f>H12216/IFERROR(INDEX('Información SKU'!$K$1:$K$54,MATCH(E12216,'Información SKU'!$A$1:$A$54,0),1),40)</f>
        <v>1.8266666666666667</v>
      </c>
      <c r="J12216" s="3">
        <v>43577</v>
      </c>
      <c r="K12216" s="12" t="s">
        <v>219</v>
      </c>
      <c r="L12216">
        <v>1</v>
      </c>
    </row>
    <row r="12217" spans="1:12" x14ac:dyDescent="0.25">
      <c r="A12217">
        <v>1000433</v>
      </c>
      <c r="B12217" t="s">
        <v>116</v>
      </c>
      <c r="C12217">
        <v>11007395</v>
      </c>
      <c r="D12217">
        <v>30</v>
      </c>
      <c r="E12217">
        <v>2374</v>
      </c>
      <c r="F12217" t="s">
        <v>10</v>
      </c>
      <c r="G12217">
        <f>H12217*IFERROR(INDEX('Información SKU'!$H$1:$H$54,MATCH(E12217,'Información SKU'!$A$1:$A$54,0),1),15)</f>
        <v>7200</v>
      </c>
      <c r="H12217">
        <v>480</v>
      </c>
      <c r="I12217" s="12">
        <f>H12217/IFERROR(INDEX('Información SKU'!$K$1:$K$54,MATCH(E12217,'Información SKU'!$A$1:$A$54,0),1),40)</f>
        <v>5</v>
      </c>
      <c r="J12217" s="3">
        <v>43577</v>
      </c>
      <c r="K12217" s="12" t="s">
        <v>223</v>
      </c>
      <c r="L12217">
        <v>3</v>
      </c>
    </row>
    <row r="12218" spans="1:12" x14ac:dyDescent="0.25">
      <c r="A12218">
        <v>1000431</v>
      </c>
      <c r="B12218" t="s">
        <v>116</v>
      </c>
      <c r="C12218">
        <v>11007417</v>
      </c>
      <c r="D12218">
        <v>40</v>
      </c>
      <c r="E12218">
        <v>2374</v>
      </c>
      <c r="F12218" t="s">
        <v>10</v>
      </c>
      <c r="G12218">
        <f>H12218*IFERROR(INDEX('Información SKU'!$H$1:$H$54,MATCH(E12218,'Información SKU'!$A$1:$A$54,0),1),15)</f>
        <v>1305</v>
      </c>
      <c r="H12218">
        <v>87</v>
      </c>
      <c r="I12218" s="12">
        <f>H12218/IFERROR(INDEX('Información SKU'!$K$1:$K$54,MATCH(E12218,'Información SKU'!$A$1:$A$54,0),1),40)</f>
        <v>0.90625</v>
      </c>
      <c r="J12218" s="3">
        <v>43577</v>
      </c>
      <c r="K12218" s="12" t="s">
        <v>220</v>
      </c>
      <c r="L12218">
        <v>2</v>
      </c>
    </row>
    <row r="12219" spans="1:12" x14ac:dyDescent="0.25">
      <c r="A12219">
        <v>1000431</v>
      </c>
      <c r="B12219" t="s">
        <v>116</v>
      </c>
      <c r="C12219">
        <v>11007417</v>
      </c>
      <c r="D12219">
        <v>20</v>
      </c>
      <c r="E12219">
        <v>205</v>
      </c>
      <c r="F12219" t="s">
        <v>35</v>
      </c>
      <c r="G12219">
        <f>H12219*IFERROR(INDEX('Información SKU'!$H$1:$H$54,MATCH(E12219,'Información SKU'!$A$1:$A$54,0),1),15)</f>
        <v>816</v>
      </c>
      <c r="H12219">
        <v>102</v>
      </c>
      <c r="I12219" s="12">
        <f>H12219/IFERROR(INDEX('Información SKU'!$K$1:$K$54,MATCH(E12219,'Información SKU'!$A$1:$A$54,0),1),40)</f>
        <v>2.4285714285714284</v>
      </c>
      <c r="J12219" s="3">
        <v>43577</v>
      </c>
      <c r="K12219" s="12" t="s">
        <v>218</v>
      </c>
      <c r="L12219">
        <v>1</v>
      </c>
    </row>
    <row r="12220" spans="1:12" x14ac:dyDescent="0.25">
      <c r="A12220">
        <v>1000431</v>
      </c>
      <c r="B12220" t="s">
        <v>116</v>
      </c>
      <c r="C12220">
        <v>11007418</v>
      </c>
      <c r="D12220">
        <v>10</v>
      </c>
      <c r="E12220">
        <v>2374</v>
      </c>
      <c r="F12220" t="s">
        <v>10</v>
      </c>
      <c r="G12220">
        <f>H12220*IFERROR(INDEX('Información SKU'!$H$1:$H$54,MATCH(E12220,'Información SKU'!$A$1:$A$54,0),1),15)</f>
        <v>4500</v>
      </c>
      <c r="H12220">
        <v>300</v>
      </c>
      <c r="I12220" s="12">
        <f>H12220/IFERROR(INDEX('Información SKU'!$K$1:$K$54,MATCH(E12220,'Información SKU'!$A$1:$A$54,0),1),40)</f>
        <v>3.125</v>
      </c>
      <c r="J12220" s="3">
        <v>43577</v>
      </c>
      <c r="K12220" s="12" t="s">
        <v>223</v>
      </c>
      <c r="L12220">
        <v>3</v>
      </c>
    </row>
    <row r="12221" spans="1:12" x14ac:dyDescent="0.25">
      <c r="A12221">
        <v>1000431</v>
      </c>
      <c r="B12221" t="s">
        <v>116</v>
      </c>
      <c r="C12221">
        <v>11007418</v>
      </c>
      <c r="D12221">
        <v>50</v>
      </c>
      <c r="E12221">
        <v>5243</v>
      </c>
      <c r="F12221" t="s">
        <v>86</v>
      </c>
      <c r="G12221">
        <f>H12221*IFERROR(INDEX('Información SKU'!$H$1:$H$54,MATCH(E12221,'Información SKU'!$A$1:$A$54,0),1),15)</f>
        <v>5292</v>
      </c>
      <c r="H12221">
        <v>441</v>
      </c>
      <c r="I12221" s="12">
        <f>H12221/IFERROR(INDEX('Información SKU'!$K$1:$K$54,MATCH(E12221,'Información SKU'!$A$1:$A$54,0),1),40)</f>
        <v>5.88</v>
      </c>
      <c r="J12221" s="3">
        <v>43577</v>
      </c>
      <c r="K12221" s="12" t="s">
        <v>219</v>
      </c>
      <c r="L12221">
        <v>1</v>
      </c>
    </row>
    <row r="12222" spans="1:12" x14ac:dyDescent="0.25">
      <c r="A12222">
        <v>1000431</v>
      </c>
      <c r="B12222" t="s">
        <v>116</v>
      </c>
      <c r="C12222">
        <v>11007419</v>
      </c>
      <c r="D12222">
        <v>20</v>
      </c>
      <c r="E12222">
        <v>5243</v>
      </c>
      <c r="F12222" t="s">
        <v>86</v>
      </c>
      <c r="G12222">
        <f>H12222*IFERROR(INDEX('Información SKU'!$H$1:$H$54,MATCH(E12222,'Información SKU'!$A$1:$A$54,0),1),15)</f>
        <v>2088</v>
      </c>
      <c r="H12222">
        <v>174</v>
      </c>
      <c r="I12222" s="12">
        <f>H12222/IFERROR(INDEX('Información SKU'!$K$1:$K$54,MATCH(E12222,'Información SKU'!$A$1:$A$54,0),1),40)</f>
        <v>2.3199999999999998</v>
      </c>
      <c r="J12222" s="3">
        <v>43577</v>
      </c>
      <c r="K12222" s="12" t="s">
        <v>221</v>
      </c>
      <c r="L12222">
        <v>2</v>
      </c>
    </row>
    <row r="12223" spans="1:12" x14ac:dyDescent="0.25">
      <c r="A12223">
        <v>1000431</v>
      </c>
      <c r="B12223" t="s">
        <v>116</v>
      </c>
      <c r="C12223">
        <v>11007420</v>
      </c>
      <c r="D12223">
        <v>10</v>
      </c>
      <c r="E12223">
        <v>5273</v>
      </c>
      <c r="F12223" t="s">
        <v>82</v>
      </c>
      <c r="G12223">
        <f>H12223*IFERROR(INDEX('Información SKU'!$H$1:$H$54,MATCH(E12223,'Información SKU'!$A$1:$A$54,0),1),15)</f>
        <v>2928</v>
      </c>
      <c r="H12223">
        <v>488</v>
      </c>
      <c r="I12223" s="12">
        <f>H12223/IFERROR(INDEX('Información SKU'!$K$1:$K$54,MATCH(E12223,'Información SKU'!$A$1:$A$54,0),1),40)</f>
        <v>6.9714285714285715</v>
      </c>
      <c r="J12223" s="3">
        <v>43577</v>
      </c>
      <c r="K12223" s="12" t="s">
        <v>222</v>
      </c>
      <c r="L12223">
        <v>3</v>
      </c>
    </row>
    <row r="12224" spans="1:12" x14ac:dyDescent="0.25">
      <c r="A12224">
        <v>1007974</v>
      </c>
      <c r="B12224" t="s">
        <v>116</v>
      </c>
      <c r="C12224">
        <v>11007426</v>
      </c>
      <c r="D12224">
        <v>20</v>
      </c>
      <c r="E12224">
        <v>5243</v>
      </c>
      <c r="F12224" t="s">
        <v>86</v>
      </c>
      <c r="G12224">
        <f>H12224*IFERROR(INDEX('Información SKU'!$H$1:$H$54,MATCH(E12224,'Información SKU'!$A$1:$A$54,0),1),15)</f>
        <v>1824</v>
      </c>
      <c r="H12224">
        <v>152</v>
      </c>
      <c r="I12224" s="12">
        <f>H12224/IFERROR(INDEX('Información SKU'!$K$1:$K$54,MATCH(E12224,'Información SKU'!$A$1:$A$54,0),1),40)</f>
        <v>2.0266666666666668</v>
      </c>
      <c r="J12224" s="3">
        <v>43577</v>
      </c>
      <c r="K12224" s="12" t="s">
        <v>222</v>
      </c>
      <c r="L12224">
        <v>3</v>
      </c>
    </row>
    <row r="12225" spans="1:12" x14ac:dyDescent="0.25">
      <c r="A12225">
        <v>1007974</v>
      </c>
      <c r="B12225" t="s">
        <v>116</v>
      </c>
      <c r="C12225">
        <v>11007426</v>
      </c>
      <c r="D12225">
        <v>30</v>
      </c>
      <c r="E12225">
        <v>5273</v>
      </c>
      <c r="F12225" t="s">
        <v>82</v>
      </c>
      <c r="G12225">
        <f>H12225*IFERROR(INDEX('Información SKU'!$H$1:$H$54,MATCH(E12225,'Información SKU'!$A$1:$A$54,0),1),15)</f>
        <v>1614</v>
      </c>
      <c r="H12225">
        <v>269</v>
      </c>
      <c r="I12225" s="12">
        <f>H12225/IFERROR(INDEX('Información SKU'!$K$1:$K$54,MATCH(E12225,'Información SKU'!$A$1:$A$54,0),1),40)</f>
        <v>3.842857142857143</v>
      </c>
      <c r="J12225" s="3">
        <v>43577</v>
      </c>
      <c r="K12225" s="12" t="s">
        <v>223</v>
      </c>
      <c r="L12225">
        <v>3</v>
      </c>
    </row>
    <row r="12226" spans="1:12" x14ac:dyDescent="0.25">
      <c r="A12226">
        <v>1007974</v>
      </c>
      <c r="B12226" t="s">
        <v>116</v>
      </c>
      <c r="C12226">
        <v>11007426</v>
      </c>
      <c r="D12226">
        <v>50</v>
      </c>
      <c r="E12226">
        <v>2374</v>
      </c>
      <c r="F12226" t="s">
        <v>10</v>
      </c>
      <c r="G12226">
        <f>H12226*IFERROR(INDEX('Información SKU'!$H$1:$H$54,MATCH(E12226,'Información SKU'!$A$1:$A$54,0),1),15)</f>
        <v>4020</v>
      </c>
      <c r="H12226">
        <v>268</v>
      </c>
      <c r="I12226" s="12">
        <f>H12226/IFERROR(INDEX('Información SKU'!$K$1:$K$54,MATCH(E12226,'Información SKU'!$A$1:$A$54,0),1),40)</f>
        <v>2.7916666666666665</v>
      </c>
      <c r="J12226" s="3">
        <v>43577</v>
      </c>
      <c r="K12226" s="12" t="s">
        <v>218</v>
      </c>
      <c r="L12226">
        <v>1</v>
      </c>
    </row>
    <row r="12227" spans="1:12" x14ac:dyDescent="0.25">
      <c r="A12227">
        <v>1003256</v>
      </c>
      <c r="B12227" t="s">
        <v>105</v>
      </c>
      <c r="C12227">
        <v>11007435</v>
      </c>
      <c r="D12227">
        <v>10</v>
      </c>
      <c r="E12227">
        <v>2384</v>
      </c>
      <c r="F12227" t="s">
        <v>10</v>
      </c>
      <c r="G12227">
        <f>H12227*IFERROR(INDEX('Información SKU'!$H$1:$H$54,MATCH(E12227,'Información SKU'!$A$1:$A$54,0),1),15)</f>
        <v>636</v>
      </c>
      <c r="H12227">
        <v>106</v>
      </c>
      <c r="I12227" s="12">
        <f>H12227/IFERROR(INDEX('Información SKU'!$K$1:$K$54,MATCH(E12227,'Información SKU'!$A$1:$A$54,0),1),40)</f>
        <v>1.1041666666666667</v>
      </c>
      <c r="J12227" s="3">
        <v>43577</v>
      </c>
      <c r="K12227" s="12" t="s">
        <v>221</v>
      </c>
      <c r="L12227">
        <v>2</v>
      </c>
    </row>
    <row r="12228" spans="1:12" x14ac:dyDescent="0.25">
      <c r="A12228">
        <v>1000432</v>
      </c>
      <c r="B12228" t="s">
        <v>116</v>
      </c>
      <c r="C12228">
        <v>11007438</v>
      </c>
      <c r="D12228">
        <v>90</v>
      </c>
      <c r="E12228">
        <v>5243</v>
      </c>
      <c r="F12228" t="s">
        <v>86</v>
      </c>
      <c r="G12228">
        <f>H12228*IFERROR(INDEX('Información SKU'!$H$1:$H$54,MATCH(E12228,'Información SKU'!$A$1:$A$54,0),1),15)</f>
        <v>636</v>
      </c>
      <c r="H12228">
        <v>53</v>
      </c>
      <c r="I12228" s="12">
        <f>H12228/IFERROR(INDEX('Información SKU'!$K$1:$K$54,MATCH(E12228,'Información SKU'!$A$1:$A$54,0),1),40)</f>
        <v>0.70666666666666667</v>
      </c>
      <c r="J12228" s="3">
        <v>43577</v>
      </c>
      <c r="K12228" s="12" t="s">
        <v>220</v>
      </c>
      <c r="L12228">
        <v>2</v>
      </c>
    </row>
    <row r="12229" spans="1:12" x14ac:dyDescent="0.25">
      <c r="A12229">
        <v>1000432</v>
      </c>
      <c r="B12229" t="s">
        <v>116</v>
      </c>
      <c r="C12229">
        <v>11007438</v>
      </c>
      <c r="D12229">
        <v>80</v>
      </c>
      <c r="E12229">
        <v>5273</v>
      </c>
      <c r="F12229" t="s">
        <v>82</v>
      </c>
      <c r="G12229">
        <f>H12229*IFERROR(INDEX('Información SKU'!$H$1:$H$54,MATCH(E12229,'Información SKU'!$A$1:$A$54,0),1),15)</f>
        <v>432</v>
      </c>
      <c r="H12229">
        <v>72</v>
      </c>
      <c r="I12229" s="12">
        <f>H12229/IFERROR(INDEX('Información SKU'!$K$1:$K$54,MATCH(E12229,'Información SKU'!$A$1:$A$54,0),1),40)</f>
        <v>1.0285714285714285</v>
      </c>
      <c r="J12229" s="3">
        <v>43577</v>
      </c>
      <c r="K12229" s="12" t="s">
        <v>222</v>
      </c>
      <c r="L12229">
        <v>3</v>
      </c>
    </row>
    <row r="12230" spans="1:12" x14ac:dyDescent="0.25">
      <c r="A12230">
        <v>1000432</v>
      </c>
      <c r="B12230" t="s">
        <v>116</v>
      </c>
      <c r="C12230">
        <v>11007438</v>
      </c>
      <c r="D12230">
        <v>60</v>
      </c>
      <c r="E12230">
        <v>2374</v>
      </c>
      <c r="F12230" t="s">
        <v>10</v>
      </c>
      <c r="G12230">
        <f>H12230*IFERROR(INDEX('Información SKU'!$H$1:$H$54,MATCH(E12230,'Información SKU'!$A$1:$A$54,0),1),15)</f>
        <v>945</v>
      </c>
      <c r="H12230">
        <v>63</v>
      </c>
      <c r="I12230" s="12">
        <f>H12230/IFERROR(INDEX('Información SKU'!$K$1:$K$54,MATCH(E12230,'Información SKU'!$A$1:$A$54,0),1),40)</f>
        <v>0.65625</v>
      </c>
      <c r="J12230" s="3">
        <v>43577</v>
      </c>
      <c r="K12230" s="12" t="s">
        <v>219</v>
      </c>
      <c r="L12230">
        <v>1</v>
      </c>
    </row>
    <row r="12231" spans="1:12" x14ac:dyDescent="0.25">
      <c r="A12231">
        <v>1000432</v>
      </c>
      <c r="B12231" t="s">
        <v>116</v>
      </c>
      <c r="C12231">
        <v>11007438</v>
      </c>
      <c r="D12231">
        <v>20</v>
      </c>
      <c r="E12231">
        <v>509</v>
      </c>
      <c r="F12231" t="s">
        <v>0</v>
      </c>
      <c r="G12231">
        <f>H12231*IFERROR(INDEX('Información SKU'!$H$1:$H$54,MATCH(E12231,'Información SKU'!$A$1:$A$54,0),1),15)</f>
        <v>96</v>
      </c>
      <c r="H12231">
        <v>16</v>
      </c>
      <c r="I12231" s="12">
        <f>H12231/IFERROR(INDEX('Información SKU'!$K$1:$K$54,MATCH(E12231,'Información SKU'!$A$1:$A$54,0),1),40)</f>
        <v>0.2</v>
      </c>
      <c r="J12231" s="3">
        <v>43577</v>
      </c>
      <c r="K12231" s="12" t="s">
        <v>219</v>
      </c>
      <c r="L12231">
        <v>1</v>
      </c>
    </row>
    <row r="12232" spans="1:12" x14ac:dyDescent="0.25">
      <c r="A12232">
        <v>1000433</v>
      </c>
      <c r="B12232" t="s">
        <v>116</v>
      </c>
      <c r="C12232">
        <v>11007443</v>
      </c>
      <c r="D12232">
        <v>150</v>
      </c>
      <c r="E12232">
        <v>2374</v>
      </c>
      <c r="F12232" t="s">
        <v>10</v>
      </c>
      <c r="G12232">
        <f>H12232*IFERROR(INDEX('Información SKU'!$H$1:$H$54,MATCH(E12232,'Información SKU'!$A$1:$A$54,0),1),15)</f>
        <v>570</v>
      </c>
      <c r="H12232">
        <v>38</v>
      </c>
      <c r="I12232" s="12">
        <f>H12232/IFERROR(INDEX('Información SKU'!$K$1:$K$54,MATCH(E12232,'Información SKU'!$A$1:$A$54,0),1),40)</f>
        <v>0.39583333333333331</v>
      </c>
      <c r="J12232" s="3">
        <v>43577</v>
      </c>
      <c r="K12232" s="12" t="s">
        <v>221</v>
      </c>
      <c r="L12232">
        <v>2</v>
      </c>
    </row>
    <row r="12233" spans="1:12" x14ac:dyDescent="0.25">
      <c r="A12233">
        <v>1000433</v>
      </c>
      <c r="B12233" t="s">
        <v>116</v>
      </c>
      <c r="C12233">
        <v>11007443</v>
      </c>
      <c r="D12233">
        <v>120</v>
      </c>
      <c r="E12233">
        <v>5243</v>
      </c>
      <c r="F12233" t="s">
        <v>86</v>
      </c>
      <c r="G12233">
        <f>H12233*IFERROR(INDEX('Información SKU'!$H$1:$H$54,MATCH(E12233,'Información SKU'!$A$1:$A$54,0),1),15)</f>
        <v>648</v>
      </c>
      <c r="H12233">
        <v>54</v>
      </c>
      <c r="I12233" s="12">
        <f>H12233/IFERROR(INDEX('Información SKU'!$K$1:$K$54,MATCH(E12233,'Información SKU'!$A$1:$A$54,0),1),40)</f>
        <v>0.72</v>
      </c>
      <c r="J12233" s="3">
        <v>43577</v>
      </c>
      <c r="K12233" s="12" t="s">
        <v>219</v>
      </c>
      <c r="L12233">
        <v>1</v>
      </c>
    </row>
    <row r="12234" spans="1:12" x14ac:dyDescent="0.25">
      <c r="A12234">
        <v>1000433</v>
      </c>
      <c r="B12234" t="s">
        <v>116</v>
      </c>
      <c r="C12234">
        <v>11007443</v>
      </c>
      <c r="D12234">
        <v>110</v>
      </c>
      <c r="E12234">
        <v>5273</v>
      </c>
      <c r="F12234" t="s">
        <v>82</v>
      </c>
      <c r="G12234">
        <f>H12234*IFERROR(INDEX('Información SKU'!$H$1:$H$54,MATCH(E12234,'Información SKU'!$A$1:$A$54,0),1),15)</f>
        <v>228</v>
      </c>
      <c r="H12234">
        <v>38</v>
      </c>
      <c r="I12234" s="12">
        <f>H12234/IFERROR(INDEX('Información SKU'!$K$1:$K$54,MATCH(E12234,'Información SKU'!$A$1:$A$54,0),1),40)</f>
        <v>0.54285714285714282</v>
      </c>
      <c r="J12234" s="3">
        <v>43577</v>
      </c>
      <c r="K12234" s="12" t="s">
        <v>221</v>
      </c>
      <c r="L12234">
        <v>2</v>
      </c>
    </row>
    <row r="12235" spans="1:12" x14ac:dyDescent="0.25">
      <c r="A12235">
        <v>1000433</v>
      </c>
      <c r="B12235" t="s">
        <v>116</v>
      </c>
      <c r="C12235">
        <v>11007443</v>
      </c>
      <c r="D12235">
        <v>70</v>
      </c>
      <c r="E12235">
        <v>62</v>
      </c>
      <c r="F12235" t="s">
        <v>25</v>
      </c>
      <c r="G12235">
        <f>H12235*IFERROR(INDEX('Información SKU'!$H$1:$H$54,MATCH(E12235,'Información SKU'!$A$1:$A$54,0),1),15)</f>
        <v>80</v>
      </c>
      <c r="H12235">
        <v>10</v>
      </c>
      <c r="I12235" s="12">
        <f>H12235/IFERROR(INDEX('Información SKU'!$K$1:$K$54,MATCH(E12235,'Información SKU'!$A$1:$A$54,0),1),40)</f>
        <v>0.2</v>
      </c>
      <c r="J12235" s="3">
        <v>43577</v>
      </c>
      <c r="K12235" s="12" t="s">
        <v>222</v>
      </c>
      <c r="L12235">
        <v>3</v>
      </c>
    </row>
    <row r="12236" spans="1:12" x14ac:dyDescent="0.25">
      <c r="A12236">
        <v>1000433</v>
      </c>
      <c r="B12236" t="s">
        <v>116</v>
      </c>
      <c r="C12236">
        <v>11007443</v>
      </c>
      <c r="D12236">
        <v>60</v>
      </c>
      <c r="E12236">
        <v>41</v>
      </c>
      <c r="F12236" t="s">
        <v>71</v>
      </c>
      <c r="G12236">
        <f>H12236*IFERROR(INDEX('Información SKU'!$H$1:$H$54,MATCH(E12236,'Información SKU'!$A$1:$A$54,0),1),15)</f>
        <v>296</v>
      </c>
      <c r="H12236">
        <v>37</v>
      </c>
      <c r="I12236" s="12">
        <f>H12236/IFERROR(INDEX('Información SKU'!$K$1:$K$54,MATCH(E12236,'Información SKU'!$A$1:$A$54,0),1),40)</f>
        <v>0.6166666666666667</v>
      </c>
      <c r="J12236" s="3">
        <v>43577</v>
      </c>
      <c r="K12236" s="12" t="s">
        <v>223</v>
      </c>
      <c r="L12236">
        <v>3</v>
      </c>
    </row>
    <row r="12237" spans="1:12" x14ac:dyDescent="0.25">
      <c r="A12237">
        <v>1000433</v>
      </c>
      <c r="B12237" t="s">
        <v>116</v>
      </c>
      <c r="C12237">
        <v>11007443</v>
      </c>
      <c r="D12237">
        <v>50</v>
      </c>
      <c r="E12237">
        <v>205</v>
      </c>
      <c r="F12237" t="s">
        <v>35</v>
      </c>
      <c r="G12237">
        <f>H12237*IFERROR(INDEX('Información SKU'!$H$1:$H$54,MATCH(E12237,'Información SKU'!$A$1:$A$54,0),1),15)</f>
        <v>96</v>
      </c>
      <c r="H12237">
        <v>12</v>
      </c>
      <c r="I12237" s="12">
        <f>H12237/IFERROR(INDEX('Información SKU'!$K$1:$K$54,MATCH(E12237,'Información SKU'!$A$1:$A$54,0),1),40)</f>
        <v>0.2857142857142857</v>
      </c>
      <c r="J12237" s="3">
        <v>43577</v>
      </c>
      <c r="K12237" s="12" t="s">
        <v>220</v>
      </c>
      <c r="L12237">
        <v>2</v>
      </c>
    </row>
    <row r="12238" spans="1:12" x14ac:dyDescent="0.25">
      <c r="A12238">
        <v>1000433</v>
      </c>
      <c r="B12238" t="s">
        <v>116</v>
      </c>
      <c r="C12238">
        <v>11007443</v>
      </c>
      <c r="D12238">
        <v>20</v>
      </c>
      <c r="E12238">
        <v>320</v>
      </c>
      <c r="F12238" t="s">
        <v>31</v>
      </c>
      <c r="G12238">
        <f>H12238*IFERROR(INDEX('Información SKU'!$H$1:$H$54,MATCH(E12238,'Información SKU'!$A$1:$A$54,0),1),15)</f>
        <v>30</v>
      </c>
      <c r="H12238">
        <v>2</v>
      </c>
      <c r="I12238" s="12">
        <f>H12238/IFERROR(INDEX('Información SKU'!$K$1:$K$54,MATCH(E12238,'Información SKU'!$A$1:$A$54,0),1),40)</f>
        <v>2.564102564102564E-2</v>
      </c>
      <c r="J12238" s="3">
        <v>43577</v>
      </c>
      <c r="K12238" s="12" t="s">
        <v>223</v>
      </c>
      <c r="L12238">
        <v>3</v>
      </c>
    </row>
    <row r="12239" spans="1:12" x14ac:dyDescent="0.25">
      <c r="A12239">
        <v>1000433</v>
      </c>
      <c r="B12239" t="s">
        <v>116</v>
      </c>
      <c r="C12239">
        <v>11007443</v>
      </c>
      <c r="D12239">
        <v>10</v>
      </c>
      <c r="E12239">
        <v>509</v>
      </c>
      <c r="F12239" t="s">
        <v>0</v>
      </c>
      <c r="G12239">
        <f>H12239*IFERROR(INDEX('Información SKU'!$H$1:$H$54,MATCH(E12239,'Información SKU'!$A$1:$A$54,0),1),15)</f>
        <v>168</v>
      </c>
      <c r="H12239">
        <v>28</v>
      </c>
      <c r="I12239" s="12">
        <f>H12239/IFERROR(INDEX('Información SKU'!$K$1:$K$54,MATCH(E12239,'Información SKU'!$A$1:$A$54,0),1),40)</f>
        <v>0.35</v>
      </c>
      <c r="J12239" s="3">
        <v>43577</v>
      </c>
      <c r="K12239" s="12" t="s">
        <v>218</v>
      </c>
      <c r="L12239">
        <v>1</v>
      </c>
    </row>
    <row r="12240" spans="1:12" x14ac:dyDescent="0.25">
      <c r="A12240">
        <v>1000431</v>
      </c>
      <c r="B12240" t="s">
        <v>116</v>
      </c>
      <c r="C12240">
        <v>11007451</v>
      </c>
      <c r="D12240">
        <v>130</v>
      </c>
      <c r="E12240">
        <v>5273</v>
      </c>
      <c r="F12240" t="s">
        <v>82</v>
      </c>
      <c r="G12240">
        <f>H12240*IFERROR(INDEX('Información SKU'!$H$1:$H$54,MATCH(E12240,'Información SKU'!$A$1:$A$54,0),1),15)</f>
        <v>276</v>
      </c>
      <c r="H12240">
        <v>46</v>
      </c>
      <c r="I12240" s="12">
        <f>H12240/IFERROR(INDEX('Información SKU'!$K$1:$K$54,MATCH(E12240,'Información SKU'!$A$1:$A$54,0),1),40)</f>
        <v>0.65714285714285714</v>
      </c>
      <c r="J12240" s="3">
        <v>43577</v>
      </c>
      <c r="K12240" s="12" t="s">
        <v>220</v>
      </c>
      <c r="L12240">
        <v>2</v>
      </c>
    </row>
    <row r="12241" spans="1:12" x14ac:dyDescent="0.25">
      <c r="A12241">
        <v>1000431</v>
      </c>
      <c r="B12241" t="s">
        <v>116</v>
      </c>
      <c r="C12241">
        <v>11007451</v>
      </c>
      <c r="D12241">
        <v>120</v>
      </c>
      <c r="E12241">
        <v>5243</v>
      </c>
      <c r="F12241" t="s">
        <v>86</v>
      </c>
      <c r="G12241">
        <f>H12241*IFERROR(INDEX('Información SKU'!$H$1:$H$54,MATCH(E12241,'Información SKU'!$A$1:$A$54,0),1),15)</f>
        <v>504</v>
      </c>
      <c r="H12241">
        <v>42</v>
      </c>
      <c r="I12241" s="12">
        <f>H12241/IFERROR(INDEX('Información SKU'!$K$1:$K$54,MATCH(E12241,'Información SKU'!$A$1:$A$54,0),1),40)</f>
        <v>0.56000000000000005</v>
      </c>
      <c r="J12241" s="3">
        <v>43577</v>
      </c>
      <c r="K12241" s="12" t="s">
        <v>218</v>
      </c>
      <c r="L12241">
        <v>1</v>
      </c>
    </row>
    <row r="12242" spans="1:12" x14ac:dyDescent="0.25">
      <c r="A12242">
        <v>1000431</v>
      </c>
      <c r="B12242" t="s">
        <v>116</v>
      </c>
      <c r="C12242">
        <v>11007451</v>
      </c>
      <c r="D12242">
        <v>80</v>
      </c>
      <c r="E12242">
        <v>2374</v>
      </c>
      <c r="F12242" t="s">
        <v>10</v>
      </c>
      <c r="G12242">
        <f>H12242*IFERROR(INDEX('Información SKU'!$H$1:$H$54,MATCH(E12242,'Información SKU'!$A$1:$A$54,0),1),15)</f>
        <v>1215</v>
      </c>
      <c r="H12242">
        <v>81</v>
      </c>
      <c r="I12242" s="12">
        <f>H12242/IFERROR(INDEX('Información SKU'!$K$1:$K$54,MATCH(E12242,'Información SKU'!$A$1:$A$54,0),1),40)</f>
        <v>0.84375</v>
      </c>
      <c r="J12242" s="3">
        <v>43577</v>
      </c>
      <c r="K12242" s="12" t="s">
        <v>219</v>
      </c>
      <c r="L12242">
        <v>1</v>
      </c>
    </row>
    <row r="12243" spans="1:12" x14ac:dyDescent="0.25">
      <c r="A12243">
        <v>1000431</v>
      </c>
      <c r="B12243" t="s">
        <v>116</v>
      </c>
      <c r="C12243">
        <v>11007451</v>
      </c>
      <c r="D12243">
        <v>70</v>
      </c>
      <c r="E12243">
        <v>1199</v>
      </c>
      <c r="F12243" t="s">
        <v>26</v>
      </c>
      <c r="G12243">
        <f>H12243*IFERROR(INDEX('Información SKU'!$H$1:$H$54,MATCH(E12243,'Información SKU'!$A$1:$A$54,0),1),15)</f>
        <v>12</v>
      </c>
      <c r="H12243">
        <v>1</v>
      </c>
      <c r="I12243" s="12">
        <f>H12243/IFERROR(INDEX('Información SKU'!$K$1:$K$54,MATCH(E12243,'Información SKU'!$A$1:$A$54,0),1),40)</f>
        <v>1.6666666666666666E-2</v>
      </c>
      <c r="J12243" s="3">
        <v>43577</v>
      </c>
      <c r="K12243" s="12" t="s">
        <v>223</v>
      </c>
      <c r="L12243">
        <v>3</v>
      </c>
    </row>
    <row r="12244" spans="1:12" x14ac:dyDescent="0.25">
      <c r="A12244">
        <v>1000431</v>
      </c>
      <c r="B12244" t="s">
        <v>116</v>
      </c>
      <c r="C12244">
        <v>11007451</v>
      </c>
      <c r="D12244">
        <v>30</v>
      </c>
      <c r="E12244">
        <v>509</v>
      </c>
      <c r="F12244" t="s">
        <v>0</v>
      </c>
      <c r="G12244">
        <f>H12244*IFERROR(INDEX('Información SKU'!$H$1:$H$54,MATCH(E12244,'Información SKU'!$A$1:$A$54,0),1),15)</f>
        <v>342</v>
      </c>
      <c r="H12244">
        <v>57</v>
      </c>
      <c r="I12244" s="12">
        <f>H12244/IFERROR(INDEX('Información SKU'!$K$1:$K$54,MATCH(E12244,'Información SKU'!$A$1:$A$54,0),1),40)</f>
        <v>0.71250000000000002</v>
      </c>
      <c r="J12244" s="3">
        <v>43577</v>
      </c>
      <c r="K12244" s="12" t="s">
        <v>223</v>
      </c>
      <c r="L12244">
        <v>3</v>
      </c>
    </row>
    <row r="12245" spans="1:12" x14ac:dyDescent="0.25">
      <c r="A12245">
        <v>1000431</v>
      </c>
      <c r="B12245" t="s">
        <v>116</v>
      </c>
      <c r="C12245">
        <v>11007451</v>
      </c>
      <c r="D12245">
        <v>20</v>
      </c>
      <c r="E12245">
        <v>205</v>
      </c>
      <c r="F12245" t="s">
        <v>35</v>
      </c>
      <c r="G12245">
        <f>H12245*IFERROR(INDEX('Información SKU'!$H$1:$H$54,MATCH(E12245,'Información SKU'!$A$1:$A$54,0),1),15)</f>
        <v>88</v>
      </c>
      <c r="H12245">
        <v>11</v>
      </c>
      <c r="I12245" s="12">
        <f>H12245/IFERROR(INDEX('Información SKU'!$K$1:$K$54,MATCH(E12245,'Información SKU'!$A$1:$A$54,0),1),40)</f>
        <v>0.26190476190476192</v>
      </c>
      <c r="J12245" s="3">
        <v>43577</v>
      </c>
      <c r="K12245" s="12" t="s">
        <v>222</v>
      </c>
      <c r="L12245">
        <v>3</v>
      </c>
    </row>
    <row r="12246" spans="1:12" x14ac:dyDescent="0.25">
      <c r="A12246">
        <v>1007974</v>
      </c>
      <c r="B12246" t="s">
        <v>116</v>
      </c>
      <c r="C12246">
        <v>11007454</v>
      </c>
      <c r="D12246">
        <v>80</v>
      </c>
      <c r="E12246">
        <v>5273</v>
      </c>
      <c r="F12246" t="s">
        <v>82</v>
      </c>
      <c r="G12246">
        <f>H12246*IFERROR(INDEX('Información SKU'!$H$1:$H$54,MATCH(E12246,'Información SKU'!$A$1:$A$54,0),1),15)</f>
        <v>342</v>
      </c>
      <c r="H12246">
        <v>57</v>
      </c>
      <c r="I12246" s="12">
        <f>H12246/IFERROR(INDEX('Información SKU'!$K$1:$K$54,MATCH(E12246,'Información SKU'!$A$1:$A$54,0),1),40)</f>
        <v>0.81428571428571428</v>
      </c>
      <c r="J12246" s="3">
        <v>43577</v>
      </c>
      <c r="K12246" s="12" t="s">
        <v>223</v>
      </c>
      <c r="L12246">
        <v>3</v>
      </c>
    </row>
    <row r="12247" spans="1:12" x14ac:dyDescent="0.25">
      <c r="A12247">
        <v>1007974</v>
      </c>
      <c r="B12247" t="s">
        <v>116</v>
      </c>
      <c r="C12247">
        <v>11007454</v>
      </c>
      <c r="D12247">
        <v>70</v>
      </c>
      <c r="E12247">
        <v>5243</v>
      </c>
      <c r="F12247" t="s">
        <v>86</v>
      </c>
      <c r="G12247">
        <f>H12247*IFERROR(INDEX('Información SKU'!$H$1:$H$54,MATCH(E12247,'Información SKU'!$A$1:$A$54,0),1),15)</f>
        <v>756</v>
      </c>
      <c r="H12247">
        <v>63</v>
      </c>
      <c r="I12247" s="12">
        <f>H12247/IFERROR(INDEX('Información SKU'!$K$1:$K$54,MATCH(E12247,'Información SKU'!$A$1:$A$54,0),1),40)</f>
        <v>0.84</v>
      </c>
      <c r="J12247" s="3">
        <v>43577</v>
      </c>
      <c r="K12247" s="12" t="s">
        <v>220</v>
      </c>
      <c r="L12247">
        <v>2</v>
      </c>
    </row>
    <row r="12248" spans="1:12" x14ac:dyDescent="0.25">
      <c r="A12248">
        <v>1007974</v>
      </c>
      <c r="B12248" t="s">
        <v>116</v>
      </c>
      <c r="C12248">
        <v>11007454</v>
      </c>
      <c r="D12248">
        <v>40</v>
      </c>
      <c r="E12248">
        <v>2374</v>
      </c>
      <c r="F12248" t="s">
        <v>10</v>
      </c>
      <c r="G12248">
        <f>H12248*IFERROR(INDEX('Información SKU'!$H$1:$H$54,MATCH(E12248,'Información SKU'!$A$1:$A$54,0),1),15)</f>
        <v>1125</v>
      </c>
      <c r="H12248">
        <v>75</v>
      </c>
      <c r="I12248" s="12">
        <f>H12248/IFERROR(INDEX('Información SKU'!$K$1:$K$54,MATCH(E12248,'Información SKU'!$A$1:$A$54,0),1),40)</f>
        <v>0.78125</v>
      </c>
      <c r="J12248" s="3">
        <v>43577</v>
      </c>
      <c r="K12248" s="12" t="s">
        <v>221</v>
      </c>
      <c r="L12248">
        <v>2</v>
      </c>
    </row>
    <row r="12249" spans="1:12" x14ac:dyDescent="0.25">
      <c r="A12249">
        <v>1003256</v>
      </c>
      <c r="B12249" t="s">
        <v>105</v>
      </c>
      <c r="C12249">
        <v>11007457</v>
      </c>
      <c r="D12249">
        <v>10</v>
      </c>
      <c r="E12249">
        <v>2384</v>
      </c>
      <c r="F12249" t="s">
        <v>10</v>
      </c>
      <c r="G12249">
        <f>H12249*IFERROR(INDEX('Información SKU'!$H$1:$H$54,MATCH(E12249,'Información SKU'!$A$1:$A$54,0),1),15)</f>
        <v>468</v>
      </c>
      <c r="H12249">
        <v>78</v>
      </c>
      <c r="I12249" s="12">
        <f>H12249/IFERROR(INDEX('Información SKU'!$K$1:$K$54,MATCH(E12249,'Información SKU'!$A$1:$A$54,0),1),40)</f>
        <v>0.8125</v>
      </c>
      <c r="J12249" s="3">
        <v>43577</v>
      </c>
      <c r="K12249" s="12" t="s">
        <v>221</v>
      </c>
      <c r="L12249">
        <v>2</v>
      </c>
    </row>
    <row r="12250" spans="1:12" x14ac:dyDescent="0.25">
      <c r="A12250">
        <v>1003933</v>
      </c>
      <c r="B12250" t="s">
        <v>115</v>
      </c>
      <c r="C12250">
        <v>11007479</v>
      </c>
      <c r="D12250">
        <v>70</v>
      </c>
      <c r="E12250">
        <v>244</v>
      </c>
      <c r="F12250" t="s">
        <v>94</v>
      </c>
      <c r="G12250">
        <f>H12250*IFERROR(INDEX('Información SKU'!$H$1:$H$54,MATCH(E12250,'Información SKU'!$A$1:$A$54,0),1),15)</f>
        <v>1644</v>
      </c>
      <c r="H12250">
        <v>137</v>
      </c>
      <c r="I12250" s="12">
        <f>H12250/IFERROR(INDEX('Información SKU'!$K$1:$K$54,MATCH(E12250,'Información SKU'!$A$1:$A$54,0),1),40)</f>
        <v>1.4270833333333333</v>
      </c>
      <c r="J12250" s="3">
        <v>43578</v>
      </c>
      <c r="K12250" s="12" t="s">
        <v>221</v>
      </c>
      <c r="L12250">
        <v>2</v>
      </c>
    </row>
    <row r="12251" spans="1:12" x14ac:dyDescent="0.25">
      <c r="A12251">
        <v>1003933</v>
      </c>
      <c r="B12251" t="s">
        <v>115</v>
      </c>
      <c r="C12251">
        <v>11007479</v>
      </c>
      <c r="D12251">
        <v>60</v>
      </c>
      <c r="E12251">
        <v>224</v>
      </c>
      <c r="F12251" t="s">
        <v>37</v>
      </c>
      <c r="G12251">
        <f>H12251*IFERROR(INDEX('Información SKU'!$H$1:$H$54,MATCH(E12251,'Información SKU'!$A$1:$A$54,0),1),15)</f>
        <v>312</v>
      </c>
      <c r="H12251">
        <v>39</v>
      </c>
      <c r="I12251" s="12">
        <f>H12251/IFERROR(INDEX('Información SKU'!$K$1:$K$54,MATCH(E12251,'Información SKU'!$A$1:$A$54,0),1),40)</f>
        <v>0.9285714285714286</v>
      </c>
      <c r="J12251" s="3">
        <v>43578</v>
      </c>
      <c r="K12251" s="12" t="s">
        <v>219</v>
      </c>
      <c r="L12251">
        <v>1</v>
      </c>
    </row>
    <row r="12252" spans="1:12" x14ac:dyDescent="0.25">
      <c r="A12252">
        <v>1003933</v>
      </c>
      <c r="B12252" t="s">
        <v>115</v>
      </c>
      <c r="C12252">
        <v>11007479</v>
      </c>
      <c r="D12252">
        <v>50</v>
      </c>
      <c r="E12252">
        <v>223</v>
      </c>
      <c r="F12252" t="s">
        <v>74</v>
      </c>
      <c r="G12252">
        <f>H12252*IFERROR(INDEX('Información SKU'!$H$1:$H$54,MATCH(E12252,'Información SKU'!$A$1:$A$54,0),1),15)</f>
        <v>720</v>
      </c>
      <c r="H12252">
        <v>120</v>
      </c>
      <c r="I12252" s="12">
        <f>H12252/IFERROR(INDEX('Información SKU'!$K$1:$K$54,MATCH(E12252,'Información SKU'!$A$1:$A$54,0),1),40)</f>
        <v>2.8571428571428572</v>
      </c>
      <c r="J12252" s="3">
        <v>43578</v>
      </c>
      <c r="K12252" s="12" t="s">
        <v>221</v>
      </c>
      <c r="L12252">
        <v>2</v>
      </c>
    </row>
    <row r="12253" spans="1:12" x14ac:dyDescent="0.25">
      <c r="A12253">
        <v>1003933</v>
      </c>
      <c r="B12253" t="s">
        <v>115</v>
      </c>
      <c r="C12253">
        <v>11007479</v>
      </c>
      <c r="D12253">
        <v>40</v>
      </c>
      <c r="E12253">
        <v>205</v>
      </c>
      <c r="F12253" t="s">
        <v>35</v>
      </c>
      <c r="G12253">
        <f>H12253*IFERROR(INDEX('Información SKU'!$H$1:$H$54,MATCH(E12253,'Información SKU'!$A$1:$A$54,0),1),15)</f>
        <v>688</v>
      </c>
      <c r="H12253">
        <v>86</v>
      </c>
      <c r="I12253" s="12">
        <f>H12253/IFERROR(INDEX('Información SKU'!$K$1:$K$54,MATCH(E12253,'Información SKU'!$A$1:$A$54,0),1),40)</f>
        <v>2.0476190476190474</v>
      </c>
      <c r="J12253" s="3">
        <v>43578</v>
      </c>
      <c r="K12253" s="12" t="s">
        <v>221</v>
      </c>
      <c r="L12253">
        <v>2</v>
      </c>
    </row>
    <row r="12254" spans="1:12" x14ac:dyDescent="0.25">
      <c r="A12254">
        <v>1003933</v>
      </c>
      <c r="B12254" t="s">
        <v>115</v>
      </c>
      <c r="C12254">
        <v>11007479</v>
      </c>
      <c r="D12254">
        <v>30</v>
      </c>
      <c r="E12254">
        <v>63</v>
      </c>
      <c r="F12254" t="s">
        <v>1</v>
      </c>
      <c r="G12254">
        <f>H12254*IFERROR(INDEX('Información SKU'!$H$1:$H$54,MATCH(E12254,'Información SKU'!$A$1:$A$54,0),1),15)</f>
        <v>2130</v>
      </c>
      <c r="H12254">
        <v>142</v>
      </c>
      <c r="I12254" s="12">
        <f>H12254/IFERROR(INDEX('Información SKU'!$K$1:$K$54,MATCH(E12254,'Información SKU'!$A$1:$A$54,0),1),40)</f>
        <v>3.3809523809523809</v>
      </c>
      <c r="J12254" s="3">
        <v>43578</v>
      </c>
      <c r="K12254" s="12" t="s">
        <v>219</v>
      </c>
      <c r="L12254">
        <v>1</v>
      </c>
    </row>
    <row r="12255" spans="1:12" x14ac:dyDescent="0.25">
      <c r="A12255">
        <v>1003933</v>
      </c>
      <c r="B12255" t="s">
        <v>115</v>
      </c>
      <c r="C12255">
        <v>11007479</v>
      </c>
      <c r="D12255">
        <v>20</v>
      </c>
      <c r="E12255">
        <v>62</v>
      </c>
      <c r="F12255" t="s">
        <v>25</v>
      </c>
      <c r="G12255">
        <f>H12255*IFERROR(INDEX('Información SKU'!$H$1:$H$54,MATCH(E12255,'Información SKU'!$A$1:$A$54,0),1),15)</f>
        <v>5936</v>
      </c>
      <c r="H12255">
        <v>742</v>
      </c>
      <c r="I12255" s="12">
        <f>H12255/IFERROR(INDEX('Información SKU'!$K$1:$K$54,MATCH(E12255,'Información SKU'!$A$1:$A$54,0),1),40)</f>
        <v>14.84</v>
      </c>
      <c r="J12255" s="3">
        <v>43578</v>
      </c>
      <c r="K12255" s="12" t="s">
        <v>218</v>
      </c>
      <c r="L12255">
        <v>1</v>
      </c>
    </row>
    <row r="12256" spans="1:12" x14ac:dyDescent="0.25">
      <c r="A12256">
        <v>1003933</v>
      </c>
      <c r="B12256" t="s">
        <v>115</v>
      </c>
      <c r="C12256">
        <v>11007479</v>
      </c>
      <c r="D12256">
        <v>10</v>
      </c>
      <c r="E12256">
        <v>61</v>
      </c>
      <c r="F12256" t="s">
        <v>20</v>
      </c>
      <c r="G12256">
        <f>H12256*IFERROR(INDEX('Información SKU'!$H$1:$H$54,MATCH(E12256,'Información SKU'!$A$1:$A$54,0),1),15)</f>
        <v>3465</v>
      </c>
      <c r="H12256">
        <v>231</v>
      </c>
      <c r="I12256" s="12">
        <f>H12256/IFERROR(INDEX('Información SKU'!$K$1:$K$54,MATCH(E12256,'Información SKU'!$A$1:$A$54,0),1),40)</f>
        <v>3.85</v>
      </c>
      <c r="J12256" s="3">
        <v>43578</v>
      </c>
      <c r="K12256" s="12" t="s">
        <v>218</v>
      </c>
      <c r="L12256">
        <v>1</v>
      </c>
    </row>
    <row r="12257" spans="1:12" x14ac:dyDescent="0.25">
      <c r="A12257">
        <v>1003933</v>
      </c>
      <c r="B12257" t="s">
        <v>115</v>
      </c>
      <c r="C12257">
        <v>11007480</v>
      </c>
      <c r="D12257">
        <v>100</v>
      </c>
      <c r="E12257">
        <v>509</v>
      </c>
      <c r="F12257" t="s">
        <v>0</v>
      </c>
      <c r="G12257">
        <f>H12257*IFERROR(INDEX('Información SKU'!$H$1:$H$54,MATCH(E12257,'Información SKU'!$A$1:$A$54,0),1),15)</f>
        <v>624</v>
      </c>
      <c r="H12257">
        <v>104</v>
      </c>
      <c r="I12257" s="12">
        <f>H12257/IFERROR(INDEX('Información SKU'!$K$1:$K$54,MATCH(E12257,'Información SKU'!$A$1:$A$54,0),1),40)</f>
        <v>1.3</v>
      </c>
      <c r="J12257" s="3">
        <v>43578</v>
      </c>
      <c r="K12257" s="12" t="s">
        <v>220</v>
      </c>
      <c r="L12257">
        <v>2</v>
      </c>
    </row>
    <row r="12258" spans="1:12" x14ac:dyDescent="0.25">
      <c r="A12258">
        <v>1003933</v>
      </c>
      <c r="B12258" t="s">
        <v>115</v>
      </c>
      <c r="C12258">
        <v>11007480</v>
      </c>
      <c r="D12258">
        <v>90</v>
      </c>
      <c r="E12258">
        <v>1200</v>
      </c>
      <c r="F12258" t="s">
        <v>17</v>
      </c>
      <c r="G12258">
        <f>H12258*IFERROR(INDEX('Información SKU'!$H$1:$H$54,MATCH(E12258,'Información SKU'!$A$1:$A$54,0),1),15)</f>
        <v>234</v>
      </c>
      <c r="H12258">
        <v>39</v>
      </c>
      <c r="I12258" s="12">
        <f>H12258/IFERROR(INDEX('Información SKU'!$K$1:$K$54,MATCH(E12258,'Información SKU'!$A$1:$A$54,0),1),40)</f>
        <v>0.9285714285714286</v>
      </c>
      <c r="J12258" s="3">
        <v>43578</v>
      </c>
      <c r="K12258" s="12" t="s">
        <v>223</v>
      </c>
      <c r="L12258">
        <v>3</v>
      </c>
    </row>
    <row r="12259" spans="1:12" x14ac:dyDescent="0.25">
      <c r="A12259">
        <v>1003933</v>
      </c>
      <c r="B12259" t="s">
        <v>115</v>
      </c>
      <c r="C12259">
        <v>11007480</v>
      </c>
      <c r="D12259">
        <v>70</v>
      </c>
      <c r="E12259">
        <v>2382</v>
      </c>
      <c r="F12259" t="s">
        <v>34</v>
      </c>
      <c r="G12259">
        <f>H12259*IFERROR(INDEX('Información SKU'!$H$1:$H$54,MATCH(E12259,'Información SKU'!$A$1:$A$54,0),1),15)</f>
        <v>588</v>
      </c>
      <c r="H12259">
        <v>98</v>
      </c>
      <c r="I12259" s="12">
        <f>H12259/IFERROR(INDEX('Información SKU'!$K$1:$K$54,MATCH(E12259,'Información SKU'!$A$1:$A$54,0),1),40)</f>
        <v>1.0208333333333333</v>
      </c>
      <c r="J12259" s="3">
        <v>43578</v>
      </c>
      <c r="K12259" s="12" t="s">
        <v>218</v>
      </c>
      <c r="L12259">
        <v>1</v>
      </c>
    </row>
    <row r="12260" spans="1:12" x14ac:dyDescent="0.25">
      <c r="A12260">
        <v>1003933</v>
      </c>
      <c r="B12260" t="s">
        <v>115</v>
      </c>
      <c r="C12260">
        <v>11007480</v>
      </c>
      <c r="D12260">
        <v>60</v>
      </c>
      <c r="E12260">
        <v>2384</v>
      </c>
      <c r="F12260" t="s">
        <v>10</v>
      </c>
      <c r="G12260">
        <f>H12260*IFERROR(INDEX('Información SKU'!$H$1:$H$54,MATCH(E12260,'Información SKU'!$A$1:$A$54,0),1),15)</f>
        <v>1038</v>
      </c>
      <c r="H12260">
        <v>173</v>
      </c>
      <c r="I12260" s="12">
        <f>H12260/IFERROR(INDEX('Información SKU'!$K$1:$K$54,MATCH(E12260,'Información SKU'!$A$1:$A$54,0),1),40)</f>
        <v>1.8020833333333333</v>
      </c>
      <c r="J12260" s="3">
        <v>43578</v>
      </c>
      <c r="K12260" s="12" t="s">
        <v>221</v>
      </c>
      <c r="L12260">
        <v>2</v>
      </c>
    </row>
    <row r="12261" spans="1:12" x14ac:dyDescent="0.25">
      <c r="A12261">
        <v>1003933</v>
      </c>
      <c r="B12261" t="s">
        <v>115</v>
      </c>
      <c r="C12261">
        <v>11007480</v>
      </c>
      <c r="D12261">
        <v>50</v>
      </c>
      <c r="E12261">
        <v>2387</v>
      </c>
      <c r="F12261" t="s">
        <v>33</v>
      </c>
      <c r="G12261">
        <f>H12261*IFERROR(INDEX('Información SKU'!$H$1:$H$54,MATCH(E12261,'Información SKU'!$A$1:$A$54,0),1),15)</f>
        <v>1152</v>
      </c>
      <c r="H12261">
        <v>96</v>
      </c>
      <c r="I12261" s="12">
        <f>H12261/IFERROR(INDEX('Información SKU'!$K$1:$K$54,MATCH(E12261,'Información SKU'!$A$1:$A$54,0),1),40)</f>
        <v>1</v>
      </c>
      <c r="J12261" s="3">
        <v>43578</v>
      </c>
      <c r="K12261" s="12" t="s">
        <v>218</v>
      </c>
      <c r="L12261">
        <v>1</v>
      </c>
    </row>
    <row r="12262" spans="1:12" x14ac:dyDescent="0.25">
      <c r="A12262">
        <v>1003933</v>
      </c>
      <c r="B12262" t="s">
        <v>115</v>
      </c>
      <c r="C12262">
        <v>11007480</v>
      </c>
      <c r="D12262">
        <v>40</v>
      </c>
      <c r="E12262">
        <v>2389</v>
      </c>
      <c r="F12262" t="s">
        <v>70</v>
      </c>
      <c r="G12262">
        <f>H12262*IFERROR(INDEX('Información SKU'!$H$1:$H$54,MATCH(E12262,'Información SKU'!$A$1:$A$54,0),1),15)</f>
        <v>696</v>
      </c>
      <c r="H12262">
        <v>116</v>
      </c>
      <c r="I12262" s="12">
        <f>H12262/IFERROR(INDEX('Información SKU'!$K$1:$K$54,MATCH(E12262,'Información SKU'!$A$1:$A$54,0),1),40)</f>
        <v>1.2083333333333333</v>
      </c>
      <c r="J12262" s="3">
        <v>43578</v>
      </c>
      <c r="K12262" s="12" t="s">
        <v>220</v>
      </c>
      <c r="L12262">
        <v>2</v>
      </c>
    </row>
    <row r="12263" spans="1:12" x14ac:dyDescent="0.25">
      <c r="A12263">
        <v>1003933</v>
      </c>
      <c r="B12263" t="s">
        <v>115</v>
      </c>
      <c r="C12263">
        <v>11007480</v>
      </c>
      <c r="D12263">
        <v>10</v>
      </c>
      <c r="E12263">
        <v>5273</v>
      </c>
      <c r="F12263" t="s">
        <v>82</v>
      </c>
      <c r="G12263">
        <f>H12263*IFERROR(INDEX('Información SKU'!$H$1:$H$54,MATCH(E12263,'Información SKU'!$A$1:$A$54,0),1),15)</f>
        <v>816</v>
      </c>
      <c r="H12263">
        <v>136</v>
      </c>
      <c r="I12263" s="12">
        <f>H12263/IFERROR(INDEX('Información SKU'!$K$1:$K$54,MATCH(E12263,'Información SKU'!$A$1:$A$54,0),1),40)</f>
        <v>1.9428571428571428</v>
      </c>
      <c r="J12263" s="3">
        <v>43578</v>
      </c>
      <c r="K12263" s="12" t="s">
        <v>223</v>
      </c>
      <c r="L12263">
        <v>3</v>
      </c>
    </row>
    <row r="12264" spans="1:12" x14ac:dyDescent="0.25">
      <c r="A12264">
        <v>1003933</v>
      </c>
      <c r="B12264" t="s">
        <v>115</v>
      </c>
      <c r="C12264">
        <v>11007481</v>
      </c>
      <c r="D12264">
        <v>10</v>
      </c>
      <c r="E12264">
        <v>5273</v>
      </c>
      <c r="F12264" t="s">
        <v>82</v>
      </c>
      <c r="G12264">
        <f>H12264*IFERROR(INDEX('Información SKU'!$H$1:$H$54,MATCH(E12264,'Información SKU'!$A$1:$A$54,0),1),15)</f>
        <v>528</v>
      </c>
      <c r="H12264">
        <v>88</v>
      </c>
      <c r="I12264" s="12">
        <f>H12264/IFERROR(INDEX('Información SKU'!$K$1:$K$54,MATCH(E12264,'Información SKU'!$A$1:$A$54,0),1),40)</f>
        <v>1.2571428571428571</v>
      </c>
      <c r="J12264" s="3">
        <v>43578</v>
      </c>
      <c r="K12264" s="12" t="s">
        <v>219</v>
      </c>
      <c r="L12264">
        <v>1</v>
      </c>
    </row>
    <row r="12265" spans="1:12" x14ac:dyDescent="0.25">
      <c r="A12265">
        <v>1003933</v>
      </c>
      <c r="B12265" t="s">
        <v>115</v>
      </c>
      <c r="C12265">
        <v>11007482</v>
      </c>
      <c r="D12265">
        <v>660</v>
      </c>
      <c r="E12265">
        <v>2397</v>
      </c>
      <c r="F12265" t="s">
        <v>67</v>
      </c>
      <c r="G12265">
        <f>H12265*IFERROR(INDEX('Información SKU'!$H$1:$H$54,MATCH(E12265,'Información SKU'!$A$1:$A$54,0),1),15)</f>
        <v>204</v>
      </c>
      <c r="H12265">
        <v>17</v>
      </c>
      <c r="I12265" s="12">
        <f>H12265/IFERROR(INDEX('Información SKU'!$K$1:$K$54,MATCH(E12265,'Información SKU'!$A$1:$A$54,0),1),40)</f>
        <v>0.34</v>
      </c>
      <c r="J12265" s="3">
        <v>43578</v>
      </c>
      <c r="K12265" s="12" t="s">
        <v>220</v>
      </c>
      <c r="L12265">
        <v>2</v>
      </c>
    </row>
    <row r="12266" spans="1:12" x14ac:dyDescent="0.25">
      <c r="A12266">
        <v>1003933</v>
      </c>
      <c r="B12266" t="s">
        <v>115</v>
      </c>
      <c r="C12266">
        <v>11007482</v>
      </c>
      <c r="D12266">
        <v>650</v>
      </c>
      <c r="E12266">
        <v>2396</v>
      </c>
      <c r="F12266" t="s">
        <v>68</v>
      </c>
      <c r="G12266">
        <f>H12266*IFERROR(INDEX('Información SKU'!$H$1:$H$54,MATCH(E12266,'Información SKU'!$A$1:$A$54,0),1),15)</f>
        <v>300</v>
      </c>
      <c r="H12266">
        <v>20</v>
      </c>
      <c r="I12266" s="12">
        <f>H12266/IFERROR(INDEX('Información SKU'!$K$1:$K$54,MATCH(E12266,'Información SKU'!$A$1:$A$54,0),1),40)</f>
        <v>0.4</v>
      </c>
      <c r="J12266" s="3">
        <v>43578</v>
      </c>
      <c r="K12266" s="12" t="s">
        <v>223</v>
      </c>
      <c r="L12266">
        <v>3</v>
      </c>
    </row>
    <row r="12267" spans="1:12" x14ac:dyDescent="0.25">
      <c r="A12267">
        <v>1003933</v>
      </c>
      <c r="B12267" t="s">
        <v>115</v>
      </c>
      <c r="C12267">
        <v>11007482</v>
      </c>
      <c r="D12267">
        <v>640</v>
      </c>
      <c r="E12267">
        <v>2390</v>
      </c>
      <c r="F12267" t="s">
        <v>69</v>
      </c>
      <c r="G12267">
        <f>H12267*IFERROR(INDEX('Información SKU'!$H$1:$H$54,MATCH(E12267,'Información SKU'!$A$1:$A$54,0),1),15)</f>
        <v>576</v>
      </c>
      <c r="H12267">
        <v>48</v>
      </c>
      <c r="I12267" s="12">
        <f>H12267/IFERROR(INDEX('Información SKU'!$K$1:$K$54,MATCH(E12267,'Información SKU'!$A$1:$A$54,0),1),40)</f>
        <v>0.2742857142857143</v>
      </c>
      <c r="J12267" s="3">
        <v>43578</v>
      </c>
      <c r="K12267" s="12" t="s">
        <v>219</v>
      </c>
      <c r="L12267">
        <v>1</v>
      </c>
    </row>
    <row r="12268" spans="1:12" x14ac:dyDescent="0.25">
      <c r="A12268">
        <v>1003933</v>
      </c>
      <c r="B12268" t="s">
        <v>115</v>
      </c>
      <c r="C12268">
        <v>11007482</v>
      </c>
      <c r="D12268">
        <v>630</v>
      </c>
      <c r="E12268">
        <v>2389</v>
      </c>
      <c r="F12268" t="s">
        <v>70</v>
      </c>
      <c r="G12268">
        <f>H12268*IFERROR(INDEX('Información SKU'!$H$1:$H$54,MATCH(E12268,'Información SKU'!$A$1:$A$54,0),1),15)</f>
        <v>234</v>
      </c>
      <c r="H12268">
        <v>39</v>
      </c>
      <c r="I12268" s="12">
        <f>H12268/IFERROR(INDEX('Información SKU'!$K$1:$K$54,MATCH(E12268,'Información SKU'!$A$1:$A$54,0),1),40)</f>
        <v>0.40625</v>
      </c>
      <c r="J12268" s="3">
        <v>43578</v>
      </c>
      <c r="K12268" s="12" t="s">
        <v>222</v>
      </c>
      <c r="L12268">
        <v>3</v>
      </c>
    </row>
    <row r="12269" spans="1:12" x14ac:dyDescent="0.25">
      <c r="A12269">
        <v>1003933</v>
      </c>
      <c r="B12269" t="s">
        <v>115</v>
      </c>
      <c r="C12269">
        <v>11007482</v>
      </c>
      <c r="D12269">
        <v>620</v>
      </c>
      <c r="E12269">
        <v>2387</v>
      </c>
      <c r="F12269" t="s">
        <v>33</v>
      </c>
      <c r="G12269">
        <f>H12269*IFERROR(INDEX('Información SKU'!$H$1:$H$54,MATCH(E12269,'Información SKU'!$A$1:$A$54,0),1),15)</f>
        <v>504</v>
      </c>
      <c r="H12269">
        <v>42</v>
      </c>
      <c r="I12269" s="12">
        <f>H12269/IFERROR(INDEX('Información SKU'!$K$1:$K$54,MATCH(E12269,'Información SKU'!$A$1:$A$54,0),1),40)</f>
        <v>0.4375</v>
      </c>
      <c r="J12269" s="3">
        <v>43578</v>
      </c>
      <c r="K12269" s="12" t="s">
        <v>218</v>
      </c>
      <c r="L12269">
        <v>1</v>
      </c>
    </row>
    <row r="12270" spans="1:12" x14ac:dyDescent="0.25">
      <c r="A12270">
        <v>1003933</v>
      </c>
      <c r="B12270" t="s">
        <v>115</v>
      </c>
      <c r="C12270">
        <v>11007482</v>
      </c>
      <c r="D12270">
        <v>600</v>
      </c>
      <c r="E12270">
        <v>2384</v>
      </c>
      <c r="F12270" t="s">
        <v>10</v>
      </c>
      <c r="G12270">
        <f>H12270*IFERROR(INDEX('Información SKU'!$H$1:$H$54,MATCH(E12270,'Información SKU'!$A$1:$A$54,0),1),15)</f>
        <v>270</v>
      </c>
      <c r="H12270">
        <v>45</v>
      </c>
      <c r="I12270" s="12">
        <f>H12270/IFERROR(INDEX('Información SKU'!$K$1:$K$54,MATCH(E12270,'Información SKU'!$A$1:$A$54,0),1),40)</f>
        <v>0.46875</v>
      </c>
      <c r="J12270" s="3">
        <v>43578</v>
      </c>
      <c r="K12270" s="12" t="s">
        <v>220</v>
      </c>
      <c r="L12270">
        <v>2</v>
      </c>
    </row>
    <row r="12271" spans="1:12" x14ac:dyDescent="0.25">
      <c r="A12271">
        <v>1003933</v>
      </c>
      <c r="B12271" t="s">
        <v>115</v>
      </c>
      <c r="C12271">
        <v>11007482</v>
      </c>
      <c r="D12271">
        <v>590</v>
      </c>
      <c r="E12271">
        <v>2383</v>
      </c>
      <c r="F12271" t="s">
        <v>92</v>
      </c>
      <c r="G12271">
        <f>H12271*IFERROR(INDEX('Información SKU'!$H$1:$H$54,MATCH(E12271,'Información SKU'!$A$1:$A$54,0),1),15)</f>
        <v>186</v>
      </c>
      <c r="H12271">
        <v>31</v>
      </c>
      <c r="I12271" s="12">
        <f>H12271/IFERROR(INDEX('Información SKU'!$K$1:$K$54,MATCH(E12271,'Información SKU'!$A$1:$A$54,0),1),40)</f>
        <v>0.17714285714285713</v>
      </c>
      <c r="J12271" s="3">
        <v>43578</v>
      </c>
      <c r="K12271" s="12" t="s">
        <v>223</v>
      </c>
      <c r="L12271">
        <v>3</v>
      </c>
    </row>
    <row r="12272" spans="1:12" x14ac:dyDescent="0.25">
      <c r="A12272">
        <v>1003933</v>
      </c>
      <c r="B12272" t="s">
        <v>115</v>
      </c>
      <c r="C12272">
        <v>11007482</v>
      </c>
      <c r="D12272">
        <v>580</v>
      </c>
      <c r="E12272">
        <v>2382</v>
      </c>
      <c r="F12272" t="s">
        <v>34</v>
      </c>
      <c r="G12272">
        <f>H12272*IFERROR(INDEX('Información SKU'!$H$1:$H$54,MATCH(E12272,'Información SKU'!$A$1:$A$54,0),1),15)</f>
        <v>408</v>
      </c>
      <c r="H12272">
        <v>68</v>
      </c>
      <c r="I12272" s="12">
        <f>H12272/IFERROR(INDEX('Información SKU'!$K$1:$K$54,MATCH(E12272,'Información SKU'!$A$1:$A$54,0),1),40)</f>
        <v>0.70833333333333337</v>
      </c>
      <c r="J12272" s="3">
        <v>43578</v>
      </c>
      <c r="K12272" s="12" t="s">
        <v>219</v>
      </c>
      <c r="L12272">
        <v>1</v>
      </c>
    </row>
    <row r="12273" spans="1:12" x14ac:dyDescent="0.25">
      <c r="A12273">
        <v>1003933</v>
      </c>
      <c r="B12273" t="s">
        <v>115</v>
      </c>
      <c r="C12273">
        <v>11007482</v>
      </c>
      <c r="D12273">
        <v>570</v>
      </c>
      <c r="E12273">
        <v>2381</v>
      </c>
      <c r="F12273" t="s">
        <v>93</v>
      </c>
      <c r="G12273">
        <f>H12273*IFERROR(INDEX('Información SKU'!$H$1:$H$54,MATCH(E12273,'Información SKU'!$A$1:$A$54,0),1),15)</f>
        <v>216</v>
      </c>
      <c r="H12273">
        <v>27</v>
      </c>
      <c r="I12273" s="12">
        <f>H12273/IFERROR(INDEX('Información SKU'!$K$1:$K$54,MATCH(E12273,'Información SKU'!$A$1:$A$54,0),1),40)</f>
        <v>0.15428571428571428</v>
      </c>
      <c r="J12273" s="3">
        <v>43578</v>
      </c>
      <c r="K12273" s="12" t="s">
        <v>219</v>
      </c>
      <c r="L12273">
        <v>1</v>
      </c>
    </row>
    <row r="12274" spans="1:12" x14ac:dyDescent="0.25">
      <c r="A12274">
        <v>1003933</v>
      </c>
      <c r="B12274" t="s">
        <v>115</v>
      </c>
      <c r="C12274">
        <v>11007482</v>
      </c>
      <c r="D12274">
        <v>850</v>
      </c>
      <c r="E12274">
        <v>5402</v>
      </c>
      <c r="F12274" t="s">
        <v>32</v>
      </c>
      <c r="G12274">
        <f>H12274*IFERROR(INDEX('Información SKU'!$H$1:$H$54,MATCH(E12274,'Información SKU'!$A$1:$A$54,0),1),15)</f>
        <v>114</v>
      </c>
      <c r="H12274">
        <v>19</v>
      </c>
      <c r="I12274" s="12">
        <f>H12274/IFERROR(INDEX('Información SKU'!$K$1:$K$54,MATCH(E12274,'Información SKU'!$A$1:$A$54,0),1),40)</f>
        <v>0.31666666666666665</v>
      </c>
      <c r="J12274" s="3">
        <v>43578</v>
      </c>
      <c r="K12274" s="12" t="s">
        <v>220</v>
      </c>
      <c r="L12274">
        <v>2</v>
      </c>
    </row>
    <row r="12275" spans="1:12" x14ac:dyDescent="0.25">
      <c r="A12275">
        <v>1003933</v>
      </c>
      <c r="B12275" t="s">
        <v>115</v>
      </c>
      <c r="C12275">
        <v>11007482</v>
      </c>
      <c r="D12275">
        <v>840</v>
      </c>
      <c r="E12275">
        <v>5275</v>
      </c>
      <c r="F12275" t="s">
        <v>75</v>
      </c>
      <c r="G12275">
        <f>H12275*IFERROR(INDEX('Información SKU'!$H$1:$H$54,MATCH(E12275,'Información SKU'!$A$1:$A$54,0),1),15)</f>
        <v>168</v>
      </c>
      <c r="H12275">
        <v>28</v>
      </c>
      <c r="I12275" s="12">
        <f>H12275/IFERROR(INDEX('Información SKU'!$K$1:$K$54,MATCH(E12275,'Información SKU'!$A$1:$A$54,0),1),40)</f>
        <v>0.4</v>
      </c>
      <c r="J12275" s="3">
        <v>43578</v>
      </c>
      <c r="K12275" s="12" t="s">
        <v>219</v>
      </c>
      <c r="L12275">
        <v>1</v>
      </c>
    </row>
    <row r="12276" spans="1:12" x14ac:dyDescent="0.25">
      <c r="A12276">
        <v>1003933</v>
      </c>
      <c r="B12276" t="s">
        <v>115</v>
      </c>
      <c r="C12276">
        <v>11007482</v>
      </c>
      <c r="D12276">
        <v>830</v>
      </c>
      <c r="E12276">
        <v>5274</v>
      </c>
      <c r="F12276" t="s">
        <v>72</v>
      </c>
      <c r="G12276">
        <f>H12276*IFERROR(INDEX('Información SKU'!$H$1:$H$54,MATCH(E12276,'Información SKU'!$A$1:$A$54,0),1),15)</f>
        <v>160</v>
      </c>
      <c r="H12276">
        <v>20</v>
      </c>
      <c r="I12276" s="12">
        <f>H12276/IFERROR(INDEX('Información SKU'!$K$1:$K$54,MATCH(E12276,'Información SKU'!$A$1:$A$54,0),1),40)</f>
        <v>0.2857142857142857</v>
      </c>
      <c r="J12276" s="3">
        <v>43578</v>
      </c>
      <c r="K12276" s="12" t="s">
        <v>223</v>
      </c>
      <c r="L12276">
        <v>3</v>
      </c>
    </row>
    <row r="12277" spans="1:12" x14ac:dyDescent="0.25">
      <c r="A12277">
        <v>1003933</v>
      </c>
      <c r="B12277" t="s">
        <v>115</v>
      </c>
      <c r="C12277">
        <v>11007482</v>
      </c>
      <c r="D12277">
        <v>820</v>
      </c>
      <c r="E12277">
        <v>5273</v>
      </c>
      <c r="F12277" t="s">
        <v>82</v>
      </c>
      <c r="G12277">
        <f>H12277*IFERROR(INDEX('Información SKU'!$H$1:$H$54,MATCH(E12277,'Información SKU'!$A$1:$A$54,0),1),15)</f>
        <v>84</v>
      </c>
      <c r="H12277">
        <v>14</v>
      </c>
      <c r="I12277" s="12">
        <f>H12277/IFERROR(INDEX('Información SKU'!$K$1:$K$54,MATCH(E12277,'Información SKU'!$A$1:$A$54,0),1),40)</f>
        <v>0.2</v>
      </c>
      <c r="J12277" s="3">
        <v>43578</v>
      </c>
      <c r="K12277" s="12" t="s">
        <v>219</v>
      </c>
      <c r="L12277">
        <v>1</v>
      </c>
    </row>
    <row r="12278" spans="1:12" x14ac:dyDescent="0.25">
      <c r="A12278">
        <v>1003933</v>
      </c>
      <c r="B12278" t="s">
        <v>115</v>
      </c>
      <c r="C12278">
        <v>11007482</v>
      </c>
      <c r="D12278">
        <v>810</v>
      </c>
      <c r="E12278">
        <v>5268</v>
      </c>
      <c r="F12278" t="s">
        <v>83</v>
      </c>
      <c r="G12278">
        <f>H12278*IFERROR(INDEX('Información SKU'!$H$1:$H$54,MATCH(E12278,'Información SKU'!$A$1:$A$54,0),1),15)</f>
        <v>75</v>
      </c>
      <c r="H12278">
        <v>5</v>
      </c>
      <c r="I12278" s="12">
        <f>H12278/IFERROR(INDEX('Información SKU'!$K$1:$K$54,MATCH(E12278,'Información SKU'!$A$1:$A$54,0),1),40)</f>
        <v>7.1428571428571425E-2</v>
      </c>
      <c r="J12278" s="3">
        <v>43578</v>
      </c>
      <c r="K12278" s="12" t="s">
        <v>223</v>
      </c>
      <c r="L12278">
        <v>3</v>
      </c>
    </row>
    <row r="12279" spans="1:12" x14ac:dyDescent="0.25">
      <c r="A12279">
        <v>1003933</v>
      </c>
      <c r="B12279" t="s">
        <v>115</v>
      </c>
      <c r="C12279">
        <v>11007482</v>
      </c>
      <c r="D12279">
        <v>800</v>
      </c>
      <c r="E12279">
        <v>5266</v>
      </c>
      <c r="F12279" t="s">
        <v>84</v>
      </c>
      <c r="G12279">
        <f>H12279*IFERROR(INDEX('Información SKU'!$H$1:$H$54,MATCH(E12279,'Información SKU'!$A$1:$A$54,0),1),15)</f>
        <v>40</v>
      </c>
      <c r="H12279">
        <v>5</v>
      </c>
      <c r="I12279" s="12">
        <f>H12279/IFERROR(INDEX('Información SKU'!$K$1:$K$54,MATCH(E12279,'Información SKU'!$A$1:$A$54,0),1),40)</f>
        <v>7.1428571428571425E-2</v>
      </c>
      <c r="J12279" s="3">
        <v>43578</v>
      </c>
      <c r="K12279" s="12" t="s">
        <v>219</v>
      </c>
      <c r="L12279">
        <v>1</v>
      </c>
    </row>
    <row r="12280" spans="1:12" x14ac:dyDescent="0.25">
      <c r="A12280">
        <v>1003933</v>
      </c>
      <c r="B12280" t="s">
        <v>115</v>
      </c>
      <c r="C12280">
        <v>11007482</v>
      </c>
      <c r="D12280">
        <v>790</v>
      </c>
      <c r="E12280">
        <v>5246</v>
      </c>
      <c r="F12280" t="s">
        <v>73</v>
      </c>
      <c r="G12280">
        <f>H12280*IFERROR(INDEX('Información SKU'!$H$1:$H$54,MATCH(E12280,'Información SKU'!$A$1:$A$54,0),1),15)</f>
        <v>42</v>
      </c>
      <c r="H12280">
        <v>7</v>
      </c>
      <c r="I12280" s="12">
        <f>H12280/IFERROR(INDEX('Información SKU'!$K$1:$K$54,MATCH(E12280,'Información SKU'!$A$1:$A$54,0),1),40)</f>
        <v>9.3333333333333338E-2</v>
      </c>
      <c r="J12280" s="3">
        <v>43578</v>
      </c>
      <c r="K12280" s="12" t="s">
        <v>223</v>
      </c>
      <c r="L12280">
        <v>3</v>
      </c>
    </row>
    <row r="12281" spans="1:12" x14ac:dyDescent="0.25">
      <c r="A12281">
        <v>1003933</v>
      </c>
      <c r="B12281" t="s">
        <v>115</v>
      </c>
      <c r="C12281">
        <v>11007482</v>
      </c>
      <c r="D12281">
        <v>780</v>
      </c>
      <c r="E12281">
        <v>5245</v>
      </c>
      <c r="F12281" t="s">
        <v>85</v>
      </c>
      <c r="G12281">
        <f>H12281*IFERROR(INDEX('Información SKU'!$H$1:$H$54,MATCH(E12281,'Información SKU'!$A$1:$A$54,0),1),15)</f>
        <v>90</v>
      </c>
      <c r="H12281">
        <v>6</v>
      </c>
      <c r="I12281" s="12">
        <f>H12281/IFERROR(INDEX('Información SKU'!$K$1:$K$54,MATCH(E12281,'Información SKU'!$A$1:$A$54,0),1),40)</f>
        <v>6.25E-2</v>
      </c>
      <c r="J12281" s="3">
        <v>43578</v>
      </c>
      <c r="K12281" s="12" t="s">
        <v>222</v>
      </c>
      <c r="L12281">
        <v>3</v>
      </c>
    </row>
    <row r="12282" spans="1:12" x14ac:dyDescent="0.25">
      <c r="A12282">
        <v>1003933</v>
      </c>
      <c r="B12282" t="s">
        <v>115</v>
      </c>
      <c r="C12282">
        <v>11007482</v>
      </c>
      <c r="D12282">
        <v>770</v>
      </c>
      <c r="E12282">
        <v>5243</v>
      </c>
      <c r="F12282" t="s">
        <v>86</v>
      </c>
      <c r="G12282">
        <f>H12282*IFERROR(INDEX('Información SKU'!$H$1:$H$54,MATCH(E12282,'Información SKU'!$A$1:$A$54,0),1),15)</f>
        <v>132</v>
      </c>
      <c r="H12282">
        <v>11</v>
      </c>
      <c r="I12282" s="12">
        <f>H12282/IFERROR(INDEX('Información SKU'!$K$1:$K$54,MATCH(E12282,'Información SKU'!$A$1:$A$54,0),1),40)</f>
        <v>0.14666666666666667</v>
      </c>
      <c r="J12282" s="3">
        <v>43578</v>
      </c>
      <c r="K12282" s="12" t="s">
        <v>223</v>
      </c>
      <c r="L12282">
        <v>3</v>
      </c>
    </row>
    <row r="12283" spans="1:12" x14ac:dyDescent="0.25">
      <c r="A12283">
        <v>1003933</v>
      </c>
      <c r="B12283" t="s">
        <v>115</v>
      </c>
      <c r="C12283">
        <v>11007482</v>
      </c>
      <c r="D12283">
        <v>760</v>
      </c>
      <c r="E12283">
        <v>5242</v>
      </c>
      <c r="F12283" t="s">
        <v>87</v>
      </c>
      <c r="G12283">
        <f>H12283*IFERROR(INDEX('Información SKU'!$H$1:$H$54,MATCH(E12283,'Información SKU'!$A$1:$A$54,0),1),15)</f>
        <v>105</v>
      </c>
      <c r="H12283">
        <v>7</v>
      </c>
      <c r="I12283" s="12">
        <f>H12283/IFERROR(INDEX('Información SKU'!$K$1:$K$54,MATCH(E12283,'Información SKU'!$A$1:$A$54,0),1),40)</f>
        <v>7.2916666666666671E-2</v>
      </c>
      <c r="J12283" s="3">
        <v>43578</v>
      </c>
      <c r="K12283" s="12" t="s">
        <v>222</v>
      </c>
      <c r="L12283">
        <v>3</v>
      </c>
    </row>
    <row r="12284" spans="1:12" x14ac:dyDescent="0.25">
      <c r="A12284">
        <v>1003933</v>
      </c>
      <c r="B12284" t="s">
        <v>115</v>
      </c>
      <c r="C12284">
        <v>11007482</v>
      </c>
      <c r="D12284">
        <v>750</v>
      </c>
      <c r="E12284">
        <v>5238</v>
      </c>
      <c r="F12284" t="s">
        <v>88</v>
      </c>
      <c r="G12284">
        <f>H12284*IFERROR(INDEX('Información SKU'!$H$1:$H$54,MATCH(E12284,'Información SKU'!$A$1:$A$54,0),1),15)</f>
        <v>225</v>
      </c>
      <c r="H12284">
        <v>15</v>
      </c>
      <c r="I12284" s="12">
        <f>H12284/IFERROR(INDEX('Información SKU'!$K$1:$K$54,MATCH(E12284,'Información SKU'!$A$1:$A$54,0),1),40)</f>
        <v>0.27272727272727271</v>
      </c>
      <c r="J12284" s="3">
        <v>43578</v>
      </c>
      <c r="K12284" s="12" t="s">
        <v>222</v>
      </c>
      <c r="L12284">
        <v>3</v>
      </c>
    </row>
    <row r="12285" spans="1:12" x14ac:dyDescent="0.25">
      <c r="A12285">
        <v>1003933</v>
      </c>
      <c r="B12285" t="s">
        <v>115</v>
      </c>
      <c r="C12285">
        <v>11007482</v>
      </c>
      <c r="D12285">
        <v>740</v>
      </c>
      <c r="E12285">
        <v>5236</v>
      </c>
      <c r="F12285" t="s">
        <v>89</v>
      </c>
      <c r="G12285">
        <f>H12285*IFERROR(INDEX('Información SKU'!$H$1:$H$54,MATCH(E12285,'Información SKU'!$A$1:$A$54,0),1),15)</f>
        <v>312</v>
      </c>
      <c r="H12285">
        <v>26</v>
      </c>
      <c r="I12285" s="12">
        <f>H12285/IFERROR(INDEX('Información SKU'!$K$1:$K$54,MATCH(E12285,'Información SKU'!$A$1:$A$54,0),1),40)</f>
        <v>0.47272727272727272</v>
      </c>
      <c r="J12285" s="3">
        <v>43578</v>
      </c>
      <c r="K12285" s="12" t="s">
        <v>220</v>
      </c>
      <c r="L12285">
        <v>2</v>
      </c>
    </row>
    <row r="12286" spans="1:12" x14ac:dyDescent="0.25">
      <c r="A12286">
        <v>1003933</v>
      </c>
      <c r="B12286" t="s">
        <v>115</v>
      </c>
      <c r="C12286">
        <v>11007482</v>
      </c>
      <c r="D12286">
        <v>490</v>
      </c>
      <c r="E12286">
        <v>5235</v>
      </c>
      <c r="F12286" t="s">
        <v>90</v>
      </c>
      <c r="G12286">
        <f>H12286*IFERROR(INDEX('Información SKU'!$H$1:$H$54,MATCH(E12286,'Información SKU'!$A$1:$A$54,0),1),15)</f>
        <v>48</v>
      </c>
      <c r="H12286">
        <v>4</v>
      </c>
      <c r="I12286" s="12">
        <f>H12286/IFERROR(INDEX('Información SKU'!$K$1:$K$54,MATCH(E12286,'Información SKU'!$A$1:$A$54,0),1),40)</f>
        <v>7.407407407407407E-2</v>
      </c>
      <c r="J12286" s="3">
        <v>43578</v>
      </c>
      <c r="K12286" s="12" t="s">
        <v>222</v>
      </c>
      <c r="L12286">
        <v>3</v>
      </c>
    </row>
    <row r="12287" spans="1:12" x14ac:dyDescent="0.25">
      <c r="A12287">
        <v>1003933</v>
      </c>
      <c r="B12287" t="s">
        <v>115</v>
      </c>
      <c r="C12287">
        <v>11007482</v>
      </c>
      <c r="D12287">
        <v>240</v>
      </c>
      <c r="E12287">
        <v>5233</v>
      </c>
      <c r="F12287" t="s">
        <v>91</v>
      </c>
      <c r="G12287">
        <f>H12287*IFERROR(INDEX('Información SKU'!$H$1:$H$54,MATCH(E12287,'Información SKU'!$A$1:$A$54,0),1),15)</f>
        <v>144</v>
      </c>
      <c r="H12287">
        <v>12</v>
      </c>
      <c r="I12287" s="12">
        <f>H12287/IFERROR(INDEX('Información SKU'!$K$1:$K$54,MATCH(E12287,'Información SKU'!$A$1:$A$54,0),1),40)</f>
        <v>0.22222222222222221</v>
      </c>
      <c r="J12287" s="3">
        <v>43578</v>
      </c>
      <c r="K12287" s="12" t="s">
        <v>218</v>
      </c>
      <c r="L12287">
        <v>1</v>
      </c>
    </row>
    <row r="12288" spans="1:12" x14ac:dyDescent="0.25">
      <c r="A12288">
        <v>1003933</v>
      </c>
      <c r="B12288" t="s">
        <v>115</v>
      </c>
      <c r="C12288">
        <v>11007482</v>
      </c>
      <c r="D12288">
        <v>60</v>
      </c>
      <c r="E12288">
        <v>320</v>
      </c>
      <c r="F12288" t="s">
        <v>31</v>
      </c>
      <c r="G12288">
        <f>H12288*IFERROR(INDEX('Información SKU'!$H$1:$H$54,MATCH(E12288,'Información SKU'!$A$1:$A$54,0),1),15)</f>
        <v>990</v>
      </c>
      <c r="H12288">
        <v>66</v>
      </c>
      <c r="I12288" s="12">
        <f>H12288/IFERROR(INDEX('Información SKU'!$K$1:$K$54,MATCH(E12288,'Información SKU'!$A$1:$A$54,0),1),40)</f>
        <v>0.84615384615384615</v>
      </c>
      <c r="J12288" s="3">
        <v>43578</v>
      </c>
      <c r="K12288" s="12" t="s">
        <v>221</v>
      </c>
      <c r="L12288">
        <v>2</v>
      </c>
    </row>
    <row r="12289" spans="1:12" x14ac:dyDescent="0.25">
      <c r="A12289">
        <v>1003933</v>
      </c>
      <c r="B12289" t="s">
        <v>115</v>
      </c>
      <c r="C12289">
        <v>11007482</v>
      </c>
      <c r="D12289">
        <v>430</v>
      </c>
      <c r="E12289">
        <v>224</v>
      </c>
      <c r="F12289" t="s">
        <v>37</v>
      </c>
      <c r="G12289">
        <f>H12289*IFERROR(INDEX('Información SKU'!$H$1:$H$54,MATCH(E12289,'Información SKU'!$A$1:$A$54,0),1),15)</f>
        <v>96</v>
      </c>
      <c r="H12289">
        <v>12</v>
      </c>
      <c r="I12289" s="12">
        <f>H12289/IFERROR(INDEX('Información SKU'!$K$1:$K$54,MATCH(E12289,'Información SKU'!$A$1:$A$54,0),1),40)</f>
        <v>0.2857142857142857</v>
      </c>
      <c r="J12289" s="3">
        <v>43578</v>
      </c>
      <c r="K12289" s="12" t="s">
        <v>223</v>
      </c>
      <c r="L12289">
        <v>3</v>
      </c>
    </row>
    <row r="12290" spans="1:12" x14ac:dyDescent="0.25">
      <c r="A12290">
        <v>1003933</v>
      </c>
      <c r="B12290" t="s">
        <v>115</v>
      </c>
      <c r="C12290">
        <v>11007482</v>
      </c>
      <c r="D12290">
        <v>420</v>
      </c>
      <c r="E12290">
        <v>223</v>
      </c>
      <c r="F12290" t="s">
        <v>74</v>
      </c>
      <c r="G12290">
        <f>H12290*IFERROR(INDEX('Información SKU'!$H$1:$H$54,MATCH(E12290,'Información SKU'!$A$1:$A$54,0),1),15)</f>
        <v>132</v>
      </c>
      <c r="H12290">
        <v>22</v>
      </c>
      <c r="I12290" s="12">
        <f>H12290/IFERROR(INDEX('Información SKU'!$K$1:$K$54,MATCH(E12290,'Información SKU'!$A$1:$A$54,0),1),40)</f>
        <v>0.52380952380952384</v>
      </c>
      <c r="J12290" s="3">
        <v>43578</v>
      </c>
      <c r="K12290" s="12" t="s">
        <v>220</v>
      </c>
      <c r="L12290">
        <v>2</v>
      </c>
    </row>
    <row r="12291" spans="1:12" x14ac:dyDescent="0.25">
      <c r="A12291">
        <v>1003933</v>
      </c>
      <c r="B12291" t="s">
        <v>115</v>
      </c>
      <c r="C12291">
        <v>11007482</v>
      </c>
      <c r="D12291">
        <v>410</v>
      </c>
      <c r="E12291">
        <v>205</v>
      </c>
      <c r="F12291" t="s">
        <v>35</v>
      </c>
      <c r="G12291">
        <f>H12291*IFERROR(INDEX('Información SKU'!$H$1:$H$54,MATCH(E12291,'Información SKU'!$A$1:$A$54,0),1),15)</f>
        <v>368</v>
      </c>
      <c r="H12291">
        <v>46</v>
      </c>
      <c r="I12291" s="12">
        <f>H12291/IFERROR(INDEX('Información SKU'!$K$1:$K$54,MATCH(E12291,'Información SKU'!$A$1:$A$54,0),1),40)</f>
        <v>1.0952380952380953</v>
      </c>
      <c r="J12291" s="3">
        <v>43578</v>
      </c>
      <c r="K12291" s="12" t="s">
        <v>218</v>
      </c>
      <c r="L12291">
        <v>1</v>
      </c>
    </row>
    <row r="12292" spans="1:12" x14ac:dyDescent="0.25">
      <c r="A12292">
        <v>1003933</v>
      </c>
      <c r="B12292" t="s">
        <v>115</v>
      </c>
      <c r="C12292">
        <v>11007482</v>
      </c>
      <c r="D12292">
        <v>380</v>
      </c>
      <c r="E12292">
        <v>43</v>
      </c>
      <c r="F12292" t="s">
        <v>12</v>
      </c>
      <c r="G12292">
        <f>H12292*IFERROR(INDEX('Información SKU'!$H$1:$H$54,MATCH(E12292,'Información SKU'!$A$1:$A$54,0),1),15)</f>
        <v>120</v>
      </c>
      <c r="H12292">
        <v>15</v>
      </c>
      <c r="I12292" s="12">
        <f>H12292/IFERROR(INDEX('Información SKU'!$K$1:$K$54,MATCH(E12292,'Información SKU'!$A$1:$A$54,0),1),40)</f>
        <v>0.35714285714285715</v>
      </c>
      <c r="J12292" s="3">
        <v>43578</v>
      </c>
      <c r="K12292" s="12" t="s">
        <v>222</v>
      </c>
      <c r="L12292">
        <v>3</v>
      </c>
    </row>
    <row r="12293" spans="1:12" x14ac:dyDescent="0.25">
      <c r="A12293">
        <v>1003933</v>
      </c>
      <c r="B12293" t="s">
        <v>115</v>
      </c>
      <c r="C12293">
        <v>11007482</v>
      </c>
      <c r="D12293">
        <v>370</v>
      </c>
      <c r="E12293">
        <v>42</v>
      </c>
      <c r="F12293" t="s">
        <v>15</v>
      </c>
      <c r="G12293">
        <f>H12293*IFERROR(INDEX('Información SKU'!$H$1:$H$54,MATCH(E12293,'Información SKU'!$A$1:$A$54,0),1),15)</f>
        <v>456</v>
      </c>
      <c r="H12293">
        <v>38</v>
      </c>
      <c r="I12293" s="12">
        <f>H12293/IFERROR(INDEX('Información SKU'!$K$1:$K$54,MATCH(E12293,'Información SKU'!$A$1:$A$54,0),1),40)</f>
        <v>0.76</v>
      </c>
      <c r="J12293" s="3">
        <v>43578</v>
      </c>
      <c r="K12293" s="12" t="s">
        <v>220</v>
      </c>
      <c r="L12293">
        <v>2</v>
      </c>
    </row>
    <row r="12294" spans="1:12" x14ac:dyDescent="0.25">
      <c r="A12294">
        <v>1003933</v>
      </c>
      <c r="B12294" t="s">
        <v>115</v>
      </c>
      <c r="C12294">
        <v>11007482</v>
      </c>
      <c r="D12294">
        <v>250</v>
      </c>
      <c r="E12294">
        <v>1200</v>
      </c>
      <c r="F12294" t="s">
        <v>17</v>
      </c>
      <c r="G12294">
        <f>H12294*IFERROR(INDEX('Información SKU'!$H$1:$H$54,MATCH(E12294,'Información SKU'!$A$1:$A$54,0),1),15)</f>
        <v>102</v>
      </c>
      <c r="H12294">
        <v>17</v>
      </c>
      <c r="I12294" s="12">
        <f>H12294/IFERROR(INDEX('Información SKU'!$K$1:$K$54,MATCH(E12294,'Información SKU'!$A$1:$A$54,0),1),40)</f>
        <v>0.40476190476190477</v>
      </c>
      <c r="J12294" s="3">
        <v>43578</v>
      </c>
      <c r="K12294" s="12" t="s">
        <v>222</v>
      </c>
      <c r="L12294">
        <v>3</v>
      </c>
    </row>
    <row r="12295" spans="1:12" x14ac:dyDescent="0.25">
      <c r="A12295">
        <v>1003933</v>
      </c>
      <c r="B12295" t="s">
        <v>115</v>
      </c>
      <c r="C12295">
        <v>11007482</v>
      </c>
      <c r="D12295">
        <v>280</v>
      </c>
      <c r="E12295">
        <v>61</v>
      </c>
      <c r="F12295" t="s">
        <v>20</v>
      </c>
      <c r="G12295">
        <f>H12295*IFERROR(INDEX('Información SKU'!$H$1:$H$54,MATCH(E12295,'Información SKU'!$A$1:$A$54,0),1),15)</f>
        <v>645</v>
      </c>
      <c r="H12295">
        <v>43</v>
      </c>
      <c r="I12295" s="12">
        <f>H12295/IFERROR(INDEX('Información SKU'!$K$1:$K$54,MATCH(E12295,'Información SKU'!$A$1:$A$54,0),1),40)</f>
        <v>0.71666666666666667</v>
      </c>
      <c r="J12295" s="3">
        <v>43578</v>
      </c>
      <c r="K12295" s="12" t="s">
        <v>221</v>
      </c>
      <c r="L12295">
        <v>2</v>
      </c>
    </row>
    <row r="12296" spans="1:12" x14ac:dyDescent="0.25">
      <c r="A12296">
        <v>1003933</v>
      </c>
      <c r="B12296" t="s">
        <v>115</v>
      </c>
      <c r="C12296">
        <v>11007482</v>
      </c>
      <c r="D12296">
        <v>290</v>
      </c>
      <c r="E12296">
        <v>62</v>
      </c>
      <c r="F12296" t="s">
        <v>25</v>
      </c>
      <c r="G12296">
        <f>H12296*IFERROR(INDEX('Información SKU'!$H$1:$H$54,MATCH(E12296,'Información SKU'!$A$1:$A$54,0),1),15)</f>
        <v>160</v>
      </c>
      <c r="H12296">
        <v>20</v>
      </c>
      <c r="I12296" s="12">
        <f>H12296/IFERROR(INDEX('Información SKU'!$K$1:$K$54,MATCH(E12296,'Información SKU'!$A$1:$A$54,0),1),40)</f>
        <v>0.4</v>
      </c>
      <c r="J12296" s="3">
        <v>43578</v>
      </c>
      <c r="K12296" s="12" t="s">
        <v>223</v>
      </c>
      <c r="L12296">
        <v>3</v>
      </c>
    </row>
    <row r="12297" spans="1:12" x14ac:dyDescent="0.25">
      <c r="A12297">
        <v>1003933</v>
      </c>
      <c r="B12297" t="s">
        <v>115</v>
      </c>
      <c r="C12297">
        <v>11007482</v>
      </c>
      <c r="D12297">
        <v>300</v>
      </c>
      <c r="E12297">
        <v>63</v>
      </c>
      <c r="F12297" t="s">
        <v>1</v>
      </c>
      <c r="G12297">
        <f>H12297*IFERROR(INDEX('Información SKU'!$H$1:$H$54,MATCH(E12297,'Información SKU'!$A$1:$A$54,0),1),15)</f>
        <v>285</v>
      </c>
      <c r="H12297">
        <v>19</v>
      </c>
      <c r="I12297" s="12">
        <f>H12297/IFERROR(INDEX('Información SKU'!$K$1:$K$54,MATCH(E12297,'Información SKU'!$A$1:$A$54,0),1),40)</f>
        <v>0.45238095238095238</v>
      </c>
      <c r="J12297" s="3">
        <v>43578</v>
      </c>
      <c r="K12297" s="12" t="s">
        <v>222</v>
      </c>
      <c r="L12297">
        <v>3</v>
      </c>
    </row>
    <row r="12298" spans="1:12" x14ac:dyDescent="0.25">
      <c r="A12298">
        <v>1003933</v>
      </c>
      <c r="B12298" t="s">
        <v>115</v>
      </c>
      <c r="C12298">
        <v>11007482</v>
      </c>
      <c r="D12298">
        <v>360</v>
      </c>
      <c r="E12298">
        <v>41</v>
      </c>
      <c r="F12298" t="s">
        <v>71</v>
      </c>
      <c r="G12298">
        <f>H12298*IFERROR(INDEX('Información SKU'!$H$1:$H$54,MATCH(E12298,'Información SKU'!$A$1:$A$54,0),1),15)</f>
        <v>104</v>
      </c>
      <c r="H12298">
        <v>13</v>
      </c>
      <c r="I12298" s="12">
        <f>H12298/IFERROR(INDEX('Información SKU'!$K$1:$K$54,MATCH(E12298,'Información SKU'!$A$1:$A$54,0),1),40)</f>
        <v>0.21666666666666667</v>
      </c>
      <c r="J12298" s="3">
        <v>43578</v>
      </c>
      <c r="K12298" s="12" t="s">
        <v>220</v>
      </c>
      <c r="L12298">
        <v>2</v>
      </c>
    </row>
    <row r="12299" spans="1:12" x14ac:dyDescent="0.25">
      <c r="A12299">
        <v>1003933</v>
      </c>
      <c r="B12299" t="s">
        <v>115</v>
      </c>
      <c r="C12299">
        <v>11007483</v>
      </c>
      <c r="D12299">
        <v>200</v>
      </c>
      <c r="E12299">
        <v>522</v>
      </c>
      <c r="F12299" t="s">
        <v>6</v>
      </c>
      <c r="G12299">
        <f>H12299*IFERROR(INDEX('Información SKU'!$H$1:$H$54,MATCH(E12299,'Información SKU'!$A$1:$A$54,0),1),15)</f>
        <v>180</v>
      </c>
      <c r="H12299">
        <v>12</v>
      </c>
      <c r="I12299" s="12">
        <f>H12299/IFERROR(INDEX('Información SKU'!$K$1:$K$54,MATCH(E12299,'Información SKU'!$A$1:$A$54,0),1),40)</f>
        <v>0.2</v>
      </c>
      <c r="J12299" s="3">
        <v>43578</v>
      </c>
      <c r="K12299" s="12" t="s">
        <v>223</v>
      </c>
      <c r="L12299">
        <v>3</v>
      </c>
    </row>
    <row r="12300" spans="1:12" x14ac:dyDescent="0.25">
      <c r="A12300">
        <v>1003933</v>
      </c>
      <c r="B12300" t="s">
        <v>115</v>
      </c>
      <c r="C12300">
        <v>11007483</v>
      </c>
      <c r="D12300">
        <v>210</v>
      </c>
      <c r="E12300">
        <v>527</v>
      </c>
      <c r="F12300" t="s">
        <v>80</v>
      </c>
      <c r="G12300">
        <f>H12300*IFERROR(INDEX('Información SKU'!$H$1:$H$54,MATCH(E12300,'Información SKU'!$A$1:$A$54,0),1),15)</f>
        <v>120</v>
      </c>
      <c r="H12300">
        <v>8</v>
      </c>
      <c r="I12300" s="12">
        <f>H12300/IFERROR(INDEX('Información SKU'!$K$1:$K$54,MATCH(E12300,'Información SKU'!$A$1:$A$54,0),1),40)</f>
        <v>0.13333333333333333</v>
      </c>
      <c r="J12300" s="3">
        <v>43578</v>
      </c>
      <c r="K12300" s="12" t="s">
        <v>219</v>
      </c>
      <c r="L12300">
        <v>1</v>
      </c>
    </row>
    <row r="12301" spans="1:12" x14ac:dyDescent="0.25">
      <c r="A12301">
        <v>1003933</v>
      </c>
      <c r="B12301" t="s">
        <v>115</v>
      </c>
      <c r="C12301">
        <v>11007483</v>
      </c>
      <c r="D12301">
        <v>190</v>
      </c>
      <c r="E12301">
        <v>521</v>
      </c>
      <c r="F12301" t="s">
        <v>28</v>
      </c>
      <c r="G12301">
        <f>H12301*IFERROR(INDEX('Información SKU'!$H$1:$H$54,MATCH(E12301,'Información SKU'!$A$1:$A$54,0),1),15)</f>
        <v>280</v>
      </c>
      <c r="H12301">
        <v>35</v>
      </c>
      <c r="I12301" s="12">
        <f>H12301/IFERROR(INDEX('Información SKU'!$K$1:$K$54,MATCH(E12301,'Información SKU'!$A$1:$A$54,0),1),40)</f>
        <v>0.58333333333333337</v>
      </c>
      <c r="J12301" s="3">
        <v>43578</v>
      </c>
      <c r="K12301" s="12" t="s">
        <v>221</v>
      </c>
      <c r="L12301">
        <v>2</v>
      </c>
    </row>
    <row r="12302" spans="1:12" x14ac:dyDescent="0.25">
      <c r="A12302">
        <v>1003933</v>
      </c>
      <c r="B12302" t="s">
        <v>115</v>
      </c>
      <c r="C12302">
        <v>11007483</v>
      </c>
      <c r="D12302">
        <v>180</v>
      </c>
      <c r="E12302">
        <v>511</v>
      </c>
      <c r="F12302" t="s">
        <v>29</v>
      </c>
      <c r="G12302">
        <f>H12302*IFERROR(INDEX('Información SKU'!$H$1:$H$54,MATCH(E12302,'Información SKU'!$A$1:$A$54,0),1),15)</f>
        <v>40</v>
      </c>
      <c r="H12302">
        <v>5</v>
      </c>
      <c r="I12302" s="12">
        <f>H12302/IFERROR(INDEX('Información SKU'!$K$1:$K$54,MATCH(E12302,'Información SKU'!$A$1:$A$54,0),1),40)</f>
        <v>8.3333333333333329E-2</v>
      </c>
      <c r="J12302" s="3">
        <v>43578</v>
      </c>
      <c r="K12302" s="12" t="s">
        <v>218</v>
      </c>
      <c r="L12302">
        <v>1</v>
      </c>
    </row>
    <row r="12303" spans="1:12" x14ac:dyDescent="0.25">
      <c r="A12303">
        <v>1003933</v>
      </c>
      <c r="B12303" t="s">
        <v>115</v>
      </c>
      <c r="C12303">
        <v>11007483</v>
      </c>
      <c r="D12303">
        <v>170</v>
      </c>
      <c r="E12303">
        <v>510</v>
      </c>
      <c r="F12303" t="s">
        <v>30</v>
      </c>
      <c r="G12303">
        <f>H12303*IFERROR(INDEX('Información SKU'!$H$1:$H$54,MATCH(E12303,'Información SKU'!$A$1:$A$54,0),1),15)</f>
        <v>132</v>
      </c>
      <c r="H12303">
        <v>22</v>
      </c>
      <c r="I12303" s="12">
        <f>H12303/IFERROR(INDEX('Información SKU'!$K$1:$K$54,MATCH(E12303,'Información SKU'!$A$1:$A$54,0),1),40)</f>
        <v>0.44</v>
      </c>
      <c r="J12303" s="3">
        <v>43578</v>
      </c>
      <c r="K12303" s="12" t="s">
        <v>220</v>
      </c>
      <c r="L12303">
        <v>2</v>
      </c>
    </row>
    <row r="12304" spans="1:12" x14ac:dyDescent="0.25">
      <c r="A12304">
        <v>1003933</v>
      </c>
      <c r="B12304" t="s">
        <v>115</v>
      </c>
      <c r="C12304">
        <v>11007483</v>
      </c>
      <c r="D12304">
        <v>160</v>
      </c>
      <c r="E12304">
        <v>509</v>
      </c>
      <c r="F12304" t="s">
        <v>0</v>
      </c>
      <c r="G12304">
        <f>H12304*IFERROR(INDEX('Información SKU'!$H$1:$H$54,MATCH(E12304,'Información SKU'!$A$1:$A$54,0),1),15)</f>
        <v>84</v>
      </c>
      <c r="H12304">
        <v>14</v>
      </c>
      <c r="I12304" s="12">
        <f>H12304/IFERROR(INDEX('Información SKU'!$K$1:$K$54,MATCH(E12304,'Información SKU'!$A$1:$A$54,0),1),40)</f>
        <v>0.17499999999999999</v>
      </c>
      <c r="J12304" s="3">
        <v>43578</v>
      </c>
      <c r="K12304" s="12" t="s">
        <v>218</v>
      </c>
      <c r="L12304">
        <v>1</v>
      </c>
    </row>
    <row r="12305" spans="1:12" x14ac:dyDescent="0.25">
      <c r="A12305">
        <v>1003933</v>
      </c>
      <c r="B12305" t="s">
        <v>115</v>
      </c>
      <c r="C12305">
        <v>11007483</v>
      </c>
      <c r="D12305">
        <v>290</v>
      </c>
      <c r="E12305">
        <v>1199</v>
      </c>
      <c r="F12305" t="s">
        <v>26</v>
      </c>
      <c r="G12305">
        <f>H12305*IFERROR(INDEX('Información SKU'!$H$1:$H$54,MATCH(E12305,'Información SKU'!$A$1:$A$54,0),1),15)</f>
        <v>504</v>
      </c>
      <c r="H12305">
        <v>42</v>
      </c>
      <c r="I12305" s="12">
        <f>H12305/IFERROR(INDEX('Información SKU'!$K$1:$K$54,MATCH(E12305,'Información SKU'!$A$1:$A$54,0),1),40)</f>
        <v>0.7</v>
      </c>
      <c r="J12305" s="3">
        <v>43578</v>
      </c>
      <c r="K12305" s="12" t="s">
        <v>221</v>
      </c>
      <c r="L12305">
        <v>2</v>
      </c>
    </row>
    <row r="12306" spans="1:12" x14ac:dyDescent="0.25">
      <c r="A12306">
        <v>1003933</v>
      </c>
      <c r="B12306" t="s">
        <v>115</v>
      </c>
      <c r="C12306">
        <v>11007483</v>
      </c>
      <c r="D12306">
        <v>150</v>
      </c>
      <c r="E12306">
        <v>480</v>
      </c>
      <c r="F12306" t="s">
        <v>77</v>
      </c>
      <c r="G12306">
        <f>H12306*IFERROR(INDEX('Información SKU'!$H$1:$H$54,MATCH(E12306,'Información SKU'!$A$1:$A$54,0),1),15)</f>
        <v>144</v>
      </c>
      <c r="H12306">
        <v>18</v>
      </c>
      <c r="I12306" s="12">
        <f>H12306/IFERROR(INDEX('Información SKU'!$K$1:$K$54,MATCH(E12306,'Información SKU'!$A$1:$A$54,0),1),40)</f>
        <v>0.23076923076923078</v>
      </c>
      <c r="J12306" s="3">
        <v>43578</v>
      </c>
      <c r="K12306" s="12" t="s">
        <v>220</v>
      </c>
      <c r="L12306">
        <v>2</v>
      </c>
    </row>
    <row r="12307" spans="1:12" x14ac:dyDescent="0.25">
      <c r="A12307">
        <v>1003933</v>
      </c>
      <c r="B12307" t="s">
        <v>115</v>
      </c>
      <c r="C12307">
        <v>11007483</v>
      </c>
      <c r="D12307">
        <v>10</v>
      </c>
      <c r="E12307">
        <v>478</v>
      </c>
      <c r="F12307" t="s">
        <v>76</v>
      </c>
      <c r="G12307">
        <f>H12307*IFERROR(INDEX('Información SKU'!$H$1:$H$54,MATCH(E12307,'Información SKU'!$A$1:$A$54,0),1),15)</f>
        <v>105</v>
      </c>
      <c r="H12307">
        <v>7</v>
      </c>
      <c r="I12307" s="12">
        <f>H12307/IFERROR(INDEX('Información SKU'!$K$1:$K$54,MATCH(E12307,'Información SKU'!$A$1:$A$54,0),1),40)</f>
        <v>0.1</v>
      </c>
      <c r="J12307" s="3">
        <v>43578</v>
      </c>
      <c r="K12307" s="12" t="s">
        <v>218</v>
      </c>
      <c r="L12307">
        <v>1</v>
      </c>
    </row>
    <row r="12308" spans="1:12" x14ac:dyDescent="0.25">
      <c r="A12308">
        <v>1003933</v>
      </c>
      <c r="B12308" t="s">
        <v>115</v>
      </c>
      <c r="C12308">
        <v>11007483</v>
      </c>
      <c r="D12308">
        <v>20</v>
      </c>
      <c r="E12308">
        <v>460</v>
      </c>
      <c r="F12308" t="s">
        <v>38</v>
      </c>
      <c r="G12308">
        <f>H12308*IFERROR(INDEX('Información SKU'!$H$1:$H$54,MATCH(E12308,'Información SKU'!$A$1:$A$54,0),1),15)</f>
        <v>780</v>
      </c>
      <c r="H12308">
        <v>52</v>
      </c>
      <c r="I12308" s="12">
        <f>H12308/IFERROR(INDEX('Información SKU'!$K$1:$K$54,MATCH(E12308,'Información SKU'!$A$1:$A$54,0),1),40)</f>
        <v>0.66666666666666663</v>
      </c>
      <c r="J12308" s="3">
        <v>43578</v>
      </c>
      <c r="K12308" s="12" t="s">
        <v>220</v>
      </c>
      <c r="L12308">
        <v>2</v>
      </c>
    </row>
    <row r="12309" spans="1:12" x14ac:dyDescent="0.25">
      <c r="A12309">
        <v>1003933</v>
      </c>
      <c r="B12309" t="s">
        <v>115</v>
      </c>
      <c r="C12309">
        <v>11007483</v>
      </c>
      <c r="D12309">
        <v>30</v>
      </c>
      <c r="E12309">
        <v>439</v>
      </c>
      <c r="F12309" t="s">
        <v>78</v>
      </c>
      <c r="G12309">
        <f>H12309*IFERROR(INDEX('Información SKU'!$H$1:$H$54,MATCH(E12309,'Información SKU'!$A$1:$A$54,0),1),15)</f>
        <v>300</v>
      </c>
      <c r="H12309">
        <v>50</v>
      </c>
      <c r="I12309" s="12">
        <f>H12309/IFERROR(INDEX('Información SKU'!$K$1:$K$54,MATCH(E12309,'Información SKU'!$A$1:$A$54,0),1),40)</f>
        <v>0.3968253968253968</v>
      </c>
      <c r="J12309" s="3">
        <v>43578</v>
      </c>
      <c r="K12309" s="12" t="s">
        <v>218</v>
      </c>
      <c r="L12309">
        <v>1</v>
      </c>
    </row>
    <row r="12310" spans="1:12" x14ac:dyDescent="0.25">
      <c r="A12310">
        <v>1003933</v>
      </c>
      <c r="B12310" t="s">
        <v>115</v>
      </c>
      <c r="C12310">
        <v>11007483</v>
      </c>
      <c r="D12310">
        <v>40</v>
      </c>
      <c r="E12310">
        <v>420</v>
      </c>
      <c r="F12310" t="s">
        <v>11</v>
      </c>
      <c r="G12310">
        <f>H12310*IFERROR(INDEX('Información SKU'!$H$1:$H$54,MATCH(E12310,'Información SKU'!$A$1:$A$54,0),1),15)</f>
        <v>240</v>
      </c>
      <c r="H12310">
        <v>16</v>
      </c>
      <c r="I12310" s="12">
        <f>H12310/IFERROR(INDEX('Información SKU'!$K$1:$K$54,MATCH(E12310,'Información SKU'!$A$1:$A$54,0),1),40)</f>
        <v>0.20512820512820512</v>
      </c>
      <c r="J12310" s="3">
        <v>43578</v>
      </c>
      <c r="K12310" s="12" t="s">
        <v>221</v>
      </c>
      <c r="L12310">
        <v>2</v>
      </c>
    </row>
    <row r="12311" spans="1:12" x14ac:dyDescent="0.25">
      <c r="A12311">
        <v>1003933</v>
      </c>
      <c r="B12311" t="s">
        <v>115</v>
      </c>
      <c r="C12311">
        <v>11007483</v>
      </c>
      <c r="D12311">
        <v>60</v>
      </c>
      <c r="E12311">
        <v>416</v>
      </c>
      <c r="F12311" t="s">
        <v>81</v>
      </c>
      <c r="G12311">
        <f>H12311*IFERROR(INDEX('Información SKU'!$H$1:$H$54,MATCH(E12311,'Información SKU'!$A$1:$A$54,0),1),15)</f>
        <v>135</v>
      </c>
      <c r="H12311">
        <v>9</v>
      </c>
      <c r="I12311" s="12">
        <f>H12311/IFERROR(INDEX('Información SKU'!$K$1:$K$54,MATCH(E12311,'Información SKU'!$A$1:$A$54,0),1),40)</f>
        <v>0.12857142857142856</v>
      </c>
      <c r="J12311" s="3">
        <v>43578</v>
      </c>
      <c r="K12311" s="12" t="s">
        <v>219</v>
      </c>
      <c r="L12311">
        <v>1</v>
      </c>
    </row>
    <row r="12312" spans="1:12" x14ac:dyDescent="0.25">
      <c r="A12312">
        <v>1001666</v>
      </c>
      <c r="B12312" t="s">
        <v>114</v>
      </c>
      <c r="C12312">
        <v>11007500</v>
      </c>
      <c r="D12312">
        <v>10</v>
      </c>
      <c r="E12312">
        <v>205</v>
      </c>
      <c r="F12312" t="s">
        <v>35</v>
      </c>
      <c r="G12312">
        <f>H12312*IFERROR(INDEX('Información SKU'!$H$1:$H$54,MATCH(E12312,'Información SKU'!$A$1:$A$54,0),1),15)</f>
        <v>608</v>
      </c>
      <c r="H12312">
        <v>76</v>
      </c>
      <c r="I12312" s="12">
        <f>H12312/IFERROR(INDEX('Información SKU'!$K$1:$K$54,MATCH(E12312,'Información SKU'!$A$1:$A$54,0),1),40)</f>
        <v>1.8095238095238095</v>
      </c>
      <c r="J12312" s="3">
        <v>43578</v>
      </c>
      <c r="K12312" s="12" t="s">
        <v>223</v>
      </c>
      <c r="L12312">
        <v>3</v>
      </c>
    </row>
    <row r="12313" spans="1:12" x14ac:dyDescent="0.25">
      <c r="A12313">
        <v>1001666</v>
      </c>
      <c r="B12313" t="s">
        <v>114</v>
      </c>
      <c r="C12313">
        <v>11007501</v>
      </c>
      <c r="D12313">
        <v>40</v>
      </c>
      <c r="E12313">
        <v>224</v>
      </c>
      <c r="F12313" t="s">
        <v>37</v>
      </c>
      <c r="G12313">
        <f>H12313*IFERROR(INDEX('Información SKU'!$H$1:$H$54,MATCH(E12313,'Información SKU'!$A$1:$A$54,0),1),15)</f>
        <v>344</v>
      </c>
      <c r="H12313">
        <v>43</v>
      </c>
      <c r="I12313" s="12">
        <f>H12313/IFERROR(INDEX('Información SKU'!$K$1:$K$54,MATCH(E12313,'Información SKU'!$A$1:$A$54,0),1),40)</f>
        <v>1.0238095238095237</v>
      </c>
      <c r="J12313" s="3">
        <v>43578</v>
      </c>
      <c r="K12313" s="12" t="s">
        <v>223</v>
      </c>
      <c r="L12313">
        <v>3</v>
      </c>
    </row>
    <row r="12314" spans="1:12" x14ac:dyDescent="0.25">
      <c r="A12314">
        <v>1001666</v>
      </c>
      <c r="B12314" t="s">
        <v>114</v>
      </c>
      <c r="C12314">
        <v>11007501</v>
      </c>
      <c r="D12314">
        <v>50</v>
      </c>
      <c r="E12314">
        <v>63</v>
      </c>
      <c r="F12314" t="s">
        <v>1</v>
      </c>
      <c r="G12314">
        <f>H12314*IFERROR(INDEX('Información SKU'!$H$1:$H$54,MATCH(E12314,'Información SKU'!$A$1:$A$54,0),1),15)</f>
        <v>810</v>
      </c>
      <c r="H12314">
        <v>54</v>
      </c>
      <c r="I12314" s="12">
        <f>H12314/IFERROR(INDEX('Información SKU'!$K$1:$K$54,MATCH(E12314,'Información SKU'!$A$1:$A$54,0),1),40)</f>
        <v>1.2857142857142858</v>
      </c>
      <c r="J12314" s="3">
        <v>43578</v>
      </c>
      <c r="K12314" s="12" t="s">
        <v>219</v>
      </c>
      <c r="L12314">
        <v>1</v>
      </c>
    </row>
    <row r="12315" spans="1:12" x14ac:dyDescent="0.25">
      <c r="A12315">
        <v>1001666</v>
      </c>
      <c r="B12315" t="s">
        <v>114</v>
      </c>
      <c r="C12315">
        <v>11007501</v>
      </c>
      <c r="D12315">
        <v>60</v>
      </c>
      <c r="E12315">
        <v>62</v>
      </c>
      <c r="F12315" t="s">
        <v>25</v>
      </c>
      <c r="G12315">
        <f>H12315*IFERROR(INDEX('Información SKU'!$H$1:$H$54,MATCH(E12315,'Información SKU'!$A$1:$A$54,0),1),15)</f>
        <v>488</v>
      </c>
      <c r="H12315">
        <v>61</v>
      </c>
      <c r="I12315" s="12">
        <f>H12315/IFERROR(INDEX('Información SKU'!$K$1:$K$54,MATCH(E12315,'Información SKU'!$A$1:$A$54,0),1),40)</f>
        <v>1.22</v>
      </c>
      <c r="J12315" s="3">
        <v>43578</v>
      </c>
      <c r="K12315" s="12" t="s">
        <v>219</v>
      </c>
      <c r="L12315">
        <v>1</v>
      </c>
    </row>
    <row r="12316" spans="1:12" x14ac:dyDescent="0.25">
      <c r="A12316">
        <v>1001666</v>
      </c>
      <c r="B12316" t="s">
        <v>114</v>
      </c>
      <c r="C12316">
        <v>11007501</v>
      </c>
      <c r="D12316">
        <v>70</v>
      </c>
      <c r="E12316">
        <v>61</v>
      </c>
      <c r="F12316" t="s">
        <v>20</v>
      </c>
      <c r="G12316">
        <f>H12316*IFERROR(INDEX('Información SKU'!$H$1:$H$54,MATCH(E12316,'Información SKU'!$A$1:$A$54,0),1),15)</f>
        <v>1125</v>
      </c>
      <c r="H12316">
        <v>75</v>
      </c>
      <c r="I12316" s="12">
        <f>H12316/IFERROR(INDEX('Información SKU'!$K$1:$K$54,MATCH(E12316,'Información SKU'!$A$1:$A$54,0),1),40)</f>
        <v>1.25</v>
      </c>
      <c r="J12316" s="3">
        <v>43578</v>
      </c>
      <c r="K12316" s="12" t="s">
        <v>219</v>
      </c>
      <c r="L12316">
        <v>1</v>
      </c>
    </row>
    <row r="12317" spans="1:12" x14ac:dyDescent="0.25">
      <c r="A12317">
        <v>1001665</v>
      </c>
      <c r="B12317" t="s">
        <v>114</v>
      </c>
      <c r="C12317">
        <v>11007502</v>
      </c>
      <c r="D12317">
        <v>20</v>
      </c>
      <c r="E12317">
        <v>205</v>
      </c>
      <c r="F12317" t="s">
        <v>35</v>
      </c>
      <c r="G12317">
        <f>H12317*IFERROR(INDEX('Información SKU'!$H$1:$H$54,MATCH(E12317,'Información SKU'!$A$1:$A$54,0),1),15)</f>
        <v>3832</v>
      </c>
      <c r="H12317">
        <v>479</v>
      </c>
      <c r="I12317" s="12">
        <f>H12317/IFERROR(INDEX('Información SKU'!$K$1:$K$54,MATCH(E12317,'Información SKU'!$A$1:$A$54,0),1),40)</f>
        <v>11.404761904761905</v>
      </c>
      <c r="J12317" s="3">
        <v>43578</v>
      </c>
      <c r="K12317" s="12" t="s">
        <v>220</v>
      </c>
      <c r="L12317">
        <v>2</v>
      </c>
    </row>
    <row r="12318" spans="1:12" x14ac:dyDescent="0.25">
      <c r="A12318">
        <v>1001665</v>
      </c>
      <c r="B12318" t="s">
        <v>114</v>
      </c>
      <c r="C12318">
        <v>11007502</v>
      </c>
      <c r="D12318">
        <v>10</v>
      </c>
      <c r="E12318">
        <v>62</v>
      </c>
      <c r="F12318" t="s">
        <v>25</v>
      </c>
      <c r="G12318">
        <f>H12318*IFERROR(INDEX('Información SKU'!$H$1:$H$54,MATCH(E12318,'Información SKU'!$A$1:$A$54,0),1),15)</f>
        <v>4576</v>
      </c>
      <c r="H12318">
        <v>572</v>
      </c>
      <c r="I12318" s="12">
        <f>H12318/IFERROR(INDEX('Información SKU'!$K$1:$K$54,MATCH(E12318,'Información SKU'!$A$1:$A$54,0),1),40)</f>
        <v>11.44</v>
      </c>
      <c r="J12318" s="3">
        <v>43578</v>
      </c>
      <c r="K12318" s="12" t="s">
        <v>220</v>
      </c>
      <c r="L12318">
        <v>2</v>
      </c>
    </row>
    <row r="12319" spans="1:12" x14ac:dyDescent="0.25">
      <c r="A12319">
        <v>1001665</v>
      </c>
      <c r="B12319" t="s">
        <v>114</v>
      </c>
      <c r="C12319">
        <v>11007503</v>
      </c>
      <c r="D12319">
        <v>10</v>
      </c>
      <c r="E12319">
        <v>62</v>
      </c>
      <c r="F12319" t="s">
        <v>25</v>
      </c>
      <c r="G12319">
        <f>H12319*IFERROR(INDEX('Información SKU'!$H$1:$H$54,MATCH(E12319,'Información SKU'!$A$1:$A$54,0),1),15)</f>
        <v>2504</v>
      </c>
      <c r="H12319">
        <v>313</v>
      </c>
      <c r="I12319" s="12">
        <f>H12319/IFERROR(INDEX('Información SKU'!$K$1:$K$54,MATCH(E12319,'Información SKU'!$A$1:$A$54,0),1),40)</f>
        <v>6.26</v>
      </c>
      <c r="J12319" s="3">
        <v>43578</v>
      </c>
      <c r="K12319" s="12" t="s">
        <v>220</v>
      </c>
      <c r="L12319">
        <v>2</v>
      </c>
    </row>
    <row r="12320" spans="1:12" x14ac:dyDescent="0.25">
      <c r="A12320">
        <v>1001665</v>
      </c>
      <c r="B12320" t="s">
        <v>114</v>
      </c>
      <c r="C12320">
        <v>11007504</v>
      </c>
      <c r="D12320">
        <v>60</v>
      </c>
      <c r="E12320">
        <v>2387</v>
      </c>
      <c r="F12320" t="s">
        <v>33</v>
      </c>
      <c r="G12320">
        <f>H12320*IFERROR(INDEX('Información SKU'!$H$1:$H$54,MATCH(E12320,'Información SKU'!$A$1:$A$54,0),1),15)</f>
        <v>1332</v>
      </c>
      <c r="H12320">
        <v>111</v>
      </c>
      <c r="I12320" s="12">
        <f>H12320/IFERROR(INDEX('Información SKU'!$K$1:$K$54,MATCH(E12320,'Información SKU'!$A$1:$A$54,0),1),40)</f>
        <v>1.15625</v>
      </c>
      <c r="J12320" s="3">
        <v>43578</v>
      </c>
      <c r="K12320" s="12" t="s">
        <v>221</v>
      </c>
      <c r="L12320">
        <v>2</v>
      </c>
    </row>
    <row r="12321" spans="1:12" x14ac:dyDescent="0.25">
      <c r="A12321">
        <v>1001665</v>
      </c>
      <c r="B12321" t="s">
        <v>114</v>
      </c>
      <c r="C12321">
        <v>11007504</v>
      </c>
      <c r="D12321">
        <v>70</v>
      </c>
      <c r="E12321">
        <v>2384</v>
      </c>
      <c r="F12321" t="s">
        <v>10</v>
      </c>
      <c r="G12321">
        <f>H12321*IFERROR(INDEX('Información SKU'!$H$1:$H$54,MATCH(E12321,'Información SKU'!$A$1:$A$54,0),1),15)</f>
        <v>588</v>
      </c>
      <c r="H12321">
        <v>98</v>
      </c>
      <c r="I12321" s="12">
        <f>H12321/IFERROR(INDEX('Información SKU'!$K$1:$K$54,MATCH(E12321,'Información SKU'!$A$1:$A$54,0),1),40)</f>
        <v>1.0208333333333333</v>
      </c>
      <c r="J12321" s="3">
        <v>43578</v>
      </c>
      <c r="K12321" s="12" t="s">
        <v>220</v>
      </c>
      <c r="L12321">
        <v>2</v>
      </c>
    </row>
    <row r="12322" spans="1:12" x14ac:dyDescent="0.25">
      <c r="A12322">
        <v>1001665</v>
      </c>
      <c r="B12322" t="s">
        <v>114</v>
      </c>
      <c r="C12322">
        <v>11007504</v>
      </c>
      <c r="D12322">
        <v>80</v>
      </c>
      <c r="E12322">
        <v>2382</v>
      </c>
      <c r="F12322" t="s">
        <v>34</v>
      </c>
      <c r="G12322">
        <f>H12322*IFERROR(INDEX('Información SKU'!$H$1:$H$54,MATCH(E12322,'Información SKU'!$A$1:$A$54,0),1),15)</f>
        <v>636</v>
      </c>
      <c r="H12322">
        <v>106</v>
      </c>
      <c r="I12322" s="12">
        <f>H12322/IFERROR(INDEX('Información SKU'!$K$1:$K$54,MATCH(E12322,'Información SKU'!$A$1:$A$54,0),1),40)</f>
        <v>1.1041666666666667</v>
      </c>
      <c r="J12322" s="3">
        <v>43578</v>
      </c>
      <c r="K12322" s="12" t="s">
        <v>219</v>
      </c>
      <c r="L12322">
        <v>1</v>
      </c>
    </row>
    <row r="12323" spans="1:12" x14ac:dyDescent="0.25">
      <c r="A12323">
        <v>1001665</v>
      </c>
      <c r="B12323" t="s">
        <v>114</v>
      </c>
      <c r="C12323">
        <v>11007505</v>
      </c>
      <c r="D12323">
        <v>20</v>
      </c>
      <c r="E12323">
        <v>63</v>
      </c>
      <c r="F12323" t="s">
        <v>1</v>
      </c>
      <c r="G12323">
        <f>H12323*IFERROR(INDEX('Información SKU'!$H$1:$H$54,MATCH(E12323,'Información SKU'!$A$1:$A$54,0),1),15)</f>
        <v>1935</v>
      </c>
      <c r="H12323">
        <v>129</v>
      </c>
      <c r="I12323" s="12">
        <f>H12323/IFERROR(INDEX('Información SKU'!$K$1:$K$54,MATCH(E12323,'Información SKU'!$A$1:$A$54,0),1),40)</f>
        <v>3.0714285714285716</v>
      </c>
      <c r="J12323" s="3">
        <v>43578</v>
      </c>
      <c r="K12323" s="12" t="s">
        <v>223</v>
      </c>
      <c r="L12323">
        <v>3</v>
      </c>
    </row>
    <row r="12324" spans="1:12" x14ac:dyDescent="0.25">
      <c r="A12324">
        <v>1001665</v>
      </c>
      <c r="B12324" t="s">
        <v>114</v>
      </c>
      <c r="C12324">
        <v>11007505</v>
      </c>
      <c r="D12324">
        <v>10</v>
      </c>
      <c r="E12324">
        <v>61</v>
      </c>
      <c r="F12324" t="s">
        <v>20</v>
      </c>
      <c r="G12324">
        <f>H12324*IFERROR(INDEX('Información SKU'!$H$1:$H$54,MATCH(E12324,'Información SKU'!$A$1:$A$54,0),1),15)</f>
        <v>5445</v>
      </c>
      <c r="H12324">
        <v>363</v>
      </c>
      <c r="I12324" s="12">
        <f>H12324/IFERROR(INDEX('Información SKU'!$K$1:$K$54,MATCH(E12324,'Información SKU'!$A$1:$A$54,0),1),40)</f>
        <v>6.05</v>
      </c>
      <c r="J12324" s="3">
        <v>43578</v>
      </c>
      <c r="K12324" s="12" t="s">
        <v>219</v>
      </c>
      <c r="L12324">
        <v>1</v>
      </c>
    </row>
    <row r="12325" spans="1:12" x14ac:dyDescent="0.25">
      <c r="A12325">
        <v>1001674</v>
      </c>
      <c r="B12325" t="s">
        <v>114</v>
      </c>
      <c r="C12325">
        <v>11007506</v>
      </c>
      <c r="D12325">
        <v>20</v>
      </c>
      <c r="E12325">
        <v>581</v>
      </c>
      <c r="F12325" t="s">
        <v>40</v>
      </c>
      <c r="G12325">
        <f>H12325*IFERROR(INDEX('Información SKU'!$H$1:$H$54,MATCH(E12325,'Información SKU'!$A$1:$A$54,0),1),15)</f>
        <v>570</v>
      </c>
      <c r="H12325">
        <v>95</v>
      </c>
      <c r="I12325" s="12">
        <f>H12325/IFERROR(INDEX('Información SKU'!$K$1:$K$54,MATCH(E12325,'Información SKU'!$A$1:$A$54,0),1),40)</f>
        <v>1.9</v>
      </c>
      <c r="J12325" s="3">
        <v>43578</v>
      </c>
      <c r="K12325" s="12" t="s">
        <v>223</v>
      </c>
      <c r="L12325">
        <v>3</v>
      </c>
    </row>
    <row r="12326" spans="1:12" x14ac:dyDescent="0.25">
      <c r="A12326">
        <v>1001674</v>
      </c>
      <c r="B12326" t="s">
        <v>114</v>
      </c>
      <c r="C12326">
        <v>11007507</v>
      </c>
      <c r="D12326">
        <v>30</v>
      </c>
      <c r="E12326">
        <v>62</v>
      </c>
      <c r="F12326" t="s">
        <v>25</v>
      </c>
      <c r="G12326">
        <f>H12326*IFERROR(INDEX('Información SKU'!$H$1:$H$54,MATCH(E12326,'Información SKU'!$A$1:$A$54,0),1),15)</f>
        <v>3960</v>
      </c>
      <c r="H12326">
        <v>495</v>
      </c>
      <c r="I12326" s="12">
        <f>H12326/IFERROR(INDEX('Información SKU'!$K$1:$K$54,MATCH(E12326,'Información SKU'!$A$1:$A$54,0),1),40)</f>
        <v>9.9</v>
      </c>
      <c r="J12326" s="3">
        <v>43578</v>
      </c>
      <c r="K12326" s="12" t="s">
        <v>218</v>
      </c>
      <c r="L12326">
        <v>1</v>
      </c>
    </row>
    <row r="12327" spans="1:12" x14ac:dyDescent="0.25">
      <c r="A12327">
        <v>1001674</v>
      </c>
      <c r="B12327" t="s">
        <v>114</v>
      </c>
      <c r="C12327">
        <v>11007513</v>
      </c>
      <c r="D12327">
        <v>10</v>
      </c>
      <c r="E12327">
        <v>511</v>
      </c>
      <c r="F12327" t="s">
        <v>29</v>
      </c>
      <c r="G12327">
        <f>H12327*IFERROR(INDEX('Información SKU'!$H$1:$H$54,MATCH(E12327,'Información SKU'!$A$1:$A$54,0),1),15)</f>
        <v>568</v>
      </c>
      <c r="H12327">
        <v>71</v>
      </c>
      <c r="I12327" s="12">
        <f>H12327/IFERROR(INDEX('Información SKU'!$K$1:$K$54,MATCH(E12327,'Información SKU'!$A$1:$A$54,0),1),40)</f>
        <v>1.1833333333333333</v>
      </c>
      <c r="J12327" s="3">
        <v>43578</v>
      </c>
      <c r="K12327" s="12" t="s">
        <v>223</v>
      </c>
      <c r="L12327">
        <v>3</v>
      </c>
    </row>
    <row r="12328" spans="1:12" x14ac:dyDescent="0.25">
      <c r="A12328">
        <v>1001666</v>
      </c>
      <c r="B12328" t="s">
        <v>114</v>
      </c>
      <c r="C12328">
        <v>11007532</v>
      </c>
      <c r="D12328">
        <v>20</v>
      </c>
      <c r="E12328">
        <v>205</v>
      </c>
      <c r="F12328" t="s">
        <v>35</v>
      </c>
      <c r="G12328">
        <f>H12328*IFERROR(INDEX('Información SKU'!$H$1:$H$54,MATCH(E12328,'Información SKU'!$A$1:$A$54,0),1),15)</f>
        <v>104</v>
      </c>
      <c r="H12328">
        <v>13</v>
      </c>
      <c r="I12328" s="12">
        <f>H12328/IFERROR(INDEX('Información SKU'!$K$1:$K$54,MATCH(E12328,'Información SKU'!$A$1:$A$54,0),1),40)</f>
        <v>0.30952380952380953</v>
      </c>
      <c r="J12328" s="3">
        <v>43578</v>
      </c>
      <c r="K12328" s="12" t="s">
        <v>222</v>
      </c>
      <c r="L12328">
        <v>3</v>
      </c>
    </row>
    <row r="12329" spans="1:12" x14ac:dyDescent="0.25">
      <c r="A12329">
        <v>1001666</v>
      </c>
      <c r="B12329" t="s">
        <v>114</v>
      </c>
      <c r="C12329">
        <v>11007533</v>
      </c>
      <c r="D12329">
        <v>90</v>
      </c>
      <c r="E12329">
        <v>61</v>
      </c>
      <c r="F12329" t="s">
        <v>20</v>
      </c>
      <c r="G12329">
        <f>H12329*IFERROR(INDEX('Información SKU'!$H$1:$H$54,MATCH(E12329,'Información SKU'!$A$1:$A$54,0),1),15)</f>
        <v>720</v>
      </c>
      <c r="H12329">
        <v>48</v>
      </c>
      <c r="I12329" s="12">
        <f>H12329/IFERROR(INDEX('Información SKU'!$K$1:$K$54,MATCH(E12329,'Información SKU'!$A$1:$A$54,0),1),40)</f>
        <v>0.8</v>
      </c>
      <c r="J12329" s="3">
        <v>43578</v>
      </c>
      <c r="K12329" s="12" t="s">
        <v>220</v>
      </c>
      <c r="L12329">
        <v>2</v>
      </c>
    </row>
    <row r="12330" spans="1:12" x14ac:dyDescent="0.25">
      <c r="A12330">
        <v>1001666</v>
      </c>
      <c r="B12330" t="s">
        <v>114</v>
      </c>
      <c r="C12330">
        <v>11007533</v>
      </c>
      <c r="D12330">
        <v>80</v>
      </c>
      <c r="E12330">
        <v>62</v>
      </c>
      <c r="F12330" t="s">
        <v>25</v>
      </c>
      <c r="G12330">
        <f>H12330*IFERROR(INDEX('Información SKU'!$H$1:$H$54,MATCH(E12330,'Información SKU'!$A$1:$A$54,0),1),15)</f>
        <v>416</v>
      </c>
      <c r="H12330">
        <v>52</v>
      </c>
      <c r="I12330" s="12">
        <f>H12330/IFERROR(INDEX('Información SKU'!$K$1:$K$54,MATCH(E12330,'Información SKU'!$A$1:$A$54,0),1),40)</f>
        <v>1.04</v>
      </c>
      <c r="J12330" s="3">
        <v>43578</v>
      </c>
      <c r="K12330" s="12" t="s">
        <v>223</v>
      </c>
      <c r="L12330">
        <v>3</v>
      </c>
    </row>
    <row r="12331" spans="1:12" x14ac:dyDescent="0.25">
      <c r="A12331">
        <v>1001666</v>
      </c>
      <c r="B12331" t="s">
        <v>114</v>
      </c>
      <c r="C12331">
        <v>11007533</v>
      </c>
      <c r="D12331">
        <v>70</v>
      </c>
      <c r="E12331">
        <v>63</v>
      </c>
      <c r="F12331" t="s">
        <v>1</v>
      </c>
      <c r="G12331">
        <f>H12331*IFERROR(INDEX('Información SKU'!$H$1:$H$54,MATCH(E12331,'Información SKU'!$A$1:$A$54,0),1),15)</f>
        <v>210</v>
      </c>
      <c r="H12331">
        <v>14</v>
      </c>
      <c r="I12331" s="12">
        <f>H12331/IFERROR(INDEX('Información SKU'!$K$1:$K$54,MATCH(E12331,'Información SKU'!$A$1:$A$54,0),1),40)</f>
        <v>0.33333333333333331</v>
      </c>
      <c r="J12331" s="3">
        <v>43578</v>
      </c>
      <c r="K12331" s="12" t="s">
        <v>223</v>
      </c>
      <c r="L12331">
        <v>3</v>
      </c>
    </row>
    <row r="12332" spans="1:12" x14ac:dyDescent="0.25">
      <c r="A12332">
        <v>1001666</v>
      </c>
      <c r="B12332" t="s">
        <v>114</v>
      </c>
      <c r="C12332">
        <v>11007533</v>
      </c>
      <c r="D12332">
        <v>60</v>
      </c>
      <c r="E12332">
        <v>224</v>
      </c>
      <c r="F12332" t="s">
        <v>37</v>
      </c>
      <c r="G12332">
        <f>H12332*IFERROR(INDEX('Información SKU'!$H$1:$H$54,MATCH(E12332,'Información SKU'!$A$1:$A$54,0),1),15)</f>
        <v>232</v>
      </c>
      <c r="H12332">
        <v>29</v>
      </c>
      <c r="I12332" s="12">
        <f>H12332/IFERROR(INDEX('Información SKU'!$K$1:$K$54,MATCH(E12332,'Información SKU'!$A$1:$A$54,0),1),40)</f>
        <v>0.69047619047619047</v>
      </c>
      <c r="J12332" s="3">
        <v>43578</v>
      </c>
      <c r="K12332" s="12" t="s">
        <v>221</v>
      </c>
      <c r="L12332">
        <v>2</v>
      </c>
    </row>
    <row r="12333" spans="1:12" x14ac:dyDescent="0.25">
      <c r="A12333">
        <v>1001666</v>
      </c>
      <c r="B12333" t="s">
        <v>114</v>
      </c>
      <c r="C12333">
        <v>11007533</v>
      </c>
      <c r="D12333">
        <v>30</v>
      </c>
      <c r="E12333">
        <v>1200</v>
      </c>
      <c r="F12333" t="s">
        <v>17</v>
      </c>
      <c r="G12333">
        <f>H12333*IFERROR(INDEX('Información SKU'!$H$1:$H$54,MATCH(E12333,'Información SKU'!$A$1:$A$54,0),1),15)</f>
        <v>240</v>
      </c>
      <c r="H12333">
        <v>40</v>
      </c>
      <c r="I12333" s="12">
        <f>H12333/IFERROR(INDEX('Información SKU'!$K$1:$K$54,MATCH(E12333,'Información SKU'!$A$1:$A$54,0),1),40)</f>
        <v>0.95238095238095233</v>
      </c>
      <c r="J12333" s="3">
        <v>43578</v>
      </c>
      <c r="K12333" s="12" t="s">
        <v>220</v>
      </c>
      <c r="L12333">
        <v>2</v>
      </c>
    </row>
    <row r="12334" spans="1:12" x14ac:dyDescent="0.25">
      <c r="A12334">
        <v>1001665</v>
      </c>
      <c r="B12334" t="s">
        <v>114</v>
      </c>
      <c r="C12334">
        <v>11007534</v>
      </c>
      <c r="D12334">
        <v>10</v>
      </c>
      <c r="E12334">
        <v>62</v>
      </c>
      <c r="F12334" t="s">
        <v>25</v>
      </c>
      <c r="G12334">
        <f>H12334*IFERROR(INDEX('Información SKU'!$H$1:$H$54,MATCH(E12334,'Información SKU'!$A$1:$A$54,0),1),15)</f>
        <v>160</v>
      </c>
      <c r="H12334">
        <v>20</v>
      </c>
      <c r="I12334" s="12">
        <f>H12334/IFERROR(INDEX('Información SKU'!$K$1:$K$54,MATCH(E12334,'Información SKU'!$A$1:$A$54,0),1),40)</f>
        <v>0.4</v>
      </c>
      <c r="J12334" s="3">
        <v>43578</v>
      </c>
      <c r="K12334" s="12" t="s">
        <v>219</v>
      </c>
      <c r="L12334">
        <v>1</v>
      </c>
    </row>
    <row r="12335" spans="1:12" x14ac:dyDescent="0.25">
      <c r="A12335">
        <v>1001665</v>
      </c>
      <c r="B12335" t="s">
        <v>114</v>
      </c>
      <c r="C12335">
        <v>11007534</v>
      </c>
      <c r="D12335">
        <v>20</v>
      </c>
      <c r="E12335">
        <v>205</v>
      </c>
      <c r="F12335" t="s">
        <v>35</v>
      </c>
      <c r="G12335">
        <f>H12335*IFERROR(INDEX('Información SKU'!$H$1:$H$54,MATCH(E12335,'Información SKU'!$A$1:$A$54,0),1),15)</f>
        <v>216</v>
      </c>
      <c r="H12335">
        <v>27</v>
      </c>
      <c r="I12335" s="12">
        <f>H12335/IFERROR(INDEX('Información SKU'!$K$1:$K$54,MATCH(E12335,'Información SKU'!$A$1:$A$54,0),1),40)</f>
        <v>0.6428571428571429</v>
      </c>
      <c r="J12335" s="3">
        <v>43578</v>
      </c>
      <c r="K12335" s="12" t="s">
        <v>223</v>
      </c>
      <c r="L12335">
        <v>3</v>
      </c>
    </row>
    <row r="12336" spans="1:12" x14ac:dyDescent="0.25">
      <c r="A12336">
        <v>1001665</v>
      </c>
      <c r="B12336" t="s">
        <v>114</v>
      </c>
      <c r="C12336">
        <v>11007535</v>
      </c>
      <c r="D12336">
        <v>10</v>
      </c>
      <c r="E12336">
        <v>62</v>
      </c>
      <c r="F12336" t="s">
        <v>25</v>
      </c>
      <c r="G12336">
        <f>H12336*IFERROR(INDEX('Información SKU'!$H$1:$H$54,MATCH(E12336,'Información SKU'!$A$1:$A$54,0),1),15)</f>
        <v>264</v>
      </c>
      <c r="H12336">
        <v>33</v>
      </c>
      <c r="I12336" s="12">
        <f>H12336/IFERROR(INDEX('Información SKU'!$K$1:$K$54,MATCH(E12336,'Información SKU'!$A$1:$A$54,0),1),40)</f>
        <v>0.66</v>
      </c>
      <c r="J12336" s="3">
        <v>43578</v>
      </c>
      <c r="K12336" s="12" t="s">
        <v>219</v>
      </c>
      <c r="L12336">
        <v>1</v>
      </c>
    </row>
    <row r="12337" spans="1:12" x14ac:dyDescent="0.25">
      <c r="A12337">
        <v>1001665</v>
      </c>
      <c r="B12337" t="s">
        <v>114</v>
      </c>
      <c r="C12337">
        <v>11007537</v>
      </c>
      <c r="D12337">
        <v>50</v>
      </c>
      <c r="E12337">
        <v>2387</v>
      </c>
      <c r="F12337" t="s">
        <v>33</v>
      </c>
      <c r="G12337">
        <f>H12337*IFERROR(INDEX('Información SKU'!$H$1:$H$54,MATCH(E12337,'Información SKU'!$A$1:$A$54,0),1),15)</f>
        <v>264</v>
      </c>
      <c r="H12337">
        <v>22</v>
      </c>
      <c r="I12337" s="12">
        <f>H12337/IFERROR(INDEX('Información SKU'!$K$1:$K$54,MATCH(E12337,'Información SKU'!$A$1:$A$54,0),1),40)</f>
        <v>0.22916666666666666</v>
      </c>
      <c r="J12337" s="3">
        <v>43578</v>
      </c>
      <c r="K12337" s="12" t="s">
        <v>218</v>
      </c>
      <c r="L12337">
        <v>1</v>
      </c>
    </row>
    <row r="12338" spans="1:12" x14ac:dyDescent="0.25">
      <c r="A12338">
        <v>1001665</v>
      </c>
      <c r="B12338" t="s">
        <v>114</v>
      </c>
      <c r="C12338">
        <v>11007537</v>
      </c>
      <c r="D12338">
        <v>40</v>
      </c>
      <c r="E12338">
        <v>2384</v>
      </c>
      <c r="F12338" t="s">
        <v>10</v>
      </c>
      <c r="G12338">
        <f>H12338*IFERROR(INDEX('Información SKU'!$H$1:$H$54,MATCH(E12338,'Información SKU'!$A$1:$A$54,0),1),15)</f>
        <v>504</v>
      </c>
      <c r="H12338">
        <v>84</v>
      </c>
      <c r="I12338" s="12">
        <f>H12338/IFERROR(INDEX('Información SKU'!$K$1:$K$54,MATCH(E12338,'Información SKU'!$A$1:$A$54,0),1),40)</f>
        <v>0.875</v>
      </c>
      <c r="J12338" s="3">
        <v>43578</v>
      </c>
      <c r="K12338" s="12" t="s">
        <v>221</v>
      </c>
      <c r="L12338">
        <v>2</v>
      </c>
    </row>
    <row r="12339" spans="1:12" x14ac:dyDescent="0.25">
      <c r="A12339">
        <v>1001665</v>
      </c>
      <c r="B12339" t="s">
        <v>114</v>
      </c>
      <c r="C12339">
        <v>11007537</v>
      </c>
      <c r="D12339">
        <v>30</v>
      </c>
      <c r="E12339">
        <v>2382</v>
      </c>
      <c r="F12339" t="s">
        <v>34</v>
      </c>
      <c r="G12339">
        <f>H12339*IFERROR(INDEX('Información SKU'!$H$1:$H$54,MATCH(E12339,'Información SKU'!$A$1:$A$54,0),1),15)</f>
        <v>42</v>
      </c>
      <c r="H12339">
        <v>7</v>
      </c>
      <c r="I12339" s="12">
        <f>H12339/IFERROR(INDEX('Información SKU'!$K$1:$K$54,MATCH(E12339,'Información SKU'!$A$1:$A$54,0),1),40)</f>
        <v>7.2916666666666671E-2</v>
      </c>
      <c r="J12339" s="3">
        <v>43578</v>
      </c>
      <c r="K12339" s="12" t="s">
        <v>222</v>
      </c>
      <c r="L12339">
        <v>3</v>
      </c>
    </row>
    <row r="12340" spans="1:12" x14ac:dyDescent="0.25">
      <c r="A12340">
        <v>1001665</v>
      </c>
      <c r="B12340" t="s">
        <v>114</v>
      </c>
      <c r="C12340">
        <v>11007538</v>
      </c>
      <c r="D12340">
        <v>10</v>
      </c>
      <c r="E12340">
        <v>61</v>
      </c>
      <c r="F12340" t="s">
        <v>20</v>
      </c>
      <c r="G12340">
        <f>H12340*IFERROR(INDEX('Información SKU'!$H$1:$H$54,MATCH(E12340,'Información SKU'!$A$1:$A$54,0),1),15)</f>
        <v>405</v>
      </c>
      <c r="H12340">
        <v>27</v>
      </c>
      <c r="I12340" s="12">
        <f>H12340/IFERROR(INDEX('Información SKU'!$K$1:$K$54,MATCH(E12340,'Información SKU'!$A$1:$A$54,0),1),40)</f>
        <v>0.45</v>
      </c>
      <c r="J12340" s="3">
        <v>43578</v>
      </c>
      <c r="K12340" s="12" t="s">
        <v>220</v>
      </c>
      <c r="L12340">
        <v>2</v>
      </c>
    </row>
    <row r="12341" spans="1:12" x14ac:dyDescent="0.25">
      <c r="A12341">
        <v>1001665</v>
      </c>
      <c r="B12341" t="s">
        <v>114</v>
      </c>
      <c r="C12341">
        <v>11007538</v>
      </c>
      <c r="D12341">
        <v>20</v>
      </c>
      <c r="E12341">
        <v>63</v>
      </c>
      <c r="F12341" t="s">
        <v>1</v>
      </c>
      <c r="G12341">
        <f>H12341*IFERROR(INDEX('Información SKU'!$H$1:$H$54,MATCH(E12341,'Información SKU'!$A$1:$A$54,0),1),15)</f>
        <v>255</v>
      </c>
      <c r="H12341">
        <v>17</v>
      </c>
      <c r="I12341" s="12">
        <f>H12341/IFERROR(INDEX('Información SKU'!$K$1:$K$54,MATCH(E12341,'Información SKU'!$A$1:$A$54,0),1),40)</f>
        <v>0.40476190476190477</v>
      </c>
      <c r="J12341" s="3">
        <v>43578</v>
      </c>
      <c r="K12341" s="12" t="s">
        <v>222</v>
      </c>
      <c r="L12341">
        <v>3</v>
      </c>
    </row>
    <row r="12342" spans="1:12" x14ac:dyDescent="0.25">
      <c r="A12342">
        <v>1001665</v>
      </c>
      <c r="B12342" t="s">
        <v>114</v>
      </c>
      <c r="C12342">
        <v>11007539</v>
      </c>
      <c r="D12342">
        <v>230</v>
      </c>
      <c r="E12342">
        <v>521</v>
      </c>
      <c r="F12342" t="s">
        <v>28</v>
      </c>
      <c r="G12342">
        <f>H12342*IFERROR(INDEX('Información SKU'!$H$1:$H$54,MATCH(E12342,'Información SKU'!$A$1:$A$54,0),1),15)</f>
        <v>168</v>
      </c>
      <c r="H12342">
        <v>21</v>
      </c>
      <c r="I12342" s="12">
        <f>H12342/IFERROR(INDEX('Información SKU'!$K$1:$K$54,MATCH(E12342,'Información SKU'!$A$1:$A$54,0),1),40)</f>
        <v>0.35</v>
      </c>
      <c r="J12342" s="3">
        <v>43578</v>
      </c>
      <c r="K12342" s="12" t="s">
        <v>223</v>
      </c>
      <c r="L12342">
        <v>3</v>
      </c>
    </row>
    <row r="12343" spans="1:12" x14ac:dyDescent="0.25">
      <c r="A12343">
        <v>1001665</v>
      </c>
      <c r="B12343" t="s">
        <v>114</v>
      </c>
      <c r="C12343">
        <v>11007539</v>
      </c>
      <c r="D12343">
        <v>240</v>
      </c>
      <c r="E12343">
        <v>522</v>
      </c>
      <c r="F12343" t="s">
        <v>6</v>
      </c>
      <c r="G12343">
        <f>H12343*IFERROR(INDEX('Información SKU'!$H$1:$H$54,MATCH(E12343,'Información SKU'!$A$1:$A$54,0),1),15)</f>
        <v>75</v>
      </c>
      <c r="H12343">
        <v>5</v>
      </c>
      <c r="I12343" s="12">
        <f>H12343/IFERROR(INDEX('Información SKU'!$K$1:$K$54,MATCH(E12343,'Información SKU'!$A$1:$A$54,0),1),40)</f>
        <v>8.3333333333333329E-2</v>
      </c>
      <c r="J12343" s="3">
        <v>43578</v>
      </c>
      <c r="K12343" s="12" t="s">
        <v>221</v>
      </c>
      <c r="L12343">
        <v>2</v>
      </c>
    </row>
    <row r="12344" spans="1:12" x14ac:dyDescent="0.25">
      <c r="A12344">
        <v>1001665</v>
      </c>
      <c r="B12344" t="s">
        <v>114</v>
      </c>
      <c r="C12344">
        <v>11007539</v>
      </c>
      <c r="D12344">
        <v>280</v>
      </c>
      <c r="E12344">
        <v>1199</v>
      </c>
      <c r="F12344" t="s">
        <v>26</v>
      </c>
      <c r="G12344">
        <f>H12344*IFERROR(INDEX('Información SKU'!$H$1:$H$54,MATCH(E12344,'Información SKU'!$A$1:$A$54,0),1),15)</f>
        <v>48</v>
      </c>
      <c r="H12344">
        <v>4</v>
      </c>
      <c r="I12344" s="12">
        <f>H12344/IFERROR(INDEX('Información SKU'!$K$1:$K$54,MATCH(E12344,'Información SKU'!$A$1:$A$54,0),1),40)</f>
        <v>6.6666666666666666E-2</v>
      </c>
      <c r="J12344" s="3">
        <v>43578</v>
      </c>
      <c r="K12344" s="12" t="s">
        <v>221</v>
      </c>
      <c r="L12344">
        <v>2</v>
      </c>
    </row>
    <row r="12345" spans="1:12" x14ac:dyDescent="0.25">
      <c r="A12345">
        <v>1001665</v>
      </c>
      <c r="B12345" t="s">
        <v>114</v>
      </c>
      <c r="C12345">
        <v>11007539</v>
      </c>
      <c r="D12345">
        <v>380</v>
      </c>
      <c r="E12345">
        <v>5268</v>
      </c>
      <c r="F12345" t="s">
        <v>83</v>
      </c>
      <c r="G12345">
        <f>H12345*IFERROR(INDEX('Información SKU'!$H$1:$H$54,MATCH(E12345,'Información SKU'!$A$1:$A$54,0),1),15)</f>
        <v>540</v>
      </c>
      <c r="H12345">
        <v>36</v>
      </c>
      <c r="I12345" s="12">
        <f>H12345/IFERROR(INDEX('Información SKU'!$K$1:$K$54,MATCH(E12345,'Información SKU'!$A$1:$A$54,0),1),40)</f>
        <v>0.51428571428571423</v>
      </c>
      <c r="J12345" s="3">
        <v>43578</v>
      </c>
      <c r="K12345" s="12" t="s">
        <v>221</v>
      </c>
      <c r="L12345">
        <v>2</v>
      </c>
    </row>
    <row r="12346" spans="1:12" x14ac:dyDescent="0.25">
      <c r="A12346">
        <v>1001665</v>
      </c>
      <c r="B12346" t="s">
        <v>114</v>
      </c>
      <c r="C12346">
        <v>11007539</v>
      </c>
      <c r="D12346">
        <v>390</v>
      </c>
      <c r="E12346">
        <v>5402</v>
      </c>
      <c r="F12346" t="s">
        <v>32</v>
      </c>
      <c r="G12346">
        <f>H12346*IFERROR(INDEX('Información SKU'!$H$1:$H$54,MATCH(E12346,'Información SKU'!$A$1:$A$54,0),1),15)</f>
        <v>102</v>
      </c>
      <c r="H12346">
        <v>17</v>
      </c>
      <c r="I12346" s="12">
        <f>H12346/IFERROR(INDEX('Información SKU'!$K$1:$K$54,MATCH(E12346,'Información SKU'!$A$1:$A$54,0),1),40)</f>
        <v>0.28333333333333333</v>
      </c>
      <c r="J12346" s="3">
        <v>43578</v>
      </c>
      <c r="K12346" s="12" t="s">
        <v>218</v>
      </c>
      <c r="L12346">
        <v>1</v>
      </c>
    </row>
    <row r="12347" spans="1:12" x14ac:dyDescent="0.25">
      <c r="A12347">
        <v>1001665</v>
      </c>
      <c r="B12347" t="s">
        <v>114</v>
      </c>
      <c r="C12347">
        <v>11007539</v>
      </c>
      <c r="D12347">
        <v>220</v>
      </c>
      <c r="E12347">
        <v>511</v>
      </c>
      <c r="F12347" t="s">
        <v>29</v>
      </c>
      <c r="G12347">
        <f>H12347*IFERROR(INDEX('Información SKU'!$H$1:$H$54,MATCH(E12347,'Información SKU'!$A$1:$A$54,0),1),15)</f>
        <v>304</v>
      </c>
      <c r="H12347">
        <v>38</v>
      </c>
      <c r="I12347" s="12">
        <f>H12347/IFERROR(INDEX('Información SKU'!$K$1:$K$54,MATCH(E12347,'Información SKU'!$A$1:$A$54,0),1),40)</f>
        <v>0.6333333333333333</v>
      </c>
      <c r="J12347" s="3">
        <v>43578</v>
      </c>
      <c r="K12347" s="12" t="s">
        <v>218</v>
      </c>
      <c r="L12347">
        <v>1</v>
      </c>
    </row>
    <row r="12348" spans="1:12" x14ac:dyDescent="0.25">
      <c r="A12348">
        <v>1001665</v>
      </c>
      <c r="B12348" t="s">
        <v>114</v>
      </c>
      <c r="C12348">
        <v>11007539</v>
      </c>
      <c r="D12348">
        <v>30</v>
      </c>
      <c r="E12348">
        <v>41</v>
      </c>
      <c r="F12348" t="s">
        <v>71</v>
      </c>
      <c r="G12348">
        <f>H12348*IFERROR(INDEX('Información SKU'!$H$1:$H$54,MATCH(E12348,'Información SKU'!$A$1:$A$54,0),1),15)</f>
        <v>32</v>
      </c>
      <c r="H12348">
        <v>4</v>
      </c>
      <c r="I12348" s="12">
        <f>H12348/IFERROR(INDEX('Información SKU'!$K$1:$K$54,MATCH(E12348,'Información SKU'!$A$1:$A$54,0),1),40)</f>
        <v>6.6666666666666666E-2</v>
      </c>
      <c r="J12348" s="3">
        <v>43578</v>
      </c>
      <c r="K12348" s="12" t="s">
        <v>221</v>
      </c>
      <c r="L12348">
        <v>2</v>
      </c>
    </row>
    <row r="12349" spans="1:12" x14ac:dyDescent="0.25">
      <c r="A12349">
        <v>1001665</v>
      </c>
      <c r="B12349" t="s">
        <v>114</v>
      </c>
      <c r="C12349">
        <v>11007539</v>
      </c>
      <c r="D12349">
        <v>90</v>
      </c>
      <c r="E12349">
        <v>320</v>
      </c>
      <c r="F12349" t="s">
        <v>31</v>
      </c>
      <c r="G12349">
        <f>H12349*IFERROR(INDEX('Información SKU'!$H$1:$H$54,MATCH(E12349,'Información SKU'!$A$1:$A$54,0),1),15)</f>
        <v>195</v>
      </c>
      <c r="H12349">
        <v>13</v>
      </c>
      <c r="I12349" s="12">
        <f>H12349/IFERROR(INDEX('Información SKU'!$K$1:$K$54,MATCH(E12349,'Información SKU'!$A$1:$A$54,0),1),40)</f>
        <v>0.16666666666666666</v>
      </c>
      <c r="J12349" s="3">
        <v>43578</v>
      </c>
      <c r="K12349" s="12" t="s">
        <v>223</v>
      </c>
      <c r="L12349">
        <v>3</v>
      </c>
    </row>
    <row r="12350" spans="1:12" x14ac:dyDescent="0.25">
      <c r="A12350">
        <v>1001665</v>
      </c>
      <c r="B12350" t="s">
        <v>114</v>
      </c>
      <c r="C12350">
        <v>11007539</v>
      </c>
      <c r="D12350">
        <v>190</v>
      </c>
      <c r="E12350">
        <v>460</v>
      </c>
      <c r="F12350" t="s">
        <v>38</v>
      </c>
      <c r="G12350">
        <f>H12350*IFERROR(INDEX('Información SKU'!$H$1:$H$54,MATCH(E12350,'Información SKU'!$A$1:$A$54,0),1),15)</f>
        <v>420</v>
      </c>
      <c r="H12350">
        <v>28</v>
      </c>
      <c r="I12350" s="12">
        <f>H12350/IFERROR(INDEX('Información SKU'!$K$1:$K$54,MATCH(E12350,'Información SKU'!$A$1:$A$54,0),1),40)</f>
        <v>0.35897435897435898</v>
      </c>
      <c r="J12350" s="3">
        <v>43578</v>
      </c>
      <c r="K12350" s="12" t="s">
        <v>223</v>
      </c>
      <c r="L12350">
        <v>3</v>
      </c>
    </row>
    <row r="12351" spans="1:12" x14ac:dyDescent="0.25">
      <c r="A12351">
        <v>1001665</v>
      </c>
      <c r="B12351" t="s">
        <v>114</v>
      </c>
      <c r="C12351">
        <v>11007539</v>
      </c>
      <c r="D12351">
        <v>200</v>
      </c>
      <c r="E12351">
        <v>509</v>
      </c>
      <c r="F12351" t="s">
        <v>0</v>
      </c>
      <c r="G12351">
        <f>H12351*IFERROR(INDEX('Información SKU'!$H$1:$H$54,MATCH(E12351,'Información SKU'!$A$1:$A$54,0),1),15)</f>
        <v>438</v>
      </c>
      <c r="H12351">
        <v>73</v>
      </c>
      <c r="I12351" s="12">
        <f>H12351/IFERROR(INDEX('Información SKU'!$K$1:$K$54,MATCH(E12351,'Información SKU'!$A$1:$A$54,0),1),40)</f>
        <v>0.91249999999999998</v>
      </c>
      <c r="J12351" s="3">
        <v>43578</v>
      </c>
      <c r="K12351" s="12" t="s">
        <v>218</v>
      </c>
      <c r="L12351">
        <v>1</v>
      </c>
    </row>
    <row r="12352" spans="1:12" x14ac:dyDescent="0.25">
      <c r="A12352">
        <v>1001665</v>
      </c>
      <c r="B12352" t="s">
        <v>114</v>
      </c>
      <c r="C12352">
        <v>11007539</v>
      </c>
      <c r="D12352">
        <v>210</v>
      </c>
      <c r="E12352">
        <v>510</v>
      </c>
      <c r="F12352" t="s">
        <v>30</v>
      </c>
      <c r="G12352">
        <f>H12352*IFERROR(INDEX('Información SKU'!$H$1:$H$54,MATCH(E12352,'Información SKU'!$A$1:$A$54,0),1),15)</f>
        <v>252</v>
      </c>
      <c r="H12352">
        <v>42</v>
      </c>
      <c r="I12352" s="12">
        <f>H12352/IFERROR(INDEX('Información SKU'!$K$1:$K$54,MATCH(E12352,'Información SKU'!$A$1:$A$54,0),1),40)</f>
        <v>0.84</v>
      </c>
      <c r="J12352" s="3">
        <v>43578</v>
      </c>
      <c r="K12352" s="12" t="s">
        <v>223</v>
      </c>
      <c r="L12352">
        <v>3</v>
      </c>
    </row>
    <row r="12353" spans="1:12" x14ac:dyDescent="0.25">
      <c r="A12353">
        <v>1006465</v>
      </c>
      <c r="B12353" t="s">
        <v>114</v>
      </c>
      <c r="C12353">
        <v>11007540</v>
      </c>
      <c r="D12353">
        <v>60</v>
      </c>
      <c r="E12353">
        <v>1200</v>
      </c>
      <c r="F12353" t="s">
        <v>17</v>
      </c>
      <c r="G12353">
        <f>H12353*IFERROR(INDEX('Información SKU'!$H$1:$H$54,MATCH(E12353,'Información SKU'!$A$1:$A$54,0),1),15)</f>
        <v>12</v>
      </c>
      <c r="H12353">
        <v>2</v>
      </c>
      <c r="I12353" s="12">
        <f>H12353/IFERROR(INDEX('Información SKU'!$K$1:$K$54,MATCH(E12353,'Información SKU'!$A$1:$A$54,0),1),40)</f>
        <v>4.7619047619047616E-2</v>
      </c>
      <c r="J12353" s="3">
        <v>43578</v>
      </c>
      <c r="K12353" s="12" t="s">
        <v>218</v>
      </c>
      <c r="L12353">
        <v>1</v>
      </c>
    </row>
    <row r="12354" spans="1:12" x14ac:dyDescent="0.25">
      <c r="A12354">
        <v>1006465</v>
      </c>
      <c r="B12354" t="s">
        <v>114</v>
      </c>
      <c r="C12354">
        <v>11007540</v>
      </c>
      <c r="D12354">
        <v>40</v>
      </c>
      <c r="E12354">
        <v>509</v>
      </c>
      <c r="F12354" t="s">
        <v>0</v>
      </c>
      <c r="G12354">
        <f>H12354*IFERROR(INDEX('Información SKU'!$H$1:$H$54,MATCH(E12354,'Información SKU'!$A$1:$A$54,0),1),15)</f>
        <v>12</v>
      </c>
      <c r="H12354">
        <v>2</v>
      </c>
      <c r="I12354" s="12">
        <f>H12354/IFERROR(INDEX('Información SKU'!$K$1:$K$54,MATCH(E12354,'Información SKU'!$A$1:$A$54,0),1),40)</f>
        <v>2.5000000000000001E-2</v>
      </c>
      <c r="J12354" s="3">
        <v>43578</v>
      </c>
      <c r="K12354" s="12" t="s">
        <v>221</v>
      </c>
      <c r="L12354">
        <v>2</v>
      </c>
    </row>
    <row r="12355" spans="1:12" x14ac:dyDescent="0.25">
      <c r="A12355">
        <v>1006465</v>
      </c>
      <c r="B12355" t="s">
        <v>114</v>
      </c>
      <c r="C12355">
        <v>11007540</v>
      </c>
      <c r="D12355">
        <v>10</v>
      </c>
      <c r="E12355">
        <v>61</v>
      </c>
      <c r="F12355" t="s">
        <v>20</v>
      </c>
      <c r="G12355">
        <f>H12355*IFERROR(INDEX('Información SKU'!$H$1:$H$54,MATCH(E12355,'Información SKU'!$A$1:$A$54,0),1),15)</f>
        <v>30</v>
      </c>
      <c r="H12355">
        <v>2</v>
      </c>
      <c r="I12355" s="12">
        <f>H12355/IFERROR(INDEX('Información SKU'!$K$1:$K$54,MATCH(E12355,'Información SKU'!$A$1:$A$54,0),1),40)</f>
        <v>3.3333333333333333E-2</v>
      </c>
      <c r="J12355" s="3">
        <v>43578</v>
      </c>
      <c r="K12355" s="12" t="s">
        <v>221</v>
      </c>
      <c r="L12355">
        <v>2</v>
      </c>
    </row>
    <row r="12356" spans="1:12" x14ac:dyDescent="0.25">
      <c r="A12356">
        <v>1001666</v>
      </c>
      <c r="B12356" t="s">
        <v>114</v>
      </c>
      <c r="C12356">
        <v>11007541</v>
      </c>
      <c r="D12356">
        <v>300</v>
      </c>
      <c r="E12356">
        <v>1199</v>
      </c>
      <c r="F12356" t="s">
        <v>26</v>
      </c>
      <c r="G12356">
        <f>H12356*IFERROR(INDEX('Información SKU'!$H$1:$H$54,MATCH(E12356,'Información SKU'!$A$1:$A$54,0),1),15)</f>
        <v>288</v>
      </c>
      <c r="H12356">
        <v>24</v>
      </c>
      <c r="I12356" s="12">
        <f>H12356/IFERROR(INDEX('Información SKU'!$K$1:$K$54,MATCH(E12356,'Información SKU'!$A$1:$A$54,0),1),40)</f>
        <v>0.4</v>
      </c>
      <c r="J12356" s="3">
        <v>43578</v>
      </c>
      <c r="K12356" s="12" t="s">
        <v>220</v>
      </c>
      <c r="L12356">
        <v>2</v>
      </c>
    </row>
    <row r="12357" spans="1:12" x14ac:dyDescent="0.25">
      <c r="A12357">
        <v>1001666</v>
      </c>
      <c r="B12357" t="s">
        <v>114</v>
      </c>
      <c r="C12357">
        <v>11007541</v>
      </c>
      <c r="D12357">
        <v>380</v>
      </c>
      <c r="E12357">
        <v>2382</v>
      </c>
      <c r="F12357" t="s">
        <v>34</v>
      </c>
      <c r="G12357">
        <f>H12357*IFERROR(INDEX('Información SKU'!$H$1:$H$54,MATCH(E12357,'Información SKU'!$A$1:$A$54,0),1),15)</f>
        <v>222</v>
      </c>
      <c r="H12357">
        <v>37</v>
      </c>
      <c r="I12357" s="12">
        <f>H12357/IFERROR(INDEX('Información SKU'!$K$1:$K$54,MATCH(E12357,'Información SKU'!$A$1:$A$54,0),1),40)</f>
        <v>0.38541666666666669</v>
      </c>
      <c r="J12357" s="3">
        <v>43578</v>
      </c>
      <c r="K12357" s="12" t="s">
        <v>223</v>
      </c>
      <c r="L12357">
        <v>3</v>
      </c>
    </row>
    <row r="12358" spans="1:12" x14ac:dyDescent="0.25">
      <c r="A12358">
        <v>1001666</v>
      </c>
      <c r="B12358" t="s">
        <v>114</v>
      </c>
      <c r="C12358">
        <v>11007541</v>
      </c>
      <c r="D12358">
        <v>390</v>
      </c>
      <c r="E12358">
        <v>2384</v>
      </c>
      <c r="F12358" t="s">
        <v>10</v>
      </c>
      <c r="G12358">
        <f>H12358*IFERROR(INDEX('Información SKU'!$H$1:$H$54,MATCH(E12358,'Información SKU'!$A$1:$A$54,0),1),15)</f>
        <v>264</v>
      </c>
      <c r="H12358">
        <v>44</v>
      </c>
      <c r="I12358" s="12">
        <f>H12358/IFERROR(INDEX('Información SKU'!$K$1:$K$54,MATCH(E12358,'Información SKU'!$A$1:$A$54,0),1),40)</f>
        <v>0.45833333333333331</v>
      </c>
      <c r="J12358" s="3">
        <v>43578</v>
      </c>
      <c r="K12358" s="12" t="s">
        <v>219</v>
      </c>
      <c r="L12358">
        <v>1</v>
      </c>
    </row>
    <row r="12359" spans="1:12" x14ac:dyDescent="0.25">
      <c r="A12359">
        <v>1001666</v>
      </c>
      <c r="B12359" t="s">
        <v>114</v>
      </c>
      <c r="C12359">
        <v>11007541</v>
      </c>
      <c r="D12359">
        <v>400</v>
      </c>
      <c r="E12359">
        <v>2387</v>
      </c>
      <c r="F12359" t="s">
        <v>33</v>
      </c>
      <c r="G12359">
        <f>H12359*IFERROR(INDEX('Información SKU'!$H$1:$H$54,MATCH(E12359,'Información SKU'!$A$1:$A$54,0),1),15)</f>
        <v>264</v>
      </c>
      <c r="H12359">
        <v>22</v>
      </c>
      <c r="I12359" s="12">
        <f>H12359/IFERROR(INDEX('Información SKU'!$K$1:$K$54,MATCH(E12359,'Información SKU'!$A$1:$A$54,0),1),40)</f>
        <v>0.22916666666666666</v>
      </c>
      <c r="J12359" s="3">
        <v>43578</v>
      </c>
      <c r="K12359" s="12" t="s">
        <v>218</v>
      </c>
      <c r="L12359">
        <v>1</v>
      </c>
    </row>
    <row r="12360" spans="1:12" x14ac:dyDescent="0.25">
      <c r="A12360">
        <v>1001666</v>
      </c>
      <c r="B12360" t="s">
        <v>114</v>
      </c>
      <c r="C12360">
        <v>11007541</v>
      </c>
      <c r="D12360">
        <v>470</v>
      </c>
      <c r="E12360">
        <v>5268</v>
      </c>
      <c r="F12360" t="s">
        <v>83</v>
      </c>
      <c r="G12360">
        <f>H12360*IFERROR(INDEX('Información SKU'!$H$1:$H$54,MATCH(E12360,'Información SKU'!$A$1:$A$54,0),1),15)</f>
        <v>435</v>
      </c>
      <c r="H12360">
        <v>29</v>
      </c>
      <c r="I12360" s="12">
        <f>H12360/IFERROR(INDEX('Información SKU'!$K$1:$K$54,MATCH(E12360,'Información SKU'!$A$1:$A$54,0),1),40)</f>
        <v>0.41428571428571431</v>
      </c>
      <c r="J12360" s="3">
        <v>43578</v>
      </c>
      <c r="K12360" s="12" t="s">
        <v>223</v>
      </c>
      <c r="L12360">
        <v>3</v>
      </c>
    </row>
    <row r="12361" spans="1:12" x14ac:dyDescent="0.25">
      <c r="A12361">
        <v>1001666</v>
      </c>
      <c r="B12361" t="s">
        <v>114</v>
      </c>
      <c r="C12361">
        <v>11007541</v>
      </c>
      <c r="D12361">
        <v>490</v>
      </c>
      <c r="E12361">
        <v>5402</v>
      </c>
      <c r="F12361" t="s">
        <v>32</v>
      </c>
      <c r="G12361">
        <f>H12361*IFERROR(INDEX('Información SKU'!$H$1:$H$54,MATCH(E12361,'Información SKU'!$A$1:$A$54,0),1),15)</f>
        <v>48</v>
      </c>
      <c r="H12361">
        <v>8</v>
      </c>
      <c r="I12361" s="12">
        <f>H12361/IFERROR(INDEX('Información SKU'!$K$1:$K$54,MATCH(E12361,'Información SKU'!$A$1:$A$54,0),1),40)</f>
        <v>0.13333333333333333</v>
      </c>
      <c r="J12361" s="3">
        <v>43578</v>
      </c>
      <c r="K12361" s="12" t="s">
        <v>218</v>
      </c>
      <c r="L12361">
        <v>1</v>
      </c>
    </row>
    <row r="12362" spans="1:12" x14ac:dyDescent="0.25">
      <c r="A12362">
        <v>1001666</v>
      </c>
      <c r="B12362" t="s">
        <v>114</v>
      </c>
      <c r="C12362">
        <v>11007541</v>
      </c>
      <c r="D12362">
        <v>20</v>
      </c>
      <c r="E12362">
        <v>42</v>
      </c>
      <c r="F12362" t="s">
        <v>15</v>
      </c>
      <c r="G12362">
        <f>H12362*IFERROR(INDEX('Información SKU'!$H$1:$H$54,MATCH(E12362,'Información SKU'!$A$1:$A$54,0),1),15)</f>
        <v>48</v>
      </c>
      <c r="H12362">
        <v>4</v>
      </c>
      <c r="I12362" s="12">
        <f>H12362/IFERROR(INDEX('Información SKU'!$K$1:$K$54,MATCH(E12362,'Información SKU'!$A$1:$A$54,0),1),40)</f>
        <v>0.08</v>
      </c>
      <c r="J12362" s="3">
        <v>43578</v>
      </c>
      <c r="K12362" s="12" t="s">
        <v>223</v>
      </c>
      <c r="L12362">
        <v>3</v>
      </c>
    </row>
    <row r="12363" spans="1:12" x14ac:dyDescent="0.25">
      <c r="A12363">
        <v>1001666</v>
      </c>
      <c r="B12363" t="s">
        <v>114</v>
      </c>
      <c r="C12363">
        <v>11007541</v>
      </c>
      <c r="D12363">
        <v>120</v>
      </c>
      <c r="E12363">
        <v>320</v>
      </c>
      <c r="F12363" t="s">
        <v>31</v>
      </c>
      <c r="G12363">
        <f>H12363*IFERROR(INDEX('Información SKU'!$H$1:$H$54,MATCH(E12363,'Información SKU'!$A$1:$A$54,0),1),15)</f>
        <v>150</v>
      </c>
      <c r="H12363">
        <v>10</v>
      </c>
      <c r="I12363" s="12">
        <f>H12363/IFERROR(INDEX('Información SKU'!$K$1:$K$54,MATCH(E12363,'Información SKU'!$A$1:$A$54,0),1),40)</f>
        <v>0.12820512820512819</v>
      </c>
      <c r="J12363" s="3">
        <v>43578</v>
      </c>
      <c r="K12363" s="12" t="s">
        <v>219</v>
      </c>
      <c r="L12363">
        <v>1</v>
      </c>
    </row>
    <row r="12364" spans="1:12" x14ac:dyDescent="0.25">
      <c r="A12364">
        <v>1001666</v>
      </c>
      <c r="B12364" t="s">
        <v>114</v>
      </c>
      <c r="C12364">
        <v>11007541</v>
      </c>
      <c r="D12364">
        <v>210</v>
      </c>
      <c r="E12364">
        <v>420</v>
      </c>
      <c r="F12364" t="s">
        <v>11</v>
      </c>
      <c r="G12364">
        <f>H12364*IFERROR(INDEX('Información SKU'!$H$1:$H$54,MATCH(E12364,'Información SKU'!$A$1:$A$54,0),1),15)</f>
        <v>45</v>
      </c>
      <c r="H12364">
        <v>3</v>
      </c>
      <c r="I12364" s="12">
        <f>H12364/IFERROR(INDEX('Información SKU'!$K$1:$K$54,MATCH(E12364,'Información SKU'!$A$1:$A$54,0),1),40)</f>
        <v>3.8461538461538464E-2</v>
      </c>
      <c r="J12364" s="3">
        <v>43578</v>
      </c>
      <c r="K12364" s="12" t="s">
        <v>218</v>
      </c>
      <c r="L12364">
        <v>1</v>
      </c>
    </row>
    <row r="12365" spans="1:12" x14ac:dyDescent="0.25">
      <c r="A12365">
        <v>1001666</v>
      </c>
      <c r="B12365" t="s">
        <v>114</v>
      </c>
      <c r="C12365">
        <v>11007541</v>
      </c>
      <c r="D12365">
        <v>220</v>
      </c>
      <c r="E12365">
        <v>460</v>
      </c>
      <c r="F12365" t="s">
        <v>38</v>
      </c>
      <c r="G12365">
        <f>H12365*IFERROR(INDEX('Información SKU'!$H$1:$H$54,MATCH(E12365,'Información SKU'!$A$1:$A$54,0),1),15)</f>
        <v>120</v>
      </c>
      <c r="H12365">
        <v>8</v>
      </c>
      <c r="I12365" s="12">
        <f>H12365/IFERROR(INDEX('Información SKU'!$K$1:$K$54,MATCH(E12365,'Información SKU'!$A$1:$A$54,0),1),40)</f>
        <v>0.10256410256410256</v>
      </c>
      <c r="J12365" s="3">
        <v>43578</v>
      </c>
      <c r="K12365" s="12" t="s">
        <v>218</v>
      </c>
      <c r="L12365">
        <v>1</v>
      </c>
    </row>
    <row r="12366" spans="1:12" x14ac:dyDescent="0.25">
      <c r="A12366">
        <v>1001666</v>
      </c>
      <c r="B12366" t="s">
        <v>114</v>
      </c>
      <c r="C12366">
        <v>11007541</v>
      </c>
      <c r="D12366">
        <v>230</v>
      </c>
      <c r="E12366">
        <v>509</v>
      </c>
      <c r="F12366" t="s">
        <v>0</v>
      </c>
      <c r="G12366">
        <f>H12366*IFERROR(INDEX('Información SKU'!$H$1:$H$54,MATCH(E12366,'Información SKU'!$A$1:$A$54,0),1),15)</f>
        <v>156</v>
      </c>
      <c r="H12366">
        <v>26</v>
      </c>
      <c r="I12366" s="12">
        <f>H12366/IFERROR(INDEX('Información SKU'!$K$1:$K$54,MATCH(E12366,'Información SKU'!$A$1:$A$54,0),1),40)</f>
        <v>0.32500000000000001</v>
      </c>
      <c r="J12366" s="3">
        <v>43578</v>
      </c>
      <c r="K12366" s="12" t="s">
        <v>222</v>
      </c>
      <c r="L12366">
        <v>3</v>
      </c>
    </row>
    <row r="12367" spans="1:12" x14ac:dyDescent="0.25">
      <c r="A12367">
        <v>1001666</v>
      </c>
      <c r="B12367" t="s">
        <v>114</v>
      </c>
      <c r="C12367">
        <v>11007541</v>
      </c>
      <c r="D12367">
        <v>240</v>
      </c>
      <c r="E12367">
        <v>510</v>
      </c>
      <c r="F12367" t="s">
        <v>30</v>
      </c>
      <c r="G12367">
        <f>H12367*IFERROR(INDEX('Información SKU'!$H$1:$H$54,MATCH(E12367,'Información SKU'!$A$1:$A$54,0),1),15)</f>
        <v>192</v>
      </c>
      <c r="H12367">
        <v>32</v>
      </c>
      <c r="I12367" s="12">
        <f>H12367/IFERROR(INDEX('Información SKU'!$K$1:$K$54,MATCH(E12367,'Información SKU'!$A$1:$A$54,0),1),40)</f>
        <v>0.64</v>
      </c>
      <c r="J12367" s="3">
        <v>43578</v>
      </c>
      <c r="K12367" s="12" t="s">
        <v>221</v>
      </c>
      <c r="L12367">
        <v>2</v>
      </c>
    </row>
    <row r="12368" spans="1:12" x14ac:dyDescent="0.25">
      <c r="A12368">
        <v>1001666</v>
      </c>
      <c r="B12368" t="s">
        <v>114</v>
      </c>
      <c r="C12368">
        <v>11007541</v>
      </c>
      <c r="D12368">
        <v>250</v>
      </c>
      <c r="E12368">
        <v>511</v>
      </c>
      <c r="F12368" t="s">
        <v>29</v>
      </c>
      <c r="G12368">
        <f>H12368*IFERROR(INDEX('Información SKU'!$H$1:$H$54,MATCH(E12368,'Información SKU'!$A$1:$A$54,0),1),15)</f>
        <v>64</v>
      </c>
      <c r="H12368">
        <v>8</v>
      </c>
      <c r="I12368" s="12">
        <f>H12368/IFERROR(INDEX('Información SKU'!$K$1:$K$54,MATCH(E12368,'Información SKU'!$A$1:$A$54,0),1),40)</f>
        <v>0.13333333333333333</v>
      </c>
      <c r="J12368" s="3">
        <v>43578</v>
      </c>
      <c r="K12368" s="12" t="s">
        <v>219</v>
      </c>
      <c r="L12368">
        <v>1</v>
      </c>
    </row>
    <row r="12369" spans="1:12" x14ac:dyDescent="0.25">
      <c r="A12369">
        <v>1001666</v>
      </c>
      <c r="B12369" t="s">
        <v>114</v>
      </c>
      <c r="C12369">
        <v>11007541</v>
      </c>
      <c r="D12369">
        <v>260</v>
      </c>
      <c r="E12369">
        <v>521</v>
      </c>
      <c r="F12369" t="s">
        <v>28</v>
      </c>
      <c r="G12369">
        <f>H12369*IFERROR(INDEX('Información SKU'!$H$1:$H$54,MATCH(E12369,'Información SKU'!$A$1:$A$54,0),1),15)</f>
        <v>248</v>
      </c>
      <c r="H12369">
        <v>31</v>
      </c>
      <c r="I12369" s="12">
        <f>H12369/IFERROR(INDEX('Información SKU'!$K$1:$K$54,MATCH(E12369,'Información SKU'!$A$1:$A$54,0),1),40)</f>
        <v>0.51666666666666672</v>
      </c>
      <c r="J12369" s="3">
        <v>43578</v>
      </c>
      <c r="K12369" s="12" t="s">
        <v>221</v>
      </c>
      <c r="L12369">
        <v>2</v>
      </c>
    </row>
    <row r="12370" spans="1:12" x14ac:dyDescent="0.25">
      <c r="A12370">
        <v>1001674</v>
      </c>
      <c r="B12370" t="s">
        <v>114</v>
      </c>
      <c r="C12370">
        <v>11007542</v>
      </c>
      <c r="D12370">
        <v>10</v>
      </c>
      <c r="E12370">
        <v>581</v>
      </c>
      <c r="F12370" t="s">
        <v>40</v>
      </c>
      <c r="G12370">
        <f>H12370*IFERROR(INDEX('Información SKU'!$H$1:$H$54,MATCH(E12370,'Información SKU'!$A$1:$A$54,0),1),15)</f>
        <v>324</v>
      </c>
      <c r="H12370">
        <v>54</v>
      </c>
      <c r="I12370" s="12">
        <f>H12370/IFERROR(INDEX('Información SKU'!$K$1:$K$54,MATCH(E12370,'Información SKU'!$A$1:$A$54,0),1),40)</f>
        <v>1.08</v>
      </c>
      <c r="J12370" s="3">
        <v>43578</v>
      </c>
      <c r="K12370" s="12" t="s">
        <v>223</v>
      </c>
      <c r="L12370">
        <v>3</v>
      </c>
    </row>
    <row r="12371" spans="1:12" x14ac:dyDescent="0.25">
      <c r="A12371">
        <v>1001674</v>
      </c>
      <c r="B12371" t="s">
        <v>114</v>
      </c>
      <c r="C12371">
        <v>11007543</v>
      </c>
      <c r="D12371">
        <v>10</v>
      </c>
      <c r="E12371">
        <v>62</v>
      </c>
      <c r="F12371" t="s">
        <v>25</v>
      </c>
      <c r="G12371">
        <f>H12371*IFERROR(INDEX('Información SKU'!$H$1:$H$54,MATCH(E12371,'Información SKU'!$A$1:$A$54,0),1),15)</f>
        <v>232</v>
      </c>
      <c r="H12371">
        <v>29</v>
      </c>
      <c r="I12371" s="12">
        <f>H12371/IFERROR(INDEX('Información SKU'!$K$1:$K$54,MATCH(E12371,'Información SKU'!$A$1:$A$54,0),1),40)</f>
        <v>0.57999999999999996</v>
      </c>
      <c r="J12371" s="3">
        <v>43578</v>
      </c>
      <c r="K12371" s="12" t="s">
        <v>218</v>
      </c>
      <c r="L12371">
        <v>1</v>
      </c>
    </row>
    <row r="12372" spans="1:12" x14ac:dyDescent="0.25">
      <c r="A12372">
        <v>1001674</v>
      </c>
      <c r="B12372" t="s">
        <v>114</v>
      </c>
      <c r="C12372">
        <v>11007550</v>
      </c>
      <c r="D12372">
        <v>10</v>
      </c>
      <c r="E12372">
        <v>511</v>
      </c>
      <c r="F12372" t="s">
        <v>29</v>
      </c>
      <c r="G12372">
        <f>H12372*IFERROR(INDEX('Información SKU'!$H$1:$H$54,MATCH(E12372,'Información SKU'!$A$1:$A$54,0),1),15)</f>
        <v>40</v>
      </c>
      <c r="H12372">
        <v>5</v>
      </c>
      <c r="I12372" s="12">
        <f>H12372/IFERROR(INDEX('Información SKU'!$K$1:$K$54,MATCH(E12372,'Información SKU'!$A$1:$A$54,0),1),40)</f>
        <v>8.3333333333333329E-2</v>
      </c>
      <c r="J12372" s="3">
        <v>43578</v>
      </c>
      <c r="K12372" s="12" t="s">
        <v>222</v>
      </c>
      <c r="L12372">
        <v>3</v>
      </c>
    </row>
    <row r="12373" spans="1:12" x14ac:dyDescent="0.25">
      <c r="A12373">
        <v>1005231</v>
      </c>
      <c r="B12373" t="s">
        <v>150</v>
      </c>
      <c r="C12373">
        <v>11007555</v>
      </c>
      <c r="D12373">
        <v>230</v>
      </c>
      <c r="E12373">
        <v>2383</v>
      </c>
      <c r="F12373" t="s">
        <v>92</v>
      </c>
      <c r="G12373">
        <f>H12373*IFERROR(INDEX('Información SKU'!$H$1:$H$54,MATCH(E12373,'Información SKU'!$A$1:$A$54,0),1),15)</f>
        <v>180</v>
      </c>
      <c r="H12373">
        <v>30</v>
      </c>
      <c r="I12373" s="12">
        <f>H12373/IFERROR(INDEX('Información SKU'!$K$1:$K$54,MATCH(E12373,'Información SKU'!$A$1:$A$54,0),1),40)</f>
        <v>0.17142857142857143</v>
      </c>
      <c r="J12373" s="3">
        <v>43578</v>
      </c>
      <c r="K12373" s="12" t="s">
        <v>221</v>
      </c>
      <c r="L12373">
        <v>2</v>
      </c>
    </row>
    <row r="12374" spans="1:12" x14ac:dyDescent="0.25">
      <c r="A12374">
        <v>1005231</v>
      </c>
      <c r="B12374" t="s">
        <v>150</v>
      </c>
      <c r="C12374">
        <v>11007555</v>
      </c>
      <c r="D12374">
        <v>240</v>
      </c>
      <c r="E12374">
        <v>2381</v>
      </c>
      <c r="F12374" t="s">
        <v>93</v>
      </c>
      <c r="G12374">
        <f>H12374*IFERROR(INDEX('Información SKU'!$H$1:$H$54,MATCH(E12374,'Información SKU'!$A$1:$A$54,0),1),15)</f>
        <v>272</v>
      </c>
      <c r="H12374">
        <v>34</v>
      </c>
      <c r="I12374" s="12">
        <f>H12374/IFERROR(INDEX('Información SKU'!$K$1:$K$54,MATCH(E12374,'Información SKU'!$A$1:$A$54,0),1),40)</f>
        <v>0.19428571428571428</v>
      </c>
      <c r="J12374" s="3">
        <v>43578</v>
      </c>
      <c r="K12374" s="12" t="s">
        <v>222</v>
      </c>
      <c r="L12374">
        <v>3</v>
      </c>
    </row>
    <row r="12375" spans="1:12" x14ac:dyDescent="0.25">
      <c r="A12375">
        <v>1005231</v>
      </c>
      <c r="B12375" t="s">
        <v>150</v>
      </c>
      <c r="C12375">
        <v>11007555</v>
      </c>
      <c r="D12375">
        <v>300</v>
      </c>
      <c r="E12375">
        <v>460</v>
      </c>
      <c r="F12375" t="s">
        <v>38</v>
      </c>
      <c r="G12375">
        <f>H12375*IFERROR(INDEX('Información SKU'!$H$1:$H$54,MATCH(E12375,'Información SKU'!$A$1:$A$54,0),1),15)</f>
        <v>165</v>
      </c>
      <c r="H12375">
        <v>11</v>
      </c>
      <c r="I12375" s="12">
        <f>H12375/IFERROR(INDEX('Información SKU'!$K$1:$K$54,MATCH(E12375,'Información SKU'!$A$1:$A$54,0),1),40)</f>
        <v>0.14102564102564102</v>
      </c>
      <c r="J12375" s="3">
        <v>43578</v>
      </c>
      <c r="K12375" s="12" t="s">
        <v>223</v>
      </c>
      <c r="L12375">
        <v>3</v>
      </c>
    </row>
    <row r="12376" spans="1:12" x14ac:dyDescent="0.25">
      <c r="A12376">
        <v>1005231</v>
      </c>
      <c r="B12376" t="s">
        <v>150</v>
      </c>
      <c r="C12376">
        <v>11007555</v>
      </c>
      <c r="D12376">
        <v>310</v>
      </c>
      <c r="E12376">
        <v>320</v>
      </c>
      <c r="F12376" t="s">
        <v>31</v>
      </c>
      <c r="G12376">
        <f>H12376*IFERROR(INDEX('Información SKU'!$H$1:$H$54,MATCH(E12376,'Información SKU'!$A$1:$A$54,0),1),15)</f>
        <v>165</v>
      </c>
      <c r="H12376">
        <v>11</v>
      </c>
      <c r="I12376" s="12">
        <f>H12376/IFERROR(INDEX('Información SKU'!$K$1:$K$54,MATCH(E12376,'Información SKU'!$A$1:$A$54,0),1),40)</f>
        <v>0.14102564102564102</v>
      </c>
      <c r="J12376" s="3">
        <v>43578</v>
      </c>
      <c r="K12376" s="12" t="s">
        <v>218</v>
      </c>
      <c r="L12376">
        <v>1</v>
      </c>
    </row>
    <row r="12377" spans="1:12" x14ac:dyDescent="0.25">
      <c r="A12377">
        <v>1005231</v>
      </c>
      <c r="B12377" t="s">
        <v>150</v>
      </c>
      <c r="C12377">
        <v>11007555</v>
      </c>
      <c r="D12377">
        <v>110</v>
      </c>
      <c r="E12377">
        <v>1199</v>
      </c>
      <c r="F12377" t="s">
        <v>26</v>
      </c>
      <c r="G12377">
        <f>H12377*IFERROR(INDEX('Información SKU'!$H$1:$H$54,MATCH(E12377,'Información SKU'!$A$1:$A$54,0),1),15)</f>
        <v>276</v>
      </c>
      <c r="H12377">
        <v>23</v>
      </c>
      <c r="I12377" s="12">
        <f>H12377/IFERROR(INDEX('Información SKU'!$K$1:$K$54,MATCH(E12377,'Información SKU'!$A$1:$A$54,0),1),40)</f>
        <v>0.38333333333333336</v>
      </c>
      <c r="J12377" s="3">
        <v>43578</v>
      </c>
      <c r="K12377" s="12" t="s">
        <v>222</v>
      </c>
      <c r="L12377">
        <v>3</v>
      </c>
    </row>
    <row r="12378" spans="1:12" x14ac:dyDescent="0.25">
      <c r="A12378">
        <v>1005231</v>
      </c>
      <c r="B12378" t="s">
        <v>150</v>
      </c>
      <c r="C12378">
        <v>11007555</v>
      </c>
      <c r="D12378">
        <v>50</v>
      </c>
      <c r="E12378">
        <v>63</v>
      </c>
      <c r="F12378" t="s">
        <v>1</v>
      </c>
      <c r="G12378">
        <f>H12378*IFERROR(INDEX('Información SKU'!$H$1:$H$54,MATCH(E12378,'Información SKU'!$A$1:$A$54,0),1),15)</f>
        <v>540</v>
      </c>
      <c r="H12378">
        <v>36</v>
      </c>
      <c r="I12378" s="12">
        <f>H12378/IFERROR(INDEX('Información SKU'!$K$1:$K$54,MATCH(E12378,'Información SKU'!$A$1:$A$54,0),1),40)</f>
        <v>0.8571428571428571</v>
      </c>
      <c r="J12378" s="3">
        <v>43578</v>
      </c>
      <c r="K12378" s="12" t="s">
        <v>220</v>
      </c>
      <c r="L12378">
        <v>2</v>
      </c>
    </row>
    <row r="12379" spans="1:12" x14ac:dyDescent="0.25">
      <c r="A12379">
        <v>1005231</v>
      </c>
      <c r="B12379" t="s">
        <v>150</v>
      </c>
      <c r="C12379">
        <v>11007555</v>
      </c>
      <c r="D12379">
        <v>30</v>
      </c>
      <c r="E12379">
        <v>62</v>
      </c>
      <c r="F12379" t="s">
        <v>25</v>
      </c>
      <c r="G12379">
        <f>H12379*IFERROR(INDEX('Información SKU'!$H$1:$H$54,MATCH(E12379,'Información SKU'!$A$1:$A$54,0),1),15)</f>
        <v>144</v>
      </c>
      <c r="H12379">
        <v>18</v>
      </c>
      <c r="I12379" s="12">
        <f>H12379/IFERROR(INDEX('Información SKU'!$K$1:$K$54,MATCH(E12379,'Información SKU'!$A$1:$A$54,0),1),40)</f>
        <v>0.36</v>
      </c>
      <c r="J12379" s="3">
        <v>43578</v>
      </c>
      <c r="K12379" s="12" t="s">
        <v>223</v>
      </c>
      <c r="L12379">
        <v>3</v>
      </c>
    </row>
    <row r="12380" spans="1:12" x14ac:dyDescent="0.25">
      <c r="A12380">
        <v>1003271</v>
      </c>
      <c r="B12380" t="s">
        <v>127</v>
      </c>
      <c r="C12380">
        <v>11007571</v>
      </c>
      <c r="D12380">
        <v>10</v>
      </c>
      <c r="E12380">
        <v>63</v>
      </c>
      <c r="F12380" t="s">
        <v>1</v>
      </c>
      <c r="G12380">
        <f>H12380*IFERROR(INDEX('Información SKU'!$H$1:$H$54,MATCH(E12380,'Información SKU'!$A$1:$A$54,0),1),15)</f>
        <v>720</v>
      </c>
      <c r="H12380">
        <v>48</v>
      </c>
      <c r="I12380" s="12">
        <f>H12380/IFERROR(INDEX('Información SKU'!$K$1:$K$54,MATCH(E12380,'Información SKU'!$A$1:$A$54,0),1),40)</f>
        <v>1.1428571428571428</v>
      </c>
      <c r="J12380" s="3">
        <v>43578</v>
      </c>
      <c r="K12380" s="12" t="s">
        <v>221</v>
      </c>
      <c r="L12380">
        <v>2</v>
      </c>
    </row>
    <row r="12381" spans="1:12" x14ac:dyDescent="0.25">
      <c r="A12381">
        <v>1003267</v>
      </c>
      <c r="B12381" t="s">
        <v>127</v>
      </c>
      <c r="C12381">
        <v>11007578</v>
      </c>
      <c r="D12381">
        <v>40</v>
      </c>
      <c r="E12381">
        <v>63</v>
      </c>
      <c r="F12381" t="s">
        <v>1</v>
      </c>
      <c r="G12381">
        <f>H12381*IFERROR(INDEX('Información SKU'!$H$1:$H$54,MATCH(E12381,'Información SKU'!$A$1:$A$54,0),1),15)</f>
        <v>600</v>
      </c>
      <c r="H12381">
        <v>40</v>
      </c>
      <c r="I12381" s="12">
        <f>H12381/IFERROR(INDEX('Información SKU'!$K$1:$K$54,MATCH(E12381,'Información SKU'!$A$1:$A$54,0),1),40)</f>
        <v>0.95238095238095233</v>
      </c>
      <c r="J12381" s="3">
        <v>43578</v>
      </c>
      <c r="K12381" s="12" t="s">
        <v>220</v>
      </c>
      <c r="L12381">
        <v>2</v>
      </c>
    </row>
    <row r="12382" spans="1:12" x14ac:dyDescent="0.25">
      <c r="A12382">
        <v>1003267</v>
      </c>
      <c r="B12382" t="s">
        <v>127</v>
      </c>
      <c r="C12382">
        <v>11007578</v>
      </c>
      <c r="D12382">
        <v>30</v>
      </c>
      <c r="E12382">
        <v>205</v>
      </c>
      <c r="F12382" t="s">
        <v>35</v>
      </c>
      <c r="G12382">
        <f>H12382*IFERROR(INDEX('Información SKU'!$H$1:$H$54,MATCH(E12382,'Información SKU'!$A$1:$A$54,0),1),15)</f>
        <v>336</v>
      </c>
      <c r="H12382">
        <v>42</v>
      </c>
      <c r="I12382" s="12">
        <f>H12382/IFERROR(INDEX('Información SKU'!$K$1:$K$54,MATCH(E12382,'Información SKU'!$A$1:$A$54,0),1),40)</f>
        <v>1</v>
      </c>
      <c r="J12382" s="3">
        <v>43578</v>
      </c>
      <c r="K12382" s="12" t="s">
        <v>219</v>
      </c>
      <c r="L12382">
        <v>1</v>
      </c>
    </row>
    <row r="12383" spans="1:12" x14ac:dyDescent="0.25">
      <c r="A12383">
        <v>1003276</v>
      </c>
      <c r="B12383" t="s">
        <v>127</v>
      </c>
      <c r="C12383">
        <v>11007579</v>
      </c>
      <c r="D12383">
        <v>60</v>
      </c>
      <c r="E12383">
        <v>62</v>
      </c>
      <c r="F12383" t="s">
        <v>25</v>
      </c>
      <c r="G12383">
        <f>H12383*IFERROR(INDEX('Información SKU'!$H$1:$H$54,MATCH(E12383,'Información SKU'!$A$1:$A$54,0),1),15)</f>
        <v>1840</v>
      </c>
      <c r="H12383">
        <v>230</v>
      </c>
      <c r="I12383" s="12">
        <f>H12383/IFERROR(INDEX('Información SKU'!$K$1:$K$54,MATCH(E12383,'Información SKU'!$A$1:$A$54,0),1),40)</f>
        <v>4.5999999999999996</v>
      </c>
      <c r="J12383" s="3">
        <v>43578</v>
      </c>
      <c r="K12383" s="12" t="s">
        <v>219</v>
      </c>
      <c r="L12383">
        <v>1</v>
      </c>
    </row>
    <row r="12384" spans="1:12" x14ac:dyDescent="0.25">
      <c r="A12384">
        <v>1003276</v>
      </c>
      <c r="B12384" t="s">
        <v>127</v>
      </c>
      <c r="C12384">
        <v>11007579</v>
      </c>
      <c r="D12384">
        <v>70</v>
      </c>
      <c r="E12384">
        <v>205</v>
      </c>
      <c r="F12384" t="s">
        <v>35</v>
      </c>
      <c r="G12384">
        <f>H12384*IFERROR(INDEX('Información SKU'!$H$1:$H$54,MATCH(E12384,'Información SKU'!$A$1:$A$54,0),1),15)</f>
        <v>424</v>
      </c>
      <c r="H12384">
        <v>53</v>
      </c>
      <c r="I12384" s="12">
        <f>H12384/IFERROR(INDEX('Información SKU'!$K$1:$K$54,MATCH(E12384,'Información SKU'!$A$1:$A$54,0),1),40)</f>
        <v>1.2619047619047619</v>
      </c>
      <c r="J12384" s="3">
        <v>43578</v>
      </c>
      <c r="K12384" s="12" t="s">
        <v>221</v>
      </c>
      <c r="L12384">
        <v>2</v>
      </c>
    </row>
    <row r="12385" spans="1:12" x14ac:dyDescent="0.25">
      <c r="A12385">
        <v>1003271</v>
      </c>
      <c r="B12385" t="s">
        <v>127</v>
      </c>
      <c r="C12385">
        <v>11007590</v>
      </c>
      <c r="D12385">
        <v>50</v>
      </c>
      <c r="E12385">
        <v>63</v>
      </c>
      <c r="F12385" t="s">
        <v>1</v>
      </c>
      <c r="G12385">
        <f>H12385*IFERROR(INDEX('Información SKU'!$H$1:$H$54,MATCH(E12385,'Información SKU'!$A$1:$A$54,0),1),15)</f>
        <v>240</v>
      </c>
      <c r="H12385">
        <v>16</v>
      </c>
      <c r="I12385" s="12">
        <f>H12385/IFERROR(INDEX('Información SKU'!$K$1:$K$54,MATCH(E12385,'Información SKU'!$A$1:$A$54,0),1),40)</f>
        <v>0.38095238095238093</v>
      </c>
      <c r="J12385" s="3">
        <v>43578</v>
      </c>
      <c r="K12385" s="12" t="s">
        <v>218</v>
      </c>
      <c r="L12385">
        <v>1</v>
      </c>
    </row>
    <row r="12386" spans="1:12" x14ac:dyDescent="0.25">
      <c r="A12386">
        <v>1003271</v>
      </c>
      <c r="B12386" t="s">
        <v>127</v>
      </c>
      <c r="C12386">
        <v>11007590</v>
      </c>
      <c r="D12386">
        <v>40</v>
      </c>
      <c r="E12386">
        <v>205</v>
      </c>
      <c r="F12386" t="s">
        <v>35</v>
      </c>
      <c r="G12386">
        <f>H12386*IFERROR(INDEX('Información SKU'!$H$1:$H$54,MATCH(E12386,'Información SKU'!$A$1:$A$54,0),1),15)</f>
        <v>128</v>
      </c>
      <c r="H12386">
        <v>16</v>
      </c>
      <c r="I12386" s="12">
        <f>H12386/IFERROR(INDEX('Información SKU'!$K$1:$K$54,MATCH(E12386,'Información SKU'!$A$1:$A$54,0),1),40)</f>
        <v>0.38095238095238093</v>
      </c>
      <c r="J12386" s="3">
        <v>43578</v>
      </c>
      <c r="K12386" s="12" t="s">
        <v>218</v>
      </c>
      <c r="L12386">
        <v>1</v>
      </c>
    </row>
    <row r="12387" spans="1:12" x14ac:dyDescent="0.25">
      <c r="A12387">
        <v>1003267</v>
      </c>
      <c r="B12387" t="s">
        <v>127</v>
      </c>
      <c r="C12387">
        <v>11007596</v>
      </c>
      <c r="D12387">
        <v>240</v>
      </c>
      <c r="E12387">
        <v>224</v>
      </c>
      <c r="F12387" t="s">
        <v>37</v>
      </c>
      <c r="G12387">
        <f>H12387*IFERROR(INDEX('Información SKU'!$H$1:$H$54,MATCH(E12387,'Información SKU'!$A$1:$A$54,0),1),15)</f>
        <v>96</v>
      </c>
      <c r="H12387">
        <v>12</v>
      </c>
      <c r="I12387" s="12">
        <f>H12387/IFERROR(INDEX('Información SKU'!$K$1:$K$54,MATCH(E12387,'Información SKU'!$A$1:$A$54,0),1),40)</f>
        <v>0.2857142857142857</v>
      </c>
      <c r="J12387" s="3">
        <v>43578</v>
      </c>
      <c r="K12387" s="12" t="s">
        <v>223</v>
      </c>
      <c r="L12387">
        <v>3</v>
      </c>
    </row>
    <row r="12388" spans="1:12" x14ac:dyDescent="0.25">
      <c r="A12388">
        <v>1003267</v>
      </c>
      <c r="B12388" t="s">
        <v>127</v>
      </c>
      <c r="C12388">
        <v>11007596</v>
      </c>
      <c r="D12388">
        <v>250</v>
      </c>
      <c r="E12388">
        <v>205</v>
      </c>
      <c r="F12388" t="s">
        <v>35</v>
      </c>
      <c r="G12388">
        <f>H12388*IFERROR(INDEX('Información SKU'!$H$1:$H$54,MATCH(E12388,'Información SKU'!$A$1:$A$54,0),1),15)</f>
        <v>72</v>
      </c>
      <c r="H12388">
        <v>9</v>
      </c>
      <c r="I12388" s="12">
        <f>H12388/IFERROR(INDEX('Información SKU'!$K$1:$K$54,MATCH(E12388,'Información SKU'!$A$1:$A$54,0),1),40)</f>
        <v>0.21428571428571427</v>
      </c>
      <c r="J12388" s="3">
        <v>43578</v>
      </c>
      <c r="K12388" s="12" t="s">
        <v>221</v>
      </c>
      <c r="L12388">
        <v>2</v>
      </c>
    </row>
    <row r="12389" spans="1:12" x14ac:dyDescent="0.25">
      <c r="A12389">
        <v>1003267</v>
      </c>
      <c r="B12389" t="s">
        <v>127</v>
      </c>
      <c r="C12389">
        <v>11007596</v>
      </c>
      <c r="D12389">
        <v>10</v>
      </c>
      <c r="E12389">
        <v>460</v>
      </c>
      <c r="F12389" t="s">
        <v>38</v>
      </c>
      <c r="G12389">
        <f>H12389*IFERROR(INDEX('Información SKU'!$H$1:$H$54,MATCH(E12389,'Información SKU'!$A$1:$A$54,0),1),15)</f>
        <v>90</v>
      </c>
      <c r="H12389">
        <v>6</v>
      </c>
      <c r="I12389" s="12">
        <f>H12389/IFERROR(INDEX('Información SKU'!$K$1:$K$54,MATCH(E12389,'Información SKU'!$A$1:$A$54,0),1),40)</f>
        <v>7.6923076923076927E-2</v>
      </c>
      <c r="J12389" s="3">
        <v>43578</v>
      </c>
      <c r="K12389" s="12" t="s">
        <v>218</v>
      </c>
      <c r="L12389">
        <v>1</v>
      </c>
    </row>
    <row r="12390" spans="1:12" x14ac:dyDescent="0.25">
      <c r="A12390">
        <v>1003276</v>
      </c>
      <c r="B12390" t="s">
        <v>127</v>
      </c>
      <c r="C12390">
        <v>11007597</v>
      </c>
      <c r="D12390">
        <v>10</v>
      </c>
      <c r="E12390">
        <v>205</v>
      </c>
      <c r="F12390" t="s">
        <v>35</v>
      </c>
      <c r="G12390">
        <f>H12390*IFERROR(INDEX('Información SKU'!$H$1:$H$54,MATCH(E12390,'Información SKU'!$A$1:$A$54,0),1),15)</f>
        <v>64</v>
      </c>
      <c r="H12390">
        <v>8</v>
      </c>
      <c r="I12390" s="12">
        <f>H12390/IFERROR(INDEX('Información SKU'!$K$1:$K$54,MATCH(E12390,'Información SKU'!$A$1:$A$54,0),1),40)</f>
        <v>0.19047619047619047</v>
      </c>
      <c r="J12390" s="3">
        <v>43578</v>
      </c>
      <c r="K12390" s="12" t="s">
        <v>219</v>
      </c>
      <c r="L12390">
        <v>1</v>
      </c>
    </row>
    <row r="12391" spans="1:12" x14ac:dyDescent="0.25">
      <c r="A12391">
        <v>1004688</v>
      </c>
      <c r="B12391" t="s">
        <v>104</v>
      </c>
      <c r="C12391">
        <v>11007603</v>
      </c>
      <c r="D12391">
        <v>10</v>
      </c>
      <c r="E12391">
        <v>1200</v>
      </c>
      <c r="F12391" t="s">
        <v>17</v>
      </c>
      <c r="G12391">
        <f>H12391*IFERROR(INDEX('Información SKU'!$H$1:$H$54,MATCH(E12391,'Información SKU'!$A$1:$A$54,0),1),15)</f>
        <v>282</v>
      </c>
      <c r="H12391">
        <v>47</v>
      </c>
      <c r="I12391" s="12">
        <f>H12391/IFERROR(INDEX('Información SKU'!$K$1:$K$54,MATCH(E12391,'Información SKU'!$A$1:$A$54,0),1),40)</f>
        <v>1.1190476190476191</v>
      </c>
      <c r="J12391" s="3">
        <v>43578</v>
      </c>
      <c r="K12391" s="12" t="s">
        <v>220</v>
      </c>
      <c r="L12391">
        <v>2</v>
      </c>
    </row>
    <row r="12392" spans="1:12" x14ac:dyDescent="0.25">
      <c r="A12392">
        <v>1003276</v>
      </c>
      <c r="B12392" t="s">
        <v>127</v>
      </c>
      <c r="C12392">
        <v>11007605</v>
      </c>
      <c r="D12392">
        <v>50</v>
      </c>
      <c r="E12392">
        <v>62</v>
      </c>
      <c r="F12392" t="s">
        <v>25</v>
      </c>
      <c r="G12392">
        <f>H12392*IFERROR(INDEX('Información SKU'!$H$1:$H$54,MATCH(E12392,'Información SKU'!$A$1:$A$54,0),1),15)</f>
        <v>384</v>
      </c>
      <c r="H12392">
        <v>48</v>
      </c>
      <c r="I12392" s="12">
        <f>H12392/IFERROR(INDEX('Información SKU'!$K$1:$K$54,MATCH(E12392,'Información SKU'!$A$1:$A$54,0),1),40)</f>
        <v>0.96</v>
      </c>
      <c r="J12392" s="3">
        <v>43578</v>
      </c>
      <c r="K12392" s="12" t="s">
        <v>223</v>
      </c>
      <c r="L12392">
        <v>3</v>
      </c>
    </row>
    <row r="12393" spans="1:12" x14ac:dyDescent="0.25">
      <c r="A12393">
        <v>1003268</v>
      </c>
      <c r="B12393" t="s">
        <v>127</v>
      </c>
      <c r="C12393">
        <v>11007608</v>
      </c>
      <c r="D12393">
        <v>40</v>
      </c>
      <c r="E12393">
        <v>62</v>
      </c>
      <c r="F12393" t="s">
        <v>25</v>
      </c>
      <c r="G12393">
        <f>H12393*IFERROR(INDEX('Información SKU'!$H$1:$H$54,MATCH(E12393,'Información SKU'!$A$1:$A$54,0),1),15)</f>
        <v>480</v>
      </c>
      <c r="H12393">
        <v>60</v>
      </c>
      <c r="I12393" s="12">
        <f>H12393/IFERROR(INDEX('Información SKU'!$K$1:$K$54,MATCH(E12393,'Información SKU'!$A$1:$A$54,0),1),40)</f>
        <v>1.2</v>
      </c>
      <c r="J12393" s="3">
        <v>43578</v>
      </c>
      <c r="K12393" s="12" t="s">
        <v>218</v>
      </c>
      <c r="L12393">
        <v>1</v>
      </c>
    </row>
    <row r="12394" spans="1:12" x14ac:dyDescent="0.25">
      <c r="A12394">
        <v>1003268</v>
      </c>
      <c r="B12394" t="s">
        <v>127</v>
      </c>
      <c r="C12394">
        <v>11007608</v>
      </c>
      <c r="D12394">
        <v>50</v>
      </c>
      <c r="E12394">
        <v>63</v>
      </c>
      <c r="F12394" t="s">
        <v>1</v>
      </c>
      <c r="G12394">
        <f>H12394*IFERROR(INDEX('Información SKU'!$H$1:$H$54,MATCH(E12394,'Información SKU'!$A$1:$A$54,0),1),15)</f>
        <v>735</v>
      </c>
      <c r="H12394">
        <v>49</v>
      </c>
      <c r="I12394" s="12">
        <f>H12394/IFERROR(INDEX('Información SKU'!$K$1:$K$54,MATCH(E12394,'Información SKU'!$A$1:$A$54,0),1),40)</f>
        <v>1.1666666666666667</v>
      </c>
      <c r="J12394" s="3">
        <v>43578</v>
      </c>
      <c r="K12394" s="12" t="s">
        <v>219</v>
      </c>
      <c r="L12394">
        <v>1</v>
      </c>
    </row>
    <row r="12395" spans="1:12" x14ac:dyDescent="0.25">
      <c r="A12395">
        <v>1004650</v>
      </c>
      <c r="B12395" t="s">
        <v>104</v>
      </c>
      <c r="C12395">
        <v>11007613</v>
      </c>
      <c r="D12395">
        <v>120</v>
      </c>
      <c r="E12395">
        <v>2384</v>
      </c>
      <c r="F12395" t="s">
        <v>10</v>
      </c>
      <c r="G12395">
        <f>H12395*IFERROR(INDEX('Información SKU'!$H$1:$H$54,MATCH(E12395,'Información SKU'!$A$1:$A$54,0),1),15)</f>
        <v>672</v>
      </c>
      <c r="H12395">
        <v>112</v>
      </c>
      <c r="I12395" s="12">
        <f>H12395/IFERROR(INDEX('Información SKU'!$K$1:$K$54,MATCH(E12395,'Información SKU'!$A$1:$A$54,0),1),40)</f>
        <v>1.1666666666666667</v>
      </c>
      <c r="J12395" s="3">
        <v>43578</v>
      </c>
      <c r="K12395" s="12" t="s">
        <v>221</v>
      </c>
      <c r="L12395">
        <v>2</v>
      </c>
    </row>
    <row r="12396" spans="1:12" x14ac:dyDescent="0.25">
      <c r="A12396">
        <v>1004650</v>
      </c>
      <c r="B12396" t="s">
        <v>104</v>
      </c>
      <c r="C12396">
        <v>11007613</v>
      </c>
      <c r="D12396">
        <v>70</v>
      </c>
      <c r="E12396">
        <v>5273</v>
      </c>
      <c r="F12396" t="s">
        <v>82</v>
      </c>
      <c r="G12396">
        <f>H12396*IFERROR(INDEX('Información SKU'!$H$1:$H$54,MATCH(E12396,'Información SKU'!$A$1:$A$54,0),1),15)</f>
        <v>1638</v>
      </c>
      <c r="H12396">
        <v>273</v>
      </c>
      <c r="I12396" s="12">
        <f>H12396/IFERROR(INDEX('Información SKU'!$K$1:$K$54,MATCH(E12396,'Información SKU'!$A$1:$A$54,0),1),40)</f>
        <v>3.9</v>
      </c>
      <c r="J12396" s="3">
        <v>43578</v>
      </c>
      <c r="K12396" s="12" t="s">
        <v>219</v>
      </c>
      <c r="L12396">
        <v>1</v>
      </c>
    </row>
    <row r="12397" spans="1:12" x14ac:dyDescent="0.25">
      <c r="A12397">
        <v>1004650</v>
      </c>
      <c r="B12397" t="s">
        <v>104</v>
      </c>
      <c r="C12397">
        <v>11007613</v>
      </c>
      <c r="D12397">
        <v>40</v>
      </c>
      <c r="E12397">
        <v>223</v>
      </c>
      <c r="F12397" t="s">
        <v>74</v>
      </c>
      <c r="G12397">
        <f>H12397*IFERROR(INDEX('Información SKU'!$H$1:$H$54,MATCH(E12397,'Información SKU'!$A$1:$A$54,0),1),15)</f>
        <v>282</v>
      </c>
      <c r="H12397">
        <v>47</v>
      </c>
      <c r="I12397" s="12">
        <f>H12397/IFERROR(INDEX('Información SKU'!$K$1:$K$54,MATCH(E12397,'Información SKU'!$A$1:$A$54,0),1),40)</f>
        <v>1.1190476190476191</v>
      </c>
      <c r="J12397" s="3">
        <v>43578</v>
      </c>
      <c r="K12397" s="12" t="s">
        <v>223</v>
      </c>
      <c r="L12397">
        <v>3</v>
      </c>
    </row>
    <row r="12398" spans="1:12" x14ac:dyDescent="0.25">
      <c r="A12398">
        <v>1004650</v>
      </c>
      <c r="B12398" t="s">
        <v>104</v>
      </c>
      <c r="C12398">
        <v>11007613</v>
      </c>
      <c r="D12398">
        <v>30</v>
      </c>
      <c r="E12398">
        <v>205</v>
      </c>
      <c r="F12398" t="s">
        <v>35</v>
      </c>
      <c r="G12398">
        <f>H12398*IFERROR(INDEX('Información SKU'!$H$1:$H$54,MATCH(E12398,'Información SKU'!$A$1:$A$54,0),1),15)</f>
        <v>408</v>
      </c>
      <c r="H12398">
        <v>51</v>
      </c>
      <c r="I12398" s="12">
        <f>H12398/IFERROR(INDEX('Información SKU'!$K$1:$K$54,MATCH(E12398,'Información SKU'!$A$1:$A$54,0),1),40)</f>
        <v>1.2142857142857142</v>
      </c>
      <c r="J12398" s="3">
        <v>43578</v>
      </c>
      <c r="K12398" s="12" t="s">
        <v>218</v>
      </c>
      <c r="L12398">
        <v>1</v>
      </c>
    </row>
    <row r="12399" spans="1:12" x14ac:dyDescent="0.25">
      <c r="A12399">
        <v>1004650</v>
      </c>
      <c r="B12399" t="s">
        <v>104</v>
      </c>
      <c r="C12399">
        <v>11007613</v>
      </c>
      <c r="D12399">
        <v>20</v>
      </c>
      <c r="E12399">
        <v>62</v>
      </c>
      <c r="F12399" t="s">
        <v>25</v>
      </c>
      <c r="G12399">
        <f>H12399*IFERROR(INDEX('Información SKU'!$H$1:$H$54,MATCH(E12399,'Información SKU'!$A$1:$A$54,0),1),15)</f>
        <v>384</v>
      </c>
      <c r="H12399">
        <v>48</v>
      </c>
      <c r="I12399" s="12">
        <f>H12399/IFERROR(INDEX('Información SKU'!$K$1:$K$54,MATCH(E12399,'Información SKU'!$A$1:$A$54,0),1),40)</f>
        <v>0.96</v>
      </c>
      <c r="J12399" s="3">
        <v>43578</v>
      </c>
      <c r="K12399" s="12" t="s">
        <v>218</v>
      </c>
      <c r="L12399">
        <v>1</v>
      </c>
    </row>
    <row r="12400" spans="1:12" x14ac:dyDescent="0.25">
      <c r="A12400">
        <v>1004650</v>
      </c>
      <c r="B12400" t="s">
        <v>104</v>
      </c>
      <c r="C12400">
        <v>11007613</v>
      </c>
      <c r="D12400">
        <v>10</v>
      </c>
      <c r="E12400">
        <v>61</v>
      </c>
      <c r="F12400" t="s">
        <v>20</v>
      </c>
      <c r="G12400">
        <f>H12400*IFERROR(INDEX('Información SKU'!$H$1:$H$54,MATCH(E12400,'Información SKU'!$A$1:$A$54,0),1),15)</f>
        <v>1005</v>
      </c>
      <c r="H12400">
        <v>67</v>
      </c>
      <c r="I12400" s="12">
        <f>H12400/IFERROR(INDEX('Información SKU'!$K$1:$K$54,MATCH(E12400,'Información SKU'!$A$1:$A$54,0),1),40)</f>
        <v>1.1166666666666667</v>
      </c>
      <c r="J12400" s="3">
        <v>43578</v>
      </c>
      <c r="K12400" s="12" t="s">
        <v>220</v>
      </c>
      <c r="L12400">
        <v>2</v>
      </c>
    </row>
    <row r="12401" spans="1:12" x14ac:dyDescent="0.25">
      <c r="A12401">
        <v>1003276</v>
      </c>
      <c r="B12401" t="s">
        <v>127</v>
      </c>
      <c r="C12401">
        <v>11007619</v>
      </c>
      <c r="D12401">
        <v>160</v>
      </c>
      <c r="E12401">
        <v>205</v>
      </c>
      <c r="F12401" t="s">
        <v>35</v>
      </c>
      <c r="G12401">
        <f>H12401*IFERROR(INDEX('Información SKU'!$H$1:$H$54,MATCH(E12401,'Información SKU'!$A$1:$A$54,0),1),15)</f>
        <v>72</v>
      </c>
      <c r="H12401">
        <v>9</v>
      </c>
      <c r="I12401" s="12">
        <f>H12401/IFERROR(INDEX('Información SKU'!$K$1:$K$54,MATCH(E12401,'Información SKU'!$A$1:$A$54,0),1),40)</f>
        <v>0.21428571428571427</v>
      </c>
      <c r="J12401" s="3">
        <v>43578</v>
      </c>
      <c r="K12401" s="12" t="s">
        <v>222</v>
      </c>
      <c r="L12401">
        <v>3</v>
      </c>
    </row>
    <row r="12402" spans="1:12" x14ac:dyDescent="0.25">
      <c r="A12402">
        <v>1003276</v>
      </c>
      <c r="B12402" t="s">
        <v>127</v>
      </c>
      <c r="C12402">
        <v>11007619</v>
      </c>
      <c r="D12402">
        <v>90</v>
      </c>
      <c r="E12402">
        <v>1200</v>
      </c>
      <c r="F12402" t="s">
        <v>17</v>
      </c>
      <c r="G12402">
        <f>H12402*IFERROR(INDEX('Información SKU'!$H$1:$H$54,MATCH(E12402,'Información SKU'!$A$1:$A$54,0),1),15)</f>
        <v>48</v>
      </c>
      <c r="H12402">
        <v>8</v>
      </c>
      <c r="I12402" s="12">
        <f>H12402/IFERROR(INDEX('Información SKU'!$K$1:$K$54,MATCH(E12402,'Información SKU'!$A$1:$A$54,0),1),40)</f>
        <v>0.19047619047619047</v>
      </c>
      <c r="J12402" s="3">
        <v>43578</v>
      </c>
      <c r="K12402" s="12" t="s">
        <v>220</v>
      </c>
      <c r="L12402">
        <v>2</v>
      </c>
    </row>
    <row r="12403" spans="1:12" x14ac:dyDescent="0.25">
      <c r="A12403">
        <v>1003276</v>
      </c>
      <c r="B12403" t="s">
        <v>127</v>
      </c>
      <c r="C12403">
        <v>11007619</v>
      </c>
      <c r="D12403">
        <v>20</v>
      </c>
      <c r="E12403">
        <v>480</v>
      </c>
      <c r="F12403" t="s">
        <v>77</v>
      </c>
      <c r="G12403">
        <f>H12403*IFERROR(INDEX('Información SKU'!$H$1:$H$54,MATCH(E12403,'Información SKU'!$A$1:$A$54,0),1),15)</f>
        <v>80</v>
      </c>
      <c r="H12403">
        <v>10</v>
      </c>
      <c r="I12403" s="12">
        <f>H12403/IFERROR(INDEX('Información SKU'!$K$1:$K$54,MATCH(E12403,'Información SKU'!$A$1:$A$54,0),1),40)</f>
        <v>0.12820512820512819</v>
      </c>
      <c r="J12403" s="3">
        <v>43578</v>
      </c>
      <c r="K12403" s="12" t="s">
        <v>222</v>
      </c>
      <c r="L12403">
        <v>3</v>
      </c>
    </row>
    <row r="12404" spans="1:12" x14ac:dyDescent="0.25">
      <c r="A12404">
        <v>1003268</v>
      </c>
      <c r="B12404" t="s">
        <v>127</v>
      </c>
      <c r="C12404">
        <v>11007622</v>
      </c>
      <c r="D12404">
        <v>40</v>
      </c>
      <c r="E12404">
        <v>62</v>
      </c>
      <c r="F12404" t="s">
        <v>25</v>
      </c>
      <c r="G12404">
        <f>H12404*IFERROR(INDEX('Información SKU'!$H$1:$H$54,MATCH(E12404,'Información SKU'!$A$1:$A$54,0),1),15)</f>
        <v>184</v>
      </c>
      <c r="H12404">
        <v>23</v>
      </c>
      <c r="I12404" s="12">
        <f>H12404/IFERROR(INDEX('Información SKU'!$K$1:$K$54,MATCH(E12404,'Información SKU'!$A$1:$A$54,0),1),40)</f>
        <v>0.46</v>
      </c>
      <c r="J12404" s="3">
        <v>43578</v>
      </c>
      <c r="K12404" s="12" t="s">
        <v>219</v>
      </c>
      <c r="L12404">
        <v>1</v>
      </c>
    </row>
    <row r="12405" spans="1:12" x14ac:dyDescent="0.25">
      <c r="A12405">
        <v>1003268</v>
      </c>
      <c r="B12405" t="s">
        <v>127</v>
      </c>
      <c r="C12405">
        <v>11007622</v>
      </c>
      <c r="D12405">
        <v>30</v>
      </c>
      <c r="E12405">
        <v>223</v>
      </c>
      <c r="F12405" t="s">
        <v>74</v>
      </c>
      <c r="G12405">
        <f>H12405*IFERROR(INDEX('Información SKU'!$H$1:$H$54,MATCH(E12405,'Información SKU'!$A$1:$A$54,0),1),15)</f>
        <v>36</v>
      </c>
      <c r="H12405">
        <v>6</v>
      </c>
      <c r="I12405" s="12">
        <f>H12405/IFERROR(INDEX('Información SKU'!$K$1:$K$54,MATCH(E12405,'Información SKU'!$A$1:$A$54,0),1),40)</f>
        <v>0.14285714285714285</v>
      </c>
      <c r="J12405" s="3">
        <v>43578</v>
      </c>
      <c r="K12405" s="12" t="s">
        <v>218</v>
      </c>
      <c r="L12405">
        <v>1</v>
      </c>
    </row>
    <row r="12406" spans="1:12" x14ac:dyDescent="0.25">
      <c r="A12406">
        <v>1003268</v>
      </c>
      <c r="B12406" t="s">
        <v>127</v>
      </c>
      <c r="C12406">
        <v>11007622</v>
      </c>
      <c r="D12406">
        <v>20</v>
      </c>
      <c r="E12406">
        <v>205</v>
      </c>
      <c r="F12406" t="s">
        <v>35</v>
      </c>
      <c r="G12406">
        <f>H12406*IFERROR(INDEX('Información SKU'!$H$1:$H$54,MATCH(E12406,'Información SKU'!$A$1:$A$54,0),1),15)</f>
        <v>48</v>
      </c>
      <c r="H12406">
        <v>6</v>
      </c>
      <c r="I12406" s="12">
        <f>H12406/IFERROR(INDEX('Información SKU'!$K$1:$K$54,MATCH(E12406,'Información SKU'!$A$1:$A$54,0),1),40)</f>
        <v>0.14285714285714285</v>
      </c>
      <c r="J12406" s="3">
        <v>43578</v>
      </c>
      <c r="K12406" s="12" t="s">
        <v>222</v>
      </c>
      <c r="L12406">
        <v>3</v>
      </c>
    </row>
    <row r="12407" spans="1:12" x14ac:dyDescent="0.25">
      <c r="A12407">
        <v>1003268</v>
      </c>
      <c r="B12407" t="s">
        <v>127</v>
      </c>
      <c r="C12407">
        <v>11007622</v>
      </c>
      <c r="D12407">
        <v>10</v>
      </c>
      <c r="E12407">
        <v>63</v>
      </c>
      <c r="F12407" t="s">
        <v>1</v>
      </c>
      <c r="G12407">
        <f>H12407*IFERROR(INDEX('Información SKU'!$H$1:$H$54,MATCH(E12407,'Información SKU'!$A$1:$A$54,0),1),15)</f>
        <v>60</v>
      </c>
      <c r="H12407">
        <v>4</v>
      </c>
      <c r="I12407" s="12">
        <f>H12407/IFERROR(INDEX('Información SKU'!$K$1:$K$54,MATCH(E12407,'Información SKU'!$A$1:$A$54,0),1),40)</f>
        <v>9.5238095238095233E-2</v>
      </c>
      <c r="J12407" s="3">
        <v>43578</v>
      </c>
      <c r="K12407" s="12" t="s">
        <v>219</v>
      </c>
      <c r="L12407">
        <v>1</v>
      </c>
    </row>
    <row r="12408" spans="1:12" x14ac:dyDescent="0.25">
      <c r="A12408">
        <v>1004650</v>
      </c>
      <c r="B12408" t="s">
        <v>104</v>
      </c>
      <c r="C12408">
        <v>11007627</v>
      </c>
      <c r="D12408">
        <v>210</v>
      </c>
      <c r="E12408">
        <v>61</v>
      </c>
      <c r="F12408" t="s">
        <v>20</v>
      </c>
      <c r="G12408">
        <f>H12408*IFERROR(INDEX('Información SKU'!$H$1:$H$54,MATCH(E12408,'Información SKU'!$A$1:$A$54,0),1),15)</f>
        <v>135</v>
      </c>
      <c r="H12408">
        <v>9</v>
      </c>
      <c r="I12408" s="12">
        <f>H12408/IFERROR(INDEX('Información SKU'!$K$1:$K$54,MATCH(E12408,'Información SKU'!$A$1:$A$54,0),1),40)</f>
        <v>0.15</v>
      </c>
      <c r="J12408" s="3">
        <v>43578</v>
      </c>
      <c r="K12408" s="12" t="s">
        <v>219</v>
      </c>
      <c r="L12408">
        <v>1</v>
      </c>
    </row>
    <row r="12409" spans="1:12" x14ac:dyDescent="0.25">
      <c r="A12409">
        <v>1004650</v>
      </c>
      <c r="B12409" t="s">
        <v>104</v>
      </c>
      <c r="C12409">
        <v>11007627</v>
      </c>
      <c r="D12409">
        <v>200</v>
      </c>
      <c r="E12409">
        <v>62</v>
      </c>
      <c r="F12409" t="s">
        <v>25</v>
      </c>
      <c r="G12409">
        <f>H12409*IFERROR(INDEX('Información SKU'!$H$1:$H$54,MATCH(E12409,'Información SKU'!$A$1:$A$54,0),1),15)</f>
        <v>80</v>
      </c>
      <c r="H12409">
        <v>10</v>
      </c>
      <c r="I12409" s="12">
        <f>H12409/IFERROR(INDEX('Información SKU'!$K$1:$K$54,MATCH(E12409,'Información SKU'!$A$1:$A$54,0),1),40)</f>
        <v>0.2</v>
      </c>
      <c r="J12409" s="3">
        <v>43578</v>
      </c>
      <c r="K12409" s="12" t="s">
        <v>218</v>
      </c>
      <c r="L12409">
        <v>1</v>
      </c>
    </row>
    <row r="12410" spans="1:12" x14ac:dyDescent="0.25">
      <c r="A12410">
        <v>1004650</v>
      </c>
      <c r="B12410" t="s">
        <v>104</v>
      </c>
      <c r="C12410">
        <v>11007627</v>
      </c>
      <c r="D12410">
        <v>190</v>
      </c>
      <c r="E12410">
        <v>63</v>
      </c>
      <c r="F12410" t="s">
        <v>1</v>
      </c>
      <c r="G12410">
        <f>H12410*IFERROR(INDEX('Información SKU'!$H$1:$H$54,MATCH(E12410,'Información SKU'!$A$1:$A$54,0),1),15)</f>
        <v>495</v>
      </c>
      <c r="H12410">
        <v>33</v>
      </c>
      <c r="I12410" s="12">
        <f>H12410/IFERROR(INDEX('Información SKU'!$K$1:$K$54,MATCH(E12410,'Información SKU'!$A$1:$A$54,0),1),40)</f>
        <v>0.7857142857142857</v>
      </c>
      <c r="J12410" s="3">
        <v>43578</v>
      </c>
      <c r="K12410" s="12" t="s">
        <v>219</v>
      </c>
      <c r="L12410">
        <v>1</v>
      </c>
    </row>
    <row r="12411" spans="1:12" x14ac:dyDescent="0.25">
      <c r="A12411">
        <v>1004650</v>
      </c>
      <c r="B12411" t="s">
        <v>104</v>
      </c>
      <c r="C12411">
        <v>11007627</v>
      </c>
      <c r="D12411">
        <v>180</v>
      </c>
      <c r="E12411">
        <v>205</v>
      </c>
      <c r="F12411" t="s">
        <v>35</v>
      </c>
      <c r="G12411">
        <f>H12411*IFERROR(INDEX('Información SKU'!$H$1:$H$54,MATCH(E12411,'Información SKU'!$A$1:$A$54,0),1),15)</f>
        <v>40</v>
      </c>
      <c r="H12411">
        <v>5</v>
      </c>
      <c r="I12411" s="12">
        <f>H12411/IFERROR(INDEX('Información SKU'!$K$1:$K$54,MATCH(E12411,'Información SKU'!$A$1:$A$54,0),1),40)</f>
        <v>0.11904761904761904</v>
      </c>
      <c r="J12411" s="3">
        <v>43578</v>
      </c>
      <c r="K12411" s="12" t="s">
        <v>218</v>
      </c>
      <c r="L12411">
        <v>1</v>
      </c>
    </row>
    <row r="12412" spans="1:12" x14ac:dyDescent="0.25">
      <c r="A12412">
        <v>1004650</v>
      </c>
      <c r="B12412" t="s">
        <v>104</v>
      </c>
      <c r="C12412">
        <v>11007627</v>
      </c>
      <c r="D12412">
        <v>170</v>
      </c>
      <c r="E12412">
        <v>223</v>
      </c>
      <c r="F12412" t="s">
        <v>74</v>
      </c>
      <c r="G12412">
        <f>H12412*IFERROR(INDEX('Información SKU'!$H$1:$H$54,MATCH(E12412,'Información SKU'!$A$1:$A$54,0),1),15)</f>
        <v>66</v>
      </c>
      <c r="H12412">
        <v>11</v>
      </c>
      <c r="I12412" s="12">
        <f>H12412/IFERROR(INDEX('Información SKU'!$K$1:$K$54,MATCH(E12412,'Información SKU'!$A$1:$A$54,0),1),40)</f>
        <v>0.26190476190476192</v>
      </c>
      <c r="J12412" s="3">
        <v>43578</v>
      </c>
      <c r="K12412" s="12" t="s">
        <v>222</v>
      </c>
      <c r="L12412">
        <v>3</v>
      </c>
    </row>
    <row r="12413" spans="1:12" x14ac:dyDescent="0.25">
      <c r="A12413">
        <v>1004650</v>
      </c>
      <c r="B12413" t="s">
        <v>104</v>
      </c>
      <c r="C12413">
        <v>11007627</v>
      </c>
      <c r="D12413">
        <v>140</v>
      </c>
      <c r="E12413">
        <v>509</v>
      </c>
      <c r="F12413" t="s">
        <v>0</v>
      </c>
      <c r="G12413">
        <f>H12413*IFERROR(INDEX('Información SKU'!$H$1:$H$54,MATCH(E12413,'Información SKU'!$A$1:$A$54,0),1),15)</f>
        <v>162</v>
      </c>
      <c r="H12413">
        <v>27</v>
      </c>
      <c r="I12413" s="12">
        <f>H12413/IFERROR(INDEX('Información SKU'!$K$1:$K$54,MATCH(E12413,'Información SKU'!$A$1:$A$54,0),1),40)</f>
        <v>0.33750000000000002</v>
      </c>
      <c r="J12413" s="3">
        <v>43578</v>
      </c>
      <c r="K12413" s="12" t="s">
        <v>221</v>
      </c>
      <c r="L12413">
        <v>2</v>
      </c>
    </row>
    <row r="12414" spans="1:12" x14ac:dyDescent="0.25">
      <c r="A12414">
        <v>1004650</v>
      </c>
      <c r="B12414" t="s">
        <v>104</v>
      </c>
      <c r="C12414">
        <v>11007627</v>
      </c>
      <c r="D12414">
        <v>120</v>
      </c>
      <c r="E12414">
        <v>5273</v>
      </c>
      <c r="F12414" t="s">
        <v>82</v>
      </c>
      <c r="G12414">
        <f>H12414*IFERROR(INDEX('Información SKU'!$H$1:$H$54,MATCH(E12414,'Información SKU'!$A$1:$A$54,0),1),15)</f>
        <v>318</v>
      </c>
      <c r="H12414">
        <v>53</v>
      </c>
      <c r="I12414" s="12">
        <f>H12414/IFERROR(INDEX('Información SKU'!$K$1:$K$54,MATCH(E12414,'Información SKU'!$A$1:$A$54,0),1),40)</f>
        <v>0.75714285714285712</v>
      </c>
      <c r="J12414" s="3">
        <v>43578</v>
      </c>
      <c r="K12414" s="12" t="s">
        <v>219</v>
      </c>
      <c r="L12414">
        <v>1</v>
      </c>
    </row>
    <row r="12415" spans="1:12" x14ac:dyDescent="0.25">
      <c r="A12415">
        <v>1004650</v>
      </c>
      <c r="B12415" t="s">
        <v>104</v>
      </c>
      <c r="C12415">
        <v>11007627</v>
      </c>
      <c r="D12415">
        <v>60</v>
      </c>
      <c r="E12415">
        <v>2382</v>
      </c>
      <c r="F12415" t="s">
        <v>34</v>
      </c>
      <c r="G12415">
        <f>H12415*IFERROR(INDEX('Información SKU'!$H$1:$H$54,MATCH(E12415,'Información SKU'!$A$1:$A$54,0),1),15)</f>
        <v>60</v>
      </c>
      <c r="H12415">
        <v>10</v>
      </c>
      <c r="I12415" s="12">
        <f>H12415/IFERROR(INDEX('Información SKU'!$K$1:$K$54,MATCH(E12415,'Información SKU'!$A$1:$A$54,0),1),40)</f>
        <v>0.10416666666666667</v>
      </c>
      <c r="J12415" s="3">
        <v>43578</v>
      </c>
      <c r="K12415" s="12" t="s">
        <v>222</v>
      </c>
      <c r="L12415">
        <v>3</v>
      </c>
    </row>
    <row r="12416" spans="1:12" x14ac:dyDescent="0.25">
      <c r="A12416">
        <v>1004650</v>
      </c>
      <c r="B12416" t="s">
        <v>104</v>
      </c>
      <c r="C12416">
        <v>11007630</v>
      </c>
      <c r="D12416">
        <v>10</v>
      </c>
      <c r="E12416">
        <v>1199</v>
      </c>
      <c r="F12416" t="s">
        <v>26</v>
      </c>
      <c r="G12416">
        <f>H12416*IFERROR(INDEX('Información SKU'!$H$1:$H$54,MATCH(E12416,'Información SKU'!$A$1:$A$54,0),1),15)</f>
        <v>684</v>
      </c>
      <c r="H12416">
        <v>57</v>
      </c>
      <c r="I12416" s="12">
        <f>H12416/IFERROR(INDEX('Información SKU'!$K$1:$K$54,MATCH(E12416,'Información SKU'!$A$1:$A$54,0),1),40)</f>
        <v>0.95</v>
      </c>
      <c r="J12416" s="3">
        <v>43578</v>
      </c>
      <c r="K12416" s="12" t="s">
        <v>222</v>
      </c>
      <c r="L12416">
        <v>3</v>
      </c>
    </row>
    <row r="12417" spans="1:12" x14ac:dyDescent="0.25">
      <c r="A12417">
        <v>1005657</v>
      </c>
      <c r="B12417" t="s">
        <v>116</v>
      </c>
      <c r="C12417">
        <v>11007650</v>
      </c>
      <c r="D12417">
        <v>40</v>
      </c>
      <c r="E12417">
        <v>5243</v>
      </c>
      <c r="F12417" t="s">
        <v>86</v>
      </c>
      <c r="G12417">
        <f>H12417*IFERROR(INDEX('Información SKU'!$H$1:$H$54,MATCH(E12417,'Información SKU'!$A$1:$A$54,0),1),15)</f>
        <v>1680</v>
      </c>
      <c r="H12417">
        <v>140</v>
      </c>
      <c r="I12417" s="12">
        <f>H12417/IFERROR(INDEX('Información SKU'!$K$1:$K$54,MATCH(E12417,'Información SKU'!$A$1:$A$54,0),1),40)</f>
        <v>1.8666666666666667</v>
      </c>
      <c r="J12417" s="3">
        <v>43578</v>
      </c>
      <c r="K12417" s="12" t="s">
        <v>220</v>
      </c>
      <c r="L12417">
        <v>2</v>
      </c>
    </row>
    <row r="12418" spans="1:12" x14ac:dyDescent="0.25">
      <c r="A12418">
        <v>1005657</v>
      </c>
      <c r="B12418" t="s">
        <v>116</v>
      </c>
      <c r="C12418">
        <v>11007650</v>
      </c>
      <c r="D12418">
        <v>20</v>
      </c>
      <c r="E12418">
        <v>2374</v>
      </c>
      <c r="F12418" t="s">
        <v>10</v>
      </c>
      <c r="G12418">
        <f>H12418*IFERROR(INDEX('Información SKU'!$H$1:$H$54,MATCH(E12418,'Información SKU'!$A$1:$A$54,0),1),15)</f>
        <v>1800</v>
      </c>
      <c r="H12418">
        <v>120</v>
      </c>
      <c r="I12418" s="12">
        <f>H12418/IFERROR(INDEX('Información SKU'!$K$1:$K$54,MATCH(E12418,'Información SKU'!$A$1:$A$54,0),1),40)</f>
        <v>1.25</v>
      </c>
      <c r="J12418" s="3">
        <v>43578</v>
      </c>
      <c r="K12418" s="12" t="s">
        <v>218</v>
      </c>
      <c r="L12418">
        <v>1</v>
      </c>
    </row>
    <row r="12419" spans="1:12" x14ac:dyDescent="0.25">
      <c r="A12419">
        <v>1005657</v>
      </c>
      <c r="B12419" t="s">
        <v>116</v>
      </c>
      <c r="C12419">
        <v>11007651</v>
      </c>
      <c r="D12419">
        <v>10</v>
      </c>
      <c r="E12419">
        <v>5273</v>
      </c>
      <c r="F12419" t="s">
        <v>82</v>
      </c>
      <c r="G12419">
        <f>H12419*IFERROR(INDEX('Información SKU'!$H$1:$H$54,MATCH(E12419,'Información SKU'!$A$1:$A$54,0),1),15)</f>
        <v>882</v>
      </c>
      <c r="H12419">
        <v>147</v>
      </c>
      <c r="I12419" s="12">
        <f>H12419/IFERROR(INDEX('Información SKU'!$K$1:$K$54,MATCH(E12419,'Información SKU'!$A$1:$A$54,0),1),40)</f>
        <v>2.1</v>
      </c>
      <c r="J12419" s="3">
        <v>43578</v>
      </c>
      <c r="K12419" s="12" t="s">
        <v>222</v>
      </c>
      <c r="L12419">
        <v>3</v>
      </c>
    </row>
    <row r="12420" spans="1:12" x14ac:dyDescent="0.25">
      <c r="A12420">
        <v>1005657</v>
      </c>
      <c r="B12420" t="s">
        <v>116</v>
      </c>
      <c r="C12420">
        <v>11007657</v>
      </c>
      <c r="D12420">
        <v>130</v>
      </c>
      <c r="E12420">
        <v>5273</v>
      </c>
      <c r="F12420" t="s">
        <v>82</v>
      </c>
      <c r="G12420">
        <f>H12420*IFERROR(INDEX('Información SKU'!$H$1:$H$54,MATCH(E12420,'Información SKU'!$A$1:$A$54,0),1),15)</f>
        <v>306</v>
      </c>
      <c r="H12420">
        <v>51</v>
      </c>
      <c r="I12420" s="12">
        <f>H12420/IFERROR(INDEX('Información SKU'!$K$1:$K$54,MATCH(E12420,'Información SKU'!$A$1:$A$54,0),1),40)</f>
        <v>0.72857142857142854</v>
      </c>
      <c r="J12420" s="3">
        <v>43578</v>
      </c>
      <c r="K12420" s="12" t="s">
        <v>218</v>
      </c>
      <c r="L12420">
        <v>1</v>
      </c>
    </row>
    <row r="12421" spans="1:12" x14ac:dyDescent="0.25">
      <c r="A12421">
        <v>1005657</v>
      </c>
      <c r="B12421" t="s">
        <v>116</v>
      </c>
      <c r="C12421">
        <v>11007657</v>
      </c>
      <c r="D12421">
        <v>120</v>
      </c>
      <c r="E12421">
        <v>5243</v>
      </c>
      <c r="F12421" t="s">
        <v>86</v>
      </c>
      <c r="G12421">
        <f>H12421*IFERROR(INDEX('Información SKU'!$H$1:$H$54,MATCH(E12421,'Información SKU'!$A$1:$A$54,0),1),15)</f>
        <v>696</v>
      </c>
      <c r="H12421">
        <v>58</v>
      </c>
      <c r="I12421" s="12">
        <f>H12421/IFERROR(INDEX('Información SKU'!$K$1:$K$54,MATCH(E12421,'Información SKU'!$A$1:$A$54,0),1),40)</f>
        <v>0.77333333333333332</v>
      </c>
      <c r="J12421" s="3">
        <v>43578</v>
      </c>
      <c r="K12421" s="12" t="s">
        <v>220</v>
      </c>
      <c r="L12421">
        <v>2</v>
      </c>
    </row>
    <row r="12422" spans="1:12" x14ac:dyDescent="0.25">
      <c r="A12422">
        <v>1005657</v>
      </c>
      <c r="B12422" t="s">
        <v>116</v>
      </c>
      <c r="C12422">
        <v>11007657</v>
      </c>
      <c r="D12422">
        <v>70</v>
      </c>
      <c r="E12422">
        <v>2374</v>
      </c>
      <c r="F12422" t="s">
        <v>10</v>
      </c>
      <c r="G12422">
        <f>H12422*IFERROR(INDEX('Información SKU'!$H$1:$H$54,MATCH(E12422,'Información SKU'!$A$1:$A$54,0),1),15)</f>
        <v>1590</v>
      </c>
      <c r="H12422">
        <v>106</v>
      </c>
      <c r="I12422" s="12">
        <f>H12422/IFERROR(INDEX('Información SKU'!$K$1:$K$54,MATCH(E12422,'Información SKU'!$A$1:$A$54,0),1),40)</f>
        <v>1.1041666666666667</v>
      </c>
      <c r="J12422" s="3">
        <v>43578</v>
      </c>
      <c r="K12422" s="12" t="s">
        <v>218</v>
      </c>
      <c r="L12422">
        <v>1</v>
      </c>
    </row>
    <row r="12423" spans="1:12" x14ac:dyDescent="0.25">
      <c r="A12423">
        <v>1005657</v>
      </c>
      <c r="B12423" t="s">
        <v>116</v>
      </c>
      <c r="C12423">
        <v>11007657</v>
      </c>
      <c r="D12423">
        <v>30</v>
      </c>
      <c r="E12423">
        <v>509</v>
      </c>
      <c r="F12423" t="s">
        <v>0</v>
      </c>
      <c r="G12423">
        <f>H12423*IFERROR(INDEX('Información SKU'!$H$1:$H$54,MATCH(E12423,'Información SKU'!$A$1:$A$54,0),1),15)</f>
        <v>90</v>
      </c>
      <c r="H12423">
        <v>15</v>
      </c>
      <c r="I12423" s="12">
        <f>H12423/IFERROR(INDEX('Información SKU'!$K$1:$K$54,MATCH(E12423,'Información SKU'!$A$1:$A$54,0),1),40)</f>
        <v>0.1875</v>
      </c>
      <c r="J12423" s="3">
        <v>43578</v>
      </c>
      <c r="K12423" s="12" t="s">
        <v>222</v>
      </c>
      <c r="L12423">
        <v>3</v>
      </c>
    </row>
    <row r="12424" spans="1:12" x14ac:dyDescent="0.25">
      <c r="A12424">
        <v>1005657</v>
      </c>
      <c r="B12424" t="s">
        <v>116</v>
      </c>
      <c r="C12424">
        <v>11007657</v>
      </c>
      <c r="D12424">
        <v>20</v>
      </c>
      <c r="E12424">
        <v>320</v>
      </c>
      <c r="F12424" t="s">
        <v>31</v>
      </c>
      <c r="G12424">
        <f>H12424*IFERROR(INDEX('Información SKU'!$H$1:$H$54,MATCH(E12424,'Información SKU'!$A$1:$A$54,0),1),15)</f>
        <v>30</v>
      </c>
      <c r="H12424">
        <v>2</v>
      </c>
      <c r="I12424" s="12">
        <f>H12424/IFERROR(INDEX('Información SKU'!$K$1:$K$54,MATCH(E12424,'Información SKU'!$A$1:$A$54,0),1),40)</f>
        <v>2.564102564102564E-2</v>
      </c>
      <c r="J12424" s="3">
        <v>43578</v>
      </c>
      <c r="K12424" s="12" t="s">
        <v>218</v>
      </c>
      <c r="L12424">
        <v>1</v>
      </c>
    </row>
    <row r="12425" spans="1:12" x14ac:dyDescent="0.25">
      <c r="A12425">
        <v>1003256</v>
      </c>
      <c r="B12425" t="s">
        <v>105</v>
      </c>
      <c r="C12425">
        <v>11007684</v>
      </c>
      <c r="D12425">
        <v>10</v>
      </c>
      <c r="E12425">
        <v>61</v>
      </c>
      <c r="F12425" t="s">
        <v>20</v>
      </c>
      <c r="G12425">
        <f>H12425*IFERROR(INDEX('Información SKU'!$H$1:$H$54,MATCH(E12425,'Información SKU'!$A$1:$A$54,0),1),15)</f>
        <v>28440</v>
      </c>
      <c r="H12425">
        <v>1896</v>
      </c>
      <c r="I12425" s="12">
        <f>H12425/IFERROR(INDEX('Información SKU'!$K$1:$K$54,MATCH(E12425,'Información SKU'!$A$1:$A$54,0),1),40)</f>
        <v>31.6</v>
      </c>
      <c r="J12425" s="3">
        <v>43578</v>
      </c>
      <c r="K12425" s="12" t="s">
        <v>221</v>
      </c>
      <c r="L12425">
        <v>2</v>
      </c>
    </row>
    <row r="12426" spans="1:12" x14ac:dyDescent="0.25">
      <c r="A12426">
        <v>1003256</v>
      </c>
      <c r="B12426" t="s">
        <v>105</v>
      </c>
      <c r="C12426">
        <v>11007685</v>
      </c>
      <c r="D12426">
        <v>10</v>
      </c>
      <c r="E12426">
        <v>61</v>
      </c>
      <c r="F12426" t="s">
        <v>20</v>
      </c>
      <c r="G12426">
        <f>H12426*IFERROR(INDEX('Información SKU'!$H$1:$H$54,MATCH(E12426,'Información SKU'!$A$1:$A$54,0),1),15)</f>
        <v>5250</v>
      </c>
      <c r="H12426">
        <v>350</v>
      </c>
      <c r="I12426" s="12">
        <f>H12426/IFERROR(INDEX('Información SKU'!$K$1:$K$54,MATCH(E12426,'Información SKU'!$A$1:$A$54,0),1),40)</f>
        <v>5.833333333333333</v>
      </c>
      <c r="J12426" s="3">
        <v>43578</v>
      </c>
      <c r="K12426" s="12" t="s">
        <v>220</v>
      </c>
      <c r="L12426">
        <v>2</v>
      </c>
    </row>
    <row r="12427" spans="1:12" x14ac:dyDescent="0.25">
      <c r="A12427">
        <v>1003256</v>
      </c>
      <c r="B12427" t="s">
        <v>105</v>
      </c>
      <c r="C12427">
        <v>11007685</v>
      </c>
      <c r="D12427">
        <v>20</v>
      </c>
      <c r="E12427">
        <v>2382</v>
      </c>
      <c r="F12427" t="s">
        <v>34</v>
      </c>
      <c r="G12427">
        <f>H12427*IFERROR(INDEX('Información SKU'!$H$1:$H$54,MATCH(E12427,'Información SKU'!$A$1:$A$54,0),1),15)</f>
        <v>1122</v>
      </c>
      <c r="H12427">
        <v>187</v>
      </c>
      <c r="I12427" s="12">
        <f>H12427/IFERROR(INDEX('Información SKU'!$K$1:$K$54,MATCH(E12427,'Información SKU'!$A$1:$A$54,0),1),40)</f>
        <v>1.9479166666666667</v>
      </c>
      <c r="J12427" s="3">
        <v>43578</v>
      </c>
      <c r="K12427" s="12" t="s">
        <v>223</v>
      </c>
      <c r="L12427">
        <v>3</v>
      </c>
    </row>
    <row r="12428" spans="1:12" x14ac:dyDescent="0.25">
      <c r="A12428">
        <v>1003256</v>
      </c>
      <c r="B12428" t="s">
        <v>105</v>
      </c>
      <c r="C12428">
        <v>11007685</v>
      </c>
      <c r="D12428">
        <v>30</v>
      </c>
      <c r="E12428">
        <v>2389</v>
      </c>
      <c r="F12428" t="s">
        <v>70</v>
      </c>
      <c r="G12428">
        <f>H12428*IFERROR(INDEX('Información SKU'!$H$1:$H$54,MATCH(E12428,'Información SKU'!$A$1:$A$54,0),1),15)</f>
        <v>684</v>
      </c>
      <c r="H12428">
        <v>114</v>
      </c>
      <c r="I12428" s="12">
        <f>H12428/IFERROR(INDEX('Información SKU'!$K$1:$K$54,MATCH(E12428,'Información SKU'!$A$1:$A$54,0),1),40)</f>
        <v>1.1875</v>
      </c>
      <c r="J12428" s="3">
        <v>43578</v>
      </c>
      <c r="K12428" s="12" t="s">
        <v>223</v>
      </c>
      <c r="L12428">
        <v>3</v>
      </c>
    </row>
    <row r="12429" spans="1:12" x14ac:dyDescent="0.25">
      <c r="A12429">
        <v>1003256</v>
      </c>
      <c r="B12429" t="s">
        <v>105</v>
      </c>
      <c r="C12429">
        <v>11007686</v>
      </c>
      <c r="D12429">
        <v>40</v>
      </c>
      <c r="E12429">
        <v>2389</v>
      </c>
      <c r="F12429" t="s">
        <v>70</v>
      </c>
      <c r="G12429">
        <f>H12429*IFERROR(INDEX('Información SKU'!$H$1:$H$54,MATCH(E12429,'Información SKU'!$A$1:$A$54,0),1),15)</f>
        <v>420</v>
      </c>
      <c r="H12429">
        <v>70</v>
      </c>
      <c r="I12429" s="12">
        <f>H12429/IFERROR(INDEX('Información SKU'!$K$1:$K$54,MATCH(E12429,'Información SKU'!$A$1:$A$54,0),1),40)</f>
        <v>0.72916666666666663</v>
      </c>
      <c r="J12429" s="3">
        <v>43578</v>
      </c>
      <c r="K12429" s="12" t="s">
        <v>219</v>
      </c>
      <c r="L12429">
        <v>1</v>
      </c>
    </row>
    <row r="12430" spans="1:12" x14ac:dyDescent="0.25">
      <c r="A12430">
        <v>1003256</v>
      </c>
      <c r="B12430" t="s">
        <v>105</v>
      </c>
      <c r="C12430">
        <v>11007686</v>
      </c>
      <c r="D12430">
        <v>30</v>
      </c>
      <c r="E12430">
        <v>2387</v>
      </c>
      <c r="F12430" t="s">
        <v>33</v>
      </c>
      <c r="G12430">
        <f>H12430*IFERROR(INDEX('Información SKU'!$H$1:$H$54,MATCH(E12430,'Información SKU'!$A$1:$A$54,0),1),15)</f>
        <v>612</v>
      </c>
      <c r="H12430">
        <v>51</v>
      </c>
      <c r="I12430" s="12">
        <f>H12430/IFERROR(INDEX('Información SKU'!$K$1:$K$54,MATCH(E12430,'Información SKU'!$A$1:$A$54,0),1),40)</f>
        <v>0.53125</v>
      </c>
      <c r="J12430" s="3">
        <v>43578</v>
      </c>
      <c r="K12430" s="12" t="s">
        <v>218</v>
      </c>
      <c r="L12430">
        <v>1</v>
      </c>
    </row>
    <row r="12431" spans="1:12" x14ac:dyDescent="0.25">
      <c r="A12431">
        <v>1003256</v>
      </c>
      <c r="B12431" t="s">
        <v>105</v>
      </c>
      <c r="C12431">
        <v>11007686</v>
      </c>
      <c r="D12431">
        <v>20</v>
      </c>
      <c r="E12431">
        <v>2382</v>
      </c>
      <c r="F12431" t="s">
        <v>34</v>
      </c>
      <c r="G12431">
        <f>H12431*IFERROR(INDEX('Información SKU'!$H$1:$H$54,MATCH(E12431,'Información SKU'!$A$1:$A$54,0),1),15)</f>
        <v>60</v>
      </c>
      <c r="H12431">
        <v>10</v>
      </c>
      <c r="I12431" s="12">
        <f>H12431/IFERROR(INDEX('Información SKU'!$K$1:$K$54,MATCH(E12431,'Información SKU'!$A$1:$A$54,0),1),40)</f>
        <v>0.10416666666666667</v>
      </c>
      <c r="J12431" s="3">
        <v>43578</v>
      </c>
      <c r="K12431" s="12" t="s">
        <v>219</v>
      </c>
      <c r="L12431">
        <v>1</v>
      </c>
    </row>
    <row r="12432" spans="1:12" x14ac:dyDescent="0.25">
      <c r="A12432">
        <v>1003256</v>
      </c>
      <c r="B12432" t="s">
        <v>105</v>
      </c>
      <c r="C12432">
        <v>11007686</v>
      </c>
      <c r="D12432">
        <v>10</v>
      </c>
      <c r="E12432">
        <v>61</v>
      </c>
      <c r="F12432" t="s">
        <v>20</v>
      </c>
      <c r="G12432">
        <f>H12432*IFERROR(INDEX('Información SKU'!$H$1:$H$54,MATCH(E12432,'Información SKU'!$A$1:$A$54,0),1),15)</f>
        <v>285</v>
      </c>
      <c r="H12432">
        <v>19</v>
      </c>
      <c r="I12432" s="12">
        <f>H12432/IFERROR(INDEX('Información SKU'!$K$1:$K$54,MATCH(E12432,'Información SKU'!$A$1:$A$54,0),1),40)</f>
        <v>0.31666666666666665</v>
      </c>
      <c r="J12432" s="3">
        <v>43578</v>
      </c>
      <c r="K12432" s="12" t="s">
        <v>219</v>
      </c>
      <c r="L12432">
        <v>1</v>
      </c>
    </row>
    <row r="12433" spans="1:12" x14ac:dyDescent="0.25">
      <c r="A12433">
        <v>1005231</v>
      </c>
      <c r="B12433" t="s">
        <v>150</v>
      </c>
      <c r="C12433">
        <v>11007718</v>
      </c>
      <c r="D12433">
        <v>10</v>
      </c>
      <c r="E12433">
        <v>531</v>
      </c>
      <c r="F12433" t="s">
        <v>40</v>
      </c>
      <c r="G12433">
        <f>H12433*IFERROR(INDEX('Información SKU'!$H$1:$H$54,MATCH(E12433,'Información SKU'!$A$1:$A$54,0),1),15)</f>
        <v>2592</v>
      </c>
      <c r="H12433">
        <v>432</v>
      </c>
      <c r="I12433" s="12">
        <f>H12433/IFERROR(INDEX('Información SKU'!$K$1:$K$54,MATCH(E12433,'Información SKU'!$A$1:$A$54,0),1),40)</f>
        <v>8.64</v>
      </c>
      <c r="J12433" s="3">
        <v>43578</v>
      </c>
      <c r="K12433" s="12" t="s">
        <v>220</v>
      </c>
      <c r="L12433">
        <v>2</v>
      </c>
    </row>
    <row r="12434" spans="1:12" x14ac:dyDescent="0.25">
      <c r="A12434">
        <v>1000779</v>
      </c>
      <c r="B12434" t="s">
        <v>110</v>
      </c>
      <c r="C12434">
        <v>11007747</v>
      </c>
      <c r="D12434">
        <v>20</v>
      </c>
      <c r="E12434">
        <v>531</v>
      </c>
      <c r="F12434" t="s">
        <v>40</v>
      </c>
      <c r="G12434">
        <f>H12434*IFERROR(INDEX('Información SKU'!$H$1:$H$54,MATCH(E12434,'Información SKU'!$A$1:$A$54,0),1),15)</f>
        <v>114</v>
      </c>
      <c r="H12434">
        <v>19</v>
      </c>
      <c r="I12434" s="12">
        <f>H12434/IFERROR(INDEX('Información SKU'!$K$1:$K$54,MATCH(E12434,'Información SKU'!$A$1:$A$54,0),1),40)</f>
        <v>0.38</v>
      </c>
      <c r="J12434" s="3">
        <v>43578</v>
      </c>
      <c r="K12434" s="12" t="s">
        <v>222</v>
      </c>
      <c r="L12434">
        <v>3</v>
      </c>
    </row>
    <row r="12435" spans="1:12" x14ac:dyDescent="0.25">
      <c r="A12435">
        <v>1001132</v>
      </c>
      <c r="B12435" t="s">
        <v>151</v>
      </c>
      <c r="C12435">
        <v>11007755</v>
      </c>
      <c r="D12435">
        <v>170</v>
      </c>
      <c r="E12435">
        <v>2382</v>
      </c>
      <c r="F12435" t="s">
        <v>34</v>
      </c>
      <c r="G12435">
        <f>H12435*IFERROR(INDEX('Información SKU'!$H$1:$H$54,MATCH(E12435,'Información SKU'!$A$1:$A$54,0),1),15)</f>
        <v>42</v>
      </c>
      <c r="H12435">
        <v>7</v>
      </c>
      <c r="I12435" s="12">
        <f>H12435/IFERROR(INDEX('Información SKU'!$K$1:$K$54,MATCH(E12435,'Información SKU'!$A$1:$A$54,0),1),40)</f>
        <v>7.2916666666666671E-2</v>
      </c>
      <c r="J12435" s="3">
        <v>43578</v>
      </c>
      <c r="K12435" s="12" t="s">
        <v>219</v>
      </c>
      <c r="L12435">
        <v>1</v>
      </c>
    </row>
    <row r="12436" spans="1:12" x14ac:dyDescent="0.25">
      <c r="A12436">
        <v>1001132</v>
      </c>
      <c r="B12436" t="s">
        <v>151</v>
      </c>
      <c r="C12436">
        <v>11007755</v>
      </c>
      <c r="D12436">
        <v>180</v>
      </c>
      <c r="E12436">
        <v>2384</v>
      </c>
      <c r="F12436" t="s">
        <v>10</v>
      </c>
      <c r="G12436">
        <f>H12436*IFERROR(INDEX('Información SKU'!$H$1:$H$54,MATCH(E12436,'Información SKU'!$A$1:$A$54,0),1),15)</f>
        <v>30</v>
      </c>
      <c r="H12436">
        <v>5</v>
      </c>
      <c r="I12436" s="12">
        <f>H12436/IFERROR(INDEX('Información SKU'!$K$1:$K$54,MATCH(E12436,'Información SKU'!$A$1:$A$54,0),1),40)</f>
        <v>5.2083333333333336E-2</v>
      </c>
      <c r="J12436" s="3">
        <v>43578</v>
      </c>
      <c r="K12436" s="12" t="s">
        <v>219</v>
      </c>
      <c r="L12436">
        <v>1</v>
      </c>
    </row>
    <row r="12437" spans="1:12" x14ac:dyDescent="0.25">
      <c r="A12437">
        <v>1001132</v>
      </c>
      <c r="B12437" t="s">
        <v>151</v>
      </c>
      <c r="C12437">
        <v>11007755</v>
      </c>
      <c r="D12437">
        <v>200</v>
      </c>
      <c r="E12437">
        <v>5273</v>
      </c>
      <c r="F12437" t="s">
        <v>82</v>
      </c>
      <c r="G12437">
        <f>H12437*IFERROR(INDEX('Información SKU'!$H$1:$H$54,MATCH(E12437,'Información SKU'!$A$1:$A$54,0),1),15)</f>
        <v>534</v>
      </c>
      <c r="H12437">
        <v>89</v>
      </c>
      <c r="I12437" s="12">
        <f>H12437/IFERROR(INDEX('Información SKU'!$K$1:$K$54,MATCH(E12437,'Información SKU'!$A$1:$A$54,0),1),40)</f>
        <v>1.2714285714285714</v>
      </c>
      <c r="J12437" s="3">
        <v>43578</v>
      </c>
      <c r="K12437" s="12" t="s">
        <v>221</v>
      </c>
      <c r="L12437">
        <v>2</v>
      </c>
    </row>
    <row r="12438" spans="1:12" x14ac:dyDescent="0.25">
      <c r="A12438">
        <v>1001132</v>
      </c>
      <c r="B12438" t="s">
        <v>151</v>
      </c>
      <c r="C12438">
        <v>11007755</v>
      </c>
      <c r="D12438">
        <v>210</v>
      </c>
      <c r="E12438">
        <v>5274</v>
      </c>
      <c r="F12438" t="s">
        <v>72</v>
      </c>
      <c r="G12438">
        <f>H12438*IFERROR(INDEX('Información SKU'!$H$1:$H$54,MATCH(E12438,'Información SKU'!$A$1:$A$54,0),1),15)</f>
        <v>480</v>
      </c>
      <c r="H12438">
        <v>60</v>
      </c>
      <c r="I12438" s="12">
        <f>H12438/IFERROR(INDEX('Información SKU'!$K$1:$K$54,MATCH(E12438,'Información SKU'!$A$1:$A$54,0),1),40)</f>
        <v>0.8571428571428571</v>
      </c>
      <c r="J12438" s="3">
        <v>43578</v>
      </c>
      <c r="K12438" s="12" t="s">
        <v>223</v>
      </c>
      <c r="L12438">
        <v>3</v>
      </c>
    </row>
    <row r="12439" spans="1:12" x14ac:dyDescent="0.25">
      <c r="A12439">
        <v>1001132</v>
      </c>
      <c r="B12439" t="s">
        <v>151</v>
      </c>
      <c r="C12439">
        <v>11007755</v>
      </c>
      <c r="D12439">
        <v>30</v>
      </c>
      <c r="E12439">
        <v>61</v>
      </c>
      <c r="F12439" t="s">
        <v>20</v>
      </c>
      <c r="G12439">
        <f>H12439*IFERROR(INDEX('Información SKU'!$H$1:$H$54,MATCH(E12439,'Información SKU'!$A$1:$A$54,0),1),15)</f>
        <v>1365</v>
      </c>
      <c r="H12439">
        <v>91</v>
      </c>
      <c r="I12439" s="12">
        <f>H12439/IFERROR(INDEX('Información SKU'!$K$1:$K$54,MATCH(E12439,'Información SKU'!$A$1:$A$54,0),1),40)</f>
        <v>1.5166666666666666</v>
      </c>
      <c r="J12439" s="3">
        <v>43578</v>
      </c>
      <c r="K12439" s="12" t="s">
        <v>219</v>
      </c>
      <c r="L12439">
        <v>1</v>
      </c>
    </row>
    <row r="12440" spans="1:12" x14ac:dyDescent="0.25">
      <c r="A12440">
        <v>1005231</v>
      </c>
      <c r="B12440" t="s">
        <v>150</v>
      </c>
      <c r="C12440">
        <v>11007772</v>
      </c>
      <c r="D12440">
        <v>10</v>
      </c>
      <c r="E12440">
        <v>531</v>
      </c>
      <c r="F12440" t="s">
        <v>40</v>
      </c>
      <c r="G12440">
        <f>H12440*IFERROR(INDEX('Información SKU'!$H$1:$H$54,MATCH(E12440,'Información SKU'!$A$1:$A$54,0),1),15)</f>
        <v>3450</v>
      </c>
      <c r="H12440">
        <v>575</v>
      </c>
      <c r="I12440" s="12">
        <f>H12440/IFERROR(INDEX('Información SKU'!$K$1:$K$54,MATCH(E12440,'Información SKU'!$A$1:$A$54,0),1),40)</f>
        <v>11.5</v>
      </c>
      <c r="J12440" s="3">
        <v>43578</v>
      </c>
      <c r="K12440" s="12" t="s">
        <v>222</v>
      </c>
      <c r="L12440">
        <v>3</v>
      </c>
    </row>
    <row r="12441" spans="1:12" x14ac:dyDescent="0.25">
      <c r="A12441">
        <v>1000352</v>
      </c>
      <c r="B12441" t="s">
        <v>103</v>
      </c>
      <c r="C12441">
        <v>11007794</v>
      </c>
      <c r="D12441">
        <v>130</v>
      </c>
      <c r="E12441">
        <v>5243</v>
      </c>
      <c r="F12441" t="s">
        <v>86</v>
      </c>
      <c r="G12441">
        <f>H12441*IFERROR(INDEX('Información SKU'!$H$1:$H$54,MATCH(E12441,'Información SKU'!$A$1:$A$54,0),1),15)</f>
        <v>216</v>
      </c>
      <c r="H12441">
        <v>18</v>
      </c>
      <c r="I12441" s="12">
        <f>H12441/IFERROR(INDEX('Información SKU'!$K$1:$K$54,MATCH(E12441,'Información SKU'!$A$1:$A$54,0),1),40)</f>
        <v>0.24</v>
      </c>
      <c r="J12441" s="3">
        <v>43578</v>
      </c>
      <c r="K12441" s="12" t="s">
        <v>220</v>
      </c>
      <c r="L12441">
        <v>2</v>
      </c>
    </row>
    <row r="12442" spans="1:12" x14ac:dyDescent="0.25">
      <c r="A12442">
        <v>1000352</v>
      </c>
      <c r="B12442" t="s">
        <v>103</v>
      </c>
      <c r="C12442">
        <v>11007794</v>
      </c>
      <c r="D12442">
        <v>80</v>
      </c>
      <c r="E12442">
        <v>2384</v>
      </c>
      <c r="F12442" t="s">
        <v>10</v>
      </c>
      <c r="G12442">
        <f>H12442*IFERROR(INDEX('Información SKU'!$H$1:$H$54,MATCH(E12442,'Información SKU'!$A$1:$A$54,0),1),15)</f>
        <v>744</v>
      </c>
      <c r="H12442">
        <v>124</v>
      </c>
      <c r="I12442" s="12">
        <f>H12442/IFERROR(INDEX('Información SKU'!$K$1:$K$54,MATCH(E12442,'Información SKU'!$A$1:$A$54,0),1),40)</f>
        <v>1.2916666666666667</v>
      </c>
      <c r="J12442" s="3">
        <v>43578</v>
      </c>
      <c r="K12442" s="12" t="s">
        <v>219</v>
      </c>
      <c r="L12442">
        <v>1</v>
      </c>
    </row>
    <row r="12443" spans="1:12" x14ac:dyDescent="0.25">
      <c r="A12443">
        <v>1000352</v>
      </c>
      <c r="B12443" t="s">
        <v>103</v>
      </c>
      <c r="C12443">
        <v>11007794</v>
      </c>
      <c r="D12443">
        <v>70</v>
      </c>
      <c r="E12443">
        <v>2382</v>
      </c>
      <c r="F12443" t="s">
        <v>34</v>
      </c>
      <c r="G12443">
        <f>H12443*IFERROR(INDEX('Información SKU'!$H$1:$H$54,MATCH(E12443,'Información SKU'!$A$1:$A$54,0),1),15)</f>
        <v>378</v>
      </c>
      <c r="H12443">
        <v>63</v>
      </c>
      <c r="I12443" s="12">
        <f>H12443/IFERROR(INDEX('Información SKU'!$K$1:$K$54,MATCH(E12443,'Información SKU'!$A$1:$A$54,0),1),40)</f>
        <v>0.65625</v>
      </c>
      <c r="J12443" s="3">
        <v>43578</v>
      </c>
      <c r="K12443" s="12" t="s">
        <v>218</v>
      </c>
      <c r="L12443">
        <v>1</v>
      </c>
    </row>
    <row r="12444" spans="1:12" x14ac:dyDescent="0.25">
      <c r="A12444">
        <v>1000352</v>
      </c>
      <c r="B12444" t="s">
        <v>103</v>
      </c>
      <c r="C12444">
        <v>11007794</v>
      </c>
      <c r="D12444">
        <v>50</v>
      </c>
      <c r="E12444">
        <v>420</v>
      </c>
      <c r="F12444" t="s">
        <v>11</v>
      </c>
      <c r="G12444">
        <f>H12444*IFERROR(INDEX('Información SKU'!$H$1:$H$54,MATCH(E12444,'Información SKU'!$A$1:$A$54,0),1),15)</f>
        <v>285</v>
      </c>
      <c r="H12444">
        <v>19</v>
      </c>
      <c r="I12444" s="12">
        <f>H12444/IFERROR(INDEX('Información SKU'!$K$1:$K$54,MATCH(E12444,'Información SKU'!$A$1:$A$54,0),1),40)</f>
        <v>0.24358974358974358</v>
      </c>
      <c r="J12444" s="3">
        <v>43578</v>
      </c>
      <c r="K12444" s="12" t="s">
        <v>218</v>
      </c>
      <c r="L12444">
        <v>1</v>
      </c>
    </row>
    <row r="12445" spans="1:12" x14ac:dyDescent="0.25">
      <c r="A12445">
        <v>1000352</v>
      </c>
      <c r="B12445" t="s">
        <v>103</v>
      </c>
      <c r="C12445">
        <v>11007794</v>
      </c>
      <c r="D12445">
        <v>40</v>
      </c>
      <c r="E12445">
        <v>320</v>
      </c>
      <c r="F12445" t="s">
        <v>31</v>
      </c>
      <c r="G12445">
        <f>H12445*IFERROR(INDEX('Información SKU'!$H$1:$H$54,MATCH(E12445,'Información SKU'!$A$1:$A$54,0),1),15)</f>
        <v>210</v>
      </c>
      <c r="H12445">
        <v>14</v>
      </c>
      <c r="I12445" s="12">
        <f>H12445/IFERROR(INDEX('Información SKU'!$K$1:$K$54,MATCH(E12445,'Información SKU'!$A$1:$A$54,0),1),40)</f>
        <v>0.17948717948717949</v>
      </c>
      <c r="J12445" s="3">
        <v>43578</v>
      </c>
      <c r="K12445" s="12" t="s">
        <v>223</v>
      </c>
      <c r="L12445">
        <v>3</v>
      </c>
    </row>
    <row r="12446" spans="1:12" x14ac:dyDescent="0.25">
      <c r="A12446">
        <v>1008556</v>
      </c>
      <c r="B12446" t="s">
        <v>118</v>
      </c>
      <c r="C12446">
        <v>11007979</v>
      </c>
      <c r="D12446">
        <v>130</v>
      </c>
      <c r="E12446">
        <v>5273</v>
      </c>
      <c r="F12446" t="s">
        <v>82</v>
      </c>
      <c r="G12446">
        <f>H12446*IFERROR(INDEX('Información SKU'!$H$1:$H$54,MATCH(E12446,'Información SKU'!$A$1:$A$54,0),1),15)</f>
        <v>150</v>
      </c>
      <c r="H12446">
        <v>25</v>
      </c>
      <c r="I12446" s="12">
        <f>H12446/IFERROR(INDEX('Información SKU'!$K$1:$K$54,MATCH(E12446,'Información SKU'!$A$1:$A$54,0),1),40)</f>
        <v>0.35714285714285715</v>
      </c>
      <c r="J12446" s="3">
        <v>43578</v>
      </c>
      <c r="K12446" s="12" t="s">
        <v>222</v>
      </c>
      <c r="L12446">
        <v>3</v>
      </c>
    </row>
    <row r="12447" spans="1:12" x14ac:dyDescent="0.25">
      <c r="A12447">
        <v>1008556</v>
      </c>
      <c r="B12447" t="s">
        <v>118</v>
      </c>
      <c r="C12447">
        <v>11007979</v>
      </c>
      <c r="D12447">
        <v>110</v>
      </c>
      <c r="E12447">
        <v>2383</v>
      </c>
      <c r="F12447" t="s">
        <v>92</v>
      </c>
      <c r="G12447">
        <f>H12447*IFERROR(INDEX('Información SKU'!$H$1:$H$54,MATCH(E12447,'Información SKU'!$A$1:$A$54,0),1),15)</f>
        <v>180</v>
      </c>
      <c r="H12447">
        <v>30</v>
      </c>
      <c r="I12447" s="12">
        <f>H12447/IFERROR(INDEX('Información SKU'!$K$1:$K$54,MATCH(E12447,'Información SKU'!$A$1:$A$54,0),1),40)</f>
        <v>0.17142857142857143</v>
      </c>
      <c r="J12447" s="3">
        <v>43578</v>
      </c>
      <c r="K12447" s="12" t="s">
        <v>223</v>
      </c>
      <c r="L12447">
        <v>3</v>
      </c>
    </row>
    <row r="12448" spans="1:12" x14ac:dyDescent="0.25">
      <c r="A12448">
        <v>1008556</v>
      </c>
      <c r="B12448" t="s">
        <v>118</v>
      </c>
      <c r="C12448">
        <v>11007979</v>
      </c>
      <c r="D12448">
        <v>10</v>
      </c>
      <c r="E12448">
        <v>61</v>
      </c>
      <c r="F12448" t="s">
        <v>20</v>
      </c>
      <c r="G12448">
        <f>H12448*IFERROR(INDEX('Información SKU'!$H$1:$H$54,MATCH(E12448,'Información SKU'!$A$1:$A$54,0),1),15)</f>
        <v>3795</v>
      </c>
      <c r="H12448">
        <v>253</v>
      </c>
      <c r="I12448" s="12">
        <f>H12448/IFERROR(INDEX('Información SKU'!$K$1:$K$54,MATCH(E12448,'Información SKU'!$A$1:$A$54,0),1),40)</f>
        <v>4.2166666666666668</v>
      </c>
      <c r="J12448" s="3">
        <v>43578</v>
      </c>
      <c r="K12448" s="12" t="s">
        <v>219</v>
      </c>
      <c r="L12448">
        <v>1</v>
      </c>
    </row>
    <row r="12449" spans="1:12" x14ac:dyDescent="0.25">
      <c r="A12449">
        <v>1004689</v>
      </c>
      <c r="B12449" t="s">
        <v>104</v>
      </c>
      <c r="C12449">
        <v>11007995</v>
      </c>
      <c r="D12449">
        <v>10</v>
      </c>
      <c r="E12449">
        <v>2397</v>
      </c>
      <c r="F12449" t="s">
        <v>67</v>
      </c>
      <c r="G12449">
        <f>H12449*IFERROR(INDEX('Información SKU'!$H$1:$H$54,MATCH(E12449,'Información SKU'!$A$1:$A$54,0),1),15)</f>
        <v>3900</v>
      </c>
      <c r="H12449">
        <v>325</v>
      </c>
      <c r="I12449" s="12">
        <f>H12449/IFERROR(INDEX('Información SKU'!$K$1:$K$54,MATCH(E12449,'Información SKU'!$A$1:$A$54,0),1),40)</f>
        <v>6.5</v>
      </c>
      <c r="J12449" s="3">
        <v>43579</v>
      </c>
      <c r="K12449" s="12" t="s">
        <v>218</v>
      </c>
      <c r="L12449">
        <v>1</v>
      </c>
    </row>
    <row r="12450" spans="1:12" x14ac:dyDescent="0.25">
      <c r="A12450">
        <v>1004682</v>
      </c>
      <c r="B12450" t="s">
        <v>104</v>
      </c>
      <c r="C12450">
        <v>11008004</v>
      </c>
      <c r="D12450">
        <v>20</v>
      </c>
      <c r="E12450">
        <v>5273</v>
      </c>
      <c r="F12450" t="s">
        <v>82</v>
      </c>
      <c r="G12450">
        <f>H12450*IFERROR(INDEX('Información SKU'!$H$1:$H$54,MATCH(E12450,'Información SKU'!$A$1:$A$54,0),1),15)</f>
        <v>36</v>
      </c>
      <c r="H12450">
        <v>6</v>
      </c>
      <c r="I12450" s="12">
        <f>H12450/IFERROR(INDEX('Información SKU'!$K$1:$K$54,MATCH(E12450,'Información SKU'!$A$1:$A$54,0),1),40)</f>
        <v>8.5714285714285715E-2</v>
      </c>
      <c r="J12450" s="3">
        <v>43579</v>
      </c>
      <c r="K12450" s="12" t="s">
        <v>223</v>
      </c>
      <c r="L12450">
        <v>3</v>
      </c>
    </row>
    <row r="12451" spans="1:12" x14ac:dyDescent="0.25">
      <c r="A12451">
        <v>1004689</v>
      </c>
      <c r="B12451" t="s">
        <v>104</v>
      </c>
      <c r="C12451">
        <v>11008008</v>
      </c>
      <c r="D12451">
        <v>30</v>
      </c>
      <c r="E12451">
        <v>2397</v>
      </c>
      <c r="F12451" t="s">
        <v>67</v>
      </c>
      <c r="G12451">
        <f>H12451*IFERROR(INDEX('Información SKU'!$H$1:$H$54,MATCH(E12451,'Información SKU'!$A$1:$A$54,0),1),15)</f>
        <v>24</v>
      </c>
      <c r="H12451">
        <v>2</v>
      </c>
      <c r="I12451" s="12">
        <f>H12451/IFERROR(INDEX('Información SKU'!$K$1:$K$54,MATCH(E12451,'Información SKU'!$A$1:$A$54,0),1),40)</f>
        <v>0.04</v>
      </c>
      <c r="J12451" s="3">
        <v>43579</v>
      </c>
      <c r="K12451" s="12" t="s">
        <v>219</v>
      </c>
      <c r="L12451">
        <v>1</v>
      </c>
    </row>
    <row r="12452" spans="1:12" x14ac:dyDescent="0.25">
      <c r="A12452">
        <v>1003446</v>
      </c>
      <c r="B12452" t="s">
        <v>149</v>
      </c>
      <c r="C12452">
        <v>11008081</v>
      </c>
      <c r="D12452">
        <v>210</v>
      </c>
      <c r="E12452">
        <v>2384</v>
      </c>
      <c r="F12452" t="s">
        <v>10</v>
      </c>
      <c r="G12452">
        <f>H12452*IFERROR(INDEX('Información SKU'!$H$1:$H$54,MATCH(E12452,'Información SKU'!$A$1:$A$54,0),1),15)</f>
        <v>120</v>
      </c>
      <c r="H12452">
        <v>20</v>
      </c>
      <c r="I12452" s="12">
        <f>H12452/IFERROR(INDEX('Información SKU'!$K$1:$K$54,MATCH(E12452,'Información SKU'!$A$1:$A$54,0),1),40)</f>
        <v>0.20833333333333334</v>
      </c>
      <c r="J12452" s="3">
        <v>43579</v>
      </c>
      <c r="K12452" s="12" t="s">
        <v>218</v>
      </c>
      <c r="L12452">
        <v>1</v>
      </c>
    </row>
    <row r="12453" spans="1:12" x14ac:dyDescent="0.25">
      <c r="A12453">
        <v>1003446</v>
      </c>
      <c r="B12453" t="s">
        <v>149</v>
      </c>
      <c r="C12453">
        <v>11008081</v>
      </c>
      <c r="D12453">
        <v>200</v>
      </c>
      <c r="E12453">
        <v>2383</v>
      </c>
      <c r="F12453" t="s">
        <v>92</v>
      </c>
      <c r="G12453">
        <f>H12453*IFERROR(INDEX('Información SKU'!$H$1:$H$54,MATCH(E12453,'Información SKU'!$A$1:$A$54,0),1),15)</f>
        <v>168</v>
      </c>
      <c r="H12453">
        <v>28</v>
      </c>
      <c r="I12453" s="12">
        <f>H12453/IFERROR(INDEX('Información SKU'!$K$1:$K$54,MATCH(E12453,'Información SKU'!$A$1:$A$54,0),1),40)</f>
        <v>0.16</v>
      </c>
      <c r="J12453" s="3">
        <v>43579</v>
      </c>
      <c r="K12453" s="12" t="s">
        <v>220</v>
      </c>
      <c r="L12453">
        <v>2</v>
      </c>
    </row>
    <row r="12454" spans="1:12" x14ac:dyDescent="0.25">
      <c r="A12454">
        <v>1003446</v>
      </c>
      <c r="B12454" t="s">
        <v>149</v>
      </c>
      <c r="C12454">
        <v>11008081</v>
      </c>
      <c r="D12454">
        <v>120</v>
      </c>
      <c r="E12454">
        <v>244</v>
      </c>
      <c r="F12454" t="s">
        <v>94</v>
      </c>
      <c r="G12454">
        <f>H12454*IFERROR(INDEX('Información SKU'!$H$1:$H$54,MATCH(E12454,'Información SKU'!$A$1:$A$54,0),1),15)</f>
        <v>564</v>
      </c>
      <c r="H12454">
        <v>47</v>
      </c>
      <c r="I12454" s="12">
        <f>H12454/IFERROR(INDEX('Información SKU'!$K$1:$K$54,MATCH(E12454,'Información SKU'!$A$1:$A$54,0),1),40)</f>
        <v>0.48958333333333331</v>
      </c>
      <c r="J12454" s="3">
        <v>43579</v>
      </c>
      <c r="K12454" s="12" t="s">
        <v>221</v>
      </c>
      <c r="L12454">
        <v>2</v>
      </c>
    </row>
    <row r="12455" spans="1:12" x14ac:dyDescent="0.25">
      <c r="A12455">
        <v>1003446</v>
      </c>
      <c r="B12455" t="s">
        <v>149</v>
      </c>
      <c r="C12455">
        <v>11008081</v>
      </c>
      <c r="D12455">
        <v>110</v>
      </c>
      <c r="E12455">
        <v>62</v>
      </c>
      <c r="F12455" t="s">
        <v>25</v>
      </c>
      <c r="G12455">
        <f>H12455*IFERROR(INDEX('Información SKU'!$H$1:$H$54,MATCH(E12455,'Información SKU'!$A$1:$A$54,0),1),15)</f>
        <v>872</v>
      </c>
      <c r="H12455">
        <v>109</v>
      </c>
      <c r="I12455" s="12">
        <f>H12455/IFERROR(INDEX('Información SKU'!$K$1:$K$54,MATCH(E12455,'Información SKU'!$A$1:$A$54,0),1),40)</f>
        <v>2.1800000000000002</v>
      </c>
      <c r="J12455" s="3">
        <v>43579</v>
      </c>
      <c r="K12455" s="12" t="s">
        <v>223</v>
      </c>
      <c r="L12455">
        <v>3</v>
      </c>
    </row>
    <row r="12456" spans="1:12" x14ac:dyDescent="0.25">
      <c r="A12456">
        <v>1001674</v>
      </c>
      <c r="B12456" t="s">
        <v>114</v>
      </c>
      <c r="C12456">
        <v>11008107</v>
      </c>
      <c r="D12456">
        <v>10</v>
      </c>
      <c r="E12456">
        <v>2383</v>
      </c>
      <c r="F12456" t="s">
        <v>92</v>
      </c>
      <c r="G12456">
        <f>H12456*IFERROR(INDEX('Información SKU'!$H$1:$H$54,MATCH(E12456,'Información SKU'!$A$1:$A$54,0),1),15)</f>
        <v>4410</v>
      </c>
      <c r="H12456">
        <v>735</v>
      </c>
      <c r="I12456" s="12">
        <f>H12456/IFERROR(INDEX('Información SKU'!$K$1:$K$54,MATCH(E12456,'Información SKU'!$A$1:$A$54,0),1),40)</f>
        <v>4.2</v>
      </c>
      <c r="J12456" s="3">
        <v>43579</v>
      </c>
      <c r="K12456" s="12" t="s">
        <v>223</v>
      </c>
      <c r="L12456">
        <v>3</v>
      </c>
    </row>
    <row r="12457" spans="1:12" x14ac:dyDescent="0.25">
      <c r="A12457">
        <v>1001674</v>
      </c>
      <c r="B12457" t="s">
        <v>114</v>
      </c>
      <c r="C12457">
        <v>11008113</v>
      </c>
      <c r="D12457">
        <v>10</v>
      </c>
      <c r="E12457">
        <v>2383</v>
      </c>
      <c r="F12457" t="s">
        <v>92</v>
      </c>
      <c r="G12457">
        <f>H12457*IFERROR(INDEX('Información SKU'!$H$1:$H$54,MATCH(E12457,'Información SKU'!$A$1:$A$54,0),1),15)</f>
        <v>444</v>
      </c>
      <c r="H12457">
        <v>74</v>
      </c>
      <c r="I12457" s="12">
        <f>H12457/IFERROR(INDEX('Información SKU'!$K$1:$K$54,MATCH(E12457,'Información SKU'!$A$1:$A$54,0),1),40)</f>
        <v>0.42285714285714288</v>
      </c>
      <c r="J12457" s="3">
        <v>43579</v>
      </c>
      <c r="K12457" s="12" t="s">
        <v>222</v>
      </c>
      <c r="L12457">
        <v>3</v>
      </c>
    </row>
    <row r="12458" spans="1:12" x14ac:dyDescent="0.25">
      <c r="A12458">
        <v>1004650</v>
      </c>
      <c r="B12458" t="s">
        <v>104</v>
      </c>
      <c r="C12458">
        <v>11008121</v>
      </c>
      <c r="D12458">
        <v>10</v>
      </c>
      <c r="E12458">
        <v>61</v>
      </c>
      <c r="F12458" t="s">
        <v>20</v>
      </c>
      <c r="G12458">
        <f>H12458*IFERROR(INDEX('Información SKU'!$H$1:$H$54,MATCH(E12458,'Información SKU'!$A$1:$A$54,0),1),15)</f>
        <v>1980</v>
      </c>
      <c r="H12458">
        <v>132</v>
      </c>
      <c r="I12458" s="12">
        <f>H12458/IFERROR(INDEX('Información SKU'!$K$1:$K$54,MATCH(E12458,'Información SKU'!$A$1:$A$54,0),1),40)</f>
        <v>2.2000000000000002</v>
      </c>
      <c r="J12458" s="3">
        <v>43579</v>
      </c>
      <c r="K12458" s="12" t="s">
        <v>223</v>
      </c>
      <c r="L12458">
        <v>3</v>
      </c>
    </row>
    <row r="12459" spans="1:12" x14ac:dyDescent="0.25">
      <c r="A12459">
        <v>1004650</v>
      </c>
      <c r="B12459" t="s">
        <v>104</v>
      </c>
      <c r="C12459">
        <v>11008121</v>
      </c>
      <c r="D12459">
        <v>20</v>
      </c>
      <c r="E12459">
        <v>62</v>
      </c>
      <c r="F12459" t="s">
        <v>25</v>
      </c>
      <c r="G12459">
        <f>H12459*IFERROR(INDEX('Información SKU'!$H$1:$H$54,MATCH(E12459,'Información SKU'!$A$1:$A$54,0),1),15)</f>
        <v>1560</v>
      </c>
      <c r="H12459">
        <v>195</v>
      </c>
      <c r="I12459" s="12">
        <f>H12459/IFERROR(INDEX('Información SKU'!$K$1:$K$54,MATCH(E12459,'Información SKU'!$A$1:$A$54,0),1),40)</f>
        <v>3.9</v>
      </c>
      <c r="J12459" s="3">
        <v>43579</v>
      </c>
      <c r="K12459" s="12" t="s">
        <v>223</v>
      </c>
      <c r="L12459">
        <v>3</v>
      </c>
    </row>
    <row r="12460" spans="1:12" x14ac:dyDescent="0.25">
      <c r="A12460">
        <v>1004688</v>
      </c>
      <c r="B12460" t="s">
        <v>104</v>
      </c>
      <c r="C12460">
        <v>11008126</v>
      </c>
      <c r="D12460">
        <v>40</v>
      </c>
      <c r="E12460">
        <v>205</v>
      </c>
      <c r="F12460" t="s">
        <v>35</v>
      </c>
      <c r="G12460">
        <f>H12460*IFERROR(INDEX('Información SKU'!$H$1:$H$54,MATCH(E12460,'Información SKU'!$A$1:$A$54,0),1),15)</f>
        <v>1552</v>
      </c>
      <c r="H12460">
        <v>194</v>
      </c>
      <c r="I12460" s="12">
        <f>H12460/IFERROR(INDEX('Información SKU'!$K$1:$K$54,MATCH(E12460,'Información SKU'!$A$1:$A$54,0),1),40)</f>
        <v>4.6190476190476186</v>
      </c>
      <c r="J12460" s="3">
        <v>43579</v>
      </c>
      <c r="K12460" s="12" t="s">
        <v>219</v>
      </c>
      <c r="L12460">
        <v>1</v>
      </c>
    </row>
    <row r="12461" spans="1:12" x14ac:dyDescent="0.25">
      <c r="A12461">
        <v>1004688</v>
      </c>
      <c r="B12461" t="s">
        <v>104</v>
      </c>
      <c r="C12461">
        <v>11008126</v>
      </c>
      <c r="D12461">
        <v>30</v>
      </c>
      <c r="E12461">
        <v>63</v>
      </c>
      <c r="F12461" t="s">
        <v>1</v>
      </c>
      <c r="G12461">
        <f>H12461*IFERROR(INDEX('Información SKU'!$H$1:$H$54,MATCH(E12461,'Información SKU'!$A$1:$A$54,0),1),15)</f>
        <v>1200</v>
      </c>
      <c r="H12461">
        <v>80</v>
      </c>
      <c r="I12461" s="12">
        <f>H12461/IFERROR(INDEX('Información SKU'!$K$1:$K$54,MATCH(E12461,'Información SKU'!$A$1:$A$54,0),1),40)</f>
        <v>1.9047619047619047</v>
      </c>
      <c r="J12461" s="3">
        <v>43579</v>
      </c>
      <c r="K12461" s="12" t="s">
        <v>218</v>
      </c>
      <c r="L12461">
        <v>1</v>
      </c>
    </row>
    <row r="12462" spans="1:12" x14ac:dyDescent="0.25">
      <c r="A12462">
        <v>1004688</v>
      </c>
      <c r="B12462" t="s">
        <v>104</v>
      </c>
      <c r="C12462">
        <v>11008126</v>
      </c>
      <c r="D12462">
        <v>20</v>
      </c>
      <c r="E12462">
        <v>62</v>
      </c>
      <c r="F12462" t="s">
        <v>25</v>
      </c>
      <c r="G12462">
        <f>H12462*IFERROR(INDEX('Información SKU'!$H$1:$H$54,MATCH(E12462,'Información SKU'!$A$1:$A$54,0),1),15)</f>
        <v>5136</v>
      </c>
      <c r="H12462">
        <v>642</v>
      </c>
      <c r="I12462" s="12">
        <f>H12462/IFERROR(INDEX('Información SKU'!$K$1:$K$54,MATCH(E12462,'Información SKU'!$A$1:$A$54,0),1),40)</f>
        <v>12.84</v>
      </c>
      <c r="J12462" s="3">
        <v>43579</v>
      </c>
      <c r="K12462" s="12" t="s">
        <v>219</v>
      </c>
      <c r="L12462">
        <v>1</v>
      </c>
    </row>
    <row r="12463" spans="1:12" x14ac:dyDescent="0.25">
      <c r="A12463">
        <v>1004688</v>
      </c>
      <c r="B12463" t="s">
        <v>104</v>
      </c>
      <c r="C12463">
        <v>11008126</v>
      </c>
      <c r="D12463">
        <v>10</v>
      </c>
      <c r="E12463">
        <v>61</v>
      </c>
      <c r="F12463" t="s">
        <v>20</v>
      </c>
      <c r="G12463">
        <f>H12463*IFERROR(INDEX('Información SKU'!$H$1:$H$54,MATCH(E12463,'Información SKU'!$A$1:$A$54,0),1),15)</f>
        <v>5130</v>
      </c>
      <c r="H12463">
        <v>342</v>
      </c>
      <c r="I12463" s="12">
        <f>H12463/IFERROR(INDEX('Información SKU'!$K$1:$K$54,MATCH(E12463,'Información SKU'!$A$1:$A$54,0),1),40)</f>
        <v>5.7</v>
      </c>
      <c r="J12463" s="3">
        <v>43579</v>
      </c>
      <c r="K12463" s="12" t="s">
        <v>221</v>
      </c>
      <c r="L12463">
        <v>2</v>
      </c>
    </row>
    <row r="12464" spans="1:12" x14ac:dyDescent="0.25">
      <c r="A12464">
        <v>1004688</v>
      </c>
      <c r="B12464" t="s">
        <v>104</v>
      </c>
      <c r="C12464">
        <v>11008127</v>
      </c>
      <c r="D12464">
        <v>10</v>
      </c>
      <c r="E12464">
        <v>61</v>
      </c>
      <c r="F12464" t="s">
        <v>20</v>
      </c>
      <c r="G12464">
        <f>H12464*IFERROR(INDEX('Información SKU'!$H$1:$H$54,MATCH(E12464,'Información SKU'!$A$1:$A$54,0),1),15)</f>
        <v>1170</v>
      </c>
      <c r="H12464">
        <v>78</v>
      </c>
      <c r="I12464" s="12">
        <f>H12464/IFERROR(INDEX('Información SKU'!$K$1:$K$54,MATCH(E12464,'Información SKU'!$A$1:$A$54,0),1),40)</f>
        <v>1.3</v>
      </c>
      <c r="J12464" s="3">
        <v>43579</v>
      </c>
      <c r="K12464" s="12" t="s">
        <v>223</v>
      </c>
      <c r="L12464">
        <v>3</v>
      </c>
    </row>
    <row r="12465" spans="1:12" x14ac:dyDescent="0.25">
      <c r="A12465">
        <v>1004688</v>
      </c>
      <c r="B12465" t="s">
        <v>104</v>
      </c>
      <c r="C12465">
        <v>11008127</v>
      </c>
      <c r="D12465">
        <v>30</v>
      </c>
      <c r="E12465">
        <v>5275</v>
      </c>
      <c r="F12465" t="s">
        <v>75</v>
      </c>
      <c r="G12465">
        <f>H12465*IFERROR(INDEX('Información SKU'!$H$1:$H$54,MATCH(E12465,'Información SKU'!$A$1:$A$54,0),1),15)</f>
        <v>504</v>
      </c>
      <c r="H12465">
        <v>84</v>
      </c>
      <c r="I12465" s="12">
        <f>H12465/IFERROR(INDEX('Información SKU'!$K$1:$K$54,MATCH(E12465,'Información SKU'!$A$1:$A$54,0),1),40)</f>
        <v>1.2</v>
      </c>
      <c r="J12465" s="3">
        <v>43579</v>
      </c>
      <c r="K12465" s="12" t="s">
        <v>223</v>
      </c>
      <c r="L12465">
        <v>3</v>
      </c>
    </row>
    <row r="12466" spans="1:12" x14ac:dyDescent="0.25">
      <c r="A12466">
        <v>1004688</v>
      </c>
      <c r="B12466" t="s">
        <v>104</v>
      </c>
      <c r="C12466">
        <v>11008127</v>
      </c>
      <c r="D12466">
        <v>40</v>
      </c>
      <c r="E12466">
        <v>5273</v>
      </c>
      <c r="F12466" t="s">
        <v>82</v>
      </c>
      <c r="G12466">
        <f>H12466*IFERROR(INDEX('Información SKU'!$H$1:$H$54,MATCH(E12466,'Información SKU'!$A$1:$A$54,0),1),15)</f>
        <v>420</v>
      </c>
      <c r="H12466">
        <v>70</v>
      </c>
      <c r="I12466" s="12">
        <f>H12466/IFERROR(INDEX('Información SKU'!$K$1:$K$54,MATCH(E12466,'Información SKU'!$A$1:$A$54,0),1),40)</f>
        <v>1</v>
      </c>
      <c r="J12466" s="3">
        <v>43579</v>
      </c>
      <c r="K12466" s="12" t="s">
        <v>220</v>
      </c>
      <c r="L12466">
        <v>2</v>
      </c>
    </row>
    <row r="12467" spans="1:12" x14ac:dyDescent="0.25">
      <c r="A12467">
        <v>1004650</v>
      </c>
      <c r="B12467" t="s">
        <v>104</v>
      </c>
      <c r="C12467">
        <v>11008129</v>
      </c>
      <c r="D12467">
        <v>180</v>
      </c>
      <c r="E12467">
        <v>2382</v>
      </c>
      <c r="F12467" t="s">
        <v>34</v>
      </c>
      <c r="G12467">
        <f>H12467*IFERROR(INDEX('Información SKU'!$H$1:$H$54,MATCH(E12467,'Información SKU'!$A$1:$A$54,0),1),15)</f>
        <v>60</v>
      </c>
      <c r="H12467">
        <v>10</v>
      </c>
      <c r="I12467" s="12">
        <f>H12467/IFERROR(INDEX('Información SKU'!$K$1:$K$54,MATCH(E12467,'Información SKU'!$A$1:$A$54,0),1),40)</f>
        <v>0.10416666666666667</v>
      </c>
      <c r="J12467" s="3">
        <v>43579</v>
      </c>
      <c r="K12467" s="12" t="s">
        <v>220</v>
      </c>
      <c r="L12467">
        <v>2</v>
      </c>
    </row>
    <row r="12468" spans="1:12" x14ac:dyDescent="0.25">
      <c r="A12468">
        <v>1004650</v>
      </c>
      <c r="B12468" t="s">
        <v>104</v>
      </c>
      <c r="C12468">
        <v>11008129</v>
      </c>
      <c r="D12468">
        <v>210</v>
      </c>
      <c r="E12468">
        <v>5236</v>
      </c>
      <c r="F12468" t="s">
        <v>89</v>
      </c>
      <c r="G12468">
        <f>H12468*IFERROR(INDEX('Información SKU'!$H$1:$H$54,MATCH(E12468,'Información SKU'!$A$1:$A$54,0),1),15)</f>
        <v>252</v>
      </c>
      <c r="H12468">
        <v>21</v>
      </c>
      <c r="I12468" s="12">
        <f>H12468/IFERROR(INDEX('Información SKU'!$K$1:$K$54,MATCH(E12468,'Información SKU'!$A$1:$A$54,0),1),40)</f>
        <v>0.38181818181818183</v>
      </c>
      <c r="J12468" s="3">
        <v>43579</v>
      </c>
      <c r="K12468" s="12" t="s">
        <v>222</v>
      </c>
      <c r="L12468">
        <v>3</v>
      </c>
    </row>
    <row r="12469" spans="1:12" x14ac:dyDescent="0.25">
      <c r="A12469">
        <v>1004650</v>
      </c>
      <c r="B12469" t="s">
        <v>104</v>
      </c>
      <c r="C12469">
        <v>11008129</v>
      </c>
      <c r="D12469">
        <v>110</v>
      </c>
      <c r="E12469">
        <v>320</v>
      </c>
      <c r="F12469" t="s">
        <v>31</v>
      </c>
      <c r="G12469">
        <f>H12469*IFERROR(INDEX('Información SKU'!$H$1:$H$54,MATCH(E12469,'Información SKU'!$A$1:$A$54,0),1),15)</f>
        <v>435</v>
      </c>
      <c r="H12469">
        <v>29</v>
      </c>
      <c r="I12469" s="12">
        <f>H12469/IFERROR(INDEX('Información SKU'!$K$1:$K$54,MATCH(E12469,'Información SKU'!$A$1:$A$54,0),1),40)</f>
        <v>0.37179487179487181</v>
      </c>
      <c r="J12469" s="3">
        <v>43579</v>
      </c>
      <c r="K12469" s="12" t="s">
        <v>222</v>
      </c>
      <c r="L12469">
        <v>3</v>
      </c>
    </row>
    <row r="12470" spans="1:12" x14ac:dyDescent="0.25">
      <c r="A12470">
        <v>1004650</v>
      </c>
      <c r="B12470" t="s">
        <v>104</v>
      </c>
      <c r="C12470">
        <v>11008129</v>
      </c>
      <c r="D12470">
        <v>80</v>
      </c>
      <c r="E12470">
        <v>205</v>
      </c>
      <c r="F12470" t="s">
        <v>35</v>
      </c>
      <c r="G12470">
        <f>H12470*IFERROR(INDEX('Información SKU'!$H$1:$H$54,MATCH(E12470,'Información SKU'!$A$1:$A$54,0),1),15)</f>
        <v>128</v>
      </c>
      <c r="H12470">
        <v>16</v>
      </c>
      <c r="I12470" s="12">
        <f>H12470/IFERROR(INDEX('Información SKU'!$K$1:$K$54,MATCH(E12470,'Información SKU'!$A$1:$A$54,0),1),40)</f>
        <v>0.38095238095238093</v>
      </c>
      <c r="J12470" s="3">
        <v>43579</v>
      </c>
      <c r="K12470" s="12" t="s">
        <v>221</v>
      </c>
      <c r="L12470">
        <v>2</v>
      </c>
    </row>
    <row r="12471" spans="1:12" x14ac:dyDescent="0.25">
      <c r="A12471">
        <v>1004650</v>
      </c>
      <c r="B12471" t="s">
        <v>104</v>
      </c>
      <c r="C12471">
        <v>11008129</v>
      </c>
      <c r="D12471">
        <v>30</v>
      </c>
      <c r="E12471">
        <v>63</v>
      </c>
      <c r="F12471" t="s">
        <v>1</v>
      </c>
      <c r="G12471">
        <f>H12471*IFERROR(INDEX('Información SKU'!$H$1:$H$54,MATCH(E12471,'Información SKU'!$A$1:$A$54,0),1),15)</f>
        <v>495</v>
      </c>
      <c r="H12471">
        <v>33</v>
      </c>
      <c r="I12471" s="12">
        <f>H12471/IFERROR(INDEX('Información SKU'!$K$1:$K$54,MATCH(E12471,'Información SKU'!$A$1:$A$54,0),1),40)</f>
        <v>0.7857142857142857</v>
      </c>
      <c r="J12471" s="3">
        <v>43579</v>
      </c>
      <c r="K12471" s="12" t="s">
        <v>221</v>
      </c>
      <c r="L12471">
        <v>2</v>
      </c>
    </row>
    <row r="12472" spans="1:12" x14ac:dyDescent="0.25">
      <c r="A12472">
        <v>1004650</v>
      </c>
      <c r="B12472" t="s">
        <v>104</v>
      </c>
      <c r="C12472">
        <v>11008129</v>
      </c>
      <c r="D12472">
        <v>20</v>
      </c>
      <c r="E12472">
        <v>62</v>
      </c>
      <c r="F12472" t="s">
        <v>25</v>
      </c>
      <c r="G12472">
        <f>H12472*IFERROR(INDEX('Información SKU'!$H$1:$H$54,MATCH(E12472,'Información SKU'!$A$1:$A$54,0),1),15)</f>
        <v>456</v>
      </c>
      <c r="H12472">
        <v>57</v>
      </c>
      <c r="I12472" s="12">
        <f>H12472/IFERROR(INDEX('Información SKU'!$K$1:$K$54,MATCH(E12472,'Información SKU'!$A$1:$A$54,0),1),40)</f>
        <v>1.1399999999999999</v>
      </c>
      <c r="J12472" s="3">
        <v>43579</v>
      </c>
      <c r="K12472" s="12" t="s">
        <v>219</v>
      </c>
      <c r="L12472">
        <v>1</v>
      </c>
    </row>
    <row r="12473" spans="1:12" x14ac:dyDescent="0.25">
      <c r="A12473">
        <v>1004650</v>
      </c>
      <c r="B12473" t="s">
        <v>104</v>
      </c>
      <c r="C12473">
        <v>11008129</v>
      </c>
      <c r="D12473">
        <v>10</v>
      </c>
      <c r="E12473">
        <v>61</v>
      </c>
      <c r="F12473" t="s">
        <v>20</v>
      </c>
      <c r="G12473">
        <f>H12473*IFERROR(INDEX('Información SKU'!$H$1:$H$54,MATCH(E12473,'Información SKU'!$A$1:$A$54,0),1),15)</f>
        <v>285</v>
      </c>
      <c r="H12473">
        <v>19</v>
      </c>
      <c r="I12473" s="12">
        <f>H12473/IFERROR(INDEX('Información SKU'!$K$1:$K$54,MATCH(E12473,'Información SKU'!$A$1:$A$54,0),1),40)</f>
        <v>0.31666666666666665</v>
      </c>
      <c r="J12473" s="3">
        <v>43579</v>
      </c>
      <c r="K12473" s="12" t="s">
        <v>223</v>
      </c>
      <c r="L12473">
        <v>3</v>
      </c>
    </row>
    <row r="12474" spans="1:12" x14ac:dyDescent="0.25">
      <c r="A12474">
        <v>1004688</v>
      </c>
      <c r="B12474" t="s">
        <v>104</v>
      </c>
      <c r="C12474">
        <v>11008145</v>
      </c>
      <c r="D12474">
        <v>300</v>
      </c>
      <c r="E12474">
        <v>5275</v>
      </c>
      <c r="F12474" t="s">
        <v>75</v>
      </c>
      <c r="G12474">
        <f>H12474*IFERROR(INDEX('Información SKU'!$H$1:$H$54,MATCH(E12474,'Información SKU'!$A$1:$A$54,0),1),15)</f>
        <v>138</v>
      </c>
      <c r="H12474">
        <v>23</v>
      </c>
      <c r="I12474" s="12">
        <f>H12474/IFERROR(INDEX('Información SKU'!$K$1:$K$54,MATCH(E12474,'Información SKU'!$A$1:$A$54,0),1),40)</f>
        <v>0.32857142857142857</v>
      </c>
      <c r="J12474" s="3">
        <v>43579</v>
      </c>
      <c r="K12474" s="12" t="s">
        <v>220</v>
      </c>
      <c r="L12474">
        <v>2</v>
      </c>
    </row>
    <row r="12475" spans="1:12" x14ac:dyDescent="0.25">
      <c r="A12475">
        <v>1004688</v>
      </c>
      <c r="B12475" t="s">
        <v>104</v>
      </c>
      <c r="C12475">
        <v>11008145</v>
      </c>
      <c r="D12475">
        <v>290</v>
      </c>
      <c r="E12475">
        <v>5274</v>
      </c>
      <c r="F12475" t="s">
        <v>72</v>
      </c>
      <c r="G12475">
        <f>H12475*IFERROR(INDEX('Información SKU'!$H$1:$H$54,MATCH(E12475,'Información SKU'!$A$1:$A$54,0),1),15)</f>
        <v>568</v>
      </c>
      <c r="H12475">
        <v>71</v>
      </c>
      <c r="I12475" s="12">
        <f>H12475/IFERROR(INDEX('Información SKU'!$K$1:$K$54,MATCH(E12475,'Información SKU'!$A$1:$A$54,0),1),40)</f>
        <v>1.0142857142857142</v>
      </c>
      <c r="J12475" s="3">
        <v>43579</v>
      </c>
      <c r="K12475" s="12" t="s">
        <v>219</v>
      </c>
      <c r="L12475">
        <v>1</v>
      </c>
    </row>
    <row r="12476" spans="1:12" x14ac:dyDescent="0.25">
      <c r="A12476">
        <v>1004688</v>
      </c>
      <c r="B12476" t="s">
        <v>104</v>
      </c>
      <c r="C12476">
        <v>11008145</v>
      </c>
      <c r="D12476">
        <v>280</v>
      </c>
      <c r="E12476">
        <v>5273</v>
      </c>
      <c r="F12476" t="s">
        <v>82</v>
      </c>
      <c r="G12476">
        <f>H12476*IFERROR(INDEX('Información SKU'!$H$1:$H$54,MATCH(E12476,'Información SKU'!$A$1:$A$54,0),1),15)</f>
        <v>168</v>
      </c>
      <c r="H12476">
        <v>28</v>
      </c>
      <c r="I12476" s="12">
        <f>H12476/IFERROR(INDEX('Información SKU'!$K$1:$K$54,MATCH(E12476,'Información SKU'!$A$1:$A$54,0),1),40)</f>
        <v>0.4</v>
      </c>
      <c r="J12476" s="3">
        <v>43579</v>
      </c>
      <c r="K12476" s="12" t="s">
        <v>219</v>
      </c>
      <c r="L12476">
        <v>1</v>
      </c>
    </row>
    <row r="12477" spans="1:12" x14ac:dyDescent="0.25">
      <c r="A12477">
        <v>1004688</v>
      </c>
      <c r="B12477" t="s">
        <v>104</v>
      </c>
      <c r="C12477">
        <v>11008145</v>
      </c>
      <c r="D12477">
        <v>210</v>
      </c>
      <c r="E12477">
        <v>2389</v>
      </c>
      <c r="F12477" t="s">
        <v>70</v>
      </c>
      <c r="G12477">
        <f>H12477*IFERROR(INDEX('Información SKU'!$H$1:$H$54,MATCH(E12477,'Información SKU'!$A$1:$A$54,0),1),15)</f>
        <v>408</v>
      </c>
      <c r="H12477">
        <v>68</v>
      </c>
      <c r="I12477" s="12">
        <f>H12477/IFERROR(INDEX('Información SKU'!$K$1:$K$54,MATCH(E12477,'Información SKU'!$A$1:$A$54,0),1),40)</f>
        <v>0.70833333333333337</v>
      </c>
      <c r="J12477" s="3">
        <v>43579</v>
      </c>
      <c r="K12477" s="12" t="s">
        <v>222</v>
      </c>
      <c r="L12477">
        <v>3</v>
      </c>
    </row>
    <row r="12478" spans="1:12" x14ac:dyDescent="0.25">
      <c r="A12478">
        <v>1004688</v>
      </c>
      <c r="B12478" t="s">
        <v>104</v>
      </c>
      <c r="C12478">
        <v>11008145</v>
      </c>
      <c r="D12478">
        <v>200</v>
      </c>
      <c r="E12478">
        <v>2387</v>
      </c>
      <c r="F12478" t="s">
        <v>33</v>
      </c>
      <c r="G12478">
        <f>H12478*IFERROR(INDEX('Información SKU'!$H$1:$H$54,MATCH(E12478,'Información SKU'!$A$1:$A$54,0),1),15)</f>
        <v>552</v>
      </c>
      <c r="H12478">
        <v>46</v>
      </c>
      <c r="I12478" s="12">
        <f>H12478/IFERROR(INDEX('Información SKU'!$K$1:$K$54,MATCH(E12478,'Información SKU'!$A$1:$A$54,0),1),40)</f>
        <v>0.47916666666666669</v>
      </c>
      <c r="J12478" s="3">
        <v>43579</v>
      </c>
      <c r="K12478" s="12" t="s">
        <v>220</v>
      </c>
      <c r="L12478">
        <v>2</v>
      </c>
    </row>
    <row r="12479" spans="1:12" x14ac:dyDescent="0.25">
      <c r="A12479">
        <v>1004688</v>
      </c>
      <c r="B12479" t="s">
        <v>104</v>
      </c>
      <c r="C12479">
        <v>11008145</v>
      </c>
      <c r="D12479">
        <v>190</v>
      </c>
      <c r="E12479">
        <v>2384</v>
      </c>
      <c r="F12479" t="s">
        <v>10</v>
      </c>
      <c r="G12479">
        <f>H12479*IFERROR(INDEX('Información SKU'!$H$1:$H$54,MATCH(E12479,'Información SKU'!$A$1:$A$54,0),1),15)</f>
        <v>432</v>
      </c>
      <c r="H12479">
        <v>72</v>
      </c>
      <c r="I12479" s="12">
        <f>H12479/IFERROR(INDEX('Información SKU'!$K$1:$K$54,MATCH(E12479,'Información SKU'!$A$1:$A$54,0),1),40)</f>
        <v>0.75</v>
      </c>
      <c r="J12479" s="3">
        <v>43579</v>
      </c>
      <c r="K12479" s="12" t="s">
        <v>218</v>
      </c>
      <c r="L12479">
        <v>1</v>
      </c>
    </row>
    <row r="12480" spans="1:12" x14ac:dyDescent="0.25">
      <c r="A12480">
        <v>1004688</v>
      </c>
      <c r="B12480" t="s">
        <v>104</v>
      </c>
      <c r="C12480">
        <v>11008145</v>
      </c>
      <c r="D12480">
        <v>180</v>
      </c>
      <c r="E12480">
        <v>2382</v>
      </c>
      <c r="F12480" t="s">
        <v>34</v>
      </c>
      <c r="G12480">
        <f>H12480*IFERROR(INDEX('Información SKU'!$H$1:$H$54,MATCH(E12480,'Información SKU'!$A$1:$A$54,0),1),15)</f>
        <v>252</v>
      </c>
      <c r="H12480">
        <v>42</v>
      </c>
      <c r="I12480" s="12">
        <f>H12480/IFERROR(INDEX('Información SKU'!$K$1:$K$54,MATCH(E12480,'Información SKU'!$A$1:$A$54,0),1),40)</f>
        <v>0.4375</v>
      </c>
      <c r="J12480" s="3">
        <v>43579</v>
      </c>
      <c r="K12480" s="12" t="s">
        <v>218</v>
      </c>
      <c r="L12480">
        <v>1</v>
      </c>
    </row>
    <row r="12481" spans="1:12" x14ac:dyDescent="0.25">
      <c r="A12481">
        <v>1004688</v>
      </c>
      <c r="B12481" t="s">
        <v>104</v>
      </c>
      <c r="C12481">
        <v>11008145</v>
      </c>
      <c r="D12481">
        <v>160</v>
      </c>
      <c r="E12481">
        <v>61</v>
      </c>
      <c r="F12481" t="s">
        <v>20</v>
      </c>
      <c r="G12481">
        <f>H12481*IFERROR(INDEX('Información SKU'!$H$1:$H$54,MATCH(E12481,'Información SKU'!$A$1:$A$54,0),1),15)</f>
        <v>300</v>
      </c>
      <c r="H12481">
        <v>20</v>
      </c>
      <c r="I12481" s="12">
        <f>H12481/IFERROR(INDEX('Información SKU'!$K$1:$K$54,MATCH(E12481,'Información SKU'!$A$1:$A$54,0),1),40)</f>
        <v>0.33333333333333331</v>
      </c>
      <c r="J12481" s="3">
        <v>43579</v>
      </c>
      <c r="K12481" s="12" t="s">
        <v>221</v>
      </c>
      <c r="L12481">
        <v>2</v>
      </c>
    </row>
    <row r="12482" spans="1:12" x14ac:dyDescent="0.25">
      <c r="A12482">
        <v>1004688</v>
      </c>
      <c r="B12482" t="s">
        <v>104</v>
      </c>
      <c r="C12482">
        <v>11008145</v>
      </c>
      <c r="D12482">
        <v>10</v>
      </c>
      <c r="E12482">
        <v>62</v>
      </c>
      <c r="F12482" t="s">
        <v>25</v>
      </c>
      <c r="G12482">
        <f>H12482*IFERROR(INDEX('Información SKU'!$H$1:$H$54,MATCH(E12482,'Información SKU'!$A$1:$A$54,0),1),15)</f>
        <v>64</v>
      </c>
      <c r="H12482">
        <v>8</v>
      </c>
      <c r="I12482" s="12">
        <f>H12482/IFERROR(INDEX('Información SKU'!$K$1:$K$54,MATCH(E12482,'Información SKU'!$A$1:$A$54,0),1),40)</f>
        <v>0.16</v>
      </c>
      <c r="J12482" s="3">
        <v>43579</v>
      </c>
      <c r="K12482" s="12" t="s">
        <v>220</v>
      </c>
      <c r="L12482">
        <v>2</v>
      </c>
    </row>
    <row r="12483" spans="1:12" x14ac:dyDescent="0.25">
      <c r="A12483">
        <v>1004688</v>
      </c>
      <c r="B12483" t="s">
        <v>104</v>
      </c>
      <c r="C12483">
        <v>11008145</v>
      </c>
      <c r="D12483">
        <v>20</v>
      </c>
      <c r="E12483">
        <v>63</v>
      </c>
      <c r="F12483" t="s">
        <v>1</v>
      </c>
      <c r="G12483">
        <f>H12483*IFERROR(INDEX('Información SKU'!$H$1:$H$54,MATCH(E12483,'Información SKU'!$A$1:$A$54,0),1),15)</f>
        <v>390</v>
      </c>
      <c r="H12483">
        <v>26</v>
      </c>
      <c r="I12483" s="12">
        <f>H12483/IFERROR(INDEX('Información SKU'!$K$1:$K$54,MATCH(E12483,'Información SKU'!$A$1:$A$54,0),1),40)</f>
        <v>0.61904761904761907</v>
      </c>
      <c r="J12483" s="3">
        <v>43579</v>
      </c>
      <c r="K12483" s="12" t="s">
        <v>220</v>
      </c>
      <c r="L12483">
        <v>2</v>
      </c>
    </row>
    <row r="12484" spans="1:12" x14ac:dyDescent="0.25">
      <c r="A12484">
        <v>1004688</v>
      </c>
      <c r="B12484" t="s">
        <v>104</v>
      </c>
      <c r="C12484">
        <v>11008145</v>
      </c>
      <c r="D12484">
        <v>50</v>
      </c>
      <c r="E12484">
        <v>205</v>
      </c>
      <c r="F12484" t="s">
        <v>35</v>
      </c>
      <c r="G12484">
        <f>H12484*IFERROR(INDEX('Información SKU'!$H$1:$H$54,MATCH(E12484,'Información SKU'!$A$1:$A$54,0),1),15)</f>
        <v>152</v>
      </c>
      <c r="H12484">
        <v>19</v>
      </c>
      <c r="I12484" s="12">
        <f>H12484/IFERROR(INDEX('Información SKU'!$K$1:$K$54,MATCH(E12484,'Información SKU'!$A$1:$A$54,0),1),40)</f>
        <v>0.45238095238095238</v>
      </c>
      <c r="J12484" s="3">
        <v>43579</v>
      </c>
      <c r="K12484" s="12" t="s">
        <v>219</v>
      </c>
      <c r="L12484">
        <v>1</v>
      </c>
    </row>
    <row r="12485" spans="1:12" x14ac:dyDescent="0.25">
      <c r="A12485">
        <v>1004688</v>
      </c>
      <c r="B12485" t="s">
        <v>104</v>
      </c>
      <c r="C12485">
        <v>11008145</v>
      </c>
      <c r="D12485">
        <v>80</v>
      </c>
      <c r="E12485">
        <v>416</v>
      </c>
      <c r="F12485" t="s">
        <v>81</v>
      </c>
      <c r="G12485">
        <f>H12485*IFERROR(INDEX('Información SKU'!$H$1:$H$54,MATCH(E12485,'Información SKU'!$A$1:$A$54,0),1),15)</f>
        <v>315</v>
      </c>
      <c r="H12485">
        <v>21</v>
      </c>
      <c r="I12485" s="12">
        <f>H12485/IFERROR(INDEX('Información SKU'!$K$1:$K$54,MATCH(E12485,'Información SKU'!$A$1:$A$54,0),1),40)</f>
        <v>0.3</v>
      </c>
      <c r="J12485" s="3">
        <v>43579</v>
      </c>
      <c r="K12485" s="12" t="s">
        <v>223</v>
      </c>
      <c r="L12485">
        <v>3</v>
      </c>
    </row>
    <row r="12486" spans="1:12" x14ac:dyDescent="0.25">
      <c r="A12486">
        <v>1004688</v>
      </c>
      <c r="B12486" t="s">
        <v>104</v>
      </c>
      <c r="C12486">
        <v>11008145</v>
      </c>
      <c r="D12486">
        <v>90</v>
      </c>
      <c r="E12486">
        <v>509</v>
      </c>
      <c r="F12486" t="s">
        <v>0</v>
      </c>
      <c r="G12486">
        <f>H12486*IFERROR(INDEX('Información SKU'!$H$1:$H$54,MATCH(E12486,'Información SKU'!$A$1:$A$54,0),1),15)</f>
        <v>312</v>
      </c>
      <c r="H12486">
        <v>52</v>
      </c>
      <c r="I12486" s="12">
        <f>H12486/IFERROR(INDEX('Información SKU'!$K$1:$K$54,MATCH(E12486,'Información SKU'!$A$1:$A$54,0),1),40)</f>
        <v>0.65</v>
      </c>
      <c r="J12486" s="3">
        <v>43579</v>
      </c>
      <c r="K12486" s="12" t="s">
        <v>221</v>
      </c>
      <c r="L12486">
        <v>2</v>
      </c>
    </row>
    <row r="12487" spans="1:12" x14ac:dyDescent="0.25">
      <c r="A12487">
        <v>1003536</v>
      </c>
      <c r="B12487" t="s">
        <v>106</v>
      </c>
      <c r="C12487">
        <v>11008157</v>
      </c>
      <c r="D12487">
        <v>60</v>
      </c>
      <c r="E12487">
        <v>4146</v>
      </c>
      <c r="F12487" t="s">
        <v>47</v>
      </c>
      <c r="G12487">
        <f>H12487*IFERROR(INDEX('Información SKU'!$H$1:$H$54,MATCH(E12487,'Información SKU'!$A$1:$A$54,0),1),15)</f>
        <v>1638</v>
      </c>
      <c r="H12487">
        <v>273</v>
      </c>
      <c r="I12487" s="12">
        <f>H12487/IFERROR(INDEX('Información SKU'!$K$1:$K$54,MATCH(E12487,'Información SKU'!$A$1:$A$54,0),1),40)</f>
        <v>3.9</v>
      </c>
      <c r="J12487" s="3">
        <v>43579</v>
      </c>
      <c r="K12487" s="12" t="s">
        <v>219</v>
      </c>
      <c r="L12487">
        <v>1</v>
      </c>
    </row>
    <row r="12488" spans="1:12" x14ac:dyDescent="0.25">
      <c r="A12488">
        <v>1003536</v>
      </c>
      <c r="B12488" t="s">
        <v>106</v>
      </c>
      <c r="C12488">
        <v>11008157</v>
      </c>
      <c r="D12488">
        <v>50</v>
      </c>
      <c r="E12488">
        <v>5233</v>
      </c>
      <c r="F12488" t="s">
        <v>91</v>
      </c>
      <c r="G12488">
        <f>H12488*IFERROR(INDEX('Información SKU'!$H$1:$H$54,MATCH(E12488,'Información SKU'!$A$1:$A$54,0),1),15)</f>
        <v>2784</v>
      </c>
      <c r="H12488">
        <v>232</v>
      </c>
      <c r="I12488" s="12">
        <f>H12488/IFERROR(INDEX('Información SKU'!$K$1:$K$54,MATCH(E12488,'Información SKU'!$A$1:$A$54,0),1),40)</f>
        <v>4.2962962962962967</v>
      </c>
      <c r="J12488" s="3">
        <v>43579</v>
      </c>
      <c r="K12488" s="12" t="s">
        <v>219</v>
      </c>
      <c r="L12488">
        <v>1</v>
      </c>
    </row>
    <row r="12489" spans="1:12" x14ac:dyDescent="0.25">
      <c r="A12489">
        <v>1003536</v>
      </c>
      <c r="B12489" t="s">
        <v>106</v>
      </c>
      <c r="C12489">
        <v>11008157</v>
      </c>
      <c r="D12489">
        <v>40</v>
      </c>
      <c r="E12489">
        <v>2383</v>
      </c>
      <c r="F12489" t="s">
        <v>92</v>
      </c>
      <c r="G12489">
        <f>H12489*IFERROR(INDEX('Información SKU'!$H$1:$H$54,MATCH(E12489,'Información SKU'!$A$1:$A$54,0),1),15)</f>
        <v>1614</v>
      </c>
      <c r="H12489">
        <v>269</v>
      </c>
      <c r="I12489" s="12">
        <f>H12489/IFERROR(INDEX('Información SKU'!$K$1:$K$54,MATCH(E12489,'Información SKU'!$A$1:$A$54,0),1),40)</f>
        <v>1.5371428571428571</v>
      </c>
      <c r="J12489" s="3">
        <v>43579</v>
      </c>
      <c r="K12489" s="12" t="s">
        <v>222</v>
      </c>
      <c r="L12489">
        <v>3</v>
      </c>
    </row>
    <row r="12490" spans="1:12" x14ac:dyDescent="0.25">
      <c r="A12490">
        <v>1003536</v>
      </c>
      <c r="B12490" t="s">
        <v>106</v>
      </c>
      <c r="C12490">
        <v>11008157</v>
      </c>
      <c r="D12490">
        <v>30</v>
      </c>
      <c r="E12490">
        <v>2384</v>
      </c>
      <c r="F12490" t="s">
        <v>10</v>
      </c>
      <c r="G12490">
        <f>H12490*IFERROR(INDEX('Información SKU'!$H$1:$H$54,MATCH(E12490,'Información SKU'!$A$1:$A$54,0),1),15)</f>
        <v>1638</v>
      </c>
      <c r="H12490">
        <v>273</v>
      </c>
      <c r="I12490" s="12">
        <f>H12490/IFERROR(INDEX('Información SKU'!$K$1:$K$54,MATCH(E12490,'Información SKU'!$A$1:$A$54,0),1),40)</f>
        <v>2.84375</v>
      </c>
      <c r="J12490" s="3">
        <v>43579</v>
      </c>
      <c r="K12490" s="12" t="s">
        <v>222</v>
      </c>
      <c r="L12490">
        <v>3</v>
      </c>
    </row>
    <row r="12491" spans="1:12" x14ac:dyDescent="0.25">
      <c r="A12491">
        <v>1003536</v>
      </c>
      <c r="B12491" t="s">
        <v>106</v>
      </c>
      <c r="C12491">
        <v>11008157</v>
      </c>
      <c r="D12491">
        <v>10</v>
      </c>
      <c r="E12491">
        <v>62</v>
      </c>
      <c r="F12491" t="s">
        <v>25</v>
      </c>
      <c r="G12491">
        <f>H12491*IFERROR(INDEX('Información SKU'!$H$1:$H$54,MATCH(E12491,'Información SKU'!$A$1:$A$54,0),1),15)</f>
        <v>2280</v>
      </c>
      <c r="H12491">
        <v>285</v>
      </c>
      <c r="I12491" s="12">
        <f>H12491/IFERROR(INDEX('Información SKU'!$K$1:$K$54,MATCH(E12491,'Información SKU'!$A$1:$A$54,0),1),40)</f>
        <v>5.7</v>
      </c>
      <c r="J12491" s="3">
        <v>43579</v>
      </c>
      <c r="K12491" s="12" t="s">
        <v>223</v>
      </c>
      <c r="L12491">
        <v>3</v>
      </c>
    </row>
    <row r="12492" spans="1:12" x14ac:dyDescent="0.25">
      <c r="A12492">
        <v>1003536</v>
      </c>
      <c r="B12492" t="s">
        <v>106</v>
      </c>
      <c r="C12492">
        <v>11008158</v>
      </c>
      <c r="D12492">
        <v>160</v>
      </c>
      <c r="E12492">
        <v>5235</v>
      </c>
      <c r="F12492" t="s">
        <v>90</v>
      </c>
      <c r="G12492">
        <f>H12492*IFERROR(INDEX('Información SKU'!$H$1:$H$54,MATCH(E12492,'Información SKU'!$A$1:$A$54,0),1),15)</f>
        <v>1188</v>
      </c>
      <c r="H12492">
        <v>99</v>
      </c>
      <c r="I12492" s="12">
        <f>H12492/IFERROR(INDEX('Información SKU'!$K$1:$K$54,MATCH(E12492,'Información SKU'!$A$1:$A$54,0),1),40)</f>
        <v>1.8333333333333333</v>
      </c>
      <c r="J12492" s="3">
        <v>43579</v>
      </c>
      <c r="K12492" s="12" t="s">
        <v>221</v>
      </c>
      <c r="L12492">
        <v>2</v>
      </c>
    </row>
    <row r="12493" spans="1:12" x14ac:dyDescent="0.25">
      <c r="A12493">
        <v>1003536</v>
      </c>
      <c r="B12493" t="s">
        <v>106</v>
      </c>
      <c r="C12493">
        <v>11008158</v>
      </c>
      <c r="D12493">
        <v>120</v>
      </c>
      <c r="E12493">
        <v>2382</v>
      </c>
      <c r="F12493" t="s">
        <v>34</v>
      </c>
      <c r="G12493">
        <f>H12493*IFERROR(INDEX('Información SKU'!$H$1:$H$54,MATCH(E12493,'Información SKU'!$A$1:$A$54,0),1),15)</f>
        <v>1146</v>
      </c>
      <c r="H12493">
        <v>191</v>
      </c>
      <c r="I12493" s="12">
        <f>H12493/IFERROR(INDEX('Información SKU'!$K$1:$K$54,MATCH(E12493,'Información SKU'!$A$1:$A$54,0),1),40)</f>
        <v>1.9895833333333333</v>
      </c>
      <c r="J12493" s="3">
        <v>43579</v>
      </c>
      <c r="K12493" s="12" t="s">
        <v>221</v>
      </c>
      <c r="L12493">
        <v>2</v>
      </c>
    </row>
    <row r="12494" spans="1:12" x14ac:dyDescent="0.25">
      <c r="A12494">
        <v>1003536</v>
      </c>
      <c r="B12494" t="s">
        <v>106</v>
      </c>
      <c r="C12494">
        <v>11008158</v>
      </c>
      <c r="D12494">
        <v>110</v>
      </c>
      <c r="E12494">
        <v>2381</v>
      </c>
      <c r="F12494" t="s">
        <v>93</v>
      </c>
      <c r="G12494">
        <f>H12494*IFERROR(INDEX('Información SKU'!$H$1:$H$54,MATCH(E12494,'Información SKU'!$A$1:$A$54,0),1),15)</f>
        <v>1464</v>
      </c>
      <c r="H12494">
        <v>183</v>
      </c>
      <c r="I12494" s="12">
        <f>H12494/IFERROR(INDEX('Información SKU'!$K$1:$K$54,MATCH(E12494,'Información SKU'!$A$1:$A$54,0),1),40)</f>
        <v>1.0457142857142858</v>
      </c>
      <c r="J12494" s="3">
        <v>43579</v>
      </c>
      <c r="K12494" s="12" t="s">
        <v>222</v>
      </c>
      <c r="L12494">
        <v>3</v>
      </c>
    </row>
    <row r="12495" spans="1:12" x14ac:dyDescent="0.25">
      <c r="A12495">
        <v>1003536</v>
      </c>
      <c r="B12495" t="s">
        <v>106</v>
      </c>
      <c r="C12495">
        <v>11008158</v>
      </c>
      <c r="D12495">
        <v>90</v>
      </c>
      <c r="E12495">
        <v>2390</v>
      </c>
      <c r="F12495" t="s">
        <v>69</v>
      </c>
      <c r="G12495">
        <f>H12495*IFERROR(INDEX('Información SKU'!$H$1:$H$54,MATCH(E12495,'Información SKU'!$A$1:$A$54,0),1),15)</f>
        <v>2040</v>
      </c>
      <c r="H12495">
        <v>170</v>
      </c>
      <c r="I12495" s="12">
        <f>H12495/IFERROR(INDEX('Información SKU'!$K$1:$K$54,MATCH(E12495,'Información SKU'!$A$1:$A$54,0),1),40)</f>
        <v>0.97142857142857142</v>
      </c>
      <c r="J12495" s="3">
        <v>43579</v>
      </c>
      <c r="K12495" s="12" t="s">
        <v>223</v>
      </c>
      <c r="L12495">
        <v>3</v>
      </c>
    </row>
    <row r="12496" spans="1:12" x14ac:dyDescent="0.25">
      <c r="A12496">
        <v>1003536</v>
      </c>
      <c r="B12496" t="s">
        <v>106</v>
      </c>
      <c r="C12496">
        <v>11008158</v>
      </c>
      <c r="D12496">
        <v>80</v>
      </c>
      <c r="E12496">
        <v>2387</v>
      </c>
      <c r="F12496" t="s">
        <v>33</v>
      </c>
      <c r="G12496">
        <f>H12496*IFERROR(INDEX('Información SKU'!$H$1:$H$54,MATCH(E12496,'Información SKU'!$A$1:$A$54,0),1),15)</f>
        <v>1464</v>
      </c>
      <c r="H12496">
        <v>122</v>
      </c>
      <c r="I12496" s="12">
        <f>H12496/IFERROR(INDEX('Información SKU'!$K$1:$K$54,MATCH(E12496,'Información SKU'!$A$1:$A$54,0),1),40)</f>
        <v>1.2708333333333333</v>
      </c>
      <c r="J12496" s="3">
        <v>43579</v>
      </c>
      <c r="K12496" s="12" t="s">
        <v>223</v>
      </c>
      <c r="L12496">
        <v>3</v>
      </c>
    </row>
    <row r="12497" spans="1:12" x14ac:dyDescent="0.25">
      <c r="A12497">
        <v>1003536</v>
      </c>
      <c r="B12497" t="s">
        <v>106</v>
      </c>
      <c r="C12497">
        <v>11008158</v>
      </c>
      <c r="D12497">
        <v>70</v>
      </c>
      <c r="E12497">
        <v>2389</v>
      </c>
      <c r="F12497" t="s">
        <v>70</v>
      </c>
      <c r="G12497">
        <f>H12497*IFERROR(INDEX('Información SKU'!$H$1:$H$54,MATCH(E12497,'Información SKU'!$A$1:$A$54,0),1),15)</f>
        <v>1068</v>
      </c>
      <c r="H12497">
        <v>178</v>
      </c>
      <c r="I12497" s="12">
        <f>H12497/IFERROR(INDEX('Información SKU'!$K$1:$K$54,MATCH(E12497,'Información SKU'!$A$1:$A$54,0),1),40)</f>
        <v>1.8541666666666667</v>
      </c>
      <c r="J12497" s="3">
        <v>43579</v>
      </c>
      <c r="K12497" s="12" t="s">
        <v>218</v>
      </c>
      <c r="L12497">
        <v>1</v>
      </c>
    </row>
    <row r="12498" spans="1:12" x14ac:dyDescent="0.25">
      <c r="A12498">
        <v>1003536</v>
      </c>
      <c r="B12498" t="s">
        <v>106</v>
      </c>
      <c r="C12498">
        <v>11008158</v>
      </c>
      <c r="D12498">
        <v>10</v>
      </c>
      <c r="E12498">
        <v>61</v>
      </c>
      <c r="F12498" t="s">
        <v>20</v>
      </c>
      <c r="G12498">
        <f>H12498*IFERROR(INDEX('Información SKU'!$H$1:$H$54,MATCH(E12498,'Información SKU'!$A$1:$A$54,0),1),15)</f>
        <v>1725</v>
      </c>
      <c r="H12498">
        <v>115</v>
      </c>
      <c r="I12498" s="12">
        <f>H12498/IFERROR(INDEX('Información SKU'!$K$1:$K$54,MATCH(E12498,'Información SKU'!$A$1:$A$54,0),1),40)</f>
        <v>1.9166666666666667</v>
      </c>
      <c r="J12498" s="3">
        <v>43579</v>
      </c>
      <c r="K12498" s="12" t="s">
        <v>221</v>
      </c>
      <c r="L12498">
        <v>2</v>
      </c>
    </row>
    <row r="12499" spans="1:12" x14ac:dyDescent="0.25">
      <c r="A12499">
        <v>1003536</v>
      </c>
      <c r="B12499" t="s">
        <v>106</v>
      </c>
      <c r="C12499">
        <v>11008159</v>
      </c>
      <c r="D12499">
        <v>580</v>
      </c>
      <c r="E12499">
        <v>460</v>
      </c>
      <c r="F12499" t="s">
        <v>38</v>
      </c>
      <c r="G12499">
        <f>H12499*IFERROR(INDEX('Información SKU'!$H$1:$H$54,MATCH(E12499,'Información SKU'!$A$1:$A$54,0),1),15)</f>
        <v>225</v>
      </c>
      <c r="H12499">
        <v>15</v>
      </c>
      <c r="I12499" s="12">
        <f>H12499/IFERROR(INDEX('Información SKU'!$K$1:$K$54,MATCH(E12499,'Información SKU'!$A$1:$A$54,0),1),40)</f>
        <v>0.19230769230769232</v>
      </c>
      <c r="J12499" s="3">
        <v>43579</v>
      </c>
      <c r="K12499" s="12" t="s">
        <v>221</v>
      </c>
      <c r="L12499">
        <v>2</v>
      </c>
    </row>
    <row r="12500" spans="1:12" x14ac:dyDescent="0.25">
      <c r="A12500">
        <v>1003536</v>
      </c>
      <c r="B12500" t="s">
        <v>106</v>
      </c>
      <c r="C12500">
        <v>11008159</v>
      </c>
      <c r="D12500">
        <v>570</v>
      </c>
      <c r="E12500">
        <v>420</v>
      </c>
      <c r="F12500" t="s">
        <v>11</v>
      </c>
      <c r="G12500">
        <f>H12500*IFERROR(INDEX('Información SKU'!$H$1:$H$54,MATCH(E12500,'Información SKU'!$A$1:$A$54,0),1),15)</f>
        <v>255</v>
      </c>
      <c r="H12500">
        <v>17</v>
      </c>
      <c r="I12500" s="12">
        <f>H12500/IFERROR(INDEX('Información SKU'!$K$1:$K$54,MATCH(E12500,'Información SKU'!$A$1:$A$54,0),1),40)</f>
        <v>0.21794871794871795</v>
      </c>
      <c r="J12500" s="3">
        <v>43579</v>
      </c>
      <c r="K12500" s="12" t="s">
        <v>221</v>
      </c>
      <c r="L12500">
        <v>2</v>
      </c>
    </row>
    <row r="12501" spans="1:12" x14ac:dyDescent="0.25">
      <c r="A12501">
        <v>1003536</v>
      </c>
      <c r="B12501" t="s">
        <v>106</v>
      </c>
      <c r="C12501">
        <v>11008159</v>
      </c>
      <c r="D12501">
        <v>560</v>
      </c>
      <c r="E12501">
        <v>320</v>
      </c>
      <c r="F12501" t="s">
        <v>31</v>
      </c>
      <c r="G12501">
        <f>H12501*IFERROR(INDEX('Información SKU'!$H$1:$H$54,MATCH(E12501,'Información SKU'!$A$1:$A$54,0),1),15)</f>
        <v>450</v>
      </c>
      <c r="H12501">
        <v>30</v>
      </c>
      <c r="I12501" s="12">
        <f>H12501/IFERROR(INDEX('Información SKU'!$K$1:$K$54,MATCH(E12501,'Información SKU'!$A$1:$A$54,0),1),40)</f>
        <v>0.38461538461538464</v>
      </c>
      <c r="J12501" s="3">
        <v>43579</v>
      </c>
      <c r="K12501" s="12" t="s">
        <v>222</v>
      </c>
      <c r="L12501">
        <v>3</v>
      </c>
    </row>
    <row r="12502" spans="1:12" x14ac:dyDescent="0.25">
      <c r="A12502">
        <v>1003536</v>
      </c>
      <c r="B12502" t="s">
        <v>106</v>
      </c>
      <c r="C12502">
        <v>11008159</v>
      </c>
      <c r="D12502">
        <v>530</v>
      </c>
      <c r="E12502">
        <v>5245</v>
      </c>
      <c r="F12502" t="s">
        <v>85</v>
      </c>
      <c r="G12502">
        <f>H12502*IFERROR(INDEX('Información SKU'!$H$1:$H$54,MATCH(E12502,'Información SKU'!$A$1:$A$54,0),1),15)</f>
        <v>60</v>
      </c>
      <c r="H12502">
        <v>4</v>
      </c>
      <c r="I12502" s="12">
        <f>H12502/IFERROR(INDEX('Información SKU'!$K$1:$K$54,MATCH(E12502,'Información SKU'!$A$1:$A$54,0),1),40)</f>
        <v>4.1666666666666664E-2</v>
      </c>
      <c r="J12502" s="3">
        <v>43579</v>
      </c>
      <c r="K12502" s="12" t="s">
        <v>223</v>
      </c>
      <c r="L12502">
        <v>3</v>
      </c>
    </row>
    <row r="12503" spans="1:12" x14ac:dyDescent="0.25">
      <c r="A12503">
        <v>1003536</v>
      </c>
      <c r="B12503" t="s">
        <v>106</v>
      </c>
      <c r="C12503">
        <v>11008159</v>
      </c>
      <c r="D12503">
        <v>520</v>
      </c>
      <c r="E12503">
        <v>5243</v>
      </c>
      <c r="F12503" t="s">
        <v>86</v>
      </c>
      <c r="G12503">
        <f>H12503*IFERROR(INDEX('Información SKU'!$H$1:$H$54,MATCH(E12503,'Información SKU'!$A$1:$A$54,0),1),15)</f>
        <v>276</v>
      </c>
      <c r="H12503">
        <v>23</v>
      </c>
      <c r="I12503" s="12">
        <f>H12503/IFERROR(INDEX('Información SKU'!$K$1:$K$54,MATCH(E12503,'Información SKU'!$A$1:$A$54,0),1),40)</f>
        <v>0.30666666666666664</v>
      </c>
      <c r="J12503" s="3">
        <v>43579</v>
      </c>
      <c r="K12503" s="12" t="s">
        <v>220</v>
      </c>
      <c r="L12503">
        <v>2</v>
      </c>
    </row>
    <row r="12504" spans="1:12" x14ac:dyDescent="0.25">
      <c r="A12504">
        <v>1003536</v>
      </c>
      <c r="B12504" t="s">
        <v>106</v>
      </c>
      <c r="C12504">
        <v>11008159</v>
      </c>
      <c r="D12504">
        <v>510</v>
      </c>
      <c r="E12504">
        <v>5236</v>
      </c>
      <c r="F12504" t="s">
        <v>89</v>
      </c>
      <c r="G12504">
        <f>H12504*IFERROR(INDEX('Información SKU'!$H$1:$H$54,MATCH(E12504,'Información SKU'!$A$1:$A$54,0),1),15)</f>
        <v>108</v>
      </c>
      <c r="H12504">
        <v>9</v>
      </c>
      <c r="I12504" s="12">
        <f>H12504/IFERROR(INDEX('Información SKU'!$K$1:$K$54,MATCH(E12504,'Información SKU'!$A$1:$A$54,0),1),40)</f>
        <v>0.16363636363636364</v>
      </c>
      <c r="J12504" s="3">
        <v>43579</v>
      </c>
      <c r="K12504" s="12" t="s">
        <v>223</v>
      </c>
      <c r="L12504">
        <v>3</v>
      </c>
    </row>
    <row r="12505" spans="1:12" x14ac:dyDescent="0.25">
      <c r="A12505">
        <v>1003536</v>
      </c>
      <c r="B12505" t="s">
        <v>106</v>
      </c>
      <c r="C12505">
        <v>11008159</v>
      </c>
      <c r="D12505">
        <v>500</v>
      </c>
      <c r="E12505">
        <v>5242</v>
      </c>
      <c r="F12505" t="s">
        <v>87</v>
      </c>
      <c r="G12505">
        <f>H12505*IFERROR(INDEX('Información SKU'!$H$1:$H$54,MATCH(E12505,'Información SKU'!$A$1:$A$54,0),1),15)</f>
        <v>135</v>
      </c>
      <c r="H12505">
        <v>9</v>
      </c>
      <c r="I12505" s="12">
        <f>H12505/IFERROR(INDEX('Información SKU'!$K$1:$K$54,MATCH(E12505,'Información SKU'!$A$1:$A$54,0),1),40)</f>
        <v>9.375E-2</v>
      </c>
      <c r="J12505" s="3">
        <v>43579</v>
      </c>
      <c r="K12505" s="12" t="s">
        <v>223</v>
      </c>
      <c r="L12505">
        <v>3</v>
      </c>
    </row>
    <row r="12506" spans="1:12" x14ac:dyDescent="0.25">
      <c r="A12506">
        <v>1003536</v>
      </c>
      <c r="B12506" t="s">
        <v>106</v>
      </c>
      <c r="C12506">
        <v>11008159</v>
      </c>
      <c r="D12506">
        <v>490</v>
      </c>
      <c r="E12506">
        <v>478</v>
      </c>
      <c r="F12506" t="s">
        <v>76</v>
      </c>
      <c r="G12506">
        <f>H12506*IFERROR(INDEX('Información SKU'!$H$1:$H$54,MATCH(E12506,'Información SKU'!$A$1:$A$54,0),1),15)</f>
        <v>180</v>
      </c>
      <c r="H12506">
        <v>12</v>
      </c>
      <c r="I12506" s="12">
        <f>H12506/IFERROR(INDEX('Información SKU'!$K$1:$K$54,MATCH(E12506,'Información SKU'!$A$1:$A$54,0),1),40)</f>
        <v>0.17142857142857143</v>
      </c>
      <c r="J12506" s="3">
        <v>43579</v>
      </c>
      <c r="K12506" s="12" t="s">
        <v>218</v>
      </c>
      <c r="L12506">
        <v>1</v>
      </c>
    </row>
    <row r="12507" spans="1:12" x14ac:dyDescent="0.25">
      <c r="A12507">
        <v>1003536</v>
      </c>
      <c r="B12507" t="s">
        <v>106</v>
      </c>
      <c r="C12507">
        <v>11008159</v>
      </c>
      <c r="D12507">
        <v>480</v>
      </c>
      <c r="E12507">
        <v>416</v>
      </c>
      <c r="F12507" t="s">
        <v>81</v>
      </c>
      <c r="G12507">
        <f>H12507*IFERROR(INDEX('Información SKU'!$H$1:$H$54,MATCH(E12507,'Información SKU'!$A$1:$A$54,0),1),15)</f>
        <v>180</v>
      </c>
      <c r="H12507">
        <v>12</v>
      </c>
      <c r="I12507" s="12">
        <f>H12507/IFERROR(INDEX('Información SKU'!$K$1:$K$54,MATCH(E12507,'Información SKU'!$A$1:$A$54,0),1),40)</f>
        <v>0.17142857142857143</v>
      </c>
      <c r="J12507" s="3">
        <v>43579</v>
      </c>
      <c r="K12507" s="12" t="s">
        <v>223</v>
      </c>
      <c r="L12507">
        <v>3</v>
      </c>
    </row>
    <row r="12508" spans="1:12" x14ac:dyDescent="0.25">
      <c r="A12508">
        <v>1003536</v>
      </c>
      <c r="B12508" t="s">
        <v>106</v>
      </c>
      <c r="C12508">
        <v>11008159</v>
      </c>
      <c r="D12508">
        <v>90</v>
      </c>
      <c r="E12508">
        <v>527</v>
      </c>
      <c r="F12508" t="s">
        <v>80</v>
      </c>
      <c r="G12508">
        <f>H12508*IFERROR(INDEX('Información SKU'!$H$1:$H$54,MATCH(E12508,'Información SKU'!$A$1:$A$54,0),1),15)</f>
        <v>90</v>
      </c>
      <c r="H12508">
        <v>6</v>
      </c>
      <c r="I12508" s="12">
        <f>H12508/IFERROR(INDEX('Información SKU'!$K$1:$K$54,MATCH(E12508,'Información SKU'!$A$1:$A$54,0),1),40)</f>
        <v>0.1</v>
      </c>
      <c r="J12508" s="3">
        <v>43579</v>
      </c>
      <c r="K12508" s="12" t="s">
        <v>223</v>
      </c>
      <c r="L12508">
        <v>3</v>
      </c>
    </row>
    <row r="12509" spans="1:12" x14ac:dyDescent="0.25">
      <c r="A12509">
        <v>1003536</v>
      </c>
      <c r="B12509" t="s">
        <v>106</v>
      </c>
      <c r="C12509">
        <v>11008159</v>
      </c>
      <c r="D12509">
        <v>100</v>
      </c>
      <c r="E12509">
        <v>511</v>
      </c>
      <c r="F12509" t="s">
        <v>29</v>
      </c>
      <c r="G12509">
        <f>H12509*IFERROR(INDEX('Información SKU'!$H$1:$H$54,MATCH(E12509,'Información SKU'!$A$1:$A$54,0),1),15)</f>
        <v>72</v>
      </c>
      <c r="H12509">
        <v>9</v>
      </c>
      <c r="I12509" s="12">
        <f>H12509/IFERROR(INDEX('Información SKU'!$K$1:$K$54,MATCH(E12509,'Información SKU'!$A$1:$A$54,0),1),40)</f>
        <v>0.15</v>
      </c>
      <c r="J12509" s="3">
        <v>43579</v>
      </c>
      <c r="K12509" s="12" t="s">
        <v>218</v>
      </c>
      <c r="L12509">
        <v>1</v>
      </c>
    </row>
    <row r="12510" spans="1:12" x14ac:dyDescent="0.25">
      <c r="A12510">
        <v>1003536</v>
      </c>
      <c r="B12510" t="s">
        <v>106</v>
      </c>
      <c r="C12510">
        <v>11008159</v>
      </c>
      <c r="D12510">
        <v>110</v>
      </c>
      <c r="E12510">
        <v>510</v>
      </c>
      <c r="F12510" t="s">
        <v>30</v>
      </c>
      <c r="G12510">
        <f>H12510*IFERROR(INDEX('Información SKU'!$H$1:$H$54,MATCH(E12510,'Información SKU'!$A$1:$A$54,0),1),15)</f>
        <v>72</v>
      </c>
      <c r="H12510">
        <v>12</v>
      </c>
      <c r="I12510" s="12">
        <f>H12510/IFERROR(INDEX('Información SKU'!$K$1:$K$54,MATCH(E12510,'Información SKU'!$A$1:$A$54,0),1),40)</f>
        <v>0.24</v>
      </c>
      <c r="J12510" s="3">
        <v>43579</v>
      </c>
      <c r="K12510" s="12" t="s">
        <v>223</v>
      </c>
      <c r="L12510">
        <v>3</v>
      </c>
    </row>
    <row r="12511" spans="1:12" x14ac:dyDescent="0.25">
      <c r="A12511">
        <v>1003536</v>
      </c>
      <c r="B12511" t="s">
        <v>106</v>
      </c>
      <c r="C12511">
        <v>11008159</v>
      </c>
      <c r="D12511">
        <v>120</v>
      </c>
      <c r="E12511">
        <v>63</v>
      </c>
      <c r="F12511" t="s">
        <v>1</v>
      </c>
      <c r="G12511">
        <f>H12511*IFERROR(INDEX('Información SKU'!$H$1:$H$54,MATCH(E12511,'Información SKU'!$A$1:$A$54,0),1),15)</f>
        <v>945</v>
      </c>
      <c r="H12511">
        <v>63</v>
      </c>
      <c r="I12511" s="12">
        <f>H12511/IFERROR(INDEX('Información SKU'!$K$1:$K$54,MATCH(E12511,'Información SKU'!$A$1:$A$54,0),1),40)</f>
        <v>1.5</v>
      </c>
      <c r="J12511" s="3">
        <v>43579</v>
      </c>
      <c r="K12511" s="12" t="s">
        <v>222</v>
      </c>
      <c r="L12511">
        <v>3</v>
      </c>
    </row>
    <row r="12512" spans="1:12" x14ac:dyDescent="0.25">
      <c r="A12512">
        <v>1003536</v>
      </c>
      <c r="B12512" t="s">
        <v>106</v>
      </c>
      <c r="C12512">
        <v>11008159</v>
      </c>
      <c r="D12512">
        <v>140</v>
      </c>
      <c r="E12512">
        <v>5402</v>
      </c>
      <c r="F12512" t="s">
        <v>32</v>
      </c>
      <c r="G12512">
        <f>H12512*IFERROR(INDEX('Información SKU'!$H$1:$H$54,MATCH(E12512,'Información SKU'!$A$1:$A$54,0),1),15)</f>
        <v>60</v>
      </c>
      <c r="H12512">
        <v>10</v>
      </c>
      <c r="I12512" s="12">
        <f>H12512/IFERROR(INDEX('Información SKU'!$K$1:$K$54,MATCH(E12512,'Información SKU'!$A$1:$A$54,0),1),40)</f>
        <v>0.16666666666666666</v>
      </c>
      <c r="J12512" s="3">
        <v>43579</v>
      </c>
      <c r="K12512" s="12" t="s">
        <v>218</v>
      </c>
      <c r="L12512">
        <v>1</v>
      </c>
    </row>
    <row r="12513" spans="1:12" x14ac:dyDescent="0.25">
      <c r="A12513">
        <v>1003536</v>
      </c>
      <c r="B12513" t="s">
        <v>106</v>
      </c>
      <c r="C12513">
        <v>11008159</v>
      </c>
      <c r="D12513">
        <v>150</v>
      </c>
      <c r="E12513">
        <v>1199</v>
      </c>
      <c r="F12513" t="s">
        <v>26</v>
      </c>
      <c r="G12513">
        <f>H12513*IFERROR(INDEX('Información SKU'!$H$1:$H$54,MATCH(E12513,'Información SKU'!$A$1:$A$54,0),1),15)</f>
        <v>24</v>
      </c>
      <c r="H12513">
        <v>2</v>
      </c>
      <c r="I12513" s="12">
        <f>H12513/IFERROR(INDEX('Información SKU'!$K$1:$K$54,MATCH(E12513,'Información SKU'!$A$1:$A$54,0),1),40)</f>
        <v>3.3333333333333333E-2</v>
      </c>
      <c r="J12513" s="3">
        <v>43579</v>
      </c>
      <c r="K12513" s="12" t="s">
        <v>218</v>
      </c>
      <c r="L12513">
        <v>1</v>
      </c>
    </row>
    <row r="12514" spans="1:12" x14ac:dyDescent="0.25">
      <c r="A12514">
        <v>1003536</v>
      </c>
      <c r="B12514" t="s">
        <v>106</v>
      </c>
      <c r="C12514">
        <v>11008159</v>
      </c>
      <c r="D12514">
        <v>160</v>
      </c>
      <c r="E12514">
        <v>1200</v>
      </c>
      <c r="F12514" t="s">
        <v>17</v>
      </c>
      <c r="G12514">
        <f>H12514*IFERROR(INDEX('Información SKU'!$H$1:$H$54,MATCH(E12514,'Información SKU'!$A$1:$A$54,0),1),15)</f>
        <v>48</v>
      </c>
      <c r="H12514">
        <v>8</v>
      </c>
      <c r="I12514" s="12">
        <f>H12514/IFERROR(INDEX('Información SKU'!$K$1:$K$54,MATCH(E12514,'Información SKU'!$A$1:$A$54,0),1),40)</f>
        <v>0.19047619047619047</v>
      </c>
      <c r="J12514" s="3">
        <v>43579</v>
      </c>
      <c r="K12514" s="12" t="s">
        <v>222</v>
      </c>
      <c r="L12514">
        <v>3</v>
      </c>
    </row>
    <row r="12515" spans="1:12" x14ac:dyDescent="0.25">
      <c r="A12515">
        <v>1003536</v>
      </c>
      <c r="B12515" t="s">
        <v>106</v>
      </c>
      <c r="C12515">
        <v>11008159</v>
      </c>
      <c r="D12515">
        <v>170</v>
      </c>
      <c r="E12515">
        <v>521</v>
      </c>
      <c r="F12515" t="s">
        <v>28</v>
      </c>
      <c r="G12515">
        <f>H12515*IFERROR(INDEX('Información SKU'!$H$1:$H$54,MATCH(E12515,'Información SKU'!$A$1:$A$54,0),1),15)</f>
        <v>104</v>
      </c>
      <c r="H12515">
        <v>13</v>
      </c>
      <c r="I12515" s="12">
        <f>H12515/IFERROR(INDEX('Información SKU'!$K$1:$K$54,MATCH(E12515,'Información SKU'!$A$1:$A$54,0),1),40)</f>
        <v>0.21666666666666667</v>
      </c>
      <c r="J12515" s="3">
        <v>43579</v>
      </c>
      <c r="K12515" s="12" t="s">
        <v>223</v>
      </c>
      <c r="L12515">
        <v>3</v>
      </c>
    </row>
    <row r="12516" spans="1:12" x14ac:dyDescent="0.25">
      <c r="A12516">
        <v>1003536</v>
      </c>
      <c r="B12516" t="s">
        <v>106</v>
      </c>
      <c r="C12516">
        <v>11008159</v>
      </c>
      <c r="D12516">
        <v>180</v>
      </c>
      <c r="E12516">
        <v>509</v>
      </c>
      <c r="F12516" t="s">
        <v>0</v>
      </c>
      <c r="G12516">
        <f>H12516*IFERROR(INDEX('Información SKU'!$H$1:$H$54,MATCH(E12516,'Información SKU'!$A$1:$A$54,0),1),15)</f>
        <v>210</v>
      </c>
      <c r="H12516">
        <v>35</v>
      </c>
      <c r="I12516" s="12">
        <f>H12516/IFERROR(INDEX('Información SKU'!$K$1:$K$54,MATCH(E12516,'Información SKU'!$A$1:$A$54,0),1),40)</f>
        <v>0.4375</v>
      </c>
      <c r="J12516" s="3">
        <v>43579</v>
      </c>
      <c r="K12516" s="12" t="s">
        <v>223</v>
      </c>
      <c r="L12516">
        <v>3</v>
      </c>
    </row>
    <row r="12517" spans="1:12" x14ac:dyDescent="0.25">
      <c r="A12517">
        <v>1003536</v>
      </c>
      <c r="B12517" t="s">
        <v>106</v>
      </c>
      <c r="C12517">
        <v>11008159</v>
      </c>
      <c r="D12517">
        <v>320</v>
      </c>
      <c r="E12517">
        <v>2397</v>
      </c>
      <c r="F12517" t="s">
        <v>67</v>
      </c>
      <c r="G12517">
        <f>H12517*IFERROR(INDEX('Información SKU'!$H$1:$H$54,MATCH(E12517,'Información SKU'!$A$1:$A$54,0),1),15)</f>
        <v>900</v>
      </c>
      <c r="H12517">
        <v>75</v>
      </c>
      <c r="I12517" s="12">
        <f>H12517/IFERROR(INDEX('Información SKU'!$K$1:$K$54,MATCH(E12517,'Información SKU'!$A$1:$A$54,0),1),40)</f>
        <v>1.5</v>
      </c>
      <c r="J12517" s="3">
        <v>43579</v>
      </c>
      <c r="K12517" s="12" t="s">
        <v>219</v>
      </c>
      <c r="L12517">
        <v>1</v>
      </c>
    </row>
    <row r="12518" spans="1:12" x14ac:dyDescent="0.25">
      <c r="A12518">
        <v>1003536</v>
      </c>
      <c r="B12518" t="s">
        <v>106</v>
      </c>
      <c r="C12518">
        <v>11008159</v>
      </c>
      <c r="D12518">
        <v>310</v>
      </c>
      <c r="E12518">
        <v>2396</v>
      </c>
      <c r="F12518" t="s">
        <v>68</v>
      </c>
      <c r="G12518">
        <f>H12518*IFERROR(INDEX('Información SKU'!$H$1:$H$54,MATCH(E12518,'Información SKU'!$A$1:$A$54,0),1),15)</f>
        <v>900</v>
      </c>
      <c r="H12518">
        <v>60</v>
      </c>
      <c r="I12518" s="12">
        <f>H12518/IFERROR(INDEX('Información SKU'!$K$1:$K$54,MATCH(E12518,'Información SKU'!$A$1:$A$54,0),1),40)</f>
        <v>1.2</v>
      </c>
      <c r="J12518" s="3">
        <v>43579</v>
      </c>
      <c r="K12518" s="12" t="s">
        <v>219</v>
      </c>
      <c r="L12518">
        <v>1</v>
      </c>
    </row>
    <row r="12519" spans="1:12" x14ac:dyDescent="0.25">
      <c r="A12519">
        <v>1003536</v>
      </c>
      <c r="B12519" t="s">
        <v>106</v>
      </c>
      <c r="C12519">
        <v>11008159</v>
      </c>
      <c r="D12519">
        <v>250</v>
      </c>
      <c r="E12519">
        <v>224</v>
      </c>
      <c r="F12519" t="s">
        <v>37</v>
      </c>
      <c r="G12519">
        <f>H12519*IFERROR(INDEX('Información SKU'!$H$1:$H$54,MATCH(E12519,'Información SKU'!$A$1:$A$54,0),1),15)</f>
        <v>560</v>
      </c>
      <c r="H12519">
        <v>70</v>
      </c>
      <c r="I12519" s="12">
        <f>H12519/IFERROR(INDEX('Información SKU'!$K$1:$K$54,MATCH(E12519,'Información SKU'!$A$1:$A$54,0),1),40)</f>
        <v>1.6666666666666667</v>
      </c>
      <c r="J12519" s="3">
        <v>43579</v>
      </c>
      <c r="K12519" s="12" t="s">
        <v>223</v>
      </c>
      <c r="L12519">
        <v>3</v>
      </c>
    </row>
    <row r="12520" spans="1:12" x14ac:dyDescent="0.25">
      <c r="A12520">
        <v>1003536</v>
      </c>
      <c r="B12520" t="s">
        <v>106</v>
      </c>
      <c r="C12520">
        <v>11008159</v>
      </c>
      <c r="D12520">
        <v>240</v>
      </c>
      <c r="E12520">
        <v>223</v>
      </c>
      <c r="F12520" t="s">
        <v>74</v>
      </c>
      <c r="G12520">
        <f>H12520*IFERROR(INDEX('Información SKU'!$H$1:$H$54,MATCH(E12520,'Información SKU'!$A$1:$A$54,0),1),15)</f>
        <v>252</v>
      </c>
      <c r="H12520">
        <v>42</v>
      </c>
      <c r="I12520" s="12">
        <f>H12520/IFERROR(INDEX('Información SKU'!$K$1:$K$54,MATCH(E12520,'Información SKU'!$A$1:$A$54,0),1),40)</f>
        <v>1</v>
      </c>
      <c r="J12520" s="3">
        <v>43579</v>
      </c>
      <c r="K12520" s="12" t="s">
        <v>218</v>
      </c>
      <c r="L12520">
        <v>1</v>
      </c>
    </row>
    <row r="12521" spans="1:12" x14ac:dyDescent="0.25">
      <c r="A12521">
        <v>1003536</v>
      </c>
      <c r="B12521" t="s">
        <v>106</v>
      </c>
      <c r="C12521">
        <v>11008159</v>
      </c>
      <c r="D12521">
        <v>230</v>
      </c>
      <c r="E12521">
        <v>43</v>
      </c>
      <c r="F12521" t="s">
        <v>12</v>
      </c>
      <c r="G12521">
        <f>H12521*IFERROR(INDEX('Información SKU'!$H$1:$H$54,MATCH(E12521,'Información SKU'!$A$1:$A$54,0),1),15)</f>
        <v>32</v>
      </c>
      <c r="H12521">
        <v>4</v>
      </c>
      <c r="I12521" s="12">
        <f>H12521/IFERROR(INDEX('Información SKU'!$K$1:$K$54,MATCH(E12521,'Información SKU'!$A$1:$A$54,0),1),40)</f>
        <v>9.5238095238095233E-2</v>
      </c>
      <c r="J12521" s="3">
        <v>43579</v>
      </c>
      <c r="K12521" s="12" t="s">
        <v>218</v>
      </c>
      <c r="L12521">
        <v>1</v>
      </c>
    </row>
    <row r="12522" spans="1:12" x14ac:dyDescent="0.25">
      <c r="A12522">
        <v>1003536</v>
      </c>
      <c r="B12522" t="s">
        <v>106</v>
      </c>
      <c r="C12522">
        <v>11008160</v>
      </c>
      <c r="D12522">
        <v>10</v>
      </c>
      <c r="E12522">
        <v>205</v>
      </c>
      <c r="F12522" t="s">
        <v>35</v>
      </c>
      <c r="G12522">
        <f>H12522*IFERROR(INDEX('Información SKU'!$H$1:$H$54,MATCH(E12522,'Información SKU'!$A$1:$A$54,0),1),15)</f>
        <v>5000</v>
      </c>
      <c r="H12522">
        <v>625</v>
      </c>
      <c r="I12522" s="12">
        <f>H12522/IFERROR(INDEX('Información SKU'!$K$1:$K$54,MATCH(E12522,'Información SKU'!$A$1:$A$54,0),1),40)</f>
        <v>14.880952380952381</v>
      </c>
      <c r="J12522" s="3">
        <v>43579</v>
      </c>
      <c r="K12522" s="12" t="s">
        <v>220</v>
      </c>
      <c r="L12522">
        <v>2</v>
      </c>
    </row>
    <row r="12523" spans="1:12" x14ac:dyDescent="0.25">
      <c r="A12523">
        <v>1003536</v>
      </c>
      <c r="B12523" t="s">
        <v>106</v>
      </c>
      <c r="C12523">
        <v>11008160</v>
      </c>
      <c r="D12523">
        <v>20</v>
      </c>
      <c r="E12523">
        <v>531</v>
      </c>
      <c r="F12523" t="s">
        <v>40</v>
      </c>
      <c r="G12523">
        <f>H12523*IFERROR(INDEX('Información SKU'!$H$1:$H$54,MATCH(E12523,'Información SKU'!$A$1:$A$54,0),1),15)</f>
        <v>3840</v>
      </c>
      <c r="H12523">
        <v>640</v>
      </c>
      <c r="I12523" s="12">
        <f>H12523/IFERROR(INDEX('Información SKU'!$K$1:$K$54,MATCH(E12523,'Información SKU'!$A$1:$A$54,0),1),40)</f>
        <v>12.8</v>
      </c>
      <c r="J12523" s="3">
        <v>43579</v>
      </c>
      <c r="K12523" s="12" t="s">
        <v>223</v>
      </c>
      <c r="L12523">
        <v>3</v>
      </c>
    </row>
    <row r="12524" spans="1:12" x14ac:dyDescent="0.25">
      <c r="A12524">
        <v>1003536</v>
      </c>
      <c r="B12524" t="s">
        <v>106</v>
      </c>
      <c r="C12524">
        <v>11008161</v>
      </c>
      <c r="D12524">
        <v>10</v>
      </c>
      <c r="E12524">
        <v>205</v>
      </c>
      <c r="F12524" t="s">
        <v>35</v>
      </c>
      <c r="G12524">
        <f>H12524*IFERROR(INDEX('Información SKU'!$H$1:$H$54,MATCH(E12524,'Información SKU'!$A$1:$A$54,0),1),15)</f>
        <v>4920</v>
      </c>
      <c r="H12524">
        <v>615</v>
      </c>
      <c r="I12524" s="12">
        <f>H12524/IFERROR(INDEX('Información SKU'!$K$1:$K$54,MATCH(E12524,'Información SKU'!$A$1:$A$54,0),1),40)</f>
        <v>14.642857142857142</v>
      </c>
      <c r="J12524" s="3">
        <v>43579</v>
      </c>
      <c r="K12524" s="12" t="s">
        <v>223</v>
      </c>
      <c r="L12524">
        <v>3</v>
      </c>
    </row>
    <row r="12525" spans="1:12" x14ac:dyDescent="0.25">
      <c r="A12525">
        <v>1000402</v>
      </c>
      <c r="B12525" t="s">
        <v>148</v>
      </c>
      <c r="C12525">
        <v>11008163</v>
      </c>
      <c r="D12525">
        <v>80</v>
      </c>
      <c r="E12525">
        <v>62</v>
      </c>
      <c r="F12525" t="s">
        <v>25</v>
      </c>
      <c r="G12525">
        <f>H12525*IFERROR(INDEX('Información SKU'!$H$1:$H$54,MATCH(E12525,'Información SKU'!$A$1:$A$54,0),1),15)</f>
        <v>1552</v>
      </c>
      <c r="H12525">
        <v>194</v>
      </c>
      <c r="I12525" s="12">
        <f>H12525/IFERROR(INDEX('Información SKU'!$K$1:$K$54,MATCH(E12525,'Información SKU'!$A$1:$A$54,0),1),40)</f>
        <v>3.88</v>
      </c>
      <c r="J12525" s="3">
        <v>43579</v>
      </c>
      <c r="K12525" s="12" t="s">
        <v>219</v>
      </c>
      <c r="L12525">
        <v>1</v>
      </c>
    </row>
    <row r="12526" spans="1:12" x14ac:dyDescent="0.25">
      <c r="A12526">
        <v>1000402</v>
      </c>
      <c r="B12526" t="s">
        <v>148</v>
      </c>
      <c r="C12526">
        <v>11008163</v>
      </c>
      <c r="D12526">
        <v>50</v>
      </c>
      <c r="E12526">
        <v>509</v>
      </c>
      <c r="F12526" t="s">
        <v>0</v>
      </c>
      <c r="G12526">
        <f>H12526*IFERROR(INDEX('Información SKU'!$H$1:$H$54,MATCH(E12526,'Información SKU'!$A$1:$A$54,0),1),15)</f>
        <v>144</v>
      </c>
      <c r="H12526">
        <v>24</v>
      </c>
      <c r="I12526" s="12">
        <f>H12526/IFERROR(INDEX('Información SKU'!$K$1:$K$54,MATCH(E12526,'Información SKU'!$A$1:$A$54,0),1),40)</f>
        <v>0.3</v>
      </c>
      <c r="J12526" s="3">
        <v>43579</v>
      </c>
      <c r="K12526" s="12" t="s">
        <v>220</v>
      </c>
      <c r="L12526">
        <v>2</v>
      </c>
    </row>
    <row r="12527" spans="1:12" x14ac:dyDescent="0.25">
      <c r="A12527">
        <v>1000402</v>
      </c>
      <c r="B12527" t="s">
        <v>148</v>
      </c>
      <c r="C12527">
        <v>11008164</v>
      </c>
      <c r="D12527">
        <v>20</v>
      </c>
      <c r="E12527">
        <v>531</v>
      </c>
      <c r="F12527" t="s">
        <v>40</v>
      </c>
      <c r="G12527">
        <f>H12527*IFERROR(INDEX('Información SKU'!$H$1:$H$54,MATCH(E12527,'Información SKU'!$A$1:$A$54,0),1),15)</f>
        <v>1620</v>
      </c>
      <c r="H12527">
        <v>270</v>
      </c>
      <c r="I12527" s="12">
        <f>H12527/IFERROR(INDEX('Información SKU'!$K$1:$K$54,MATCH(E12527,'Información SKU'!$A$1:$A$54,0),1),40)</f>
        <v>5.4</v>
      </c>
      <c r="J12527" s="3">
        <v>43579</v>
      </c>
      <c r="K12527" s="12" t="s">
        <v>220</v>
      </c>
      <c r="L12527">
        <v>2</v>
      </c>
    </row>
    <row r="12528" spans="1:12" x14ac:dyDescent="0.25">
      <c r="A12528">
        <v>1001205</v>
      </c>
      <c r="B12528" t="s">
        <v>147</v>
      </c>
      <c r="C12528">
        <v>11008401</v>
      </c>
      <c r="D12528">
        <v>380</v>
      </c>
      <c r="E12528">
        <v>1200</v>
      </c>
      <c r="F12528" t="s">
        <v>17</v>
      </c>
      <c r="G12528">
        <f>H12528*IFERROR(INDEX('Información SKU'!$H$1:$H$54,MATCH(E12528,'Información SKU'!$A$1:$A$54,0),1),15)</f>
        <v>72</v>
      </c>
      <c r="H12528">
        <v>12</v>
      </c>
      <c r="I12528" s="12">
        <f>H12528/IFERROR(INDEX('Información SKU'!$K$1:$K$54,MATCH(E12528,'Información SKU'!$A$1:$A$54,0),1),40)</f>
        <v>0.2857142857142857</v>
      </c>
      <c r="J12528" s="3">
        <v>43579</v>
      </c>
      <c r="K12528" s="12" t="s">
        <v>221</v>
      </c>
      <c r="L12528">
        <v>2</v>
      </c>
    </row>
    <row r="12529" spans="1:12" x14ac:dyDescent="0.25">
      <c r="A12529">
        <v>1001205</v>
      </c>
      <c r="B12529" t="s">
        <v>147</v>
      </c>
      <c r="C12529">
        <v>11008401</v>
      </c>
      <c r="D12529">
        <v>400</v>
      </c>
      <c r="E12529">
        <v>522</v>
      </c>
      <c r="F12529" t="s">
        <v>6</v>
      </c>
      <c r="G12529">
        <f>H12529*IFERROR(INDEX('Información SKU'!$H$1:$H$54,MATCH(E12529,'Información SKU'!$A$1:$A$54,0),1),15)</f>
        <v>90</v>
      </c>
      <c r="H12529">
        <v>6</v>
      </c>
      <c r="I12529" s="12">
        <f>H12529/IFERROR(INDEX('Información SKU'!$K$1:$K$54,MATCH(E12529,'Información SKU'!$A$1:$A$54,0),1),40)</f>
        <v>0.1</v>
      </c>
      <c r="J12529" s="3">
        <v>43579</v>
      </c>
      <c r="K12529" s="12" t="s">
        <v>223</v>
      </c>
      <c r="L12529">
        <v>3</v>
      </c>
    </row>
    <row r="12530" spans="1:12" x14ac:dyDescent="0.25">
      <c r="A12530">
        <v>1001205</v>
      </c>
      <c r="B12530" t="s">
        <v>147</v>
      </c>
      <c r="C12530">
        <v>11008401</v>
      </c>
      <c r="D12530">
        <v>410</v>
      </c>
      <c r="E12530">
        <v>521</v>
      </c>
      <c r="F12530" t="s">
        <v>28</v>
      </c>
      <c r="G12530">
        <f>H12530*IFERROR(INDEX('Información SKU'!$H$1:$H$54,MATCH(E12530,'Información SKU'!$A$1:$A$54,0),1),15)</f>
        <v>56</v>
      </c>
      <c r="H12530">
        <v>7</v>
      </c>
      <c r="I12530" s="12">
        <f>H12530/IFERROR(INDEX('Información SKU'!$K$1:$K$54,MATCH(E12530,'Información SKU'!$A$1:$A$54,0),1),40)</f>
        <v>0.11666666666666667</v>
      </c>
      <c r="J12530" s="3">
        <v>43579</v>
      </c>
      <c r="K12530" s="12" t="s">
        <v>221</v>
      </c>
      <c r="L12530">
        <v>2</v>
      </c>
    </row>
    <row r="12531" spans="1:12" x14ac:dyDescent="0.25">
      <c r="A12531">
        <v>1001205</v>
      </c>
      <c r="B12531" t="s">
        <v>147</v>
      </c>
      <c r="C12531">
        <v>11008401</v>
      </c>
      <c r="D12531">
        <v>420</v>
      </c>
      <c r="E12531">
        <v>509</v>
      </c>
      <c r="F12531" t="s">
        <v>0</v>
      </c>
      <c r="G12531">
        <f>H12531*IFERROR(INDEX('Información SKU'!$H$1:$H$54,MATCH(E12531,'Información SKU'!$A$1:$A$54,0),1),15)</f>
        <v>36</v>
      </c>
      <c r="H12531">
        <v>6</v>
      </c>
      <c r="I12531" s="12">
        <f>H12531/IFERROR(INDEX('Información SKU'!$K$1:$K$54,MATCH(E12531,'Información SKU'!$A$1:$A$54,0),1),40)</f>
        <v>7.4999999999999997E-2</v>
      </c>
      <c r="J12531" s="3">
        <v>43579</v>
      </c>
      <c r="K12531" s="12" t="s">
        <v>223</v>
      </c>
      <c r="L12531">
        <v>3</v>
      </c>
    </row>
    <row r="12532" spans="1:12" x14ac:dyDescent="0.25">
      <c r="A12532">
        <v>1001205</v>
      </c>
      <c r="B12532" t="s">
        <v>147</v>
      </c>
      <c r="C12532">
        <v>11008401</v>
      </c>
      <c r="D12532">
        <v>10</v>
      </c>
      <c r="E12532">
        <v>61</v>
      </c>
      <c r="F12532" t="s">
        <v>20</v>
      </c>
      <c r="G12532">
        <f>H12532*IFERROR(INDEX('Información SKU'!$H$1:$H$54,MATCH(E12532,'Información SKU'!$A$1:$A$54,0),1),15)</f>
        <v>540</v>
      </c>
      <c r="H12532">
        <v>36</v>
      </c>
      <c r="I12532" s="12">
        <f>H12532/IFERROR(INDEX('Información SKU'!$K$1:$K$54,MATCH(E12532,'Información SKU'!$A$1:$A$54,0),1),40)</f>
        <v>0.6</v>
      </c>
      <c r="J12532" s="3">
        <v>43579</v>
      </c>
      <c r="K12532" s="12" t="s">
        <v>223</v>
      </c>
      <c r="L12532">
        <v>3</v>
      </c>
    </row>
    <row r="12533" spans="1:12" x14ac:dyDescent="0.25">
      <c r="A12533">
        <v>1001205</v>
      </c>
      <c r="B12533" t="s">
        <v>147</v>
      </c>
      <c r="C12533">
        <v>11008401</v>
      </c>
      <c r="D12533">
        <v>20</v>
      </c>
      <c r="E12533">
        <v>62</v>
      </c>
      <c r="F12533" t="s">
        <v>25</v>
      </c>
      <c r="G12533">
        <f>H12533*IFERROR(INDEX('Información SKU'!$H$1:$H$54,MATCH(E12533,'Información SKU'!$A$1:$A$54,0),1),15)</f>
        <v>320</v>
      </c>
      <c r="H12533">
        <v>40</v>
      </c>
      <c r="I12533" s="12">
        <f>H12533/IFERROR(INDEX('Información SKU'!$K$1:$K$54,MATCH(E12533,'Información SKU'!$A$1:$A$54,0),1),40)</f>
        <v>0.8</v>
      </c>
      <c r="J12533" s="3">
        <v>43579</v>
      </c>
      <c r="K12533" s="12" t="s">
        <v>219</v>
      </c>
      <c r="L12533">
        <v>1</v>
      </c>
    </row>
    <row r="12534" spans="1:12" x14ac:dyDescent="0.25">
      <c r="A12534">
        <v>1001205</v>
      </c>
      <c r="B12534" t="s">
        <v>147</v>
      </c>
      <c r="C12534">
        <v>11008401</v>
      </c>
      <c r="D12534">
        <v>30</v>
      </c>
      <c r="E12534">
        <v>63</v>
      </c>
      <c r="F12534" t="s">
        <v>1</v>
      </c>
      <c r="G12534">
        <f>H12534*IFERROR(INDEX('Información SKU'!$H$1:$H$54,MATCH(E12534,'Información SKU'!$A$1:$A$54,0),1),15)</f>
        <v>600</v>
      </c>
      <c r="H12534">
        <v>40</v>
      </c>
      <c r="I12534" s="12">
        <f>H12534/IFERROR(INDEX('Información SKU'!$K$1:$K$54,MATCH(E12534,'Información SKU'!$A$1:$A$54,0),1),40)</f>
        <v>0.95238095238095233</v>
      </c>
      <c r="J12534" s="3">
        <v>43579</v>
      </c>
      <c r="K12534" s="12" t="s">
        <v>219</v>
      </c>
      <c r="L12534">
        <v>1</v>
      </c>
    </row>
    <row r="12535" spans="1:12" x14ac:dyDescent="0.25">
      <c r="A12535">
        <v>1001205</v>
      </c>
      <c r="B12535" t="s">
        <v>147</v>
      </c>
      <c r="C12535">
        <v>11008401</v>
      </c>
      <c r="D12535">
        <v>120</v>
      </c>
      <c r="E12535">
        <v>223</v>
      </c>
      <c r="F12535" t="s">
        <v>74</v>
      </c>
      <c r="G12535">
        <f>H12535*IFERROR(INDEX('Información SKU'!$H$1:$H$54,MATCH(E12535,'Información SKU'!$A$1:$A$54,0),1),15)</f>
        <v>162</v>
      </c>
      <c r="H12535">
        <v>27</v>
      </c>
      <c r="I12535" s="12">
        <f>H12535/IFERROR(INDEX('Información SKU'!$K$1:$K$54,MATCH(E12535,'Información SKU'!$A$1:$A$54,0),1),40)</f>
        <v>0.6428571428571429</v>
      </c>
      <c r="J12535" s="3">
        <v>43579</v>
      </c>
      <c r="K12535" s="12" t="s">
        <v>223</v>
      </c>
      <c r="L12535">
        <v>3</v>
      </c>
    </row>
    <row r="12536" spans="1:12" x14ac:dyDescent="0.25">
      <c r="A12536">
        <v>1001205</v>
      </c>
      <c r="B12536" t="s">
        <v>147</v>
      </c>
      <c r="C12536">
        <v>11008402</v>
      </c>
      <c r="D12536">
        <v>170</v>
      </c>
      <c r="E12536">
        <v>5274</v>
      </c>
      <c r="F12536" t="s">
        <v>72</v>
      </c>
      <c r="G12536">
        <f>H12536*IFERROR(INDEX('Información SKU'!$H$1:$H$54,MATCH(E12536,'Información SKU'!$A$1:$A$54,0),1),15)</f>
        <v>248</v>
      </c>
      <c r="H12536">
        <v>31</v>
      </c>
      <c r="I12536" s="12">
        <f>H12536/IFERROR(INDEX('Información SKU'!$K$1:$K$54,MATCH(E12536,'Información SKU'!$A$1:$A$54,0),1),40)</f>
        <v>0.44285714285714284</v>
      </c>
      <c r="J12536" s="3">
        <v>43579</v>
      </c>
      <c r="K12536" s="12" t="s">
        <v>223</v>
      </c>
      <c r="L12536">
        <v>3</v>
      </c>
    </row>
    <row r="12537" spans="1:12" x14ac:dyDescent="0.25">
      <c r="A12537">
        <v>1001205</v>
      </c>
      <c r="B12537" t="s">
        <v>147</v>
      </c>
      <c r="C12537">
        <v>11008402</v>
      </c>
      <c r="D12537">
        <v>160</v>
      </c>
      <c r="E12537">
        <v>5273</v>
      </c>
      <c r="F12537" t="s">
        <v>82</v>
      </c>
      <c r="G12537">
        <f>H12537*IFERROR(INDEX('Información SKU'!$H$1:$H$54,MATCH(E12537,'Información SKU'!$A$1:$A$54,0),1),15)</f>
        <v>138</v>
      </c>
      <c r="H12537">
        <v>23</v>
      </c>
      <c r="I12537" s="12">
        <f>H12537/IFERROR(INDEX('Información SKU'!$K$1:$K$54,MATCH(E12537,'Información SKU'!$A$1:$A$54,0),1),40)</f>
        <v>0.32857142857142857</v>
      </c>
      <c r="J12537" s="3">
        <v>43579</v>
      </c>
      <c r="K12537" s="12" t="s">
        <v>223</v>
      </c>
      <c r="L12537">
        <v>3</v>
      </c>
    </row>
    <row r="12538" spans="1:12" x14ac:dyDescent="0.25">
      <c r="A12538">
        <v>1001205</v>
      </c>
      <c r="B12538" t="s">
        <v>147</v>
      </c>
      <c r="C12538">
        <v>11008402</v>
      </c>
      <c r="D12538">
        <v>150</v>
      </c>
      <c r="E12538">
        <v>5245</v>
      </c>
      <c r="F12538" t="s">
        <v>85</v>
      </c>
      <c r="G12538">
        <f>H12538*IFERROR(INDEX('Información SKU'!$H$1:$H$54,MATCH(E12538,'Información SKU'!$A$1:$A$54,0),1),15)</f>
        <v>165</v>
      </c>
      <c r="H12538">
        <v>11</v>
      </c>
      <c r="I12538" s="12">
        <f>H12538/IFERROR(INDEX('Información SKU'!$K$1:$K$54,MATCH(E12538,'Información SKU'!$A$1:$A$54,0),1),40)</f>
        <v>0.11458333333333333</v>
      </c>
      <c r="J12538" s="3">
        <v>43579</v>
      </c>
      <c r="K12538" s="12" t="s">
        <v>218</v>
      </c>
      <c r="L12538">
        <v>1</v>
      </c>
    </row>
    <row r="12539" spans="1:12" x14ac:dyDescent="0.25">
      <c r="A12539">
        <v>1001205</v>
      </c>
      <c r="B12539" t="s">
        <v>147</v>
      </c>
      <c r="C12539">
        <v>11008402</v>
      </c>
      <c r="D12539">
        <v>140</v>
      </c>
      <c r="E12539">
        <v>5243</v>
      </c>
      <c r="F12539" t="s">
        <v>86</v>
      </c>
      <c r="G12539">
        <f>H12539*IFERROR(INDEX('Información SKU'!$H$1:$H$54,MATCH(E12539,'Información SKU'!$A$1:$A$54,0),1),15)</f>
        <v>108</v>
      </c>
      <c r="H12539">
        <v>9</v>
      </c>
      <c r="I12539" s="12">
        <f>H12539/IFERROR(INDEX('Información SKU'!$K$1:$K$54,MATCH(E12539,'Información SKU'!$A$1:$A$54,0),1),40)</f>
        <v>0.12</v>
      </c>
      <c r="J12539" s="3">
        <v>43579</v>
      </c>
      <c r="K12539" s="12" t="s">
        <v>222</v>
      </c>
      <c r="L12539">
        <v>3</v>
      </c>
    </row>
    <row r="12540" spans="1:12" x14ac:dyDescent="0.25">
      <c r="A12540">
        <v>1001205</v>
      </c>
      <c r="B12540" t="s">
        <v>147</v>
      </c>
      <c r="C12540">
        <v>11008402</v>
      </c>
      <c r="D12540">
        <v>130</v>
      </c>
      <c r="E12540">
        <v>5235</v>
      </c>
      <c r="F12540" t="s">
        <v>90</v>
      </c>
      <c r="G12540">
        <f>H12540*IFERROR(INDEX('Información SKU'!$H$1:$H$54,MATCH(E12540,'Información SKU'!$A$1:$A$54,0),1),15)</f>
        <v>120</v>
      </c>
      <c r="H12540">
        <v>10</v>
      </c>
      <c r="I12540" s="12">
        <f>H12540/IFERROR(INDEX('Información SKU'!$K$1:$K$54,MATCH(E12540,'Información SKU'!$A$1:$A$54,0),1),40)</f>
        <v>0.18518518518518517</v>
      </c>
      <c r="J12540" s="3">
        <v>43579</v>
      </c>
      <c r="K12540" s="12" t="s">
        <v>223</v>
      </c>
      <c r="L12540">
        <v>3</v>
      </c>
    </row>
    <row r="12541" spans="1:12" x14ac:dyDescent="0.25">
      <c r="A12541">
        <v>1001205</v>
      </c>
      <c r="B12541" t="s">
        <v>147</v>
      </c>
      <c r="C12541">
        <v>11008402</v>
      </c>
      <c r="D12541">
        <v>120</v>
      </c>
      <c r="E12541">
        <v>5233</v>
      </c>
      <c r="F12541" t="s">
        <v>91</v>
      </c>
      <c r="G12541">
        <f>H12541*IFERROR(INDEX('Información SKU'!$H$1:$H$54,MATCH(E12541,'Información SKU'!$A$1:$A$54,0),1),15)</f>
        <v>120</v>
      </c>
      <c r="H12541">
        <v>10</v>
      </c>
      <c r="I12541" s="12">
        <f>H12541/IFERROR(INDEX('Información SKU'!$K$1:$K$54,MATCH(E12541,'Información SKU'!$A$1:$A$54,0),1),40)</f>
        <v>0.18518518518518517</v>
      </c>
      <c r="J12541" s="3">
        <v>43579</v>
      </c>
      <c r="K12541" s="12" t="s">
        <v>223</v>
      </c>
      <c r="L12541">
        <v>3</v>
      </c>
    </row>
    <row r="12542" spans="1:12" x14ac:dyDescent="0.25">
      <c r="A12542">
        <v>1001205</v>
      </c>
      <c r="B12542" t="s">
        <v>147</v>
      </c>
      <c r="C12542">
        <v>11008402</v>
      </c>
      <c r="D12542">
        <v>110</v>
      </c>
      <c r="E12542">
        <v>2384</v>
      </c>
      <c r="F12542" t="s">
        <v>10</v>
      </c>
      <c r="G12542">
        <f>H12542*IFERROR(INDEX('Información SKU'!$H$1:$H$54,MATCH(E12542,'Información SKU'!$A$1:$A$54,0),1),15)</f>
        <v>78</v>
      </c>
      <c r="H12542">
        <v>13</v>
      </c>
      <c r="I12542" s="12">
        <f>H12542/IFERROR(INDEX('Información SKU'!$K$1:$K$54,MATCH(E12542,'Información SKU'!$A$1:$A$54,0),1),40)</f>
        <v>0.13541666666666666</v>
      </c>
      <c r="J12542" s="3">
        <v>43579</v>
      </c>
      <c r="K12542" s="12" t="s">
        <v>222</v>
      </c>
      <c r="L12542">
        <v>3</v>
      </c>
    </row>
    <row r="12543" spans="1:12" x14ac:dyDescent="0.25">
      <c r="A12543">
        <v>1001205</v>
      </c>
      <c r="B12543" t="s">
        <v>147</v>
      </c>
      <c r="C12543">
        <v>11008402</v>
      </c>
      <c r="D12543">
        <v>100</v>
      </c>
      <c r="E12543">
        <v>2383</v>
      </c>
      <c r="F12543" t="s">
        <v>92</v>
      </c>
      <c r="G12543">
        <f>H12543*IFERROR(INDEX('Información SKU'!$H$1:$H$54,MATCH(E12543,'Información SKU'!$A$1:$A$54,0),1),15)</f>
        <v>60</v>
      </c>
      <c r="H12543">
        <v>10</v>
      </c>
      <c r="I12543" s="12">
        <f>H12543/IFERROR(INDEX('Información SKU'!$K$1:$K$54,MATCH(E12543,'Información SKU'!$A$1:$A$54,0),1),40)</f>
        <v>5.7142857142857141E-2</v>
      </c>
      <c r="J12543" s="3">
        <v>43579</v>
      </c>
      <c r="K12543" s="12" t="s">
        <v>219</v>
      </c>
      <c r="L12543">
        <v>1</v>
      </c>
    </row>
    <row r="12544" spans="1:12" x14ac:dyDescent="0.25">
      <c r="A12544">
        <v>1001205</v>
      </c>
      <c r="B12544" t="s">
        <v>147</v>
      </c>
      <c r="C12544">
        <v>11008402</v>
      </c>
      <c r="D12544">
        <v>90</v>
      </c>
      <c r="E12544">
        <v>2382</v>
      </c>
      <c r="F12544" t="s">
        <v>34</v>
      </c>
      <c r="G12544">
        <f>H12544*IFERROR(INDEX('Información SKU'!$H$1:$H$54,MATCH(E12544,'Información SKU'!$A$1:$A$54,0),1),15)</f>
        <v>72</v>
      </c>
      <c r="H12544">
        <v>12</v>
      </c>
      <c r="I12544" s="12">
        <f>H12544/IFERROR(INDEX('Información SKU'!$K$1:$K$54,MATCH(E12544,'Información SKU'!$A$1:$A$54,0),1),40)</f>
        <v>0.125</v>
      </c>
      <c r="J12544" s="3">
        <v>43579</v>
      </c>
      <c r="K12544" s="12" t="s">
        <v>218</v>
      </c>
      <c r="L12544">
        <v>1</v>
      </c>
    </row>
    <row r="12545" spans="1:12" x14ac:dyDescent="0.25">
      <c r="A12545">
        <v>1001205</v>
      </c>
      <c r="B12545" t="s">
        <v>147</v>
      </c>
      <c r="C12545">
        <v>11008402</v>
      </c>
      <c r="D12545">
        <v>70</v>
      </c>
      <c r="E12545">
        <v>527</v>
      </c>
      <c r="F12545" t="s">
        <v>80</v>
      </c>
      <c r="G12545">
        <f>H12545*IFERROR(INDEX('Información SKU'!$H$1:$H$54,MATCH(E12545,'Información SKU'!$A$1:$A$54,0),1),15)</f>
        <v>90</v>
      </c>
      <c r="H12545">
        <v>6</v>
      </c>
      <c r="I12545" s="12">
        <f>H12545/IFERROR(INDEX('Información SKU'!$K$1:$K$54,MATCH(E12545,'Información SKU'!$A$1:$A$54,0),1),40)</f>
        <v>0.1</v>
      </c>
      <c r="J12545" s="3">
        <v>43579</v>
      </c>
      <c r="K12545" s="12" t="s">
        <v>221</v>
      </c>
      <c r="L12545">
        <v>2</v>
      </c>
    </row>
    <row r="12546" spans="1:12" x14ac:dyDescent="0.25">
      <c r="A12546">
        <v>1001205</v>
      </c>
      <c r="B12546" t="s">
        <v>147</v>
      </c>
      <c r="C12546">
        <v>11008402</v>
      </c>
      <c r="D12546">
        <v>60</v>
      </c>
      <c r="E12546">
        <v>480</v>
      </c>
      <c r="F12546" t="s">
        <v>77</v>
      </c>
      <c r="G12546">
        <f>H12546*IFERROR(INDEX('Información SKU'!$H$1:$H$54,MATCH(E12546,'Información SKU'!$A$1:$A$54,0),1),15)</f>
        <v>96</v>
      </c>
      <c r="H12546">
        <v>12</v>
      </c>
      <c r="I12546" s="12">
        <f>H12546/IFERROR(INDEX('Información SKU'!$K$1:$K$54,MATCH(E12546,'Información SKU'!$A$1:$A$54,0),1),40)</f>
        <v>0.15384615384615385</v>
      </c>
      <c r="J12546" s="3">
        <v>43579</v>
      </c>
      <c r="K12546" s="12" t="s">
        <v>218</v>
      </c>
      <c r="L12546">
        <v>1</v>
      </c>
    </row>
    <row r="12547" spans="1:12" x14ac:dyDescent="0.25">
      <c r="A12547">
        <v>1001205</v>
      </c>
      <c r="B12547" t="s">
        <v>147</v>
      </c>
      <c r="C12547">
        <v>11008402</v>
      </c>
      <c r="D12547">
        <v>50</v>
      </c>
      <c r="E12547">
        <v>478</v>
      </c>
      <c r="F12547" t="s">
        <v>76</v>
      </c>
      <c r="G12547">
        <f>H12547*IFERROR(INDEX('Información SKU'!$H$1:$H$54,MATCH(E12547,'Información SKU'!$A$1:$A$54,0),1),15)</f>
        <v>450</v>
      </c>
      <c r="H12547">
        <v>30</v>
      </c>
      <c r="I12547" s="12">
        <f>H12547/IFERROR(INDEX('Información SKU'!$K$1:$K$54,MATCH(E12547,'Información SKU'!$A$1:$A$54,0),1),40)</f>
        <v>0.42857142857142855</v>
      </c>
      <c r="J12547" s="3">
        <v>43579</v>
      </c>
      <c r="K12547" s="12" t="s">
        <v>223</v>
      </c>
      <c r="L12547">
        <v>3</v>
      </c>
    </row>
    <row r="12548" spans="1:12" x14ac:dyDescent="0.25">
      <c r="A12548">
        <v>1001205</v>
      </c>
      <c r="B12548" t="s">
        <v>147</v>
      </c>
      <c r="C12548">
        <v>11008402</v>
      </c>
      <c r="D12548">
        <v>40</v>
      </c>
      <c r="E12548">
        <v>460</v>
      </c>
      <c r="F12548" t="s">
        <v>38</v>
      </c>
      <c r="G12548">
        <f>H12548*IFERROR(INDEX('Información SKU'!$H$1:$H$54,MATCH(E12548,'Información SKU'!$A$1:$A$54,0),1),15)</f>
        <v>165</v>
      </c>
      <c r="H12548">
        <v>11</v>
      </c>
      <c r="I12548" s="12">
        <f>H12548/IFERROR(INDEX('Información SKU'!$K$1:$K$54,MATCH(E12548,'Información SKU'!$A$1:$A$54,0),1),40)</f>
        <v>0.14102564102564102</v>
      </c>
      <c r="J12548" s="3">
        <v>43579</v>
      </c>
      <c r="K12548" s="12" t="s">
        <v>218</v>
      </c>
      <c r="L12548">
        <v>1</v>
      </c>
    </row>
    <row r="12549" spans="1:12" x14ac:dyDescent="0.25">
      <c r="A12549">
        <v>1001205</v>
      </c>
      <c r="B12549" t="s">
        <v>147</v>
      </c>
      <c r="C12549">
        <v>11008402</v>
      </c>
      <c r="D12549">
        <v>30</v>
      </c>
      <c r="E12549">
        <v>420</v>
      </c>
      <c r="F12549" t="s">
        <v>11</v>
      </c>
      <c r="G12549">
        <f>H12549*IFERROR(INDEX('Información SKU'!$H$1:$H$54,MATCH(E12549,'Información SKU'!$A$1:$A$54,0),1),15)</f>
        <v>150</v>
      </c>
      <c r="H12549">
        <v>10</v>
      </c>
      <c r="I12549" s="12">
        <f>H12549/IFERROR(INDEX('Información SKU'!$K$1:$K$54,MATCH(E12549,'Información SKU'!$A$1:$A$54,0),1),40)</f>
        <v>0.12820512820512819</v>
      </c>
      <c r="J12549" s="3">
        <v>43579</v>
      </c>
      <c r="K12549" s="12" t="s">
        <v>219</v>
      </c>
      <c r="L12549">
        <v>1</v>
      </c>
    </row>
    <row r="12550" spans="1:12" x14ac:dyDescent="0.25">
      <c r="A12550">
        <v>1001205</v>
      </c>
      <c r="B12550" t="s">
        <v>147</v>
      </c>
      <c r="C12550">
        <v>11008402</v>
      </c>
      <c r="D12550">
        <v>20</v>
      </c>
      <c r="E12550">
        <v>416</v>
      </c>
      <c r="F12550" t="s">
        <v>81</v>
      </c>
      <c r="G12550">
        <f>H12550*IFERROR(INDEX('Información SKU'!$H$1:$H$54,MATCH(E12550,'Información SKU'!$A$1:$A$54,0),1),15)</f>
        <v>345</v>
      </c>
      <c r="H12550">
        <v>23</v>
      </c>
      <c r="I12550" s="12">
        <f>H12550/IFERROR(INDEX('Información SKU'!$K$1:$K$54,MATCH(E12550,'Información SKU'!$A$1:$A$54,0),1),40)</f>
        <v>0.32857142857142857</v>
      </c>
      <c r="J12550" s="3">
        <v>43579</v>
      </c>
      <c r="K12550" s="12" t="s">
        <v>223</v>
      </c>
      <c r="L12550">
        <v>3</v>
      </c>
    </row>
    <row r="12551" spans="1:12" x14ac:dyDescent="0.25">
      <c r="A12551">
        <v>1001205</v>
      </c>
      <c r="B12551" t="s">
        <v>147</v>
      </c>
      <c r="C12551">
        <v>11008402</v>
      </c>
      <c r="D12551">
        <v>10</v>
      </c>
      <c r="E12551">
        <v>320</v>
      </c>
      <c r="F12551" t="s">
        <v>31</v>
      </c>
      <c r="G12551">
        <f>H12551*IFERROR(INDEX('Información SKU'!$H$1:$H$54,MATCH(E12551,'Información SKU'!$A$1:$A$54,0),1),15)</f>
        <v>150</v>
      </c>
      <c r="H12551">
        <v>10</v>
      </c>
      <c r="I12551" s="12">
        <f>H12551/IFERROR(INDEX('Información SKU'!$K$1:$K$54,MATCH(E12551,'Información SKU'!$A$1:$A$54,0),1),40)</f>
        <v>0.12820512820512819</v>
      </c>
      <c r="J12551" s="3">
        <v>43579</v>
      </c>
      <c r="K12551" s="12" t="s">
        <v>220</v>
      </c>
      <c r="L12551">
        <v>2</v>
      </c>
    </row>
    <row r="12552" spans="1:12" x14ac:dyDescent="0.25">
      <c r="A12552">
        <v>1005665</v>
      </c>
      <c r="B12552" t="s">
        <v>108</v>
      </c>
      <c r="C12552">
        <v>11008481</v>
      </c>
      <c r="D12552">
        <v>120</v>
      </c>
      <c r="E12552">
        <v>224</v>
      </c>
      <c r="F12552" t="s">
        <v>37</v>
      </c>
      <c r="G12552">
        <f>H12552*IFERROR(INDEX('Información SKU'!$H$1:$H$54,MATCH(E12552,'Información SKU'!$A$1:$A$54,0),1),15)</f>
        <v>944</v>
      </c>
      <c r="H12552">
        <v>118</v>
      </c>
      <c r="I12552" s="12">
        <f>H12552/IFERROR(INDEX('Información SKU'!$K$1:$K$54,MATCH(E12552,'Información SKU'!$A$1:$A$54,0),1),40)</f>
        <v>2.8095238095238093</v>
      </c>
      <c r="J12552" s="3">
        <v>43579</v>
      </c>
      <c r="K12552" s="12" t="s">
        <v>221</v>
      </c>
      <c r="L12552">
        <v>2</v>
      </c>
    </row>
    <row r="12553" spans="1:12" x14ac:dyDescent="0.25">
      <c r="A12553">
        <v>1005665</v>
      </c>
      <c r="B12553" t="s">
        <v>108</v>
      </c>
      <c r="C12553">
        <v>11008481</v>
      </c>
      <c r="D12553">
        <v>110</v>
      </c>
      <c r="E12553">
        <v>223</v>
      </c>
      <c r="F12553" t="s">
        <v>74</v>
      </c>
      <c r="G12553">
        <f>H12553*IFERROR(INDEX('Información SKU'!$H$1:$H$54,MATCH(E12553,'Información SKU'!$A$1:$A$54,0),1),15)</f>
        <v>966</v>
      </c>
      <c r="H12553">
        <v>161</v>
      </c>
      <c r="I12553" s="12">
        <f>H12553/IFERROR(INDEX('Información SKU'!$K$1:$K$54,MATCH(E12553,'Información SKU'!$A$1:$A$54,0),1),40)</f>
        <v>3.8333333333333335</v>
      </c>
      <c r="J12553" s="3">
        <v>43579</v>
      </c>
      <c r="K12553" s="12" t="s">
        <v>218</v>
      </c>
      <c r="L12553">
        <v>1</v>
      </c>
    </row>
    <row r="12554" spans="1:12" x14ac:dyDescent="0.25">
      <c r="A12554">
        <v>1005665</v>
      </c>
      <c r="B12554" t="s">
        <v>108</v>
      </c>
      <c r="C12554">
        <v>11008481</v>
      </c>
      <c r="D12554">
        <v>80</v>
      </c>
      <c r="E12554">
        <v>63</v>
      </c>
      <c r="F12554" t="s">
        <v>1</v>
      </c>
      <c r="G12554">
        <f>H12554*IFERROR(INDEX('Información SKU'!$H$1:$H$54,MATCH(E12554,'Información SKU'!$A$1:$A$54,0),1),15)</f>
        <v>2760</v>
      </c>
      <c r="H12554">
        <v>184</v>
      </c>
      <c r="I12554" s="12">
        <f>H12554/IFERROR(INDEX('Información SKU'!$K$1:$K$54,MATCH(E12554,'Información SKU'!$A$1:$A$54,0),1),40)</f>
        <v>4.3809523809523814</v>
      </c>
      <c r="J12554" s="3">
        <v>43579</v>
      </c>
      <c r="K12554" s="12" t="s">
        <v>219</v>
      </c>
      <c r="L12554">
        <v>1</v>
      </c>
    </row>
    <row r="12555" spans="1:12" x14ac:dyDescent="0.25">
      <c r="A12555">
        <v>1005665</v>
      </c>
      <c r="B12555" t="s">
        <v>108</v>
      </c>
      <c r="C12555">
        <v>11008481</v>
      </c>
      <c r="D12555">
        <v>70</v>
      </c>
      <c r="E12555">
        <v>61</v>
      </c>
      <c r="F12555" t="s">
        <v>20</v>
      </c>
      <c r="G12555">
        <f>H12555*IFERROR(INDEX('Información SKU'!$H$1:$H$54,MATCH(E12555,'Información SKU'!$A$1:$A$54,0),1),15)</f>
        <v>4230</v>
      </c>
      <c r="H12555">
        <v>282</v>
      </c>
      <c r="I12555" s="12">
        <f>H12555/IFERROR(INDEX('Información SKU'!$K$1:$K$54,MATCH(E12555,'Información SKU'!$A$1:$A$54,0),1),40)</f>
        <v>4.7</v>
      </c>
      <c r="J12555" s="3">
        <v>43579</v>
      </c>
      <c r="K12555" s="12" t="s">
        <v>220</v>
      </c>
      <c r="L12555">
        <v>2</v>
      </c>
    </row>
    <row r="12556" spans="1:12" x14ac:dyDescent="0.25">
      <c r="A12556">
        <v>1005665</v>
      </c>
      <c r="B12556" t="s">
        <v>108</v>
      </c>
      <c r="C12556">
        <v>11008481</v>
      </c>
      <c r="D12556">
        <v>50</v>
      </c>
      <c r="E12556">
        <v>521</v>
      </c>
      <c r="F12556" t="s">
        <v>28</v>
      </c>
      <c r="G12556">
        <f>H12556*IFERROR(INDEX('Información SKU'!$H$1:$H$54,MATCH(E12556,'Información SKU'!$A$1:$A$54,0),1),15)</f>
        <v>520</v>
      </c>
      <c r="H12556">
        <v>65</v>
      </c>
      <c r="I12556" s="12">
        <f>H12556/IFERROR(INDEX('Información SKU'!$K$1:$K$54,MATCH(E12556,'Información SKU'!$A$1:$A$54,0),1),40)</f>
        <v>1.0833333333333333</v>
      </c>
      <c r="J12556" s="3">
        <v>43579</v>
      </c>
      <c r="K12556" s="12" t="s">
        <v>221</v>
      </c>
      <c r="L12556">
        <v>2</v>
      </c>
    </row>
    <row r="12557" spans="1:12" x14ac:dyDescent="0.25">
      <c r="A12557">
        <v>1005665</v>
      </c>
      <c r="B12557" t="s">
        <v>108</v>
      </c>
      <c r="C12557">
        <v>11008481</v>
      </c>
      <c r="D12557">
        <v>40</v>
      </c>
      <c r="E12557">
        <v>509</v>
      </c>
      <c r="F12557" t="s">
        <v>0</v>
      </c>
      <c r="G12557">
        <f>H12557*IFERROR(INDEX('Información SKU'!$H$1:$H$54,MATCH(E12557,'Información SKU'!$A$1:$A$54,0),1),15)</f>
        <v>456</v>
      </c>
      <c r="H12557">
        <v>76</v>
      </c>
      <c r="I12557" s="12">
        <f>H12557/IFERROR(INDEX('Información SKU'!$K$1:$K$54,MATCH(E12557,'Información SKU'!$A$1:$A$54,0),1),40)</f>
        <v>0.95</v>
      </c>
      <c r="J12557" s="3">
        <v>43579</v>
      </c>
      <c r="K12557" s="12" t="s">
        <v>222</v>
      </c>
      <c r="L12557">
        <v>3</v>
      </c>
    </row>
    <row r="12558" spans="1:12" x14ac:dyDescent="0.25">
      <c r="A12558">
        <v>1005665</v>
      </c>
      <c r="B12558" t="s">
        <v>108</v>
      </c>
      <c r="C12558">
        <v>11008482</v>
      </c>
      <c r="D12558">
        <v>20</v>
      </c>
      <c r="E12558">
        <v>5274</v>
      </c>
      <c r="F12558" t="s">
        <v>72</v>
      </c>
      <c r="G12558">
        <f>H12558*IFERROR(INDEX('Información SKU'!$H$1:$H$54,MATCH(E12558,'Información SKU'!$A$1:$A$54,0),1),15)</f>
        <v>4280</v>
      </c>
      <c r="H12558">
        <v>535</v>
      </c>
      <c r="I12558" s="12">
        <f>H12558/IFERROR(INDEX('Información SKU'!$K$1:$K$54,MATCH(E12558,'Información SKU'!$A$1:$A$54,0),1),40)</f>
        <v>7.6428571428571432</v>
      </c>
      <c r="J12558" s="3">
        <v>43579</v>
      </c>
      <c r="K12558" s="12" t="s">
        <v>220</v>
      </c>
      <c r="L12558">
        <v>2</v>
      </c>
    </row>
    <row r="12559" spans="1:12" x14ac:dyDescent="0.25">
      <c r="A12559">
        <v>1005665</v>
      </c>
      <c r="B12559" t="s">
        <v>108</v>
      </c>
      <c r="C12559">
        <v>11008482</v>
      </c>
      <c r="D12559">
        <v>30</v>
      </c>
      <c r="E12559">
        <v>5273</v>
      </c>
      <c r="F12559" t="s">
        <v>82</v>
      </c>
      <c r="G12559">
        <f>H12559*IFERROR(INDEX('Información SKU'!$H$1:$H$54,MATCH(E12559,'Información SKU'!$A$1:$A$54,0),1),15)</f>
        <v>3936</v>
      </c>
      <c r="H12559">
        <v>656</v>
      </c>
      <c r="I12559" s="12">
        <f>H12559/IFERROR(INDEX('Información SKU'!$K$1:$K$54,MATCH(E12559,'Información SKU'!$A$1:$A$54,0),1),40)</f>
        <v>9.3714285714285719</v>
      </c>
      <c r="J12559" s="3">
        <v>43579</v>
      </c>
      <c r="K12559" s="12" t="s">
        <v>218</v>
      </c>
      <c r="L12559">
        <v>1</v>
      </c>
    </row>
    <row r="12560" spans="1:12" x14ac:dyDescent="0.25">
      <c r="A12560">
        <v>1005665</v>
      </c>
      <c r="B12560" t="s">
        <v>108</v>
      </c>
      <c r="C12560">
        <v>11008516</v>
      </c>
      <c r="D12560">
        <v>370</v>
      </c>
      <c r="E12560">
        <v>1199</v>
      </c>
      <c r="F12560" t="s">
        <v>26</v>
      </c>
      <c r="G12560">
        <f>H12560*IFERROR(INDEX('Información SKU'!$H$1:$H$54,MATCH(E12560,'Información SKU'!$A$1:$A$54,0),1),15)</f>
        <v>456</v>
      </c>
      <c r="H12560">
        <v>38</v>
      </c>
      <c r="I12560" s="12">
        <f>H12560/IFERROR(INDEX('Información SKU'!$K$1:$K$54,MATCH(E12560,'Información SKU'!$A$1:$A$54,0),1),40)</f>
        <v>0.6333333333333333</v>
      </c>
      <c r="J12560" s="3">
        <v>43579</v>
      </c>
      <c r="K12560" s="12" t="s">
        <v>221</v>
      </c>
      <c r="L12560">
        <v>2</v>
      </c>
    </row>
    <row r="12561" spans="1:12" x14ac:dyDescent="0.25">
      <c r="A12561">
        <v>1005665</v>
      </c>
      <c r="B12561" t="s">
        <v>108</v>
      </c>
      <c r="C12561">
        <v>11008516</v>
      </c>
      <c r="D12561">
        <v>380</v>
      </c>
      <c r="E12561">
        <v>1200</v>
      </c>
      <c r="F12561" t="s">
        <v>17</v>
      </c>
      <c r="G12561">
        <f>H12561*IFERROR(INDEX('Información SKU'!$H$1:$H$54,MATCH(E12561,'Información SKU'!$A$1:$A$54,0),1),15)</f>
        <v>246</v>
      </c>
      <c r="H12561">
        <v>41</v>
      </c>
      <c r="I12561" s="12">
        <f>H12561/IFERROR(INDEX('Información SKU'!$K$1:$K$54,MATCH(E12561,'Información SKU'!$A$1:$A$54,0),1),40)</f>
        <v>0.97619047619047616</v>
      </c>
      <c r="J12561" s="3">
        <v>43579</v>
      </c>
      <c r="K12561" s="12" t="s">
        <v>223</v>
      </c>
      <c r="L12561">
        <v>3</v>
      </c>
    </row>
    <row r="12562" spans="1:12" x14ac:dyDescent="0.25">
      <c r="A12562">
        <v>1005665</v>
      </c>
      <c r="B12562" t="s">
        <v>108</v>
      </c>
      <c r="C12562">
        <v>11008516</v>
      </c>
      <c r="D12562">
        <v>500</v>
      </c>
      <c r="E12562">
        <v>2383</v>
      </c>
      <c r="F12562" t="s">
        <v>92</v>
      </c>
      <c r="G12562">
        <f>H12562*IFERROR(INDEX('Información SKU'!$H$1:$H$54,MATCH(E12562,'Información SKU'!$A$1:$A$54,0),1),15)</f>
        <v>36</v>
      </c>
      <c r="H12562">
        <v>6</v>
      </c>
      <c r="I12562" s="12">
        <f>H12562/IFERROR(INDEX('Información SKU'!$K$1:$K$54,MATCH(E12562,'Información SKU'!$A$1:$A$54,0),1),40)</f>
        <v>3.4285714285714287E-2</v>
      </c>
      <c r="J12562" s="3">
        <v>43579</v>
      </c>
      <c r="K12562" s="12" t="s">
        <v>218</v>
      </c>
      <c r="L12562">
        <v>1</v>
      </c>
    </row>
    <row r="12563" spans="1:12" x14ac:dyDescent="0.25">
      <c r="A12563">
        <v>1005665</v>
      </c>
      <c r="B12563" t="s">
        <v>108</v>
      </c>
      <c r="C12563">
        <v>11008516</v>
      </c>
      <c r="D12563">
        <v>510</v>
      </c>
      <c r="E12563">
        <v>2396</v>
      </c>
      <c r="F12563" t="s">
        <v>68</v>
      </c>
      <c r="G12563">
        <f>H12563*IFERROR(INDEX('Información SKU'!$H$1:$H$54,MATCH(E12563,'Información SKU'!$A$1:$A$54,0),1),15)</f>
        <v>60</v>
      </c>
      <c r="H12563">
        <v>4</v>
      </c>
      <c r="I12563" s="12">
        <f>H12563/IFERROR(INDEX('Información SKU'!$K$1:$K$54,MATCH(E12563,'Información SKU'!$A$1:$A$54,0),1),40)</f>
        <v>0.08</v>
      </c>
      <c r="J12563" s="3">
        <v>43579</v>
      </c>
      <c r="K12563" s="12" t="s">
        <v>219</v>
      </c>
      <c r="L12563">
        <v>1</v>
      </c>
    </row>
    <row r="12564" spans="1:12" x14ac:dyDescent="0.25">
      <c r="A12564">
        <v>1005665</v>
      </c>
      <c r="B12564" t="s">
        <v>108</v>
      </c>
      <c r="C12564">
        <v>11008516</v>
      </c>
      <c r="D12564">
        <v>520</v>
      </c>
      <c r="E12564">
        <v>2397</v>
      </c>
      <c r="F12564" t="s">
        <v>67</v>
      </c>
      <c r="G12564">
        <f>H12564*IFERROR(INDEX('Información SKU'!$H$1:$H$54,MATCH(E12564,'Información SKU'!$A$1:$A$54,0),1),15)</f>
        <v>48</v>
      </c>
      <c r="H12564">
        <v>4</v>
      </c>
      <c r="I12564" s="12">
        <f>H12564/IFERROR(INDEX('Información SKU'!$K$1:$K$54,MATCH(E12564,'Información SKU'!$A$1:$A$54,0),1),40)</f>
        <v>0.08</v>
      </c>
      <c r="J12564" s="3">
        <v>43579</v>
      </c>
      <c r="K12564" s="12" t="s">
        <v>222</v>
      </c>
      <c r="L12564">
        <v>3</v>
      </c>
    </row>
    <row r="12565" spans="1:12" x14ac:dyDescent="0.25">
      <c r="A12565">
        <v>1005665</v>
      </c>
      <c r="B12565" t="s">
        <v>108</v>
      </c>
      <c r="C12565">
        <v>11008516</v>
      </c>
      <c r="D12565">
        <v>670</v>
      </c>
      <c r="E12565">
        <v>5268</v>
      </c>
      <c r="F12565" t="s">
        <v>83</v>
      </c>
      <c r="G12565">
        <f>H12565*IFERROR(INDEX('Información SKU'!$H$1:$H$54,MATCH(E12565,'Información SKU'!$A$1:$A$54,0),1),15)</f>
        <v>375</v>
      </c>
      <c r="H12565">
        <v>25</v>
      </c>
      <c r="I12565" s="12">
        <f>H12565/IFERROR(INDEX('Información SKU'!$K$1:$K$54,MATCH(E12565,'Información SKU'!$A$1:$A$54,0),1),40)</f>
        <v>0.35714285714285715</v>
      </c>
      <c r="J12565" s="3">
        <v>43579</v>
      </c>
      <c r="K12565" s="12" t="s">
        <v>222</v>
      </c>
      <c r="L12565">
        <v>3</v>
      </c>
    </row>
    <row r="12566" spans="1:12" x14ac:dyDescent="0.25">
      <c r="A12566">
        <v>1005665</v>
      </c>
      <c r="B12566" t="s">
        <v>108</v>
      </c>
      <c r="C12566">
        <v>11008516</v>
      </c>
      <c r="D12566">
        <v>680</v>
      </c>
      <c r="E12566">
        <v>5273</v>
      </c>
      <c r="F12566" t="s">
        <v>82</v>
      </c>
      <c r="G12566">
        <f>H12566*IFERROR(INDEX('Información SKU'!$H$1:$H$54,MATCH(E12566,'Información SKU'!$A$1:$A$54,0),1),15)</f>
        <v>498</v>
      </c>
      <c r="H12566">
        <v>83</v>
      </c>
      <c r="I12566" s="12">
        <f>H12566/IFERROR(INDEX('Información SKU'!$K$1:$K$54,MATCH(E12566,'Información SKU'!$A$1:$A$54,0),1),40)</f>
        <v>1.1857142857142857</v>
      </c>
      <c r="J12566" s="3">
        <v>43579</v>
      </c>
      <c r="K12566" s="12" t="s">
        <v>223</v>
      </c>
      <c r="L12566">
        <v>3</v>
      </c>
    </row>
    <row r="12567" spans="1:12" x14ac:dyDescent="0.25">
      <c r="A12567">
        <v>1005665</v>
      </c>
      <c r="B12567" t="s">
        <v>108</v>
      </c>
      <c r="C12567">
        <v>11008516</v>
      </c>
      <c r="D12567">
        <v>690</v>
      </c>
      <c r="E12567">
        <v>5274</v>
      </c>
      <c r="F12567" t="s">
        <v>72</v>
      </c>
      <c r="G12567">
        <f>H12567*IFERROR(INDEX('Información SKU'!$H$1:$H$54,MATCH(E12567,'Información SKU'!$A$1:$A$54,0),1),15)</f>
        <v>440</v>
      </c>
      <c r="H12567">
        <v>55</v>
      </c>
      <c r="I12567" s="12">
        <f>H12567/IFERROR(INDEX('Información SKU'!$K$1:$K$54,MATCH(E12567,'Información SKU'!$A$1:$A$54,0),1),40)</f>
        <v>0.7857142857142857</v>
      </c>
      <c r="J12567" s="3">
        <v>43579</v>
      </c>
      <c r="K12567" s="12" t="s">
        <v>219</v>
      </c>
      <c r="L12567">
        <v>1</v>
      </c>
    </row>
    <row r="12568" spans="1:12" x14ac:dyDescent="0.25">
      <c r="A12568">
        <v>1005665</v>
      </c>
      <c r="B12568" t="s">
        <v>108</v>
      </c>
      <c r="C12568">
        <v>11008516</v>
      </c>
      <c r="D12568">
        <v>20</v>
      </c>
      <c r="E12568">
        <v>61</v>
      </c>
      <c r="F12568" t="s">
        <v>20</v>
      </c>
      <c r="G12568">
        <f>H12568*IFERROR(INDEX('Información SKU'!$H$1:$H$54,MATCH(E12568,'Información SKU'!$A$1:$A$54,0),1),15)</f>
        <v>225</v>
      </c>
      <c r="H12568">
        <v>15</v>
      </c>
      <c r="I12568" s="12">
        <f>H12568/IFERROR(INDEX('Información SKU'!$K$1:$K$54,MATCH(E12568,'Información SKU'!$A$1:$A$54,0),1),40)</f>
        <v>0.25</v>
      </c>
      <c r="J12568" s="3">
        <v>43579</v>
      </c>
      <c r="K12568" s="12" t="s">
        <v>220</v>
      </c>
      <c r="L12568">
        <v>2</v>
      </c>
    </row>
    <row r="12569" spans="1:12" x14ac:dyDescent="0.25">
      <c r="A12569">
        <v>1005665</v>
      </c>
      <c r="B12569" t="s">
        <v>108</v>
      </c>
      <c r="C12569">
        <v>11008516</v>
      </c>
      <c r="D12569">
        <v>30</v>
      </c>
      <c r="E12569">
        <v>63</v>
      </c>
      <c r="F12569" t="s">
        <v>1</v>
      </c>
      <c r="G12569">
        <f>H12569*IFERROR(INDEX('Información SKU'!$H$1:$H$54,MATCH(E12569,'Información SKU'!$A$1:$A$54,0),1),15)</f>
        <v>120</v>
      </c>
      <c r="H12569">
        <v>8</v>
      </c>
      <c r="I12569" s="12">
        <f>H12569/IFERROR(INDEX('Información SKU'!$K$1:$K$54,MATCH(E12569,'Información SKU'!$A$1:$A$54,0),1),40)</f>
        <v>0.19047619047619047</v>
      </c>
      <c r="J12569" s="3">
        <v>43579</v>
      </c>
      <c r="K12569" s="12" t="s">
        <v>219</v>
      </c>
      <c r="L12569">
        <v>1</v>
      </c>
    </row>
    <row r="12570" spans="1:12" x14ac:dyDescent="0.25">
      <c r="A12570">
        <v>1005665</v>
      </c>
      <c r="B12570" t="s">
        <v>108</v>
      </c>
      <c r="C12570">
        <v>11008516</v>
      </c>
      <c r="D12570">
        <v>90</v>
      </c>
      <c r="E12570">
        <v>41</v>
      </c>
      <c r="F12570" t="s">
        <v>71</v>
      </c>
      <c r="G12570">
        <f>H12570*IFERROR(INDEX('Información SKU'!$H$1:$H$54,MATCH(E12570,'Información SKU'!$A$1:$A$54,0),1),15)</f>
        <v>72</v>
      </c>
      <c r="H12570">
        <v>9</v>
      </c>
      <c r="I12570" s="12">
        <f>H12570/IFERROR(INDEX('Información SKU'!$K$1:$K$54,MATCH(E12570,'Información SKU'!$A$1:$A$54,0),1),40)</f>
        <v>0.15</v>
      </c>
      <c r="J12570" s="3">
        <v>43579</v>
      </c>
      <c r="K12570" s="12" t="s">
        <v>223</v>
      </c>
      <c r="L12570">
        <v>3</v>
      </c>
    </row>
    <row r="12571" spans="1:12" x14ac:dyDescent="0.25">
      <c r="A12571">
        <v>1005665</v>
      </c>
      <c r="B12571" t="s">
        <v>108</v>
      </c>
      <c r="C12571">
        <v>11008516</v>
      </c>
      <c r="D12571">
        <v>100</v>
      </c>
      <c r="E12571">
        <v>42</v>
      </c>
      <c r="F12571" t="s">
        <v>15</v>
      </c>
      <c r="G12571">
        <f>H12571*IFERROR(INDEX('Información SKU'!$H$1:$H$54,MATCH(E12571,'Información SKU'!$A$1:$A$54,0),1),15)</f>
        <v>144</v>
      </c>
      <c r="H12571">
        <v>12</v>
      </c>
      <c r="I12571" s="12">
        <f>H12571/IFERROR(INDEX('Información SKU'!$K$1:$K$54,MATCH(E12571,'Información SKU'!$A$1:$A$54,0),1),40)</f>
        <v>0.24</v>
      </c>
      <c r="J12571" s="3">
        <v>43579</v>
      </c>
      <c r="K12571" s="12" t="s">
        <v>221</v>
      </c>
      <c r="L12571">
        <v>2</v>
      </c>
    </row>
    <row r="12572" spans="1:12" x14ac:dyDescent="0.25">
      <c r="A12572">
        <v>1005665</v>
      </c>
      <c r="B12572" t="s">
        <v>108</v>
      </c>
      <c r="C12572">
        <v>11008516</v>
      </c>
      <c r="D12572">
        <v>130</v>
      </c>
      <c r="E12572">
        <v>223</v>
      </c>
      <c r="F12572" t="s">
        <v>74</v>
      </c>
      <c r="G12572">
        <f>H12572*IFERROR(INDEX('Información SKU'!$H$1:$H$54,MATCH(E12572,'Información SKU'!$A$1:$A$54,0),1),15)</f>
        <v>150</v>
      </c>
      <c r="H12572">
        <v>25</v>
      </c>
      <c r="I12572" s="12">
        <f>H12572/IFERROR(INDEX('Información SKU'!$K$1:$K$54,MATCH(E12572,'Información SKU'!$A$1:$A$54,0),1),40)</f>
        <v>0.59523809523809523</v>
      </c>
      <c r="J12572" s="3">
        <v>43579</v>
      </c>
      <c r="K12572" s="12" t="s">
        <v>223</v>
      </c>
      <c r="L12572">
        <v>3</v>
      </c>
    </row>
    <row r="12573" spans="1:12" x14ac:dyDescent="0.25">
      <c r="A12573">
        <v>1005665</v>
      </c>
      <c r="B12573" t="s">
        <v>108</v>
      </c>
      <c r="C12573">
        <v>11008516</v>
      </c>
      <c r="D12573">
        <v>140</v>
      </c>
      <c r="E12573">
        <v>224</v>
      </c>
      <c r="F12573" t="s">
        <v>37</v>
      </c>
      <c r="G12573">
        <f>H12573*IFERROR(INDEX('Información SKU'!$H$1:$H$54,MATCH(E12573,'Información SKU'!$A$1:$A$54,0),1),15)</f>
        <v>320</v>
      </c>
      <c r="H12573">
        <v>40</v>
      </c>
      <c r="I12573" s="12">
        <f>H12573/IFERROR(INDEX('Información SKU'!$K$1:$K$54,MATCH(E12573,'Información SKU'!$A$1:$A$54,0),1),40)</f>
        <v>0.95238095238095233</v>
      </c>
      <c r="J12573" s="3">
        <v>43579</v>
      </c>
      <c r="K12573" s="12" t="s">
        <v>223</v>
      </c>
      <c r="L12573">
        <v>3</v>
      </c>
    </row>
    <row r="12574" spans="1:12" x14ac:dyDescent="0.25">
      <c r="A12574">
        <v>1005665</v>
      </c>
      <c r="B12574" t="s">
        <v>108</v>
      </c>
      <c r="C12574">
        <v>11008516</v>
      </c>
      <c r="D12574">
        <v>170</v>
      </c>
      <c r="E12574">
        <v>320</v>
      </c>
      <c r="F12574" t="s">
        <v>31</v>
      </c>
      <c r="G12574">
        <f>H12574*IFERROR(INDEX('Información SKU'!$H$1:$H$54,MATCH(E12574,'Información SKU'!$A$1:$A$54,0),1),15)</f>
        <v>720</v>
      </c>
      <c r="H12574">
        <v>48</v>
      </c>
      <c r="I12574" s="12">
        <f>H12574/IFERROR(INDEX('Información SKU'!$K$1:$K$54,MATCH(E12574,'Información SKU'!$A$1:$A$54,0),1),40)</f>
        <v>0.61538461538461542</v>
      </c>
      <c r="J12574" s="3">
        <v>43579</v>
      </c>
      <c r="K12574" s="12" t="s">
        <v>219</v>
      </c>
      <c r="L12574">
        <v>1</v>
      </c>
    </row>
    <row r="12575" spans="1:12" x14ac:dyDescent="0.25">
      <c r="A12575">
        <v>1005665</v>
      </c>
      <c r="B12575" t="s">
        <v>108</v>
      </c>
      <c r="C12575">
        <v>11008516</v>
      </c>
      <c r="D12575">
        <v>360</v>
      </c>
      <c r="E12575">
        <v>509</v>
      </c>
      <c r="F12575" t="s">
        <v>0</v>
      </c>
      <c r="G12575">
        <f>H12575*IFERROR(INDEX('Información SKU'!$H$1:$H$54,MATCH(E12575,'Información SKU'!$A$1:$A$54,0),1),15)</f>
        <v>24</v>
      </c>
      <c r="H12575">
        <v>4</v>
      </c>
      <c r="I12575" s="12">
        <f>H12575/IFERROR(INDEX('Información SKU'!$K$1:$K$54,MATCH(E12575,'Información SKU'!$A$1:$A$54,0),1),40)</f>
        <v>0.05</v>
      </c>
      <c r="J12575" s="3">
        <v>43579</v>
      </c>
      <c r="K12575" s="12" t="s">
        <v>221</v>
      </c>
      <c r="L12575">
        <v>2</v>
      </c>
    </row>
    <row r="12576" spans="1:12" x14ac:dyDescent="0.25">
      <c r="A12576">
        <v>1005665</v>
      </c>
      <c r="B12576" t="s">
        <v>108</v>
      </c>
      <c r="C12576">
        <v>11008516</v>
      </c>
      <c r="D12576">
        <v>350</v>
      </c>
      <c r="E12576">
        <v>510</v>
      </c>
      <c r="F12576" t="s">
        <v>30</v>
      </c>
      <c r="G12576">
        <f>H12576*IFERROR(INDEX('Información SKU'!$H$1:$H$54,MATCH(E12576,'Información SKU'!$A$1:$A$54,0),1),15)</f>
        <v>102</v>
      </c>
      <c r="H12576">
        <v>17</v>
      </c>
      <c r="I12576" s="12">
        <f>H12576/IFERROR(INDEX('Información SKU'!$K$1:$K$54,MATCH(E12576,'Información SKU'!$A$1:$A$54,0),1),40)</f>
        <v>0.34</v>
      </c>
      <c r="J12576" s="3">
        <v>43579</v>
      </c>
      <c r="K12576" s="12" t="s">
        <v>219</v>
      </c>
      <c r="L12576">
        <v>1</v>
      </c>
    </row>
    <row r="12577" spans="1:12" x14ac:dyDescent="0.25">
      <c r="A12577">
        <v>1005665</v>
      </c>
      <c r="B12577" t="s">
        <v>108</v>
      </c>
      <c r="C12577">
        <v>11008516</v>
      </c>
      <c r="D12577">
        <v>340</v>
      </c>
      <c r="E12577">
        <v>460</v>
      </c>
      <c r="F12577" t="s">
        <v>38</v>
      </c>
      <c r="G12577">
        <f>H12577*IFERROR(INDEX('Información SKU'!$H$1:$H$54,MATCH(E12577,'Información SKU'!$A$1:$A$54,0),1),15)</f>
        <v>360</v>
      </c>
      <c r="H12577">
        <v>24</v>
      </c>
      <c r="I12577" s="12">
        <f>H12577/IFERROR(INDEX('Información SKU'!$K$1:$K$54,MATCH(E12577,'Información SKU'!$A$1:$A$54,0),1),40)</f>
        <v>0.30769230769230771</v>
      </c>
      <c r="J12577" s="3">
        <v>43579</v>
      </c>
      <c r="K12577" s="12" t="s">
        <v>222</v>
      </c>
      <c r="L12577">
        <v>3</v>
      </c>
    </row>
    <row r="12578" spans="1:12" x14ac:dyDescent="0.25">
      <c r="A12578">
        <v>1005665</v>
      </c>
      <c r="B12578" t="s">
        <v>108</v>
      </c>
      <c r="C12578">
        <v>11008516</v>
      </c>
      <c r="D12578">
        <v>320</v>
      </c>
      <c r="E12578">
        <v>511</v>
      </c>
      <c r="F12578" t="s">
        <v>29</v>
      </c>
      <c r="G12578">
        <f>H12578*IFERROR(INDEX('Información SKU'!$H$1:$H$54,MATCH(E12578,'Información SKU'!$A$1:$A$54,0),1),15)</f>
        <v>48</v>
      </c>
      <c r="H12578">
        <v>6</v>
      </c>
      <c r="I12578" s="12">
        <f>H12578/IFERROR(INDEX('Información SKU'!$K$1:$K$54,MATCH(E12578,'Información SKU'!$A$1:$A$54,0),1),40)</f>
        <v>0.1</v>
      </c>
      <c r="J12578" s="3">
        <v>43579</v>
      </c>
      <c r="K12578" s="12" t="s">
        <v>221</v>
      </c>
      <c r="L12578">
        <v>2</v>
      </c>
    </row>
    <row r="12579" spans="1:12" x14ac:dyDescent="0.25">
      <c r="A12579">
        <v>1005665</v>
      </c>
      <c r="B12579" t="s">
        <v>108</v>
      </c>
      <c r="C12579">
        <v>11008516</v>
      </c>
      <c r="D12579">
        <v>310</v>
      </c>
      <c r="E12579">
        <v>521</v>
      </c>
      <c r="F12579" t="s">
        <v>28</v>
      </c>
      <c r="G12579">
        <f>H12579*IFERROR(INDEX('Información SKU'!$H$1:$H$54,MATCH(E12579,'Información SKU'!$A$1:$A$54,0),1),15)</f>
        <v>32</v>
      </c>
      <c r="H12579">
        <v>4</v>
      </c>
      <c r="I12579" s="12">
        <f>H12579/IFERROR(INDEX('Información SKU'!$K$1:$K$54,MATCH(E12579,'Información SKU'!$A$1:$A$54,0),1),40)</f>
        <v>6.6666666666666666E-2</v>
      </c>
      <c r="J12579" s="3">
        <v>43579</v>
      </c>
      <c r="K12579" s="12" t="s">
        <v>221</v>
      </c>
      <c r="L12579">
        <v>2</v>
      </c>
    </row>
    <row r="12580" spans="1:12" x14ac:dyDescent="0.25">
      <c r="A12580">
        <v>1001056</v>
      </c>
      <c r="B12580" t="s">
        <v>141</v>
      </c>
      <c r="C12580">
        <v>11008550</v>
      </c>
      <c r="D12580">
        <v>280</v>
      </c>
      <c r="E12580">
        <v>5242</v>
      </c>
      <c r="F12580" t="s">
        <v>87</v>
      </c>
      <c r="G12580">
        <f>H12580*IFERROR(INDEX('Información SKU'!$H$1:$H$54,MATCH(E12580,'Información SKU'!$A$1:$A$54,0),1),15)</f>
        <v>30</v>
      </c>
      <c r="H12580">
        <v>2</v>
      </c>
      <c r="I12580" s="12">
        <f>H12580/IFERROR(INDEX('Información SKU'!$K$1:$K$54,MATCH(E12580,'Información SKU'!$A$1:$A$54,0),1),40)</f>
        <v>2.0833333333333332E-2</v>
      </c>
      <c r="J12580" s="3">
        <v>43579</v>
      </c>
      <c r="K12580" s="12" t="s">
        <v>223</v>
      </c>
      <c r="L12580">
        <v>3</v>
      </c>
    </row>
    <row r="12581" spans="1:12" x14ac:dyDescent="0.25">
      <c r="A12581">
        <v>1001056</v>
      </c>
      <c r="B12581" t="s">
        <v>141</v>
      </c>
      <c r="C12581">
        <v>11008550</v>
      </c>
      <c r="D12581">
        <v>300</v>
      </c>
      <c r="E12581">
        <v>320</v>
      </c>
      <c r="F12581" t="s">
        <v>31</v>
      </c>
      <c r="G12581">
        <f>H12581*IFERROR(INDEX('Información SKU'!$H$1:$H$54,MATCH(E12581,'Información SKU'!$A$1:$A$54,0),1),15)</f>
        <v>45</v>
      </c>
      <c r="H12581">
        <v>3</v>
      </c>
      <c r="I12581" s="12">
        <f>H12581/IFERROR(INDEX('Información SKU'!$K$1:$K$54,MATCH(E12581,'Información SKU'!$A$1:$A$54,0),1),40)</f>
        <v>3.8461538461538464E-2</v>
      </c>
      <c r="J12581" s="3">
        <v>43579</v>
      </c>
      <c r="K12581" s="12" t="s">
        <v>221</v>
      </c>
      <c r="L12581">
        <v>2</v>
      </c>
    </row>
    <row r="12582" spans="1:12" x14ac:dyDescent="0.25">
      <c r="A12582">
        <v>1001056</v>
      </c>
      <c r="B12582" t="s">
        <v>141</v>
      </c>
      <c r="C12582">
        <v>11008550</v>
      </c>
      <c r="D12582">
        <v>310</v>
      </c>
      <c r="E12582">
        <v>2383</v>
      </c>
      <c r="F12582" t="s">
        <v>92</v>
      </c>
      <c r="G12582">
        <f>H12582*IFERROR(INDEX('Información SKU'!$H$1:$H$54,MATCH(E12582,'Información SKU'!$A$1:$A$54,0),1),15)</f>
        <v>18</v>
      </c>
      <c r="H12582">
        <v>3</v>
      </c>
      <c r="I12582" s="12">
        <f>H12582/IFERROR(INDEX('Información SKU'!$K$1:$K$54,MATCH(E12582,'Información SKU'!$A$1:$A$54,0),1),40)</f>
        <v>1.7142857142857144E-2</v>
      </c>
      <c r="J12582" s="3">
        <v>43579</v>
      </c>
      <c r="K12582" s="12" t="s">
        <v>220</v>
      </c>
      <c r="L12582">
        <v>2</v>
      </c>
    </row>
    <row r="12583" spans="1:12" x14ac:dyDescent="0.25">
      <c r="A12583">
        <v>1001056</v>
      </c>
      <c r="B12583" t="s">
        <v>141</v>
      </c>
      <c r="C12583">
        <v>11008550</v>
      </c>
      <c r="D12583">
        <v>320</v>
      </c>
      <c r="E12583">
        <v>2381</v>
      </c>
      <c r="F12583" t="s">
        <v>93</v>
      </c>
      <c r="G12583">
        <f>H12583*IFERROR(INDEX('Información SKU'!$H$1:$H$54,MATCH(E12583,'Información SKU'!$A$1:$A$54,0),1),15)</f>
        <v>88</v>
      </c>
      <c r="H12583">
        <v>11</v>
      </c>
      <c r="I12583" s="12">
        <f>H12583/IFERROR(INDEX('Información SKU'!$K$1:$K$54,MATCH(E12583,'Información SKU'!$A$1:$A$54,0),1),40)</f>
        <v>6.2857142857142861E-2</v>
      </c>
      <c r="J12583" s="3">
        <v>43579</v>
      </c>
      <c r="K12583" s="12" t="s">
        <v>221</v>
      </c>
      <c r="L12583">
        <v>2</v>
      </c>
    </row>
    <row r="12584" spans="1:12" x14ac:dyDescent="0.25">
      <c r="A12584">
        <v>1001056</v>
      </c>
      <c r="B12584" t="s">
        <v>141</v>
      </c>
      <c r="C12584">
        <v>11008550</v>
      </c>
      <c r="D12584">
        <v>10</v>
      </c>
      <c r="E12584">
        <v>205</v>
      </c>
      <c r="F12584" t="s">
        <v>35</v>
      </c>
      <c r="G12584">
        <f>H12584*IFERROR(INDEX('Información SKU'!$H$1:$H$54,MATCH(E12584,'Información SKU'!$A$1:$A$54,0),1),15)</f>
        <v>48</v>
      </c>
      <c r="H12584">
        <v>6</v>
      </c>
      <c r="I12584" s="12">
        <f>H12584/IFERROR(INDEX('Información SKU'!$K$1:$K$54,MATCH(E12584,'Información SKU'!$A$1:$A$54,0),1),40)</f>
        <v>0.14285714285714285</v>
      </c>
      <c r="J12584" s="3">
        <v>43579</v>
      </c>
      <c r="K12584" s="12" t="s">
        <v>220</v>
      </c>
      <c r="L12584">
        <v>2</v>
      </c>
    </row>
    <row r="12585" spans="1:12" x14ac:dyDescent="0.25">
      <c r="A12585">
        <v>1001056</v>
      </c>
      <c r="B12585" t="s">
        <v>141</v>
      </c>
      <c r="C12585">
        <v>11008550</v>
      </c>
      <c r="D12585">
        <v>20</v>
      </c>
      <c r="E12585">
        <v>62</v>
      </c>
      <c r="F12585" t="s">
        <v>25</v>
      </c>
      <c r="G12585">
        <f>H12585*IFERROR(INDEX('Información SKU'!$H$1:$H$54,MATCH(E12585,'Información SKU'!$A$1:$A$54,0),1),15)</f>
        <v>48</v>
      </c>
      <c r="H12585">
        <v>6</v>
      </c>
      <c r="I12585" s="12">
        <f>H12585/IFERROR(INDEX('Información SKU'!$K$1:$K$54,MATCH(E12585,'Información SKU'!$A$1:$A$54,0),1),40)</f>
        <v>0.12</v>
      </c>
      <c r="J12585" s="3">
        <v>43579</v>
      </c>
      <c r="K12585" s="12" t="s">
        <v>223</v>
      </c>
      <c r="L12585">
        <v>3</v>
      </c>
    </row>
    <row r="12586" spans="1:12" x14ac:dyDescent="0.25">
      <c r="A12586">
        <v>1001056</v>
      </c>
      <c r="B12586" t="s">
        <v>141</v>
      </c>
      <c r="C12586">
        <v>11008550</v>
      </c>
      <c r="D12586">
        <v>40</v>
      </c>
      <c r="E12586">
        <v>63</v>
      </c>
      <c r="F12586" t="s">
        <v>1</v>
      </c>
      <c r="G12586">
        <f>H12586*IFERROR(INDEX('Información SKU'!$H$1:$H$54,MATCH(E12586,'Información SKU'!$A$1:$A$54,0),1),15)</f>
        <v>165</v>
      </c>
      <c r="H12586">
        <v>11</v>
      </c>
      <c r="I12586" s="12">
        <f>H12586/IFERROR(INDEX('Información SKU'!$K$1:$K$54,MATCH(E12586,'Información SKU'!$A$1:$A$54,0),1),40)</f>
        <v>0.26190476190476192</v>
      </c>
      <c r="J12586" s="3">
        <v>43579</v>
      </c>
      <c r="K12586" s="12" t="s">
        <v>223</v>
      </c>
      <c r="L12586">
        <v>3</v>
      </c>
    </row>
    <row r="12587" spans="1:12" x14ac:dyDescent="0.25">
      <c r="A12587">
        <v>1001056</v>
      </c>
      <c r="B12587" t="s">
        <v>141</v>
      </c>
      <c r="C12587">
        <v>11008550</v>
      </c>
      <c r="D12587">
        <v>90</v>
      </c>
      <c r="E12587">
        <v>1200</v>
      </c>
      <c r="F12587" t="s">
        <v>17</v>
      </c>
      <c r="G12587">
        <f>H12587*IFERROR(INDEX('Información SKU'!$H$1:$H$54,MATCH(E12587,'Información SKU'!$A$1:$A$54,0),1),15)</f>
        <v>12</v>
      </c>
      <c r="H12587">
        <v>2</v>
      </c>
      <c r="I12587" s="12">
        <f>H12587/IFERROR(INDEX('Información SKU'!$K$1:$K$54,MATCH(E12587,'Información SKU'!$A$1:$A$54,0),1),40)</f>
        <v>4.7619047619047616E-2</v>
      </c>
      <c r="J12587" s="3">
        <v>43579</v>
      </c>
      <c r="K12587" s="12" t="s">
        <v>223</v>
      </c>
      <c r="L12587">
        <v>3</v>
      </c>
    </row>
    <row r="12588" spans="1:12" x14ac:dyDescent="0.25">
      <c r="A12588">
        <v>1001056</v>
      </c>
      <c r="B12588" t="s">
        <v>141</v>
      </c>
      <c r="C12588">
        <v>11008550</v>
      </c>
      <c r="D12588">
        <v>100</v>
      </c>
      <c r="E12588">
        <v>509</v>
      </c>
      <c r="F12588" t="s">
        <v>0</v>
      </c>
      <c r="G12588">
        <f>H12588*IFERROR(INDEX('Información SKU'!$H$1:$H$54,MATCH(E12588,'Información SKU'!$A$1:$A$54,0),1),15)</f>
        <v>36</v>
      </c>
      <c r="H12588">
        <v>6</v>
      </c>
      <c r="I12588" s="12">
        <f>H12588/IFERROR(INDEX('Información SKU'!$K$1:$K$54,MATCH(E12588,'Información SKU'!$A$1:$A$54,0),1),40)</f>
        <v>7.4999999999999997E-2</v>
      </c>
      <c r="J12588" s="3">
        <v>43579</v>
      </c>
      <c r="K12588" s="12" t="s">
        <v>219</v>
      </c>
      <c r="L12588">
        <v>1</v>
      </c>
    </row>
    <row r="12589" spans="1:12" x14ac:dyDescent="0.25">
      <c r="A12589">
        <v>1001055</v>
      </c>
      <c r="B12589" t="s">
        <v>128</v>
      </c>
      <c r="C12589">
        <v>11008552</v>
      </c>
      <c r="D12589">
        <v>260</v>
      </c>
      <c r="E12589">
        <v>460</v>
      </c>
      <c r="F12589" t="s">
        <v>38</v>
      </c>
      <c r="G12589">
        <f>H12589*IFERROR(INDEX('Información SKU'!$H$1:$H$54,MATCH(E12589,'Información SKU'!$A$1:$A$54,0),1),15)</f>
        <v>30</v>
      </c>
      <c r="H12589">
        <v>2</v>
      </c>
      <c r="I12589" s="12">
        <f>H12589/IFERROR(INDEX('Información SKU'!$K$1:$K$54,MATCH(E12589,'Información SKU'!$A$1:$A$54,0),1),40)</f>
        <v>2.564102564102564E-2</v>
      </c>
      <c r="J12589" s="3">
        <v>43579</v>
      </c>
      <c r="K12589" s="12" t="s">
        <v>218</v>
      </c>
      <c r="L12589">
        <v>1</v>
      </c>
    </row>
    <row r="12590" spans="1:12" x14ac:dyDescent="0.25">
      <c r="A12590">
        <v>1001055</v>
      </c>
      <c r="B12590" t="s">
        <v>128</v>
      </c>
      <c r="C12590">
        <v>11008552</v>
      </c>
      <c r="D12590">
        <v>80</v>
      </c>
      <c r="E12590">
        <v>478</v>
      </c>
      <c r="F12590" t="s">
        <v>76</v>
      </c>
      <c r="G12590">
        <f>H12590*IFERROR(INDEX('Información SKU'!$H$1:$H$54,MATCH(E12590,'Información SKU'!$A$1:$A$54,0),1),15)</f>
        <v>30</v>
      </c>
      <c r="H12590">
        <v>2</v>
      </c>
      <c r="I12590" s="12">
        <f>H12590/IFERROR(INDEX('Información SKU'!$K$1:$K$54,MATCH(E12590,'Información SKU'!$A$1:$A$54,0),1),40)</f>
        <v>2.8571428571428571E-2</v>
      </c>
      <c r="J12590" s="3">
        <v>43579</v>
      </c>
      <c r="K12590" s="12" t="s">
        <v>220</v>
      </c>
      <c r="L12590">
        <v>2</v>
      </c>
    </row>
    <row r="12591" spans="1:12" x14ac:dyDescent="0.25">
      <c r="A12591">
        <v>1001055</v>
      </c>
      <c r="B12591" t="s">
        <v>128</v>
      </c>
      <c r="C12591">
        <v>11008552</v>
      </c>
      <c r="D12591">
        <v>70</v>
      </c>
      <c r="E12591">
        <v>509</v>
      </c>
      <c r="F12591" t="s">
        <v>0</v>
      </c>
      <c r="G12591">
        <f>H12591*IFERROR(INDEX('Información SKU'!$H$1:$H$54,MATCH(E12591,'Información SKU'!$A$1:$A$54,0),1),15)</f>
        <v>18</v>
      </c>
      <c r="H12591">
        <v>3</v>
      </c>
      <c r="I12591" s="12">
        <f>H12591/IFERROR(INDEX('Información SKU'!$K$1:$K$54,MATCH(E12591,'Información SKU'!$A$1:$A$54,0),1),40)</f>
        <v>3.7499999999999999E-2</v>
      </c>
      <c r="J12591" s="3">
        <v>43579</v>
      </c>
      <c r="K12591" s="12" t="s">
        <v>223</v>
      </c>
      <c r="L12591">
        <v>3</v>
      </c>
    </row>
    <row r="12592" spans="1:12" x14ac:dyDescent="0.25">
      <c r="A12592">
        <v>1001055</v>
      </c>
      <c r="B12592" t="s">
        <v>128</v>
      </c>
      <c r="C12592">
        <v>11008552</v>
      </c>
      <c r="D12592">
        <v>60</v>
      </c>
      <c r="E12592">
        <v>1199</v>
      </c>
      <c r="F12592" t="s">
        <v>26</v>
      </c>
      <c r="G12592">
        <f>H12592*IFERROR(INDEX('Información SKU'!$H$1:$H$54,MATCH(E12592,'Información SKU'!$A$1:$A$54,0),1),15)</f>
        <v>24</v>
      </c>
      <c r="H12592">
        <v>2</v>
      </c>
      <c r="I12592" s="12">
        <f>H12592/IFERROR(INDEX('Información SKU'!$K$1:$K$54,MATCH(E12592,'Información SKU'!$A$1:$A$54,0),1),40)</f>
        <v>3.3333333333333333E-2</v>
      </c>
      <c r="J12592" s="3">
        <v>43579</v>
      </c>
      <c r="K12592" s="12" t="s">
        <v>222</v>
      </c>
      <c r="L12592">
        <v>3</v>
      </c>
    </row>
    <row r="12593" spans="1:12" x14ac:dyDescent="0.25">
      <c r="A12593">
        <v>1001055</v>
      </c>
      <c r="B12593" t="s">
        <v>128</v>
      </c>
      <c r="C12593">
        <v>11008552</v>
      </c>
      <c r="D12593">
        <v>10</v>
      </c>
      <c r="E12593">
        <v>62</v>
      </c>
      <c r="F12593" t="s">
        <v>25</v>
      </c>
      <c r="G12593">
        <f>H12593*IFERROR(INDEX('Información SKU'!$H$1:$H$54,MATCH(E12593,'Información SKU'!$A$1:$A$54,0),1),15)</f>
        <v>16</v>
      </c>
      <c r="H12593">
        <v>2</v>
      </c>
      <c r="I12593" s="12">
        <f>H12593/IFERROR(INDEX('Información SKU'!$K$1:$K$54,MATCH(E12593,'Información SKU'!$A$1:$A$54,0),1),40)</f>
        <v>0.04</v>
      </c>
      <c r="J12593" s="3">
        <v>43579</v>
      </c>
      <c r="K12593" s="12" t="s">
        <v>221</v>
      </c>
      <c r="L12593">
        <v>2</v>
      </c>
    </row>
    <row r="12594" spans="1:12" x14ac:dyDescent="0.25">
      <c r="A12594">
        <v>1000350</v>
      </c>
      <c r="B12594" t="s">
        <v>146</v>
      </c>
      <c r="C12594">
        <v>11008593</v>
      </c>
      <c r="D12594">
        <v>190</v>
      </c>
      <c r="E12594">
        <v>5275</v>
      </c>
      <c r="F12594" t="s">
        <v>75</v>
      </c>
      <c r="G12594">
        <f>H12594*IFERROR(INDEX('Información SKU'!$H$1:$H$54,MATCH(E12594,'Información SKU'!$A$1:$A$54,0),1),15)</f>
        <v>1062</v>
      </c>
      <c r="H12594">
        <v>177</v>
      </c>
      <c r="I12594" s="12">
        <f>H12594/IFERROR(INDEX('Información SKU'!$K$1:$K$54,MATCH(E12594,'Información SKU'!$A$1:$A$54,0),1),40)</f>
        <v>2.5285714285714285</v>
      </c>
      <c r="J12594" s="3">
        <v>43579</v>
      </c>
      <c r="K12594" s="12" t="s">
        <v>220</v>
      </c>
      <c r="L12594">
        <v>2</v>
      </c>
    </row>
    <row r="12595" spans="1:12" x14ac:dyDescent="0.25">
      <c r="A12595">
        <v>1000350</v>
      </c>
      <c r="B12595" t="s">
        <v>146</v>
      </c>
      <c r="C12595">
        <v>11008593</v>
      </c>
      <c r="D12595">
        <v>180</v>
      </c>
      <c r="E12595">
        <v>5274</v>
      </c>
      <c r="F12595" t="s">
        <v>72</v>
      </c>
      <c r="G12595">
        <f>H12595*IFERROR(INDEX('Información SKU'!$H$1:$H$54,MATCH(E12595,'Información SKU'!$A$1:$A$54,0),1),15)</f>
        <v>2112</v>
      </c>
      <c r="H12595">
        <v>264</v>
      </c>
      <c r="I12595" s="12">
        <f>H12595/IFERROR(INDEX('Información SKU'!$K$1:$K$54,MATCH(E12595,'Información SKU'!$A$1:$A$54,0),1),40)</f>
        <v>3.7714285714285714</v>
      </c>
      <c r="J12595" s="3">
        <v>43579</v>
      </c>
      <c r="K12595" s="12" t="s">
        <v>220</v>
      </c>
      <c r="L12595">
        <v>2</v>
      </c>
    </row>
    <row r="12596" spans="1:12" x14ac:dyDescent="0.25">
      <c r="A12596">
        <v>1000350</v>
      </c>
      <c r="B12596" t="s">
        <v>146</v>
      </c>
      <c r="C12596">
        <v>11008593</v>
      </c>
      <c r="D12596">
        <v>170</v>
      </c>
      <c r="E12596">
        <v>509</v>
      </c>
      <c r="F12596" t="s">
        <v>0</v>
      </c>
      <c r="G12596">
        <f>H12596*IFERROR(INDEX('Información SKU'!$H$1:$H$54,MATCH(E12596,'Información SKU'!$A$1:$A$54,0),1),15)</f>
        <v>144</v>
      </c>
      <c r="H12596">
        <v>24</v>
      </c>
      <c r="I12596" s="12">
        <f>H12596/IFERROR(INDEX('Información SKU'!$K$1:$K$54,MATCH(E12596,'Información SKU'!$A$1:$A$54,0),1),40)</f>
        <v>0.3</v>
      </c>
      <c r="J12596" s="3">
        <v>43579</v>
      </c>
      <c r="K12596" s="12" t="s">
        <v>223</v>
      </c>
      <c r="L12596">
        <v>3</v>
      </c>
    </row>
    <row r="12597" spans="1:12" x14ac:dyDescent="0.25">
      <c r="A12597">
        <v>1000350</v>
      </c>
      <c r="B12597" t="s">
        <v>146</v>
      </c>
      <c r="C12597">
        <v>11008593</v>
      </c>
      <c r="D12597">
        <v>100</v>
      </c>
      <c r="E12597">
        <v>5242</v>
      </c>
      <c r="F12597" t="s">
        <v>87</v>
      </c>
      <c r="G12597">
        <f>H12597*IFERROR(INDEX('Información SKU'!$H$1:$H$54,MATCH(E12597,'Información SKU'!$A$1:$A$54,0),1),15)</f>
        <v>1110</v>
      </c>
      <c r="H12597">
        <v>74</v>
      </c>
      <c r="I12597" s="12">
        <f>H12597/IFERROR(INDEX('Información SKU'!$K$1:$K$54,MATCH(E12597,'Información SKU'!$A$1:$A$54,0),1),40)</f>
        <v>0.77083333333333337</v>
      </c>
      <c r="J12597" s="3">
        <v>43579</v>
      </c>
      <c r="K12597" s="12" t="s">
        <v>221</v>
      </c>
      <c r="L12597">
        <v>2</v>
      </c>
    </row>
    <row r="12598" spans="1:12" x14ac:dyDescent="0.25">
      <c r="A12598">
        <v>1000350</v>
      </c>
      <c r="B12598" t="s">
        <v>146</v>
      </c>
      <c r="C12598">
        <v>11008593</v>
      </c>
      <c r="D12598">
        <v>90</v>
      </c>
      <c r="E12598">
        <v>5273</v>
      </c>
      <c r="F12598" t="s">
        <v>82</v>
      </c>
      <c r="G12598">
        <f>H12598*IFERROR(INDEX('Información SKU'!$H$1:$H$54,MATCH(E12598,'Información SKU'!$A$1:$A$54,0),1),15)</f>
        <v>1650</v>
      </c>
      <c r="H12598">
        <v>275</v>
      </c>
      <c r="I12598" s="12">
        <f>H12598/IFERROR(INDEX('Información SKU'!$K$1:$K$54,MATCH(E12598,'Información SKU'!$A$1:$A$54,0),1),40)</f>
        <v>3.9285714285714284</v>
      </c>
      <c r="J12598" s="3">
        <v>43579</v>
      </c>
      <c r="K12598" s="12" t="s">
        <v>219</v>
      </c>
      <c r="L12598">
        <v>1</v>
      </c>
    </row>
    <row r="12599" spans="1:12" x14ac:dyDescent="0.25">
      <c r="A12599">
        <v>1000350</v>
      </c>
      <c r="B12599" t="s">
        <v>146</v>
      </c>
      <c r="C12599">
        <v>11008593</v>
      </c>
      <c r="D12599">
        <v>80</v>
      </c>
      <c r="E12599">
        <v>1199</v>
      </c>
      <c r="F12599" t="s">
        <v>26</v>
      </c>
      <c r="G12599">
        <f>H12599*IFERROR(INDEX('Información SKU'!$H$1:$H$54,MATCH(E12599,'Información SKU'!$A$1:$A$54,0),1),15)</f>
        <v>120</v>
      </c>
      <c r="H12599">
        <v>10</v>
      </c>
      <c r="I12599" s="12">
        <f>H12599/IFERROR(INDEX('Información SKU'!$K$1:$K$54,MATCH(E12599,'Información SKU'!$A$1:$A$54,0),1),40)</f>
        <v>0.16666666666666666</v>
      </c>
      <c r="J12599" s="3">
        <v>43579</v>
      </c>
      <c r="K12599" s="12" t="s">
        <v>218</v>
      </c>
      <c r="L12599">
        <v>1</v>
      </c>
    </row>
    <row r="12600" spans="1:12" x14ac:dyDescent="0.25">
      <c r="A12600">
        <v>1000350</v>
      </c>
      <c r="B12600" t="s">
        <v>146</v>
      </c>
      <c r="C12600">
        <v>11008593</v>
      </c>
      <c r="D12600">
        <v>30</v>
      </c>
      <c r="E12600">
        <v>320</v>
      </c>
      <c r="F12600" t="s">
        <v>31</v>
      </c>
      <c r="G12600">
        <f>H12600*IFERROR(INDEX('Información SKU'!$H$1:$H$54,MATCH(E12600,'Información SKU'!$A$1:$A$54,0),1),15)</f>
        <v>270</v>
      </c>
      <c r="H12600">
        <v>18</v>
      </c>
      <c r="I12600" s="12">
        <f>H12600/IFERROR(INDEX('Información SKU'!$K$1:$K$54,MATCH(E12600,'Información SKU'!$A$1:$A$54,0),1),40)</f>
        <v>0.23076923076923078</v>
      </c>
      <c r="J12600" s="3">
        <v>43579</v>
      </c>
      <c r="K12600" s="12" t="s">
        <v>223</v>
      </c>
      <c r="L12600">
        <v>3</v>
      </c>
    </row>
    <row r="12601" spans="1:12" x14ac:dyDescent="0.25">
      <c r="A12601">
        <v>1000350</v>
      </c>
      <c r="B12601" t="s">
        <v>146</v>
      </c>
      <c r="C12601">
        <v>11008593</v>
      </c>
      <c r="D12601">
        <v>20</v>
      </c>
      <c r="E12601">
        <v>61</v>
      </c>
      <c r="F12601" t="s">
        <v>20</v>
      </c>
      <c r="G12601">
        <f>H12601*IFERROR(INDEX('Información SKU'!$H$1:$H$54,MATCH(E12601,'Información SKU'!$A$1:$A$54,0),1),15)</f>
        <v>4860</v>
      </c>
      <c r="H12601">
        <v>324</v>
      </c>
      <c r="I12601" s="12">
        <f>H12601/IFERROR(INDEX('Información SKU'!$K$1:$K$54,MATCH(E12601,'Información SKU'!$A$1:$A$54,0),1),40)</f>
        <v>5.4</v>
      </c>
      <c r="J12601" s="3">
        <v>43579</v>
      </c>
      <c r="K12601" s="12" t="s">
        <v>218</v>
      </c>
      <c r="L12601">
        <v>1</v>
      </c>
    </row>
    <row r="12602" spans="1:12" x14ac:dyDescent="0.25">
      <c r="A12602">
        <v>1001064</v>
      </c>
      <c r="B12602" t="s">
        <v>136</v>
      </c>
      <c r="C12602">
        <v>11008607</v>
      </c>
      <c r="D12602">
        <v>360</v>
      </c>
      <c r="E12602">
        <v>2381</v>
      </c>
      <c r="F12602" t="s">
        <v>93</v>
      </c>
      <c r="G12602">
        <f>H12602*IFERROR(INDEX('Información SKU'!$H$1:$H$54,MATCH(E12602,'Información SKU'!$A$1:$A$54,0),1),15)</f>
        <v>136</v>
      </c>
      <c r="H12602">
        <v>17</v>
      </c>
      <c r="I12602" s="12">
        <f>H12602/IFERROR(INDEX('Información SKU'!$K$1:$K$54,MATCH(E12602,'Información SKU'!$A$1:$A$54,0),1),40)</f>
        <v>9.7142857142857142E-2</v>
      </c>
      <c r="J12602" s="3">
        <v>43579</v>
      </c>
      <c r="K12602" s="12" t="s">
        <v>218</v>
      </c>
      <c r="L12602">
        <v>1</v>
      </c>
    </row>
    <row r="12603" spans="1:12" x14ac:dyDescent="0.25">
      <c r="A12603">
        <v>1001064</v>
      </c>
      <c r="B12603" t="s">
        <v>136</v>
      </c>
      <c r="C12603">
        <v>11008607</v>
      </c>
      <c r="D12603">
        <v>300</v>
      </c>
      <c r="E12603">
        <v>5273</v>
      </c>
      <c r="F12603" t="s">
        <v>82</v>
      </c>
      <c r="G12603">
        <f>H12603*IFERROR(INDEX('Información SKU'!$H$1:$H$54,MATCH(E12603,'Información SKU'!$A$1:$A$54,0),1),15)</f>
        <v>552</v>
      </c>
      <c r="H12603">
        <v>92</v>
      </c>
      <c r="I12603" s="12">
        <f>H12603/IFERROR(INDEX('Información SKU'!$K$1:$K$54,MATCH(E12603,'Información SKU'!$A$1:$A$54,0),1),40)</f>
        <v>1.3142857142857143</v>
      </c>
      <c r="J12603" s="3">
        <v>43579</v>
      </c>
      <c r="K12603" s="12" t="s">
        <v>219</v>
      </c>
      <c r="L12603">
        <v>1</v>
      </c>
    </row>
    <row r="12604" spans="1:12" x14ac:dyDescent="0.25">
      <c r="A12604">
        <v>1001064</v>
      </c>
      <c r="B12604" t="s">
        <v>136</v>
      </c>
      <c r="C12604">
        <v>11008607</v>
      </c>
      <c r="D12604">
        <v>460</v>
      </c>
      <c r="E12604">
        <v>521</v>
      </c>
      <c r="F12604" t="s">
        <v>28</v>
      </c>
      <c r="G12604">
        <f>H12604*IFERROR(INDEX('Información SKU'!$H$1:$H$54,MATCH(E12604,'Información SKU'!$A$1:$A$54,0),1),15)</f>
        <v>144</v>
      </c>
      <c r="H12604">
        <v>18</v>
      </c>
      <c r="I12604" s="12">
        <f>H12604/IFERROR(INDEX('Información SKU'!$K$1:$K$54,MATCH(E12604,'Información SKU'!$A$1:$A$54,0),1),40)</f>
        <v>0.3</v>
      </c>
      <c r="J12604" s="3">
        <v>43579</v>
      </c>
      <c r="K12604" s="12" t="s">
        <v>219</v>
      </c>
      <c r="L12604">
        <v>1</v>
      </c>
    </row>
    <row r="12605" spans="1:12" x14ac:dyDescent="0.25">
      <c r="A12605">
        <v>1001064</v>
      </c>
      <c r="B12605" t="s">
        <v>136</v>
      </c>
      <c r="C12605">
        <v>11008607</v>
      </c>
      <c r="D12605">
        <v>90</v>
      </c>
      <c r="E12605">
        <v>2382</v>
      </c>
      <c r="F12605" t="s">
        <v>34</v>
      </c>
      <c r="G12605">
        <f>H12605*IFERROR(INDEX('Información SKU'!$H$1:$H$54,MATCH(E12605,'Información SKU'!$A$1:$A$54,0),1),15)</f>
        <v>78</v>
      </c>
      <c r="H12605">
        <v>13</v>
      </c>
      <c r="I12605" s="12">
        <f>H12605/IFERROR(INDEX('Información SKU'!$K$1:$K$54,MATCH(E12605,'Información SKU'!$A$1:$A$54,0),1),40)</f>
        <v>0.13541666666666666</v>
      </c>
      <c r="J12605" s="3">
        <v>43579</v>
      </c>
      <c r="K12605" s="12" t="s">
        <v>220</v>
      </c>
      <c r="L12605">
        <v>2</v>
      </c>
    </row>
    <row r="12606" spans="1:12" x14ac:dyDescent="0.25">
      <c r="A12606">
        <v>1001064</v>
      </c>
      <c r="B12606" t="s">
        <v>136</v>
      </c>
      <c r="C12606">
        <v>11008607</v>
      </c>
      <c r="D12606">
        <v>120</v>
      </c>
      <c r="E12606">
        <v>509</v>
      </c>
      <c r="F12606" t="s">
        <v>0</v>
      </c>
      <c r="G12606">
        <f>H12606*IFERROR(INDEX('Información SKU'!$H$1:$H$54,MATCH(E12606,'Información SKU'!$A$1:$A$54,0),1),15)</f>
        <v>186</v>
      </c>
      <c r="H12606">
        <v>31</v>
      </c>
      <c r="I12606" s="12">
        <f>H12606/IFERROR(INDEX('Información SKU'!$K$1:$K$54,MATCH(E12606,'Información SKU'!$A$1:$A$54,0),1),40)</f>
        <v>0.38750000000000001</v>
      </c>
      <c r="J12606" s="3">
        <v>43579</v>
      </c>
      <c r="K12606" s="12" t="s">
        <v>220</v>
      </c>
      <c r="L12606">
        <v>2</v>
      </c>
    </row>
    <row r="12607" spans="1:12" x14ac:dyDescent="0.25">
      <c r="A12607">
        <v>1001064</v>
      </c>
      <c r="B12607" t="s">
        <v>136</v>
      </c>
      <c r="C12607">
        <v>11008607</v>
      </c>
      <c r="D12607">
        <v>210</v>
      </c>
      <c r="E12607">
        <v>480</v>
      </c>
      <c r="F12607" t="s">
        <v>77</v>
      </c>
      <c r="G12607">
        <f>H12607*IFERROR(INDEX('Información SKU'!$H$1:$H$54,MATCH(E12607,'Información SKU'!$A$1:$A$54,0),1),15)</f>
        <v>208</v>
      </c>
      <c r="H12607">
        <v>26</v>
      </c>
      <c r="I12607" s="12">
        <f>H12607/IFERROR(INDEX('Información SKU'!$K$1:$K$54,MATCH(E12607,'Información SKU'!$A$1:$A$54,0),1),40)</f>
        <v>0.33333333333333331</v>
      </c>
      <c r="J12607" s="3">
        <v>43579</v>
      </c>
      <c r="K12607" s="12" t="s">
        <v>223</v>
      </c>
      <c r="L12607">
        <v>3</v>
      </c>
    </row>
    <row r="12608" spans="1:12" x14ac:dyDescent="0.25">
      <c r="A12608">
        <v>1001064</v>
      </c>
      <c r="B12608" t="s">
        <v>136</v>
      </c>
      <c r="C12608">
        <v>11008608</v>
      </c>
      <c r="D12608">
        <v>40</v>
      </c>
      <c r="E12608">
        <v>205</v>
      </c>
      <c r="F12608" t="s">
        <v>35</v>
      </c>
      <c r="G12608">
        <f>H12608*IFERROR(INDEX('Información SKU'!$H$1:$H$54,MATCH(E12608,'Información SKU'!$A$1:$A$54,0),1),15)</f>
        <v>184</v>
      </c>
      <c r="H12608">
        <v>23</v>
      </c>
      <c r="I12608" s="12">
        <f>H12608/IFERROR(INDEX('Información SKU'!$K$1:$K$54,MATCH(E12608,'Información SKU'!$A$1:$A$54,0),1),40)</f>
        <v>0.54761904761904767</v>
      </c>
      <c r="J12608" s="3">
        <v>43579</v>
      </c>
      <c r="K12608" s="12" t="s">
        <v>218</v>
      </c>
      <c r="L12608">
        <v>1</v>
      </c>
    </row>
    <row r="12609" spans="1:12" x14ac:dyDescent="0.25">
      <c r="A12609">
        <v>1001064</v>
      </c>
      <c r="B12609" t="s">
        <v>136</v>
      </c>
      <c r="C12609">
        <v>11008608</v>
      </c>
      <c r="D12609">
        <v>20</v>
      </c>
      <c r="E12609">
        <v>63</v>
      </c>
      <c r="F12609" t="s">
        <v>1</v>
      </c>
      <c r="G12609">
        <f>H12609*IFERROR(INDEX('Información SKU'!$H$1:$H$54,MATCH(E12609,'Información SKU'!$A$1:$A$54,0),1),15)</f>
        <v>2415</v>
      </c>
      <c r="H12609">
        <v>161</v>
      </c>
      <c r="I12609" s="12">
        <f>H12609/IFERROR(INDEX('Información SKU'!$K$1:$K$54,MATCH(E12609,'Información SKU'!$A$1:$A$54,0),1),40)</f>
        <v>3.8333333333333335</v>
      </c>
      <c r="J12609" s="3">
        <v>43579</v>
      </c>
      <c r="K12609" s="12" t="s">
        <v>220</v>
      </c>
      <c r="L12609">
        <v>2</v>
      </c>
    </row>
    <row r="12610" spans="1:12" x14ac:dyDescent="0.25">
      <c r="A12610">
        <v>1000403</v>
      </c>
      <c r="B12610" t="s">
        <v>145</v>
      </c>
      <c r="C12610">
        <v>11008609</v>
      </c>
      <c r="D12610">
        <v>30</v>
      </c>
      <c r="E12610">
        <v>62</v>
      </c>
      <c r="F12610" t="s">
        <v>25</v>
      </c>
      <c r="G12610">
        <f>H12610*IFERROR(INDEX('Información SKU'!$H$1:$H$54,MATCH(E12610,'Información SKU'!$A$1:$A$54,0),1),15)</f>
        <v>424</v>
      </c>
      <c r="H12610">
        <v>53</v>
      </c>
      <c r="I12610" s="12">
        <f>H12610/IFERROR(INDEX('Información SKU'!$K$1:$K$54,MATCH(E12610,'Información SKU'!$A$1:$A$54,0),1),40)</f>
        <v>1.06</v>
      </c>
      <c r="J12610" s="3">
        <v>43579</v>
      </c>
      <c r="K12610" s="12" t="s">
        <v>219</v>
      </c>
      <c r="L12610">
        <v>1</v>
      </c>
    </row>
    <row r="12611" spans="1:12" x14ac:dyDescent="0.25">
      <c r="A12611">
        <v>1000403</v>
      </c>
      <c r="B12611" t="s">
        <v>145</v>
      </c>
      <c r="C12611">
        <v>11008609</v>
      </c>
      <c r="D12611">
        <v>40</v>
      </c>
      <c r="E12611">
        <v>63</v>
      </c>
      <c r="F12611" t="s">
        <v>1</v>
      </c>
      <c r="G12611">
        <f>H12611*IFERROR(INDEX('Información SKU'!$H$1:$H$54,MATCH(E12611,'Información SKU'!$A$1:$A$54,0),1),15)</f>
        <v>375</v>
      </c>
      <c r="H12611">
        <v>25</v>
      </c>
      <c r="I12611" s="12">
        <f>H12611/IFERROR(INDEX('Información SKU'!$K$1:$K$54,MATCH(E12611,'Información SKU'!$A$1:$A$54,0),1),40)</f>
        <v>0.59523809523809523</v>
      </c>
      <c r="J12611" s="3">
        <v>43579</v>
      </c>
      <c r="K12611" s="12" t="s">
        <v>223</v>
      </c>
      <c r="L12611">
        <v>3</v>
      </c>
    </row>
    <row r="12612" spans="1:12" x14ac:dyDescent="0.25">
      <c r="A12612">
        <v>1006860</v>
      </c>
      <c r="B12612" t="s">
        <v>104</v>
      </c>
      <c r="C12612">
        <v>11008611</v>
      </c>
      <c r="D12612">
        <v>10</v>
      </c>
      <c r="E12612">
        <v>5273</v>
      </c>
      <c r="F12612" t="s">
        <v>82</v>
      </c>
      <c r="G12612">
        <f>H12612*IFERROR(INDEX('Información SKU'!$H$1:$H$54,MATCH(E12612,'Información SKU'!$A$1:$A$54,0),1),15)</f>
        <v>60</v>
      </c>
      <c r="H12612">
        <v>10</v>
      </c>
      <c r="I12612" s="12">
        <f>H12612/IFERROR(INDEX('Información SKU'!$K$1:$K$54,MATCH(E12612,'Información SKU'!$A$1:$A$54,0),1),40)</f>
        <v>0.14285714285714285</v>
      </c>
      <c r="J12612" s="3">
        <v>43580</v>
      </c>
      <c r="K12612" s="12" t="s">
        <v>220</v>
      </c>
      <c r="L12612">
        <v>2</v>
      </c>
    </row>
    <row r="12613" spans="1:12" x14ac:dyDescent="0.25">
      <c r="A12613">
        <v>1004689</v>
      </c>
      <c r="B12613" t="s">
        <v>104</v>
      </c>
      <c r="C12613">
        <v>11008614</v>
      </c>
      <c r="D12613">
        <v>30</v>
      </c>
      <c r="E12613">
        <v>223</v>
      </c>
      <c r="F12613" t="s">
        <v>74</v>
      </c>
      <c r="G12613">
        <f>H12613*IFERROR(INDEX('Información SKU'!$H$1:$H$54,MATCH(E12613,'Información SKU'!$A$1:$A$54,0),1),15)</f>
        <v>24</v>
      </c>
      <c r="H12613">
        <v>4</v>
      </c>
      <c r="I12613" s="12">
        <f>H12613/IFERROR(INDEX('Información SKU'!$K$1:$K$54,MATCH(E12613,'Información SKU'!$A$1:$A$54,0),1),40)</f>
        <v>9.5238095238095233E-2</v>
      </c>
      <c r="J12613" s="3">
        <v>43580</v>
      </c>
      <c r="K12613" s="12" t="s">
        <v>223</v>
      </c>
      <c r="L12613">
        <v>3</v>
      </c>
    </row>
    <row r="12614" spans="1:12" x14ac:dyDescent="0.25">
      <c r="A12614">
        <v>1004689</v>
      </c>
      <c r="B12614" t="s">
        <v>104</v>
      </c>
      <c r="C12614">
        <v>11008614</v>
      </c>
      <c r="D12614">
        <v>40</v>
      </c>
      <c r="E12614">
        <v>63</v>
      </c>
      <c r="F12614" t="s">
        <v>1</v>
      </c>
      <c r="G12614">
        <f>H12614*IFERROR(INDEX('Información SKU'!$H$1:$H$54,MATCH(E12614,'Información SKU'!$A$1:$A$54,0),1),15)</f>
        <v>540</v>
      </c>
      <c r="H12614">
        <v>36</v>
      </c>
      <c r="I12614" s="12">
        <f>H12614/IFERROR(INDEX('Información SKU'!$K$1:$K$54,MATCH(E12614,'Información SKU'!$A$1:$A$54,0),1),40)</f>
        <v>0.8571428571428571</v>
      </c>
      <c r="J12614" s="3">
        <v>43580</v>
      </c>
      <c r="K12614" s="12" t="s">
        <v>219</v>
      </c>
      <c r="L12614">
        <v>1</v>
      </c>
    </row>
    <row r="12615" spans="1:12" x14ac:dyDescent="0.25">
      <c r="A12615">
        <v>1004689</v>
      </c>
      <c r="B12615" t="s">
        <v>104</v>
      </c>
      <c r="C12615">
        <v>11008614</v>
      </c>
      <c r="D12615">
        <v>50</v>
      </c>
      <c r="E12615">
        <v>61</v>
      </c>
      <c r="F12615" t="s">
        <v>20</v>
      </c>
      <c r="G12615">
        <f>H12615*IFERROR(INDEX('Información SKU'!$H$1:$H$54,MATCH(E12615,'Información SKU'!$A$1:$A$54,0),1),15)</f>
        <v>345</v>
      </c>
      <c r="H12615">
        <v>23</v>
      </c>
      <c r="I12615" s="12">
        <f>H12615/IFERROR(INDEX('Información SKU'!$K$1:$K$54,MATCH(E12615,'Información SKU'!$A$1:$A$54,0),1),40)</f>
        <v>0.38333333333333336</v>
      </c>
      <c r="J12615" s="3">
        <v>43580</v>
      </c>
      <c r="K12615" s="12" t="s">
        <v>218</v>
      </c>
      <c r="L12615">
        <v>1</v>
      </c>
    </row>
    <row r="12616" spans="1:12" x14ac:dyDescent="0.25">
      <c r="A12616">
        <v>1001665</v>
      </c>
      <c r="B12616" t="s">
        <v>114</v>
      </c>
      <c r="C12616">
        <v>11008674</v>
      </c>
      <c r="D12616">
        <v>10</v>
      </c>
      <c r="E12616">
        <v>62</v>
      </c>
      <c r="F12616" t="s">
        <v>25</v>
      </c>
      <c r="G12616">
        <f>H12616*IFERROR(INDEX('Información SKU'!$H$1:$H$54,MATCH(E12616,'Información SKU'!$A$1:$A$54,0),1),15)</f>
        <v>752</v>
      </c>
      <c r="H12616">
        <v>94</v>
      </c>
      <c r="I12616" s="12">
        <f>H12616/IFERROR(INDEX('Información SKU'!$K$1:$K$54,MATCH(E12616,'Información SKU'!$A$1:$A$54,0),1),40)</f>
        <v>1.88</v>
      </c>
      <c r="J12616" s="3">
        <v>43580</v>
      </c>
      <c r="K12616" s="12" t="s">
        <v>218</v>
      </c>
      <c r="L12616">
        <v>1</v>
      </c>
    </row>
    <row r="12617" spans="1:12" x14ac:dyDescent="0.25">
      <c r="A12617">
        <v>1001665</v>
      </c>
      <c r="B12617" t="s">
        <v>114</v>
      </c>
      <c r="C12617">
        <v>11008675</v>
      </c>
      <c r="D12617">
        <v>10</v>
      </c>
      <c r="E12617">
        <v>62</v>
      </c>
      <c r="F12617" t="s">
        <v>25</v>
      </c>
      <c r="G12617">
        <f>H12617*IFERROR(INDEX('Información SKU'!$H$1:$H$54,MATCH(E12617,'Información SKU'!$A$1:$A$54,0),1),15)</f>
        <v>4184</v>
      </c>
      <c r="H12617">
        <v>523</v>
      </c>
      <c r="I12617" s="12">
        <f>H12617/IFERROR(INDEX('Información SKU'!$K$1:$K$54,MATCH(E12617,'Información SKU'!$A$1:$A$54,0),1),40)</f>
        <v>10.46</v>
      </c>
      <c r="J12617" s="3">
        <v>43580</v>
      </c>
      <c r="K12617" s="12" t="s">
        <v>222</v>
      </c>
      <c r="L12617">
        <v>3</v>
      </c>
    </row>
    <row r="12618" spans="1:12" x14ac:dyDescent="0.25">
      <c r="A12618">
        <v>1001665</v>
      </c>
      <c r="B12618" t="s">
        <v>114</v>
      </c>
      <c r="C12618">
        <v>11008675</v>
      </c>
      <c r="D12618">
        <v>20</v>
      </c>
      <c r="E12618">
        <v>205</v>
      </c>
      <c r="F12618" t="s">
        <v>35</v>
      </c>
      <c r="G12618">
        <f>H12618*IFERROR(INDEX('Información SKU'!$H$1:$H$54,MATCH(E12618,'Información SKU'!$A$1:$A$54,0),1),15)</f>
        <v>3152</v>
      </c>
      <c r="H12618">
        <v>394</v>
      </c>
      <c r="I12618" s="12">
        <f>H12618/IFERROR(INDEX('Información SKU'!$K$1:$K$54,MATCH(E12618,'Información SKU'!$A$1:$A$54,0),1),40)</f>
        <v>9.3809523809523814</v>
      </c>
      <c r="J12618" s="3">
        <v>43580</v>
      </c>
      <c r="K12618" s="12" t="s">
        <v>223</v>
      </c>
      <c r="L12618">
        <v>3</v>
      </c>
    </row>
    <row r="12619" spans="1:12" x14ac:dyDescent="0.25">
      <c r="A12619">
        <v>1001665</v>
      </c>
      <c r="B12619" t="s">
        <v>114</v>
      </c>
      <c r="C12619">
        <v>11008676</v>
      </c>
      <c r="D12619">
        <v>30</v>
      </c>
      <c r="E12619">
        <v>63</v>
      </c>
      <c r="F12619" t="s">
        <v>1</v>
      </c>
      <c r="G12619">
        <f>H12619*IFERROR(INDEX('Información SKU'!$H$1:$H$54,MATCH(E12619,'Información SKU'!$A$1:$A$54,0),1),15)</f>
        <v>1395</v>
      </c>
      <c r="H12619">
        <v>93</v>
      </c>
      <c r="I12619" s="12">
        <f>H12619/IFERROR(INDEX('Información SKU'!$K$1:$K$54,MATCH(E12619,'Información SKU'!$A$1:$A$54,0),1),40)</f>
        <v>2.2142857142857144</v>
      </c>
      <c r="J12619" s="3">
        <v>43580</v>
      </c>
      <c r="K12619" s="12" t="s">
        <v>221</v>
      </c>
      <c r="L12619">
        <v>2</v>
      </c>
    </row>
    <row r="12620" spans="1:12" x14ac:dyDescent="0.25">
      <c r="A12620">
        <v>1001665</v>
      </c>
      <c r="B12620" t="s">
        <v>114</v>
      </c>
      <c r="C12620">
        <v>11008676</v>
      </c>
      <c r="D12620">
        <v>40</v>
      </c>
      <c r="E12620">
        <v>61</v>
      </c>
      <c r="F12620" t="s">
        <v>20</v>
      </c>
      <c r="G12620">
        <f>H12620*IFERROR(INDEX('Información SKU'!$H$1:$H$54,MATCH(E12620,'Información SKU'!$A$1:$A$54,0),1),15)</f>
        <v>2490</v>
      </c>
      <c r="H12620">
        <v>166</v>
      </c>
      <c r="I12620" s="12">
        <f>H12620/IFERROR(INDEX('Información SKU'!$K$1:$K$54,MATCH(E12620,'Información SKU'!$A$1:$A$54,0),1),40)</f>
        <v>2.7666666666666666</v>
      </c>
      <c r="J12620" s="3">
        <v>43580</v>
      </c>
      <c r="K12620" s="12" t="s">
        <v>222</v>
      </c>
      <c r="L12620">
        <v>3</v>
      </c>
    </row>
    <row r="12621" spans="1:12" x14ac:dyDescent="0.25">
      <c r="A12621">
        <v>1001665</v>
      </c>
      <c r="B12621" t="s">
        <v>114</v>
      </c>
      <c r="C12621">
        <v>11008677</v>
      </c>
      <c r="D12621">
        <v>30</v>
      </c>
      <c r="E12621">
        <v>2382</v>
      </c>
      <c r="F12621" t="s">
        <v>34</v>
      </c>
      <c r="G12621">
        <f>H12621*IFERROR(INDEX('Información SKU'!$H$1:$H$54,MATCH(E12621,'Información SKU'!$A$1:$A$54,0),1),15)</f>
        <v>1422</v>
      </c>
      <c r="H12621">
        <v>237</v>
      </c>
      <c r="I12621" s="12">
        <f>H12621/IFERROR(INDEX('Información SKU'!$K$1:$K$54,MATCH(E12621,'Información SKU'!$A$1:$A$54,0),1),40)</f>
        <v>2.46875</v>
      </c>
      <c r="J12621" s="3">
        <v>43580</v>
      </c>
      <c r="K12621" s="12" t="s">
        <v>221</v>
      </c>
      <c r="L12621">
        <v>2</v>
      </c>
    </row>
    <row r="12622" spans="1:12" x14ac:dyDescent="0.25">
      <c r="A12622">
        <v>1001665</v>
      </c>
      <c r="B12622" t="s">
        <v>114</v>
      </c>
      <c r="C12622">
        <v>11008677</v>
      </c>
      <c r="D12622">
        <v>40</v>
      </c>
      <c r="E12622">
        <v>2384</v>
      </c>
      <c r="F12622" t="s">
        <v>10</v>
      </c>
      <c r="G12622">
        <f>H12622*IFERROR(INDEX('Información SKU'!$H$1:$H$54,MATCH(E12622,'Información SKU'!$A$1:$A$54,0),1),15)</f>
        <v>2160</v>
      </c>
      <c r="H12622">
        <v>360</v>
      </c>
      <c r="I12622" s="12">
        <f>H12622/IFERROR(INDEX('Información SKU'!$K$1:$K$54,MATCH(E12622,'Información SKU'!$A$1:$A$54,0),1),40)</f>
        <v>3.75</v>
      </c>
      <c r="J12622" s="3">
        <v>43580</v>
      </c>
      <c r="K12622" s="12" t="s">
        <v>223</v>
      </c>
      <c r="L12622">
        <v>3</v>
      </c>
    </row>
    <row r="12623" spans="1:12" x14ac:dyDescent="0.25">
      <c r="A12623">
        <v>1001666</v>
      </c>
      <c r="B12623" t="s">
        <v>114</v>
      </c>
      <c r="C12623">
        <v>11008680</v>
      </c>
      <c r="D12623">
        <v>10</v>
      </c>
      <c r="E12623">
        <v>62</v>
      </c>
      <c r="F12623" t="s">
        <v>25</v>
      </c>
      <c r="G12623">
        <f>H12623*IFERROR(INDEX('Información SKU'!$H$1:$H$54,MATCH(E12623,'Información SKU'!$A$1:$A$54,0),1),15)</f>
        <v>2080</v>
      </c>
      <c r="H12623">
        <v>260</v>
      </c>
      <c r="I12623" s="12">
        <f>H12623/IFERROR(INDEX('Información SKU'!$K$1:$K$54,MATCH(E12623,'Información SKU'!$A$1:$A$54,0),1),40)</f>
        <v>5.2</v>
      </c>
      <c r="J12623" s="3">
        <v>43580</v>
      </c>
      <c r="K12623" s="12" t="s">
        <v>220</v>
      </c>
      <c r="L12623">
        <v>2</v>
      </c>
    </row>
    <row r="12624" spans="1:12" x14ac:dyDescent="0.25">
      <c r="A12624">
        <v>1001666</v>
      </c>
      <c r="B12624" t="s">
        <v>114</v>
      </c>
      <c r="C12624">
        <v>11008680</v>
      </c>
      <c r="D12624">
        <v>20</v>
      </c>
      <c r="E12624">
        <v>63</v>
      </c>
      <c r="F12624" t="s">
        <v>1</v>
      </c>
      <c r="G12624">
        <f>H12624*IFERROR(INDEX('Información SKU'!$H$1:$H$54,MATCH(E12624,'Información SKU'!$A$1:$A$54,0),1),15)</f>
        <v>2295</v>
      </c>
      <c r="H12624">
        <v>153</v>
      </c>
      <c r="I12624" s="12">
        <f>H12624/IFERROR(INDEX('Información SKU'!$K$1:$K$54,MATCH(E12624,'Información SKU'!$A$1:$A$54,0),1),40)</f>
        <v>3.6428571428571428</v>
      </c>
      <c r="J12624" s="3">
        <v>43580</v>
      </c>
      <c r="K12624" s="12" t="s">
        <v>221</v>
      </c>
      <c r="L12624">
        <v>2</v>
      </c>
    </row>
    <row r="12625" spans="1:12" x14ac:dyDescent="0.25">
      <c r="A12625">
        <v>1001666</v>
      </c>
      <c r="B12625" t="s">
        <v>114</v>
      </c>
      <c r="C12625">
        <v>11008681</v>
      </c>
      <c r="D12625">
        <v>10</v>
      </c>
      <c r="E12625">
        <v>61</v>
      </c>
      <c r="F12625" t="s">
        <v>20</v>
      </c>
      <c r="G12625">
        <f>H12625*IFERROR(INDEX('Información SKU'!$H$1:$H$54,MATCH(E12625,'Información SKU'!$A$1:$A$54,0),1),15)</f>
        <v>1110</v>
      </c>
      <c r="H12625">
        <v>74</v>
      </c>
      <c r="I12625" s="12">
        <f>H12625/IFERROR(INDEX('Información SKU'!$K$1:$K$54,MATCH(E12625,'Información SKU'!$A$1:$A$54,0),1),40)</f>
        <v>1.2333333333333334</v>
      </c>
      <c r="J12625" s="3">
        <v>43580</v>
      </c>
      <c r="K12625" s="12" t="s">
        <v>222</v>
      </c>
      <c r="L12625">
        <v>3</v>
      </c>
    </row>
    <row r="12626" spans="1:12" x14ac:dyDescent="0.25">
      <c r="A12626">
        <v>1001666</v>
      </c>
      <c r="B12626" t="s">
        <v>114</v>
      </c>
      <c r="C12626">
        <v>11008681</v>
      </c>
      <c r="D12626">
        <v>20</v>
      </c>
      <c r="E12626">
        <v>205</v>
      </c>
      <c r="F12626" t="s">
        <v>35</v>
      </c>
      <c r="G12626">
        <f>H12626*IFERROR(INDEX('Información SKU'!$H$1:$H$54,MATCH(E12626,'Información SKU'!$A$1:$A$54,0),1),15)</f>
        <v>680</v>
      </c>
      <c r="H12626">
        <v>85</v>
      </c>
      <c r="I12626" s="12">
        <f>H12626/IFERROR(INDEX('Información SKU'!$K$1:$K$54,MATCH(E12626,'Información SKU'!$A$1:$A$54,0),1),40)</f>
        <v>2.0238095238095237</v>
      </c>
      <c r="J12626" s="3">
        <v>43580</v>
      </c>
      <c r="K12626" s="12" t="s">
        <v>223</v>
      </c>
      <c r="L12626">
        <v>3</v>
      </c>
    </row>
    <row r="12627" spans="1:12" x14ac:dyDescent="0.25">
      <c r="A12627">
        <v>1001666</v>
      </c>
      <c r="B12627" t="s">
        <v>114</v>
      </c>
      <c r="C12627">
        <v>11008681</v>
      </c>
      <c r="D12627">
        <v>30</v>
      </c>
      <c r="E12627">
        <v>224</v>
      </c>
      <c r="F12627" t="s">
        <v>37</v>
      </c>
      <c r="G12627">
        <f>H12627*IFERROR(INDEX('Información SKU'!$H$1:$H$54,MATCH(E12627,'Información SKU'!$A$1:$A$54,0),1),15)</f>
        <v>312</v>
      </c>
      <c r="H12627">
        <v>39</v>
      </c>
      <c r="I12627" s="12">
        <f>H12627/IFERROR(INDEX('Información SKU'!$K$1:$K$54,MATCH(E12627,'Información SKU'!$A$1:$A$54,0),1),40)</f>
        <v>0.9285714285714286</v>
      </c>
      <c r="J12627" s="3">
        <v>43580</v>
      </c>
      <c r="K12627" s="12" t="s">
        <v>223</v>
      </c>
      <c r="L12627">
        <v>3</v>
      </c>
    </row>
    <row r="12628" spans="1:12" x14ac:dyDescent="0.25">
      <c r="A12628">
        <v>1001674</v>
      </c>
      <c r="B12628" t="s">
        <v>114</v>
      </c>
      <c r="C12628">
        <v>11008682</v>
      </c>
      <c r="D12628">
        <v>30</v>
      </c>
      <c r="E12628">
        <v>581</v>
      </c>
      <c r="F12628" t="s">
        <v>40</v>
      </c>
      <c r="G12628">
        <f>H12628*IFERROR(INDEX('Información SKU'!$H$1:$H$54,MATCH(E12628,'Información SKU'!$A$1:$A$54,0),1),15)</f>
        <v>900</v>
      </c>
      <c r="H12628">
        <v>150</v>
      </c>
      <c r="I12628" s="12">
        <f>H12628/IFERROR(INDEX('Información SKU'!$K$1:$K$54,MATCH(E12628,'Información SKU'!$A$1:$A$54,0),1),40)</f>
        <v>3</v>
      </c>
      <c r="J12628" s="3">
        <v>43580</v>
      </c>
      <c r="K12628" s="12" t="s">
        <v>220</v>
      </c>
      <c r="L12628">
        <v>2</v>
      </c>
    </row>
    <row r="12629" spans="1:12" x14ac:dyDescent="0.25">
      <c r="A12629">
        <v>1001674</v>
      </c>
      <c r="B12629" t="s">
        <v>114</v>
      </c>
      <c r="C12629">
        <v>11008682</v>
      </c>
      <c r="D12629">
        <v>60</v>
      </c>
      <c r="E12629">
        <v>62</v>
      </c>
      <c r="F12629" t="s">
        <v>25</v>
      </c>
      <c r="G12629">
        <f>H12629*IFERROR(INDEX('Información SKU'!$H$1:$H$54,MATCH(E12629,'Información SKU'!$A$1:$A$54,0),1),15)</f>
        <v>1360</v>
      </c>
      <c r="H12629">
        <v>170</v>
      </c>
      <c r="I12629" s="12">
        <f>H12629/IFERROR(INDEX('Información SKU'!$K$1:$K$54,MATCH(E12629,'Información SKU'!$A$1:$A$54,0),1),40)</f>
        <v>3.4</v>
      </c>
      <c r="J12629" s="3">
        <v>43580</v>
      </c>
      <c r="K12629" s="12" t="s">
        <v>223</v>
      </c>
      <c r="L12629">
        <v>3</v>
      </c>
    </row>
    <row r="12630" spans="1:12" x14ac:dyDescent="0.25">
      <c r="A12630">
        <v>1001665</v>
      </c>
      <c r="B12630" t="s">
        <v>114</v>
      </c>
      <c r="C12630">
        <v>11008710</v>
      </c>
      <c r="D12630">
        <v>10</v>
      </c>
      <c r="E12630">
        <v>62</v>
      </c>
      <c r="F12630" t="s">
        <v>25</v>
      </c>
      <c r="G12630">
        <f>H12630*IFERROR(INDEX('Información SKU'!$H$1:$H$54,MATCH(E12630,'Información SKU'!$A$1:$A$54,0),1),15)</f>
        <v>360</v>
      </c>
      <c r="H12630">
        <v>45</v>
      </c>
      <c r="I12630" s="12">
        <f>H12630/IFERROR(INDEX('Información SKU'!$K$1:$K$54,MATCH(E12630,'Información SKU'!$A$1:$A$54,0),1),40)</f>
        <v>0.9</v>
      </c>
      <c r="J12630" s="3">
        <v>43580</v>
      </c>
      <c r="K12630" s="12" t="s">
        <v>222</v>
      </c>
      <c r="L12630">
        <v>3</v>
      </c>
    </row>
    <row r="12631" spans="1:12" x14ac:dyDescent="0.25">
      <c r="A12631">
        <v>1001665</v>
      </c>
      <c r="B12631" t="s">
        <v>114</v>
      </c>
      <c r="C12631">
        <v>11008711</v>
      </c>
      <c r="D12631">
        <v>10</v>
      </c>
      <c r="E12631">
        <v>205</v>
      </c>
      <c r="F12631" t="s">
        <v>35</v>
      </c>
      <c r="G12631">
        <f>H12631*IFERROR(INDEX('Información SKU'!$H$1:$H$54,MATCH(E12631,'Información SKU'!$A$1:$A$54,0),1),15)</f>
        <v>144</v>
      </c>
      <c r="H12631">
        <v>18</v>
      </c>
      <c r="I12631" s="12">
        <f>H12631/IFERROR(INDEX('Información SKU'!$K$1:$K$54,MATCH(E12631,'Información SKU'!$A$1:$A$54,0),1),40)</f>
        <v>0.42857142857142855</v>
      </c>
      <c r="J12631" s="3">
        <v>43580</v>
      </c>
      <c r="K12631" s="12" t="s">
        <v>223</v>
      </c>
      <c r="L12631">
        <v>3</v>
      </c>
    </row>
    <row r="12632" spans="1:12" x14ac:dyDescent="0.25">
      <c r="A12632">
        <v>1001665</v>
      </c>
      <c r="B12632" t="s">
        <v>114</v>
      </c>
      <c r="C12632">
        <v>11008711</v>
      </c>
      <c r="D12632">
        <v>20</v>
      </c>
      <c r="E12632">
        <v>62</v>
      </c>
      <c r="F12632" t="s">
        <v>25</v>
      </c>
      <c r="G12632">
        <f>H12632*IFERROR(INDEX('Información SKU'!$H$1:$H$54,MATCH(E12632,'Información SKU'!$A$1:$A$54,0),1),15)</f>
        <v>56</v>
      </c>
      <c r="H12632">
        <v>7</v>
      </c>
      <c r="I12632" s="12">
        <f>H12632/IFERROR(INDEX('Información SKU'!$K$1:$K$54,MATCH(E12632,'Información SKU'!$A$1:$A$54,0),1),40)</f>
        <v>0.14000000000000001</v>
      </c>
      <c r="J12632" s="3">
        <v>43580</v>
      </c>
      <c r="K12632" s="12" t="s">
        <v>222</v>
      </c>
      <c r="L12632">
        <v>3</v>
      </c>
    </row>
    <row r="12633" spans="1:12" x14ac:dyDescent="0.25">
      <c r="A12633">
        <v>1006465</v>
      </c>
      <c r="B12633" t="s">
        <v>114</v>
      </c>
      <c r="C12633">
        <v>11008712</v>
      </c>
      <c r="D12633">
        <v>30</v>
      </c>
      <c r="E12633">
        <v>61</v>
      </c>
      <c r="F12633" t="s">
        <v>20</v>
      </c>
      <c r="G12633">
        <f>H12633*IFERROR(INDEX('Información SKU'!$H$1:$H$54,MATCH(E12633,'Información SKU'!$A$1:$A$54,0),1),15)</f>
        <v>30</v>
      </c>
      <c r="H12633">
        <v>2</v>
      </c>
      <c r="I12633" s="12">
        <f>H12633/IFERROR(INDEX('Información SKU'!$K$1:$K$54,MATCH(E12633,'Información SKU'!$A$1:$A$54,0),1),40)</f>
        <v>3.3333333333333333E-2</v>
      </c>
      <c r="J12633" s="3">
        <v>43580</v>
      </c>
      <c r="K12633" s="12" t="s">
        <v>218</v>
      </c>
      <c r="L12633">
        <v>1</v>
      </c>
    </row>
    <row r="12634" spans="1:12" x14ac:dyDescent="0.25">
      <c r="A12634">
        <v>1006465</v>
      </c>
      <c r="B12634" t="s">
        <v>114</v>
      </c>
      <c r="C12634">
        <v>11008712</v>
      </c>
      <c r="D12634">
        <v>20</v>
      </c>
      <c r="E12634">
        <v>62</v>
      </c>
      <c r="F12634" t="s">
        <v>25</v>
      </c>
      <c r="G12634">
        <f>H12634*IFERROR(INDEX('Información SKU'!$H$1:$H$54,MATCH(E12634,'Información SKU'!$A$1:$A$54,0),1),15)</f>
        <v>32</v>
      </c>
      <c r="H12634">
        <v>4</v>
      </c>
      <c r="I12634" s="12">
        <f>H12634/IFERROR(INDEX('Información SKU'!$K$1:$K$54,MATCH(E12634,'Información SKU'!$A$1:$A$54,0),1),40)</f>
        <v>0.08</v>
      </c>
      <c r="J12634" s="3">
        <v>43580</v>
      </c>
      <c r="K12634" s="12" t="s">
        <v>219</v>
      </c>
      <c r="L12634">
        <v>1</v>
      </c>
    </row>
    <row r="12635" spans="1:12" x14ac:dyDescent="0.25">
      <c r="A12635">
        <v>1001665</v>
      </c>
      <c r="B12635" t="s">
        <v>114</v>
      </c>
      <c r="C12635">
        <v>11008713</v>
      </c>
      <c r="D12635">
        <v>10</v>
      </c>
      <c r="E12635">
        <v>61</v>
      </c>
      <c r="F12635" t="s">
        <v>20</v>
      </c>
      <c r="G12635">
        <f>H12635*IFERROR(INDEX('Información SKU'!$H$1:$H$54,MATCH(E12635,'Información SKU'!$A$1:$A$54,0),1),15)</f>
        <v>1020</v>
      </c>
      <c r="H12635">
        <v>68</v>
      </c>
      <c r="I12635" s="12">
        <f>H12635/IFERROR(INDEX('Información SKU'!$K$1:$K$54,MATCH(E12635,'Información SKU'!$A$1:$A$54,0),1),40)</f>
        <v>1.1333333333333333</v>
      </c>
      <c r="J12635" s="3">
        <v>43580</v>
      </c>
      <c r="K12635" s="12" t="s">
        <v>221</v>
      </c>
      <c r="L12635">
        <v>2</v>
      </c>
    </row>
    <row r="12636" spans="1:12" x14ac:dyDescent="0.25">
      <c r="A12636">
        <v>1001665</v>
      </c>
      <c r="B12636" t="s">
        <v>114</v>
      </c>
      <c r="C12636">
        <v>11008713</v>
      </c>
      <c r="D12636">
        <v>20</v>
      </c>
      <c r="E12636">
        <v>63</v>
      </c>
      <c r="F12636" t="s">
        <v>1</v>
      </c>
      <c r="G12636">
        <f>H12636*IFERROR(INDEX('Información SKU'!$H$1:$H$54,MATCH(E12636,'Información SKU'!$A$1:$A$54,0),1),15)</f>
        <v>45</v>
      </c>
      <c r="H12636">
        <v>3</v>
      </c>
      <c r="I12636" s="12">
        <f>H12636/IFERROR(INDEX('Información SKU'!$K$1:$K$54,MATCH(E12636,'Información SKU'!$A$1:$A$54,0),1),40)</f>
        <v>7.1428571428571425E-2</v>
      </c>
      <c r="J12636" s="3">
        <v>43580</v>
      </c>
      <c r="K12636" s="12" t="s">
        <v>220</v>
      </c>
      <c r="L12636">
        <v>2</v>
      </c>
    </row>
    <row r="12637" spans="1:12" x14ac:dyDescent="0.25">
      <c r="A12637">
        <v>1001665</v>
      </c>
      <c r="B12637" t="s">
        <v>114</v>
      </c>
      <c r="C12637">
        <v>11008714</v>
      </c>
      <c r="D12637">
        <v>50</v>
      </c>
      <c r="E12637">
        <v>2384</v>
      </c>
      <c r="F12637" t="s">
        <v>10</v>
      </c>
      <c r="G12637">
        <f>H12637*IFERROR(INDEX('Información SKU'!$H$1:$H$54,MATCH(E12637,'Información SKU'!$A$1:$A$54,0),1),15)</f>
        <v>66</v>
      </c>
      <c r="H12637">
        <v>11</v>
      </c>
      <c r="I12637" s="12">
        <f>H12637/IFERROR(INDEX('Información SKU'!$K$1:$K$54,MATCH(E12637,'Información SKU'!$A$1:$A$54,0),1),40)</f>
        <v>0.11458333333333333</v>
      </c>
      <c r="J12637" s="3">
        <v>43580</v>
      </c>
      <c r="K12637" s="12" t="s">
        <v>223</v>
      </c>
      <c r="L12637">
        <v>3</v>
      </c>
    </row>
    <row r="12638" spans="1:12" x14ac:dyDescent="0.25">
      <c r="A12638">
        <v>1001665</v>
      </c>
      <c r="B12638" t="s">
        <v>114</v>
      </c>
      <c r="C12638">
        <v>11008714</v>
      </c>
      <c r="D12638">
        <v>40</v>
      </c>
      <c r="E12638">
        <v>2382</v>
      </c>
      <c r="F12638" t="s">
        <v>34</v>
      </c>
      <c r="G12638">
        <f>H12638*IFERROR(INDEX('Información SKU'!$H$1:$H$54,MATCH(E12638,'Información SKU'!$A$1:$A$54,0),1),15)</f>
        <v>66</v>
      </c>
      <c r="H12638">
        <v>11</v>
      </c>
      <c r="I12638" s="12">
        <f>H12638/IFERROR(INDEX('Información SKU'!$K$1:$K$54,MATCH(E12638,'Información SKU'!$A$1:$A$54,0),1),40)</f>
        <v>0.11458333333333333</v>
      </c>
      <c r="J12638" s="3">
        <v>43580</v>
      </c>
      <c r="K12638" s="12" t="s">
        <v>219</v>
      </c>
      <c r="L12638">
        <v>1</v>
      </c>
    </row>
    <row r="12639" spans="1:12" x14ac:dyDescent="0.25">
      <c r="A12639">
        <v>1001665</v>
      </c>
      <c r="B12639" t="s">
        <v>114</v>
      </c>
      <c r="C12639">
        <v>11008714</v>
      </c>
      <c r="D12639">
        <v>10</v>
      </c>
      <c r="E12639">
        <v>63</v>
      </c>
      <c r="F12639" t="s">
        <v>1</v>
      </c>
      <c r="G12639">
        <f>H12639*IFERROR(INDEX('Información SKU'!$H$1:$H$54,MATCH(E12639,'Información SKU'!$A$1:$A$54,0),1),15)</f>
        <v>435</v>
      </c>
      <c r="H12639">
        <v>29</v>
      </c>
      <c r="I12639" s="12">
        <f>H12639/IFERROR(INDEX('Información SKU'!$K$1:$K$54,MATCH(E12639,'Información SKU'!$A$1:$A$54,0),1),40)</f>
        <v>0.69047619047619047</v>
      </c>
      <c r="J12639" s="3">
        <v>43580</v>
      </c>
      <c r="K12639" s="12" t="s">
        <v>221</v>
      </c>
      <c r="L12639">
        <v>2</v>
      </c>
    </row>
    <row r="12640" spans="1:12" x14ac:dyDescent="0.25">
      <c r="A12640">
        <v>1001665</v>
      </c>
      <c r="B12640" t="s">
        <v>114</v>
      </c>
      <c r="C12640">
        <v>11008715</v>
      </c>
      <c r="D12640">
        <v>260</v>
      </c>
      <c r="E12640">
        <v>1199</v>
      </c>
      <c r="F12640" t="s">
        <v>26</v>
      </c>
      <c r="G12640">
        <f>H12640*IFERROR(INDEX('Información SKU'!$H$1:$H$54,MATCH(E12640,'Información SKU'!$A$1:$A$54,0),1),15)</f>
        <v>24</v>
      </c>
      <c r="H12640">
        <v>2</v>
      </c>
      <c r="I12640" s="12">
        <f>H12640/IFERROR(INDEX('Información SKU'!$K$1:$K$54,MATCH(E12640,'Información SKU'!$A$1:$A$54,0),1),40)</f>
        <v>3.3333333333333333E-2</v>
      </c>
      <c r="J12640" s="3">
        <v>43580</v>
      </c>
      <c r="K12640" s="12" t="s">
        <v>219</v>
      </c>
      <c r="L12640">
        <v>1</v>
      </c>
    </row>
    <row r="12641" spans="1:12" x14ac:dyDescent="0.25">
      <c r="A12641">
        <v>1001665</v>
      </c>
      <c r="B12641" t="s">
        <v>114</v>
      </c>
      <c r="C12641">
        <v>11008715</v>
      </c>
      <c r="D12641">
        <v>320</v>
      </c>
      <c r="E12641">
        <v>2387</v>
      </c>
      <c r="F12641" t="s">
        <v>33</v>
      </c>
      <c r="G12641">
        <f>H12641*IFERROR(INDEX('Información SKU'!$H$1:$H$54,MATCH(E12641,'Información SKU'!$A$1:$A$54,0),1),15)</f>
        <v>888</v>
      </c>
      <c r="H12641">
        <v>74</v>
      </c>
      <c r="I12641" s="12">
        <f>H12641/IFERROR(INDEX('Información SKU'!$K$1:$K$54,MATCH(E12641,'Información SKU'!$A$1:$A$54,0),1),40)</f>
        <v>0.77083333333333337</v>
      </c>
      <c r="J12641" s="3">
        <v>43580</v>
      </c>
      <c r="K12641" s="12" t="s">
        <v>222</v>
      </c>
      <c r="L12641">
        <v>3</v>
      </c>
    </row>
    <row r="12642" spans="1:12" x14ac:dyDescent="0.25">
      <c r="A12642">
        <v>1001665</v>
      </c>
      <c r="B12642" t="s">
        <v>114</v>
      </c>
      <c r="C12642">
        <v>11008715</v>
      </c>
      <c r="D12642">
        <v>390</v>
      </c>
      <c r="E12642">
        <v>5268</v>
      </c>
      <c r="F12642" t="s">
        <v>83</v>
      </c>
      <c r="G12642">
        <f>H12642*IFERROR(INDEX('Información SKU'!$H$1:$H$54,MATCH(E12642,'Información SKU'!$A$1:$A$54,0),1),15)</f>
        <v>405</v>
      </c>
      <c r="H12642">
        <v>27</v>
      </c>
      <c r="I12642" s="12">
        <f>H12642/IFERROR(INDEX('Información SKU'!$K$1:$K$54,MATCH(E12642,'Información SKU'!$A$1:$A$54,0),1),40)</f>
        <v>0.38571428571428573</v>
      </c>
      <c r="J12642" s="3">
        <v>43580</v>
      </c>
      <c r="K12642" s="12" t="s">
        <v>222</v>
      </c>
      <c r="L12642">
        <v>3</v>
      </c>
    </row>
    <row r="12643" spans="1:12" x14ac:dyDescent="0.25">
      <c r="A12643">
        <v>1001665</v>
      </c>
      <c r="B12643" t="s">
        <v>114</v>
      </c>
      <c r="C12643">
        <v>11008715</v>
      </c>
      <c r="D12643">
        <v>400</v>
      </c>
      <c r="E12643">
        <v>5402</v>
      </c>
      <c r="F12643" t="s">
        <v>32</v>
      </c>
      <c r="G12643">
        <f>H12643*IFERROR(INDEX('Información SKU'!$H$1:$H$54,MATCH(E12643,'Información SKU'!$A$1:$A$54,0),1),15)</f>
        <v>18</v>
      </c>
      <c r="H12643">
        <v>3</v>
      </c>
      <c r="I12643" s="12">
        <f>H12643/IFERROR(INDEX('Información SKU'!$K$1:$K$54,MATCH(E12643,'Información SKU'!$A$1:$A$54,0),1),40)</f>
        <v>0.05</v>
      </c>
      <c r="J12643" s="3">
        <v>43580</v>
      </c>
      <c r="K12643" s="12" t="s">
        <v>222</v>
      </c>
      <c r="L12643">
        <v>3</v>
      </c>
    </row>
    <row r="12644" spans="1:12" x14ac:dyDescent="0.25">
      <c r="A12644">
        <v>1001665</v>
      </c>
      <c r="B12644" t="s">
        <v>114</v>
      </c>
      <c r="C12644">
        <v>11008715</v>
      </c>
      <c r="D12644">
        <v>30</v>
      </c>
      <c r="E12644">
        <v>41</v>
      </c>
      <c r="F12644" t="s">
        <v>71</v>
      </c>
      <c r="G12644">
        <f>H12644*IFERROR(INDEX('Información SKU'!$H$1:$H$54,MATCH(E12644,'Información SKU'!$A$1:$A$54,0),1),15)</f>
        <v>40</v>
      </c>
      <c r="H12644">
        <v>5</v>
      </c>
      <c r="I12644" s="12">
        <f>H12644/IFERROR(INDEX('Información SKU'!$K$1:$K$54,MATCH(E12644,'Información SKU'!$A$1:$A$54,0),1),40)</f>
        <v>8.3333333333333329E-2</v>
      </c>
      <c r="J12644" s="3">
        <v>43580</v>
      </c>
      <c r="K12644" s="12" t="s">
        <v>218</v>
      </c>
      <c r="L12644">
        <v>1</v>
      </c>
    </row>
    <row r="12645" spans="1:12" x14ac:dyDescent="0.25">
      <c r="A12645">
        <v>1001665</v>
      </c>
      <c r="B12645" t="s">
        <v>114</v>
      </c>
      <c r="C12645">
        <v>11008715</v>
      </c>
      <c r="D12645">
        <v>80</v>
      </c>
      <c r="E12645">
        <v>320</v>
      </c>
      <c r="F12645" t="s">
        <v>31</v>
      </c>
      <c r="G12645">
        <f>H12645*IFERROR(INDEX('Información SKU'!$H$1:$H$54,MATCH(E12645,'Información SKU'!$A$1:$A$54,0),1),15)</f>
        <v>180</v>
      </c>
      <c r="H12645">
        <v>12</v>
      </c>
      <c r="I12645" s="12">
        <f>H12645/IFERROR(INDEX('Información SKU'!$K$1:$K$54,MATCH(E12645,'Información SKU'!$A$1:$A$54,0),1),40)</f>
        <v>0.15384615384615385</v>
      </c>
      <c r="J12645" s="3">
        <v>43580</v>
      </c>
      <c r="K12645" s="12" t="s">
        <v>218</v>
      </c>
      <c r="L12645">
        <v>1</v>
      </c>
    </row>
    <row r="12646" spans="1:12" x14ac:dyDescent="0.25">
      <c r="A12646">
        <v>1001665</v>
      </c>
      <c r="B12646" t="s">
        <v>114</v>
      </c>
      <c r="C12646">
        <v>11008715</v>
      </c>
      <c r="D12646">
        <v>170</v>
      </c>
      <c r="E12646">
        <v>460</v>
      </c>
      <c r="F12646" t="s">
        <v>38</v>
      </c>
      <c r="G12646">
        <f>H12646*IFERROR(INDEX('Información SKU'!$H$1:$H$54,MATCH(E12646,'Información SKU'!$A$1:$A$54,0),1),15)</f>
        <v>150</v>
      </c>
      <c r="H12646">
        <v>10</v>
      </c>
      <c r="I12646" s="12">
        <f>H12646/IFERROR(INDEX('Información SKU'!$K$1:$K$54,MATCH(E12646,'Información SKU'!$A$1:$A$54,0),1),40)</f>
        <v>0.12820512820512819</v>
      </c>
      <c r="J12646" s="3">
        <v>43580</v>
      </c>
      <c r="K12646" s="12" t="s">
        <v>223</v>
      </c>
      <c r="L12646">
        <v>3</v>
      </c>
    </row>
    <row r="12647" spans="1:12" x14ac:dyDescent="0.25">
      <c r="A12647">
        <v>1001665</v>
      </c>
      <c r="B12647" t="s">
        <v>114</v>
      </c>
      <c r="C12647">
        <v>11008715</v>
      </c>
      <c r="D12647">
        <v>180</v>
      </c>
      <c r="E12647">
        <v>509</v>
      </c>
      <c r="F12647" t="s">
        <v>0</v>
      </c>
      <c r="G12647">
        <f>H12647*IFERROR(INDEX('Información SKU'!$H$1:$H$54,MATCH(E12647,'Información SKU'!$A$1:$A$54,0),1),15)</f>
        <v>324</v>
      </c>
      <c r="H12647">
        <v>54</v>
      </c>
      <c r="I12647" s="12">
        <f>H12647/IFERROR(INDEX('Información SKU'!$K$1:$K$54,MATCH(E12647,'Información SKU'!$A$1:$A$54,0),1),40)</f>
        <v>0.67500000000000004</v>
      </c>
      <c r="J12647" s="3">
        <v>43580</v>
      </c>
      <c r="K12647" s="12" t="s">
        <v>223</v>
      </c>
      <c r="L12647">
        <v>3</v>
      </c>
    </row>
    <row r="12648" spans="1:12" x14ac:dyDescent="0.25">
      <c r="A12648">
        <v>1001665</v>
      </c>
      <c r="B12648" t="s">
        <v>114</v>
      </c>
      <c r="C12648">
        <v>11008715</v>
      </c>
      <c r="D12648">
        <v>190</v>
      </c>
      <c r="E12648">
        <v>510</v>
      </c>
      <c r="F12648" t="s">
        <v>30</v>
      </c>
      <c r="G12648">
        <f>H12648*IFERROR(INDEX('Información SKU'!$H$1:$H$54,MATCH(E12648,'Información SKU'!$A$1:$A$54,0),1),15)</f>
        <v>162</v>
      </c>
      <c r="H12648">
        <v>27</v>
      </c>
      <c r="I12648" s="12">
        <f>H12648/IFERROR(INDEX('Información SKU'!$K$1:$K$54,MATCH(E12648,'Información SKU'!$A$1:$A$54,0),1),40)</f>
        <v>0.54</v>
      </c>
      <c r="J12648" s="3">
        <v>43580</v>
      </c>
      <c r="K12648" s="12" t="s">
        <v>221</v>
      </c>
      <c r="L12648">
        <v>2</v>
      </c>
    </row>
    <row r="12649" spans="1:12" x14ac:dyDescent="0.25">
      <c r="A12649">
        <v>1001665</v>
      </c>
      <c r="B12649" t="s">
        <v>114</v>
      </c>
      <c r="C12649">
        <v>11008715</v>
      </c>
      <c r="D12649">
        <v>200</v>
      </c>
      <c r="E12649">
        <v>511</v>
      </c>
      <c r="F12649" t="s">
        <v>29</v>
      </c>
      <c r="G12649">
        <f>H12649*IFERROR(INDEX('Información SKU'!$H$1:$H$54,MATCH(E12649,'Información SKU'!$A$1:$A$54,0),1),15)</f>
        <v>288</v>
      </c>
      <c r="H12649">
        <v>36</v>
      </c>
      <c r="I12649" s="12">
        <f>H12649/IFERROR(INDEX('Información SKU'!$K$1:$K$54,MATCH(E12649,'Información SKU'!$A$1:$A$54,0),1),40)</f>
        <v>0.6</v>
      </c>
      <c r="J12649" s="3">
        <v>43580</v>
      </c>
      <c r="K12649" s="12" t="s">
        <v>221</v>
      </c>
      <c r="L12649">
        <v>2</v>
      </c>
    </row>
    <row r="12650" spans="1:12" x14ac:dyDescent="0.25">
      <c r="A12650">
        <v>1001665</v>
      </c>
      <c r="B12650" t="s">
        <v>114</v>
      </c>
      <c r="C12650">
        <v>11008715</v>
      </c>
      <c r="D12650">
        <v>210</v>
      </c>
      <c r="E12650">
        <v>521</v>
      </c>
      <c r="F12650" t="s">
        <v>28</v>
      </c>
      <c r="G12650">
        <f>H12650*IFERROR(INDEX('Información SKU'!$H$1:$H$54,MATCH(E12650,'Información SKU'!$A$1:$A$54,0),1),15)</f>
        <v>104</v>
      </c>
      <c r="H12650">
        <v>13</v>
      </c>
      <c r="I12650" s="12">
        <f>H12650/IFERROR(INDEX('Información SKU'!$K$1:$K$54,MATCH(E12650,'Información SKU'!$A$1:$A$54,0),1),40)</f>
        <v>0.21666666666666667</v>
      </c>
      <c r="J12650" s="3">
        <v>43580</v>
      </c>
      <c r="K12650" s="12" t="s">
        <v>220</v>
      </c>
      <c r="L12650">
        <v>2</v>
      </c>
    </row>
    <row r="12651" spans="1:12" x14ac:dyDescent="0.25">
      <c r="A12651">
        <v>1001665</v>
      </c>
      <c r="B12651" t="s">
        <v>114</v>
      </c>
      <c r="C12651">
        <v>11008715</v>
      </c>
      <c r="D12651">
        <v>220</v>
      </c>
      <c r="E12651">
        <v>522</v>
      </c>
      <c r="F12651" t="s">
        <v>6</v>
      </c>
      <c r="G12651">
        <f>H12651*IFERROR(INDEX('Información SKU'!$H$1:$H$54,MATCH(E12651,'Información SKU'!$A$1:$A$54,0),1),15)</f>
        <v>120</v>
      </c>
      <c r="H12651">
        <v>8</v>
      </c>
      <c r="I12651" s="12">
        <f>H12651/IFERROR(INDEX('Información SKU'!$K$1:$K$54,MATCH(E12651,'Información SKU'!$A$1:$A$54,0),1),40)</f>
        <v>0.13333333333333333</v>
      </c>
      <c r="J12651" s="3">
        <v>43580</v>
      </c>
      <c r="K12651" s="12" t="s">
        <v>223</v>
      </c>
      <c r="L12651">
        <v>3</v>
      </c>
    </row>
    <row r="12652" spans="1:12" x14ac:dyDescent="0.25">
      <c r="A12652">
        <v>1001666</v>
      </c>
      <c r="B12652" t="s">
        <v>114</v>
      </c>
      <c r="C12652">
        <v>11008717</v>
      </c>
      <c r="D12652">
        <v>10</v>
      </c>
      <c r="E12652">
        <v>62</v>
      </c>
      <c r="F12652" t="s">
        <v>25</v>
      </c>
      <c r="G12652">
        <f>H12652*IFERROR(INDEX('Información SKU'!$H$1:$H$54,MATCH(E12652,'Información SKU'!$A$1:$A$54,0),1),15)</f>
        <v>160</v>
      </c>
      <c r="H12652">
        <v>20</v>
      </c>
      <c r="I12652" s="12">
        <f>H12652/IFERROR(INDEX('Información SKU'!$K$1:$K$54,MATCH(E12652,'Información SKU'!$A$1:$A$54,0),1),40)</f>
        <v>0.4</v>
      </c>
      <c r="J12652" s="3">
        <v>43580</v>
      </c>
      <c r="K12652" s="12" t="s">
        <v>223</v>
      </c>
      <c r="L12652">
        <v>3</v>
      </c>
    </row>
    <row r="12653" spans="1:12" x14ac:dyDescent="0.25">
      <c r="A12653">
        <v>1001666</v>
      </c>
      <c r="B12653" t="s">
        <v>114</v>
      </c>
      <c r="C12653">
        <v>11008717</v>
      </c>
      <c r="D12653">
        <v>20</v>
      </c>
      <c r="E12653">
        <v>63</v>
      </c>
      <c r="F12653" t="s">
        <v>1</v>
      </c>
      <c r="G12653">
        <f>H12653*IFERROR(INDEX('Información SKU'!$H$1:$H$54,MATCH(E12653,'Información SKU'!$A$1:$A$54,0),1),15)</f>
        <v>285</v>
      </c>
      <c r="H12653">
        <v>19</v>
      </c>
      <c r="I12653" s="12">
        <f>H12653/IFERROR(INDEX('Información SKU'!$K$1:$K$54,MATCH(E12653,'Información SKU'!$A$1:$A$54,0),1),40)</f>
        <v>0.45238095238095238</v>
      </c>
      <c r="J12653" s="3">
        <v>43580</v>
      </c>
      <c r="K12653" s="12" t="s">
        <v>221</v>
      </c>
      <c r="L12653">
        <v>2</v>
      </c>
    </row>
    <row r="12654" spans="1:12" x14ac:dyDescent="0.25">
      <c r="A12654">
        <v>1001666</v>
      </c>
      <c r="B12654" t="s">
        <v>114</v>
      </c>
      <c r="C12654">
        <v>11008718</v>
      </c>
      <c r="D12654">
        <v>30</v>
      </c>
      <c r="E12654">
        <v>224</v>
      </c>
      <c r="F12654" t="s">
        <v>37</v>
      </c>
      <c r="G12654">
        <f>H12654*IFERROR(INDEX('Información SKU'!$H$1:$H$54,MATCH(E12654,'Información SKU'!$A$1:$A$54,0),1),15)</f>
        <v>288</v>
      </c>
      <c r="H12654">
        <v>36</v>
      </c>
      <c r="I12654" s="12">
        <f>H12654/IFERROR(INDEX('Información SKU'!$K$1:$K$54,MATCH(E12654,'Información SKU'!$A$1:$A$54,0),1),40)</f>
        <v>0.8571428571428571</v>
      </c>
      <c r="J12654" s="3">
        <v>43580</v>
      </c>
      <c r="K12654" s="12" t="s">
        <v>219</v>
      </c>
      <c r="L12654">
        <v>1</v>
      </c>
    </row>
    <row r="12655" spans="1:12" x14ac:dyDescent="0.25">
      <c r="A12655">
        <v>1001666</v>
      </c>
      <c r="B12655" t="s">
        <v>114</v>
      </c>
      <c r="C12655">
        <v>11008718</v>
      </c>
      <c r="D12655">
        <v>20</v>
      </c>
      <c r="E12655">
        <v>205</v>
      </c>
      <c r="F12655" t="s">
        <v>35</v>
      </c>
      <c r="G12655">
        <f>H12655*IFERROR(INDEX('Información SKU'!$H$1:$H$54,MATCH(E12655,'Información SKU'!$A$1:$A$54,0),1),15)</f>
        <v>40</v>
      </c>
      <c r="H12655">
        <v>5</v>
      </c>
      <c r="I12655" s="12">
        <f>H12655/IFERROR(INDEX('Información SKU'!$K$1:$K$54,MATCH(E12655,'Información SKU'!$A$1:$A$54,0),1),40)</f>
        <v>0.11904761904761904</v>
      </c>
      <c r="J12655" s="3">
        <v>43580</v>
      </c>
      <c r="K12655" s="12" t="s">
        <v>222</v>
      </c>
      <c r="L12655">
        <v>3</v>
      </c>
    </row>
    <row r="12656" spans="1:12" x14ac:dyDescent="0.25">
      <c r="A12656">
        <v>1001666</v>
      </c>
      <c r="B12656" t="s">
        <v>114</v>
      </c>
      <c r="C12656">
        <v>11008718</v>
      </c>
      <c r="D12656">
        <v>10</v>
      </c>
      <c r="E12656">
        <v>61</v>
      </c>
      <c r="F12656" t="s">
        <v>20</v>
      </c>
      <c r="G12656">
        <f>H12656*IFERROR(INDEX('Información SKU'!$H$1:$H$54,MATCH(E12656,'Información SKU'!$A$1:$A$54,0),1),15)</f>
        <v>195</v>
      </c>
      <c r="H12656">
        <v>13</v>
      </c>
      <c r="I12656" s="12">
        <f>H12656/IFERROR(INDEX('Información SKU'!$K$1:$K$54,MATCH(E12656,'Información SKU'!$A$1:$A$54,0),1),40)</f>
        <v>0.21666666666666667</v>
      </c>
      <c r="J12656" s="3">
        <v>43580</v>
      </c>
      <c r="K12656" s="12" t="s">
        <v>219</v>
      </c>
      <c r="L12656">
        <v>1</v>
      </c>
    </row>
    <row r="12657" spans="1:12" x14ac:dyDescent="0.25">
      <c r="A12657">
        <v>1001666</v>
      </c>
      <c r="B12657" t="s">
        <v>114</v>
      </c>
      <c r="C12657">
        <v>11008719</v>
      </c>
      <c r="D12657">
        <v>290</v>
      </c>
      <c r="E12657">
        <v>1199</v>
      </c>
      <c r="F12657" t="s">
        <v>26</v>
      </c>
      <c r="G12657">
        <f>H12657*IFERROR(INDEX('Información SKU'!$H$1:$H$54,MATCH(E12657,'Información SKU'!$A$1:$A$54,0),1),15)</f>
        <v>264</v>
      </c>
      <c r="H12657">
        <v>22</v>
      </c>
      <c r="I12657" s="12">
        <f>H12657/IFERROR(INDEX('Información SKU'!$K$1:$K$54,MATCH(E12657,'Información SKU'!$A$1:$A$54,0),1),40)</f>
        <v>0.36666666666666664</v>
      </c>
      <c r="J12657" s="3">
        <v>43580</v>
      </c>
      <c r="K12657" s="12" t="s">
        <v>223</v>
      </c>
      <c r="L12657">
        <v>3</v>
      </c>
    </row>
    <row r="12658" spans="1:12" x14ac:dyDescent="0.25">
      <c r="A12658">
        <v>1001666</v>
      </c>
      <c r="B12658" t="s">
        <v>114</v>
      </c>
      <c r="C12658">
        <v>11008719</v>
      </c>
      <c r="D12658">
        <v>300</v>
      </c>
      <c r="E12658">
        <v>1200</v>
      </c>
      <c r="F12658" t="s">
        <v>17</v>
      </c>
      <c r="G12658">
        <f>H12658*IFERROR(INDEX('Información SKU'!$H$1:$H$54,MATCH(E12658,'Información SKU'!$A$1:$A$54,0),1),15)</f>
        <v>246</v>
      </c>
      <c r="H12658">
        <v>41</v>
      </c>
      <c r="I12658" s="12">
        <f>H12658/IFERROR(INDEX('Información SKU'!$K$1:$K$54,MATCH(E12658,'Información SKU'!$A$1:$A$54,0),1),40)</f>
        <v>0.97619047619047616</v>
      </c>
      <c r="J12658" s="3">
        <v>43580</v>
      </c>
      <c r="K12658" s="12" t="s">
        <v>223</v>
      </c>
      <c r="L12658">
        <v>3</v>
      </c>
    </row>
    <row r="12659" spans="1:12" x14ac:dyDescent="0.25">
      <c r="A12659">
        <v>1001666</v>
      </c>
      <c r="B12659" t="s">
        <v>114</v>
      </c>
      <c r="C12659">
        <v>11008719</v>
      </c>
      <c r="D12659">
        <v>390</v>
      </c>
      <c r="E12659">
        <v>2382</v>
      </c>
      <c r="F12659" t="s">
        <v>34</v>
      </c>
      <c r="G12659">
        <f>H12659*IFERROR(INDEX('Información SKU'!$H$1:$H$54,MATCH(E12659,'Información SKU'!$A$1:$A$54,0),1),15)</f>
        <v>258</v>
      </c>
      <c r="H12659">
        <v>43</v>
      </c>
      <c r="I12659" s="12">
        <f>H12659/IFERROR(INDEX('Información SKU'!$K$1:$K$54,MATCH(E12659,'Información SKU'!$A$1:$A$54,0),1),40)</f>
        <v>0.44791666666666669</v>
      </c>
      <c r="J12659" s="3">
        <v>43580</v>
      </c>
      <c r="K12659" s="12" t="s">
        <v>220</v>
      </c>
      <c r="L12659">
        <v>2</v>
      </c>
    </row>
    <row r="12660" spans="1:12" x14ac:dyDescent="0.25">
      <c r="A12660">
        <v>1001666</v>
      </c>
      <c r="B12660" t="s">
        <v>114</v>
      </c>
      <c r="C12660">
        <v>11008719</v>
      </c>
      <c r="D12660">
        <v>400</v>
      </c>
      <c r="E12660">
        <v>2384</v>
      </c>
      <c r="F12660" t="s">
        <v>10</v>
      </c>
      <c r="G12660">
        <f>H12660*IFERROR(INDEX('Información SKU'!$H$1:$H$54,MATCH(E12660,'Información SKU'!$A$1:$A$54,0),1),15)</f>
        <v>492</v>
      </c>
      <c r="H12660">
        <v>82</v>
      </c>
      <c r="I12660" s="12">
        <f>H12660/IFERROR(INDEX('Información SKU'!$K$1:$K$54,MATCH(E12660,'Información SKU'!$A$1:$A$54,0),1),40)</f>
        <v>0.85416666666666663</v>
      </c>
      <c r="J12660" s="3">
        <v>43580</v>
      </c>
      <c r="K12660" s="12" t="s">
        <v>222</v>
      </c>
      <c r="L12660">
        <v>3</v>
      </c>
    </row>
    <row r="12661" spans="1:12" x14ac:dyDescent="0.25">
      <c r="A12661">
        <v>1001666</v>
      </c>
      <c r="B12661" t="s">
        <v>114</v>
      </c>
      <c r="C12661">
        <v>11008719</v>
      </c>
      <c r="D12661">
        <v>410</v>
      </c>
      <c r="E12661">
        <v>2387</v>
      </c>
      <c r="F12661" t="s">
        <v>33</v>
      </c>
      <c r="G12661">
        <f>H12661*IFERROR(INDEX('Información SKU'!$H$1:$H$54,MATCH(E12661,'Información SKU'!$A$1:$A$54,0),1),15)</f>
        <v>264</v>
      </c>
      <c r="H12661">
        <v>22</v>
      </c>
      <c r="I12661" s="12">
        <f>H12661/IFERROR(INDEX('Información SKU'!$K$1:$K$54,MATCH(E12661,'Información SKU'!$A$1:$A$54,0),1),40)</f>
        <v>0.22916666666666666</v>
      </c>
      <c r="J12661" s="3">
        <v>43580</v>
      </c>
      <c r="K12661" s="12" t="s">
        <v>219</v>
      </c>
      <c r="L12661">
        <v>1</v>
      </c>
    </row>
    <row r="12662" spans="1:12" x14ac:dyDescent="0.25">
      <c r="A12662">
        <v>1001666</v>
      </c>
      <c r="B12662" t="s">
        <v>114</v>
      </c>
      <c r="C12662">
        <v>11008719</v>
      </c>
      <c r="D12662">
        <v>490</v>
      </c>
      <c r="E12662">
        <v>5268</v>
      </c>
      <c r="F12662" t="s">
        <v>83</v>
      </c>
      <c r="G12662">
        <f>H12662*IFERROR(INDEX('Información SKU'!$H$1:$H$54,MATCH(E12662,'Información SKU'!$A$1:$A$54,0),1),15)</f>
        <v>255</v>
      </c>
      <c r="H12662">
        <v>17</v>
      </c>
      <c r="I12662" s="12">
        <f>H12662/IFERROR(INDEX('Información SKU'!$K$1:$K$54,MATCH(E12662,'Información SKU'!$A$1:$A$54,0),1),40)</f>
        <v>0.24285714285714285</v>
      </c>
      <c r="J12662" s="3">
        <v>43580</v>
      </c>
      <c r="K12662" s="12" t="s">
        <v>220</v>
      </c>
      <c r="L12662">
        <v>2</v>
      </c>
    </row>
    <row r="12663" spans="1:12" x14ac:dyDescent="0.25">
      <c r="A12663">
        <v>1001666</v>
      </c>
      <c r="B12663" t="s">
        <v>114</v>
      </c>
      <c r="C12663">
        <v>11008719</v>
      </c>
      <c r="D12663">
        <v>500</v>
      </c>
      <c r="E12663">
        <v>5402</v>
      </c>
      <c r="F12663" t="s">
        <v>32</v>
      </c>
      <c r="G12663">
        <f>H12663*IFERROR(INDEX('Información SKU'!$H$1:$H$54,MATCH(E12663,'Información SKU'!$A$1:$A$54,0),1),15)</f>
        <v>36</v>
      </c>
      <c r="H12663">
        <v>6</v>
      </c>
      <c r="I12663" s="12">
        <f>H12663/IFERROR(INDEX('Información SKU'!$K$1:$K$54,MATCH(E12663,'Información SKU'!$A$1:$A$54,0),1),40)</f>
        <v>0.1</v>
      </c>
      <c r="J12663" s="3">
        <v>43580</v>
      </c>
      <c r="K12663" s="12" t="s">
        <v>222</v>
      </c>
      <c r="L12663">
        <v>3</v>
      </c>
    </row>
    <row r="12664" spans="1:12" x14ac:dyDescent="0.25">
      <c r="A12664">
        <v>1001666</v>
      </c>
      <c r="B12664" t="s">
        <v>114</v>
      </c>
      <c r="C12664">
        <v>11008719</v>
      </c>
      <c r="D12664">
        <v>20</v>
      </c>
      <c r="E12664">
        <v>42</v>
      </c>
      <c r="F12664" t="s">
        <v>15</v>
      </c>
      <c r="G12664">
        <f>H12664*IFERROR(INDEX('Información SKU'!$H$1:$H$54,MATCH(E12664,'Información SKU'!$A$1:$A$54,0),1),15)</f>
        <v>36</v>
      </c>
      <c r="H12664">
        <v>3</v>
      </c>
      <c r="I12664" s="12">
        <f>H12664/IFERROR(INDEX('Información SKU'!$K$1:$K$54,MATCH(E12664,'Información SKU'!$A$1:$A$54,0),1),40)</f>
        <v>0.06</v>
      </c>
      <c r="J12664" s="3">
        <v>43580</v>
      </c>
      <c r="K12664" s="12" t="s">
        <v>222</v>
      </c>
      <c r="L12664">
        <v>3</v>
      </c>
    </row>
    <row r="12665" spans="1:12" x14ac:dyDescent="0.25">
      <c r="A12665">
        <v>1001666</v>
      </c>
      <c r="B12665" t="s">
        <v>114</v>
      </c>
      <c r="C12665">
        <v>11008719</v>
      </c>
      <c r="D12665">
        <v>30</v>
      </c>
      <c r="E12665">
        <v>43</v>
      </c>
      <c r="F12665" t="s">
        <v>12</v>
      </c>
      <c r="G12665">
        <f>H12665*IFERROR(INDEX('Información SKU'!$H$1:$H$54,MATCH(E12665,'Información SKU'!$A$1:$A$54,0),1),15)</f>
        <v>56</v>
      </c>
      <c r="H12665">
        <v>7</v>
      </c>
      <c r="I12665" s="12">
        <f>H12665/IFERROR(INDEX('Información SKU'!$K$1:$K$54,MATCH(E12665,'Información SKU'!$A$1:$A$54,0),1),40)</f>
        <v>0.16666666666666666</v>
      </c>
      <c r="J12665" s="3">
        <v>43580</v>
      </c>
      <c r="K12665" s="12" t="s">
        <v>223</v>
      </c>
      <c r="L12665">
        <v>3</v>
      </c>
    </row>
    <row r="12666" spans="1:12" x14ac:dyDescent="0.25">
      <c r="A12666">
        <v>1001666</v>
      </c>
      <c r="B12666" t="s">
        <v>114</v>
      </c>
      <c r="C12666">
        <v>11008719</v>
      </c>
      <c r="D12666">
        <v>120</v>
      </c>
      <c r="E12666">
        <v>320</v>
      </c>
      <c r="F12666" t="s">
        <v>31</v>
      </c>
      <c r="G12666">
        <f>H12666*IFERROR(INDEX('Información SKU'!$H$1:$H$54,MATCH(E12666,'Información SKU'!$A$1:$A$54,0),1),15)</f>
        <v>195</v>
      </c>
      <c r="H12666">
        <v>13</v>
      </c>
      <c r="I12666" s="12">
        <f>H12666/IFERROR(INDEX('Información SKU'!$K$1:$K$54,MATCH(E12666,'Información SKU'!$A$1:$A$54,0),1),40)</f>
        <v>0.16666666666666666</v>
      </c>
      <c r="J12666" s="3">
        <v>43580</v>
      </c>
      <c r="K12666" s="12" t="s">
        <v>220</v>
      </c>
      <c r="L12666">
        <v>2</v>
      </c>
    </row>
    <row r="12667" spans="1:12" x14ac:dyDescent="0.25">
      <c r="A12667">
        <v>1001666</v>
      </c>
      <c r="B12667" t="s">
        <v>114</v>
      </c>
      <c r="C12667">
        <v>11008719</v>
      </c>
      <c r="D12667">
        <v>220</v>
      </c>
      <c r="E12667">
        <v>460</v>
      </c>
      <c r="F12667" t="s">
        <v>38</v>
      </c>
      <c r="G12667">
        <f>H12667*IFERROR(INDEX('Información SKU'!$H$1:$H$54,MATCH(E12667,'Información SKU'!$A$1:$A$54,0),1),15)</f>
        <v>60</v>
      </c>
      <c r="H12667">
        <v>4</v>
      </c>
      <c r="I12667" s="12">
        <f>H12667/IFERROR(INDEX('Información SKU'!$K$1:$K$54,MATCH(E12667,'Información SKU'!$A$1:$A$54,0),1),40)</f>
        <v>5.128205128205128E-2</v>
      </c>
      <c r="J12667" s="3">
        <v>43580</v>
      </c>
      <c r="K12667" s="12" t="s">
        <v>220</v>
      </c>
      <c r="L12667">
        <v>2</v>
      </c>
    </row>
    <row r="12668" spans="1:12" x14ac:dyDescent="0.25">
      <c r="A12668">
        <v>1001666</v>
      </c>
      <c r="B12668" t="s">
        <v>114</v>
      </c>
      <c r="C12668">
        <v>11008719</v>
      </c>
      <c r="D12668">
        <v>230</v>
      </c>
      <c r="E12668">
        <v>509</v>
      </c>
      <c r="F12668" t="s">
        <v>0</v>
      </c>
      <c r="G12668">
        <f>H12668*IFERROR(INDEX('Información SKU'!$H$1:$H$54,MATCH(E12668,'Información SKU'!$A$1:$A$54,0),1),15)</f>
        <v>174</v>
      </c>
      <c r="H12668">
        <v>29</v>
      </c>
      <c r="I12668" s="12">
        <f>H12668/IFERROR(INDEX('Información SKU'!$K$1:$K$54,MATCH(E12668,'Información SKU'!$A$1:$A$54,0),1),40)</f>
        <v>0.36249999999999999</v>
      </c>
      <c r="J12668" s="3">
        <v>43580</v>
      </c>
      <c r="K12668" s="12" t="s">
        <v>223</v>
      </c>
      <c r="L12668">
        <v>3</v>
      </c>
    </row>
    <row r="12669" spans="1:12" x14ac:dyDescent="0.25">
      <c r="A12669">
        <v>1001666</v>
      </c>
      <c r="B12669" t="s">
        <v>114</v>
      </c>
      <c r="C12669">
        <v>11008719</v>
      </c>
      <c r="D12669">
        <v>240</v>
      </c>
      <c r="E12669">
        <v>511</v>
      </c>
      <c r="F12669" t="s">
        <v>29</v>
      </c>
      <c r="G12669">
        <f>H12669*IFERROR(INDEX('Información SKU'!$H$1:$H$54,MATCH(E12669,'Información SKU'!$A$1:$A$54,0),1),15)</f>
        <v>168</v>
      </c>
      <c r="H12669">
        <v>21</v>
      </c>
      <c r="I12669" s="12">
        <f>H12669/IFERROR(INDEX('Información SKU'!$K$1:$K$54,MATCH(E12669,'Información SKU'!$A$1:$A$54,0),1),40)</f>
        <v>0.35</v>
      </c>
      <c r="J12669" s="3">
        <v>43580</v>
      </c>
      <c r="K12669" s="12" t="s">
        <v>223</v>
      </c>
      <c r="L12669">
        <v>3</v>
      </c>
    </row>
    <row r="12670" spans="1:12" x14ac:dyDescent="0.25">
      <c r="A12670">
        <v>1001666</v>
      </c>
      <c r="B12670" t="s">
        <v>114</v>
      </c>
      <c r="C12670">
        <v>11008719</v>
      </c>
      <c r="D12670">
        <v>250</v>
      </c>
      <c r="E12670">
        <v>521</v>
      </c>
      <c r="F12670" t="s">
        <v>28</v>
      </c>
      <c r="G12670">
        <f>H12670*IFERROR(INDEX('Información SKU'!$H$1:$H$54,MATCH(E12670,'Información SKU'!$A$1:$A$54,0),1),15)</f>
        <v>208</v>
      </c>
      <c r="H12670">
        <v>26</v>
      </c>
      <c r="I12670" s="12">
        <f>H12670/IFERROR(INDEX('Información SKU'!$K$1:$K$54,MATCH(E12670,'Información SKU'!$A$1:$A$54,0),1),40)</f>
        <v>0.43333333333333335</v>
      </c>
      <c r="J12670" s="3">
        <v>43580</v>
      </c>
      <c r="K12670" s="12" t="s">
        <v>223</v>
      </c>
      <c r="L12670">
        <v>3</v>
      </c>
    </row>
    <row r="12671" spans="1:12" x14ac:dyDescent="0.25">
      <c r="A12671">
        <v>1001674</v>
      </c>
      <c r="B12671" t="s">
        <v>114</v>
      </c>
      <c r="C12671">
        <v>11008720</v>
      </c>
      <c r="D12671">
        <v>40</v>
      </c>
      <c r="E12671">
        <v>581</v>
      </c>
      <c r="F12671" t="s">
        <v>40</v>
      </c>
      <c r="G12671">
        <f>H12671*IFERROR(INDEX('Información SKU'!$H$1:$H$54,MATCH(E12671,'Información SKU'!$A$1:$A$54,0),1),15)</f>
        <v>174</v>
      </c>
      <c r="H12671">
        <v>29</v>
      </c>
      <c r="I12671" s="12">
        <f>H12671/IFERROR(INDEX('Información SKU'!$K$1:$K$54,MATCH(E12671,'Información SKU'!$A$1:$A$54,0),1),40)</f>
        <v>0.57999999999999996</v>
      </c>
      <c r="J12671" s="3">
        <v>43580</v>
      </c>
      <c r="K12671" s="12" t="s">
        <v>218</v>
      </c>
      <c r="L12671">
        <v>1</v>
      </c>
    </row>
    <row r="12672" spans="1:12" x14ac:dyDescent="0.25">
      <c r="A12672">
        <v>1001674</v>
      </c>
      <c r="B12672" t="s">
        <v>114</v>
      </c>
      <c r="C12672">
        <v>11008720</v>
      </c>
      <c r="D12672">
        <v>10</v>
      </c>
      <c r="E12672">
        <v>62</v>
      </c>
      <c r="F12672" t="s">
        <v>25</v>
      </c>
      <c r="G12672">
        <f>H12672*IFERROR(INDEX('Información SKU'!$H$1:$H$54,MATCH(E12672,'Información SKU'!$A$1:$A$54,0),1),15)</f>
        <v>184</v>
      </c>
      <c r="H12672">
        <v>23</v>
      </c>
      <c r="I12672" s="12">
        <f>H12672/IFERROR(INDEX('Información SKU'!$K$1:$K$54,MATCH(E12672,'Información SKU'!$A$1:$A$54,0),1),40)</f>
        <v>0.46</v>
      </c>
      <c r="J12672" s="3">
        <v>43580</v>
      </c>
      <c r="K12672" s="12" t="s">
        <v>218</v>
      </c>
      <c r="L12672">
        <v>1</v>
      </c>
    </row>
    <row r="12673" spans="1:12" x14ac:dyDescent="0.25">
      <c r="A12673">
        <v>1001674</v>
      </c>
      <c r="B12673" t="s">
        <v>114</v>
      </c>
      <c r="C12673">
        <v>11008727</v>
      </c>
      <c r="D12673">
        <v>30</v>
      </c>
      <c r="E12673">
        <v>511</v>
      </c>
      <c r="F12673" t="s">
        <v>29</v>
      </c>
      <c r="G12673">
        <f>H12673*IFERROR(INDEX('Información SKU'!$H$1:$H$54,MATCH(E12673,'Información SKU'!$A$1:$A$54,0),1),15)</f>
        <v>480</v>
      </c>
      <c r="H12673">
        <v>60</v>
      </c>
      <c r="I12673" s="12">
        <f>H12673/IFERROR(INDEX('Información SKU'!$K$1:$K$54,MATCH(E12673,'Información SKU'!$A$1:$A$54,0),1),40)</f>
        <v>1</v>
      </c>
      <c r="J12673" s="3">
        <v>43580</v>
      </c>
      <c r="K12673" s="12" t="s">
        <v>218</v>
      </c>
      <c r="L12673">
        <v>1</v>
      </c>
    </row>
    <row r="12674" spans="1:12" x14ac:dyDescent="0.25">
      <c r="A12674">
        <v>1004650</v>
      </c>
      <c r="B12674" t="s">
        <v>104</v>
      </c>
      <c r="C12674">
        <v>11008774</v>
      </c>
      <c r="D12674">
        <v>40</v>
      </c>
      <c r="E12674">
        <v>2382</v>
      </c>
      <c r="F12674" t="s">
        <v>34</v>
      </c>
      <c r="G12674">
        <f>H12674*IFERROR(INDEX('Información SKU'!$H$1:$H$54,MATCH(E12674,'Información SKU'!$A$1:$A$54,0),1),15)</f>
        <v>90</v>
      </c>
      <c r="H12674">
        <v>15</v>
      </c>
      <c r="I12674" s="12">
        <f>H12674/IFERROR(INDEX('Información SKU'!$K$1:$K$54,MATCH(E12674,'Información SKU'!$A$1:$A$54,0),1),40)</f>
        <v>0.15625</v>
      </c>
      <c r="J12674" s="3">
        <v>43580</v>
      </c>
      <c r="K12674" s="12" t="s">
        <v>220</v>
      </c>
      <c r="L12674">
        <v>2</v>
      </c>
    </row>
    <row r="12675" spans="1:12" x14ac:dyDescent="0.25">
      <c r="A12675">
        <v>1008727</v>
      </c>
      <c r="B12675" t="s">
        <v>144</v>
      </c>
      <c r="C12675">
        <v>11008778</v>
      </c>
      <c r="D12675">
        <v>360</v>
      </c>
      <c r="E12675">
        <v>2383</v>
      </c>
      <c r="F12675" t="s">
        <v>92</v>
      </c>
      <c r="G12675">
        <f>H12675*IFERROR(INDEX('Información SKU'!$H$1:$H$54,MATCH(E12675,'Información SKU'!$A$1:$A$54,0),1),15)</f>
        <v>30</v>
      </c>
      <c r="H12675">
        <v>5</v>
      </c>
      <c r="I12675" s="12">
        <f>H12675/IFERROR(INDEX('Información SKU'!$K$1:$K$54,MATCH(E12675,'Información SKU'!$A$1:$A$54,0),1),40)</f>
        <v>2.8571428571428571E-2</v>
      </c>
      <c r="J12675" s="3">
        <v>43580</v>
      </c>
      <c r="K12675" s="12" t="s">
        <v>222</v>
      </c>
      <c r="L12675">
        <v>3</v>
      </c>
    </row>
    <row r="12676" spans="1:12" x14ac:dyDescent="0.25">
      <c r="A12676">
        <v>1008727</v>
      </c>
      <c r="B12676" t="s">
        <v>144</v>
      </c>
      <c r="C12676">
        <v>11008778</v>
      </c>
      <c r="D12676">
        <v>370</v>
      </c>
      <c r="E12676">
        <v>2381</v>
      </c>
      <c r="F12676" t="s">
        <v>93</v>
      </c>
      <c r="G12676">
        <f>H12676*IFERROR(INDEX('Información SKU'!$H$1:$H$54,MATCH(E12676,'Información SKU'!$A$1:$A$54,0),1),15)</f>
        <v>56</v>
      </c>
      <c r="H12676">
        <v>7</v>
      </c>
      <c r="I12676" s="12">
        <f>H12676/IFERROR(INDEX('Información SKU'!$K$1:$K$54,MATCH(E12676,'Información SKU'!$A$1:$A$54,0),1),40)</f>
        <v>0.04</v>
      </c>
      <c r="J12676" s="3">
        <v>43580</v>
      </c>
      <c r="K12676" s="12" t="s">
        <v>223</v>
      </c>
      <c r="L12676">
        <v>3</v>
      </c>
    </row>
    <row r="12677" spans="1:12" x14ac:dyDescent="0.25">
      <c r="A12677">
        <v>1008727</v>
      </c>
      <c r="B12677" t="s">
        <v>144</v>
      </c>
      <c r="C12677">
        <v>11008778</v>
      </c>
      <c r="D12677">
        <v>380</v>
      </c>
      <c r="E12677">
        <v>2387</v>
      </c>
      <c r="F12677" t="s">
        <v>33</v>
      </c>
      <c r="G12677">
        <f>H12677*IFERROR(INDEX('Información SKU'!$H$1:$H$54,MATCH(E12677,'Información SKU'!$A$1:$A$54,0),1),15)</f>
        <v>84</v>
      </c>
      <c r="H12677">
        <v>7</v>
      </c>
      <c r="I12677" s="12">
        <f>H12677/IFERROR(INDEX('Información SKU'!$K$1:$K$54,MATCH(E12677,'Información SKU'!$A$1:$A$54,0),1),40)</f>
        <v>7.2916666666666671E-2</v>
      </c>
      <c r="J12677" s="3">
        <v>43580</v>
      </c>
      <c r="K12677" s="12" t="s">
        <v>218</v>
      </c>
      <c r="L12677">
        <v>1</v>
      </c>
    </row>
    <row r="12678" spans="1:12" x14ac:dyDescent="0.25">
      <c r="A12678">
        <v>1008727</v>
      </c>
      <c r="B12678" t="s">
        <v>144</v>
      </c>
      <c r="C12678">
        <v>11008778</v>
      </c>
      <c r="D12678">
        <v>390</v>
      </c>
      <c r="E12678">
        <v>2389</v>
      </c>
      <c r="F12678" t="s">
        <v>70</v>
      </c>
      <c r="G12678">
        <f>H12678*IFERROR(INDEX('Información SKU'!$H$1:$H$54,MATCH(E12678,'Información SKU'!$A$1:$A$54,0),1),15)</f>
        <v>36</v>
      </c>
      <c r="H12678">
        <v>6</v>
      </c>
      <c r="I12678" s="12">
        <f>H12678/IFERROR(INDEX('Información SKU'!$K$1:$K$54,MATCH(E12678,'Información SKU'!$A$1:$A$54,0),1),40)</f>
        <v>6.25E-2</v>
      </c>
      <c r="J12678" s="3">
        <v>43580</v>
      </c>
      <c r="K12678" s="12" t="s">
        <v>220</v>
      </c>
      <c r="L12678">
        <v>2</v>
      </c>
    </row>
    <row r="12679" spans="1:12" x14ac:dyDescent="0.25">
      <c r="A12679">
        <v>1008727</v>
      </c>
      <c r="B12679" t="s">
        <v>144</v>
      </c>
      <c r="C12679">
        <v>11008778</v>
      </c>
      <c r="D12679">
        <v>400</v>
      </c>
      <c r="E12679">
        <v>2384</v>
      </c>
      <c r="F12679" t="s">
        <v>10</v>
      </c>
      <c r="G12679">
        <f>H12679*IFERROR(INDEX('Información SKU'!$H$1:$H$54,MATCH(E12679,'Información SKU'!$A$1:$A$54,0),1),15)</f>
        <v>42</v>
      </c>
      <c r="H12679">
        <v>7</v>
      </c>
      <c r="I12679" s="12">
        <f>H12679/IFERROR(INDEX('Información SKU'!$K$1:$K$54,MATCH(E12679,'Información SKU'!$A$1:$A$54,0),1),40)</f>
        <v>7.2916666666666671E-2</v>
      </c>
      <c r="J12679" s="3">
        <v>43580</v>
      </c>
      <c r="K12679" s="12" t="s">
        <v>220</v>
      </c>
      <c r="L12679">
        <v>2</v>
      </c>
    </row>
    <row r="12680" spans="1:12" x14ac:dyDescent="0.25">
      <c r="A12680">
        <v>1008727</v>
      </c>
      <c r="B12680" t="s">
        <v>144</v>
      </c>
      <c r="C12680">
        <v>11008778</v>
      </c>
      <c r="D12680">
        <v>410</v>
      </c>
      <c r="E12680">
        <v>2382</v>
      </c>
      <c r="F12680" t="s">
        <v>34</v>
      </c>
      <c r="G12680">
        <f>H12680*IFERROR(INDEX('Información SKU'!$H$1:$H$54,MATCH(E12680,'Información SKU'!$A$1:$A$54,0),1),15)</f>
        <v>36</v>
      </c>
      <c r="H12680">
        <v>6</v>
      </c>
      <c r="I12680" s="12">
        <f>H12680/IFERROR(INDEX('Información SKU'!$K$1:$K$54,MATCH(E12680,'Información SKU'!$A$1:$A$54,0),1),40)</f>
        <v>6.25E-2</v>
      </c>
      <c r="J12680" s="3">
        <v>43580</v>
      </c>
      <c r="K12680" s="12" t="s">
        <v>222</v>
      </c>
      <c r="L12680">
        <v>3</v>
      </c>
    </row>
    <row r="12681" spans="1:12" x14ac:dyDescent="0.25">
      <c r="A12681">
        <v>1008727</v>
      </c>
      <c r="B12681" t="s">
        <v>144</v>
      </c>
      <c r="C12681">
        <v>11008778</v>
      </c>
      <c r="D12681">
        <v>470</v>
      </c>
      <c r="E12681">
        <v>420</v>
      </c>
      <c r="F12681" t="s">
        <v>11</v>
      </c>
      <c r="G12681">
        <f>H12681*IFERROR(INDEX('Información SKU'!$H$1:$H$54,MATCH(E12681,'Información SKU'!$A$1:$A$54,0),1),15)</f>
        <v>45</v>
      </c>
      <c r="H12681">
        <v>3</v>
      </c>
      <c r="I12681" s="12">
        <f>H12681/IFERROR(INDEX('Información SKU'!$K$1:$K$54,MATCH(E12681,'Información SKU'!$A$1:$A$54,0),1),40)</f>
        <v>3.8461538461538464E-2</v>
      </c>
      <c r="J12681" s="3">
        <v>43580</v>
      </c>
      <c r="K12681" s="12" t="s">
        <v>221</v>
      </c>
      <c r="L12681">
        <v>2</v>
      </c>
    </row>
    <row r="12682" spans="1:12" x14ac:dyDescent="0.25">
      <c r="A12682">
        <v>1008727</v>
      </c>
      <c r="B12682" t="s">
        <v>144</v>
      </c>
      <c r="C12682">
        <v>11008778</v>
      </c>
      <c r="D12682">
        <v>480</v>
      </c>
      <c r="E12682">
        <v>5242</v>
      </c>
      <c r="F12682" t="s">
        <v>87</v>
      </c>
      <c r="G12682">
        <f>H12682*IFERROR(INDEX('Información SKU'!$H$1:$H$54,MATCH(E12682,'Información SKU'!$A$1:$A$54,0),1),15)</f>
        <v>60</v>
      </c>
      <c r="H12682">
        <v>4</v>
      </c>
      <c r="I12682" s="12">
        <f>H12682/IFERROR(INDEX('Información SKU'!$K$1:$K$54,MATCH(E12682,'Información SKU'!$A$1:$A$54,0),1),40)</f>
        <v>4.1666666666666664E-2</v>
      </c>
      <c r="J12682" s="3">
        <v>43580</v>
      </c>
      <c r="K12682" s="12" t="s">
        <v>221</v>
      </c>
      <c r="L12682">
        <v>2</v>
      </c>
    </row>
    <row r="12683" spans="1:12" x14ac:dyDescent="0.25">
      <c r="A12683">
        <v>1008727</v>
      </c>
      <c r="B12683" t="s">
        <v>144</v>
      </c>
      <c r="C12683">
        <v>11008778</v>
      </c>
      <c r="D12683">
        <v>490</v>
      </c>
      <c r="E12683">
        <v>460</v>
      </c>
      <c r="F12683" t="s">
        <v>38</v>
      </c>
      <c r="G12683">
        <f>H12683*IFERROR(INDEX('Información SKU'!$H$1:$H$54,MATCH(E12683,'Información SKU'!$A$1:$A$54,0),1),15)</f>
        <v>60</v>
      </c>
      <c r="H12683">
        <v>4</v>
      </c>
      <c r="I12683" s="12">
        <f>H12683/IFERROR(INDEX('Información SKU'!$K$1:$K$54,MATCH(E12683,'Información SKU'!$A$1:$A$54,0),1),40)</f>
        <v>5.128205128205128E-2</v>
      </c>
      <c r="J12683" s="3">
        <v>43580</v>
      </c>
      <c r="K12683" s="12" t="s">
        <v>219</v>
      </c>
      <c r="L12683">
        <v>1</v>
      </c>
    </row>
    <row r="12684" spans="1:12" x14ac:dyDescent="0.25">
      <c r="A12684">
        <v>1008727</v>
      </c>
      <c r="B12684" t="s">
        <v>144</v>
      </c>
      <c r="C12684">
        <v>11008778</v>
      </c>
      <c r="D12684">
        <v>500</v>
      </c>
      <c r="E12684">
        <v>320</v>
      </c>
      <c r="F12684" t="s">
        <v>31</v>
      </c>
      <c r="G12684">
        <f>H12684*IFERROR(INDEX('Información SKU'!$H$1:$H$54,MATCH(E12684,'Información SKU'!$A$1:$A$54,0),1),15)</f>
        <v>60</v>
      </c>
      <c r="H12684">
        <v>4</v>
      </c>
      <c r="I12684" s="12">
        <f>H12684/IFERROR(INDEX('Información SKU'!$K$1:$K$54,MATCH(E12684,'Información SKU'!$A$1:$A$54,0),1),40)</f>
        <v>5.128205128205128E-2</v>
      </c>
      <c r="J12684" s="3">
        <v>43580</v>
      </c>
      <c r="K12684" s="12" t="s">
        <v>219</v>
      </c>
      <c r="L12684">
        <v>1</v>
      </c>
    </row>
    <row r="12685" spans="1:12" x14ac:dyDescent="0.25">
      <c r="A12685">
        <v>1008727</v>
      </c>
      <c r="B12685" t="s">
        <v>144</v>
      </c>
      <c r="C12685">
        <v>11008778</v>
      </c>
      <c r="D12685">
        <v>520</v>
      </c>
      <c r="E12685">
        <v>5233</v>
      </c>
      <c r="F12685" t="s">
        <v>91</v>
      </c>
      <c r="G12685">
        <f>H12685*IFERROR(INDEX('Información SKU'!$H$1:$H$54,MATCH(E12685,'Información SKU'!$A$1:$A$54,0),1),15)</f>
        <v>48</v>
      </c>
      <c r="H12685">
        <v>4</v>
      </c>
      <c r="I12685" s="12">
        <f>H12685/IFERROR(INDEX('Información SKU'!$K$1:$K$54,MATCH(E12685,'Información SKU'!$A$1:$A$54,0),1),40)</f>
        <v>7.407407407407407E-2</v>
      </c>
      <c r="J12685" s="3">
        <v>43580</v>
      </c>
      <c r="K12685" s="12" t="s">
        <v>219</v>
      </c>
      <c r="L12685">
        <v>1</v>
      </c>
    </row>
    <row r="12686" spans="1:12" x14ac:dyDescent="0.25">
      <c r="A12686">
        <v>1008727</v>
      </c>
      <c r="B12686" t="s">
        <v>144</v>
      </c>
      <c r="C12686">
        <v>11008778</v>
      </c>
      <c r="D12686">
        <v>600</v>
      </c>
      <c r="E12686">
        <v>521</v>
      </c>
      <c r="F12686" t="s">
        <v>28</v>
      </c>
      <c r="G12686">
        <f>H12686*IFERROR(INDEX('Información SKU'!$H$1:$H$54,MATCH(E12686,'Información SKU'!$A$1:$A$54,0),1),15)</f>
        <v>56</v>
      </c>
      <c r="H12686">
        <v>7</v>
      </c>
      <c r="I12686" s="12">
        <f>H12686/IFERROR(INDEX('Información SKU'!$K$1:$K$54,MATCH(E12686,'Información SKU'!$A$1:$A$54,0),1),40)</f>
        <v>0.11666666666666667</v>
      </c>
      <c r="J12686" s="3">
        <v>43580</v>
      </c>
      <c r="K12686" s="12" t="s">
        <v>218</v>
      </c>
      <c r="L12686">
        <v>1</v>
      </c>
    </row>
    <row r="12687" spans="1:12" x14ac:dyDescent="0.25">
      <c r="A12687">
        <v>1008727</v>
      </c>
      <c r="B12687" t="s">
        <v>144</v>
      </c>
      <c r="C12687">
        <v>11008778</v>
      </c>
      <c r="D12687">
        <v>630</v>
      </c>
      <c r="E12687">
        <v>5242</v>
      </c>
      <c r="F12687" t="s">
        <v>87</v>
      </c>
      <c r="G12687">
        <f>H12687*IFERROR(INDEX('Información SKU'!$H$1:$H$54,MATCH(E12687,'Información SKU'!$A$1:$A$54,0),1),15)</f>
        <v>75</v>
      </c>
      <c r="H12687">
        <v>5</v>
      </c>
      <c r="I12687" s="12">
        <f>H12687/IFERROR(INDEX('Información SKU'!$K$1:$K$54,MATCH(E12687,'Información SKU'!$A$1:$A$54,0),1),40)</f>
        <v>5.2083333333333336E-2</v>
      </c>
      <c r="J12687" s="3">
        <v>43580</v>
      </c>
      <c r="K12687" s="12" t="s">
        <v>220</v>
      </c>
      <c r="L12687">
        <v>2</v>
      </c>
    </row>
    <row r="12688" spans="1:12" x14ac:dyDescent="0.25">
      <c r="A12688">
        <v>1008727</v>
      </c>
      <c r="B12688" t="s">
        <v>144</v>
      </c>
      <c r="C12688">
        <v>11008778</v>
      </c>
      <c r="D12688">
        <v>70</v>
      </c>
      <c r="E12688">
        <v>223</v>
      </c>
      <c r="F12688" t="s">
        <v>74</v>
      </c>
      <c r="G12688">
        <f>H12688*IFERROR(INDEX('Información SKU'!$H$1:$H$54,MATCH(E12688,'Información SKU'!$A$1:$A$54,0),1),15)</f>
        <v>18</v>
      </c>
      <c r="H12688">
        <v>3</v>
      </c>
      <c r="I12688" s="12">
        <f>H12688/IFERROR(INDEX('Información SKU'!$K$1:$K$54,MATCH(E12688,'Información SKU'!$A$1:$A$54,0),1),40)</f>
        <v>7.1428571428571425E-2</v>
      </c>
      <c r="J12688" s="3">
        <v>43580</v>
      </c>
      <c r="K12688" s="12" t="s">
        <v>218</v>
      </c>
      <c r="L12688">
        <v>1</v>
      </c>
    </row>
    <row r="12689" spans="1:12" x14ac:dyDescent="0.25">
      <c r="A12689">
        <v>1008727</v>
      </c>
      <c r="B12689" t="s">
        <v>144</v>
      </c>
      <c r="C12689">
        <v>11008778</v>
      </c>
      <c r="D12689">
        <v>80</v>
      </c>
      <c r="E12689">
        <v>224</v>
      </c>
      <c r="F12689" t="s">
        <v>37</v>
      </c>
      <c r="G12689">
        <f>H12689*IFERROR(INDEX('Información SKU'!$H$1:$H$54,MATCH(E12689,'Información SKU'!$A$1:$A$54,0),1),15)</f>
        <v>32</v>
      </c>
      <c r="H12689">
        <v>4</v>
      </c>
      <c r="I12689" s="12">
        <f>H12689/IFERROR(INDEX('Información SKU'!$K$1:$K$54,MATCH(E12689,'Información SKU'!$A$1:$A$54,0),1),40)</f>
        <v>9.5238095238095233E-2</v>
      </c>
      <c r="J12689" s="3">
        <v>43580</v>
      </c>
      <c r="K12689" s="12" t="s">
        <v>219</v>
      </c>
      <c r="L12689">
        <v>1</v>
      </c>
    </row>
    <row r="12690" spans="1:12" x14ac:dyDescent="0.25">
      <c r="A12690">
        <v>1008727</v>
      </c>
      <c r="B12690" t="s">
        <v>144</v>
      </c>
      <c r="C12690">
        <v>11008778</v>
      </c>
      <c r="D12690">
        <v>90</v>
      </c>
      <c r="E12690">
        <v>205</v>
      </c>
      <c r="F12690" t="s">
        <v>35</v>
      </c>
      <c r="G12690">
        <f>H12690*IFERROR(INDEX('Información SKU'!$H$1:$H$54,MATCH(E12690,'Información SKU'!$A$1:$A$54,0),1),15)</f>
        <v>32</v>
      </c>
      <c r="H12690">
        <v>4</v>
      </c>
      <c r="I12690" s="12">
        <f>H12690/IFERROR(INDEX('Información SKU'!$K$1:$K$54,MATCH(E12690,'Información SKU'!$A$1:$A$54,0),1),40)</f>
        <v>9.5238095238095233E-2</v>
      </c>
      <c r="J12690" s="3">
        <v>43580</v>
      </c>
      <c r="K12690" s="12" t="s">
        <v>222</v>
      </c>
      <c r="L12690">
        <v>3</v>
      </c>
    </row>
    <row r="12691" spans="1:12" x14ac:dyDescent="0.25">
      <c r="A12691">
        <v>1008727</v>
      </c>
      <c r="B12691" t="s">
        <v>144</v>
      </c>
      <c r="C12691">
        <v>11008778</v>
      </c>
      <c r="D12691">
        <v>100</v>
      </c>
      <c r="E12691">
        <v>62</v>
      </c>
      <c r="F12691" t="s">
        <v>25</v>
      </c>
      <c r="G12691">
        <f>H12691*IFERROR(INDEX('Información SKU'!$H$1:$H$54,MATCH(E12691,'Información SKU'!$A$1:$A$54,0),1),15)</f>
        <v>80</v>
      </c>
      <c r="H12691">
        <v>10</v>
      </c>
      <c r="I12691" s="12">
        <f>H12691/IFERROR(INDEX('Información SKU'!$K$1:$K$54,MATCH(E12691,'Información SKU'!$A$1:$A$54,0),1),40)</f>
        <v>0.2</v>
      </c>
      <c r="J12691" s="3">
        <v>43580</v>
      </c>
      <c r="K12691" s="12" t="s">
        <v>221</v>
      </c>
      <c r="L12691">
        <v>2</v>
      </c>
    </row>
    <row r="12692" spans="1:12" x14ac:dyDescent="0.25">
      <c r="A12692">
        <v>1008727</v>
      </c>
      <c r="B12692" t="s">
        <v>144</v>
      </c>
      <c r="C12692">
        <v>11008778</v>
      </c>
      <c r="D12692">
        <v>110</v>
      </c>
      <c r="E12692">
        <v>63</v>
      </c>
      <c r="F12692" t="s">
        <v>1</v>
      </c>
      <c r="G12692">
        <f>H12692*IFERROR(INDEX('Información SKU'!$H$1:$H$54,MATCH(E12692,'Información SKU'!$A$1:$A$54,0),1),15)</f>
        <v>180</v>
      </c>
      <c r="H12692">
        <v>12</v>
      </c>
      <c r="I12692" s="12">
        <f>H12692/IFERROR(INDEX('Información SKU'!$K$1:$K$54,MATCH(E12692,'Información SKU'!$A$1:$A$54,0),1),40)</f>
        <v>0.2857142857142857</v>
      </c>
      <c r="J12692" s="3">
        <v>43580</v>
      </c>
      <c r="K12692" s="12" t="s">
        <v>221</v>
      </c>
      <c r="L12692">
        <v>2</v>
      </c>
    </row>
    <row r="12693" spans="1:12" x14ac:dyDescent="0.25">
      <c r="A12693">
        <v>1008727</v>
      </c>
      <c r="B12693" t="s">
        <v>144</v>
      </c>
      <c r="C12693">
        <v>11008778</v>
      </c>
      <c r="D12693">
        <v>130</v>
      </c>
      <c r="E12693">
        <v>61</v>
      </c>
      <c r="F12693" t="s">
        <v>20</v>
      </c>
      <c r="G12693">
        <f>H12693*IFERROR(INDEX('Información SKU'!$H$1:$H$54,MATCH(E12693,'Información SKU'!$A$1:$A$54,0),1),15)</f>
        <v>420</v>
      </c>
      <c r="H12693">
        <v>28</v>
      </c>
      <c r="I12693" s="12">
        <f>H12693/IFERROR(INDEX('Información SKU'!$K$1:$K$54,MATCH(E12693,'Información SKU'!$A$1:$A$54,0),1),40)</f>
        <v>0.46666666666666667</v>
      </c>
      <c r="J12693" s="3">
        <v>43580</v>
      </c>
      <c r="K12693" s="12" t="s">
        <v>220</v>
      </c>
      <c r="L12693">
        <v>2</v>
      </c>
    </row>
    <row r="12694" spans="1:12" x14ac:dyDescent="0.25">
      <c r="A12694">
        <v>1008727</v>
      </c>
      <c r="B12694" t="s">
        <v>144</v>
      </c>
      <c r="C12694">
        <v>11008778</v>
      </c>
      <c r="D12694">
        <v>160</v>
      </c>
      <c r="E12694">
        <v>416</v>
      </c>
      <c r="F12694" t="s">
        <v>81</v>
      </c>
      <c r="G12694">
        <f>H12694*IFERROR(INDEX('Información SKU'!$H$1:$H$54,MATCH(E12694,'Información SKU'!$A$1:$A$54,0),1),15)</f>
        <v>135</v>
      </c>
      <c r="H12694">
        <v>9</v>
      </c>
      <c r="I12694" s="12">
        <f>H12694/IFERROR(INDEX('Información SKU'!$K$1:$K$54,MATCH(E12694,'Información SKU'!$A$1:$A$54,0),1),40)</f>
        <v>0.12857142857142856</v>
      </c>
      <c r="J12694" s="3">
        <v>43580</v>
      </c>
      <c r="K12694" s="12" t="s">
        <v>221</v>
      </c>
      <c r="L12694">
        <v>2</v>
      </c>
    </row>
    <row r="12695" spans="1:12" x14ac:dyDescent="0.25">
      <c r="A12695">
        <v>1008727</v>
      </c>
      <c r="B12695" t="s">
        <v>144</v>
      </c>
      <c r="C12695">
        <v>11008778</v>
      </c>
      <c r="D12695">
        <v>240</v>
      </c>
      <c r="E12695">
        <v>5274</v>
      </c>
      <c r="F12695" t="s">
        <v>72</v>
      </c>
      <c r="G12695">
        <f>H12695*IFERROR(INDEX('Información SKU'!$H$1:$H$54,MATCH(E12695,'Información SKU'!$A$1:$A$54,0),1),15)</f>
        <v>232</v>
      </c>
      <c r="H12695">
        <v>29</v>
      </c>
      <c r="I12695" s="12">
        <f>H12695/IFERROR(INDEX('Información SKU'!$K$1:$K$54,MATCH(E12695,'Información SKU'!$A$1:$A$54,0),1),40)</f>
        <v>0.41428571428571431</v>
      </c>
      <c r="J12695" s="3">
        <v>43580</v>
      </c>
      <c r="K12695" s="12" t="s">
        <v>219</v>
      </c>
      <c r="L12695">
        <v>1</v>
      </c>
    </row>
    <row r="12696" spans="1:12" x14ac:dyDescent="0.25">
      <c r="A12696">
        <v>1008727</v>
      </c>
      <c r="B12696" t="s">
        <v>144</v>
      </c>
      <c r="C12696">
        <v>11008778</v>
      </c>
      <c r="D12696">
        <v>230</v>
      </c>
      <c r="E12696">
        <v>5273</v>
      </c>
      <c r="F12696" t="s">
        <v>82</v>
      </c>
      <c r="G12696">
        <f>H12696*IFERROR(INDEX('Información SKU'!$H$1:$H$54,MATCH(E12696,'Información SKU'!$A$1:$A$54,0),1),15)</f>
        <v>174</v>
      </c>
      <c r="H12696">
        <v>29</v>
      </c>
      <c r="I12696" s="12">
        <f>H12696/IFERROR(INDEX('Información SKU'!$K$1:$K$54,MATCH(E12696,'Información SKU'!$A$1:$A$54,0),1),40)</f>
        <v>0.41428571428571431</v>
      </c>
      <c r="J12696" s="3">
        <v>43580</v>
      </c>
      <c r="K12696" s="12" t="s">
        <v>219</v>
      </c>
      <c r="L12696">
        <v>1</v>
      </c>
    </row>
    <row r="12697" spans="1:12" x14ac:dyDescent="0.25">
      <c r="A12697">
        <v>1008727</v>
      </c>
      <c r="B12697" t="s">
        <v>144</v>
      </c>
      <c r="C12697">
        <v>11008778</v>
      </c>
      <c r="D12697">
        <v>210</v>
      </c>
      <c r="E12697">
        <v>478</v>
      </c>
      <c r="F12697" t="s">
        <v>76</v>
      </c>
      <c r="G12697">
        <f>H12697*IFERROR(INDEX('Información SKU'!$H$1:$H$54,MATCH(E12697,'Información SKU'!$A$1:$A$54,0),1),15)</f>
        <v>180</v>
      </c>
      <c r="H12697">
        <v>12</v>
      </c>
      <c r="I12697" s="12">
        <f>H12697/IFERROR(INDEX('Información SKU'!$K$1:$K$54,MATCH(E12697,'Información SKU'!$A$1:$A$54,0),1),40)</f>
        <v>0.17142857142857143</v>
      </c>
      <c r="J12697" s="3">
        <v>43580</v>
      </c>
      <c r="K12697" s="12" t="s">
        <v>219</v>
      </c>
      <c r="L12697">
        <v>1</v>
      </c>
    </row>
    <row r="12698" spans="1:12" x14ac:dyDescent="0.25">
      <c r="A12698">
        <v>1008727</v>
      </c>
      <c r="B12698" t="s">
        <v>144</v>
      </c>
      <c r="C12698">
        <v>11008778</v>
      </c>
      <c r="D12698">
        <v>200</v>
      </c>
      <c r="E12698">
        <v>509</v>
      </c>
      <c r="F12698" t="s">
        <v>0</v>
      </c>
      <c r="G12698">
        <f>H12698*IFERROR(INDEX('Información SKU'!$H$1:$H$54,MATCH(E12698,'Información SKU'!$A$1:$A$54,0),1),15)</f>
        <v>24</v>
      </c>
      <c r="H12698">
        <v>4</v>
      </c>
      <c r="I12698" s="12">
        <f>H12698/IFERROR(INDEX('Información SKU'!$K$1:$K$54,MATCH(E12698,'Información SKU'!$A$1:$A$54,0),1),40)</f>
        <v>0.05</v>
      </c>
      <c r="J12698" s="3">
        <v>43580</v>
      </c>
      <c r="K12698" s="12" t="s">
        <v>220</v>
      </c>
      <c r="L12698">
        <v>2</v>
      </c>
    </row>
    <row r="12699" spans="1:12" x14ac:dyDescent="0.25">
      <c r="A12699">
        <v>1008727</v>
      </c>
      <c r="B12699" t="s">
        <v>144</v>
      </c>
      <c r="C12699">
        <v>11008778</v>
      </c>
      <c r="D12699">
        <v>190</v>
      </c>
      <c r="E12699">
        <v>527</v>
      </c>
      <c r="F12699" t="s">
        <v>80</v>
      </c>
      <c r="G12699">
        <f>H12699*IFERROR(INDEX('Información SKU'!$H$1:$H$54,MATCH(E12699,'Información SKU'!$A$1:$A$54,0),1),15)</f>
        <v>45</v>
      </c>
      <c r="H12699">
        <v>3</v>
      </c>
      <c r="I12699" s="12">
        <f>H12699/IFERROR(INDEX('Información SKU'!$K$1:$K$54,MATCH(E12699,'Información SKU'!$A$1:$A$54,0),1),40)</f>
        <v>0.05</v>
      </c>
      <c r="J12699" s="3">
        <v>43580</v>
      </c>
      <c r="K12699" s="12" t="s">
        <v>220</v>
      </c>
      <c r="L12699">
        <v>2</v>
      </c>
    </row>
    <row r="12700" spans="1:12" x14ac:dyDescent="0.25">
      <c r="A12700">
        <v>1008727</v>
      </c>
      <c r="B12700" t="s">
        <v>144</v>
      </c>
      <c r="C12700">
        <v>11008778</v>
      </c>
      <c r="D12700">
        <v>180</v>
      </c>
      <c r="E12700">
        <v>1199</v>
      </c>
      <c r="F12700" t="s">
        <v>26</v>
      </c>
      <c r="G12700">
        <f>H12700*IFERROR(INDEX('Información SKU'!$H$1:$H$54,MATCH(E12700,'Información SKU'!$A$1:$A$54,0),1),15)</f>
        <v>48</v>
      </c>
      <c r="H12700">
        <v>4</v>
      </c>
      <c r="I12700" s="12">
        <f>H12700/IFERROR(INDEX('Información SKU'!$K$1:$K$54,MATCH(E12700,'Información SKU'!$A$1:$A$54,0),1),40)</f>
        <v>6.6666666666666666E-2</v>
      </c>
      <c r="J12700" s="3">
        <v>43580</v>
      </c>
      <c r="K12700" s="12" t="s">
        <v>219</v>
      </c>
      <c r="L12700">
        <v>1</v>
      </c>
    </row>
    <row r="12701" spans="1:12" x14ac:dyDescent="0.25">
      <c r="A12701">
        <v>1005885</v>
      </c>
      <c r="B12701" t="s">
        <v>124</v>
      </c>
      <c r="C12701">
        <v>11008851</v>
      </c>
      <c r="D12701">
        <v>80</v>
      </c>
      <c r="E12701">
        <v>41</v>
      </c>
      <c r="F12701" t="s">
        <v>71</v>
      </c>
      <c r="G12701">
        <f>H12701*IFERROR(INDEX('Información SKU'!$H$1:$H$54,MATCH(E12701,'Información SKU'!$A$1:$A$54,0),1),15)</f>
        <v>496</v>
      </c>
      <c r="H12701">
        <v>62</v>
      </c>
      <c r="I12701" s="12">
        <f>H12701/IFERROR(INDEX('Información SKU'!$K$1:$K$54,MATCH(E12701,'Información SKU'!$A$1:$A$54,0),1),40)</f>
        <v>1.0333333333333334</v>
      </c>
      <c r="J12701" s="3">
        <v>43580</v>
      </c>
      <c r="K12701" s="12" t="s">
        <v>219</v>
      </c>
      <c r="L12701">
        <v>1</v>
      </c>
    </row>
    <row r="12702" spans="1:12" x14ac:dyDescent="0.25">
      <c r="A12702">
        <v>1005885</v>
      </c>
      <c r="B12702" t="s">
        <v>124</v>
      </c>
      <c r="C12702">
        <v>11008851</v>
      </c>
      <c r="D12702">
        <v>70</v>
      </c>
      <c r="E12702">
        <v>511</v>
      </c>
      <c r="F12702" t="s">
        <v>29</v>
      </c>
      <c r="G12702">
        <f>H12702*IFERROR(INDEX('Información SKU'!$H$1:$H$54,MATCH(E12702,'Información SKU'!$A$1:$A$54,0),1),15)</f>
        <v>1096</v>
      </c>
      <c r="H12702">
        <v>137</v>
      </c>
      <c r="I12702" s="12">
        <f>H12702/IFERROR(INDEX('Información SKU'!$K$1:$K$54,MATCH(E12702,'Información SKU'!$A$1:$A$54,0),1),40)</f>
        <v>2.2833333333333332</v>
      </c>
      <c r="J12702" s="3">
        <v>43580</v>
      </c>
      <c r="K12702" s="12" t="s">
        <v>222</v>
      </c>
      <c r="L12702">
        <v>3</v>
      </c>
    </row>
    <row r="12703" spans="1:12" x14ac:dyDescent="0.25">
      <c r="A12703">
        <v>1005885</v>
      </c>
      <c r="B12703" t="s">
        <v>124</v>
      </c>
      <c r="C12703">
        <v>11008851</v>
      </c>
      <c r="D12703">
        <v>60</v>
      </c>
      <c r="E12703">
        <v>63</v>
      </c>
      <c r="F12703" t="s">
        <v>1</v>
      </c>
      <c r="G12703">
        <f>H12703*IFERROR(INDEX('Información SKU'!$H$1:$H$54,MATCH(E12703,'Información SKU'!$A$1:$A$54,0),1),15)</f>
        <v>2775</v>
      </c>
      <c r="H12703">
        <v>185</v>
      </c>
      <c r="I12703" s="12">
        <f>H12703/IFERROR(INDEX('Información SKU'!$K$1:$K$54,MATCH(E12703,'Información SKU'!$A$1:$A$54,0),1),40)</f>
        <v>4.4047619047619051</v>
      </c>
      <c r="J12703" s="3">
        <v>43580</v>
      </c>
      <c r="K12703" s="12" t="s">
        <v>218</v>
      </c>
      <c r="L12703">
        <v>1</v>
      </c>
    </row>
    <row r="12704" spans="1:12" x14ac:dyDescent="0.25">
      <c r="A12704">
        <v>1005885</v>
      </c>
      <c r="B12704" t="s">
        <v>124</v>
      </c>
      <c r="C12704">
        <v>11008851</v>
      </c>
      <c r="D12704">
        <v>50</v>
      </c>
      <c r="E12704">
        <v>509</v>
      </c>
      <c r="F12704" t="s">
        <v>0</v>
      </c>
      <c r="G12704">
        <f>H12704*IFERROR(INDEX('Información SKU'!$H$1:$H$54,MATCH(E12704,'Información SKU'!$A$1:$A$54,0),1),15)</f>
        <v>1416</v>
      </c>
      <c r="H12704">
        <v>236</v>
      </c>
      <c r="I12704" s="12">
        <f>H12704/IFERROR(INDEX('Información SKU'!$K$1:$K$54,MATCH(E12704,'Información SKU'!$A$1:$A$54,0),1),40)</f>
        <v>2.95</v>
      </c>
      <c r="J12704" s="3">
        <v>43580</v>
      </c>
      <c r="K12704" s="12" t="s">
        <v>218</v>
      </c>
      <c r="L12704">
        <v>1</v>
      </c>
    </row>
    <row r="12705" spans="1:12" x14ac:dyDescent="0.25">
      <c r="A12705">
        <v>1005885</v>
      </c>
      <c r="B12705" t="s">
        <v>124</v>
      </c>
      <c r="C12705">
        <v>11008851</v>
      </c>
      <c r="D12705">
        <v>40</v>
      </c>
      <c r="E12705">
        <v>1199</v>
      </c>
      <c r="F12705" t="s">
        <v>26</v>
      </c>
      <c r="G12705">
        <f>H12705*IFERROR(INDEX('Información SKU'!$H$1:$H$54,MATCH(E12705,'Información SKU'!$A$1:$A$54,0),1),15)</f>
        <v>888</v>
      </c>
      <c r="H12705">
        <v>74</v>
      </c>
      <c r="I12705" s="12">
        <f>H12705/IFERROR(INDEX('Información SKU'!$K$1:$K$54,MATCH(E12705,'Información SKU'!$A$1:$A$54,0),1),40)</f>
        <v>1.2333333333333334</v>
      </c>
      <c r="J12705" s="3">
        <v>43580</v>
      </c>
      <c r="K12705" s="12" t="s">
        <v>222</v>
      </c>
      <c r="L12705">
        <v>3</v>
      </c>
    </row>
    <row r="12706" spans="1:12" x14ac:dyDescent="0.25">
      <c r="A12706">
        <v>1005885</v>
      </c>
      <c r="B12706" t="s">
        <v>124</v>
      </c>
      <c r="C12706">
        <v>11008851</v>
      </c>
      <c r="D12706">
        <v>20</v>
      </c>
      <c r="E12706">
        <v>61</v>
      </c>
      <c r="F12706" t="s">
        <v>20</v>
      </c>
      <c r="G12706">
        <f>H12706*IFERROR(INDEX('Información SKU'!$H$1:$H$54,MATCH(E12706,'Información SKU'!$A$1:$A$54,0),1),15)</f>
        <v>2685</v>
      </c>
      <c r="H12706">
        <v>179</v>
      </c>
      <c r="I12706" s="12">
        <f>H12706/IFERROR(INDEX('Información SKU'!$K$1:$K$54,MATCH(E12706,'Información SKU'!$A$1:$A$54,0),1),40)</f>
        <v>2.9833333333333334</v>
      </c>
      <c r="J12706" s="3">
        <v>43580</v>
      </c>
      <c r="K12706" s="12" t="s">
        <v>223</v>
      </c>
      <c r="L12706">
        <v>3</v>
      </c>
    </row>
    <row r="12707" spans="1:12" x14ac:dyDescent="0.25">
      <c r="A12707">
        <v>1005885</v>
      </c>
      <c r="B12707" t="s">
        <v>124</v>
      </c>
      <c r="C12707">
        <v>11008851</v>
      </c>
      <c r="D12707">
        <v>10</v>
      </c>
      <c r="E12707">
        <v>62</v>
      </c>
      <c r="F12707" t="s">
        <v>25</v>
      </c>
      <c r="G12707">
        <f>H12707*IFERROR(INDEX('Información SKU'!$H$1:$H$54,MATCH(E12707,'Información SKU'!$A$1:$A$54,0),1),15)</f>
        <v>2000</v>
      </c>
      <c r="H12707">
        <v>250</v>
      </c>
      <c r="I12707" s="12">
        <f>H12707/IFERROR(INDEX('Información SKU'!$K$1:$K$54,MATCH(E12707,'Información SKU'!$A$1:$A$54,0),1),40)</f>
        <v>5</v>
      </c>
      <c r="J12707" s="3">
        <v>43580</v>
      </c>
      <c r="K12707" s="12" t="s">
        <v>223</v>
      </c>
      <c r="L12707">
        <v>3</v>
      </c>
    </row>
    <row r="12708" spans="1:12" x14ac:dyDescent="0.25">
      <c r="A12708">
        <v>1005885</v>
      </c>
      <c r="B12708" t="s">
        <v>124</v>
      </c>
      <c r="C12708">
        <v>11008852</v>
      </c>
      <c r="D12708">
        <v>10</v>
      </c>
      <c r="E12708">
        <v>2384</v>
      </c>
      <c r="F12708" t="s">
        <v>10</v>
      </c>
      <c r="G12708">
        <f>H12708*IFERROR(INDEX('Información SKU'!$H$1:$H$54,MATCH(E12708,'Información SKU'!$A$1:$A$54,0),1),15)</f>
        <v>738</v>
      </c>
      <c r="H12708">
        <v>123</v>
      </c>
      <c r="I12708" s="12">
        <f>H12708/IFERROR(INDEX('Información SKU'!$K$1:$K$54,MATCH(E12708,'Información SKU'!$A$1:$A$54,0),1),40)</f>
        <v>1.28125</v>
      </c>
      <c r="J12708" s="3">
        <v>43580</v>
      </c>
      <c r="K12708" s="12" t="s">
        <v>219</v>
      </c>
      <c r="L12708">
        <v>1</v>
      </c>
    </row>
    <row r="12709" spans="1:12" x14ac:dyDescent="0.25">
      <c r="A12709">
        <v>1005885</v>
      </c>
      <c r="B12709" t="s">
        <v>124</v>
      </c>
      <c r="C12709">
        <v>11008852</v>
      </c>
      <c r="D12709">
        <v>20</v>
      </c>
      <c r="E12709">
        <v>320</v>
      </c>
      <c r="F12709" t="s">
        <v>31</v>
      </c>
      <c r="G12709">
        <f>H12709*IFERROR(INDEX('Información SKU'!$H$1:$H$54,MATCH(E12709,'Información SKU'!$A$1:$A$54,0),1),15)</f>
        <v>1470</v>
      </c>
      <c r="H12709">
        <v>98</v>
      </c>
      <c r="I12709" s="12">
        <f>H12709/IFERROR(INDEX('Información SKU'!$K$1:$K$54,MATCH(E12709,'Información SKU'!$A$1:$A$54,0),1),40)</f>
        <v>1.2564102564102564</v>
      </c>
      <c r="J12709" s="3">
        <v>43580</v>
      </c>
      <c r="K12709" s="12" t="s">
        <v>219</v>
      </c>
      <c r="L12709">
        <v>1</v>
      </c>
    </row>
    <row r="12710" spans="1:12" x14ac:dyDescent="0.25">
      <c r="A12710">
        <v>1005885</v>
      </c>
      <c r="B12710" t="s">
        <v>124</v>
      </c>
      <c r="C12710">
        <v>11008852</v>
      </c>
      <c r="D12710">
        <v>30</v>
      </c>
      <c r="E12710">
        <v>205</v>
      </c>
      <c r="F12710" t="s">
        <v>35</v>
      </c>
      <c r="G12710">
        <f>H12710*IFERROR(INDEX('Información SKU'!$H$1:$H$54,MATCH(E12710,'Información SKU'!$A$1:$A$54,0),1),15)</f>
        <v>3904</v>
      </c>
      <c r="H12710">
        <v>488</v>
      </c>
      <c r="I12710" s="12">
        <f>H12710/IFERROR(INDEX('Información SKU'!$K$1:$K$54,MATCH(E12710,'Información SKU'!$A$1:$A$54,0),1),40)</f>
        <v>11.619047619047619</v>
      </c>
      <c r="J12710" s="3">
        <v>43580</v>
      </c>
      <c r="K12710" s="12" t="s">
        <v>222</v>
      </c>
      <c r="L12710">
        <v>3</v>
      </c>
    </row>
    <row r="12711" spans="1:12" x14ac:dyDescent="0.25">
      <c r="A12711">
        <v>1005885</v>
      </c>
      <c r="B12711" t="s">
        <v>124</v>
      </c>
      <c r="C12711">
        <v>11008852</v>
      </c>
      <c r="D12711">
        <v>40</v>
      </c>
      <c r="E12711">
        <v>62</v>
      </c>
      <c r="F12711" t="s">
        <v>25</v>
      </c>
      <c r="G12711">
        <f>H12711*IFERROR(INDEX('Información SKU'!$H$1:$H$54,MATCH(E12711,'Información SKU'!$A$1:$A$54,0),1),15)</f>
        <v>6848</v>
      </c>
      <c r="H12711">
        <v>856</v>
      </c>
      <c r="I12711" s="12">
        <f>H12711/IFERROR(INDEX('Información SKU'!$K$1:$K$54,MATCH(E12711,'Información SKU'!$A$1:$A$54,0),1),40)</f>
        <v>17.12</v>
      </c>
      <c r="J12711" s="3">
        <v>43580</v>
      </c>
      <c r="K12711" s="12" t="s">
        <v>220</v>
      </c>
      <c r="L12711">
        <v>2</v>
      </c>
    </row>
    <row r="12712" spans="1:12" x14ac:dyDescent="0.25">
      <c r="A12712">
        <v>1005885</v>
      </c>
      <c r="B12712" t="s">
        <v>124</v>
      </c>
      <c r="C12712">
        <v>11008860</v>
      </c>
      <c r="D12712">
        <v>190</v>
      </c>
      <c r="E12712">
        <v>41</v>
      </c>
      <c r="F12712" t="s">
        <v>71</v>
      </c>
      <c r="G12712">
        <f>H12712*IFERROR(INDEX('Información SKU'!$H$1:$H$54,MATCH(E12712,'Información SKU'!$A$1:$A$54,0),1),15)</f>
        <v>112</v>
      </c>
      <c r="H12712">
        <v>14</v>
      </c>
      <c r="I12712" s="12">
        <f>H12712/IFERROR(INDEX('Información SKU'!$K$1:$K$54,MATCH(E12712,'Información SKU'!$A$1:$A$54,0),1),40)</f>
        <v>0.23333333333333334</v>
      </c>
      <c r="J12712" s="3">
        <v>43580</v>
      </c>
      <c r="K12712" s="12" t="s">
        <v>218</v>
      </c>
      <c r="L12712">
        <v>1</v>
      </c>
    </row>
    <row r="12713" spans="1:12" x14ac:dyDescent="0.25">
      <c r="A12713">
        <v>1005885</v>
      </c>
      <c r="B12713" t="s">
        <v>124</v>
      </c>
      <c r="C12713">
        <v>11008860</v>
      </c>
      <c r="D12713">
        <v>180</v>
      </c>
      <c r="E12713">
        <v>511</v>
      </c>
      <c r="F12713" t="s">
        <v>29</v>
      </c>
      <c r="G12713">
        <f>H12713*IFERROR(INDEX('Información SKU'!$H$1:$H$54,MATCH(E12713,'Información SKU'!$A$1:$A$54,0),1),15)</f>
        <v>352</v>
      </c>
      <c r="H12713">
        <v>44</v>
      </c>
      <c r="I12713" s="12">
        <f>H12713/IFERROR(INDEX('Información SKU'!$K$1:$K$54,MATCH(E12713,'Información SKU'!$A$1:$A$54,0),1),40)</f>
        <v>0.73333333333333328</v>
      </c>
      <c r="J12713" s="3">
        <v>43580</v>
      </c>
      <c r="K12713" s="12" t="s">
        <v>221</v>
      </c>
      <c r="L12713">
        <v>2</v>
      </c>
    </row>
    <row r="12714" spans="1:12" x14ac:dyDescent="0.25">
      <c r="A12714">
        <v>1005885</v>
      </c>
      <c r="B12714" t="s">
        <v>124</v>
      </c>
      <c r="C12714">
        <v>11008860</v>
      </c>
      <c r="D12714">
        <v>170</v>
      </c>
      <c r="E12714">
        <v>63</v>
      </c>
      <c r="F12714" t="s">
        <v>1</v>
      </c>
      <c r="G12714">
        <f>H12714*IFERROR(INDEX('Información SKU'!$H$1:$H$54,MATCH(E12714,'Información SKU'!$A$1:$A$54,0),1),15)</f>
        <v>495</v>
      </c>
      <c r="H12714">
        <v>33</v>
      </c>
      <c r="I12714" s="12">
        <f>H12714/IFERROR(INDEX('Información SKU'!$K$1:$K$54,MATCH(E12714,'Información SKU'!$A$1:$A$54,0),1),40)</f>
        <v>0.7857142857142857</v>
      </c>
      <c r="J12714" s="3">
        <v>43580</v>
      </c>
      <c r="K12714" s="12" t="s">
        <v>221</v>
      </c>
      <c r="L12714">
        <v>2</v>
      </c>
    </row>
    <row r="12715" spans="1:12" x14ac:dyDescent="0.25">
      <c r="A12715">
        <v>1005885</v>
      </c>
      <c r="B12715" t="s">
        <v>124</v>
      </c>
      <c r="C12715">
        <v>11008860</v>
      </c>
      <c r="D12715">
        <v>160</v>
      </c>
      <c r="E12715">
        <v>509</v>
      </c>
      <c r="F12715" t="s">
        <v>0</v>
      </c>
      <c r="G12715">
        <f>H12715*IFERROR(INDEX('Información SKU'!$H$1:$H$54,MATCH(E12715,'Información SKU'!$A$1:$A$54,0),1),15)</f>
        <v>492</v>
      </c>
      <c r="H12715">
        <v>82</v>
      </c>
      <c r="I12715" s="12">
        <f>H12715/IFERROR(INDEX('Información SKU'!$K$1:$K$54,MATCH(E12715,'Información SKU'!$A$1:$A$54,0),1),40)</f>
        <v>1.0249999999999999</v>
      </c>
      <c r="J12715" s="3">
        <v>43580</v>
      </c>
      <c r="K12715" s="12" t="s">
        <v>221</v>
      </c>
      <c r="L12715">
        <v>2</v>
      </c>
    </row>
    <row r="12716" spans="1:12" x14ac:dyDescent="0.25">
      <c r="A12716">
        <v>1005885</v>
      </c>
      <c r="B12716" t="s">
        <v>124</v>
      </c>
      <c r="C12716">
        <v>11008860</v>
      </c>
      <c r="D12716">
        <v>150</v>
      </c>
      <c r="E12716">
        <v>1199</v>
      </c>
      <c r="F12716" t="s">
        <v>26</v>
      </c>
      <c r="G12716">
        <f>H12716*IFERROR(INDEX('Información SKU'!$H$1:$H$54,MATCH(E12716,'Información SKU'!$A$1:$A$54,0),1),15)</f>
        <v>540</v>
      </c>
      <c r="H12716">
        <v>45</v>
      </c>
      <c r="I12716" s="12">
        <f>H12716/IFERROR(INDEX('Información SKU'!$K$1:$K$54,MATCH(E12716,'Información SKU'!$A$1:$A$54,0),1),40)</f>
        <v>0.75</v>
      </c>
      <c r="J12716" s="3">
        <v>43580</v>
      </c>
      <c r="K12716" s="12" t="s">
        <v>220</v>
      </c>
      <c r="L12716">
        <v>2</v>
      </c>
    </row>
    <row r="12717" spans="1:12" x14ac:dyDescent="0.25">
      <c r="A12717">
        <v>1005885</v>
      </c>
      <c r="B12717" t="s">
        <v>124</v>
      </c>
      <c r="C12717">
        <v>11008860</v>
      </c>
      <c r="D12717">
        <v>50</v>
      </c>
      <c r="E12717">
        <v>2383</v>
      </c>
      <c r="F12717" t="s">
        <v>92</v>
      </c>
      <c r="G12717">
        <f>H12717*IFERROR(INDEX('Información SKU'!$H$1:$H$54,MATCH(E12717,'Información SKU'!$A$1:$A$54,0),1),15)</f>
        <v>732</v>
      </c>
      <c r="H12717">
        <v>122</v>
      </c>
      <c r="I12717" s="12">
        <f>H12717/IFERROR(INDEX('Información SKU'!$K$1:$K$54,MATCH(E12717,'Información SKU'!$A$1:$A$54,0),1),40)</f>
        <v>0.69714285714285718</v>
      </c>
      <c r="J12717" s="3">
        <v>43580</v>
      </c>
      <c r="K12717" s="12" t="s">
        <v>223</v>
      </c>
      <c r="L12717">
        <v>3</v>
      </c>
    </row>
    <row r="12718" spans="1:12" x14ac:dyDescent="0.25">
      <c r="A12718">
        <v>1005885</v>
      </c>
      <c r="B12718" t="s">
        <v>124</v>
      </c>
      <c r="C12718">
        <v>11008860</v>
      </c>
      <c r="D12718">
        <v>60</v>
      </c>
      <c r="E12718">
        <v>2384</v>
      </c>
      <c r="F12718" t="s">
        <v>10</v>
      </c>
      <c r="G12718">
        <f>H12718*IFERROR(INDEX('Información SKU'!$H$1:$H$54,MATCH(E12718,'Información SKU'!$A$1:$A$54,0),1),15)</f>
        <v>42</v>
      </c>
      <c r="H12718">
        <v>7</v>
      </c>
      <c r="I12718" s="12">
        <f>H12718/IFERROR(INDEX('Información SKU'!$K$1:$K$54,MATCH(E12718,'Información SKU'!$A$1:$A$54,0),1),40)</f>
        <v>7.2916666666666671E-2</v>
      </c>
      <c r="J12718" s="3">
        <v>43580</v>
      </c>
      <c r="K12718" s="12" t="s">
        <v>219</v>
      </c>
      <c r="L12718">
        <v>1</v>
      </c>
    </row>
    <row r="12719" spans="1:12" x14ac:dyDescent="0.25">
      <c r="A12719">
        <v>1005885</v>
      </c>
      <c r="B12719" t="s">
        <v>124</v>
      </c>
      <c r="C12719">
        <v>11008860</v>
      </c>
      <c r="D12719">
        <v>70</v>
      </c>
      <c r="E12719">
        <v>2382</v>
      </c>
      <c r="F12719" t="s">
        <v>34</v>
      </c>
      <c r="G12719">
        <f>H12719*IFERROR(INDEX('Información SKU'!$H$1:$H$54,MATCH(E12719,'Información SKU'!$A$1:$A$54,0),1),15)</f>
        <v>576</v>
      </c>
      <c r="H12719">
        <v>96</v>
      </c>
      <c r="I12719" s="12">
        <f>H12719/IFERROR(INDEX('Información SKU'!$K$1:$K$54,MATCH(E12719,'Información SKU'!$A$1:$A$54,0),1),40)</f>
        <v>1</v>
      </c>
      <c r="J12719" s="3">
        <v>43580</v>
      </c>
      <c r="K12719" s="12" t="s">
        <v>218</v>
      </c>
      <c r="L12719">
        <v>1</v>
      </c>
    </row>
    <row r="12720" spans="1:12" x14ac:dyDescent="0.25">
      <c r="A12720">
        <v>1005885</v>
      </c>
      <c r="B12720" t="s">
        <v>124</v>
      </c>
      <c r="C12720">
        <v>11008860</v>
      </c>
      <c r="D12720">
        <v>90</v>
      </c>
      <c r="E12720">
        <v>5243</v>
      </c>
      <c r="F12720" t="s">
        <v>86</v>
      </c>
      <c r="G12720">
        <f>H12720*IFERROR(INDEX('Información SKU'!$H$1:$H$54,MATCH(E12720,'Información SKU'!$A$1:$A$54,0),1),15)</f>
        <v>1020</v>
      </c>
      <c r="H12720">
        <v>85</v>
      </c>
      <c r="I12720" s="12">
        <f>H12720/IFERROR(INDEX('Información SKU'!$K$1:$K$54,MATCH(E12720,'Información SKU'!$A$1:$A$54,0),1),40)</f>
        <v>1.1333333333333333</v>
      </c>
      <c r="J12720" s="3">
        <v>43580</v>
      </c>
      <c r="K12720" s="12" t="s">
        <v>220</v>
      </c>
      <c r="L12720">
        <v>2</v>
      </c>
    </row>
    <row r="12721" spans="1:12" x14ac:dyDescent="0.25">
      <c r="A12721">
        <v>1005885</v>
      </c>
      <c r="B12721" t="s">
        <v>124</v>
      </c>
      <c r="C12721">
        <v>11008860</v>
      </c>
      <c r="D12721">
        <v>100</v>
      </c>
      <c r="E12721">
        <v>320</v>
      </c>
      <c r="F12721" t="s">
        <v>31</v>
      </c>
      <c r="G12721">
        <f>H12721*IFERROR(INDEX('Información SKU'!$H$1:$H$54,MATCH(E12721,'Información SKU'!$A$1:$A$54,0),1),15)</f>
        <v>765</v>
      </c>
      <c r="H12721">
        <v>51</v>
      </c>
      <c r="I12721" s="12">
        <f>H12721/IFERROR(INDEX('Información SKU'!$K$1:$K$54,MATCH(E12721,'Información SKU'!$A$1:$A$54,0),1),40)</f>
        <v>0.65384615384615385</v>
      </c>
      <c r="J12721" s="3">
        <v>43580</v>
      </c>
      <c r="K12721" s="12" t="s">
        <v>218</v>
      </c>
      <c r="L12721">
        <v>1</v>
      </c>
    </row>
    <row r="12722" spans="1:12" x14ac:dyDescent="0.25">
      <c r="A12722">
        <v>1005885</v>
      </c>
      <c r="B12722" t="s">
        <v>124</v>
      </c>
      <c r="C12722">
        <v>11008860</v>
      </c>
      <c r="D12722">
        <v>110</v>
      </c>
      <c r="E12722">
        <v>205</v>
      </c>
      <c r="F12722" t="s">
        <v>35</v>
      </c>
      <c r="G12722">
        <f>H12722*IFERROR(INDEX('Información SKU'!$H$1:$H$54,MATCH(E12722,'Información SKU'!$A$1:$A$54,0),1),15)</f>
        <v>344</v>
      </c>
      <c r="H12722">
        <v>43</v>
      </c>
      <c r="I12722" s="12">
        <f>H12722/IFERROR(INDEX('Información SKU'!$K$1:$K$54,MATCH(E12722,'Información SKU'!$A$1:$A$54,0),1),40)</f>
        <v>1.0238095238095237</v>
      </c>
      <c r="J12722" s="3">
        <v>43580</v>
      </c>
      <c r="K12722" s="12" t="s">
        <v>220</v>
      </c>
      <c r="L12722">
        <v>2</v>
      </c>
    </row>
    <row r="12723" spans="1:12" x14ac:dyDescent="0.25">
      <c r="A12723">
        <v>1005885</v>
      </c>
      <c r="B12723" t="s">
        <v>124</v>
      </c>
      <c r="C12723">
        <v>11008860</v>
      </c>
      <c r="D12723">
        <v>120</v>
      </c>
      <c r="E12723">
        <v>62</v>
      </c>
      <c r="F12723" t="s">
        <v>25</v>
      </c>
      <c r="G12723">
        <f>H12723*IFERROR(INDEX('Información SKU'!$H$1:$H$54,MATCH(E12723,'Información SKU'!$A$1:$A$54,0),1),15)</f>
        <v>352</v>
      </c>
      <c r="H12723">
        <v>44</v>
      </c>
      <c r="I12723" s="12">
        <f>H12723/IFERROR(INDEX('Información SKU'!$K$1:$K$54,MATCH(E12723,'Información SKU'!$A$1:$A$54,0),1),40)</f>
        <v>0.88</v>
      </c>
      <c r="J12723" s="3">
        <v>43580</v>
      </c>
      <c r="K12723" s="12" t="s">
        <v>220</v>
      </c>
      <c r="L12723">
        <v>2</v>
      </c>
    </row>
    <row r="12724" spans="1:12" x14ac:dyDescent="0.25">
      <c r="A12724">
        <v>1005885</v>
      </c>
      <c r="B12724" t="s">
        <v>124</v>
      </c>
      <c r="C12724">
        <v>11008860</v>
      </c>
      <c r="D12724">
        <v>130</v>
      </c>
      <c r="E12724">
        <v>61</v>
      </c>
      <c r="F12724" t="s">
        <v>20</v>
      </c>
      <c r="G12724">
        <f>H12724*IFERROR(INDEX('Información SKU'!$H$1:$H$54,MATCH(E12724,'Información SKU'!$A$1:$A$54,0),1),15)</f>
        <v>450</v>
      </c>
      <c r="H12724">
        <v>30</v>
      </c>
      <c r="I12724" s="12">
        <f>H12724/IFERROR(INDEX('Información SKU'!$K$1:$K$54,MATCH(E12724,'Información SKU'!$A$1:$A$54,0),1),40)</f>
        <v>0.5</v>
      </c>
      <c r="J12724" s="3">
        <v>43580</v>
      </c>
      <c r="K12724" s="12" t="s">
        <v>220</v>
      </c>
      <c r="L12724">
        <v>2</v>
      </c>
    </row>
    <row r="12725" spans="1:12" x14ac:dyDescent="0.25">
      <c r="A12725">
        <v>1008311</v>
      </c>
      <c r="B12725" t="s">
        <v>143</v>
      </c>
      <c r="C12725">
        <v>11008940</v>
      </c>
      <c r="D12725">
        <v>50</v>
      </c>
      <c r="E12725">
        <v>5274</v>
      </c>
      <c r="F12725" t="s">
        <v>72</v>
      </c>
      <c r="G12725">
        <f>H12725*IFERROR(INDEX('Información SKU'!$H$1:$H$54,MATCH(E12725,'Información SKU'!$A$1:$A$54,0),1),15)</f>
        <v>1456</v>
      </c>
      <c r="H12725">
        <v>182</v>
      </c>
      <c r="I12725" s="12">
        <f>H12725/IFERROR(INDEX('Información SKU'!$K$1:$K$54,MATCH(E12725,'Información SKU'!$A$1:$A$54,0),1),40)</f>
        <v>2.6</v>
      </c>
      <c r="J12725" s="3">
        <v>43580</v>
      </c>
      <c r="K12725" s="12" t="s">
        <v>218</v>
      </c>
      <c r="L12725">
        <v>1</v>
      </c>
    </row>
    <row r="12726" spans="1:12" x14ac:dyDescent="0.25">
      <c r="A12726">
        <v>1008311</v>
      </c>
      <c r="B12726" t="s">
        <v>143</v>
      </c>
      <c r="C12726">
        <v>11008940</v>
      </c>
      <c r="D12726">
        <v>40</v>
      </c>
      <c r="E12726">
        <v>5273</v>
      </c>
      <c r="F12726" t="s">
        <v>82</v>
      </c>
      <c r="G12726">
        <f>H12726*IFERROR(INDEX('Información SKU'!$H$1:$H$54,MATCH(E12726,'Información SKU'!$A$1:$A$54,0),1),15)</f>
        <v>2496</v>
      </c>
      <c r="H12726">
        <v>416</v>
      </c>
      <c r="I12726" s="12">
        <f>H12726/IFERROR(INDEX('Información SKU'!$K$1:$K$54,MATCH(E12726,'Información SKU'!$A$1:$A$54,0),1),40)</f>
        <v>5.9428571428571431</v>
      </c>
      <c r="J12726" s="3">
        <v>43580</v>
      </c>
      <c r="K12726" s="12" t="s">
        <v>223</v>
      </c>
      <c r="L12726">
        <v>3</v>
      </c>
    </row>
    <row r="12727" spans="1:12" x14ac:dyDescent="0.25">
      <c r="A12727">
        <v>1008311</v>
      </c>
      <c r="B12727" t="s">
        <v>143</v>
      </c>
      <c r="C12727">
        <v>11008942</v>
      </c>
      <c r="D12727">
        <v>190</v>
      </c>
      <c r="E12727">
        <v>1199</v>
      </c>
      <c r="F12727" t="s">
        <v>26</v>
      </c>
      <c r="G12727">
        <f>H12727*IFERROR(INDEX('Información SKU'!$H$1:$H$54,MATCH(E12727,'Información SKU'!$A$1:$A$54,0),1),15)</f>
        <v>252</v>
      </c>
      <c r="H12727">
        <v>21</v>
      </c>
      <c r="I12727" s="12">
        <f>H12727/IFERROR(INDEX('Información SKU'!$K$1:$K$54,MATCH(E12727,'Información SKU'!$A$1:$A$54,0),1),40)</f>
        <v>0.35</v>
      </c>
      <c r="J12727" s="3">
        <v>43580</v>
      </c>
      <c r="K12727" s="12" t="s">
        <v>223</v>
      </c>
      <c r="L12727">
        <v>3</v>
      </c>
    </row>
    <row r="12728" spans="1:12" x14ac:dyDescent="0.25">
      <c r="A12728">
        <v>1008311</v>
      </c>
      <c r="B12728" t="s">
        <v>143</v>
      </c>
      <c r="C12728">
        <v>11008942</v>
      </c>
      <c r="D12728">
        <v>140</v>
      </c>
      <c r="E12728">
        <v>2390</v>
      </c>
      <c r="F12728" t="s">
        <v>69</v>
      </c>
      <c r="G12728">
        <f>H12728*IFERROR(INDEX('Información SKU'!$H$1:$H$54,MATCH(E12728,'Información SKU'!$A$1:$A$54,0),1),15)</f>
        <v>336</v>
      </c>
      <c r="H12728">
        <v>28</v>
      </c>
      <c r="I12728" s="12">
        <f>H12728/IFERROR(INDEX('Información SKU'!$K$1:$K$54,MATCH(E12728,'Información SKU'!$A$1:$A$54,0),1),40)</f>
        <v>0.16</v>
      </c>
      <c r="J12728" s="3">
        <v>43580</v>
      </c>
      <c r="K12728" s="12" t="s">
        <v>219</v>
      </c>
      <c r="L12728">
        <v>1</v>
      </c>
    </row>
    <row r="12729" spans="1:12" x14ac:dyDescent="0.25">
      <c r="A12729">
        <v>1008311</v>
      </c>
      <c r="B12729" t="s">
        <v>143</v>
      </c>
      <c r="C12729">
        <v>11008942</v>
      </c>
      <c r="D12729">
        <v>10</v>
      </c>
      <c r="E12729">
        <v>63</v>
      </c>
      <c r="F12729" t="s">
        <v>1</v>
      </c>
      <c r="G12729">
        <f>H12729*IFERROR(INDEX('Información SKU'!$H$1:$H$54,MATCH(E12729,'Información SKU'!$A$1:$A$54,0),1),15)</f>
        <v>450</v>
      </c>
      <c r="H12729">
        <v>30</v>
      </c>
      <c r="I12729" s="12">
        <f>H12729/IFERROR(INDEX('Información SKU'!$K$1:$K$54,MATCH(E12729,'Información SKU'!$A$1:$A$54,0),1),40)</f>
        <v>0.7142857142857143</v>
      </c>
      <c r="J12729" s="3">
        <v>43580</v>
      </c>
      <c r="K12729" s="12" t="s">
        <v>223</v>
      </c>
      <c r="L12729">
        <v>3</v>
      </c>
    </row>
    <row r="12730" spans="1:12" x14ac:dyDescent="0.25">
      <c r="A12730">
        <v>1000426</v>
      </c>
      <c r="B12730" t="s">
        <v>129</v>
      </c>
      <c r="C12730">
        <v>11009079</v>
      </c>
      <c r="D12730">
        <v>290</v>
      </c>
      <c r="E12730">
        <v>420</v>
      </c>
      <c r="F12730" t="s">
        <v>11</v>
      </c>
      <c r="G12730">
        <f>H12730*IFERROR(INDEX('Información SKU'!$H$1:$H$54,MATCH(E12730,'Información SKU'!$A$1:$A$54,0),1),15)</f>
        <v>105</v>
      </c>
      <c r="H12730">
        <v>7</v>
      </c>
      <c r="I12730" s="12">
        <f>H12730/IFERROR(INDEX('Información SKU'!$K$1:$K$54,MATCH(E12730,'Información SKU'!$A$1:$A$54,0),1),40)</f>
        <v>8.9743589743589744E-2</v>
      </c>
      <c r="J12730" s="3">
        <v>43580</v>
      </c>
      <c r="K12730" s="12" t="s">
        <v>222</v>
      </c>
      <c r="L12730">
        <v>3</v>
      </c>
    </row>
    <row r="12731" spans="1:12" x14ac:dyDescent="0.25">
      <c r="A12731">
        <v>1000426</v>
      </c>
      <c r="B12731" t="s">
        <v>129</v>
      </c>
      <c r="C12731">
        <v>11009079</v>
      </c>
      <c r="D12731">
        <v>280</v>
      </c>
      <c r="E12731">
        <v>460</v>
      </c>
      <c r="F12731" t="s">
        <v>38</v>
      </c>
      <c r="G12731">
        <f>H12731*IFERROR(INDEX('Información SKU'!$H$1:$H$54,MATCH(E12731,'Información SKU'!$A$1:$A$54,0),1),15)</f>
        <v>75</v>
      </c>
      <c r="H12731">
        <v>5</v>
      </c>
      <c r="I12731" s="12">
        <f>H12731/IFERROR(INDEX('Información SKU'!$K$1:$K$54,MATCH(E12731,'Información SKU'!$A$1:$A$54,0),1),40)</f>
        <v>6.4102564102564097E-2</v>
      </c>
      <c r="J12731" s="3">
        <v>43580</v>
      </c>
      <c r="K12731" s="12" t="s">
        <v>222</v>
      </c>
      <c r="L12731">
        <v>3</v>
      </c>
    </row>
    <row r="12732" spans="1:12" x14ac:dyDescent="0.25">
      <c r="A12732">
        <v>1000426</v>
      </c>
      <c r="B12732" t="s">
        <v>129</v>
      </c>
      <c r="C12732">
        <v>11009079</v>
      </c>
      <c r="D12732">
        <v>170</v>
      </c>
      <c r="E12732">
        <v>2382</v>
      </c>
      <c r="F12732" t="s">
        <v>34</v>
      </c>
      <c r="G12732">
        <f>H12732*IFERROR(INDEX('Información SKU'!$H$1:$H$54,MATCH(E12732,'Información SKU'!$A$1:$A$54,0),1),15)</f>
        <v>42</v>
      </c>
      <c r="H12732">
        <v>7</v>
      </c>
      <c r="I12732" s="12">
        <f>H12732/IFERROR(INDEX('Información SKU'!$K$1:$K$54,MATCH(E12732,'Información SKU'!$A$1:$A$54,0),1),40)</f>
        <v>7.2916666666666671E-2</v>
      </c>
      <c r="J12732" s="3">
        <v>43580</v>
      </c>
      <c r="K12732" s="12" t="s">
        <v>223</v>
      </c>
      <c r="L12732">
        <v>3</v>
      </c>
    </row>
    <row r="12733" spans="1:12" x14ac:dyDescent="0.25">
      <c r="A12733">
        <v>1000426</v>
      </c>
      <c r="B12733" t="s">
        <v>129</v>
      </c>
      <c r="C12733">
        <v>11009079</v>
      </c>
      <c r="D12733">
        <v>160</v>
      </c>
      <c r="E12733">
        <v>2384</v>
      </c>
      <c r="F12733" t="s">
        <v>10</v>
      </c>
      <c r="G12733">
        <f>H12733*IFERROR(INDEX('Información SKU'!$H$1:$H$54,MATCH(E12733,'Información SKU'!$A$1:$A$54,0),1),15)</f>
        <v>36</v>
      </c>
      <c r="H12733">
        <v>6</v>
      </c>
      <c r="I12733" s="12">
        <f>H12733/IFERROR(INDEX('Información SKU'!$K$1:$K$54,MATCH(E12733,'Información SKU'!$A$1:$A$54,0),1),40)</f>
        <v>6.25E-2</v>
      </c>
      <c r="J12733" s="3">
        <v>43580</v>
      </c>
      <c r="K12733" s="12" t="s">
        <v>221</v>
      </c>
      <c r="L12733">
        <v>2</v>
      </c>
    </row>
    <row r="12734" spans="1:12" x14ac:dyDescent="0.25">
      <c r="A12734">
        <v>1000426</v>
      </c>
      <c r="B12734" t="s">
        <v>129</v>
      </c>
      <c r="C12734">
        <v>11009079</v>
      </c>
      <c r="D12734">
        <v>150</v>
      </c>
      <c r="E12734">
        <v>2381</v>
      </c>
      <c r="F12734" t="s">
        <v>93</v>
      </c>
      <c r="G12734">
        <f>H12734*IFERROR(INDEX('Información SKU'!$H$1:$H$54,MATCH(E12734,'Información SKU'!$A$1:$A$54,0),1),15)</f>
        <v>56</v>
      </c>
      <c r="H12734">
        <v>7</v>
      </c>
      <c r="I12734" s="12">
        <f>H12734/IFERROR(INDEX('Información SKU'!$K$1:$K$54,MATCH(E12734,'Información SKU'!$A$1:$A$54,0),1),40)</f>
        <v>0.04</v>
      </c>
      <c r="J12734" s="3">
        <v>43580</v>
      </c>
      <c r="K12734" s="12" t="s">
        <v>218</v>
      </c>
      <c r="L12734">
        <v>1</v>
      </c>
    </row>
    <row r="12735" spans="1:12" x14ac:dyDescent="0.25">
      <c r="A12735">
        <v>1000426</v>
      </c>
      <c r="B12735" t="s">
        <v>129</v>
      </c>
      <c r="C12735">
        <v>11009079</v>
      </c>
      <c r="D12735">
        <v>90</v>
      </c>
      <c r="E12735">
        <v>5243</v>
      </c>
      <c r="F12735" t="s">
        <v>86</v>
      </c>
      <c r="G12735">
        <f>H12735*IFERROR(INDEX('Información SKU'!$H$1:$H$54,MATCH(E12735,'Información SKU'!$A$1:$A$54,0),1),15)</f>
        <v>72</v>
      </c>
      <c r="H12735">
        <v>6</v>
      </c>
      <c r="I12735" s="12">
        <f>H12735/IFERROR(INDEX('Información SKU'!$K$1:$K$54,MATCH(E12735,'Información SKU'!$A$1:$A$54,0),1),40)</f>
        <v>0.08</v>
      </c>
      <c r="J12735" s="3">
        <v>43580</v>
      </c>
      <c r="K12735" s="12" t="s">
        <v>218</v>
      </c>
      <c r="L12735">
        <v>1</v>
      </c>
    </row>
    <row r="12736" spans="1:12" x14ac:dyDescent="0.25">
      <c r="A12736">
        <v>1000426</v>
      </c>
      <c r="B12736" t="s">
        <v>129</v>
      </c>
      <c r="C12736">
        <v>11009079</v>
      </c>
      <c r="D12736">
        <v>100</v>
      </c>
      <c r="E12736">
        <v>5246</v>
      </c>
      <c r="F12736" t="s">
        <v>73</v>
      </c>
      <c r="G12736">
        <f>H12736*IFERROR(INDEX('Información SKU'!$H$1:$H$54,MATCH(E12736,'Información SKU'!$A$1:$A$54,0),1),15)</f>
        <v>36</v>
      </c>
      <c r="H12736">
        <v>6</v>
      </c>
      <c r="I12736" s="12">
        <f>H12736/IFERROR(INDEX('Información SKU'!$K$1:$K$54,MATCH(E12736,'Información SKU'!$A$1:$A$54,0),1),40)</f>
        <v>0.08</v>
      </c>
      <c r="J12736" s="3">
        <v>43580</v>
      </c>
      <c r="K12736" s="12" t="s">
        <v>220</v>
      </c>
      <c r="L12736">
        <v>2</v>
      </c>
    </row>
    <row r="12737" spans="1:12" x14ac:dyDescent="0.25">
      <c r="A12737">
        <v>1000426</v>
      </c>
      <c r="B12737" t="s">
        <v>129</v>
      </c>
      <c r="C12737">
        <v>11009079</v>
      </c>
      <c r="D12737">
        <v>110</v>
      </c>
      <c r="E12737">
        <v>5242</v>
      </c>
      <c r="F12737" t="s">
        <v>87</v>
      </c>
      <c r="G12737">
        <f>H12737*IFERROR(INDEX('Información SKU'!$H$1:$H$54,MATCH(E12737,'Información SKU'!$A$1:$A$54,0),1),15)</f>
        <v>90</v>
      </c>
      <c r="H12737">
        <v>6</v>
      </c>
      <c r="I12737" s="12">
        <f>H12737/IFERROR(INDEX('Información SKU'!$K$1:$K$54,MATCH(E12737,'Información SKU'!$A$1:$A$54,0),1),40)</f>
        <v>6.25E-2</v>
      </c>
      <c r="J12737" s="3">
        <v>43580</v>
      </c>
      <c r="K12737" s="12" t="s">
        <v>220</v>
      </c>
      <c r="L12737">
        <v>2</v>
      </c>
    </row>
    <row r="12738" spans="1:12" x14ac:dyDescent="0.25">
      <c r="A12738">
        <v>1000426</v>
      </c>
      <c r="B12738" t="s">
        <v>129</v>
      </c>
      <c r="C12738">
        <v>11009079</v>
      </c>
      <c r="D12738">
        <v>120</v>
      </c>
      <c r="E12738">
        <v>5245</v>
      </c>
      <c r="F12738" t="s">
        <v>85</v>
      </c>
      <c r="G12738">
        <f>H12738*IFERROR(INDEX('Información SKU'!$H$1:$H$54,MATCH(E12738,'Información SKU'!$A$1:$A$54,0),1),15)</f>
        <v>105</v>
      </c>
      <c r="H12738">
        <v>7</v>
      </c>
      <c r="I12738" s="12">
        <f>H12738/IFERROR(INDEX('Información SKU'!$K$1:$K$54,MATCH(E12738,'Información SKU'!$A$1:$A$54,0),1),40)</f>
        <v>7.2916666666666671E-2</v>
      </c>
      <c r="J12738" s="3">
        <v>43580</v>
      </c>
      <c r="K12738" s="12" t="s">
        <v>219</v>
      </c>
      <c r="L12738">
        <v>1</v>
      </c>
    </row>
    <row r="12739" spans="1:12" x14ac:dyDescent="0.25">
      <c r="A12739">
        <v>1000426</v>
      </c>
      <c r="B12739" t="s">
        <v>129</v>
      </c>
      <c r="C12739">
        <v>11009079</v>
      </c>
      <c r="D12739">
        <v>140</v>
      </c>
      <c r="E12739">
        <v>320</v>
      </c>
      <c r="F12739" t="s">
        <v>31</v>
      </c>
      <c r="G12739">
        <f>H12739*IFERROR(INDEX('Información SKU'!$H$1:$H$54,MATCH(E12739,'Información SKU'!$A$1:$A$54,0),1),15)</f>
        <v>60</v>
      </c>
      <c r="H12739">
        <v>4</v>
      </c>
      <c r="I12739" s="12">
        <f>H12739/IFERROR(INDEX('Información SKU'!$K$1:$K$54,MATCH(E12739,'Información SKU'!$A$1:$A$54,0),1),40)</f>
        <v>5.128205128205128E-2</v>
      </c>
      <c r="J12739" s="3">
        <v>43580</v>
      </c>
      <c r="K12739" s="12" t="s">
        <v>220</v>
      </c>
      <c r="L12739">
        <v>2</v>
      </c>
    </row>
    <row r="12740" spans="1:12" x14ac:dyDescent="0.25">
      <c r="A12740">
        <v>1003207</v>
      </c>
      <c r="B12740" t="s">
        <v>117</v>
      </c>
      <c r="C12740">
        <v>11009152</v>
      </c>
      <c r="D12740">
        <v>190</v>
      </c>
      <c r="E12740">
        <v>63</v>
      </c>
      <c r="F12740" t="s">
        <v>1</v>
      </c>
      <c r="G12740">
        <f>H12740*IFERROR(INDEX('Información SKU'!$H$1:$H$54,MATCH(E12740,'Información SKU'!$A$1:$A$54,0),1),15)</f>
        <v>3075</v>
      </c>
      <c r="H12740">
        <v>205</v>
      </c>
      <c r="I12740" s="12">
        <f>H12740/IFERROR(INDEX('Información SKU'!$K$1:$K$54,MATCH(E12740,'Información SKU'!$A$1:$A$54,0),1),40)</f>
        <v>4.8809523809523814</v>
      </c>
      <c r="J12740" s="3">
        <v>43580</v>
      </c>
      <c r="K12740" s="12" t="s">
        <v>221</v>
      </c>
      <c r="L12740">
        <v>2</v>
      </c>
    </row>
    <row r="12741" spans="1:12" x14ac:dyDescent="0.25">
      <c r="A12741">
        <v>1003207</v>
      </c>
      <c r="B12741" t="s">
        <v>117</v>
      </c>
      <c r="C12741">
        <v>11009152</v>
      </c>
      <c r="D12741">
        <v>170</v>
      </c>
      <c r="E12741">
        <v>527</v>
      </c>
      <c r="F12741" t="s">
        <v>80</v>
      </c>
      <c r="G12741">
        <f>H12741*IFERROR(INDEX('Información SKU'!$H$1:$H$54,MATCH(E12741,'Información SKU'!$A$1:$A$54,0),1),15)</f>
        <v>810</v>
      </c>
      <c r="H12741">
        <v>54</v>
      </c>
      <c r="I12741" s="12">
        <f>H12741/IFERROR(INDEX('Información SKU'!$K$1:$K$54,MATCH(E12741,'Información SKU'!$A$1:$A$54,0),1),40)</f>
        <v>0.9</v>
      </c>
      <c r="J12741" s="3">
        <v>43580</v>
      </c>
      <c r="K12741" s="12" t="s">
        <v>218</v>
      </c>
      <c r="L12741">
        <v>1</v>
      </c>
    </row>
    <row r="12742" spans="1:12" x14ac:dyDescent="0.25">
      <c r="A12742">
        <v>1003207</v>
      </c>
      <c r="B12742" t="s">
        <v>117</v>
      </c>
      <c r="C12742">
        <v>11009152</v>
      </c>
      <c r="D12742">
        <v>150</v>
      </c>
      <c r="E12742">
        <v>1199</v>
      </c>
      <c r="F12742" t="s">
        <v>26</v>
      </c>
      <c r="G12742">
        <f>H12742*IFERROR(INDEX('Información SKU'!$H$1:$H$54,MATCH(E12742,'Información SKU'!$A$1:$A$54,0),1),15)</f>
        <v>864</v>
      </c>
      <c r="H12742">
        <v>72</v>
      </c>
      <c r="I12742" s="12">
        <f>H12742/IFERROR(INDEX('Información SKU'!$K$1:$K$54,MATCH(E12742,'Información SKU'!$A$1:$A$54,0),1),40)</f>
        <v>1.2</v>
      </c>
      <c r="J12742" s="3">
        <v>43580</v>
      </c>
      <c r="K12742" s="12" t="s">
        <v>219</v>
      </c>
      <c r="L12742">
        <v>1</v>
      </c>
    </row>
    <row r="12743" spans="1:12" x14ac:dyDescent="0.25">
      <c r="A12743">
        <v>1003207</v>
      </c>
      <c r="B12743" t="s">
        <v>117</v>
      </c>
      <c r="C12743">
        <v>11009152</v>
      </c>
      <c r="D12743">
        <v>140</v>
      </c>
      <c r="E12743">
        <v>1200</v>
      </c>
      <c r="F12743" t="s">
        <v>17</v>
      </c>
      <c r="G12743">
        <f>H12743*IFERROR(INDEX('Información SKU'!$H$1:$H$54,MATCH(E12743,'Información SKU'!$A$1:$A$54,0),1),15)</f>
        <v>246</v>
      </c>
      <c r="H12743">
        <v>41</v>
      </c>
      <c r="I12743" s="12">
        <f>H12743/IFERROR(INDEX('Información SKU'!$K$1:$K$54,MATCH(E12743,'Información SKU'!$A$1:$A$54,0),1),40)</f>
        <v>0.97619047619047616</v>
      </c>
      <c r="J12743" s="3">
        <v>43580</v>
      </c>
      <c r="K12743" s="12" t="s">
        <v>220</v>
      </c>
      <c r="L12743">
        <v>2</v>
      </c>
    </row>
    <row r="12744" spans="1:12" x14ac:dyDescent="0.25">
      <c r="A12744">
        <v>1003207</v>
      </c>
      <c r="B12744" t="s">
        <v>117</v>
      </c>
      <c r="C12744">
        <v>11009152</v>
      </c>
      <c r="D12744">
        <v>110</v>
      </c>
      <c r="E12744">
        <v>2382</v>
      </c>
      <c r="F12744" t="s">
        <v>34</v>
      </c>
      <c r="G12744">
        <f>H12744*IFERROR(INDEX('Información SKU'!$H$1:$H$54,MATCH(E12744,'Información SKU'!$A$1:$A$54,0),1),15)</f>
        <v>1050</v>
      </c>
      <c r="H12744">
        <v>175</v>
      </c>
      <c r="I12744" s="12">
        <f>H12744/IFERROR(INDEX('Información SKU'!$K$1:$K$54,MATCH(E12744,'Información SKU'!$A$1:$A$54,0),1),40)</f>
        <v>1.8229166666666667</v>
      </c>
      <c r="J12744" s="3">
        <v>43580</v>
      </c>
      <c r="K12744" s="12" t="s">
        <v>223</v>
      </c>
      <c r="L12744">
        <v>3</v>
      </c>
    </row>
    <row r="12745" spans="1:12" x14ac:dyDescent="0.25">
      <c r="A12745">
        <v>1003207</v>
      </c>
      <c r="B12745" t="s">
        <v>117</v>
      </c>
      <c r="C12745">
        <v>11009152</v>
      </c>
      <c r="D12745">
        <v>100</v>
      </c>
      <c r="E12745">
        <v>2384</v>
      </c>
      <c r="F12745" t="s">
        <v>10</v>
      </c>
      <c r="G12745">
        <f>H12745*IFERROR(INDEX('Información SKU'!$H$1:$H$54,MATCH(E12745,'Información SKU'!$A$1:$A$54,0),1),15)</f>
        <v>2094</v>
      </c>
      <c r="H12745">
        <v>349</v>
      </c>
      <c r="I12745" s="12">
        <f>H12745/IFERROR(INDEX('Información SKU'!$K$1:$K$54,MATCH(E12745,'Información SKU'!$A$1:$A$54,0),1),40)</f>
        <v>3.6354166666666665</v>
      </c>
      <c r="J12745" s="3">
        <v>43580</v>
      </c>
      <c r="K12745" s="12" t="s">
        <v>223</v>
      </c>
      <c r="L12745">
        <v>3</v>
      </c>
    </row>
    <row r="12746" spans="1:12" x14ac:dyDescent="0.25">
      <c r="A12746">
        <v>1003207</v>
      </c>
      <c r="B12746" t="s">
        <v>117</v>
      </c>
      <c r="C12746">
        <v>11009152</v>
      </c>
      <c r="D12746">
        <v>90</v>
      </c>
      <c r="E12746">
        <v>2387</v>
      </c>
      <c r="F12746" t="s">
        <v>33</v>
      </c>
      <c r="G12746">
        <f>H12746*IFERROR(INDEX('Información SKU'!$H$1:$H$54,MATCH(E12746,'Información SKU'!$A$1:$A$54,0),1),15)</f>
        <v>1104</v>
      </c>
      <c r="H12746">
        <v>92</v>
      </c>
      <c r="I12746" s="12">
        <f>H12746/IFERROR(INDEX('Información SKU'!$K$1:$K$54,MATCH(E12746,'Información SKU'!$A$1:$A$54,0),1),40)</f>
        <v>0.95833333333333337</v>
      </c>
      <c r="J12746" s="3">
        <v>43580</v>
      </c>
      <c r="K12746" s="12" t="s">
        <v>221</v>
      </c>
      <c r="L12746">
        <v>2</v>
      </c>
    </row>
    <row r="12747" spans="1:12" x14ac:dyDescent="0.25">
      <c r="A12747">
        <v>1003207</v>
      </c>
      <c r="B12747" t="s">
        <v>117</v>
      </c>
      <c r="C12747">
        <v>11009152</v>
      </c>
      <c r="D12747">
        <v>80</v>
      </c>
      <c r="E12747">
        <v>2396</v>
      </c>
      <c r="F12747" t="s">
        <v>68</v>
      </c>
      <c r="G12747">
        <f>H12747*IFERROR(INDEX('Información SKU'!$H$1:$H$54,MATCH(E12747,'Información SKU'!$A$1:$A$54,0),1),15)</f>
        <v>930</v>
      </c>
      <c r="H12747">
        <v>62</v>
      </c>
      <c r="I12747" s="12">
        <f>H12747/IFERROR(INDEX('Información SKU'!$K$1:$K$54,MATCH(E12747,'Información SKU'!$A$1:$A$54,0),1),40)</f>
        <v>1.24</v>
      </c>
      <c r="J12747" s="3">
        <v>43580</v>
      </c>
      <c r="K12747" s="12" t="s">
        <v>223</v>
      </c>
      <c r="L12747">
        <v>3</v>
      </c>
    </row>
    <row r="12748" spans="1:12" x14ac:dyDescent="0.25">
      <c r="A12748">
        <v>1003207</v>
      </c>
      <c r="B12748" t="s">
        <v>117</v>
      </c>
      <c r="C12748">
        <v>11009152</v>
      </c>
      <c r="D12748">
        <v>70</v>
      </c>
      <c r="E12748">
        <v>2397</v>
      </c>
      <c r="F12748" t="s">
        <v>67</v>
      </c>
      <c r="G12748">
        <f>H12748*IFERROR(INDEX('Información SKU'!$H$1:$H$54,MATCH(E12748,'Información SKU'!$A$1:$A$54,0),1),15)</f>
        <v>540</v>
      </c>
      <c r="H12748">
        <v>45</v>
      </c>
      <c r="I12748" s="12">
        <f>H12748/IFERROR(INDEX('Información SKU'!$K$1:$K$54,MATCH(E12748,'Información SKU'!$A$1:$A$54,0),1),40)</f>
        <v>0.9</v>
      </c>
      <c r="J12748" s="3">
        <v>43580</v>
      </c>
      <c r="K12748" s="12" t="s">
        <v>219</v>
      </c>
      <c r="L12748">
        <v>1</v>
      </c>
    </row>
    <row r="12749" spans="1:12" x14ac:dyDescent="0.25">
      <c r="A12749">
        <v>1003207</v>
      </c>
      <c r="B12749" t="s">
        <v>117</v>
      </c>
      <c r="C12749">
        <v>11009152</v>
      </c>
      <c r="D12749">
        <v>10</v>
      </c>
      <c r="E12749">
        <v>5235</v>
      </c>
      <c r="F12749" t="s">
        <v>90</v>
      </c>
      <c r="G12749">
        <f>H12749*IFERROR(INDEX('Información SKU'!$H$1:$H$54,MATCH(E12749,'Información SKU'!$A$1:$A$54,0),1),15)</f>
        <v>660</v>
      </c>
      <c r="H12749">
        <v>55</v>
      </c>
      <c r="I12749" s="12">
        <f>H12749/IFERROR(INDEX('Información SKU'!$K$1:$K$54,MATCH(E12749,'Información SKU'!$A$1:$A$54,0),1),40)</f>
        <v>1.0185185185185186</v>
      </c>
      <c r="J12749" s="3">
        <v>43580</v>
      </c>
      <c r="K12749" s="12" t="s">
        <v>221</v>
      </c>
      <c r="L12749">
        <v>2</v>
      </c>
    </row>
    <row r="12750" spans="1:12" x14ac:dyDescent="0.25">
      <c r="A12750">
        <v>1003207</v>
      </c>
      <c r="B12750" t="s">
        <v>117</v>
      </c>
      <c r="C12750">
        <v>11009153</v>
      </c>
      <c r="D12750">
        <v>90</v>
      </c>
      <c r="E12750">
        <v>320</v>
      </c>
      <c r="F12750" t="s">
        <v>31</v>
      </c>
      <c r="G12750">
        <f>H12750*IFERROR(INDEX('Información SKU'!$H$1:$H$54,MATCH(E12750,'Información SKU'!$A$1:$A$54,0),1),15)</f>
        <v>1590</v>
      </c>
      <c r="H12750">
        <v>106</v>
      </c>
      <c r="I12750" s="12">
        <f>H12750/IFERROR(INDEX('Información SKU'!$K$1:$K$54,MATCH(E12750,'Información SKU'!$A$1:$A$54,0),1),40)</f>
        <v>1.358974358974359</v>
      </c>
      <c r="J12750" s="3">
        <v>43580</v>
      </c>
      <c r="K12750" s="12" t="s">
        <v>222</v>
      </c>
      <c r="L12750">
        <v>3</v>
      </c>
    </row>
    <row r="12751" spans="1:12" x14ac:dyDescent="0.25">
      <c r="A12751">
        <v>1003207</v>
      </c>
      <c r="B12751" t="s">
        <v>117</v>
      </c>
      <c r="C12751">
        <v>11009153</v>
      </c>
      <c r="D12751">
        <v>80</v>
      </c>
      <c r="E12751">
        <v>510</v>
      </c>
      <c r="F12751" t="s">
        <v>30</v>
      </c>
      <c r="G12751">
        <f>H12751*IFERROR(INDEX('Información SKU'!$H$1:$H$54,MATCH(E12751,'Información SKU'!$A$1:$A$54,0),1),15)</f>
        <v>306</v>
      </c>
      <c r="H12751">
        <v>51</v>
      </c>
      <c r="I12751" s="12">
        <f>H12751/IFERROR(INDEX('Información SKU'!$K$1:$K$54,MATCH(E12751,'Información SKU'!$A$1:$A$54,0),1),40)</f>
        <v>1.02</v>
      </c>
      <c r="J12751" s="3">
        <v>43580</v>
      </c>
      <c r="K12751" s="12" t="s">
        <v>218</v>
      </c>
      <c r="L12751">
        <v>1</v>
      </c>
    </row>
    <row r="12752" spans="1:12" x14ac:dyDescent="0.25">
      <c r="A12752">
        <v>1003207</v>
      </c>
      <c r="B12752" t="s">
        <v>117</v>
      </c>
      <c r="C12752">
        <v>11009153</v>
      </c>
      <c r="D12752">
        <v>70</v>
      </c>
      <c r="E12752">
        <v>511</v>
      </c>
      <c r="F12752" t="s">
        <v>29</v>
      </c>
      <c r="G12752">
        <f>H12752*IFERROR(INDEX('Información SKU'!$H$1:$H$54,MATCH(E12752,'Información SKU'!$A$1:$A$54,0),1),15)</f>
        <v>528</v>
      </c>
      <c r="H12752">
        <v>66</v>
      </c>
      <c r="I12752" s="12">
        <f>H12752/IFERROR(INDEX('Información SKU'!$K$1:$K$54,MATCH(E12752,'Información SKU'!$A$1:$A$54,0),1),40)</f>
        <v>1.1000000000000001</v>
      </c>
      <c r="J12752" s="3">
        <v>43580</v>
      </c>
      <c r="K12752" s="12" t="s">
        <v>223</v>
      </c>
      <c r="L12752">
        <v>3</v>
      </c>
    </row>
    <row r="12753" spans="1:12" x14ac:dyDescent="0.25">
      <c r="A12753">
        <v>1003207</v>
      </c>
      <c r="B12753" t="s">
        <v>117</v>
      </c>
      <c r="C12753">
        <v>11009153</v>
      </c>
      <c r="D12753">
        <v>50</v>
      </c>
      <c r="E12753">
        <v>2381</v>
      </c>
      <c r="F12753" t="s">
        <v>93</v>
      </c>
      <c r="G12753">
        <f>H12753*IFERROR(INDEX('Información SKU'!$H$1:$H$54,MATCH(E12753,'Información SKU'!$A$1:$A$54,0),1),15)</f>
        <v>2688</v>
      </c>
      <c r="H12753">
        <v>336</v>
      </c>
      <c r="I12753" s="12">
        <f>H12753/IFERROR(INDEX('Información SKU'!$K$1:$K$54,MATCH(E12753,'Información SKU'!$A$1:$A$54,0),1),40)</f>
        <v>1.92</v>
      </c>
      <c r="J12753" s="3">
        <v>43580</v>
      </c>
      <c r="K12753" s="12" t="s">
        <v>220</v>
      </c>
      <c r="L12753">
        <v>2</v>
      </c>
    </row>
    <row r="12754" spans="1:12" x14ac:dyDescent="0.25">
      <c r="A12754">
        <v>1003207</v>
      </c>
      <c r="B12754" t="s">
        <v>117</v>
      </c>
      <c r="C12754">
        <v>11009153</v>
      </c>
      <c r="D12754">
        <v>40</v>
      </c>
      <c r="E12754">
        <v>2383</v>
      </c>
      <c r="F12754" t="s">
        <v>92</v>
      </c>
      <c r="G12754">
        <f>H12754*IFERROR(INDEX('Información SKU'!$H$1:$H$54,MATCH(E12754,'Información SKU'!$A$1:$A$54,0),1),15)</f>
        <v>1002</v>
      </c>
      <c r="H12754">
        <v>167</v>
      </c>
      <c r="I12754" s="12">
        <f>H12754/IFERROR(INDEX('Información SKU'!$K$1:$K$54,MATCH(E12754,'Información SKU'!$A$1:$A$54,0),1),40)</f>
        <v>0.95428571428571429</v>
      </c>
      <c r="J12754" s="3">
        <v>43580</v>
      </c>
      <c r="K12754" s="12" t="s">
        <v>221</v>
      </c>
      <c r="L12754">
        <v>2</v>
      </c>
    </row>
    <row r="12755" spans="1:12" x14ac:dyDescent="0.25">
      <c r="A12755">
        <v>1007487</v>
      </c>
      <c r="B12755" t="s">
        <v>117</v>
      </c>
      <c r="C12755">
        <v>11009155</v>
      </c>
      <c r="D12755">
        <v>160</v>
      </c>
      <c r="E12755">
        <v>61</v>
      </c>
      <c r="F12755" t="s">
        <v>20</v>
      </c>
      <c r="G12755">
        <f>H12755*IFERROR(INDEX('Información SKU'!$H$1:$H$54,MATCH(E12755,'Información SKU'!$A$1:$A$54,0),1),15)</f>
        <v>2595</v>
      </c>
      <c r="H12755">
        <v>173</v>
      </c>
      <c r="I12755" s="12">
        <f>H12755/IFERROR(INDEX('Información SKU'!$K$1:$K$54,MATCH(E12755,'Información SKU'!$A$1:$A$54,0),1),40)</f>
        <v>2.8833333333333333</v>
      </c>
      <c r="J12755" s="3">
        <v>43580</v>
      </c>
      <c r="K12755" s="12" t="s">
        <v>218</v>
      </c>
      <c r="L12755">
        <v>1</v>
      </c>
    </row>
    <row r="12756" spans="1:12" x14ac:dyDescent="0.25">
      <c r="A12756">
        <v>1007487</v>
      </c>
      <c r="B12756" t="s">
        <v>117</v>
      </c>
      <c r="C12756">
        <v>11009155</v>
      </c>
      <c r="D12756">
        <v>150</v>
      </c>
      <c r="E12756">
        <v>62</v>
      </c>
      <c r="F12756" t="s">
        <v>25</v>
      </c>
      <c r="G12756">
        <f>H12756*IFERROR(INDEX('Información SKU'!$H$1:$H$54,MATCH(E12756,'Información SKU'!$A$1:$A$54,0),1),15)</f>
        <v>3280</v>
      </c>
      <c r="H12756">
        <v>410</v>
      </c>
      <c r="I12756" s="12">
        <f>H12756/IFERROR(INDEX('Información SKU'!$K$1:$K$54,MATCH(E12756,'Información SKU'!$A$1:$A$54,0),1),40)</f>
        <v>8.1999999999999993</v>
      </c>
      <c r="J12756" s="3">
        <v>43580</v>
      </c>
      <c r="K12756" s="12" t="s">
        <v>222</v>
      </c>
      <c r="L12756">
        <v>3</v>
      </c>
    </row>
    <row r="12757" spans="1:12" x14ac:dyDescent="0.25">
      <c r="A12757">
        <v>1007487</v>
      </c>
      <c r="B12757" t="s">
        <v>117</v>
      </c>
      <c r="C12757">
        <v>11009155</v>
      </c>
      <c r="D12757">
        <v>120</v>
      </c>
      <c r="E12757">
        <v>511</v>
      </c>
      <c r="F12757" t="s">
        <v>29</v>
      </c>
      <c r="G12757">
        <f>H12757*IFERROR(INDEX('Información SKU'!$H$1:$H$54,MATCH(E12757,'Información SKU'!$A$1:$A$54,0),1),15)</f>
        <v>552</v>
      </c>
      <c r="H12757">
        <v>69</v>
      </c>
      <c r="I12757" s="12">
        <f>H12757/IFERROR(INDEX('Información SKU'!$K$1:$K$54,MATCH(E12757,'Información SKU'!$A$1:$A$54,0),1),40)</f>
        <v>1.1499999999999999</v>
      </c>
      <c r="J12757" s="3">
        <v>43580</v>
      </c>
      <c r="K12757" s="12" t="s">
        <v>223</v>
      </c>
      <c r="L12757">
        <v>3</v>
      </c>
    </row>
    <row r="12758" spans="1:12" x14ac:dyDescent="0.25">
      <c r="A12758">
        <v>1007487</v>
      </c>
      <c r="B12758" t="s">
        <v>117</v>
      </c>
      <c r="C12758">
        <v>11009155</v>
      </c>
      <c r="D12758">
        <v>110</v>
      </c>
      <c r="E12758">
        <v>527</v>
      </c>
      <c r="F12758" t="s">
        <v>80</v>
      </c>
      <c r="G12758">
        <f>H12758*IFERROR(INDEX('Información SKU'!$H$1:$H$54,MATCH(E12758,'Información SKU'!$A$1:$A$54,0),1),15)</f>
        <v>765</v>
      </c>
      <c r="H12758">
        <v>51</v>
      </c>
      <c r="I12758" s="12">
        <f>H12758/IFERROR(INDEX('Información SKU'!$K$1:$K$54,MATCH(E12758,'Información SKU'!$A$1:$A$54,0),1),40)</f>
        <v>0.85</v>
      </c>
      <c r="J12758" s="3">
        <v>43580</v>
      </c>
      <c r="K12758" s="12" t="s">
        <v>223</v>
      </c>
      <c r="L12758">
        <v>3</v>
      </c>
    </row>
    <row r="12759" spans="1:12" x14ac:dyDescent="0.25">
      <c r="A12759">
        <v>1007487</v>
      </c>
      <c r="B12759" t="s">
        <v>117</v>
      </c>
      <c r="C12759">
        <v>11009155</v>
      </c>
      <c r="D12759">
        <v>100</v>
      </c>
      <c r="E12759">
        <v>1199</v>
      </c>
      <c r="F12759" t="s">
        <v>26</v>
      </c>
      <c r="G12759">
        <f>H12759*IFERROR(INDEX('Información SKU'!$H$1:$H$54,MATCH(E12759,'Información SKU'!$A$1:$A$54,0),1),15)</f>
        <v>888</v>
      </c>
      <c r="H12759">
        <v>74</v>
      </c>
      <c r="I12759" s="12">
        <f>H12759/IFERROR(INDEX('Información SKU'!$K$1:$K$54,MATCH(E12759,'Información SKU'!$A$1:$A$54,0),1),40)</f>
        <v>1.2333333333333334</v>
      </c>
      <c r="J12759" s="3">
        <v>43580</v>
      </c>
      <c r="K12759" s="12" t="s">
        <v>222</v>
      </c>
      <c r="L12759">
        <v>3</v>
      </c>
    </row>
    <row r="12760" spans="1:12" x14ac:dyDescent="0.25">
      <c r="A12760">
        <v>1007487</v>
      </c>
      <c r="B12760" t="s">
        <v>117</v>
      </c>
      <c r="C12760">
        <v>11009155</v>
      </c>
      <c r="D12760">
        <v>50</v>
      </c>
      <c r="E12760">
        <v>2384</v>
      </c>
      <c r="F12760" t="s">
        <v>10</v>
      </c>
      <c r="G12760">
        <f>H12760*IFERROR(INDEX('Información SKU'!$H$1:$H$54,MATCH(E12760,'Información SKU'!$A$1:$A$54,0),1),15)</f>
        <v>522</v>
      </c>
      <c r="H12760">
        <v>87</v>
      </c>
      <c r="I12760" s="12">
        <f>H12760/IFERROR(INDEX('Información SKU'!$K$1:$K$54,MATCH(E12760,'Información SKU'!$A$1:$A$54,0),1),40)</f>
        <v>0.90625</v>
      </c>
      <c r="J12760" s="3">
        <v>43580</v>
      </c>
      <c r="K12760" s="12" t="s">
        <v>222</v>
      </c>
      <c r="L12760">
        <v>3</v>
      </c>
    </row>
    <row r="12761" spans="1:12" x14ac:dyDescent="0.25">
      <c r="A12761">
        <v>1007487</v>
      </c>
      <c r="B12761" t="s">
        <v>117</v>
      </c>
      <c r="C12761">
        <v>11009155</v>
      </c>
      <c r="D12761">
        <v>10</v>
      </c>
      <c r="E12761">
        <v>5242</v>
      </c>
      <c r="F12761" t="s">
        <v>87</v>
      </c>
      <c r="G12761">
        <f>H12761*IFERROR(INDEX('Información SKU'!$H$1:$H$54,MATCH(E12761,'Información SKU'!$A$1:$A$54,0),1),15)</f>
        <v>1515</v>
      </c>
      <c r="H12761">
        <v>101</v>
      </c>
      <c r="I12761" s="12">
        <f>H12761/IFERROR(INDEX('Información SKU'!$K$1:$K$54,MATCH(E12761,'Información SKU'!$A$1:$A$54,0),1),40)</f>
        <v>1.0520833333333333</v>
      </c>
      <c r="J12761" s="3">
        <v>43580</v>
      </c>
      <c r="K12761" s="12" t="s">
        <v>221</v>
      </c>
      <c r="L12761">
        <v>2</v>
      </c>
    </row>
    <row r="12762" spans="1:12" x14ac:dyDescent="0.25">
      <c r="A12762">
        <v>1007487</v>
      </c>
      <c r="B12762" t="s">
        <v>117</v>
      </c>
      <c r="C12762">
        <v>11009156</v>
      </c>
      <c r="D12762">
        <v>60</v>
      </c>
      <c r="E12762">
        <v>2387</v>
      </c>
      <c r="F12762" t="s">
        <v>33</v>
      </c>
      <c r="G12762">
        <f>H12762*IFERROR(INDEX('Información SKU'!$H$1:$H$54,MATCH(E12762,'Información SKU'!$A$1:$A$54,0),1),15)</f>
        <v>2148</v>
      </c>
      <c r="H12762">
        <v>179</v>
      </c>
      <c r="I12762" s="12">
        <f>H12762/IFERROR(INDEX('Información SKU'!$K$1:$K$54,MATCH(E12762,'Información SKU'!$A$1:$A$54,0),1),40)</f>
        <v>1.8645833333333333</v>
      </c>
      <c r="J12762" s="3">
        <v>43580</v>
      </c>
      <c r="K12762" s="12" t="s">
        <v>221</v>
      </c>
      <c r="L12762">
        <v>2</v>
      </c>
    </row>
    <row r="12763" spans="1:12" x14ac:dyDescent="0.25">
      <c r="A12763">
        <v>1007487</v>
      </c>
      <c r="B12763" t="s">
        <v>117</v>
      </c>
      <c r="C12763">
        <v>11009156</v>
      </c>
      <c r="D12763">
        <v>70</v>
      </c>
      <c r="E12763">
        <v>2381</v>
      </c>
      <c r="F12763" t="s">
        <v>93</v>
      </c>
      <c r="G12763">
        <f>H12763*IFERROR(INDEX('Información SKU'!$H$1:$H$54,MATCH(E12763,'Información SKU'!$A$1:$A$54,0),1),15)</f>
        <v>3168</v>
      </c>
      <c r="H12763">
        <v>396</v>
      </c>
      <c r="I12763" s="12">
        <f>H12763/IFERROR(INDEX('Información SKU'!$K$1:$K$54,MATCH(E12763,'Información SKU'!$A$1:$A$54,0),1),40)</f>
        <v>2.2628571428571429</v>
      </c>
      <c r="J12763" s="3">
        <v>43580</v>
      </c>
      <c r="K12763" s="12" t="s">
        <v>219</v>
      </c>
      <c r="L12763">
        <v>1</v>
      </c>
    </row>
    <row r="12764" spans="1:12" x14ac:dyDescent="0.25">
      <c r="A12764">
        <v>1007487</v>
      </c>
      <c r="B12764" t="s">
        <v>117</v>
      </c>
      <c r="C12764">
        <v>11009156</v>
      </c>
      <c r="D12764">
        <v>90</v>
      </c>
      <c r="E12764">
        <v>510</v>
      </c>
      <c r="F12764" t="s">
        <v>30</v>
      </c>
      <c r="G12764">
        <f>H12764*IFERROR(INDEX('Información SKU'!$H$1:$H$54,MATCH(E12764,'Información SKU'!$A$1:$A$54,0),1),15)</f>
        <v>1152</v>
      </c>
      <c r="H12764">
        <v>192</v>
      </c>
      <c r="I12764" s="12">
        <f>H12764/IFERROR(INDEX('Información SKU'!$K$1:$K$54,MATCH(E12764,'Información SKU'!$A$1:$A$54,0),1),40)</f>
        <v>3.84</v>
      </c>
      <c r="J12764" s="3">
        <v>43580</v>
      </c>
      <c r="K12764" s="12" t="s">
        <v>222</v>
      </c>
      <c r="L12764">
        <v>3</v>
      </c>
    </row>
    <row r="12765" spans="1:12" x14ac:dyDescent="0.25">
      <c r="A12765">
        <v>1007487</v>
      </c>
      <c r="B12765" t="s">
        <v>117</v>
      </c>
      <c r="C12765">
        <v>11009156</v>
      </c>
      <c r="D12765">
        <v>100</v>
      </c>
      <c r="E12765">
        <v>63</v>
      </c>
      <c r="F12765" t="s">
        <v>1</v>
      </c>
      <c r="G12765">
        <f>H12765*IFERROR(INDEX('Información SKU'!$H$1:$H$54,MATCH(E12765,'Información SKU'!$A$1:$A$54,0),1),15)</f>
        <v>1560</v>
      </c>
      <c r="H12765">
        <v>104</v>
      </c>
      <c r="I12765" s="12">
        <f>H12765/IFERROR(INDEX('Información SKU'!$K$1:$K$54,MATCH(E12765,'Información SKU'!$A$1:$A$54,0),1),40)</f>
        <v>2.4761904761904763</v>
      </c>
      <c r="J12765" s="3">
        <v>43580</v>
      </c>
      <c r="K12765" s="12" t="s">
        <v>222</v>
      </c>
      <c r="L12765">
        <v>3</v>
      </c>
    </row>
    <row r="12766" spans="1:12" x14ac:dyDescent="0.25">
      <c r="A12766">
        <v>1007487</v>
      </c>
      <c r="B12766" t="s">
        <v>117</v>
      </c>
      <c r="C12766">
        <v>11009156</v>
      </c>
      <c r="D12766">
        <v>110</v>
      </c>
      <c r="E12766">
        <v>61</v>
      </c>
      <c r="F12766" t="s">
        <v>20</v>
      </c>
      <c r="G12766">
        <f>H12766*IFERROR(INDEX('Información SKU'!$H$1:$H$54,MATCH(E12766,'Información SKU'!$A$1:$A$54,0),1),15)</f>
        <v>1110</v>
      </c>
      <c r="H12766">
        <v>74</v>
      </c>
      <c r="I12766" s="12">
        <f>H12766/IFERROR(INDEX('Información SKU'!$K$1:$K$54,MATCH(E12766,'Información SKU'!$A$1:$A$54,0),1),40)</f>
        <v>1.2333333333333334</v>
      </c>
      <c r="J12766" s="3">
        <v>43580</v>
      </c>
      <c r="K12766" s="12" t="s">
        <v>218</v>
      </c>
      <c r="L12766">
        <v>1</v>
      </c>
    </row>
    <row r="12767" spans="1:12" x14ac:dyDescent="0.25">
      <c r="A12767">
        <v>1003207</v>
      </c>
      <c r="B12767" t="s">
        <v>117</v>
      </c>
      <c r="C12767">
        <v>11009158</v>
      </c>
      <c r="D12767">
        <v>60</v>
      </c>
      <c r="E12767">
        <v>509</v>
      </c>
      <c r="F12767" t="s">
        <v>0</v>
      </c>
      <c r="G12767">
        <f>H12767*IFERROR(INDEX('Información SKU'!$H$1:$H$54,MATCH(E12767,'Información SKU'!$A$1:$A$54,0),1),15)</f>
        <v>1146</v>
      </c>
      <c r="H12767">
        <v>191</v>
      </c>
      <c r="I12767" s="12">
        <f>H12767/IFERROR(INDEX('Información SKU'!$K$1:$K$54,MATCH(E12767,'Información SKU'!$A$1:$A$54,0),1),40)</f>
        <v>2.3875000000000002</v>
      </c>
      <c r="J12767" s="3">
        <v>43580</v>
      </c>
      <c r="K12767" s="12" t="s">
        <v>219</v>
      </c>
      <c r="L12767">
        <v>1</v>
      </c>
    </row>
    <row r="12768" spans="1:12" x14ac:dyDescent="0.25">
      <c r="A12768">
        <v>1003207</v>
      </c>
      <c r="B12768" t="s">
        <v>117</v>
      </c>
      <c r="C12768">
        <v>11009158</v>
      </c>
      <c r="D12768">
        <v>110</v>
      </c>
      <c r="E12768">
        <v>205</v>
      </c>
      <c r="F12768" t="s">
        <v>35</v>
      </c>
      <c r="G12768">
        <f>H12768*IFERROR(INDEX('Información SKU'!$H$1:$H$54,MATCH(E12768,'Información SKU'!$A$1:$A$54,0),1),15)</f>
        <v>1856</v>
      </c>
      <c r="H12768">
        <v>232</v>
      </c>
      <c r="I12768" s="12">
        <f>H12768/IFERROR(INDEX('Información SKU'!$K$1:$K$54,MATCH(E12768,'Información SKU'!$A$1:$A$54,0),1),40)</f>
        <v>5.5238095238095237</v>
      </c>
      <c r="J12768" s="3">
        <v>43580</v>
      </c>
      <c r="K12768" s="12" t="s">
        <v>221</v>
      </c>
      <c r="L12768">
        <v>2</v>
      </c>
    </row>
    <row r="12769" spans="1:12" x14ac:dyDescent="0.25">
      <c r="A12769">
        <v>1003207</v>
      </c>
      <c r="B12769" t="s">
        <v>117</v>
      </c>
      <c r="C12769">
        <v>11009158</v>
      </c>
      <c r="D12769">
        <v>140</v>
      </c>
      <c r="E12769">
        <v>63</v>
      </c>
      <c r="F12769" t="s">
        <v>1</v>
      </c>
      <c r="G12769">
        <f>H12769*IFERROR(INDEX('Información SKU'!$H$1:$H$54,MATCH(E12769,'Información SKU'!$A$1:$A$54,0),1),15)</f>
        <v>750</v>
      </c>
      <c r="H12769">
        <v>50</v>
      </c>
      <c r="I12769" s="12">
        <f>H12769/IFERROR(INDEX('Información SKU'!$K$1:$K$54,MATCH(E12769,'Información SKU'!$A$1:$A$54,0),1),40)</f>
        <v>1.1904761904761905</v>
      </c>
      <c r="J12769" s="3">
        <v>43580</v>
      </c>
      <c r="K12769" s="12" t="s">
        <v>223</v>
      </c>
      <c r="L12769">
        <v>3</v>
      </c>
    </row>
    <row r="12770" spans="1:12" x14ac:dyDescent="0.25">
      <c r="A12770">
        <v>1007487</v>
      </c>
      <c r="B12770" t="s">
        <v>117</v>
      </c>
      <c r="C12770">
        <v>11009159</v>
      </c>
      <c r="D12770">
        <v>90</v>
      </c>
      <c r="E12770">
        <v>61</v>
      </c>
      <c r="F12770" t="s">
        <v>20</v>
      </c>
      <c r="G12770">
        <f>H12770*IFERROR(INDEX('Información SKU'!$H$1:$H$54,MATCH(E12770,'Información SKU'!$A$1:$A$54,0),1),15)</f>
        <v>5445</v>
      </c>
      <c r="H12770">
        <v>363</v>
      </c>
      <c r="I12770" s="12">
        <f>H12770/IFERROR(INDEX('Información SKU'!$K$1:$K$54,MATCH(E12770,'Información SKU'!$A$1:$A$54,0),1),40)</f>
        <v>6.05</v>
      </c>
      <c r="J12770" s="3">
        <v>43580</v>
      </c>
      <c r="K12770" s="12" t="s">
        <v>221</v>
      </c>
      <c r="L12770">
        <v>2</v>
      </c>
    </row>
    <row r="12771" spans="1:12" x14ac:dyDescent="0.25">
      <c r="A12771">
        <v>1007487</v>
      </c>
      <c r="B12771" t="s">
        <v>117</v>
      </c>
      <c r="C12771">
        <v>11009159</v>
      </c>
      <c r="D12771">
        <v>80</v>
      </c>
      <c r="E12771">
        <v>205</v>
      </c>
      <c r="F12771" t="s">
        <v>35</v>
      </c>
      <c r="G12771">
        <f>H12771*IFERROR(INDEX('Información SKU'!$H$1:$H$54,MATCH(E12771,'Información SKU'!$A$1:$A$54,0),1),15)</f>
        <v>1656</v>
      </c>
      <c r="H12771">
        <v>207</v>
      </c>
      <c r="I12771" s="12">
        <f>H12771/IFERROR(INDEX('Información SKU'!$K$1:$K$54,MATCH(E12771,'Información SKU'!$A$1:$A$54,0),1),40)</f>
        <v>4.9285714285714288</v>
      </c>
      <c r="J12771" s="3">
        <v>43580</v>
      </c>
      <c r="K12771" s="12" t="s">
        <v>221</v>
      </c>
      <c r="L12771">
        <v>2</v>
      </c>
    </row>
    <row r="12772" spans="1:12" x14ac:dyDescent="0.25">
      <c r="A12772">
        <v>1003207</v>
      </c>
      <c r="B12772" t="s">
        <v>117</v>
      </c>
      <c r="C12772">
        <v>11009162</v>
      </c>
      <c r="D12772">
        <v>10</v>
      </c>
      <c r="E12772">
        <v>61</v>
      </c>
      <c r="F12772" t="s">
        <v>20</v>
      </c>
      <c r="G12772">
        <f>H12772*IFERROR(INDEX('Información SKU'!$H$1:$H$54,MATCH(E12772,'Información SKU'!$A$1:$A$54,0),1),15)</f>
        <v>7455</v>
      </c>
      <c r="H12772">
        <v>497</v>
      </c>
      <c r="I12772" s="12">
        <f>H12772/IFERROR(INDEX('Información SKU'!$K$1:$K$54,MATCH(E12772,'Información SKU'!$A$1:$A$54,0),1),40)</f>
        <v>8.2833333333333332</v>
      </c>
      <c r="J12772" s="3">
        <v>43580</v>
      </c>
      <c r="K12772" s="12" t="s">
        <v>222</v>
      </c>
      <c r="L12772">
        <v>3</v>
      </c>
    </row>
    <row r="12773" spans="1:12" x14ac:dyDescent="0.25">
      <c r="A12773">
        <v>1003207</v>
      </c>
      <c r="B12773" t="s">
        <v>117</v>
      </c>
      <c r="C12773">
        <v>11009162</v>
      </c>
      <c r="D12773">
        <v>20</v>
      </c>
      <c r="E12773">
        <v>5274</v>
      </c>
      <c r="F12773" t="s">
        <v>72</v>
      </c>
      <c r="G12773">
        <f>H12773*IFERROR(INDEX('Información SKU'!$H$1:$H$54,MATCH(E12773,'Información SKU'!$A$1:$A$54,0),1),15)</f>
        <v>10640</v>
      </c>
      <c r="H12773">
        <v>1330</v>
      </c>
      <c r="I12773" s="12">
        <f>H12773/IFERROR(INDEX('Información SKU'!$K$1:$K$54,MATCH(E12773,'Información SKU'!$A$1:$A$54,0),1),40)</f>
        <v>19</v>
      </c>
      <c r="J12773" s="3">
        <v>43580</v>
      </c>
      <c r="K12773" s="12" t="s">
        <v>219</v>
      </c>
      <c r="L12773">
        <v>1</v>
      </c>
    </row>
    <row r="12774" spans="1:12" x14ac:dyDescent="0.25">
      <c r="A12774">
        <v>1003207</v>
      </c>
      <c r="B12774" t="s">
        <v>117</v>
      </c>
      <c r="C12774">
        <v>11009163</v>
      </c>
      <c r="D12774">
        <v>10</v>
      </c>
      <c r="E12774">
        <v>61</v>
      </c>
      <c r="F12774" t="s">
        <v>20</v>
      </c>
      <c r="G12774">
        <f>H12774*IFERROR(INDEX('Información SKU'!$H$1:$H$54,MATCH(E12774,'Información SKU'!$A$1:$A$54,0),1),15)</f>
        <v>10170</v>
      </c>
      <c r="H12774">
        <v>678</v>
      </c>
      <c r="I12774" s="12">
        <f>H12774/IFERROR(INDEX('Información SKU'!$K$1:$K$54,MATCH(E12774,'Información SKU'!$A$1:$A$54,0),1),40)</f>
        <v>11.3</v>
      </c>
      <c r="J12774" s="3">
        <v>43580</v>
      </c>
      <c r="K12774" s="12" t="s">
        <v>218</v>
      </c>
      <c r="L12774">
        <v>1</v>
      </c>
    </row>
    <row r="12775" spans="1:12" x14ac:dyDescent="0.25">
      <c r="A12775">
        <v>1003207</v>
      </c>
      <c r="B12775" t="s">
        <v>117</v>
      </c>
      <c r="C12775">
        <v>11009163</v>
      </c>
      <c r="D12775">
        <v>20</v>
      </c>
      <c r="E12775">
        <v>62</v>
      </c>
      <c r="F12775" t="s">
        <v>25</v>
      </c>
      <c r="G12775">
        <f>H12775*IFERROR(INDEX('Información SKU'!$H$1:$H$54,MATCH(E12775,'Información SKU'!$A$1:$A$54,0),1),15)</f>
        <v>6184</v>
      </c>
      <c r="H12775">
        <v>773</v>
      </c>
      <c r="I12775" s="12">
        <f>H12775/IFERROR(INDEX('Información SKU'!$K$1:$K$54,MATCH(E12775,'Información SKU'!$A$1:$A$54,0),1),40)</f>
        <v>15.46</v>
      </c>
      <c r="J12775" s="3">
        <v>43580</v>
      </c>
      <c r="K12775" s="12" t="s">
        <v>221</v>
      </c>
      <c r="L12775">
        <v>2</v>
      </c>
    </row>
    <row r="12776" spans="1:12" x14ac:dyDescent="0.25">
      <c r="A12776">
        <v>1003207</v>
      </c>
      <c r="B12776" t="s">
        <v>117</v>
      </c>
      <c r="C12776">
        <v>11009176</v>
      </c>
      <c r="D12776">
        <v>10</v>
      </c>
      <c r="E12776">
        <v>5402</v>
      </c>
      <c r="F12776" t="s">
        <v>32</v>
      </c>
      <c r="G12776">
        <f>H12776*IFERROR(INDEX('Información SKU'!$H$1:$H$54,MATCH(E12776,'Información SKU'!$A$1:$A$54,0),1),15)</f>
        <v>396</v>
      </c>
      <c r="H12776">
        <v>66</v>
      </c>
      <c r="I12776" s="12">
        <f>H12776/IFERROR(INDEX('Información SKU'!$K$1:$K$54,MATCH(E12776,'Información SKU'!$A$1:$A$54,0),1),40)</f>
        <v>1.1000000000000001</v>
      </c>
      <c r="J12776" s="3">
        <v>43580</v>
      </c>
      <c r="K12776" s="12" t="s">
        <v>221</v>
      </c>
      <c r="L12776">
        <v>2</v>
      </c>
    </row>
    <row r="12777" spans="1:12" x14ac:dyDescent="0.25">
      <c r="A12777">
        <v>1000461</v>
      </c>
      <c r="B12777" t="s">
        <v>142</v>
      </c>
      <c r="C12777">
        <v>11009177</v>
      </c>
      <c r="D12777">
        <v>80</v>
      </c>
      <c r="E12777">
        <v>5273</v>
      </c>
      <c r="F12777" t="s">
        <v>82</v>
      </c>
      <c r="G12777">
        <f>H12777*IFERROR(INDEX('Información SKU'!$H$1:$H$54,MATCH(E12777,'Información SKU'!$A$1:$A$54,0),1),15)</f>
        <v>7182</v>
      </c>
      <c r="H12777">
        <v>1197</v>
      </c>
      <c r="I12777" s="12">
        <f>H12777/IFERROR(INDEX('Información SKU'!$K$1:$K$54,MATCH(E12777,'Información SKU'!$A$1:$A$54,0),1),40)</f>
        <v>17.100000000000001</v>
      </c>
      <c r="J12777" s="3">
        <v>43580</v>
      </c>
      <c r="K12777" s="12" t="s">
        <v>223</v>
      </c>
      <c r="L12777">
        <v>3</v>
      </c>
    </row>
    <row r="12778" spans="1:12" x14ac:dyDescent="0.25">
      <c r="A12778">
        <v>1000461</v>
      </c>
      <c r="B12778" t="s">
        <v>142</v>
      </c>
      <c r="C12778">
        <v>11009179</v>
      </c>
      <c r="D12778">
        <v>30</v>
      </c>
      <c r="E12778">
        <v>244</v>
      </c>
      <c r="F12778" t="s">
        <v>94</v>
      </c>
      <c r="G12778">
        <f>H12778*IFERROR(INDEX('Información SKU'!$H$1:$H$54,MATCH(E12778,'Información SKU'!$A$1:$A$54,0),1),15)</f>
        <v>1260</v>
      </c>
      <c r="H12778">
        <v>105</v>
      </c>
      <c r="I12778" s="12">
        <f>H12778/IFERROR(INDEX('Información SKU'!$K$1:$K$54,MATCH(E12778,'Información SKU'!$A$1:$A$54,0),1),40)</f>
        <v>1.09375</v>
      </c>
      <c r="J12778" s="3">
        <v>43580</v>
      </c>
      <c r="K12778" s="12" t="s">
        <v>222</v>
      </c>
      <c r="L12778">
        <v>3</v>
      </c>
    </row>
    <row r="12779" spans="1:12" x14ac:dyDescent="0.25">
      <c r="A12779">
        <v>1000461</v>
      </c>
      <c r="B12779" t="s">
        <v>142</v>
      </c>
      <c r="C12779">
        <v>11009179</v>
      </c>
      <c r="D12779">
        <v>40</v>
      </c>
      <c r="E12779">
        <v>205</v>
      </c>
      <c r="F12779" t="s">
        <v>35</v>
      </c>
      <c r="G12779">
        <f>H12779*IFERROR(INDEX('Información SKU'!$H$1:$H$54,MATCH(E12779,'Información SKU'!$A$1:$A$54,0),1),15)</f>
        <v>384</v>
      </c>
      <c r="H12779">
        <v>48</v>
      </c>
      <c r="I12779" s="12">
        <f>H12779/IFERROR(INDEX('Información SKU'!$K$1:$K$54,MATCH(E12779,'Información SKU'!$A$1:$A$54,0),1),40)</f>
        <v>1.1428571428571428</v>
      </c>
      <c r="J12779" s="3">
        <v>43580</v>
      </c>
      <c r="K12779" s="12" t="s">
        <v>223</v>
      </c>
      <c r="L12779">
        <v>3</v>
      </c>
    </row>
    <row r="12780" spans="1:12" x14ac:dyDescent="0.25">
      <c r="A12780">
        <v>1000461</v>
      </c>
      <c r="B12780" t="s">
        <v>142</v>
      </c>
      <c r="C12780">
        <v>11009179</v>
      </c>
      <c r="D12780">
        <v>70</v>
      </c>
      <c r="E12780">
        <v>63</v>
      </c>
      <c r="F12780" t="s">
        <v>1</v>
      </c>
      <c r="G12780">
        <f>H12780*IFERROR(INDEX('Información SKU'!$H$1:$H$54,MATCH(E12780,'Información SKU'!$A$1:$A$54,0),1),15)</f>
        <v>825</v>
      </c>
      <c r="H12780">
        <v>55</v>
      </c>
      <c r="I12780" s="12">
        <f>H12780/IFERROR(INDEX('Información SKU'!$K$1:$K$54,MATCH(E12780,'Información SKU'!$A$1:$A$54,0),1),40)</f>
        <v>1.3095238095238095</v>
      </c>
      <c r="J12780" s="3">
        <v>43580</v>
      </c>
      <c r="K12780" s="12" t="s">
        <v>222</v>
      </c>
      <c r="L12780">
        <v>3</v>
      </c>
    </row>
    <row r="12781" spans="1:12" x14ac:dyDescent="0.25">
      <c r="A12781">
        <v>1000461</v>
      </c>
      <c r="B12781" t="s">
        <v>142</v>
      </c>
      <c r="C12781">
        <v>11009183</v>
      </c>
      <c r="D12781">
        <v>300</v>
      </c>
      <c r="E12781">
        <v>1199</v>
      </c>
      <c r="F12781" t="s">
        <v>26</v>
      </c>
      <c r="G12781">
        <f>H12781*IFERROR(INDEX('Información SKU'!$H$1:$H$54,MATCH(E12781,'Información SKU'!$A$1:$A$54,0),1),15)</f>
        <v>456</v>
      </c>
      <c r="H12781">
        <v>38</v>
      </c>
      <c r="I12781" s="12">
        <f>H12781/IFERROR(INDEX('Información SKU'!$K$1:$K$54,MATCH(E12781,'Información SKU'!$A$1:$A$54,0),1),40)</f>
        <v>0.6333333333333333</v>
      </c>
      <c r="J12781" s="3">
        <v>43580</v>
      </c>
      <c r="K12781" s="12" t="s">
        <v>221</v>
      </c>
      <c r="L12781">
        <v>2</v>
      </c>
    </row>
    <row r="12782" spans="1:12" x14ac:dyDescent="0.25">
      <c r="A12782">
        <v>1000461</v>
      </c>
      <c r="B12782" t="s">
        <v>142</v>
      </c>
      <c r="C12782">
        <v>11009183</v>
      </c>
      <c r="D12782">
        <v>320</v>
      </c>
      <c r="E12782">
        <v>509</v>
      </c>
      <c r="F12782" t="s">
        <v>0</v>
      </c>
      <c r="G12782">
        <f>H12782*IFERROR(INDEX('Información SKU'!$H$1:$H$54,MATCH(E12782,'Información SKU'!$A$1:$A$54,0),1),15)</f>
        <v>300</v>
      </c>
      <c r="H12782">
        <v>50</v>
      </c>
      <c r="I12782" s="12">
        <f>H12782/IFERROR(INDEX('Información SKU'!$K$1:$K$54,MATCH(E12782,'Información SKU'!$A$1:$A$54,0),1),40)</f>
        <v>0.625</v>
      </c>
      <c r="J12782" s="3">
        <v>43580</v>
      </c>
      <c r="K12782" s="12" t="s">
        <v>221</v>
      </c>
      <c r="L12782">
        <v>2</v>
      </c>
    </row>
    <row r="12783" spans="1:12" x14ac:dyDescent="0.25">
      <c r="A12783">
        <v>1000461</v>
      </c>
      <c r="B12783" t="s">
        <v>142</v>
      </c>
      <c r="C12783">
        <v>11009183</v>
      </c>
      <c r="D12783">
        <v>350</v>
      </c>
      <c r="E12783">
        <v>320</v>
      </c>
      <c r="F12783" t="s">
        <v>31</v>
      </c>
      <c r="G12783">
        <f>H12783*IFERROR(INDEX('Información SKU'!$H$1:$H$54,MATCH(E12783,'Información SKU'!$A$1:$A$54,0),1),15)</f>
        <v>450</v>
      </c>
      <c r="H12783">
        <v>30</v>
      </c>
      <c r="I12783" s="12">
        <f>H12783/IFERROR(INDEX('Información SKU'!$K$1:$K$54,MATCH(E12783,'Información SKU'!$A$1:$A$54,0),1),40)</f>
        <v>0.38461538461538464</v>
      </c>
      <c r="J12783" s="3">
        <v>43580</v>
      </c>
      <c r="K12783" s="12" t="s">
        <v>218</v>
      </c>
      <c r="L12783">
        <v>1</v>
      </c>
    </row>
    <row r="12784" spans="1:12" x14ac:dyDescent="0.25">
      <c r="A12784">
        <v>1000461</v>
      </c>
      <c r="B12784" t="s">
        <v>142</v>
      </c>
      <c r="C12784">
        <v>11009183</v>
      </c>
      <c r="D12784">
        <v>390</v>
      </c>
      <c r="E12784">
        <v>244</v>
      </c>
      <c r="F12784" t="s">
        <v>94</v>
      </c>
      <c r="G12784">
        <f>H12784*IFERROR(INDEX('Información SKU'!$H$1:$H$54,MATCH(E12784,'Información SKU'!$A$1:$A$54,0),1),15)</f>
        <v>276</v>
      </c>
      <c r="H12784">
        <v>23</v>
      </c>
      <c r="I12784" s="12">
        <f>H12784/IFERROR(INDEX('Información SKU'!$K$1:$K$54,MATCH(E12784,'Información SKU'!$A$1:$A$54,0),1),40)</f>
        <v>0.23958333333333334</v>
      </c>
      <c r="J12784" s="3">
        <v>43580</v>
      </c>
      <c r="K12784" s="12" t="s">
        <v>222</v>
      </c>
      <c r="L12784">
        <v>3</v>
      </c>
    </row>
    <row r="12785" spans="1:12" x14ac:dyDescent="0.25">
      <c r="A12785">
        <v>1000461</v>
      </c>
      <c r="B12785" t="s">
        <v>142</v>
      </c>
      <c r="C12785">
        <v>11009183</v>
      </c>
      <c r="D12785">
        <v>400</v>
      </c>
      <c r="E12785">
        <v>205</v>
      </c>
      <c r="F12785" t="s">
        <v>35</v>
      </c>
      <c r="G12785">
        <f>H12785*IFERROR(INDEX('Información SKU'!$H$1:$H$54,MATCH(E12785,'Información SKU'!$A$1:$A$54,0),1),15)</f>
        <v>64</v>
      </c>
      <c r="H12785">
        <v>8</v>
      </c>
      <c r="I12785" s="12">
        <f>H12785/IFERROR(INDEX('Información SKU'!$K$1:$K$54,MATCH(E12785,'Información SKU'!$A$1:$A$54,0),1),40)</f>
        <v>0.19047619047619047</v>
      </c>
      <c r="J12785" s="3">
        <v>43580</v>
      </c>
      <c r="K12785" s="12" t="s">
        <v>222</v>
      </c>
      <c r="L12785">
        <v>3</v>
      </c>
    </row>
    <row r="12786" spans="1:12" x14ac:dyDescent="0.25">
      <c r="A12786">
        <v>1000461</v>
      </c>
      <c r="B12786" t="s">
        <v>142</v>
      </c>
      <c r="C12786">
        <v>11009183</v>
      </c>
      <c r="D12786">
        <v>420</v>
      </c>
      <c r="E12786">
        <v>41</v>
      </c>
      <c r="F12786" t="s">
        <v>71</v>
      </c>
      <c r="G12786">
        <f>H12786*IFERROR(INDEX('Información SKU'!$H$1:$H$54,MATCH(E12786,'Información SKU'!$A$1:$A$54,0),1),15)</f>
        <v>80</v>
      </c>
      <c r="H12786">
        <v>10</v>
      </c>
      <c r="I12786" s="12">
        <f>H12786/IFERROR(INDEX('Información SKU'!$K$1:$K$54,MATCH(E12786,'Información SKU'!$A$1:$A$54,0),1),40)</f>
        <v>0.16666666666666666</v>
      </c>
      <c r="J12786" s="3">
        <v>43580</v>
      </c>
      <c r="K12786" s="12" t="s">
        <v>220</v>
      </c>
      <c r="L12786">
        <v>2</v>
      </c>
    </row>
    <row r="12787" spans="1:12" x14ac:dyDescent="0.25">
      <c r="A12787">
        <v>1000461</v>
      </c>
      <c r="B12787" t="s">
        <v>142</v>
      </c>
      <c r="C12787">
        <v>11009183</v>
      </c>
      <c r="D12787">
        <v>450</v>
      </c>
      <c r="E12787">
        <v>63</v>
      </c>
      <c r="F12787" t="s">
        <v>1</v>
      </c>
      <c r="G12787">
        <f>H12787*IFERROR(INDEX('Información SKU'!$H$1:$H$54,MATCH(E12787,'Información SKU'!$A$1:$A$54,0),1),15)</f>
        <v>555</v>
      </c>
      <c r="H12787">
        <v>37</v>
      </c>
      <c r="I12787" s="12">
        <f>H12787/IFERROR(INDEX('Información SKU'!$K$1:$K$54,MATCH(E12787,'Información SKU'!$A$1:$A$54,0),1),40)</f>
        <v>0.88095238095238093</v>
      </c>
      <c r="J12787" s="3">
        <v>43580</v>
      </c>
      <c r="K12787" s="12" t="s">
        <v>222</v>
      </c>
      <c r="L12787">
        <v>3</v>
      </c>
    </row>
    <row r="12788" spans="1:12" x14ac:dyDescent="0.25">
      <c r="A12788">
        <v>1000461</v>
      </c>
      <c r="B12788" t="s">
        <v>142</v>
      </c>
      <c r="C12788">
        <v>11009183</v>
      </c>
      <c r="D12788">
        <v>460</v>
      </c>
      <c r="E12788">
        <v>62</v>
      </c>
      <c r="F12788" t="s">
        <v>25</v>
      </c>
      <c r="G12788">
        <f>H12788*IFERROR(INDEX('Información SKU'!$H$1:$H$54,MATCH(E12788,'Información SKU'!$A$1:$A$54,0),1),15)</f>
        <v>168</v>
      </c>
      <c r="H12788">
        <v>21</v>
      </c>
      <c r="I12788" s="12">
        <f>H12788/IFERROR(INDEX('Información SKU'!$K$1:$K$54,MATCH(E12788,'Información SKU'!$A$1:$A$54,0),1),40)</f>
        <v>0.42</v>
      </c>
      <c r="J12788" s="3">
        <v>43580</v>
      </c>
      <c r="K12788" s="12" t="s">
        <v>218</v>
      </c>
      <c r="L12788">
        <v>1</v>
      </c>
    </row>
    <row r="12789" spans="1:12" x14ac:dyDescent="0.25">
      <c r="A12789">
        <v>1000461</v>
      </c>
      <c r="B12789" t="s">
        <v>142</v>
      </c>
      <c r="C12789">
        <v>11009183</v>
      </c>
      <c r="D12789">
        <v>10</v>
      </c>
      <c r="E12789">
        <v>5245</v>
      </c>
      <c r="F12789" t="s">
        <v>85</v>
      </c>
      <c r="G12789">
        <f>H12789*IFERROR(INDEX('Información SKU'!$H$1:$H$54,MATCH(E12789,'Información SKU'!$A$1:$A$54,0),1),15)</f>
        <v>285</v>
      </c>
      <c r="H12789">
        <v>19</v>
      </c>
      <c r="I12789" s="12">
        <f>H12789/IFERROR(INDEX('Información SKU'!$K$1:$K$54,MATCH(E12789,'Información SKU'!$A$1:$A$54,0),1),40)</f>
        <v>0.19791666666666666</v>
      </c>
      <c r="J12789" s="3">
        <v>43580</v>
      </c>
      <c r="K12789" s="12" t="s">
        <v>220</v>
      </c>
      <c r="L12789">
        <v>2</v>
      </c>
    </row>
    <row r="12790" spans="1:12" x14ac:dyDescent="0.25">
      <c r="A12790">
        <v>1000461</v>
      </c>
      <c r="B12790" t="s">
        <v>142</v>
      </c>
      <c r="C12790">
        <v>11009183</v>
      </c>
      <c r="D12790">
        <v>20</v>
      </c>
      <c r="E12790">
        <v>5242</v>
      </c>
      <c r="F12790" t="s">
        <v>87</v>
      </c>
      <c r="G12790">
        <f>H12790*IFERROR(INDEX('Información SKU'!$H$1:$H$54,MATCH(E12790,'Información SKU'!$A$1:$A$54,0),1),15)</f>
        <v>465</v>
      </c>
      <c r="H12790">
        <v>31</v>
      </c>
      <c r="I12790" s="12">
        <f>H12790/IFERROR(INDEX('Información SKU'!$K$1:$K$54,MATCH(E12790,'Información SKU'!$A$1:$A$54,0),1),40)</f>
        <v>0.32291666666666669</v>
      </c>
      <c r="J12790" s="3">
        <v>43580</v>
      </c>
      <c r="K12790" s="12" t="s">
        <v>222</v>
      </c>
      <c r="L12790">
        <v>3</v>
      </c>
    </row>
    <row r="12791" spans="1:12" x14ac:dyDescent="0.25">
      <c r="A12791">
        <v>1000461</v>
      </c>
      <c r="B12791" t="s">
        <v>142</v>
      </c>
      <c r="C12791">
        <v>11009183</v>
      </c>
      <c r="D12791">
        <v>160</v>
      </c>
      <c r="E12791">
        <v>2384</v>
      </c>
      <c r="F12791" t="s">
        <v>10</v>
      </c>
      <c r="G12791">
        <f>H12791*IFERROR(INDEX('Información SKU'!$H$1:$H$54,MATCH(E12791,'Información SKU'!$A$1:$A$54,0),1),15)</f>
        <v>396</v>
      </c>
      <c r="H12791">
        <v>66</v>
      </c>
      <c r="I12791" s="12">
        <f>H12791/IFERROR(INDEX('Información SKU'!$K$1:$K$54,MATCH(E12791,'Información SKU'!$A$1:$A$54,0),1),40)</f>
        <v>0.6875</v>
      </c>
      <c r="J12791" s="3">
        <v>43580</v>
      </c>
      <c r="K12791" s="12" t="s">
        <v>222</v>
      </c>
      <c r="L12791">
        <v>3</v>
      </c>
    </row>
    <row r="12792" spans="1:12" x14ac:dyDescent="0.25">
      <c r="A12792">
        <v>1000461</v>
      </c>
      <c r="B12792" t="s">
        <v>142</v>
      </c>
      <c r="C12792">
        <v>11009183</v>
      </c>
      <c r="D12792">
        <v>170</v>
      </c>
      <c r="E12792">
        <v>2383</v>
      </c>
      <c r="F12792" t="s">
        <v>92</v>
      </c>
      <c r="G12792">
        <f>H12792*IFERROR(INDEX('Información SKU'!$H$1:$H$54,MATCH(E12792,'Información SKU'!$A$1:$A$54,0),1),15)</f>
        <v>1110</v>
      </c>
      <c r="H12792">
        <v>185</v>
      </c>
      <c r="I12792" s="12">
        <f>H12792/IFERROR(INDEX('Información SKU'!$K$1:$K$54,MATCH(E12792,'Información SKU'!$A$1:$A$54,0),1),40)</f>
        <v>1.0571428571428572</v>
      </c>
      <c r="J12792" s="3">
        <v>43580</v>
      </c>
      <c r="K12792" s="12" t="s">
        <v>221</v>
      </c>
      <c r="L12792">
        <v>2</v>
      </c>
    </row>
    <row r="12793" spans="1:12" x14ac:dyDescent="0.25">
      <c r="A12793">
        <v>1000461</v>
      </c>
      <c r="B12793" t="s">
        <v>142</v>
      </c>
      <c r="C12793">
        <v>11009183</v>
      </c>
      <c r="D12793">
        <v>180</v>
      </c>
      <c r="E12793">
        <v>2382</v>
      </c>
      <c r="F12793" t="s">
        <v>34</v>
      </c>
      <c r="G12793">
        <f>H12793*IFERROR(INDEX('Información SKU'!$H$1:$H$54,MATCH(E12793,'Información SKU'!$A$1:$A$54,0),1),15)</f>
        <v>234</v>
      </c>
      <c r="H12793">
        <v>39</v>
      </c>
      <c r="I12793" s="12">
        <f>H12793/IFERROR(INDEX('Información SKU'!$K$1:$K$54,MATCH(E12793,'Información SKU'!$A$1:$A$54,0),1),40)</f>
        <v>0.40625</v>
      </c>
      <c r="J12793" s="3">
        <v>43580</v>
      </c>
      <c r="K12793" s="12" t="s">
        <v>220</v>
      </c>
      <c r="L12793">
        <v>2</v>
      </c>
    </row>
    <row r="12794" spans="1:12" x14ac:dyDescent="0.25">
      <c r="A12794">
        <v>1000461</v>
      </c>
      <c r="B12794" t="s">
        <v>142</v>
      </c>
      <c r="C12794">
        <v>11009183</v>
      </c>
      <c r="D12794">
        <v>190</v>
      </c>
      <c r="E12794">
        <v>2381</v>
      </c>
      <c r="F12794" t="s">
        <v>93</v>
      </c>
      <c r="G12794">
        <f>H12794*IFERROR(INDEX('Información SKU'!$H$1:$H$54,MATCH(E12794,'Información SKU'!$A$1:$A$54,0),1),15)</f>
        <v>920</v>
      </c>
      <c r="H12794">
        <v>115</v>
      </c>
      <c r="I12794" s="12">
        <f>H12794/IFERROR(INDEX('Información SKU'!$K$1:$K$54,MATCH(E12794,'Información SKU'!$A$1:$A$54,0),1),40)</f>
        <v>0.65714285714285714</v>
      </c>
      <c r="J12794" s="3">
        <v>43580</v>
      </c>
      <c r="K12794" s="12" t="s">
        <v>220</v>
      </c>
      <c r="L12794">
        <v>2</v>
      </c>
    </row>
    <row r="12795" spans="1:12" x14ac:dyDescent="0.25">
      <c r="A12795">
        <v>1000461</v>
      </c>
      <c r="B12795" t="s">
        <v>142</v>
      </c>
      <c r="C12795">
        <v>11009183</v>
      </c>
      <c r="D12795">
        <v>230</v>
      </c>
      <c r="E12795">
        <v>5273</v>
      </c>
      <c r="F12795" t="s">
        <v>82</v>
      </c>
      <c r="G12795">
        <f>H12795*IFERROR(INDEX('Información SKU'!$H$1:$H$54,MATCH(E12795,'Información SKU'!$A$1:$A$54,0),1),15)</f>
        <v>450</v>
      </c>
      <c r="H12795">
        <v>75</v>
      </c>
      <c r="I12795" s="12">
        <f>H12795/IFERROR(INDEX('Información SKU'!$K$1:$K$54,MATCH(E12795,'Información SKU'!$A$1:$A$54,0),1),40)</f>
        <v>1.0714285714285714</v>
      </c>
      <c r="J12795" s="3">
        <v>43580</v>
      </c>
      <c r="K12795" s="12" t="s">
        <v>223</v>
      </c>
      <c r="L12795">
        <v>3</v>
      </c>
    </row>
    <row r="12796" spans="1:12" x14ac:dyDescent="0.25">
      <c r="A12796">
        <v>1005665</v>
      </c>
      <c r="B12796" t="s">
        <v>108</v>
      </c>
      <c r="C12796">
        <v>11009228</v>
      </c>
      <c r="D12796">
        <v>30</v>
      </c>
      <c r="E12796">
        <v>5402</v>
      </c>
      <c r="F12796" t="s">
        <v>32</v>
      </c>
      <c r="G12796">
        <f>H12796*IFERROR(INDEX('Información SKU'!$H$1:$H$54,MATCH(E12796,'Información SKU'!$A$1:$A$54,0),1),15)</f>
        <v>90</v>
      </c>
      <c r="H12796">
        <v>15</v>
      </c>
      <c r="I12796" s="12">
        <f>H12796/IFERROR(INDEX('Información SKU'!$K$1:$K$54,MATCH(E12796,'Información SKU'!$A$1:$A$54,0),1),40)</f>
        <v>0.25</v>
      </c>
      <c r="J12796" s="3">
        <v>43580</v>
      </c>
      <c r="K12796" s="12" t="s">
        <v>221</v>
      </c>
      <c r="L12796">
        <v>2</v>
      </c>
    </row>
    <row r="12797" spans="1:12" x14ac:dyDescent="0.25">
      <c r="A12797">
        <v>1004689</v>
      </c>
      <c r="B12797" t="s">
        <v>104</v>
      </c>
      <c r="C12797">
        <v>11009329</v>
      </c>
      <c r="D12797">
        <v>50</v>
      </c>
      <c r="E12797">
        <v>510</v>
      </c>
      <c r="F12797" t="s">
        <v>30</v>
      </c>
      <c r="G12797">
        <f>H12797*IFERROR(INDEX('Información SKU'!$H$1:$H$54,MATCH(E12797,'Información SKU'!$A$1:$A$54,0),1),15)</f>
        <v>606</v>
      </c>
      <c r="H12797">
        <v>101</v>
      </c>
      <c r="I12797" s="12">
        <f>H12797/IFERROR(INDEX('Información SKU'!$K$1:$K$54,MATCH(E12797,'Información SKU'!$A$1:$A$54,0),1),40)</f>
        <v>2.02</v>
      </c>
      <c r="J12797" s="3">
        <v>43581</v>
      </c>
      <c r="K12797" s="12" t="s">
        <v>223</v>
      </c>
      <c r="L12797">
        <v>3</v>
      </c>
    </row>
    <row r="12798" spans="1:12" x14ac:dyDescent="0.25">
      <c r="A12798">
        <v>1004689</v>
      </c>
      <c r="B12798" t="s">
        <v>104</v>
      </c>
      <c r="C12798">
        <v>11009329</v>
      </c>
      <c r="D12798">
        <v>40</v>
      </c>
      <c r="E12798">
        <v>2396</v>
      </c>
      <c r="F12798" t="s">
        <v>68</v>
      </c>
      <c r="G12798">
        <f>H12798*IFERROR(INDEX('Información SKU'!$H$1:$H$54,MATCH(E12798,'Información SKU'!$A$1:$A$54,0),1),15)</f>
        <v>1350</v>
      </c>
      <c r="H12798">
        <v>90</v>
      </c>
      <c r="I12798" s="12">
        <f>H12798/IFERROR(INDEX('Información SKU'!$K$1:$K$54,MATCH(E12798,'Información SKU'!$A$1:$A$54,0),1),40)</f>
        <v>1.8</v>
      </c>
      <c r="J12798" s="3">
        <v>43581</v>
      </c>
      <c r="K12798" s="12" t="s">
        <v>222</v>
      </c>
      <c r="L12798">
        <v>3</v>
      </c>
    </row>
    <row r="12799" spans="1:12" x14ac:dyDescent="0.25">
      <c r="A12799">
        <v>1004689</v>
      </c>
      <c r="B12799" t="s">
        <v>104</v>
      </c>
      <c r="C12799">
        <v>11009329</v>
      </c>
      <c r="D12799">
        <v>30</v>
      </c>
      <c r="E12799">
        <v>2397</v>
      </c>
      <c r="F12799" t="s">
        <v>67</v>
      </c>
      <c r="G12799">
        <f>H12799*IFERROR(INDEX('Información SKU'!$H$1:$H$54,MATCH(E12799,'Información SKU'!$A$1:$A$54,0),1),15)</f>
        <v>4920</v>
      </c>
      <c r="H12799">
        <v>410</v>
      </c>
      <c r="I12799" s="12">
        <f>H12799/IFERROR(INDEX('Información SKU'!$K$1:$K$54,MATCH(E12799,'Información SKU'!$A$1:$A$54,0),1),40)</f>
        <v>8.1999999999999993</v>
      </c>
      <c r="J12799" s="3">
        <v>43581</v>
      </c>
      <c r="K12799" s="12" t="s">
        <v>223</v>
      </c>
      <c r="L12799">
        <v>3</v>
      </c>
    </row>
    <row r="12800" spans="1:12" x14ac:dyDescent="0.25">
      <c r="A12800">
        <v>1004689</v>
      </c>
      <c r="B12800" t="s">
        <v>104</v>
      </c>
      <c r="C12800">
        <v>11009365</v>
      </c>
      <c r="D12800">
        <v>10</v>
      </c>
      <c r="E12800">
        <v>2396</v>
      </c>
      <c r="F12800" t="s">
        <v>68</v>
      </c>
      <c r="G12800">
        <f>H12800*IFERROR(INDEX('Información SKU'!$H$1:$H$54,MATCH(E12800,'Información SKU'!$A$1:$A$54,0),1),15)</f>
        <v>6075</v>
      </c>
      <c r="H12800">
        <v>405</v>
      </c>
      <c r="I12800" s="12">
        <f>H12800/IFERROR(INDEX('Información SKU'!$K$1:$K$54,MATCH(E12800,'Información SKU'!$A$1:$A$54,0),1),40)</f>
        <v>8.1</v>
      </c>
      <c r="J12800" s="3">
        <v>43581</v>
      </c>
      <c r="K12800" s="12" t="s">
        <v>221</v>
      </c>
      <c r="L12800">
        <v>2</v>
      </c>
    </row>
    <row r="12801" spans="1:12" x14ac:dyDescent="0.25">
      <c r="A12801">
        <v>1004689</v>
      </c>
      <c r="B12801" t="s">
        <v>104</v>
      </c>
      <c r="C12801">
        <v>11009366</v>
      </c>
      <c r="D12801">
        <v>10</v>
      </c>
      <c r="E12801">
        <v>2396</v>
      </c>
      <c r="F12801" t="s">
        <v>68</v>
      </c>
      <c r="G12801">
        <f>H12801*IFERROR(INDEX('Información SKU'!$H$1:$H$54,MATCH(E12801,'Información SKU'!$A$1:$A$54,0),1),15)</f>
        <v>900</v>
      </c>
      <c r="H12801">
        <v>60</v>
      </c>
      <c r="I12801" s="12">
        <f>H12801/IFERROR(INDEX('Información SKU'!$K$1:$K$54,MATCH(E12801,'Información SKU'!$A$1:$A$54,0),1),40)</f>
        <v>1.2</v>
      </c>
      <c r="J12801" s="3">
        <v>43581</v>
      </c>
      <c r="K12801" s="12" t="s">
        <v>222</v>
      </c>
      <c r="L12801">
        <v>3</v>
      </c>
    </row>
    <row r="12802" spans="1:12" x14ac:dyDescent="0.25">
      <c r="A12802">
        <v>1004689</v>
      </c>
      <c r="B12802" t="s">
        <v>104</v>
      </c>
      <c r="C12802">
        <v>11009399</v>
      </c>
      <c r="D12802">
        <v>20</v>
      </c>
      <c r="E12802">
        <v>509</v>
      </c>
      <c r="F12802" t="s">
        <v>0</v>
      </c>
      <c r="G12802">
        <f>H12802*IFERROR(INDEX('Información SKU'!$H$1:$H$54,MATCH(E12802,'Información SKU'!$A$1:$A$54,0),1),15)</f>
        <v>1152</v>
      </c>
      <c r="H12802">
        <v>192</v>
      </c>
      <c r="I12802" s="12">
        <f>H12802/IFERROR(INDEX('Información SKU'!$K$1:$K$54,MATCH(E12802,'Información SKU'!$A$1:$A$54,0),1),40)</f>
        <v>2.4</v>
      </c>
      <c r="J12802" s="3">
        <v>43581</v>
      </c>
      <c r="K12802" s="12" t="s">
        <v>221</v>
      </c>
      <c r="L12802">
        <v>2</v>
      </c>
    </row>
    <row r="12803" spans="1:12" x14ac:dyDescent="0.25">
      <c r="A12803">
        <v>1004689</v>
      </c>
      <c r="B12803" t="s">
        <v>104</v>
      </c>
      <c r="C12803">
        <v>11009399</v>
      </c>
      <c r="D12803">
        <v>30</v>
      </c>
      <c r="E12803">
        <v>511</v>
      </c>
      <c r="F12803" t="s">
        <v>29</v>
      </c>
      <c r="G12803">
        <f>H12803*IFERROR(INDEX('Información SKU'!$H$1:$H$54,MATCH(E12803,'Información SKU'!$A$1:$A$54,0),1),15)</f>
        <v>4112</v>
      </c>
      <c r="H12803">
        <v>514</v>
      </c>
      <c r="I12803" s="12">
        <f>H12803/IFERROR(INDEX('Información SKU'!$K$1:$K$54,MATCH(E12803,'Información SKU'!$A$1:$A$54,0),1),40)</f>
        <v>8.5666666666666664</v>
      </c>
      <c r="J12803" s="3">
        <v>43581</v>
      </c>
      <c r="K12803" s="12" t="s">
        <v>218</v>
      </c>
      <c r="L12803">
        <v>1</v>
      </c>
    </row>
    <row r="12804" spans="1:12" x14ac:dyDescent="0.25">
      <c r="A12804">
        <v>1004689</v>
      </c>
      <c r="B12804" t="s">
        <v>104</v>
      </c>
      <c r="C12804">
        <v>11009399</v>
      </c>
      <c r="D12804">
        <v>40</v>
      </c>
      <c r="E12804">
        <v>521</v>
      </c>
      <c r="F12804" t="s">
        <v>28</v>
      </c>
      <c r="G12804">
        <f>H12804*IFERROR(INDEX('Información SKU'!$H$1:$H$54,MATCH(E12804,'Información SKU'!$A$1:$A$54,0),1),15)</f>
        <v>496</v>
      </c>
      <c r="H12804">
        <v>62</v>
      </c>
      <c r="I12804" s="12">
        <f>H12804/IFERROR(INDEX('Información SKU'!$K$1:$K$54,MATCH(E12804,'Información SKU'!$A$1:$A$54,0),1),40)</f>
        <v>1.0333333333333334</v>
      </c>
      <c r="J12804" s="3">
        <v>43581</v>
      </c>
      <c r="K12804" s="12" t="s">
        <v>223</v>
      </c>
      <c r="L12804">
        <v>3</v>
      </c>
    </row>
    <row r="12805" spans="1:12" x14ac:dyDescent="0.25">
      <c r="A12805">
        <v>1004689</v>
      </c>
      <c r="B12805" t="s">
        <v>104</v>
      </c>
      <c r="C12805">
        <v>11009399</v>
      </c>
      <c r="D12805">
        <v>50</v>
      </c>
      <c r="E12805">
        <v>527</v>
      </c>
      <c r="F12805" t="s">
        <v>80</v>
      </c>
      <c r="G12805">
        <f>H12805*IFERROR(INDEX('Información SKU'!$H$1:$H$54,MATCH(E12805,'Información SKU'!$A$1:$A$54,0),1),15)</f>
        <v>1080</v>
      </c>
      <c r="H12805">
        <v>72</v>
      </c>
      <c r="I12805" s="12">
        <f>H12805/IFERROR(INDEX('Información SKU'!$K$1:$K$54,MATCH(E12805,'Información SKU'!$A$1:$A$54,0),1),40)</f>
        <v>1.2</v>
      </c>
      <c r="J12805" s="3">
        <v>43581</v>
      </c>
      <c r="K12805" s="12" t="s">
        <v>219</v>
      </c>
      <c r="L12805">
        <v>1</v>
      </c>
    </row>
    <row r="12806" spans="1:12" x14ac:dyDescent="0.25">
      <c r="A12806">
        <v>1004689</v>
      </c>
      <c r="B12806" t="s">
        <v>104</v>
      </c>
      <c r="C12806">
        <v>11009399</v>
      </c>
      <c r="D12806">
        <v>60</v>
      </c>
      <c r="E12806">
        <v>1199</v>
      </c>
      <c r="F12806" t="s">
        <v>26</v>
      </c>
      <c r="G12806">
        <f>H12806*IFERROR(INDEX('Información SKU'!$H$1:$H$54,MATCH(E12806,'Información SKU'!$A$1:$A$54,0),1),15)</f>
        <v>792</v>
      </c>
      <c r="H12806">
        <v>66</v>
      </c>
      <c r="I12806" s="12">
        <f>H12806/IFERROR(INDEX('Información SKU'!$K$1:$K$54,MATCH(E12806,'Información SKU'!$A$1:$A$54,0),1),40)</f>
        <v>1.1000000000000001</v>
      </c>
      <c r="J12806" s="3">
        <v>43581</v>
      </c>
      <c r="K12806" s="12" t="s">
        <v>223</v>
      </c>
      <c r="L12806">
        <v>3</v>
      </c>
    </row>
    <row r="12807" spans="1:12" x14ac:dyDescent="0.25">
      <c r="A12807">
        <v>1004689</v>
      </c>
      <c r="B12807" t="s">
        <v>104</v>
      </c>
      <c r="C12807">
        <v>11009400</v>
      </c>
      <c r="D12807">
        <v>20</v>
      </c>
      <c r="E12807">
        <v>1200</v>
      </c>
      <c r="F12807" t="s">
        <v>17</v>
      </c>
      <c r="G12807">
        <f>H12807*IFERROR(INDEX('Información SKU'!$H$1:$H$54,MATCH(E12807,'Información SKU'!$A$1:$A$54,0),1),15)</f>
        <v>576</v>
      </c>
      <c r="H12807">
        <v>96</v>
      </c>
      <c r="I12807" s="12">
        <f>H12807/IFERROR(INDEX('Información SKU'!$K$1:$K$54,MATCH(E12807,'Información SKU'!$A$1:$A$54,0),1),40)</f>
        <v>2.2857142857142856</v>
      </c>
      <c r="J12807" s="3">
        <v>43581</v>
      </c>
      <c r="K12807" s="12" t="s">
        <v>222</v>
      </c>
      <c r="L12807">
        <v>3</v>
      </c>
    </row>
    <row r="12808" spans="1:12" x14ac:dyDescent="0.25">
      <c r="A12808">
        <v>1004689</v>
      </c>
      <c r="B12808" t="s">
        <v>104</v>
      </c>
      <c r="C12808">
        <v>11009400</v>
      </c>
      <c r="D12808">
        <v>10</v>
      </c>
      <c r="E12808">
        <v>1199</v>
      </c>
      <c r="F12808" t="s">
        <v>26</v>
      </c>
      <c r="G12808">
        <f>H12808*IFERROR(INDEX('Información SKU'!$H$1:$H$54,MATCH(E12808,'Información SKU'!$A$1:$A$54,0),1),15)</f>
        <v>672</v>
      </c>
      <c r="H12808">
        <v>56</v>
      </c>
      <c r="I12808" s="12">
        <f>H12808/IFERROR(INDEX('Información SKU'!$K$1:$K$54,MATCH(E12808,'Información SKU'!$A$1:$A$54,0),1),40)</f>
        <v>0.93333333333333335</v>
      </c>
      <c r="J12808" s="3">
        <v>43581</v>
      </c>
      <c r="K12808" s="12" t="s">
        <v>222</v>
      </c>
      <c r="L12808">
        <v>3</v>
      </c>
    </row>
    <row r="12809" spans="1:12" x14ac:dyDescent="0.25">
      <c r="A12809">
        <v>1004689</v>
      </c>
      <c r="B12809" t="s">
        <v>104</v>
      </c>
      <c r="C12809">
        <v>11009426</v>
      </c>
      <c r="D12809">
        <v>10</v>
      </c>
      <c r="E12809">
        <v>61</v>
      </c>
      <c r="F12809" t="s">
        <v>20</v>
      </c>
      <c r="G12809">
        <f>H12809*IFERROR(INDEX('Información SKU'!$H$1:$H$54,MATCH(E12809,'Información SKU'!$A$1:$A$54,0),1),15)</f>
        <v>540</v>
      </c>
      <c r="H12809">
        <v>36</v>
      </c>
      <c r="I12809" s="12">
        <f>H12809/IFERROR(INDEX('Información SKU'!$K$1:$K$54,MATCH(E12809,'Información SKU'!$A$1:$A$54,0),1),40)</f>
        <v>0.6</v>
      </c>
      <c r="J12809" s="3">
        <v>43581</v>
      </c>
      <c r="K12809" s="12" t="s">
        <v>219</v>
      </c>
      <c r="L12809">
        <v>1</v>
      </c>
    </row>
    <row r="12810" spans="1:12" x14ac:dyDescent="0.25">
      <c r="A12810">
        <v>1004688</v>
      </c>
      <c r="B12810" t="s">
        <v>104</v>
      </c>
      <c r="C12810">
        <v>11009430</v>
      </c>
      <c r="D12810">
        <v>10</v>
      </c>
      <c r="E12810">
        <v>63</v>
      </c>
      <c r="F12810" t="s">
        <v>1</v>
      </c>
      <c r="G12810">
        <f>H12810*IFERROR(INDEX('Información SKU'!$H$1:$H$54,MATCH(E12810,'Información SKU'!$A$1:$A$54,0),1),15)</f>
        <v>345</v>
      </c>
      <c r="H12810">
        <v>23</v>
      </c>
      <c r="I12810" s="12">
        <f>H12810/IFERROR(INDEX('Información SKU'!$K$1:$K$54,MATCH(E12810,'Información SKU'!$A$1:$A$54,0),1),40)</f>
        <v>0.54761904761904767</v>
      </c>
      <c r="J12810" s="3">
        <v>43581</v>
      </c>
      <c r="K12810" s="12" t="s">
        <v>220</v>
      </c>
      <c r="L12810">
        <v>2</v>
      </c>
    </row>
    <row r="12811" spans="1:12" x14ac:dyDescent="0.25">
      <c r="A12811">
        <v>1004688</v>
      </c>
      <c r="B12811" t="s">
        <v>104</v>
      </c>
      <c r="C12811">
        <v>11009431</v>
      </c>
      <c r="D12811">
        <v>10</v>
      </c>
      <c r="E12811">
        <v>61</v>
      </c>
      <c r="F12811" t="s">
        <v>20</v>
      </c>
      <c r="G12811">
        <f>H12811*IFERROR(INDEX('Información SKU'!$H$1:$H$54,MATCH(E12811,'Información SKU'!$A$1:$A$54,0),1),15)</f>
        <v>480</v>
      </c>
      <c r="H12811">
        <v>32</v>
      </c>
      <c r="I12811" s="12">
        <f>H12811/IFERROR(INDEX('Información SKU'!$K$1:$K$54,MATCH(E12811,'Información SKU'!$A$1:$A$54,0),1),40)</f>
        <v>0.53333333333333333</v>
      </c>
      <c r="J12811" s="3">
        <v>43581</v>
      </c>
      <c r="K12811" s="12" t="s">
        <v>221</v>
      </c>
      <c r="L12811">
        <v>2</v>
      </c>
    </row>
    <row r="12812" spans="1:12" x14ac:dyDescent="0.25">
      <c r="A12812">
        <v>1004688</v>
      </c>
      <c r="B12812" t="s">
        <v>104</v>
      </c>
      <c r="C12812">
        <v>11009431</v>
      </c>
      <c r="D12812">
        <v>20</v>
      </c>
      <c r="E12812">
        <v>63</v>
      </c>
      <c r="F12812" t="s">
        <v>1</v>
      </c>
      <c r="G12812">
        <f>H12812*IFERROR(INDEX('Información SKU'!$H$1:$H$54,MATCH(E12812,'Información SKU'!$A$1:$A$54,0),1),15)</f>
        <v>390</v>
      </c>
      <c r="H12812">
        <v>26</v>
      </c>
      <c r="I12812" s="12">
        <f>H12812/IFERROR(INDEX('Información SKU'!$K$1:$K$54,MATCH(E12812,'Información SKU'!$A$1:$A$54,0),1),40)</f>
        <v>0.61904761904761907</v>
      </c>
      <c r="J12812" s="3">
        <v>43581</v>
      </c>
      <c r="K12812" s="12" t="s">
        <v>218</v>
      </c>
      <c r="L12812">
        <v>1</v>
      </c>
    </row>
    <row r="12813" spans="1:12" x14ac:dyDescent="0.25">
      <c r="A12813">
        <v>1004689</v>
      </c>
      <c r="B12813" t="s">
        <v>104</v>
      </c>
      <c r="C12813">
        <v>11009435</v>
      </c>
      <c r="D12813">
        <v>10</v>
      </c>
      <c r="E12813">
        <v>510</v>
      </c>
      <c r="F12813" t="s">
        <v>30</v>
      </c>
      <c r="G12813">
        <f>H12813*IFERROR(INDEX('Información SKU'!$H$1:$H$54,MATCH(E12813,'Información SKU'!$A$1:$A$54,0),1),15)</f>
        <v>162</v>
      </c>
      <c r="H12813">
        <v>27</v>
      </c>
      <c r="I12813" s="12">
        <f>H12813/IFERROR(INDEX('Información SKU'!$K$1:$K$54,MATCH(E12813,'Información SKU'!$A$1:$A$54,0),1),40)</f>
        <v>0.54</v>
      </c>
      <c r="J12813" s="3">
        <v>43581</v>
      </c>
      <c r="K12813" s="12" t="s">
        <v>221</v>
      </c>
      <c r="L12813">
        <v>2</v>
      </c>
    </row>
    <row r="12814" spans="1:12" x14ac:dyDescent="0.25">
      <c r="A12814">
        <v>1004689</v>
      </c>
      <c r="B12814" t="s">
        <v>104</v>
      </c>
      <c r="C12814">
        <v>11009435</v>
      </c>
      <c r="D12814">
        <v>20</v>
      </c>
      <c r="E12814">
        <v>2396</v>
      </c>
      <c r="F12814" t="s">
        <v>68</v>
      </c>
      <c r="G12814">
        <f>H12814*IFERROR(INDEX('Información SKU'!$H$1:$H$54,MATCH(E12814,'Información SKU'!$A$1:$A$54,0),1),15)</f>
        <v>150</v>
      </c>
      <c r="H12814">
        <v>10</v>
      </c>
      <c r="I12814" s="12">
        <f>H12814/IFERROR(INDEX('Información SKU'!$K$1:$K$54,MATCH(E12814,'Información SKU'!$A$1:$A$54,0),1),40)</f>
        <v>0.2</v>
      </c>
      <c r="J12814" s="3">
        <v>43581</v>
      </c>
      <c r="K12814" s="12" t="s">
        <v>220</v>
      </c>
      <c r="L12814">
        <v>2</v>
      </c>
    </row>
    <row r="12815" spans="1:12" x14ac:dyDescent="0.25">
      <c r="A12815">
        <v>1004689</v>
      </c>
      <c r="B12815" t="s">
        <v>104</v>
      </c>
      <c r="C12815">
        <v>11009435</v>
      </c>
      <c r="D12815">
        <v>30</v>
      </c>
      <c r="E12815">
        <v>2397</v>
      </c>
      <c r="F12815" t="s">
        <v>67</v>
      </c>
      <c r="G12815">
        <f>H12815*IFERROR(INDEX('Información SKU'!$H$1:$H$54,MATCH(E12815,'Información SKU'!$A$1:$A$54,0),1),15)</f>
        <v>408</v>
      </c>
      <c r="H12815">
        <v>34</v>
      </c>
      <c r="I12815" s="12">
        <f>H12815/IFERROR(INDEX('Información SKU'!$K$1:$K$54,MATCH(E12815,'Información SKU'!$A$1:$A$54,0),1),40)</f>
        <v>0.68</v>
      </c>
      <c r="J12815" s="3">
        <v>43581</v>
      </c>
      <c r="K12815" s="12" t="s">
        <v>219</v>
      </c>
      <c r="L12815">
        <v>1</v>
      </c>
    </row>
    <row r="12816" spans="1:12" x14ac:dyDescent="0.25">
      <c r="A12816">
        <v>1004689</v>
      </c>
      <c r="B12816" t="s">
        <v>104</v>
      </c>
      <c r="C12816">
        <v>11009444</v>
      </c>
      <c r="D12816">
        <v>30</v>
      </c>
      <c r="E12816">
        <v>2396</v>
      </c>
      <c r="F12816" t="s">
        <v>68</v>
      </c>
      <c r="G12816">
        <f>H12816*IFERROR(INDEX('Información SKU'!$H$1:$H$54,MATCH(E12816,'Información SKU'!$A$1:$A$54,0),1),15)</f>
        <v>615</v>
      </c>
      <c r="H12816">
        <v>41</v>
      </c>
      <c r="I12816" s="12">
        <f>H12816/IFERROR(INDEX('Información SKU'!$K$1:$K$54,MATCH(E12816,'Información SKU'!$A$1:$A$54,0),1),40)</f>
        <v>0.82</v>
      </c>
      <c r="J12816" s="3">
        <v>43581</v>
      </c>
      <c r="K12816" s="12" t="s">
        <v>220</v>
      </c>
      <c r="L12816">
        <v>2</v>
      </c>
    </row>
    <row r="12817" spans="1:12" x14ac:dyDescent="0.25">
      <c r="A12817">
        <v>1004689</v>
      </c>
      <c r="B12817" t="s">
        <v>104</v>
      </c>
      <c r="C12817">
        <v>11009454</v>
      </c>
      <c r="D12817">
        <v>80</v>
      </c>
      <c r="E12817">
        <v>61</v>
      </c>
      <c r="F12817" t="s">
        <v>20</v>
      </c>
      <c r="G12817">
        <f>H12817*IFERROR(INDEX('Información SKU'!$H$1:$H$54,MATCH(E12817,'Información SKU'!$A$1:$A$54,0),1),15)</f>
        <v>630</v>
      </c>
      <c r="H12817">
        <v>42</v>
      </c>
      <c r="I12817" s="12">
        <f>H12817/IFERROR(INDEX('Información SKU'!$K$1:$K$54,MATCH(E12817,'Información SKU'!$A$1:$A$54,0),1),40)</f>
        <v>0.7</v>
      </c>
      <c r="J12817" s="3">
        <v>43581</v>
      </c>
      <c r="K12817" s="12" t="s">
        <v>220</v>
      </c>
      <c r="L12817">
        <v>2</v>
      </c>
    </row>
    <row r="12818" spans="1:12" x14ac:dyDescent="0.25">
      <c r="A12818">
        <v>1004689</v>
      </c>
      <c r="B12818" t="s">
        <v>104</v>
      </c>
      <c r="C12818">
        <v>11009454</v>
      </c>
      <c r="D12818">
        <v>70</v>
      </c>
      <c r="E12818">
        <v>63</v>
      </c>
      <c r="F12818" t="s">
        <v>1</v>
      </c>
      <c r="G12818">
        <f>H12818*IFERROR(INDEX('Información SKU'!$H$1:$H$54,MATCH(E12818,'Información SKU'!$A$1:$A$54,0),1),15)</f>
        <v>45</v>
      </c>
      <c r="H12818">
        <v>3</v>
      </c>
      <c r="I12818" s="12">
        <f>H12818/IFERROR(INDEX('Información SKU'!$K$1:$K$54,MATCH(E12818,'Información SKU'!$A$1:$A$54,0),1),40)</f>
        <v>7.1428571428571425E-2</v>
      </c>
      <c r="J12818" s="3">
        <v>43581</v>
      </c>
      <c r="K12818" s="12" t="s">
        <v>223</v>
      </c>
      <c r="L12818">
        <v>3</v>
      </c>
    </row>
    <row r="12819" spans="1:12" x14ac:dyDescent="0.25">
      <c r="A12819">
        <v>1004689</v>
      </c>
      <c r="B12819" t="s">
        <v>104</v>
      </c>
      <c r="C12819">
        <v>11009454</v>
      </c>
      <c r="D12819">
        <v>60</v>
      </c>
      <c r="E12819">
        <v>509</v>
      </c>
      <c r="F12819" t="s">
        <v>0</v>
      </c>
      <c r="G12819">
        <f>H12819*IFERROR(INDEX('Información SKU'!$H$1:$H$54,MATCH(E12819,'Información SKU'!$A$1:$A$54,0),1),15)</f>
        <v>282</v>
      </c>
      <c r="H12819">
        <v>47</v>
      </c>
      <c r="I12819" s="12">
        <f>H12819/IFERROR(INDEX('Información SKU'!$K$1:$K$54,MATCH(E12819,'Información SKU'!$A$1:$A$54,0),1),40)</f>
        <v>0.58750000000000002</v>
      </c>
      <c r="J12819" s="3">
        <v>43581</v>
      </c>
      <c r="K12819" s="12" t="s">
        <v>220</v>
      </c>
      <c r="L12819">
        <v>2</v>
      </c>
    </row>
    <row r="12820" spans="1:12" x14ac:dyDescent="0.25">
      <c r="A12820">
        <v>1004689</v>
      </c>
      <c r="B12820" t="s">
        <v>104</v>
      </c>
      <c r="C12820">
        <v>11009454</v>
      </c>
      <c r="D12820">
        <v>50</v>
      </c>
      <c r="E12820">
        <v>511</v>
      </c>
      <c r="F12820" t="s">
        <v>29</v>
      </c>
      <c r="G12820">
        <f>H12820*IFERROR(INDEX('Información SKU'!$H$1:$H$54,MATCH(E12820,'Información SKU'!$A$1:$A$54,0),1),15)</f>
        <v>392</v>
      </c>
      <c r="H12820">
        <v>49</v>
      </c>
      <c r="I12820" s="12">
        <f>H12820/IFERROR(INDEX('Información SKU'!$K$1:$K$54,MATCH(E12820,'Información SKU'!$A$1:$A$54,0),1),40)</f>
        <v>0.81666666666666665</v>
      </c>
      <c r="J12820" s="3">
        <v>43581</v>
      </c>
      <c r="K12820" s="12" t="s">
        <v>220</v>
      </c>
      <c r="L12820">
        <v>2</v>
      </c>
    </row>
    <row r="12821" spans="1:12" x14ac:dyDescent="0.25">
      <c r="A12821">
        <v>1004689</v>
      </c>
      <c r="B12821" t="s">
        <v>104</v>
      </c>
      <c r="C12821">
        <v>11009454</v>
      </c>
      <c r="D12821">
        <v>40</v>
      </c>
      <c r="E12821">
        <v>521</v>
      </c>
      <c r="F12821" t="s">
        <v>28</v>
      </c>
      <c r="G12821">
        <f>H12821*IFERROR(INDEX('Información SKU'!$H$1:$H$54,MATCH(E12821,'Información SKU'!$A$1:$A$54,0),1),15)</f>
        <v>432</v>
      </c>
      <c r="H12821">
        <v>54</v>
      </c>
      <c r="I12821" s="12">
        <f>H12821/IFERROR(INDEX('Información SKU'!$K$1:$K$54,MATCH(E12821,'Información SKU'!$A$1:$A$54,0),1),40)</f>
        <v>0.9</v>
      </c>
      <c r="J12821" s="3">
        <v>43581</v>
      </c>
      <c r="K12821" s="12" t="s">
        <v>219</v>
      </c>
      <c r="L12821">
        <v>1</v>
      </c>
    </row>
    <row r="12822" spans="1:12" x14ac:dyDescent="0.25">
      <c r="A12822">
        <v>1004689</v>
      </c>
      <c r="B12822" t="s">
        <v>104</v>
      </c>
      <c r="C12822">
        <v>11009454</v>
      </c>
      <c r="D12822">
        <v>30</v>
      </c>
      <c r="E12822">
        <v>527</v>
      </c>
      <c r="F12822" t="s">
        <v>80</v>
      </c>
      <c r="G12822">
        <f>H12822*IFERROR(INDEX('Información SKU'!$H$1:$H$54,MATCH(E12822,'Información SKU'!$A$1:$A$54,0),1),15)</f>
        <v>105</v>
      </c>
      <c r="H12822">
        <v>7</v>
      </c>
      <c r="I12822" s="12">
        <f>H12822/IFERROR(INDEX('Información SKU'!$K$1:$K$54,MATCH(E12822,'Información SKU'!$A$1:$A$54,0),1),40)</f>
        <v>0.11666666666666667</v>
      </c>
      <c r="J12822" s="3">
        <v>43581</v>
      </c>
      <c r="K12822" s="12" t="s">
        <v>222</v>
      </c>
      <c r="L12822">
        <v>3</v>
      </c>
    </row>
    <row r="12823" spans="1:12" x14ac:dyDescent="0.25">
      <c r="A12823">
        <v>1004689</v>
      </c>
      <c r="B12823" t="s">
        <v>104</v>
      </c>
      <c r="C12823">
        <v>11009454</v>
      </c>
      <c r="D12823">
        <v>20</v>
      </c>
      <c r="E12823">
        <v>1199</v>
      </c>
      <c r="F12823" t="s">
        <v>26</v>
      </c>
      <c r="G12823">
        <f>H12823*IFERROR(INDEX('Información SKU'!$H$1:$H$54,MATCH(E12823,'Información SKU'!$A$1:$A$54,0),1),15)</f>
        <v>132</v>
      </c>
      <c r="H12823">
        <v>11</v>
      </c>
      <c r="I12823" s="12">
        <f>H12823/IFERROR(INDEX('Información SKU'!$K$1:$K$54,MATCH(E12823,'Información SKU'!$A$1:$A$54,0),1),40)</f>
        <v>0.18333333333333332</v>
      </c>
      <c r="J12823" s="3">
        <v>43581</v>
      </c>
      <c r="K12823" s="12" t="s">
        <v>218</v>
      </c>
      <c r="L12823">
        <v>1</v>
      </c>
    </row>
    <row r="12824" spans="1:12" x14ac:dyDescent="0.25">
      <c r="A12824">
        <v>1004689</v>
      </c>
      <c r="B12824" t="s">
        <v>104</v>
      </c>
      <c r="C12824">
        <v>11009454</v>
      </c>
      <c r="D12824">
        <v>10</v>
      </c>
      <c r="E12824">
        <v>1200</v>
      </c>
      <c r="F12824" t="s">
        <v>17</v>
      </c>
      <c r="G12824">
        <f>H12824*IFERROR(INDEX('Información SKU'!$H$1:$H$54,MATCH(E12824,'Información SKU'!$A$1:$A$54,0),1),15)</f>
        <v>36</v>
      </c>
      <c r="H12824">
        <v>6</v>
      </c>
      <c r="I12824" s="12">
        <f>H12824/IFERROR(INDEX('Información SKU'!$K$1:$K$54,MATCH(E12824,'Información SKU'!$A$1:$A$54,0),1),40)</f>
        <v>0.14285714285714285</v>
      </c>
      <c r="J12824" s="3">
        <v>43581</v>
      </c>
      <c r="K12824" s="12" t="s">
        <v>221</v>
      </c>
      <c r="L12824">
        <v>2</v>
      </c>
    </row>
    <row r="12825" spans="1:12" x14ac:dyDescent="0.25">
      <c r="A12825">
        <v>1003933</v>
      </c>
      <c r="B12825" t="s">
        <v>115</v>
      </c>
      <c r="C12825">
        <v>11009476</v>
      </c>
      <c r="D12825">
        <v>80</v>
      </c>
      <c r="E12825">
        <v>61</v>
      </c>
      <c r="F12825" t="s">
        <v>20</v>
      </c>
      <c r="G12825">
        <f>H12825*IFERROR(INDEX('Información SKU'!$H$1:$H$54,MATCH(E12825,'Información SKU'!$A$1:$A$54,0),1),15)</f>
        <v>1005</v>
      </c>
      <c r="H12825">
        <v>67</v>
      </c>
      <c r="I12825" s="12">
        <f>H12825/IFERROR(INDEX('Información SKU'!$K$1:$K$54,MATCH(E12825,'Información SKU'!$A$1:$A$54,0),1),40)</f>
        <v>1.1166666666666667</v>
      </c>
      <c r="J12825" s="3">
        <v>43581</v>
      </c>
      <c r="K12825" s="12" t="s">
        <v>222</v>
      </c>
      <c r="L12825">
        <v>3</v>
      </c>
    </row>
    <row r="12826" spans="1:12" x14ac:dyDescent="0.25">
      <c r="A12826">
        <v>1003933</v>
      </c>
      <c r="B12826" t="s">
        <v>115</v>
      </c>
      <c r="C12826">
        <v>11009476</v>
      </c>
      <c r="D12826">
        <v>70</v>
      </c>
      <c r="E12826">
        <v>62</v>
      </c>
      <c r="F12826" t="s">
        <v>25</v>
      </c>
      <c r="G12826">
        <f>H12826*IFERROR(INDEX('Información SKU'!$H$1:$H$54,MATCH(E12826,'Información SKU'!$A$1:$A$54,0),1),15)</f>
        <v>1536</v>
      </c>
      <c r="H12826">
        <v>192</v>
      </c>
      <c r="I12826" s="12">
        <f>H12826/IFERROR(INDEX('Información SKU'!$K$1:$K$54,MATCH(E12826,'Información SKU'!$A$1:$A$54,0),1),40)</f>
        <v>3.84</v>
      </c>
      <c r="J12826" s="3">
        <v>43581</v>
      </c>
      <c r="K12826" s="12" t="s">
        <v>221</v>
      </c>
      <c r="L12826">
        <v>2</v>
      </c>
    </row>
    <row r="12827" spans="1:12" x14ac:dyDescent="0.25">
      <c r="A12827">
        <v>1003933</v>
      </c>
      <c r="B12827" t="s">
        <v>115</v>
      </c>
      <c r="C12827">
        <v>11009476</v>
      </c>
      <c r="D12827">
        <v>60</v>
      </c>
      <c r="E12827">
        <v>63</v>
      </c>
      <c r="F12827" t="s">
        <v>1</v>
      </c>
      <c r="G12827">
        <f>H12827*IFERROR(INDEX('Información SKU'!$H$1:$H$54,MATCH(E12827,'Información SKU'!$A$1:$A$54,0),1),15)</f>
        <v>810</v>
      </c>
      <c r="H12827">
        <v>54</v>
      </c>
      <c r="I12827" s="12">
        <f>H12827/IFERROR(INDEX('Información SKU'!$K$1:$K$54,MATCH(E12827,'Información SKU'!$A$1:$A$54,0),1),40)</f>
        <v>1.2857142857142858</v>
      </c>
      <c r="J12827" s="3">
        <v>43581</v>
      </c>
      <c r="K12827" s="12" t="s">
        <v>223</v>
      </c>
      <c r="L12827">
        <v>3</v>
      </c>
    </row>
    <row r="12828" spans="1:12" x14ac:dyDescent="0.25">
      <c r="A12828">
        <v>1003933</v>
      </c>
      <c r="B12828" t="s">
        <v>115</v>
      </c>
      <c r="C12828">
        <v>11009476</v>
      </c>
      <c r="D12828">
        <v>50</v>
      </c>
      <c r="E12828">
        <v>223</v>
      </c>
      <c r="F12828" t="s">
        <v>74</v>
      </c>
      <c r="G12828">
        <f>H12828*IFERROR(INDEX('Información SKU'!$H$1:$H$54,MATCH(E12828,'Información SKU'!$A$1:$A$54,0),1),15)</f>
        <v>258</v>
      </c>
      <c r="H12828">
        <v>43</v>
      </c>
      <c r="I12828" s="12">
        <f>H12828/IFERROR(INDEX('Información SKU'!$K$1:$K$54,MATCH(E12828,'Información SKU'!$A$1:$A$54,0),1),40)</f>
        <v>1.0238095238095237</v>
      </c>
      <c r="J12828" s="3">
        <v>43581</v>
      </c>
      <c r="K12828" s="12" t="s">
        <v>220</v>
      </c>
      <c r="L12828">
        <v>2</v>
      </c>
    </row>
    <row r="12829" spans="1:12" x14ac:dyDescent="0.25">
      <c r="A12829">
        <v>1003933</v>
      </c>
      <c r="B12829" t="s">
        <v>115</v>
      </c>
      <c r="C12829">
        <v>11009476</v>
      </c>
      <c r="D12829">
        <v>40</v>
      </c>
      <c r="E12829">
        <v>5273</v>
      </c>
      <c r="F12829" t="s">
        <v>82</v>
      </c>
      <c r="G12829">
        <f>H12829*IFERROR(INDEX('Información SKU'!$H$1:$H$54,MATCH(E12829,'Información SKU'!$A$1:$A$54,0),1),15)</f>
        <v>498</v>
      </c>
      <c r="H12829">
        <v>83</v>
      </c>
      <c r="I12829" s="12">
        <f>H12829/IFERROR(INDEX('Información SKU'!$K$1:$K$54,MATCH(E12829,'Información SKU'!$A$1:$A$54,0),1),40)</f>
        <v>1.1857142857142857</v>
      </c>
      <c r="J12829" s="3">
        <v>43581</v>
      </c>
      <c r="K12829" s="12" t="s">
        <v>219</v>
      </c>
      <c r="L12829">
        <v>1</v>
      </c>
    </row>
    <row r="12830" spans="1:12" x14ac:dyDescent="0.25">
      <c r="A12830">
        <v>1003933</v>
      </c>
      <c r="B12830" t="s">
        <v>115</v>
      </c>
      <c r="C12830">
        <v>11009476</v>
      </c>
      <c r="D12830">
        <v>20</v>
      </c>
      <c r="E12830">
        <v>244</v>
      </c>
      <c r="F12830" t="s">
        <v>94</v>
      </c>
      <c r="G12830">
        <f>H12830*IFERROR(INDEX('Información SKU'!$H$1:$H$54,MATCH(E12830,'Información SKU'!$A$1:$A$54,0),1),15)</f>
        <v>612</v>
      </c>
      <c r="H12830">
        <v>51</v>
      </c>
      <c r="I12830" s="12">
        <f>H12830/IFERROR(INDEX('Información SKU'!$K$1:$K$54,MATCH(E12830,'Información SKU'!$A$1:$A$54,0),1),40)</f>
        <v>0.53125</v>
      </c>
      <c r="J12830" s="3">
        <v>43581</v>
      </c>
      <c r="K12830" s="12" t="s">
        <v>219</v>
      </c>
      <c r="L12830">
        <v>1</v>
      </c>
    </row>
    <row r="12831" spans="1:12" x14ac:dyDescent="0.25">
      <c r="A12831">
        <v>1003933</v>
      </c>
      <c r="B12831" t="s">
        <v>115</v>
      </c>
      <c r="C12831">
        <v>11009525</v>
      </c>
      <c r="D12831">
        <v>890</v>
      </c>
      <c r="E12831">
        <v>2397</v>
      </c>
      <c r="F12831" t="s">
        <v>67</v>
      </c>
      <c r="G12831">
        <f>H12831*IFERROR(INDEX('Información SKU'!$H$1:$H$54,MATCH(E12831,'Información SKU'!$A$1:$A$54,0),1),15)</f>
        <v>60</v>
      </c>
      <c r="H12831">
        <v>5</v>
      </c>
      <c r="I12831" s="12">
        <f>H12831/IFERROR(INDEX('Información SKU'!$K$1:$K$54,MATCH(E12831,'Información SKU'!$A$1:$A$54,0),1),40)</f>
        <v>0.1</v>
      </c>
      <c r="J12831" s="3">
        <v>43581</v>
      </c>
      <c r="K12831" s="12" t="s">
        <v>218</v>
      </c>
      <c r="L12831">
        <v>1</v>
      </c>
    </row>
    <row r="12832" spans="1:12" x14ac:dyDescent="0.25">
      <c r="A12832">
        <v>1003933</v>
      </c>
      <c r="B12832" t="s">
        <v>115</v>
      </c>
      <c r="C12832">
        <v>11009525</v>
      </c>
      <c r="D12832">
        <v>880</v>
      </c>
      <c r="E12832">
        <v>2396</v>
      </c>
      <c r="F12832" t="s">
        <v>68</v>
      </c>
      <c r="G12832">
        <f>H12832*IFERROR(INDEX('Información SKU'!$H$1:$H$54,MATCH(E12832,'Información SKU'!$A$1:$A$54,0),1),15)</f>
        <v>225</v>
      </c>
      <c r="H12832">
        <v>15</v>
      </c>
      <c r="I12832" s="12">
        <f>H12832/IFERROR(INDEX('Información SKU'!$K$1:$K$54,MATCH(E12832,'Información SKU'!$A$1:$A$54,0),1),40)</f>
        <v>0.3</v>
      </c>
      <c r="J12832" s="3">
        <v>43581</v>
      </c>
      <c r="K12832" s="12" t="s">
        <v>218</v>
      </c>
      <c r="L12832">
        <v>1</v>
      </c>
    </row>
    <row r="12833" spans="1:12" x14ac:dyDescent="0.25">
      <c r="A12833">
        <v>1003933</v>
      </c>
      <c r="B12833" t="s">
        <v>115</v>
      </c>
      <c r="C12833">
        <v>11009525</v>
      </c>
      <c r="D12833">
        <v>870</v>
      </c>
      <c r="E12833">
        <v>2390</v>
      </c>
      <c r="F12833" t="s">
        <v>69</v>
      </c>
      <c r="G12833">
        <f>H12833*IFERROR(INDEX('Información SKU'!$H$1:$H$54,MATCH(E12833,'Información SKU'!$A$1:$A$54,0),1),15)</f>
        <v>300</v>
      </c>
      <c r="H12833">
        <v>25</v>
      </c>
      <c r="I12833" s="12">
        <f>H12833/IFERROR(INDEX('Información SKU'!$K$1:$K$54,MATCH(E12833,'Información SKU'!$A$1:$A$54,0),1),40)</f>
        <v>0.14285714285714285</v>
      </c>
      <c r="J12833" s="3">
        <v>43581</v>
      </c>
      <c r="K12833" s="12" t="s">
        <v>223</v>
      </c>
      <c r="L12833">
        <v>3</v>
      </c>
    </row>
    <row r="12834" spans="1:12" x14ac:dyDescent="0.25">
      <c r="A12834">
        <v>1003933</v>
      </c>
      <c r="B12834" t="s">
        <v>115</v>
      </c>
      <c r="C12834">
        <v>11009525</v>
      </c>
      <c r="D12834">
        <v>860</v>
      </c>
      <c r="E12834">
        <v>2389</v>
      </c>
      <c r="F12834" t="s">
        <v>70</v>
      </c>
      <c r="G12834">
        <f>H12834*IFERROR(INDEX('Información SKU'!$H$1:$H$54,MATCH(E12834,'Información SKU'!$A$1:$A$54,0),1),15)</f>
        <v>270</v>
      </c>
      <c r="H12834">
        <v>45</v>
      </c>
      <c r="I12834" s="12">
        <f>H12834/IFERROR(INDEX('Información SKU'!$K$1:$K$54,MATCH(E12834,'Información SKU'!$A$1:$A$54,0),1),40)</f>
        <v>0.46875</v>
      </c>
      <c r="J12834" s="3">
        <v>43581</v>
      </c>
      <c r="K12834" s="12" t="s">
        <v>222</v>
      </c>
      <c r="L12834">
        <v>3</v>
      </c>
    </row>
    <row r="12835" spans="1:12" x14ac:dyDescent="0.25">
      <c r="A12835">
        <v>1003933</v>
      </c>
      <c r="B12835" t="s">
        <v>115</v>
      </c>
      <c r="C12835">
        <v>11009525</v>
      </c>
      <c r="D12835">
        <v>850</v>
      </c>
      <c r="E12835">
        <v>2387</v>
      </c>
      <c r="F12835" t="s">
        <v>33</v>
      </c>
      <c r="G12835">
        <f>H12835*IFERROR(INDEX('Información SKU'!$H$1:$H$54,MATCH(E12835,'Información SKU'!$A$1:$A$54,0),1),15)</f>
        <v>492</v>
      </c>
      <c r="H12835">
        <v>41</v>
      </c>
      <c r="I12835" s="12">
        <f>H12835/IFERROR(INDEX('Información SKU'!$K$1:$K$54,MATCH(E12835,'Información SKU'!$A$1:$A$54,0),1),40)</f>
        <v>0.42708333333333331</v>
      </c>
      <c r="J12835" s="3">
        <v>43581</v>
      </c>
      <c r="K12835" s="12" t="s">
        <v>220</v>
      </c>
      <c r="L12835">
        <v>2</v>
      </c>
    </row>
    <row r="12836" spans="1:12" x14ac:dyDescent="0.25">
      <c r="A12836">
        <v>1003933</v>
      </c>
      <c r="B12836" t="s">
        <v>115</v>
      </c>
      <c r="C12836">
        <v>11009525</v>
      </c>
      <c r="D12836">
        <v>830</v>
      </c>
      <c r="E12836">
        <v>2384</v>
      </c>
      <c r="F12836" t="s">
        <v>10</v>
      </c>
      <c r="G12836">
        <f>H12836*IFERROR(INDEX('Información SKU'!$H$1:$H$54,MATCH(E12836,'Información SKU'!$A$1:$A$54,0),1),15)</f>
        <v>504</v>
      </c>
      <c r="H12836">
        <v>84</v>
      </c>
      <c r="I12836" s="12">
        <f>H12836/IFERROR(INDEX('Información SKU'!$K$1:$K$54,MATCH(E12836,'Información SKU'!$A$1:$A$54,0),1),40)</f>
        <v>0.875</v>
      </c>
      <c r="J12836" s="3">
        <v>43581</v>
      </c>
      <c r="K12836" s="12" t="s">
        <v>222</v>
      </c>
      <c r="L12836">
        <v>3</v>
      </c>
    </row>
    <row r="12837" spans="1:12" x14ac:dyDescent="0.25">
      <c r="A12837">
        <v>1003933</v>
      </c>
      <c r="B12837" t="s">
        <v>115</v>
      </c>
      <c r="C12837">
        <v>11009525</v>
      </c>
      <c r="D12837">
        <v>820</v>
      </c>
      <c r="E12837">
        <v>2383</v>
      </c>
      <c r="F12837" t="s">
        <v>92</v>
      </c>
      <c r="G12837">
        <f>H12837*IFERROR(INDEX('Información SKU'!$H$1:$H$54,MATCH(E12837,'Información SKU'!$A$1:$A$54,0),1),15)</f>
        <v>126</v>
      </c>
      <c r="H12837">
        <v>21</v>
      </c>
      <c r="I12837" s="12">
        <f>H12837/IFERROR(INDEX('Información SKU'!$K$1:$K$54,MATCH(E12837,'Información SKU'!$A$1:$A$54,0),1),40)</f>
        <v>0.12</v>
      </c>
      <c r="J12837" s="3">
        <v>43581</v>
      </c>
      <c r="K12837" s="12" t="s">
        <v>219</v>
      </c>
      <c r="L12837">
        <v>1</v>
      </c>
    </row>
    <row r="12838" spans="1:12" x14ac:dyDescent="0.25">
      <c r="A12838">
        <v>1003933</v>
      </c>
      <c r="B12838" t="s">
        <v>115</v>
      </c>
      <c r="C12838">
        <v>11009525</v>
      </c>
      <c r="D12838">
        <v>810</v>
      </c>
      <c r="E12838">
        <v>2382</v>
      </c>
      <c r="F12838" t="s">
        <v>34</v>
      </c>
      <c r="G12838">
        <f>H12838*IFERROR(INDEX('Información SKU'!$H$1:$H$54,MATCH(E12838,'Información SKU'!$A$1:$A$54,0),1),15)</f>
        <v>402</v>
      </c>
      <c r="H12838">
        <v>67</v>
      </c>
      <c r="I12838" s="12">
        <f>H12838/IFERROR(INDEX('Información SKU'!$K$1:$K$54,MATCH(E12838,'Información SKU'!$A$1:$A$54,0),1),40)</f>
        <v>0.69791666666666663</v>
      </c>
      <c r="J12838" s="3">
        <v>43581</v>
      </c>
      <c r="K12838" s="12" t="s">
        <v>219</v>
      </c>
      <c r="L12838">
        <v>1</v>
      </c>
    </row>
    <row r="12839" spans="1:12" x14ac:dyDescent="0.25">
      <c r="A12839">
        <v>1003933</v>
      </c>
      <c r="B12839" t="s">
        <v>115</v>
      </c>
      <c r="C12839">
        <v>11009525</v>
      </c>
      <c r="D12839">
        <v>800</v>
      </c>
      <c r="E12839">
        <v>2381</v>
      </c>
      <c r="F12839" t="s">
        <v>93</v>
      </c>
      <c r="G12839">
        <f>H12839*IFERROR(INDEX('Información SKU'!$H$1:$H$54,MATCH(E12839,'Información SKU'!$A$1:$A$54,0),1),15)</f>
        <v>176</v>
      </c>
      <c r="H12839">
        <v>22</v>
      </c>
      <c r="I12839" s="12">
        <f>H12839/IFERROR(INDEX('Información SKU'!$K$1:$K$54,MATCH(E12839,'Información SKU'!$A$1:$A$54,0),1),40)</f>
        <v>0.12571428571428572</v>
      </c>
      <c r="J12839" s="3">
        <v>43581</v>
      </c>
      <c r="K12839" s="12" t="s">
        <v>222</v>
      </c>
      <c r="L12839">
        <v>3</v>
      </c>
    </row>
    <row r="12840" spans="1:12" x14ac:dyDescent="0.25">
      <c r="A12840">
        <v>1003933</v>
      </c>
      <c r="B12840" t="s">
        <v>115</v>
      </c>
      <c r="C12840">
        <v>11009525</v>
      </c>
      <c r="D12840">
        <v>1230</v>
      </c>
      <c r="E12840">
        <v>5402</v>
      </c>
      <c r="F12840" t="s">
        <v>32</v>
      </c>
      <c r="G12840">
        <f>H12840*IFERROR(INDEX('Información SKU'!$H$1:$H$54,MATCH(E12840,'Información SKU'!$A$1:$A$54,0),1),15)</f>
        <v>84</v>
      </c>
      <c r="H12840">
        <v>14</v>
      </c>
      <c r="I12840" s="12">
        <f>H12840/IFERROR(INDEX('Información SKU'!$K$1:$K$54,MATCH(E12840,'Información SKU'!$A$1:$A$54,0),1),40)</f>
        <v>0.23333333333333334</v>
      </c>
      <c r="J12840" s="3">
        <v>43581</v>
      </c>
      <c r="K12840" s="12" t="s">
        <v>222</v>
      </c>
      <c r="L12840">
        <v>3</v>
      </c>
    </row>
    <row r="12841" spans="1:12" x14ac:dyDescent="0.25">
      <c r="A12841">
        <v>1003933</v>
      </c>
      <c r="B12841" t="s">
        <v>115</v>
      </c>
      <c r="C12841">
        <v>11009525</v>
      </c>
      <c r="D12841">
        <v>1220</v>
      </c>
      <c r="E12841">
        <v>5275</v>
      </c>
      <c r="F12841" t="s">
        <v>75</v>
      </c>
      <c r="G12841">
        <f>H12841*IFERROR(INDEX('Información SKU'!$H$1:$H$54,MATCH(E12841,'Información SKU'!$A$1:$A$54,0),1),15)</f>
        <v>90</v>
      </c>
      <c r="H12841">
        <v>15</v>
      </c>
      <c r="I12841" s="12">
        <f>H12841/IFERROR(INDEX('Información SKU'!$K$1:$K$54,MATCH(E12841,'Información SKU'!$A$1:$A$54,0),1),40)</f>
        <v>0.21428571428571427</v>
      </c>
      <c r="J12841" s="3">
        <v>43581</v>
      </c>
      <c r="K12841" s="12" t="s">
        <v>219</v>
      </c>
      <c r="L12841">
        <v>1</v>
      </c>
    </row>
    <row r="12842" spans="1:12" x14ac:dyDescent="0.25">
      <c r="A12842">
        <v>1003933</v>
      </c>
      <c r="B12842" t="s">
        <v>115</v>
      </c>
      <c r="C12842">
        <v>11009525</v>
      </c>
      <c r="D12842">
        <v>1210</v>
      </c>
      <c r="E12842">
        <v>5274</v>
      </c>
      <c r="F12842" t="s">
        <v>72</v>
      </c>
      <c r="G12842">
        <f>H12842*IFERROR(INDEX('Información SKU'!$H$1:$H$54,MATCH(E12842,'Información SKU'!$A$1:$A$54,0),1),15)</f>
        <v>152</v>
      </c>
      <c r="H12842">
        <v>19</v>
      </c>
      <c r="I12842" s="12">
        <f>H12842/IFERROR(INDEX('Información SKU'!$K$1:$K$54,MATCH(E12842,'Información SKU'!$A$1:$A$54,0),1),40)</f>
        <v>0.27142857142857141</v>
      </c>
      <c r="J12842" s="3">
        <v>43581</v>
      </c>
      <c r="K12842" s="12" t="s">
        <v>219</v>
      </c>
      <c r="L12842">
        <v>1</v>
      </c>
    </row>
    <row r="12843" spans="1:12" x14ac:dyDescent="0.25">
      <c r="A12843">
        <v>1003933</v>
      </c>
      <c r="B12843" t="s">
        <v>115</v>
      </c>
      <c r="C12843">
        <v>11009525</v>
      </c>
      <c r="D12843">
        <v>1200</v>
      </c>
      <c r="E12843">
        <v>5273</v>
      </c>
      <c r="F12843" t="s">
        <v>82</v>
      </c>
      <c r="G12843">
        <f>H12843*IFERROR(INDEX('Información SKU'!$H$1:$H$54,MATCH(E12843,'Información SKU'!$A$1:$A$54,0),1),15)</f>
        <v>90</v>
      </c>
      <c r="H12843">
        <v>15</v>
      </c>
      <c r="I12843" s="12">
        <f>H12843/IFERROR(INDEX('Información SKU'!$K$1:$K$54,MATCH(E12843,'Información SKU'!$A$1:$A$54,0),1),40)</f>
        <v>0.21428571428571427</v>
      </c>
      <c r="J12843" s="3">
        <v>43581</v>
      </c>
      <c r="K12843" s="12" t="s">
        <v>219</v>
      </c>
      <c r="L12843">
        <v>1</v>
      </c>
    </row>
    <row r="12844" spans="1:12" x14ac:dyDescent="0.25">
      <c r="A12844">
        <v>1003933</v>
      </c>
      <c r="B12844" t="s">
        <v>115</v>
      </c>
      <c r="C12844">
        <v>11009525</v>
      </c>
      <c r="D12844">
        <v>1190</v>
      </c>
      <c r="E12844">
        <v>5268</v>
      </c>
      <c r="F12844" t="s">
        <v>83</v>
      </c>
      <c r="G12844">
        <f>H12844*IFERROR(INDEX('Información SKU'!$H$1:$H$54,MATCH(E12844,'Información SKU'!$A$1:$A$54,0),1),15)</f>
        <v>90</v>
      </c>
      <c r="H12844">
        <v>6</v>
      </c>
      <c r="I12844" s="12">
        <f>H12844/IFERROR(INDEX('Información SKU'!$K$1:$K$54,MATCH(E12844,'Información SKU'!$A$1:$A$54,0),1),40)</f>
        <v>8.5714285714285715E-2</v>
      </c>
      <c r="J12844" s="3">
        <v>43581</v>
      </c>
      <c r="K12844" s="12" t="s">
        <v>221</v>
      </c>
      <c r="L12844">
        <v>2</v>
      </c>
    </row>
    <row r="12845" spans="1:12" x14ac:dyDescent="0.25">
      <c r="A12845">
        <v>1003933</v>
      </c>
      <c r="B12845" t="s">
        <v>115</v>
      </c>
      <c r="C12845">
        <v>11009525</v>
      </c>
      <c r="D12845">
        <v>1180</v>
      </c>
      <c r="E12845">
        <v>5266</v>
      </c>
      <c r="F12845" t="s">
        <v>84</v>
      </c>
      <c r="G12845">
        <f>H12845*IFERROR(INDEX('Información SKU'!$H$1:$H$54,MATCH(E12845,'Información SKU'!$A$1:$A$54,0),1),15)</f>
        <v>32</v>
      </c>
      <c r="H12845">
        <v>4</v>
      </c>
      <c r="I12845" s="12">
        <f>H12845/IFERROR(INDEX('Información SKU'!$K$1:$K$54,MATCH(E12845,'Información SKU'!$A$1:$A$54,0),1),40)</f>
        <v>5.7142857142857141E-2</v>
      </c>
      <c r="J12845" s="3">
        <v>43581</v>
      </c>
      <c r="K12845" s="12" t="s">
        <v>222</v>
      </c>
      <c r="L12845">
        <v>3</v>
      </c>
    </row>
    <row r="12846" spans="1:12" x14ac:dyDescent="0.25">
      <c r="A12846">
        <v>1003933</v>
      </c>
      <c r="B12846" t="s">
        <v>115</v>
      </c>
      <c r="C12846">
        <v>11009525</v>
      </c>
      <c r="D12846">
        <v>1170</v>
      </c>
      <c r="E12846">
        <v>5246</v>
      </c>
      <c r="F12846" t="s">
        <v>73</v>
      </c>
      <c r="G12846">
        <f>H12846*IFERROR(INDEX('Información SKU'!$H$1:$H$54,MATCH(E12846,'Información SKU'!$A$1:$A$54,0),1),15)</f>
        <v>18</v>
      </c>
      <c r="H12846">
        <v>3</v>
      </c>
      <c r="I12846" s="12">
        <f>H12846/IFERROR(INDEX('Información SKU'!$K$1:$K$54,MATCH(E12846,'Información SKU'!$A$1:$A$54,0),1),40)</f>
        <v>0.04</v>
      </c>
      <c r="J12846" s="3">
        <v>43581</v>
      </c>
      <c r="K12846" s="12" t="s">
        <v>220</v>
      </c>
      <c r="L12846">
        <v>2</v>
      </c>
    </row>
    <row r="12847" spans="1:12" x14ac:dyDescent="0.25">
      <c r="A12847">
        <v>1003933</v>
      </c>
      <c r="B12847" t="s">
        <v>115</v>
      </c>
      <c r="C12847">
        <v>11009525</v>
      </c>
      <c r="D12847">
        <v>1160</v>
      </c>
      <c r="E12847">
        <v>5245</v>
      </c>
      <c r="F12847" t="s">
        <v>85</v>
      </c>
      <c r="G12847">
        <f>H12847*IFERROR(INDEX('Información SKU'!$H$1:$H$54,MATCH(E12847,'Información SKU'!$A$1:$A$54,0),1),15)</f>
        <v>90</v>
      </c>
      <c r="H12847">
        <v>6</v>
      </c>
      <c r="I12847" s="12">
        <f>H12847/IFERROR(INDEX('Información SKU'!$K$1:$K$54,MATCH(E12847,'Información SKU'!$A$1:$A$54,0),1),40)</f>
        <v>6.25E-2</v>
      </c>
      <c r="J12847" s="3">
        <v>43581</v>
      </c>
      <c r="K12847" s="12" t="s">
        <v>221</v>
      </c>
      <c r="L12847">
        <v>2</v>
      </c>
    </row>
    <row r="12848" spans="1:12" x14ac:dyDescent="0.25">
      <c r="A12848">
        <v>1003933</v>
      </c>
      <c r="B12848" t="s">
        <v>115</v>
      </c>
      <c r="C12848">
        <v>11009525</v>
      </c>
      <c r="D12848">
        <v>1150</v>
      </c>
      <c r="E12848">
        <v>5243</v>
      </c>
      <c r="F12848" t="s">
        <v>86</v>
      </c>
      <c r="G12848">
        <f>H12848*IFERROR(INDEX('Información SKU'!$H$1:$H$54,MATCH(E12848,'Información SKU'!$A$1:$A$54,0),1),15)</f>
        <v>72</v>
      </c>
      <c r="H12848">
        <v>6</v>
      </c>
      <c r="I12848" s="12">
        <f>H12848/IFERROR(INDEX('Información SKU'!$K$1:$K$54,MATCH(E12848,'Información SKU'!$A$1:$A$54,0),1),40)</f>
        <v>0.08</v>
      </c>
      <c r="J12848" s="3">
        <v>43581</v>
      </c>
      <c r="K12848" s="12" t="s">
        <v>219</v>
      </c>
      <c r="L12848">
        <v>1</v>
      </c>
    </row>
    <row r="12849" spans="1:12" x14ac:dyDescent="0.25">
      <c r="A12849">
        <v>1003933</v>
      </c>
      <c r="B12849" t="s">
        <v>115</v>
      </c>
      <c r="C12849">
        <v>11009525</v>
      </c>
      <c r="D12849">
        <v>1140</v>
      </c>
      <c r="E12849">
        <v>5242</v>
      </c>
      <c r="F12849" t="s">
        <v>87</v>
      </c>
      <c r="G12849">
        <f>H12849*IFERROR(INDEX('Información SKU'!$H$1:$H$54,MATCH(E12849,'Información SKU'!$A$1:$A$54,0),1),15)</f>
        <v>165</v>
      </c>
      <c r="H12849">
        <v>11</v>
      </c>
      <c r="I12849" s="12">
        <f>H12849/IFERROR(INDEX('Información SKU'!$K$1:$K$54,MATCH(E12849,'Información SKU'!$A$1:$A$54,0),1),40)</f>
        <v>0.11458333333333333</v>
      </c>
      <c r="J12849" s="3">
        <v>43581</v>
      </c>
      <c r="K12849" s="12" t="s">
        <v>221</v>
      </c>
      <c r="L12849">
        <v>2</v>
      </c>
    </row>
    <row r="12850" spans="1:12" x14ac:dyDescent="0.25">
      <c r="A12850">
        <v>1003933</v>
      </c>
      <c r="B12850" t="s">
        <v>115</v>
      </c>
      <c r="C12850">
        <v>11009525</v>
      </c>
      <c r="D12850">
        <v>1130</v>
      </c>
      <c r="E12850">
        <v>5238</v>
      </c>
      <c r="F12850" t="s">
        <v>88</v>
      </c>
      <c r="G12850">
        <f>H12850*IFERROR(INDEX('Información SKU'!$H$1:$H$54,MATCH(E12850,'Información SKU'!$A$1:$A$54,0),1),15)</f>
        <v>240</v>
      </c>
      <c r="H12850">
        <v>16</v>
      </c>
      <c r="I12850" s="12">
        <f>H12850/IFERROR(INDEX('Información SKU'!$K$1:$K$54,MATCH(E12850,'Información SKU'!$A$1:$A$54,0),1),40)</f>
        <v>0.29090909090909089</v>
      </c>
      <c r="J12850" s="3">
        <v>43581</v>
      </c>
      <c r="K12850" s="12" t="s">
        <v>221</v>
      </c>
      <c r="L12850">
        <v>2</v>
      </c>
    </row>
    <row r="12851" spans="1:12" x14ac:dyDescent="0.25">
      <c r="A12851">
        <v>1003933</v>
      </c>
      <c r="B12851" t="s">
        <v>115</v>
      </c>
      <c r="C12851">
        <v>11009525</v>
      </c>
      <c r="D12851">
        <v>1110</v>
      </c>
      <c r="E12851">
        <v>5236</v>
      </c>
      <c r="F12851" t="s">
        <v>89</v>
      </c>
      <c r="G12851">
        <f>H12851*IFERROR(INDEX('Información SKU'!$H$1:$H$54,MATCH(E12851,'Información SKU'!$A$1:$A$54,0),1),15)</f>
        <v>300</v>
      </c>
      <c r="H12851">
        <v>25</v>
      </c>
      <c r="I12851" s="12">
        <f>H12851/IFERROR(INDEX('Información SKU'!$K$1:$K$54,MATCH(E12851,'Información SKU'!$A$1:$A$54,0),1),40)</f>
        <v>0.45454545454545453</v>
      </c>
      <c r="J12851" s="3">
        <v>43581</v>
      </c>
      <c r="K12851" s="12" t="s">
        <v>221</v>
      </c>
      <c r="L12851">
        <v>2</v>
      </c>
    </row>
    <row r="12852" spans="1:12" x14ac:dyDescent="0.25">
      <c r="A12852">
        <v>1003933</v>
      </c>
      <c r="B12852" t="s">
        <v>115</v>
      </c>
      <c r="C12852">
        <v>11009525</v>
      </c>
      <c r="D12852">
        <v>1100</v>
      </c>
      <c r="E12852">
        <v>5235</v>
      </c>
      <c r="F12852" t="s">
        <v>90</v>
      </c>
      <c r="G12852">
        <f>H12852*IFERROR(INDEX('Información SKU'!$H$1:$H$54,MATCH(E12852,'Información SKU'!$A$1:$A$54,0),1),15)</f>
        <v>24</v>
      </c>
      <c r="H12852">
        <v>2</v>
      </c>
      <c r="I12852" s="12">
        <f>H12852/IFERROR(INDEX('Información SKU'!$K$1:$K$54,MATCH(E12852,'Información SKU'!$A$1:$A$54,0),1),40)</f>
        <v>3.7037037037037035E-2</v>
      </c>
      <c r="J12852" s="3">
        <v>43581</v>
      </c>
      <c r="K12852" s="12" t="s">
        <v>223</v>
      </c>
      <c r="L12852">
        <v>3</v>
      </c>
    </row>
    <row r="12853" spans="1:12" x14ac:dyDescent="0.25">
      <c r="A12853">
        <v>1003933</v>
      </c>
      <c r="B12853" t="s">
        <v>115</v>
      </c>
      <c r="C12853">
        <v>11009525</v>
      </c>
      <c r="D12853">
        <v>1090</v>
      </c>
      <c r="E12853">
        <v>5233</v>
      </c>
      <c r="F12853" t="s">
        <v>91</v>
      </c>
      <c r="G12853">
        <f>H12853*IFERROR(INDEX('Información SKU'!$H$1:$H$54,MATCH(E12853,'Información SKU'!$A$1:$A$54,0),1),15)</f>
        <v>108</v>
      </c>
      <c r="H12853">
        <v>9</v>
      </c>
      <c r="I12853" s="12">
        <f>H12853/IFERROR(INDEX('Información SKU'!$K$1:$K$54,MATCH(E12853,'Información SKU'!$A$1:$A$54,0),1),40)</f>
        <v>0.16666666666666666</v>
      </c>
      <c r="J12853" s="3">
        <v>43581</v>
      </c>
      <c r="K12853" s="12" t="s">
        <v>219</v>
      </c>
      <c r="L12853">
        <v>1</v>
      </c>
    </row>
    <row r="12854" spans="1:12" x14ac:dyDescent="0.25">
      <c r="A12854">
        <v>1003933</v>
      </c>
      <c r="B12854" t="s">
        <v>115</v>
      </c>
      <c r="C12854">
        <v>11009525</v>
      </c>
      <c r="D12854">
        <v>310</v>
      </c>
      <c r="E12854">
        <v>460</v>
      </c>
      <c r="F12854" t="s">
        <v>38</v>
      </c>
      <c r="G12854">
        <f>H12854*IFERROR(INDEX('Información SKU'!$H$1:$H$54,MATCH(E12854,'Información SKU'!$A$1:$A$54,0),1),15)</f>
        <v>105</v>
      </c>
      <c r="H12854">
        <v>7</v>
      </c>
      <c r="I12854" s="12">
        <f>H12854/IFERROR(INDEX('Información SKU'!$K$1:$K$54,MATCH(E12854,'Información SKU'!$A$1:$A$54,0),1),40)</f>
        <v>8.9743589743589744E-2</v>
      </c>
      <c r="J12854" s="3">
        <v>43581</v>
      </c>
      <c r="K12854" s="12" t="s">
        <v>223</v>
      </c>
      <c r="L12854">
        <v>3</v>
      </c>
    </row>
    <row r="12855" spans="1:12" x14ac:dyDescent="0.25">
      <c r="A12855">
        <v>1003933</v>
      </c>
      <c r="B12855" t="s">
        <v>115</v>
      </c>
      <c r="C12855">
        <v>11009525</v>
      </c>
      <c r="D12855">
        <v>280</v>
      </c>
      <c r="E12855">
        <v>320</v>
      </c>
      <c r="F12855" t="s">
        <v>31</v>
      </c>
      <c r="G12855">
        <f>H12855*IFERROR(INDEX('Información SKU'!$H$1:$H$54,MATCH(E12855,'Información SKU'!$A$1:$A$54,0),1),15)</f>
        <v>345</v>
      </c>
      <c r="H12855">
        <v>23</v>
      </c>
      <c r="I12855" s="12">
        <f>H12855/IFERROR(INDEX('Información SKU'!$K$1:$K$54,MATCH(E12855,'Información SKU'!$A$1:$A$54,0),1),40)</f>
        <v>0.29487179487179488</v>
      </c>
      <c r="J12855" s="3">
        <v>43581</v>
      </c>
      <c r="K12855" s="12" t="s">
        <v>218</v>
      </c>
      <c r="L12855">
        <v>1</v>
      </c>
    </row>
    <row r="12856" spans="1:12" x14ac:dyDescent="0.25">
      <c r="A12856">
        <v>1003933</v>
      </c>
      <c r="B12856" t="s">
        <v>115</v>
      </c>
      <c r="C12856">
        <v>11009525</v>
      </c>
      <c r="D12856">
        <v>170</v>
      </c>
      <c r="E12856">
        <v>224</v>
      </c>
      <c r="F12856" t="s">
        <v>37</v>
      </c>
      <c r="G12856">
        <f>H12856*IFERROR(INDEX('Información SKU'!$H$1:$H$54,MATCH(E12856,'Información SKU'!$A$1:$A$54,0),1),15)</f>
        <v>304</v>
      </c>
      <c r="H12856">
        <v>38</v>
      </c>
      <c r="I12856" s="12">
        <f>H12856/IFERROR(INDEX('Información SKU'!$K$1:$K$54,MATCH(E12856,'Información SKU'!$A$1:$A$54,0),1),40)</f>
        <v>0.90476190476190477</v>
      </c>
      <c r="J12856" s="3">
        <v>43581</v>
      </c>
      <c r="K12856" s="12" t="s">
        <v>218</v>
      </c>
      <c r="L12856">
        <v>1</v>
      </c>
    </row>
    <row r="12857" spans="1:12" x14ac:dyDescent="0.25">
      <c r="A12857">
        <v>1003933</v>
      </c>
      <c r="B12857" t="s">
        <v>115</v>
      </c>
      <c r="C12857">
        <v>11009525</v>
      </c>
      <c r="D12857">
        <v>160</v>
      </c>
      <c r="E12857">
        <v>223</v>
      </c>
      <c r="F12857" t="s">
        <v>74</v>
      </c>
      <c r="G12857">
        <f>H12857*IFERROR(INDEX('Información SKU'!$H$1:$H$54,MATCH(E12857,'Información SKU'!$A$1:$A$54,0),1),15)</f>
        <v>24</v>
      </c>
      <c r="H12857">
        <v>4</v>
      </c>
      <c r="I12857" s="12">
        <f>H12857/IFERROR(INDEX('Información SKU'!$K$1:$K$54,MATCH(E12857,'Información SKU'!$A$1:$A$54,0),1),40)</f>
        <v>9.5238095238095233E-2</v>
      </c>
      <c r="J12857" s="3">
        <v>43581</v>
      </c>
      <c r="K12857" s="12" t="s">
        <v>220</v>
      </c>
      <c r="L12857">
        <v>2</v>
      </c>
    </row>
    <row r="12858" spans="1:12" x14ac:dyDescent="0.25">
      <c r="A12858">
        <v>1003933</v>
      </c>
      <c r="B12858" t="s">
        <v>115</v>
      </c>
      <c r="C12858">
        <v>11009525</v>
      </c>
      <c r="D12858">
        <v>150</v>
      </c>
      <c r="E12858">
        <v>205</v>
      </c>
      <c r="F12858" t="s">
        <v>35</v>
      </c>
      <c r="G12858">
        <f>H12858*IFERROR(INDEX('Información SKU'!$H$1:$H$54,MATCH(E12858,'Información SKU'!$A$1:$A$54,0),1),15)</f>
        <v>384</v>
      </c>
      <c r="H12858">
        <v>48</v>
      </c>
      <c r="I12858" s="12">
        <f>H12858/IFERROR(INDEX('Información SKU'!$K$1:$K$54,MATCH(E12858,'Información SKU'!$A$1:$A$54,0),1),40)</f>
        <v>1.1428571428571428</v>
      </c>
      <c r="J12858" s="3">
        <v>43581</v>
      </c>
      <c r="K12858" s="12" t="s">
        <v>222</v>
      </c>
      <c r="L12858">
        <v>3</v>
      </c>
    </row>
    <row r="12859" spans="1:12" x14ac:dyDescent="0.25">
      <c r="A12859">
        <v>1003933</v>
      </c>
      <c r="B12859" t="s">
        <v>115</v>
      </c>
      <c r="C12859">
        <v>11009525</v>
      </c>
      <c r="D12859">
        <v>120</v>
      </c>
      <c r="E12859">
        <v>43</v>
      </c>
      <c r="F12859" t="s">
        <v>12</v>
      </c>
      <c r="G12859">
        <f>H12859*IFERROR(INDEX('Información SKU'!$H$1:$H$54,MATCH(E12859,'Información SKU'!$A$1:$A$54,0),1),15)</f>
        <v>96</v>
      </c>
      <c r="H12859">
        <v>12</v>
      </c>
      <c r="I12859" s="12">
        <f>H12859/IFERROR(INDEX('Información SKU'!$K$1:$K$54,MATCH(E12859,'Información SKU'!$A$1:$A$54,0),1),40)</f>
        <v>0.2857142857142857</v>
      </c>
      <c r="J12859" s="3">
        <v>43581</v>
      </c>
      <c r="K12859" s="12" t="s">
        <v>218</v>
      </c>
      <c r="L12859">
        <v>1</v>
      </c>
    </row>
    <row r="12860" spans="1:12" x14ac:dyDescent="0.25">
      <c r="A12860">
        <v>1003933</v>
      </c>
      <c r="B12860" t="s">
        <v>115</v>
      </c>
      <c r="C12860">
        <v>11009525</v>
      </c>
      <c r="D12860">
        <v>110</v>
      </c>
      <c r="E12860">
        <v>42</v>
      </c>
      <c r="F12860" t="s">
        <v>15</v>
      </c>
      <c r="G12860">
        <f>H12860*IFERROR(INDEX('Información SKU'!$H$1:$H$54,MATCH(E12860,'Información SKU'!$A$1:$A$54,0),1),15)</f>
        <v>312</v>
      </c>
      <c r="H12860">
        <v>26</v>
      </c>
      <c r="I12860" s="12">
        <f>H12860/IFERROR(INDEX('Información SKU'!$K$1:$K$54,MATCH(E12860,'Información SKU'!$A$1:$A$54,0),1),40)</f>
        <v>0.52</v>
      </c>
      <c r="J12860" s="3">
        <v>43581</v>
      </c>
      <c r="K12860" s="12" t="s">
        <v>219</v>
      </c>
      <c r="L12860">
        <v>1</v>
      </c>
    </row>
    <row r="12861" spans="1:12" x14ac:dyDescent="0.25">
      <c r="A12861">
        <v>1003933</v>
      </c>
      <c r="B12861" t="s">
        <v>115</v>
      </c>
      <c r="C12861">
        <v>11009525</v>
      </c>
      <c r="D12861">
        <v>100</v>
      </c>
      <c r="E12861">
        <v>41</v>
      </c>
      <c r="F12861" t="s">
        <v>71</v>
      </c>
      <c r="G12861">
        <f>H12861*IFERROR(INDEX('Información SKU'!$H$1:$H$54,MATCH(E12861,'Información SKU'!$A$1:$A$54,0),1),15)</f>
        <v>80</v>
      </c>
      <c r="H12861">
        <v>10</v>
      </c>
      <c r="I12861" s="12">
        <f>H12861/IFERROR(INDEX('Información SKU'!$K$1:$K$54,MATCH(E12861,'Información SKU'!$A$1:$A$54,0),1),40)</f>
        <v>0.16666666666666666</v>
      </c>
      <c r="J12861" s="3">
        <v>43581</v>
      </c>
      <c r="K12861" s="12" t="s">
        <v>221</v>
      </c>
      <c r="L12861">
        <v>2</v>
      </c>
    </row>
    <row r="12862" spans="1:12" x14ac:dyDescent="0.25">
      <c r="A12862">
        <v>1003933</v>
      </c>
      <c r="B12862" t="s">
        <v>115</v>
      </c>
      <c r="C12862">
        <v>11009525</v>
      </c>
      <c r="D12862">
        <v>30</v>
      </c>
      <c r="E12862">
        <v>63</v>
      </c>
      <c r="F12862" t="s">
        <v>1</v>
      </c>
      <c r="G12862">
        <f>H12862*IFERROR(INDEX('Información SKU'!$H$1:$H$54,MATCH(E12862,'Información SKU'!$A$1:$A$54,0),1),15)</f>
        <v>540</v>
      </c>
      <c r="H12862">
        <v>36</v>
      </c>
      <c r="I12862" s="12">
        <f>H12862/IFERROR(INDEX('Información SKU'!$K$1:$K$54,MATCH(E12862,'Información SKU'!$A$1:$A$54,0),1),40)</f>
        <v>0.8571428571428571</v>
      </c>
      <c r="J12862" s="3">
        <v>43581</v>
      </c>
      <c r="K12862" s="12" t="s">
        <v>218</v>
      </c>
      <c r="L12862">
        <v>1</v>
      </c>
    </row>
    <row r="12863" spans="1:12" x14ac:dyDescent="0.25">
      <c r="A12863">
        <v>1003933</v>
      </c>
      <c r="B12863" t="s">
        <v>115</v>
      </c>
      <c r="C12863">
        <v>11009525</v>
      </c>
      <c r="D12863">
        <v>20</v>
      </c>
      <c r="E12863">
        <v>62</v>
      </c>
      <c r="F12863" t="s">
        <v>25</v>
      </c>
      <c r="G12863">
        <f>H12863*IFERROR(INDEX('Información SKU'!$H$1:$H$54,MATCH(E12863,'Información SKU'!$A$1:$A$54,0),1),15)</f>
        <v>320</v>
      </c>
      <c r="H12863">
        <v>40</v>
      </c>
      <c r="I12863" s="12">
        <f>H12863/IFERROR(INDEX('Información SKU'!$K$1:$K$54,MATCH(E12863,'Información SKU'!$A$1:$A$54,0),1),40)</f>
        <v>0.8</v>
      </c>
      <c r="J12863" s="3">
        <v>43581</v>
      </c>
      <c r="K12863" s="12" t="s">
        <v>223</v>
      </c>
      <c r="L12863">
        <v>3</v>
      </c>
    </row>
    <row r="12864" spans="1:12" x14ac:dyDescent="0.25">
      <c r="A12864">
        <v>1003933</v>
      </c>
      <c r="B12864" t="s">
        <v>115</v>
      </c>
      <c r="C12864">
        <v>11009525</v>
      </c>
      <c r="D12864">
        <v>10</v>
      </c>
      <c r="E12864">
        <v>61</v>
      </c>
      <c r="F12864" t="s">
        <v>20</v>
      </c>
      <c r="G12864">
        <f>H12864*IFERROR(INDEX('Información SKU'!$H$1:$H$54,MATCH(E12864,'Información SKU'!$A$1:$A$54,0),1),15)</f>
        <v>390</v>
      </c>
      <c r="H12864">
        <v>26</v>
      </c>
      <c r="I12864" s="12">
        <f>H12864/IFERROR(INDEX('Información SKU'!$K$1:$K$54,MATCH(E12864,'Información SKU'!$A$1:$A$54,0),1),40)</f>
        <v>0.43333333333333335</v>
      </c>
      <c r="J12864" s="3">
        <v>43581</v>
      </c>
      <c r="K12864" s="12" t="s">
        <v>223</v>
      </c>
      <c r="L12864">
        <v>3</v>
      </c>
    </row>
    <row r="12865" spans="1:12" x14ac:dyDescent="0.25">
      <c r="A12865">
        <v>1003933</v>
      </c>
      <c r="B12865" t="s">
        <v>115</v>
      </c>
      <c r="C12865">
        <v>11009525</v>
      </c>
      <c r="D12865">
        <v>320</v>
      </c>
      <c r="E12865">
        <v>439</v>
      </c>
      <c r="F12865" t="s">
        <v>78</v>
      </c>
      <c r="G12865">
        <f>H12865*IFERROR(INDEX('Información SKU'!$H$1:$H$54,MATCH(E12865,'Información SKU'!$A$1:$A$54,0),1),15)</f>
        <v>198</v>
      </c>
      <c r="H12865">
        <v>33</v>
      </c>
      <c r="I12865" s="12">
        <f>H12865/IFERROR(INDEX('Información SKU'!$K$1:$K$54,MATCH(E12865,'Información SKU'!$A$1:$A$54,0),1),40)</f>
        <v>0.26190476190476192</v>
      </c>
      <c r="J12865" s="3">
        <v>43581</v>
      </c>
      <c r="K12865" s="12" t="s">
        <v>220</v>
      </c>
      <c r="L12865">
        <v>2</v>
      </c>
    </row>
    <row r="12866" spans="1:12" x14ac:dyDescent="0.25">
      <c r="A12866">
        <v>1003933</v>
      </c>
      <c r="B12866" t="s">
        <v>115</v>
      </c>
      <c r="C12866">
        <v>11009525</v>
      </c>
      <c r="D12866">
        <v>620</v>
      </c>
      <c r="E12866">
        <v>1200</v>
      </c>
      <c r="F12866" t="s">
        <v>17</v>
      </c>
      <c r="G12866">
        <f>H12866*IFERROR(INDEX('Información SKU'!$H$1:$H$54,MATCH(E12866,'Información SKU'!$A$1:$A$54,0),1),15)</f>
        <v>240</v>
      </c>
      <c r="H12866">
        <v>40</v>
      </c>
      <c r="I12866" s="12">
        <f>H12866/IFERROR(INDEX('Información SKU'!$K$1:$K$54,MATCH(E12866,'Información SKU'!$A$1:$A$54,0),1),40)</f>
        <v>0.95238095238095233</v>
      </c>
      <c r="J12866" s="3">
        <v>43581</v>
      </c>
      <c r="K12866" s="12" t="s">
        <v>221</v>
      </c>
      <c r="L12866">
        <v>2</v>
      </c>
    </row>
    <row r="12867" spans="1:12" x14ac:dyDescent="0.25">
      <c r="A12867">
        <v>1003933</v>
      </c>
      <c r="B12867" t="s">
        <v>115</v>
      </c>
      <c r="C12867">
        <v>11009525</v>
      </c>
      <c r="D12867">
        <v>610</v>
      </c>
      <c r="E12867">
        <v>1199</v>
      </c>
      <c r="F12867" t="s">
        <v>26</v>
      </c>
      <c r="G12867">
        <f>H12867*IFERROR(INDEX('Información SKU'!$H$1:$H$54,MATCH(E12867,'Información SKU'!$A$1:$A$54,0),1),15)</f>
        <v>372</v>
      </c>
      <c r="H12867">
        <v>31</v>
      </c>
      <c r="I12867" s="12">
        <f>H12867/IFERROR(INDEX('Información SKU'!$K$1:$K$54,MATCH(E12867,'Información SKU'!$A$1:$A$54,0),1),40)</f>
        <v>0.51666666666666672</v>
      </c>
      <c r="J12867" s="3">
        <v>43581</v>
      </c>
      <c r="K12867" s="12" t="s">
        <v>220</v>
      </c>
      <c r="L12867">
        <v>2</v>
      </c>
    </row>
    <row r="12868" spans="1:12" x14ac:dyDescent="0.25">
      <c r="A12868">
        <v>1003933</v>
      </c>
      <c r="B12868" t="s">
        <v>115</v>
      </c>
      <c r="C12868">
        <v>11009525</v>
      </c>
      <c r="D12868">
        <v>530</v>
      </c>
      <c r="E12868">
        <v>527</v>
      </c>
      <c r="F12868" t="s">
        <v>80</v>
      </c>
      <c r="G12868">
        <f>H12868*IFERROR(INDEX('Información SKU'!$H$1:$H$54,MATCH(E12868,'Información SKU'!$A$1:$A$54,0),1),15)</f>
        <v>105</v>
      </c>
      <c r="H12868">
        <v>7</v>
      </c>
      <c r="I12868" s="12">
        <f>H12868/IFERROR(INDEX('Información SKU'!$K$1:$K$54,MATCH(E12868,'Información SKU'!$A$1:$A$54,0),1),40)</f>
        <v>0.11666666666666667</v>
      </c>
      <c r="J12868" s="3">
        <v>43581</v>
      </c>
      <c r="K12868" s="12" t="s">
        <v>220</v>
      </c>
      <c r="L12868">
        <v>2</v>
      </c>
    </row>
    <row r="12869" spans="1:12" x14ac:dyDescent="0.25">
      <c r="A12869">
        <v>1003933</v>
      </c>
      <c r="B12869" t="s">
        <v>115</v>
      </c>
      <c r="C12869">
        <v>11009525</v>
      </c>
      <c r="D12869">
        <v>520</v>
      </c>
      <c r="E12869">
        <v>522</v>
      </c>
      <c r="F12869" t="s">
        <v>6</v>
      </c>
      <c r="G12869">
        <f>H12869*IFERROR(INDEX('Información SKU'!$H$1:$H$54,MATCH(E12869,'Información SKU'!$A$1:$A$54,0),1),15)</f>
        <v>90</v>
      </c>
      <c r="H12869">
        <v>6</v>
      </c>
      <c r="I12869" s="12">
        <f>H12869/IFERROR(INDEX('Información SKU'!$K$1:$K$54,MATCH(E12869,'Información SKU'!$A$1:$A$54,0),1),40)</f>
        <v>0.1</v>
      </c>
      <c r="J12869" s="3">
        <v>43581</v>
      </c>
      <c r="K12869" s="12" t="s">
        <v>221</v>
      </c>
      <c r="L12869">
        <v>2</v>
      </c>
    </row>
    <row r="12870" spans="1:12" x14ac:dyDescent="0.25">
      <c r="A12870">
        <v>1003933</v>
      </c>
      <c r="B12870" t="s">
        <v>115</v>
      </c>
      <c r="C12870">
        <v>11009525</v>
      </c>
      <c r="D12870">
        <v>510</v>
      </c>
      <c r="E12870">
        <v>521</v>
      </c>
      <c r="F12870" t="s">
        <v>28</v>
      </c>
      <c r="G12870">
        <f>H12870*IFERROR(INDEX('Información SKU'!$H$1:$H$54,MATCH(E12870,'Información SKU'!$A$1:$A$54,0),1),15)</f>
        <v>104</v>
      </c>
      <c r="H12870">
        <v>13</v>
      </c>
      <c r="I12870" s="12">
        <f>H12870/IFERROR(INDEX('Información SKU'!$K$1:$K$54,MATCH(E12870,'Información SKU'!$A$1:$A$54,0),1),40)</f>
        <v>0.21666666666666667</v>
      </c>
      <c r="J12870" s="3">
        <v>43581</v>
      </c>
      <c r="K12870" s="12" t="s">
        <v>223</v>
      </c>
      <c r="L12870">
        <v>3</v>
      </c>
    </row>
    <row r="12871" spans="1:12" x14ac:dyDescent="0.25">
      <c r="A12871">
        <v>1003933</v>
      </c>
      <c r="B12871" t="s">
        <v>115</v>
      </c>
      <c r="C12871">
        <v>11009525</v>
      </c>
      <c r="D12871">
        <v>500</v>
      </c>
      <c r="E12871">
        <v>510</v>
      </c>
      <c r="F12871" t="s">
        <v>30</v>
      </c>
      <c r="G12871">
        <f>H12871*IFERROR(INDEX('Información SKU'!$H$1:$H$54,MATCH(E12871,'Información SKU'!$A$1:$A$54,0),1),15)</f>
        <v>48</v>
      </c>
      <c r="H12871">
        <v>8</v>
      </c>
      <c r="I12871" s="12">
        <f>H12871/IFERROR(INDEX('Información SKU'!$K$1:$K$54,MATCH(E12871,'Información SKU'!$A$1:$A$54,0),1),40)</f>
        <v>0.16</v>
      </c>
      <c r="J12871" s="3">
        <v>43581</v>
      </c>
      <c r="K12871" s="12" t="s">
        <v>219</v>
      </c>
      <c r="L12871">
        <v>1</v>
      </c>
    </row>
    <row r="12872" spans="1:12" x14ac:dyDescent="0.25">
      <c r="A12872">
        <v>1003933</v>
      </c>
      <c r="B12872" t="s">
        <v>115</v>
      </c>
      <c r="C12872">
        <v>11009525</v>
      </c>
      <c r="D12872">
        <v>490</v>
      </c>
      <c r="E12872">
        <v>509</v>
      </c>
      <c r="F12872" t="s">
        <v>0</v>
      </c>
      <c r="G12872">
        <f>H12872*IFERROR(INDEX('Información SKU'!$H$1:$H$54,MATCH(E12872,'Información SKU'!$A$1:$A$54,0),1),15)</f>
        <v>246</v>
      </c>
      <c r="H12872">
        <v>41</v>
      </c>
      <c r="I12872" s="12">
        <f>H12872/IFERROR(INDEX('Información SKU'!$K$1:$K$54,MATCH(E12872,'Información SKU'!$A$1:$A$54,0),1),40)</f>
        <v>0.51249999999999996</v>
      </c>
      <c r="J12872" s="3">
        <v>43581</v>
      </c>
      <c r="K12872" s="12" t="s">
        <v>219</v>
      </c>
      <c r="L12872">
        <v>1</v>
      </c>
    </row>
    <row r="12873" spans="1:12" x14ac:dyDescent="0.25">
      <c r="A12873">
        <v>1003933</v>
      </c>
      <c r="B12873" t="s">
        <v>115</v>
      </c>
      <c r="C12873">
        <v>11009525</v>
      </c>
      <c r="D12873">
        <v>480</v>
      </c>
      <c r="E12873">
        <v>480</v>
      </c>
      <c r="F12873" t="s">
        <v>77</v>
      </c>
      <c r="G12873">
        <f>H12873*IFERROR(INDEX('Información SKU'!$H$1:$H$54,MATCH(E12873,'Información SKU'!$A$1:$A$54,0),1),15)</f>
        <v>48</v>
      </c>
      <c r="H12873">
        <v>6</v>
      </c>
      <c r="I12873" s="12">
        <f>H12873/IFERROR(INDEX('Información SKU'!$K$1:$K$54,MATCH(E12873,'Información SKU'!$A$1:$A$54,0),1),40)</f>
        <v>7.6923076923076927E-2</v>
      </c>
      <c r="J12873" s="3">
        <v>43581</v>
      </c>
      <c r="K12873" s="12" t="s">
        <v>219</v>
      </c>
      <c r="L12873">
        <v>1</v>
      </c>
    </row>
    <row r="12874" spans="1:12" x14ac:dyDescent="0.25">
      <c r="A12874">
        <v>1003933</v>
      </c>
      <c r="B12874" t="s">
        <v>115</v>
      </c>
      <c r="C12874">
        <v>11009525</v>
      </c>
      <c r="D12874">
        <v>330</v>
      </c>
      <c r="E12874">
        <v>478</v>
      </c>
      <c r="F12874" t="s">
        <v>76</v>
      </c>
      <c r="G12874">
        <f>H12874*IFERROR(INDEX('Información SKU'!$H$1:$H$54,MATCH(E12874,'Información SKU'!$A$1:$A$54,0),1),15)</f>
        <v>120</v>
      </c>
      <c r="H12874">
        <v>8</v>
      </c>
      <c r="I12874" s="12">
        <f>H12874/IFERROR(INDEX('Información SKU'!$K$1:$K$54,MATCH(E12874,'Información SKU'!$A$1:$A$54,0),1),40)</f>
        <v>0.11428571428571428</v>
      </c>
      <c r="J12874" s="3">
        <v>43581</v>
      </c>
      <c r="K12874" s="12" t="s">
        <v>223</v>
      </c>
      <c r="L12874">
        <v>3</v>
      </c>
    </row>
    <row r="12875" spans="1:12" x14ac:dyDescent="0.25">
      <c r="A12875">
        <v>1003933</v>
      </c>
      <c r="B12875" t="s">
        <v>115</v>
      </c>
      <c r="C12875">
        <v>11009525</v>
      </c>
      <c r="D12875">
        <v>450</v>
      </c>
      <c r="E12875">
        <v>416</v>
      </c>
      <c r="F12875" t="s">
        <v>81</v>
      </c>
      <c r="G12875">
        <f>H12875*IFERROR(INDEX('Información SKU'!$H$1:$H$54,MATCH(E12875,'Información SKU'!$A$1:$A$54,0),1),15)</f>
        <v>195</v>
      </c>
      <c r="H12875">
        <v>13</v>
      </c>
      <c r="I12875" s="12">
        <f>H12875/IFERROR(INDEX('Información SKU'!$K$1:$K$54,MATCH(E12875,'Información SKU'!$A$1:$A$54,0),1),40)</f>
        <v>0.18571428571428572</v>
      </c>
      <c r="J12875" s="3">
        <v>43581</v>
      </c>
      <c r="K12875" s="12" t="s">
        <v>221</v>
      </c>
      <c r="L12875">
        <v>2</v>
      </c>
    </row>
    <row r="12876" spans="1:12" x14ac:dyDescent="0.25">
      <c r="A12876">
        <v>1003933</v>
      </c>
      <c r="B12876" t="s">
        <v>115</v>
      </c>
      <c r="C12876">
        <v>11009525</v>
      </c>
      <c r="D12876">
        <v>470</v>
      </c>
      <c r="E12876">
        <v>420</v>
      </c>
      <c r="F12876" t="s">
        <v>11</v>
      </c>
      <c r="G12876">
        <f>H12876*IFERROR(INDEX('Información SKU'!$H$1:$H$54,MATCH(E12876,'Información SKU'!$A$1:$A$54,0),1),15)</f>
        <v>225</v>
      </c>
      <c r="H12876">
        <v>15</v>
      </c>
      <c r="I12876" s="12">
        <f>H12876/IFERROR(INDEX('Información SKU'!$K$1:$K$54,MATCH(E12876,'Información SKU'!$A$1:$A$54,0),1),40)</f>
        <v>0.19230769230769232</v>
      </c>
      <c r="J12876" s="3">
        <v>43581</v>
      </c>
      <c r="K12876" s="12" t="s">
        <v>222</v>
      </c>
      <c r="L12876">
        <v>3</v>
      </c>
    </row>
    <row r="12877" spans="1:12" x14ac:dyDescent="0.25">
      <c r="A12877">
        <v>1004688</v>
      </c>
      <c r="B12877" t="s">
        <v>104</v>
      </c>
      <c r="C12877">
        <v>11009587</v>
      </c>
      <c r="D12877">
        <v>10</v>
      </c>
      <c r="E12877">
        <v>61</v>
      </c>
      <c r="F12877" t="s">
        <v>20</v>
      </c>
      <c r="G12877">
        <f>H12877*IFERROR(INDEX('Información SKU'!$H$1:$H$54,MATCH(E12877,'Información SKU'!$A$1:$A$54,0),1),15)</f>
        <v>6375</v>
      </c>
      <c r="H12877">
        <v>425</v>
      </c>
      <c r="I12877" s="12">
        <f>H12877/IFERROR(INDEX('Información SKU'!$K$1:$K$54,MATCH(E12877,'Información SKU'!$A$1:$A$54,0),1),40)</f>
        <v>7.083333333333333</v>
      </c>
      <c r="J12877" s="3">
        <v>43581</v>
      </c>
      <c r="K12877" s="12" t="s">
        <v>223</v>
      </c>
      <c r="L12877">
        <v>3</v>
      </c>
    </row>
    <row r="12878" spans="1:12" x14ac:dyDescent="0.25">
      <c r="A12878">
        <v>1004688</v>
      </c>
      <c r="B12878" t="s">
        <v>104</v>
      </c>
      <c r="C12878">
        <v>11009587</v>
      </c>
      <c r="D12878">
        <v>20</v>
      </c>
      <c r="E12878">
        <v>62</v>
      </c>
      <c r="F12878" t="s">
        <v>25</v>
      </c>
      <c r="G12878">
        <f>H12878*IFERROR(INDEX('Información SKU'!$H$1:$H$54,MATCH(E12878,'Información SKU'!$A$1:$A$54,0),1),15)</f>
        <v>8320</v>
      </c>
      <c r="H12878">
        <v>1040</v>
      </c>
      <c r="I12878" s="12">
        <f>H12878/IFERROR(INDEX('Información SKU'!$K$1:$K$54,MATCH(E12878,'Información SKU'!$A$1:$A$54,0),1),40)</f>
        <v>20.8</v>
      </c>
      <c r="J12878" s="3">
        <v>43581</v>
      </c>
      <c r="K12878" s="12" t="s">
        <v>223</v>
      </c>
      <c r="L12878">
        <v>3</v>
      </c>
    </row>
    <row r="12879" spans="1:12" x14ac:dyDescent="0.25">
      <c r="A12879">
        <v>1004688</v>
      </c>
      <c r="B12879" t="s">
        <v>104</v>
      </c>
      <c r="C12879">
        <v>11009587</v>
      </c>
      <c r="D12879">
        <v>30</v>
      </c>
      <c r="E12879">
        <v>63</v>
      </c>
      <c r="F12879" t="s">
        <v>1</v>
      </c>
      <c r="G12879">
        <f>H12879*IFERROR(INDEX('Información SKU'!$H$1:$H$54,MATCH(E12879,'Información SKU'!$A$1:$A$54,0),1),15)</f>
        <v>2985</v>
      </c>
      <c r="H12879">
        <v>199</v>
      </c>
      <c r="I12879" s="12">
        <f>H12879/IFERROR(INDEX('Información SKU'!$K$1:$K$54,MATCH(E12879,'Información SKU'!$A$1:$A$54,0),1),40)</f>
        <v>4.7380952380952381</v>
      </c>
      <c r="J12879" s="3">
        <v>43581</v>
      </c>
      <c r="K12879" s="12" t="s">
        <v>223</v>
      </c>
      <c r="L12879">
        <v>3</v>
      </c>
    </row>
    <row r="12880" spans="1:12" x14ac:dyDescent="0.25">
      <c r="A12880">
        <v>1004688</v>
      </c>
      <c r="B12880" t="s">
        <v>104</v>
      </c>
      <c r="C12880">
        <v>11009588</v>
      </c>
      <c r="D12880">
        <v>160</v>
      </c>
      <c r="E12880">
        <v>63</v>
      </c>
      <c r="F12880" t="s">
        <v>1</v>
      </c>
      <c r="G12880">
        <f>H12880*IFERROR(INDEX('Información SKU'!$H$1:$H$54,MATCH(E12880,'Información SKU'!$A$1:$A$54,0),1),15)</f>
        <v>675</v>
      </c>
      <c r="H12880">
        <v>45</v>
      </c>
      <c r="I12880" s="12">
        <f>H12880/IFERROR(INDEX('Información SKU'!$K$1:$K$54,MATCH(E12880,'Información SKU'!$A$1:$A$54,0),1),40)</f>
        <v>1.0714285714285714</v>
      </c>
      <c r="J12880" s="3">
        <v>43581</v>
      </c>
      <c r="K12880" s="12" t="s">
        <v>218</v>
      </c>
      <c r="L12880">
        <v>1</v>
      </c>
    </row>
    <row r="12881" spans="1:12" x14ac:dyDescent="0.25">
      <c r="A12881">
        <v>1004688</v>
      </c>
      <c r="B12881" t="s">
        <v>104</v>
      </c>
      <c r="C12881">
        <v>11009588</v>
      </c>
      <c r="D12881">
        <v>150</v>
      </c>
      <c r="E12881">
        <v>205</v>
      </c>
      <c r="F12881" t="s">
        <v>35</v>
      </c>
      <c r="G12881">
        <f>H12881*IFERROR(INDEX('Información SKU'!$H$1:$H$54,MATCH(E12881,'Información SKU'!$A$1:$A$54,0),1),15)</f>
        <v>2384</v>
      </c>
      <c r="H12881">
        <v>298</v>
      </c>
      <c r="I12881" s="12">
        <f>H12881/IFERROR(INDEX('Información SKU'!$K$1:$K$54,MATCH(E12881,'Información SKU'!$A$1:$A$54,0),1),40)</f>
        <v>7.0952380952380949</v>
      </c>
      <c r="J12881" s="3">
        <v>43581</v>
      </c>
      <c r="K12881" s="12" t="s">
        <v>218</v>
      </c>
      <c r="L12881">
        <v>1</v>
      </c>
    </row>
    <row r="12882" spans="1:12" x14ac:dyDescent="0.25">
      <c r="A12882">
        <v>1004688</v>
      </c>
      <c r="B12882" t="s">
        <v>104</v>
      </c>
      <c r="C12882">
        <v>11009588</v>
      </c>
      <c r="D12882">
        <v>120</v>
      </c>
      <c r="E12882">
        <v>509</v>
      </c>
      <c r="F12882" t="s">
        <v>0</v>
      </c>
      <c r="G12882">
        <f>H12882*IFERROR(INDEX('Información SKU'!$H$1:$H$54,MATCH(E12882,'Información SKU'!$A$1:$A$54,0),1),15)</f>
        <v>462</v>
      </c>
      <c r="H12882">
        <v>77</v>
      </c>
      <c r="I12882" s="12">
        <f>H12882/IFERROR(INDEX('Información SKU'!$K$1:$K$54,MATCH(E12882,'Información SKU'!$A$1:$A$54,0),1),40)</f>
        <v>0.96250000000000002</v>
      </c>
      <c r="J12882" s="3">
        <v>43581</v>
      </c>
      <c r="K12882" s="12" t="s">
        <v>220</v>
      </c>
      <c r="L12882">
        <v>2</v>
      </c>
    </row>
    <row r="12883" spans="1:12" x14ac:dyDescent="0.25">
      <c r="A12883">
        <v>1004688</v>
      </c>
      <c r="B12883" t="s">
        <v>104</v>
      </c>
      <c r="C12883">
        <v>11009588</v>
      </c>
      <c r="D12883">
        <v>80</v>
      </c>
      <c r="E12883">
        <v>2384</v>
      </c>
      <c r="F12883" t="s">
        <v>10</v>
      </c>
      <c r="G12883">
        <f>H12883*IFERROR(INDEX('Información SKU'!$H$1:$H$54,MATCH(E12883,'Información SKU'!$A$1:$A$54,0),1),15)</f>
        <v>594</v>
      </c>
      <c r="H12883">
        <v>99</v>
      </c>
      <c r="I12883" s="12">
        <f>H12883/IFERROR(INDEX('Información SKU'!$K$1:$K$54,MATCH(E12883,'Información SKU'!$A$1:$A$54,0),1),40)</f>
        <v>1.03125</v>
      </c>
      <c r="J12883" s="3">
        <v>43581</v>
      </c>
      <c r="K12883" s="12" t="s">
        <v>222</v>
      </c>
      <c r="L12883">
        <v>3</v>
      </c>
    </row>
    <row r="12884" spans="1:12" x14ac:dyDescent="0.25">
      <c r="A12884">
        <v>1004688</v>
      </c>
      <c r="B12884" t="s">
        <v>104</v>
      </c>
      <c r="C12884">
        <v>11009588</v>
      </c>
      <c r="D12884">
        <v>70</v>
      </c>
      <c r="E12884">
        <v>2387</v>
      </c>
      <c r="F12884" t="s">
        <v>33</v>
      </c>
      <c r="G12884">
        <f>H12884*IFERROR(INDEX('Información SKU'!$H$1:$H$54,MATCH(E12884,'Información SKU'!$A$1:$A$54,0),1),15)</f>
        <v>1092</v>
      </c>
      <c r="H12884">
        <v>91</v>
      </c>
      <c r="I12884" s="12">
        <f>H12884/IFERROR(INDEX('Información SKU'!$K$1:$K$54,MATCH(E12884,'Información SKU'!$A$1:$A$54,0),1),40)</f>
        <v>0.94791666666666663</v>
      </c>
      <c r="J12884" s="3">
        <v>43581</v>
      </c>
      <c r="K12884" s="12" t="s">
        <v>221</v>
      </c>
      <c r="L12884">
        <v>2</v>
      </c>
    </row>
    <row r="12885" spans="1:12" x14ac:dyDescent="0.25">
      <c r="A12885">
        <v>1004688</v>
      </c>
      <c r="B12885" t="s">
        <v>104</v>
      </c>
      <c r="C12885">
        <v>11009588</v>
      </c>
      <c r="D12885">
        <v>60</v>
      </c>
      <c r="E12885">
        <v>2389</v>
      </c>
      <c r="F12885" t="s">
        <v>70</v>
      </c>
      <c r="G12885">
        <f>H12885*IFERROR(INDEX('Información SKU'!$H$1:$H$54,MATCH(E12885,'Información SKU'!$A$1:$A$54,0),1),15)</f>
        <v>750</v>
      </c>
      <c r="H12885">
        <v>125</v>
      </c>
      <c r="I12885" s="12">
        <f>H12885/IFERROR(INDEX('Información SKU'!$K$1:$K$54,MATCH(E12885,'Información SKU'!$A$1:$A$54,0),1),40)</f>
        <v>1.3020833333333333</v>
      </c>
      <c r="J12885" s="3">
        <v>43581</v>
      </c>
      <c r="K12885" s="12" t="s">
        <v>220</v>
      </c>
      <c r="L12885">
        <v>2</v>
      </c>
    </row>
    <row r="12886" spans="1:12" x14ac:dyDescent="0.25">
      <c r="A12886">
        <v>1004688</v>
      </c>
      <c r="B12886" t="s">
        <v>104</v>
      </c>
      <c r="C12886">
        <v>11009589</v>
      </c>
      <c r="D12886">
        <v>50</v>
      </c>
      <c r="E12886">
        <v>5275</v>
      </c>
      <c r="F12886" t="s">
        <v>75</v>
      </c>
      <c r="G12886">
        <f>H12886*IFERROR(INDEX('Información SKU'!$H$1:$H$54,MATCH(E12886,'Información SKU'!$A$1:$A$54,0),1),15)</f>
        <v>378</v>
      </c>
      <c r="H12886">
        <v>63</v>
      </c>
      <c r="I12886" s="12">
        <f>H12886/IFERROR(INDEX('Información SKU'!$K$1:$K$54,MATCH(E12886,'Información SKU'!$A$1:$A$54,0),1),40)</f>
        <v>0.9</v>
      </c>
      <c r="J12886" s="3">
        <v>43581</v>
      </c>
      <c r="K12886" s="12" t="s">
        <v>219</v>
      </c>
      <c r="L12886">
        <v>1</v>
      </c>
    </row>
    <row r="12887" spans="1:12" x14ac:dyDescent="0.25">
      <c r="A12887">
        <v>1004688</v>
      </c>
      <c r="B12887" t="s">
        <v>104</v>
      </c>
      <c r="C12887">
        <v>11009589</v>
      </c>
      <c r="D12887">
        <v>40</v>
      </c>
      <c r="E12887">
        <v>5274</v>
      </c>
      <c r="F12887" t="s">
        <v>72</v>
      </c>
      <c r="G12887">
        <f>H12887*IFERROR(INDEX('Información SKU'!$H$1:$H$54,MATCH(E12887,'Información SKU'!$A$1:$A$54,0),1),15)</f>
        <v>1192</v>
      </c>
      <c r="H12887">
        <v>149</v>
      </c>
      <c r="I12887" s="12">
        <f>H12887/IFERROR(INDEX('Información SKU'!$K$1:$K$54,MATCH(E12887,'Información SKU'!$A$1:$A$54,0),1),40)</f>
        <v>2.1285714285714286</v>
      </c>
      <c r="J12887" s="3">
        <v>43581</v>
      </c>
      <c r="K12887" s="12" t="s">
        <v>218</v>
      </c>
      <c r="L12887">
        <v>1</v>
      </c>
    </row>
    <row r="12888" spans="1:12" x14ac:dyDescent="0.25">
      <c r="A12888">
        <v>1004688</v>
      </c>
      <c r="B12888" t="s">
        <v>104</v>
      </c>
      <c r="C12888">
        <v>11009589</v>
      </c>
      <c r="D12888">
        <v>30</v>
      </c>
      <c r="E12888">
        <v>5273</v>
      </c>
      <c r="F12888" t="s">
        <v>82</v>
      </c>
      <c r="G12888">
        <f>H12888*IFERROR(INDEX('Información SKU'!$H$1:$H$54,MATCH(E12888,'Información SKU'!$A$1:$A$54,0),1),15)</f>
        <v>966</v>
      </c>
      <c r="H12888">
        <v>161</v>
      </c>
      <c r="I12888" s="12">
        <f>H12888/IFERROR(INDEX('Información SKU'!$K$1:$K$54,MATCH(E12888,'Información SKU'!$A$1:$A$54,0),1),40)</f>
        <v>2.2999999999999998</v>
      </c>
      <c r="J12888" s="3">
        <v>43581</v>
      </c>
      <c r="K12888" s="12" t="s">
        <v>220</v>
      </c>
      <c r="L12888">
        <v>2</v>
      </c>
    </row>
    <row r="12889" spans="1:12" x14ac:dyDescent="0.25">
      <c r="A12889">
        <v>1004650</v>
      </c>
      <c r="B12889" t="s">
        <v>104</v>
      </c>
      <c r="C12889">
        <v>11009592</v>
      </c>
      <c r="D12889">
        <v>10</v>
      </c>
      <c r="E12889">
        <v>61</v>
      </c>
      <c r="F12889" t="s">
        <v>20</v>
      </c>
      <c r="G12889">
        <f>H12889*IFERROR(INDEX('Información SKU'!$H$1:$H$54,MATCH(E12889,'Información SKU'!$A$1:$A$54,0),1),15)</f>
        <v>1110</v>
      </c>
      <c r="H12889">
        <v>74</v>
      </c>
      <c r="I12889" s="12">
        <f>H12889/IFERROR(INDEX('Información SKU'!$K$1:$K$54,MATCH(E12889,'Información SKU'!$A$1:$A$54,0),1),40)</f>
        <v>1.2333333333333334</v>
      </c>
      <c r="J12889" s="3">
        <v>43581</v>
      </c>
      <c r="K12889" s="12" t="s">
        <v>222</v>
      </c>
      <c r="L12889">
        <v>3</v>
      </c>
    </row>
    <row r="12890" spans="1:12" x14ac:dyDescent="0.25">
      <c r="A12890">
        <v>1004650</v>
      </c>
      <c r="B12890" t="s">
        <v>104</v>
      </c>
      <c r="C12890">
        <v>11009592</v>
      </c>
      <c r="D12890">
        <v>20</v>
      </c>
      <c r="E12890">
        <v>205</v>
      </c>
      <c r="F12890" t="s">
        <v>35</v>
      </c>
      <c r="G12890">
        <f>H12890*IFERROR(INDEX('Información SKU'!$H$1:$H$54,MATCH(E12890,'Información SKU'!$A$1:$A$54,0),1),15)</f>
        <v>880</v>
      </c>
      <c r="H12890">
        <v>110</v>
      </c>
      <c r="I12890" s="12">
        <f>H12890/IFERROR(INDEX('Información SKU'!$K$1:$K$54,MATCH(E12890,'Información SKU'!$A$1:$A$54,0),1),40)</f>
        <v>2.6190476190476191</v>
      </c>
      <c r="J12890" s="3">
        <v>43581</v>
      </c>
      <c r="K12890" s="12" t="s">
        <v>222</v>
      </c>
      <c r="L12890">
        <v>3</v>
      </c>
    </row>
    <row r="12891" spans="1:12" x14ac:dyDescent="0.25">
      <c r="A12891">
        <v>1004688</v>
      </c>
      <c r="B12891" t="s">
        <v>104</v>
      </c>
      <c r="C12891">
        <v>11009599</v>
      </c>
      <c r="D12891">
        <v>180</v>
      </c>
      <c r="E12891">
        <v>2382</v>
      </c>
      <c r="F12891" t="s">
        <v>34</v>
      </c>
      <c r="G12891">
        <f>H12891*IFERROR(INDEX('Información SKU'!$H$1:$H$54,MATCH(E12891,'Información SKU'!$A$1:$A$54,0),1),15)</f>
        <v>552</v>
      </c>
      <c r="H12891">
        <v>92</v>
      </c>
      <c r="I12891" s="12">
        <f>H12891/IFERROR(INDEX('Información SKU'!$K$1:$K$54,MATCH(E12891,'Información SKU'!$A$1:$A$54,0),1),40)</f>
        <v>0.95833333333333337</v>
      </c>
      <c r="J12891" s="3">
        <v>43581</v>
      </c>
      <c r="K12891" s="12" t="s">
        <v>222</v>
      </c>
      <c r="L12891">
        <v>3</v>
      </c>
    </row>
    <row r="12892" spans="1:12" x14ac:dyDescent="0.25">
      <c r="A12892">
        <v>1004688</v>
      </c>
      <c r="B12892" t="s">
        <v>104</v>
      </c>
      <c r="C12892">
        <v>11009599</v>
      </c>
      <c r="D12892">
        <v>190</v>
      </c>
      <c r="E12892">
        <v>2384</v>
      </c>
      <c r="F12892" t="s">
        <v>10</v>
      </c>
      <c r="G12892">
        <f>H12892*IFERROR(INDEX('Información SKU'!$H$1:$H$54,MATCH(E12892,'Información SKU'!$A$1:$A$54,0),1),15)</f>
        <v>492</v>
      </c>
      <c r="H12892">
        <v>82</v>
      </c>
      <c r="I12892" s="12">
        <f>H12892/IFERROR(INDEX('Información SKU'!$K$1:$K$54,MATCH(E12892,'Información SKU'!$A$1:$A$54,0),1),40)</f>
        <v>0.85416666666666663</v>
      </c>
      <c r="J12892" s="3">
        <v>43581</v>
      </c>
      <c r="K12892" s="12" t="s">
        <v>221</v>
      </c>
      <c r="L12892">
        <v>2</v>
      </c>
    </row>
    <row r="12893" spans="1:12" x14ac:dyDescent="0.25">
      <c r="A12893">
        <v>1004688</v>
      </c>
      <c r="B12893" t="s">
        <v>104</v>
      </c>
      <c r="C12893">
        <v>11009599</v>
      </c>
      <c r="D12893">
        <v>200</v>
      </c>
      <c r="E12893">
        <v>2387</v>
      </c>
      <c r="F12893" t="s">
        <v>33</v>
      </c>
      <c r="G12893">
        <f>H12893*IFERROR(INDEX('Información SKU'!$H$1:$H$54,MATCH(E12893,'Información SKU'!$A$1:$A$54,0),1),15)</f>
        <v>324</v>
      </c>
      <c r="H12893">
        <v>27</v>
      </c>
      <c r="I12893" s="12">
        <f>H12893/IFERROR(INDEX('Información SKU'!$K$1:$K$54,MATCH(E12893,'Información SKU'!$A$1:$A$54,0),1),40)</f>
        <v>0.28125</v>
      </c>
      <c r="J12893" s="3">
        <v>43581</v>
      </c>
      <c r="K12893" s="12" t="s">
        <v>219</v>
      </c>
      <c r="L12893">
        <v>1</v>
      </c>
    </row>
    <row r="12894" spans="1:12" x14ac:dyDescent="0.25">
      <c r="A12894">
        <v>1004688</v>
      </c>
      <c r="B12894" t="s">
        <v>104</v>
      </c>
      <c r="C12894">
        <v>11009599</v>
      </c>
      <c r="D12894">
        <v>210</v>
      </c>
      <c r="E12894">
        <v>2389</v>
      </c>
      <c r="F12894" t="s">
        <v>70</v>
      </c>
      <c r="G12894">
        <f>H12894*IFERROR(INDEX('Información SKU'!$H$1:$H$54,MATCH(E12894,'Información SKU'!$A$1:$A$54,0),1),15)</f>
        <v>384</v>
      </c>
      <c r="H12894">
        <v>64</v>
      </c>
      <c r="I12894" s="12">
        <f>H12894/IFERROR(INDEX('Información SKU'!$K$1:$K$54,MATCH(E12894,'Información SKU'!$A$1:$A$54,0),1),40)</f>
        <v>0.66666666666666663</v>
      </c>
      <c r="J12894" s="3">
        <v>43581</v>
      </c>
      <c r="K12894" s="12" t="s">
        <v>220</v>
      </c>
      <c r="L12894">
        <v>2</v>
      </c>
    </row>
    <row r="12895" spans="1:12" x14ac:dyDescent="0.25">
      <c r="A12895">
        <v>1004688</v>
      </c>
      <c r="B12895" t="s">
        <v>104</v>
      </c>
      <c r="C12895">
        <v>11009599</v>
      </c>
      <c r="D12895">
        <v>290</v>
      </c>
      <c r="E12895">
        <v>5273</v>
      </c>
      <c r="F12895" t="s">
        <v>82</v>
      </c>
      <c r="G12895">
        <f>H12895*IFERROR(INDEX('Información SKU'!$H$1:$H$54,MATCH(E12895,'Información SKU'!$A$1:$A$54,0),1),15)</f>
        <v>468</v>
      </c>
      <c r="H12895">
        <v>78</v>
      </c>
      <c r="I12895" s="12">
        <f>H12895/IFERROR(INDEX('Información SKU'!$K$1:$K$54,MATCH(E12895,'Información SKU'!$A$1:$A$54,0),1),40)</f>
        <v>1.1142857142857143</v>
      </c>
      <c r="J12895" s="3">
        <v>43581</v>
      </c>
      <c r="K12895" s="12" t="s">
        <v>221</v>
      </c>
      <c r="L12895">
        <v>2</v>
      </c>
    </row>
    <row r="12896" spans="1:12" x14ac:dyDescent="0.25">
      <c r="A12896">
        <v>1004688</v>
      </c>
      <c r="B12896" t="s">
        <v>104</v>
      </c>
      <c r="C12896">
        <v>11009599</v>
      </c>
      <c r="D12896">
        <v>300</v>
      </c>
      <c r="E12896">
        <v>5274</v>
      </c>
      <c r="F12896" t="s">
        <v>72</v>
      </c>
      <c r="G12896">
        <f>H12896*IFERROR(INDEX('Información SKU'!$H$1:$H$54,MATCH(E12896,'Información SKU'!$A$1:$A$54,0),1),15)</f>
        <v>64</v>
      </c>
      <c r="H12896">
        <v>8</v>
      </c>
      <c r="I12896" s="12">
        <f>H12896/IFERROR(INDEX('Información SKU'!$K$1:$K$54,MATCH(E12896,'Información SKU'!$A$1:$A$54,0),1),40)</f>
        <v>0.11428571428571428</v>
      </c>
      <c r="J12896" s="3">
        <v>43581</v>
      </c>
      <c r="K12896" s="12" t="s">
        <v>220</v>
      </c>
      <c r="L12896">
        <v>2</v>
      </c>
    </row>
    <row r="12897" spans="1:12" x14ac:dyDescent="0.25">
      <c r="A12897">
        <v>1004688</v>
      </c>
      <c r="B12897" t="s">
        <v>104</v>
      </c>
      <c r="C12897">
        <v>11009599</v>
      </c>
      <c r="D12897">
        <v>310</v>
      </c>
      <c r="E12897">
        <v>5275</v>
      </c>
      <c r="F12897" t="s">
        <v>75</v>
      </c>
      <c r="G12897">
        <f>H12897*IFERROR(INDEX('Información SKU'!$H$1:$H$54,MATCH(E12897,'Información SKU'!$A$1:$A$54,0),1),15)</f>
        <v>444</v>
      </c>
      <c r="H12897">
        <v>74</v>
      </c>
      <c r="I12897" s="12">
        <f>H12897/IFERROR(INDEX('Información SKU'!$K$1:$K$54,MATCH(E12897,'Información SKU'!$A$1:$A$54,0),1),40)</f>
        <v>1.0571428571428572</v>
      </c>
      <c r="J12897" s="3">
        <v>43581</v>
      </c>
      <c r="K12897" s="12" t="s">
        <v>221</v>
      </c>
      <c r="L12897">
        <v>2</v>
      </c>
    </row>
    <row r="12898" spans="1:12" x14ac:dyDescent="0.25">
      <c r="A12898">
        <v>1004688</v>
      </c>
      <c r="B12898" t="s">
        <v>104</v>
      </c>
      <c r="C12898">
        <v>11009599</v>
      </c>
      <c r="D12898">
        <v>160</v>
      </c>
      <c r="E12898">
        <v>61</v>
      </c>
      <c r="F12898" t="s">
        <v>20</v>
      </c>
      <c r="G12898">
        <f>H12898*IFERROR(INDEX('Información SKU'!$H$1:$H$54,MATCH(E12898,'Información SKU'!$A$1:$A$54,0),1),15)</f>
        <v>255</v>
      </c>
      <c r="H12898">
        <v>17</v>
      </c>
      <c r="I12898" s="12">
        <f>H12898/IFERROR(INDEX('Información SKU'!$K$1:$K$54,MATCH(E12898,'Información SKU'!$A$1:$A$54,0),1),40)</f>
        <v>0.28333333333333333</v>
      </c>
      <c r="J12898" s="3">
        <v>43581</v>
      </c>
      <c r="K12898" s="12" t="s">
        <v>220</v>
      </c>
      <c r="L12898">
        <v>2</v>
      </c>
    </row>
    <row r="12899" spans="1:12" x14ac:dyDescent="0.25">
      <c r="A12899">
        <v>1004688</v>
      </c>
      <c r="B12899" t="s">
        <v>104</v>
      </c>
      <c r="C12899">
        <v>11009599</v>
      </c>
      <c r="D12899">
        <v>150</v>
      </c>
      <c r="E12899">
        <v>62</v>
      </c>
      <c r="F12899" t="s">
        <v>25</v>
      </c>
      <c r="G12899">
        <f>H12899*IFERROR(INDEX('Información SKU'!$H$1:$H$54,MATCH(E12899,'Información SKU'!$A$1:$A$54,0),1),15)</f>
        <v>256</v>
      </c>
      <c r="H12899">
        <v>32</v>
      </c>
      <c r="I12899" s="12">
        <f>H12899/IFERROR(INDEX('Información SKU'!$K$1:$K$54,MATCH(E12899,'Información SKU'!$A$1:$A$54,0),1),40)</f>
        <v>0.64</v>
      </c>
      <c r="J12899" s="3">
        <v>43581</v>
      </c>
      <c r="K12899" s="12" t="s">
        <v>219</v>
      </c>
      <c r="L12899">
        <v>1</v>
      </c>
    </row>
    <row r="12900" spans="1:12" x14ac:dyDescent="0.25">
      <c r="A12900">
        <v>1004688</v>
      </c>
      <c r="B12900" t="s">
        <v>104</v>
      </c>
      <c r="C12900">
        <v>11009599</v>
      </c>
      <c r="D12900">
        <v>140</v>
      </c>
      <c r="E12900">
        <v>63</v>
      </c>
      <c r="F12900" t="s">
        <v>1</v>
      </c>
      <c r="G12900">
        <f>H12900*IFERROR(INDEX('Información SKU'!$H$1:$H$54,MATCH(E12900,'Información SKU'!$A$1:$A$54,0),1),15)</f>
        <v>285</v>
      </c>
      <c r="H12900">
        <v>19</v>
      </c>
      <c r="I12900" s="12">
        <f>H12900/IFERROR(INDEX('Información SKU'!$K$1:$K$54,MATCH(E12900,'Información SKU'!$A$1:$A$54,0),1),40)</f>
        <v>0.45238095238095238</v>
      </c>
      <c r="J12900" s="3">
        <v>43581</v>
      </c>
      <c r="K12900" s="12" t="s">
        <v>221</v>
      </c>
      <c r="L12900">
        <v>2</v>
      </c>
    </row>
    <row r="12901" spans="1:12" x14ac:dyDescent="0.25">
      <c r="A12901">
        <v>1004688</v>
      </c>
      <c r="B12901" t="s">
        <v>104</v>
      </c>
      <c r="C12901">
        <v>11009599</v>
      </c>
      <c r="D12901">
        <v>110</v>
      </c>
      <c r="E12901">
        <v>205</v>
      </c>
      <c r="F12901" t="s">
        <v>35</v>
      </c>
      <c r="G12901">
        <f>H12901*IFERROR(INDEX('Información SKU'!$H$1:$H$54,MATCH(E12901,'Información SKU'!$A$1:$A$54,0),1),15)</f>
        <v>392</v>
      </c>
      <c r="H12901">
        <v>49</v>
      </c>
      <c r="I12901" s="12">
        <f>H12901/IFERROR(INDEX('Información SKU'!$K$1:$K$54,MATCH(E12901,'Información SKU'!$A$1:$A$54,0),1),40)</f>
        <v>1.1666666666666667</v>
      </c>
      <c r="J12901" s="3">
        <v>43581</v>
      </c>
      <c r="K12901" s="12" t="s">
        <v>220</v>
      </c>
      <c r="L12901">
        <v>2</v>
      </c>
    </row>
    <row r="12902" spans="1:12" x14ac:dyDescent="0.25">
      <c r="A12902">
        <v>1004688</v>
      </c>
      <c r="B12902" t="s">
        <v>104</v>
      </c>
      <c r="C12902">
        <v>11009599</v>
      </c>
      <c r="D12902">
        <v>80</v>
      </c>
      <c r="E12902">
        <v>416</v>
      </c>
      <c r="F12902" t="s">
        <v>81</v>
      </c>
      <c r="G12902">
        <f>H12902*IFERROR(INDEX('Información SKU'!$H$1:$H$54,MATCH(E12902,'Información SKU'!$A$1:$A$54,0),1),15)</f>
        <v>525</v>
      </c>
      <c r="H12902">
        <v>35</v>
      </c>
      <c r="I12902" s="12">
        <f>H12902/IFERROR(INDEX('Información SKU'!$K$1:$K$54,MATCH(E12902,'Información SKU'!$A$1:$A$54,0),1),40)</f>
        <v>0.5</v>
      </c>
      <c r="J12902" s="3">
        <v>43581</v>
      </c>
      <c r="K12902" s="12" t="s">
        <v>222</v>
      </c>
      <c r="L12902">
        <v>3</v>
      </c>
    </row>
    <row r="12903" spans="1:12" x14ac:dyDescent="0.25">
      <c r="A12903">
        <v>1004688</v>
      </c>
      <c r="B12903" t="s">
        <v>104</v>
      </c>
      <c r="C12903">
        <v>11009599</v>
      </c>
      <c r="D12903">
        <v>70</v>
      </c>
      <c r="E12903">
        <v>509</v>
      </c>
      <c r="F12903" t="s">
        <v>0</v>
      </c>
      <c r="G12903">
        <f>H12903*IFERROR(INDEX('Información SKU'!$H$1:$H$54,MATCH(E12903,'Información SKU'!$A$1:$A$54,0),1),15)</f>
        <v>12</v>
      </c>
      <c r="H12903">
        <v>2</v>
      </c>
      <c r="I12903" s="12">
        <f>H12903/IFERROR(INDEX('Información SKU'!$K$1:$K$54,MATCH(E12903,'Información SKU'!$A$1:$A$54,0),1),40)</f>
        <v>2.5000000000000001E-2</v>
      </c>
      <c r="J12903" s="3">
        <v>43581</v>
      </c>
      <c r="K12903" s="12" t="s">
        <v>219</v>
      </c>
      <c r="L12903">
        <v>1</v>
      </c>
    </row>
    <row r="12904" spans="1:12" x14ac:dyDescent="0.25">
      <c r="A12904">
        <v>1004650</v>
      </c>
      <c r="B12904" t="s">
        <v>104</v>
      </c>
      <c r="C12904">
        <v>11009606</v>
      </c>
      <c r="D12904">
        <v>120</v>
      </c>
      <c r="E12904">
        <v>509</v>
      </c>
      <c r="F12904" t="s">
        <v>0</v>
      </c>
      <c r="G12904">
        <f>H12904*IFERROR(INDEX('Información SKU'!$H$1:$H$54,MATCH(E12904,'Información SKU'!$A$1:$A$54,0),1),15)</f>
        <v>132</v>
      </c>
      <c r="H12904">
        <v>22</v>
      </c>
      <c r="I12904" s="12">
        <f>H12904/IFERROR(INDEX('Información SKU'!$K$1:$K$54,MATCH(E12904,'Información SKU'!$A$1:$A$54,0),1),40)</f>
        <v>0.27500000000000002</v>
      </c>
      <c r="J12904" s="3">
        <v>43581</v>
      </c>
      <c r="K12904" s="12" t="s">
        <v>219</v>
      </c>
      <c r="L12904">
        <v>1</v>
      </c>
    </row>
    <row r="12905" spans="1:12" x14ac:dyDescent="0.25">
      <c r="A12905">
        <v>1004650</v>
      </c>
      <c r="B12905" t="s">
        <v>104</v>
      </c>
      <c r="C12905">
        <v>11009606</v>
      </c>
      <c r="D12905">
        <v>90</v>
      </c>
      <c r="E12905">
        <v>205</v>
      </c>
      <c r="F12905" t="s">
        <v>35</v>
      </c>
      <c r="G12905">
        <f>H12905*IFERROR(INDEX('Información SKU'!$H$1:$H$54,MATCH(E12905,'Información SKU'!$A$1:$A$54,0),1),15)</f>
        <v>120</v>
      </c>
      <c r="H12905">
        <v>15</v>
      </c>
      <c r="I12905" s="12">
        <f>H12905/IFERROR(INDEX('Información SKU'!$K$1:$K$54,MATCH(E12905,'Información SKU'!$A$1:$A$54,0),1),40)</f>
        <v>0.35714285714285715</v>
      </c>
      <c r="J12905" s="3">
        <v>43581</v>
      </c>
      <c r="K12905" s="12" t="s">
        <v>219</v>
      </c>
      <c r="L12905">
        <v>1</v>
      </c>
    </row>
    <row r="12906" spans="1:12" x14ac:dyDescent="0.25">
      <c r="A12906">
        <v>1004650</v>
      </c>
      <c r="B12906" t="s">
        <v>104</v>
      </c>
      <c r="C12906">
        <v>11009606</v>
      </c>
      <c r="D12906">
        <v>30</v>
      </c>
      <c r="E12906">
        <v>63</v>
      </c>
      <c r="F12906" t="s">
        <v>1</v>
      </c>
      <c r="G12906">
        <f>H12906*IFERROR(INDEX('Información SKU'!$H$1:$H$54,MATCH(E12906,'Información SKU'!$A$1:$A$54,0),1),15)</f>
        <v>120</v>
      </c>
      <c r="H12906">
        <v>8</v>
      </c>
      <c r="I12906" s="12">
        <f>H12906/IFERROR(INDEX('Información SKU'!$K$1:$K$54,MATCH(E12906,'Información SKU'!$A$1:$A$54,0),1),40)</f>
        <v>0.19047619047619047</v>
      </c>
      <c r="J12906" s="3">
        <v>43581</v>
      </c>
      <c r="K12906" s="12" t="s">
        <v>220</v>
      </c>
      <c r="L12906">
        <v>2</v>
      </c>
    </row>
    <row r="12907" spans="1:12" x14ac:dyDescent="0.25">
      <c r="A12907">
        <v>1004650</v>
      </c>
      <c r="B12907" t="s">
        <v>104</v>
      </c>
      <c r="C12907">
        <v>11009606</v>
      </c>
      <c r="D12907">
        <v>20</v>
      </c>
      <c r="E12907">
        <v>62</v>
      </c>
      <c r="F12907" t="s">
        <v>25</v>
      </c>
      <c r="G12907">
        <f>H12907*IFERROR(INDEX('Información SKU'!$H$1:$H$54,MATCH(E12907,'Información SKU'!$A$1:$A$54,0),1),15)</f>
        <v>328</v>
      </c>
      <c r="H12907">
        <v>41</v>
      </c>
      <c r="I12907" s="12">
        <f>H12907/IFERROR(INDEX('Información SKU'!$K$1:$K$54,MATCH(E12907,'Información SKU'!$A$1:$A$54,0),1),40)</f>
        <v>0.82</v>
      </c>
      <c r="J12907" s="3">
        <v>43581</v>
      </c>
      <c r="K12907" s="12" t="s">
        <v>220</v>
      </c>
      <c r="L12907">
        <v>2</v>
      </c>
    </row>
    <row r="12908" spans="1:12" x14ac:dyDescent="0.25">
      <c r="A12908">
        <v>1004650</v>
      </c>
      <c r="B12908" t="s">
        <v>104</v>
      </c>
      <c r="C12908">
        <v>11009606</v>
      </c>
      <c r="D12908">
        <v>10</v>
      </c>
      <c r="E12908">
        <v>61</v>
      </c>
      <c r="F12908" t="s">
        <v>20</v>
      </c>
      <c r="G12908">
        <f>H12908*IFERROR(INDEX('Información SKU'!$H$1:$H$54,MATCH(E12908,'Información SKU'!$A$1:$A$54,0),1),15)</f>
        <v>720</v>
      </c>
      <c r="H12908">
        <v>48</v>
      </c>
      <c r="I12908" s="12">
        <f>H12908/IFERROR(INDEX('Información SKU'!$K$1:$K$54,MATCH(E12908,'Información SKU'!$A$1:$A$54,0),1),40)</f>
        <v>0.8</v>
      </c>
      <c r="J12908" s="3">
        <v>43581</v>
      </c>
      <c r="K12908" s="12" t="s">
        <v>219</v>
      </c>
      <c r="L12908">
        <v>1</v>
      </c>
    </row>
    <row r="12909" spans="1:12" x14ac:dyDescent="0.25">
      <c r="A12909">
        <v>1005665</v>
      </c>
      <c r="B12909" t="s">
        <v>108</v>
      </c>
      <c r="C12909">
        <v>11009658</v>
      </c>
      <c r="D12909">
        <v>30</v>
      </c>
      <c r="E12909">
        <v>5402</v>
      </c>
      <c r="F12909" t="s">
        <v>32</v>
      </c>
      <c r="G12909">
        <f>H12909*IFERROR(INDEX('Información SKU'!$H$1:$H$54,MATCH(E12909,'Información SKU'!$A$1:$A$54,0),1),15)</f>
        <v>108</v>
      </c>
      <c r="H12909">
        <v>18</v>
      </c>
      <c r="I12909" s="12">
        <f>H12909/IFERROR(INDEX('Información SKU'!$K$1:$K$54,MATCH(E12909,'Información SKU'!$A$1:$A$54,0),1),40)</f>
        <v>0.3</v>
      </c>
      <c r="J12909" s="3">
        <v>43581</v>
      </c>
      <c r="K12909" s="12" t="s">
        <v>220</v>
      </c>
      <c r="L12909">
        <v>2</v>
      </c>
    </row>
    <row r="12910" spans="1:12" x14ac:dyDescent="0.25">
      <c r="A12910">
        <v>1000354</v>
      </c>
      <c r="B12910" t="s">
        <v>103</v>
      </c>
      <c r="C12910">
        <v>11009684</v>
      </c>
      <c r="D12910">
        <v>90</v>
      </c>
      <c r="E12910">
        <v>63</v>
      </c>
      <c r="F12910" t="s">
        <v>1</v>
      </c>
      <c r="G12910">
        <f>H12910*IFERROR(INDEX('Información SKU'!$H$1:$H$54,MATCH(E12910,'Información SKU'!$A$1:$A$54,0),1),15)</f>
        <v>1365</v>
      </c>
      <c r="H12910">
        <v>91</v>
      </c>
      <c r="I12910" s="12">
        <f>H12910/IFERROR(INDEX('Información SKU'!$K$1:$K$54,MATCH(E12910,'Información SKU'!$A$1:$A$54,0),1),40)</f>
        <v>2.1666666666666665</v>
      </c>
      <c r="J12910" s="3">
        <v>43581</v>
      </c>
      <c r="K12910" s="12" t="s">
        <v>220</v>
      </c>
      <c r="L12910">
        <v>2</v>
      </c>
    </row>
    <row r="12911" spans="1:12" x14ac:dyDescent="0.25">
      <c r="A12911">
        <v>1000354</v>
      </c>
      <c r="B12911" t="s">
        <v>103</v>
      </c>
      <c r="C12911">
        <v>11009684</v>
      </c>
      <c r="D12911">
        <v>70</v>
      </c>
      <c r="E12911">
        <v>62</v>
      </c>
      <c r="F12911" t="s">
        <v>25</v>
      </c>
      <c r="G12911">
        <f>H12911*IFERROR(INDEX('Información SKU'!$H$1:$H$54,MATCH(E12911,'Información SKU'!$A$1:$A$54,0),1),15)</f>
        <v>824</v>
      </c>
      <c r="H12911">
        <v>103</v>
      </c>
      <c r="I12911" s="12">
        <f>H12911/IFERROR(INDEX('Información SKU'!$K$1:$K$54,MATCH(E12911,'Información SKU'!$A$1:$A$54,0),1),40)</f>
        <v>2.06</v>
      </c>
      <c r="J12911" s="3">
        <v>43581</v>
      </c>
      <c r="K12911" s="12" t="s">
        <v>221</v>
      </c>
      <c r="L12911">
        <v>2</v>
      </c>
    </row>
    <row r="12912" spans="1:12" x14ac:dyDescent="0.25">
      <c r="A12912">
        <v>1000354</v>
      </c>
      <c r="B12912" t="s">
        <v>103</v>
      </c>
      <c r="C12912">
        <v>11009684</v>
      </c>
      <c r="D12912">
        <v>60</v>
      </c>
      <c r="E12912">
        <v>531</v>
      </c>
      <c r="F12912" t="s">
        <v>40</v>
      </c>
      <c r="G12912">
        <f>H12912*IFERROR(INDEX('Información SKU'!$H$1:$H$54,MATCH(E12912,'Información SKU'!$A$1:$A$54,0),1),15)</f>
        <v>3270</v>
      </c>
      <c r="H12912">
        <v>545</v>
      </c>
      <c r="I12912" s="12">
        <f>H12912/IFERROR(INDEX('Información SKU'!$K$1:$K$54,MATCH(E12912,'Información SKU'!$A$1:$A$54,0),1),40)</f>
        <v>10.9</v>
      </c>
      <c r="J12912" s="3">
        <v>43581</v>
      </c>
      <c r="K12912" s="12" t="s">
        <v>222</v>
      </c>
      <c r="L12912">
        <v>3</v>
      </c>
    </row>
    <row r="12913" spans="1:12" x14ac:dyDescent="0.25">
      <c r="A12913">
        <v>1000354</v>
      </c>
      <c r="B12913" t="s">
        <v>103</v>
      </c>
      <c r="C12913">
        <v>11009684</v>
      </c>
      <c r="D12913">
        <v>50</v>
      </c>
      <c r="E12913">
        <v>224</v>
      </c>
      <c r="F12913" t="s">
        <v>37</v>
      </c>
      <c r="G12913">
        <f>H12913*IFERROR(INDEX('Información SKU'!$H$1:$H$54,MATCH(E12913,'Información SKU'!$A$1:$A$54,0),1),15)</f>
        <v>280</v>
      </c>
      <c r="H12913">
        <v>35</v>
      </c>
      <c r="I12913" s="12">
        <f>H12913/IFERROR(INDEX('Información SKU'!$K$1:$K$54,MATCH(E12913,'Información SKU'!$A$1:$A$54,0),1),40)</f>
        <v>0.83333333333333337</v>
      </c>
      <c r="J12913" s="3">
        <v>43581</v>
      </c>
      <c r="K12913" s="12" t="s">
        <v>222</v>
      </c>
      <c r="L12913">
        <v>3</v>
      </c>
    </row>
    <row r="12914" spans="1:12" x14ac:dyDescent="0.25">
      <c r="A12914">
        <v>1000354</v>
      </c>
      <c r="B12914" t="s">
        <v>103</v>
      </c>
      <c r="C12914">
        <v>11009684</v>
      </c>
      <c r="D12914">
        <v>40</v>
      </c>
      <c r="E12914">
        <v>223</v>
      </c>
      <c r="F12914" t="s">
        <v>74</v>
      </c>
      <c r="G12914">
        <f>H12914*IFERROR(INDEX('Información SKU'!$H$1:$H$54,MATCH(E12914,'Información SKU'!$A$1:$A$54,0),1),15)</f>
        <v>126</v>
      </c>
      <c r="H12914">
        <v>21</v>
      </c>
      <c r="I12914" s="12">
        <f>H12914/IFERROR(INDEX('Información SKU'!$K$1:$K$54,MATCH(E12914,'Información SKU'!$A$1:$A$54,0),1),40)</f>
        <v>0.5</v>
      </c>
      <c r="J12914" s="3">
        <v>43581</v>
      </c>
      <c r="K12914" s="12" t="s">
        <v>221</v>
      </c>
      <c r="L12914">
        <v>2</v>
      </c>
    </row>
    <row r="12915" spans="1:12" x14ac:dyDescent="0.25">
      <c r="A12915">
        <v>1000354</v>
      </c>
      <c r="B12915" t="s">
        <v>103</v>
      </c>
      <c r="C12915">
        <v>11009684</v>
      </c>
      <c r="D12915">
        <v>30</v>
      </c>
      <c r="E12915">
        <v>205</v>
      </c>
      <c r="F12915" t="s">
        <v>35</v>
      </c>
      <c r="G12915">
        <f>H12915*IFERROR(INDEX('Información SKU'!$H$1:$H$54,MATCH(E12915,'Información SKU'!$A$1:$A$54,0),1),15)</f>
        <v>384</v>
      </c>
      <c r="H12915">
        <v>48</v>
      </c>
      <c r="I12915" s="12">
        <f>H12915/IFERROR(INDEX('Información SKU'!$K$1:$K$54,MATCH(E12915,'Información SKU'!$A$1:$A$54,0),1),40)</f>
        <v>1.1428571428571428</v>
      </c>
      <c r="J12915" s="3">
        <v>43581</v>
      </c>
      <c r="K12915" s="12" t="s">
        <v>221</v>
      </c>
      <c r="L12915">
        <v>2</v>
      </c>
    </row>
    <row r="12916" spans="1:12" x14ac:dyDescent="0.25">
      <c r="A12916">
        <v>1000312</v>
      </c>
      <c r="B12916" t="s">
        <v>134</v>
      </c>
      <c r="C12916">
        <v>11009802</v>
      </c>
      <c r="D12916">
        <v>10</v>
      </c>
      <c r="E12916">
        <v>63</v>
      </c>
      <c r="F12916" t="s">
        <v>1</v>
      </c>
      <c r="G12916">
        <f>H12916*IFERROR(INDEX('Información SKU'!$H$1:$H$54,MATCH(E12916,'Información SKU'!$A$1:$A$54,0),1),15)</f>
        <v>630</v>
      </c>
      <c r="H12916">
        <v>42</v>
      </c>
      <c r="I12916" s="12">
        <f>H12916/IFERROR(INDEX('Información SKU'!$K$1:$K$54,MATCH(E12916,'Información SKU'!$A$1:$A$54,0),1),40)</f>
        <v>1</v>
      </c>
      <c r="J12916" s="3">
        <v>43581</v>
      </c>
      <c r="K12916" s="12" t="s">
        <v>222</v>
      </c>
      <c r="L12916">
        <v>3</v>
      </c>
    </row>
    <row r="12917" spans="1:12" x14ac:dyDescent="0.25">
      <c r="A12917">
        <v>1008052</v>
      </c>
      <c r="B12917" t="s">
        <v>134</v>
      </c>
      <c r="C12917">
        <v>11009804</v>
      </c>
      <c r="D12917">
        <v>110</v>
      </c>
      <c r="E12917">
        <v>320</v>
      </c>
      <c r="F12917" t="s">
        <v>31</v>
      </c>
      <c r="G12917">
        <f>H12917*IFERROR(INDEX('Información SKU'!$H$1:$H$54,MATCH(E12917,'Información SKU'!$A$1:$A$54,0),1),15)</f>
        <v>270</v>
      </c>
      <c r="H12917">
        <v>18</v>
      </c>
      <c r="I12917" s="12">
        <f>H12917/IFERROR(INDEX('Información SKU'!$K$1:$K$54,MATCH(E12917,'Información SKU'!$A$1:$A$54,0),1),40)</f>
        <v>0.23076923076923078</v>
      </c>
      <c r="J12917" s="3">
        <v>43581</v>
      </c>
      <c r="K12917" s="12" t="s">
        <v>222</v>
      </c>
      <c r="L12917">
        <v>3</v>
      </c>
    </row>
    <row r="12918" spans="1:12" x14ac:dyDescent="0.25">
      <c r="A12918">
        <v>1008052</v>
      </c>
      <c r="B12918" t="s">
        <v>134</v>
      </c>
      <c r="C12918">
        <v>11009804</v>
      </c>
      <c r="D12918">
        <v>20</v>
      </c>
      <c r="E12918">
        <v>62</v>
      </c>
      <c r="F12918" t="s">
        <v>25</v>
      </c>
      <c r="G12918">
        <f>H12918*IFERROR(INDEX('Información SKU'!$H$1:$H$54,MATCH(E12918,'Información SKU'!$A$1:$A$54,0),1),15)</f>
        <v>440</v>
      </c>
      <c r="H12918">
        <v>55</v>
      </c>
      <c r="I12918" s="12">
        <f>H12918/IFERROR(INDEX('Información SKU'!$K$1:$K$54,MATCH(E12918,'Información SKU'!$A$1:$A$54,0),1),40)</f>
        <v>1.1000000000000001</v>
      </c>
      <c r="J12918" s="3">
        <v>43581</v>
      </c>
      <c r="K12918" s="12" t="s">
        <v>220</v>
      </c>
      <c r="L12918">
        <v>2</v>
      </c>
    </row>
    <row r="12919" spans="1:12" x14ac:dyDescent="0.25">
      <c r="A12919">
        <v>1000354</v>
      </c>
      <c r="B12919" t="s">
        <v>103</v>
      </c>
      <c r="C12919">
        <v>11009900</v>
      </c>
      <c r="D12919">
        <v>150</v>
      </c>
      <c r="E12919">
        <v>460</v>
      </c>
      <c r="F12919" t="s">
        <v>38</v>
      </c>
      <c r="G12919">
        <f>H12919*IFERROR(INDEX('Información SKU'!$H$1:$H$54,MATCH(E12919,'Información SKU'!$A$1:$A$54,0),1),15)</f>
        <v>420</v>
      </c>
      <c r="H12919">
        <v>28</v>
      </c>
      <c r="I12919" s="12">
        <f>H12919/IFERROR(INDEX('Información SKU'!$K$1:$K$54,MATCH(E12919,'Información SKU'!$A$1:$A$54,0),1),40)</f>
        <v>0.35897435897435898</v>
      </c>
      <c r="J12919" s="3">
        <v>43581</v>
      </c>
      <c r="K12919" s="12" t="s">
        <v>223</v>
      </c>
      <c r="L12919">
        <v>3</v>
      </c>
    </row>
    <row r="12920" spans="1:12" x14ac:dyDescent="0.25">
      <c r="A12920">
        <v>1000354</v>
      </c>
      <c r="B12920" t="s">
        <v>103</v>
      </c>
      <c r="C12920">
        <v>11009900</v>
      </c>
      <c r="D12920">
        <v>140</v>
      </c>
      <c r="E12920">
        <v>480</v>
      </c>
      <c r="F12920" t="s">
        <v>77</v>
      </c>
      <c r="G12920">
        <f>H12920*IFERROR(INDEX('Información SKU'!$H$1:$H$54,MATCH(E12920,'Información SKU'!$A$1:$A$54,0),1),15)</f>
        <v>112</v>
      </c>
      <c r="H12920">
        <v>14</v>
      </c>
      <c r="I12920" s="12">
        <f>H12920/IFERROR(INDEX('Información SKU'!$K$1:$K$54,MATCH(E12920,'Información SKU'!$A$1:$A$54,0),1),40)</f>
        <v>0.17948717948717949</v>
      </c>
      <c r="J12920" s="3">
        <v>43581</v>
      </c>
      <c r="K12920" s="12" t="s">
        <v>219</v>
      </c>
      <c r="L12920">
        <v>1</v>
      </c>
    </row>
    <row r="12921" spans="1:12" x14ac:dyDescent="0.25">
      <c r="A12921">
        <v>1000354</v>
      </c>
      <c r="B12921" t="s">
        <v>103</v>
      </c>
      <c r="C12921">
        <v>11009900</v>
      </c>
      <c r="D12921">
        <v>130</v>
      </c>
      <c r="E12921">
        <v>2382</v>
      </c>
      <c r="F12921" t="s">
        <v>34</v>
      </c>
      <c r="G12921">
        <f>H12921*IFERROR(INDEX('Información SKU'!$H$1:$H$54,MATCH(E12921,'Información SKU'!$A$1:$A$54,0),1),15)</f>
        <v>192</v>
      </c>
      <c r="H12921">
        <v>32</v>
      </c>
      <c r="I12921" s="12">
        <f>H12921/IFERROR(INDEX('Información SKU'!$K$1:$K$54,MATCH(E12921,'Información SKU'!$A$1:$A$54,0),1),40)</f>
        <v>0.33333333333333331</v>
      </c>
      <c r="J12921" s="3">
        <v>43581</v>
      </c>
      <c r="K12921" s="12" t="s">
        <v>219</v>
      </c>
      <c r="L12921">
        <v>1</v>
      </c>
    </row>
    <row r="12922" spans="1:12" x14ac:dyDescent="0.25">
      <c r="A12922">
        <v>1000354</v>
      </c>
      <c r="B12922" t="s">
        <v>103</v>
      </c>
      <c r="C12922">
        <v>11009900</v>
      </c>
      <c r="D12922">
        <v>40</v>
      </c>
      <c r="E12922">
        <v>1199</v>
      </c>
      <c r="F12922" t="s">
        <v>26</v>
      </c>
      <c r="G12922">
        <f>H12922*IFERROR(INDEX('Información SKU'!$H$1:$H$54,MATCH(E12922,'Información SKU'!$A$1:$A$54,0),1),15)</f>
        <v>312</v>
      </c>
      <c r="H12922">
        <v>26</v>
      </c>
      <c r="I12922" s="12">
        <f>H12922/IFERROR(INDEX('Información SKU'!$K$1:$K$54,MATCH(E12922,'Información SKU'!$A$1:$A$54,0),1),40)</f>
        <v>0.43333333333333335</v>
      </c>
      <c r="J12922" s="3">
        <v>43581</v>
      </c>
      <c r="K12922" s="12" t="s">
        <v>223</v>
      </c>
      <c r="L12922">
        <v>3</v>
      </c>
    </row>
    <row r="12923" spans="1:12" x14ac:dyDescent="0.25">
      <c r="A12923">
        <v>1000354</v>
      </c>
      <c r="B12923" t="s">
        <v>103</v>
      </c>
      <c r="C12923">
        <v>11009900</v>
      </c>
      <c r="D12923">
        <v>50</v>
      </c>
      <c r="E12923">
        <v>5402</v>
      </c>
      <c r="F12923" t="s">
        <v>32</v>
      </c>
      <c r="G12923">
        <f>H12923*IFERROR(INDEX('Información SKU'!$H$1:$H$54,MATCH(E12923,'Información SKU'!$A$1:$A$54,0),1),15)</f>
        <v>138</v>
      </c>
      <c r="H12923">
        <v>23</v>
      </c>
      <c r="I12923" s="12">
        <f>H12923/IFERROR(INDEX('Información SKU'!$K$1:$K$54,MATCH(E12923,'Información SKU'!$A$1:$A$54,0),1),40)</f>
        <v>0.38333333333333336</v>
      </c>
      <c r="J12923" s="3">
        <v>43581</v>
      </c>
      <c r="K12923" s="12" t="s">
        <v>219</v>
      </c>
      <c r="L12923">
        <v>1</v>
      </c>
    </row>
    <row r="12924" spans="1:12" x14ac:dyDescent="0.25">
      <c r="A12924">
        <v>1000354</v>
      </c>
      <c r="B12924" t="s">
        <v>103</v>
      </c>
      <c r="C12924">
        <v>11009900</v>
      </c>
      <c r="D12924">
        <v>70</v>
      </c>
      <c r="E12924">
        <v>509</v>
      </c>
      <c r="F12924" t="s">
        <v>0</v>
      </c>
      <c r="G12924">
        <f>H12924*IFERROR(INDEX('Información SKU'!$H$1:$H$54,MATCH(E12924,'Información SKU'!$A$1:$A$54,0),1),15)</f>
        <v>252</v>
      </c>
      <c r="H12924">
        <v>42</v>
      </c>
      <c r="I12924" s="12">
        <f>H12924/IFERROR(INDEX('Información SKU'!$K$1:$K$54,MATCH(E12924,'Información SKU'!$A$1:$A$54,0),1),40)</f>
        <v>0.52500000000000002</v>
      </c>
      <c r="J12924" s="3">
        <v>43581</v>
      </c>
      <c r="K12924" s="12" t="s">
        <v>218</v>
      </c>
      <c r="L12924">
        <v>1</v>
      </c>
    </row>
    <row r="12925" spans="1:12" x14ac:dyDescent="0.25">
      <c r="A12925">
        <v>1000354</v>
      </c>
      <c r="B12925" t="s">
        <v>103</v>
      </c>
      <c r="C12925">
        <v>11009900</v>
      </c>
      <c r="D12925">
        <v>80</v>
      </c>
      <c r="E12925">
        <v>521</v>
      </c>
      <c r="F12925" t="s">
        <v>28</v>
      </c>
      <c r="G12925">
        <f>H12925*IFERROR(INDEX('Información SKU'!$H$1:$H$54,MATCH(E12925,'Información SKU'!$A$1:$A$54,0),1),15)</f>
        <v>192</v>
      </c>
      <c r="H12925">
        <v>24</v>
      </c>
      <c r="I12925" s="12">
        <f>H12925/IFERROR(INDEX('Información SKU'!$K$1:$K$54,MATCH(E12925,'Información SKU'!$A$1:$A$54,0),1),40)</f>
        <v>0.4</v>
      </c>
      <c r="J12925" s="3">
        <v>43581</v>
      </c>
      <c r="K12925" s="12" t="s">
        <v>223</v>
      </c>
      <c r="L12925">
        <v>3</v>
      </c>
    </row>
    <row r="12926" spans="1:12" x14ac:dyDescent="0.25">
      <c r="A12926">
        <v>1000354</v>
      </c>
      <c r="B12926" t="s">
        <v>103</v>
      </c>
      <c r="C12926">
        <v>11009900</v>
      </c>
      <c r="D12926">
        <v>100</v>
      </c>
      <c r="E12926">
        <v>2389</v>
      </c>
      <c r="F12926" t="s">
        <v>70</v>
      </c>
      <c r="G12926">
        <f>H12926*IFERROR(INDEX('Información SKU'!$H$1:$H$54,MATCH(E12926,'Información SKU'!$A$1:$A$54,0),1),15)</f>
        <v>102</v>
      </c>
      <c r="H12926">
        <v>17</v>
      </c>
      <c r="I12926" s="12">
        <f>H12926/IFERROR(INDEX('Información SKU'!$K$1:$K$54,MATCH(E12926,'Información SKU'!$A$1:$A$54,0),1),40)</f>
        <v>0.17708333333333334</v>
      </c>
      <c r="J12926" s="3">
        <v>43581</v>
      </c>
      <c r="K12926" s="12" t="s">
        <v>220</v>
      </c>
      <c r="L12926">
        <v>2</v>
      </c>
    </row>
    <row r="12927" spans="1:12" x14ac:dyDescent="0.25">
      <c r="A12927">
        <v>1000354</v>
      </c>
      <c r="B12927" t="s">
        <v>103</v>
      </c>
      <c r="C12927">
        <v>11009900</v>
      </c>
      <c r="D12927">
        <v>110</v>
      </c>
      <c r="E12927">
        <v>2387</v>
      </c>
      <c r="F12927" t="s">
        <v>33</v>
      </c>
      <c r="G12927">
        <f>H12927*IFERROR(INDEX('Información SKU'!$H$1:$H$54,MATCH(E12927,'Información SKU'!$A$1:$A$54,0),1),15)</f>
        <v>492</v>
      </c>
      <c r="H12927">
        <v>41</v>
      </c>
      <c r="I12927" s="12">
        <f>H12927/IFERROR(INDEX('Información SKU'!$K$1:$K$54,MATCH(E12927,'Información SKU'!$A$1:$A$54,0),1),40)</f>
        <v>0.42708333333333331</v>
      </c>
      <c r="J12927" s="3">
        <v>43581</v>
      </c>
      <c r="K12927" s="12" t="s">
        <v>219</v>
      </c>
      <c r="L12927">
        <v>1</v>
      </c>
    </row>
    <row r="12928" spans="1:12" x14ac:dyDescent="0.25">
      <c r="A12928">
        <v>1000354</v>
      </c>
      <c r="B12928" t="s">
        <v>103</v>
      </c>
      <c r="C12928">
        <v>11009900</v>
      </c>
      <c r="D12928">
        <v>120</v>
      </c>
      <c r="E12928">
        <v>2384</v>
      </c>
      <c r="F12928" t="s">
        <v>10</v>
      </c>
      <c r="G12928">
        <f>H12928*IFERROR(INDEX('Información SKU'!$H$1:$H$54,MATCH(E12928,'Información SKU'!$A$1:$A$54,0),1),15)</f>
        <v>180</v>
      </c>
      <c r="H12928">
        <v>30</v>
      </c>
      <c r="I12928" s="12">
        <f>H12928/IFERROR(INDEX('Información SKU'!$K$1:$K$54,MATCH(E12928,'Información SKU'!$A$1:$A$54,0),1),40)</f>
        <v>0.3125</v>
      </c>
      <c r="J12928" s="3">
        <v>43581</v>
      </c>
      <c r="K12928" s="12" t="s">
        <v>221</v>
      </c>
      <c r="L12928">
        <v>2</v>
      </c>
    </row>
    <row r="12929" spans="1:12" x14ac:dyDescent="0.25">
      <c r="A12929">
        <v>1001056</v>
      </c>
      <c r="B12929" t="s">
        <v>141</v>
      </c>
      <c r="C12929">
        <v>11009937</v>
      </c>
      <c r="D12929">
        <v>80</v>
      </c>
      <c r="E12929">
        <v>320</v>
      </c>
      <c r="F12929" t="s">
        <v>31</v>
      </c>
      <c r="G12929">
        <f>H12929*IFERROR(INDEX('Información SKU'!$H$1:$H$54,MATCH(E12929,'Información SKU'!$A$1:$A$54,0),1),15)</f>
        <v>60</v>
      </c>
      <c r="H12929">
        <v>4</v>
      </c>
      <c r="I12929" s="12">
        <f>H12929/IFERROR(INDEX('Información SKU'!$K$1:$K$54,MATCH(E12929,'Información SKU'!$A$1:$A$54,0),1),40)</f>
        <v>5.128205128205128E-2</v>
      </c>
      <c r="J12929" s="3">
        <v>43581</v>
      </c>
      <c r="K12929" s="12" t="s">
        <v>223</v>
      </c>
      <c r="L12929">
        <v>3</v>
      </c>
    </row>
    <row r="12930" spans="1:12" x14ac:dyDescent="0.25">
      <c r="A12930">
        <v>1001056</v>
      </c>
      <c r="B12930" t="s">
        <v>141</v>
      </c>
      <c r="C12930">
        <v>11009937</v>
      </c>
      <c r="D12930">
        <v>20</v>
      </c>
      <c r="E12930">
        <v>63</v>
      </c>
      <c r="F12930" t="s">
        <v>1</v>
      </c>
      <c r="G12930">
        <f>H12930*IFERROR(INDEX('Información SKU'!$H$1:$H$54,MATCH(E12930,'Información SKU'!$A$1:$A$54,0),1),15)</f>
        <v>180</v>
      </c>
      <c r="H12930">
        <v>12</v>
      </c>
      <c r="I12930" s="12">
        <f>H12930/IFERROR(INDEX('Información SKU'!$K$1:$K$54,MATCH(E12930,'Información SKU'!$A$1:$A$54,0),1),40)</f>
        <v>0.2857142857142857</v>
      </c>
      <c r="J12930" s="3">
        <v>43581</v>
      </c>
      <c r="K12930" s="12" t="s">
        <v>218</v>
      </c>
      <c r="L12930">
        <v>1</v>
      </c>
    </row>
    <row r="12931" spans="1:12" x14ac:dyDescent="0.25">
      <c r="A12931">
        <v>1001056</v>
      </c>
      <c r="B12931" t="s">
        <v>141</v>
      </c>
      <c r="C12931">
        <v>11009937</v>
      </c>
      <c r="D12931">
        <v>70</v>
      </c>
      <c r="E12931">
        <v>5273</v>
      </c>
      <c r="F12931" t="s">
        <v>82</v>
      </c>
      <c r="G12931">
        <f>H12931*IFERROR(INDEX('Información SKU'!$H$1:$H$54,MATCH(E12931,'Información SKU'!$A$1:$A$54,0),1),15)</f>
        <v>66</v>
      </c>
      <c r="H12931">
        <v>11</v>
      </c>
      <c r="I12931" s="12">
        <f>H12931/IFERROR(INDEX('Información SKU'!$K$1:$K$54,MATCH(E12931,'Información SKU'!$A$1:$A$54,0),1),40)</f>
        <v>0.15714285714285714</v>
      </c>
      <c r="J12931" s="3">
        <v>43581</v>
      </c>
      <c r="K12931" s="12" t="s">
        <v>219</v>
      </c>
      <c r="L12931">
        <v>1</v>
      </c>
    </row>
    <row r="12932" spans="1:12" x14ac:dyDescent="0.25">
      <c r="A12932">
        <v>1001056</v>
      </c>
      <c r="B12932" t="s">
        <v>141</v>
      </c>
      <c r="C12932">
        <v>11009937</v>
      </c>
      <c r="D12932">
        <v>60</v>
      </c>
      <c r="E12932">
        <v>1199</v>
      </c>
      <c r="F12932" t="s">
        <v>26</v>
      </c>
      <c r="G12932">
        <f>H12932*IFERROR(INDEX('Información SKU'!$H$1:$H$54,MATCH(E12932,'Información SKU'!$A$1:$A$54,0),1),15)</f>
        <v>84</v>
      </c>
      <c r="H12932">
        <v>7</v>
      </c>
      <c r="I12932" s="12">
        <f>H12932/IFERROR(INDEX('Información SKU'!$K$1:$K$54,MATCH(E12932,'Información SKU'!$A$1:$A$54,0),1),40)</f>
        <v>0.11666666666666667</v>
      </c>
      <c r="J12932" s="3">
        <v>43581</v>
      </c>
      <c r="K12932" s="12" t="s">
        <v>220</v>
      </c>
      <c r="L12932">
        <v>2</v>
      </c>
    </row>
    <row r="12933" spans="1:12" x14ac:dyDescent="0.25">
      <c r="A12933">
        <v>1001055</v>
      </c>
      <c r="B12933" t="s">
        <v>128</v>
      </c>
      <c r="C12933">
        <v>11009939</v>
      </c>
      <c r="D12933">
        <v>360</v>
      </c>
      <c r="E12933">
        <v>320</v>
      </c>
      <c r="F12933" t="s">
        <v>31</v>
      </c>
      <c r="G12933">
        <f>H12933*IFERROR(INDEX('Información SKU'!$H$1:$H$54,MATCH(E12933,'Información SKU'!$A$1:$A$54,0),1),15)</f>
        <v>90</v>
      </c>
      <c r="H12933">
        <v>6</v>
      </c>
      <c r="I12933" s="12">
        <f>H12933/IFERROR(INDEX('Información SKU'!$K$1:$K$54,MATCH(E12933,'Información SKU'!$A$1:$A$54,0),1),40)</f>
        <v>7.6923076923076927E-2</v>
      </c>
      <c r="J12933" s="3">
        <v>43581</v>
      </c>
      <c r="K12933" s="12" t="s">
        <v>221</v>
      </c>
      <c r="L12933">
        <v>2</v>
      </c>
    </row>
    <row r="12934" spans="1:12" x14ac:dyDescent="0.25">
      <c r="A12934">
        <v>1001055</v>
      </c>
      <c r="B12934" t="s">
        <v>128</v>
      </c>
      <c r="C12934">
        <v>11009939</v>
      </c>
      <c r="D12934">
        <v>490</v>
      </c>
      <c r="E12934">
        <v>460</v>
      </c>
      <c r="F12934" t="s">
        <v>38</v>
      </c>
      <c r="G12934">
        <f>H12934*IFERROR(INDEX('Información SKU'!$H$1:$H$54,MATCH(E12934,'Información SKU'!$A$1:$A$54,0),1),15)</f>
        <v>90</v>
      </c>
      <c r="H12934">
        <v>6</v>
      </c>
      <c r="I12934" s="12">
        <f>H12934/IFERROR(INDEX('Información SKU'!$K$1:$K$54,MATCH(E12934,'Información SKU'!$A$1:$A$54,0),1),40)</f>
        <v>7.6923076923076927E-2</v>
      </c>
      <c r="J12934" s="3">
        <v>43581</v>
      </c>
      <c r="K12934" s="12" t="s">
        <v>221</v>
      </c>
      <c r="L12934">
        <v>2</v>
      </c>
    </row>
    <row r="12935" spans="1:12" x14ac:dyDescent="0.25">
      <c r="A12935">
        <v>1001055</v>
      </c>
      <c r="B12935" t="s">
        <v>128</v>
      </c>
      <c r="C12935">
        <v>11009939</v>
      </c>
      <c r="D12935">
        <v>500</v>
      </c>
      <c r="E12935">
        <v>420</v>
      </c>
      <c r="F12935" t="s">
        <v>11</v>
      </c>
      <c r="G12935">
        <f>H12935*IFERROR(INDEX('Información SKU'!$H$1:$H$54,MATCH(E12935,'Información SKU'!$A$1:$A$54,0),1),15)</f>
        <v>75</v>
      </c>
      <c r="H12935">
        <v>5</v>
      </c>
      <c r="I12935" s="12">
        <f>H12935/IFERROR(INDEX('Información SKU'!$K$1:$K$54,MATCH(E12935,'Información SKU'!$A$1:$A$54,0),1),40)</f>
        <v>6.4102564102564097E-2</v>
      </c>
      <c r="J12935" s="3">
        <v>43581</v>
      </c>
      <c r="K12935" s="12" t="s">
        <v>223</v>
      </c>
      <c r="L12935">
        <v>3</v>
      </c>
    </row>
    <row r="12936" spans="1:12" x14ac:dyDescent="0.25">
      <c r="A12936">
        <v>1001055</v>
      </c>
      <c r="B12936" t="s">
        <v>128</v>
      </c>
      <c r="C12936">
        <v>11009939</v>
      </c>
      <c r="D12936">
        <v>20</v>
      </c>
      <c r="E12936">
        <v>62</v>
      </c>
      <c r="F12936" t="s">
        <v>25</v>
      </c>
      <c r="G12936">
        <f>H12936*IFERROR(INDEX('Información SKU'!$H$1:$H$54,MATCH(E12936,'Información SKU'!$A$1:$A$54,0),1),15)</f>
        <v>96</v>
      </c>
      <c r="H12936">
        <v>12</v>
      </c>
      <c r="I12936" s="12">
        <f>H12936/IFERROR(INDEX('Información SKU'!$K$1:$K$54,MATCH(E12936,'Información SKU'!$A$1:$A$54,0),1),40)</f>
        <v>0.24</v>
      </c>
      <c r="J12936" s="3">
        <v>43581</v>
      </c>
      <c r="K12936" s="12" t="s">
        <v>223</v>
      </c>
      <c r="L12936">
        <v>3</v>
      </c>
    </row>
    <row r="12937" spans="1:12" x14ac:dyDescent="0.25">
      <c r="A12937">
        <v>1001055</v>
      </c>
      <c r="B12937" t="s">
        <v>128</v>
      </c>
      <c r="C12937">
        <v>11009939</v>
      </c>
      <c r="D12937">
        <v>40</v>
      </c>
      <c r="E12937">
        <v>63</v>
      </c>
      <c r="F12937" t="s">
        <v>1</v>
      </c>
      <c r="G12937">
        <f>H12937*IFERROR(INDEX('Información SKU'!$H$1:$H$54,MATCH(E12937,'Información SKU'!$A$1:$A$54,0),1),15)</f>
        <v>255</v>
      </c>
      <c r="H12937">
        <v>17</v>
      </c>
      <c r="I12937" s="12">
        <f>H12937/IFERROR(INDEX('Información SKU'!$K$1:$K$54,MATCH(E12937,'Información SKU'!$A$1:$A$54,0),1),40)</f>
        <v>0.40476190476190477</v>
      </c>
      <c r="J12937" s="3">
        <v>43581</v>
      </c>
      <c r="K12937" s="12" t="s">
        <v>219</v>
      </c>
      <c r="L12937">
        <v>1</v>
      </c>
    </row>
    <row r="12938" spans="1:12" x14ac:dyDescent="0.25">
      <c r="A12938">
        <v>1001055</v>
      </c>
      <c r="B12938" t="s">
        <v>128</v>
      </c>
      <c r="C12938">
        <v>11009939</v>
      </c>
      <c r="D12938">
        <v>80</v>
      </c>
      <c r="E12938">
        <v>509</v>
      </c>
      <c r="F12938" t="s">
        <v>0</v>
      </c>
      <c r="G12938">
        <f>H12938*IFERROR(INDEX('Información SKU'!$H$1:$H$54,MATCH(E12938,'Información SKU'!$A$1:$A$54,0),1),15)</f>
        <v>78</v>
      </c>
      <c r="H12938">
        <v>13</v>
      </c>
      <c r="I12938" s="12">
        <f>H12938/IFERROR(INDEX('Información SKU'!$K$1:$K$54,MATCH(E12938,'Información SKU'!$A$1:$A$54,0),1),40)</f>
        <v>0.16250000000000001</v>
      </c>
      <c r="J12938" s="3">
        <v>43581</v>
      </c>
      <c r="K12938" s="12" t="s">
        <v>219</v>
      </c>
      <c r="L12938">
        <v>1</v>
      </c>
    </row>
    <row r="12939" spans="1:12" x14ac:dyDescent="0.25">
      <c r="A12939">
        <v>1001055</v>
      </c>
      <c r="B12939" t="s">
        <v>128</v>
      </c>
      <c r="C12939">
        <v>11009939</v>
      </c>
      <c r="D12939">
        <v>90</v>
      </c>
      <c r="E12939">
        <v>5273</v>
      </c>
      <c r="F12939" t="s">
        <v>82</v>
      </c>
      <c r="G12939">
        <f>H12939*IFERROR(INDEX('Información SKU'!$H$1:$H$54,MATCH(E12939,'Información SKU'!$A$1:$A$54,0),1),15)</f>
        <v>66</v>
      </c>
      <c r="H12939">
        <v>11</v>
      </c>
      <c r="I12939" s="12">
        <f>H12939/IFERROR(INDEX('Información SKU'!$K$1:$K$54,MATCH(E12939,'Información SKU'!$A$1:$A$54,0),1),40)</f>
        <v>0.15714285714285714</v>
      </c>
      <c r="J12939" s="3">
        <v>43581</v>
      </c>
      <c r="K12939" s="12" t="s">
        <v>219</v>
      </c>
      <c r="L12939">
        <v>1</v>
      </c>
    </row>
    <row r="12940" spans="1:12" x14ac:dyDescent="0.25">
      <c r="A12940">
        <v>1008052</v>
      </c>
      <c r="B12940" t="s">
        <v>134</v>
      </c>
      <c r="C12940">
        <v>11009977</v>
      </c>
      <c r="D12940">
        <v>20</v>
      </c>
      <c r="E12940">
        <v>62</v>
      </c>
      <c r="F12940" t="s">
        <v>25</v>
      </c>
      <c r="G12940">
        <f>H12940*IFERROR(INDEX('Información SKU'!$H$1:$H$54,MATCH(E12940,'Información SKU'!$A$1:$A$54,0),1),15)</f>
        <v>376</v>
      </c>
      <c r="H12940">
        <v>47</v>
      </c>
      <c r="I12940" s="12">
        <f>H12940/IFERROR(INDEX('Información SKU'!$K$1:$K$54,MATCH(E12940,'Información SKU'!$A$1:$A$54,0),1),40)</f>
        <v>0.94</v>
      </c>
      <c r="J12940" s="3">
        <v>43581</v>
      </c>
      <c r="K12940" s="12" t="s">
        <v>223</v>
      </c>
      <c r="L12940">
        <v>3</v>
      </c>
    </row>
    <row r="12941" spans="1:12" x14ac:dyDescent="0.25">
      <c r="A12941">
        <v>1008052</v>
      </c>
      <c r="B12941" t="s">
        <v>134</v>
      </c>
      <c r="C12941">
        <v>11009977</v>
      </c>
      <c r="D12941">
        <v>30</v>
      </c>
      <c r="E12941">
        <v>63</v>
      </c>
      <c r="F12941" t="s">
        <v>1</v>
      </c>
      <c r="G12941">
        <f>H12941*IFERROR(INDEX('Información SKU'!$H$1:$H$54,MATCH(E12941,'Información SKU'!$A$1:$A$54,0),1),15)</f>
        <v>2700</v>
      </c>
      <c r="H12941">
        <v>180</v>
      </c>
      <c r="I12941" s="12">
        <f>H12941/IFERROR(INDEX('Información SKU'!$K$1:$K$54,MATCH(E12941,'Información SKU'!$A$1:$A$54,0),1),40)</f>
        <v>4.2857142857142856</v>
      </c>
      <c r="J12941" s="3">
        <v>43581</v>
      </c>
      <c r="K12941" s="12" t="s">
        <v>222</v>
      </c>
      <c r="L12941">
        <v>3</v>
      </c>
    </row>
    <row r="12942" spans="1:12" x14ac:dyDescent="0.25">
      <c r="A12942">
        <v>1008052</v>
      </c>
      <c r="B12942" t="s">
        <v>134</v>
      </c>
      <c r="C12942">
        <v>11009977</v>
      </c>
      <c r="D12942">
        <v>40</v>
      </c>
      <c r="E12942">
        <v>509</v>
      </c>
      <c r="F12942" t="s">
        <v>0</v>
      </c>
      <c r="G12942">
        <f>H12942*IFERROR(INDEX('Información SKU'!$H$1:$H$54,MATCH(E12942,'Información SKU'!$A$1:$A$54,0),1),15)</f>
        <v>66</v>
      </c>
      <c r="H12942">
        <v>11</v>
      </c>
      <c r="I12942" s="12">
        <f>H12942/IFERROR(INDEX('Información SKU'!$K$1:$K$54,MATCH(E12942,'Información SKU'!$A$1:$A$54,0),1),40)</f>
        <v>0.13750000000000001</v>
      </c>
      <c r="J12942" s="3">
        <v>43581</v>
      </c>
      <c r="K12942" s="12" t="s">
        <v>223</v>
      </c>
      <c r="L12942">
        <v>3</v>
      </c>
    </row>
    <row r="12943" spans="1:12" x14ac:dyDescent="0.25">
      <c r="A12943">
        <v>1000312</v>
      </c>
      <c r="B12943" t="s">
        <v>134</v>
      </c>
      <c r="C12943">
        <v>11009981</v>
      </c>
      <c r="D12943">
        <v>190</v>
      </c>
      <c r="E12943">
        <v>320</v>
      </c>
      <c r="F12943" t="s">
        <v>31</v>
      </c>
      <c r="G12943">
        <f>H12943*IFERROR(INDEX('Información SKU'!$H$1:$H$54,MATCH(E12943,'Información SKU'!$A$1:$A$54,0),1),15)</f>
        <v>240</v>
      </c>
      <c r="H12943">
        <v>16</v>
      </c>
      <c r="I12943" s="12">
        <f>H12943/IFERROR(INDEX('Información SKU'!$K$1:$K$54,MATCH(E12943,'Información SKU'!$A$1:$A$54,0),1),40)</f>
        <v>0.20512820512820512</v>
      </c>
      <c r="J12943" s="3">
        <v>43581</v>
      </c>
      <c r="K12943" s="12" t="s">
        <v>221</v>
      </c>
      <c r="L12943">
        <v>2</v>
      </c>
    </row>
    <row r="12944" spans="1:12" x14ac:dyDescent="0.25">
      <c r="A12944">
        <v>1000312</v>
      </c>
      <c r="B12944" t="s">
        <v>134</v>
      </c>
      <c r="C12944">
        <v>11009981</v>
      </c>
      <c r="D12944">
        <v>110</v>
      </c>
      <c r="E12944">
        <v>2384</v>
      </c>
      <c r="F12944" t="s">
        <v>10</v>
      </c>
      <c r="G12944">
        <f>H12944*IFERROR(INDEX('Información SKU'!$H$1:$H$54,MATCH(E12944,'Información SKU'!$A$1:$A$54,0),1),15)</f>
        <v>744</v>
      </c>
      <c r="H12944">
        <v>124</v>
      </c>
      <c r="I12944" s="12">
        <f>H12944/IFERROR(INDEX('Información SKU'!$K$1:$K$54,MATCH(E12944,'Información SKU'!$A$1:$A$54,0),1),40)</f>
        <v>1.2916666666666667</v>
      </c>
      <c r="J12944" s="3">
        <v>43581</v>
      </c>
      <c r="K12944" s="12" t="s">
        <v>218</v>
      </c>
      <c r="L12944">
        <v>1</v>
      </c>
    </row>
    <row r="12945" spans="1:12" x14ac:dyDescent="0.25">
      <c r="A12945">
        <v>1000312</v>
      </c>
      <c r="B12945" t="s">
        <v>134</v>
      </c>
      <c r="C12945">
        <v>11009981</v>
      </c>
      <c r="D12945">
        <v>70</v>
      </c>
      <c r="E12945">
        <v>509</v>
      </c>
      <c r="F12945" t="s">
        <v>0</v>
      </c>
      <c r="G12945">
        <f>H12945*IFERROR(INDEX('Información SKU'!$H$1:$H$54,MATCH(E12945,'Información SKU'!$A$1:$A$54,0),1),15)</f>
        <v>78</v>
      </c>
      <c r="H12945">
        <v>13</v>
      </c>
      <c r="I12945" s="12">
        <f>H12945/IFERROR(INDEX('Información SKU'!$K$1:$K$54,MATCH(E12945,'Información SKU'!$A$1:$A$54,0),1),40)</f>
        <v>0.16250000000000001</v>
      </c>
      <c r="J12945" s="3">
        <v>43581</v>
      </c>
      <c r="K12945" s="12" t="s">
        <v>218</v>
      </c>
      <c r="L12945">
        <v>1</v>
      </c>
    </row>
    <row r="12946" spans="1:12" x14ac:dyDescent="0.25">
      <c r="A12946">
        <v>1000312</v>
      </c>
      <c r="B12946" t="s">
        <v>134</v>
      </c>
      <c r="C12946">
        <v>11009981</v>
      </c>
      <c r="D12946">
        <v>40</v>
      </c>
      <c r="E12946">
        <v>63</v>
      </c>
      <c r="F12946" t="s">
        <v>1</v>
      </c>
      <c r="G12946">
        <f>H12946*IFERROR(INDEX('Información SKU'!$H$1:$H$54,MATCH(E12946,'Información SKU'!$A$1:$A$54,0),1),15)</f>
        <v>1950</v>
      </c>
      <c r="H12946">
        <v>130</v>
      </c>
      <c r="I12946" s="12">
        <f>H12946/IFERROR(INDEX('Información SKU'!$K$1:$K$54,MATCH(E12946,'Información SKU'!$A$1:$A$54,0),1),40)</f>
        <v>3.0952380952380953</v>
      </c>
      <c r="J12946" s="3">
        <v>43581</v>
      </c>
      <c r="K12946" s="12" t="s">
        <v>221</v>
      </c>
      <c r="L12946">
        <v>2</v>
      </c>
    </row>
    <row r="12947" spans="1:12" x14ac:dyDescent="0.25">
      <c r="A12947">
        <v>1000312</v>
      </c>
      <c r="B12947" t="s">
        <v>134</v>
      </c>
      <c r="C12947">
        <v>11009981</v>
      </c>
      <c r="D12947">
        <v>30</v>
      </c>
      <c r="E12947">
        <v>62</v>
      </c>
      <c r="F12947" t="s">
        <v>25</v>
      </c>
      <c r="G12947">
        <f>H12947*IFERROR(INDEX('Información SKU'!$H$1:$H$54,MATCH(E12947,'Información SKU'!$A$1:$A$54,0),1),15)</f>
        <v>456</v>
      </c>
      <c r="H12947">
        <v>57</v>
      </c>
      <c r="I12947" s="12">
        <f>H12947/IFERROR(INDEX('Información SKU'!$K$1:$K$54,MATCH(E12947,'Información SKU'!$A$1:$A$54,0),1),40)</f>
        <v>1.1399999999999999</v>
      </c>
      <c r="J12947" s="3">
        <v>43581</v>
      </c>
      <c r="K12947" s="12" t="s">
        <v>220</v>
      </c>
      <c r="L12947">
        <v>2</v>
      </c>
    </row>
    <row r="12948" spans="1:12" x14ac:dyDescent="0.25">
      <c r="A12948">
        <v>1003149</v>
      </c>
      <c r="B12948" t="s">
        <v>119</v>
      </c>
      <c r="C12948">
        <v>11009997</v>
      </c>
      <c r="D12948">
        <v>100</v>
      </c>
      <c r="E12948">
        <v>2382</v>
      </c>
      <c r="F12948" t="s">
        <v>34</v>
      </c>
      <c r="G12948">
        <f>H12948*IFERROR(INDEX('Información SKU'!$H$1:$H$54,MATCH(E12948,'Información SKU'!$A$1:$A$54,0),1),15)</f>
        <v>228</v>
      </c>
      <c r="H12948">
        <v>38</v>
      </c>
      <c r="I12948" s="12">
        <f>H12948/IFERROR(INDEX('Información SKU'!$K$1:$K$54,MATCH(E12948,'Información SKU'!$A$1:$A$54,0),1),40)</f>
        <v>0.39583333333333331</v>
      </c>
      <c r="J12948" s="3">
        <v>43581</v>
      </c>
      <c r="K12948" s="12" t="s">
        <v>219</v>
      </c>
      <c r="L12948">
        <v>1</v>
      </c>
    </row>
    <row r="12949" spans="1:12" x14ac:dyDescent="0.25">
      <c r="A12949">
        <v>1003149</v>
      </c>
      <c r="B12949" t="s">
        <v>119</v>
      </c>
      <c r="C12949">
        <v>11009997</v>
      </c>
      <c r="D12949">
        <v>90</v>
      </c>
      <c r="E12949">
        <v>2384</v>
      </c>
      <c r="F12949" t="s">
        <v>10</v>
      </c>
      <c r="G12949">
        <f>H12949*IFERROR(INDEX('Información SKU'!$H$1:$H$54,MATCH(E12949,'Información SKU'!$A$1:$A$54,0),1),15)</f>
        <v>1146</v>
      </c>
      <c r="H12949">
        <v>191</v>
      </c>
      <c r="I12949" s="12">
        <f>H12949/IFERROR(INDEX('Información SKU'!$K$1:$K$54,MATCH(E12949,'Información SKU'!$A$1:$A$54,0),1),40)</f>
        <v>1.9895833333333333</v>
      </c>
      <c r="J12949" s="3">
        <v>43581</v>
      </c>
      <c r="K12949" s="12" t="s">
        <v>222</v>
      </c>
      <c r="L12949">
        <v>3</v>
      </c>
    </row>
    <row r="12950" spans="1:12" x14ac:dyDescent="0.25">
      <c r="A12950">
        <v>1001342</v>
      </c>
      <c r="B12950" t="s">
        <v>140</v>
      </c>
      <c r="C12950">
        <v>11010037</v>
      </c>
      <c r="D12950">
        <v>280</v>
      </c>
      <c r="E12950">
        <v>320</v>
      </c>
      <c r="F12950" t="s">
        <v>31</v>
      </c>
      <c r="G12950">
        <f>H12950*IFERROR(INDEX('Información SKU'!$H$1:$H$54,MATCH(E12950,'Información SKU'!$A$1:$A$54,0),1),15)</f>
        <v>60</v>
      </c>
      <c r="H12950">
        <v>4</v>
      </c>
      <c r="I12950" s="12">
        <f>H12950/IFERROR(INDEX('Información SKU'!$K$1:$K$54,MATCH(E12950,'Información SKU'!$A$1:$A$54,0),1),40)</f>
        <v>5.128205128205128E-2</v>
      </c>
      <c r="J12950" s="3">
        <v>43581</v>
      </c>
      <c r="K12950" s="12" t="s">
        <v>221</v>
      </c>
      <c r="L12950">
        <v>2</v>
      </c>
    </row>
    <row r="12951" spans="1:12" x14ac:dyDescent="0.25">
      <c r="A12951">
        <v>1001342</v>
      </c>
      <c r="B12951" t="s">
        <v>140</v>
      </c>
      <c r="C12951">
        <v>11010037</v>
      </c>
      <c r="D12951">
        <v>20</v>
      </c>
      <c r="E12951">
        <v>205</v>
      </c>
      <c r="F12951" t="s">
        <v>35</v>
      </c>
      <c r="G12951">
        <f>H12951*IFERROR(INDEX('Información SKU'!$H$1:$H$54,MATCH(E12951,'Información SKU'!$A$1:$A$54,0),1),15)</f>
        <v>152</v>
      </c>
      <c r="H12951">
        <v>19</v>
      </c>
      <c r="I12951" s="12">
        <f>H12951/IFERROR(INDEX('Información SKU'!$K$1:$K$54,MATCH(E12951,'Información SKU'!$A$1:$A$54,0),1),40)</f>
        <v>0.45238095238095238</v>
      </c>
      <c r="J12951" s="3">
        <v>43581</v>
      </c>
      <c r="K12951" s="12" t="s">
        <v>220</v>
      </c>
      <c r="L12951">
        <v>2</v>
      </c>
    </row>
    <row r="12952" spans="1:12" x14ac:dyDescent="0.25">
      <c r="A12952">
        <v>1001342</v>
      </c>
      <c r="B12952" t="s">
        <v>140</v>
      </c>
      <c r="C12952">
        <v>11010037</v>
      </c>
      <c r="D12952">
        <v>30</v>
      </c>
      <c r="E12952">
        <v>223</v>
      </c>
      <c r="F12952" t="s">
        <v>74</v>
      </c>
      <c r="G12952">
        <f>H12952*IFERROR(INDEX('Información SKU'!$H$1:$H$54,MATCH(E12952,'Información SKU'!$A$1:$A$54,0),1),15)</f>
        <v>72</v>
      </c>
      <c r="H12952">
        <v>12</v>
      </c>
      <c r="I12952" s="12">
        <f>H12952/IFERROR(INDEX('Información SKU'!$K$1:$K$54,MATCH(E12952,'Información SKU'!$A$1:$A$54,0),1),40)</f>
        <v>0.2857142857142857</v>
      </c>
      <c r="J12952" s="3">
        <v>43581</v>
      </c>
      <c r="K12952" s="12" t="s">
        <v>223</v>
      </c>
      <c r="L12952">
        <v>3</v>
      </c>
    </row>
    <row r="12953" spans="1:12" x14ac:dyDescent="0.25">
      <c r="A12953">
        <v>1001342</v>
      </c>
      <c r="B12953" t="s">
        <v>140</v>
      </c>
      <c r="C12953">
        <v>11010037</v>
      </c>
      <c r="D12953">
        <v>40</v>
      </c>
      <c r="E12953">
        <v>224</v>
      </c>
      <c r="F12953" t="s">
        <v>37</v>
      </c>
      <c r="G12953">
        <f>H12953*IFERROR(INDEX('Información SKU'!$H$1:$H$54,MATCH(E12953,'Información SKU'!$A$1:$A$54,0),1),15)</f>
        <v>56</v>
      </c>
      <c r="H12953">
        <v>7</v>
      </c>
      <c r="I12953" s="12">
        <f>H12953/IFERROR(INDEX('Información SKU'!$K$1:$K$54,MATCH(E12953,'Información SKU'!$A$1:$A$54,0),1),40)</f>
        <v>0.16666666666666666</v>
      </c>
      <c r="J12953" s="3">
        <v>43581</v>
      </c>
      <c r="K12953" s="12" t="s">
        <v>218</v>
      </c>
      <c r="L12953">
        <v>1</v>
      </c>
    </row>
    <row r="12954" spans="1:12" x14ac:dyDescent="0.25">
      <c r="A12954">
        <v>1001342</v>
      </c>
      <c r="B12954" t="s">
        <v>140</v>
      </c>
      <c r="C12954">
        <v>11010037</v>
      </c>
      <c r="D12954">
        <v>70</v>
      </c>
      <c r="E12954">
        <v>509</v>
      </c>
      <c r="F12954" t="s">
        <v>0</v>
      </c>
      <c r="G12954">
        <f>H12954*IFERROR(INDEX('Información SKU'!$H$1:$H$54,MATCH(E12954,'Información SKU'!$A$1:$A$54,0),1),15)</f>
        <v>72</v>
      </c>
      <c r="H12954">
        <v>12</v>
      </c>
      <c r="I12954" s="12">
        <f>H12954/IFERROR(INDEX('Información SKU'!$K$1:$K$54,MATCH(E12954,'Información SKU'!$A$1:$A$54,0),1),40)</f>
        <v>0.15</v>
      </c>
      <c r="J12954" s="3">
        <v>43581</v>
      </c>
      <c r="K12954" s="12" t="s">
        <v>218</v>
      </c>
      <c r="L12954">
        <v>1</v>
      </c>
    </row>
    <row r="12955" spans="1:12" x14ac:dyDescent="0.25">
      <c r="A12955">
        <v>1001342</v>
      </c>
      <c r="B12955" t="s">
        <v>140</v>
      </c>
      <c r="C12955">
        <v>11010037</v>
      </c>
      <c r="D12955">
        <v>80</v>
      </c>
      <c r="E12955">
        <v>521</v>
      </c>
      <c r="F12955" t="s">
        <v>28</v>
      </c>
      <c r="G12955">
        <f>H12955*IFERROR(INDEX('Información SKU'!$H$1:$H$54,MATCH(E12955,'Información SKU'!$A$1:$A$54,0),1),15)</f>
        <v>96</v>
      </c>
      <c r="H12955">
        <v>12</v>
      </c>
      <c r="I12955" s="12">
        <f>H12955/IFERROR(INDEX('Información SKU'!$K$1:$K$54,MATCH(E12955,'Información SKU'!$A$1:$A$54,0),1),40)</f>
        <v>0.2</v>
      </c>
      <c r="J12955" s="3">
        <v>43581</v>
      </c>
      <c r="K12955" s="12" t="s">
        <v>219</v>
      </c>
      <c r="L12955">
        <v>1</v>
      </c>
    </row>
    <row r="12956" spans="1:12" x14ac:dyDescent="0.25">
      <c r="A12956">
        <v>1001342</v>
      </c>
      <c r="B12956" t="s">
        <v>140</v>
      </c>
      <c r="C12956">
        <v>11010037</v>
      </c>
      <c r="D12956">
        <v>100</v>
      </c>
      <c r="E12956">
        <v>63</v>
      </c>
      <c r="F12956" t="s">
        <v>1</v>
      </c>
      <c r="G12956">
        <f>H12956*IFERROR(INDEX('Información SKU'!$H$1:$H$54,MATCH(E12956,'Información SKU'!$A$1:$A$54,0),1),15)</f>
        <v>600</v>
      </c>
      <c r="H12956">
        <v>40</v>
      </c>
      <c r="I12956" s="12">
        <f>H12956/IFERROR(INDEX('Información SKU'!$K$1:$K$54,MATCH(E12956,'Información SKU'!$A$1:$A$54,0),1),40)</f>
        <v>0.95238095238095233</v>
      </c>
      <c r="J12956" s="3">
        <v>43581</v>
      </c>
      <c r="K12956" s="12" t="s">
        <v>221</v>
      </c>
      <c r="L12956">
        <v>2</v>
      </c>
    </row>
    <row r="12957" spans="1:12" x14ac:dyDescent="0.25">
      <c r="A12957">
        <v>1001342</v>
      </c>
      <c r="B12957" t="s">
        <v>140</v>
      </c>
      <c r="C12957">
        <v>11010037</v>
      </c>
      <c r="D12957">
        <v>110</v>
      </c>
      <c r="E12957">
        <v>62</v>
      </c>
      <c r="F12957" t="s">
        <v>25</v>
      </c>
      <c r="G12957">
        <f>H12957*IFERROR(INDEX('Información SKU'!$H$1:$H$54,MATCH(E12957,'Información SKU'!$A$1:$A$54,0),1),15)</f>
        <v>408</v>
      </c>
      <c r="H12957">
        <v>51</v>
      </c>
      <c r="I12957" s="12">
        <f>H12957/IFERROR(INDEX('Información SKU'!$K$1:$K$54,MATCH(E12957,'Información SKU'!$A$1:$A$54,0),1),40)</f>
        <v>1.02</v>
      </c>
      <c r="J12957" s="3">
        <v>43581</v>
      </c>
      <c r="K12957" s="12" t="s">
        <v>219</v>
      </c>
      <c r="L12957">
        <v>1</v>
      </c>
    </row>
    <row r="12958" spans="1:12" x14ac:dyDescent="0.25">
      <c r="A12958">
        <v>1001342</v>
      </c>
      <c r="B12958" t="s">
        <v>140</v>
      </c>
      <c r="C12958">
        <v>11010037</v>
      </c>
      <c r="D12958">
        <v>130</v>
      </c>
      <c r="E12958">
        <v>5273</v>
      </c>
      <c r="F12958" t="s">
        <v>82</v>
      </c>
      <c r="G12958">
        <f>H12958*IFERROR(INDEX('Información SKU'!$H$1:$H$54,MATCH(E12958,'Información SKU'!$A$1:$A$54,0),1),15)</f>
        <v>78</v>
      </c>
      <c r="H12958">
        <v>13</v>
      </c>
      <c r="I12958" s="12">
        <f>H12958/IFERROR(INDEX('Información SKU'!$K$1:$K$54,MATCH(E12958,'Información SKU'!$A$1:$A$54,0),1),40)</f>
        <v>0.18571428571428572</v>
      </c>
      <c r="J12958" s="3">
        <v>43581</v>
      </c>
      <c r="K12958" s="12" t="s">
        <v>221</v>
      </c>
      <c r="L12958">
        <v>2</v>
      </c>
    </row>
    <row r="12959" spans="1:12" x14ac:dyDescent="0.25">
      <c r="A12959">
        <v>1001342</v>
      </c>
      <c r="B12959" t="s">
        <v>140</v>
      </c>
      <c r="C12959">
        <v>11010037</v>
      </c>
      <c r="D12959">
        <v>190</v>
      </c>
      <c r="E12959">
        <v>2387</v>
      </c>
      <c r="F12959" t="s">
        <v>33</v>
      </c>
      <c r="G12959">
        <f>H12959*IFERROR(INDEX('Información SKU'!$H$1:$H$54,MATCH(E12959,'Información SKU'!$A$1:$A$54,0),1),15)</f>
        <v>36</v>
      </c>
      <c r="H12959">
        <v>3</v>
      </c>
      <c r="I12959" s="12">
        <f>H12959/IFERROR(INDEX('Información SKU'!$K$1:$K$54,MATCH(E12959,'Información SKU'!$A$1:$A$54,0),1),40)</f>
        <v>3.125E-2</v>
      </c>
      <c r="J12959" s="3">
        <v>43581</v>
      </c>
      <c r="K12959" s="12" t="s">
        <v>223</v>
      </c>
      <c r="L12959">
        <v>3</v>
      </c>
    </row>
    <row r="12960" spans="1:12" x14ac:dyDescent="0.25">
      <c r="A12960">
        <v>1001342</v>
      </c>
      <c r="B12960" t="s">
        <v>140</v>
      </c>
      <c r="C12960">
        <v>11010037</v>
      </c>
      <c r="D12960">
        <v>200</v>
      </c>
      <c r="E12960">
        <v>2383</v>
      </c>
      <c r="F12960" t="s">
        <v>92</v>
      </c>
      <c r="G12960">
        <f>H12960*IFERROR(INDEX('Información SKU'!$H$1:$H$54,MATCH(E12960,'Información SKU'!$A$1:$A$54,0),1),15)</f>
        <v>30</v>
      </c>
      <c r="H12960">
        <v>5</v>
      </c>
      <c r="I12960" s="12">
        <f>H12960/IFERROR(INDEX('Información SKU'!$K$1:$K$54,MATCH(E12960,'Información SKU'!$A$1:$A$54,0),1),40)</f>
        <v>2.8571428571428571E-2</v>
      </c>
      <c r="J12960" s="3">
        <v>43581</v>
      </c>
      <c r="K12960" s="12" t="s">
        <v>220</v>
      </c>
      <c r="L12960">
        <v>2</v>
      </c>
    </row>
    <row r="12961" spans="1:12" x14ac:dyDescent="0.25">
      <c r="A12961">
        <v>1001342</v>
      </c>
      <c r="B12961" t="s">
        <v>140</v>
      </c>
      <c r="C12961">
        <v>11010037</v>
      </c>
      <c r="D12961">
        <v>210</v>
      </c>
      <c r="E12961">
        <v>2384</v>
      </c>
      <c r="F12961" t="s">
        <v>10</v>
      </c>
      <c r="G12961">
        <f>H12961*IFERROR(INDEX('Información SKU'!$H$1:$H$54,MATCH(E12961,'Información SKU'!$A$1:$A$54,0),1),15)</f>
        <v>36</v>
      </c>
      <c r="H12961">
        <v>6</v>
      </c>
      <c r="I12961" s="12">
        <f>H12961/IFERROR(INDEX('Información SKU'!$K$1:$K$54,MATCH(E12961,'Información SKU'!$A$1:$A$54,0),1),40)</f>
        <v>6.25E-2</v>
      </c>
      <c r="J12961" s="3">
        <v>43581</v>
      </c>
      <c r="K12961" s="12" t="s">
        <v>220</v>
      </c>
      <c r="L12961">
        <v>2</v>
      </c>
    </row>
    <row r="12962" spans="1:12" x14ac:dyDescent="0.25">
      <c r="A12962">
        <v>1001342</v>
      </c>
      <c r="B12962" t="s">
        <v>140</v>
      </c>
      <c r="C12962">
        <v>11010037</v>
      </c>
      <c r="D12962">
        <v>220</v>
      </c>
      <c r="E12962">
        <v>2382</v>
      </c>
      <c r="F12962" t="s">
        <v>34</v>
      </c>
      <c r="G12962">
        <f>H12962*IFERROR(INDEX('Información SKU'!$H$1:$H$54,MATCH(E12962,'Información SKU'!$A$1:$A$54,0),1),15)</f>
        <v>24</v>
      </c>
      <c r="H12962">
        <v>4</v>
      </c>
      <c r="I12962" s="12">
        <f>H12962/IFERROR(INDEX('Información SKU'!$K$1:$K$54,MATCH(E12962,'Información SKU'!$A$1:$A$54,0),1),40)</f>
        <v>4.1666666666666664E-2</v>
      </c>
      <c r="J12962" s="3">
        <v>43581</v>
      </c>
      <c r="K12962" s="12" t="s">
        <v>218</v>
      </c>
      <c r="L12962">
        <v>1</v>
      </c>
    </row>
    <row r="12963" spans="1:12" x14ac:dyDescent="0.25">
      <c r="A12963">
        <v>1003933</v>
      </c>
      <c r="B12963" t="s">
        <v>115</v>
      </c>
      <c r="C12963">
        <v>11010038</v>
      </c>
      <c r="D12963">
        <v>10</v>
      </c>
      <c r="E12963">
        <v>511</v>
      </c>
      <c r="F12963" t="s">
        <v>29</v>
      </c>
      <c r="G12963">
        <f>H12963*IFERROR(INDEX('Información SKU'!$H$1:$H$54,MATCH(E12963,'Información SKU'!$A$1:$A$54,0),1),15)</f>
        <v>1200</v>
      </c>
      <c r="H12963">
        <v>150</v>
      </c>
      <c r="I12963" s="12">
        <f>H12963/IFERROR(INDEX('Información SKU'!$K$1:$K$54,MATCH(E12963,'Información SKU'!$A$1:$A$54,0),1),40)</f>
        <v>2.5</v>
      </c>
      <c r="J12963" s="3">
        <v>43581</v>
      </c>
      <c r="K12963" s="12" t="s">
        <v>218</v>
      </c>
      <c r="L12963">
        <v>1</v>
      </c>
    </row>
    <row r="12964" spans="1:12" x14ac:dyDescent="0.25">
      <c r="A12964">
        <v>1003933</v>
      </c>
      <c r="B12964" t="s">
        <v>115</v>
      </c>
      <c r="C12964">
        <v>11010039</v>
      </c>
      <c r="D12964">
        <v>20</v>
      </c>
      <c r="E12964">
        <v>42</v>
      </c>
      <c r="F12964" t="s">
        <v>15</v>
      </c>
      <c r="G12964">
        <f>H12964*IFERROR(INDEX('Información SKU'!$H$1:$H$54,MATCH(E12964,'Información SKU'!$A$1:$A$54,0),1),15)</f>
        <v>624</v>
      </c>
      <c r="H12964">
        <v>52</v>
      </c>
      <c r="I12964" s="12">
        <f>H12964/IFERROR(INDEX('Información SKU'!$K$1:$K$54,MATCH(E12964,'Información SKU'!$A$1:$A$54,0),1),40)</f>
        <v>1.04</v>
      </c>
      <c r="J12964" s="3">
        <v>43581</v>
      </c>
      <c r="K12964" s="12" t="s">
        <v>221</v>
      </c>
      <c r="L12964">
        <v>2</v>
      </c>
    </row>
    <row r="12965" spans="1:12" x14ac:dyDescent="0.25">
      <c r="A12965">
        <v>1003933</v>
      </c>
      <c r="B12965" t="s">
        <v>115</v>
      </c>
      <c r="C12965">
        <v>11010039</v>
      </c>
      <c r="D12965">
        <v>50</v>
      </c>
      <c r="E12965">
        <v>62</v>
      </c>
      <c r="F12965" t="s">
        <v>25</v>
      </c>
      <c r="G12965">
        <f>H12965*IFERROR(INDEX('Información SKU'!$H$1:$H$54,MATCH(E12965,'Información SKU'!$A$1:$A$54,0),1),15)</f>
        <v>6328</v>
      </c>
      <c r="H12965">
        <v>791</v>
      </c>
      <c r="I12965" s="12">
        <f>H12965/IFERROR(INDEX('Información SKU'!$K$1:$K$54,MATCH(E12965,'Información SKU'!$A$1:$A$54,0),1),40)</f>
        <v>15.82</v>
      </c>
      <c r="J12965" s="3">
        <v>43581</v>
      </c>
      <c r="K12965" s="12" t="s">
        <v>219</v>
      </c>
      <c r="L12965">
        <v>1</v>
      </c>
    </row>
    <row r="12966" spans="1:12" x14ac:dyDescent="0.25">
      <c r="A12966">
        <v>1003933</v>
      </c>
      <c r="B12966" t="s">
        <v>115</v>
      </c>
      <c r="C12966">
        <v>11010041</v>
      </c>
      <c r="D12966">
        <v>100</v>
      </c>
      <c r="E12966">
        <v>62</v>
      </c>
      <c r="F12966" t="s">
        <v>25</v>
      </c>
      <c r="G12966">
        <f>H12966*IFERROR(INDEX('Información SKU'!$H$1:$H$54,MATCH(E12966,'Información SKU'!$A$1:$A$54,0),1),15)</f>
        <v>5824</v>
      </c>
      <c r="H12966">
        <v>728</v>
      </c>
      <c r="I12966" s="12">
        <f>H12966/IFERROR(INDEX('Información SKU'!$K$1:$K$54,MATCH(E12966,'Información SKU'!$A$1:$A$54,0),1),40)</f>
        <v>14.56</v>
      </c>
      <c r="J12966" s="3">
        <v>43581</v>
      </c>
      <c r="K12966" s="12" t="s">
        <v>222</v>
      </c>
      <c r="L12966">
        <v>3</v>
      </c>
    </row>
    <row r="12967" spans="1:12" x14ac:dyDescent="0.25">
      <c r="A12967">
        <v>1003933</v>
      </c>
      <c r="B12967" t="s">
        <v>115</v>
      </c>
      <c r="C12967">
        <v>11010041</v>
      </c>
      <c r="D12967">
        <v>70</v>
      </c>
      <c r="E12967">
        <v>2387</v>
      </c>
      <c r="F12967" t="s">
        <v>33</v>
      </c>
      <c r="G12967">
        <f>H12967*IFERROR(INDEX('Información SKU'!$H$1:$H$54,MATCH(E12967,'Información SKU'!$A$1:$A$54,0),1),15)</f>
        <v>1440</v>
      </c>
      <c r="H12967">
        <v>120</v>
      </c>
      <c r="I12967" s="12">
        <f>H12967/IFERROR(INDEX('Información SKU'!$K$1:$K$54,MATCH(E12967,'Información SKU'!$A$1:$A$54,0),1),40)</f>
        <v>1.25</v>
      </c>
      <c r="J12967" s="3">
        <v>43581</v>
      </c>
      <c r="K12967" s="12" t="s">
        <v>221</v>
      </c>
      <c r="L12967">
        <v>2</v>
      </c>
    </row>
    <row r="12968" spans="1:12" x14ac:dyDescent="0.25">
      <c r="A12968">
        <v>1003933</v>
      </c>
      <c r="B12968" t="s">
        <v>115</v>
      </c>
      <c r="C12968">
        <v>11010041</v>
      </c>
      <c r="D12968">
        <v>60</v>
      </c>
      <c r="E12968">
        <v>2384</v>
      </c>
      <c r="F12968" t="s">
        <v>10</v>
      </c>
      <c r="G12968">
        <f>H12968*IFERROR(INDEX('Información SKU'!$H$1:$H$54,MATCH(E12968,'Información SKU'!$A$1:$A$54,0),1),15)</f>
        <v>732</v>
      </c>
      <c r="H12968">
        <v>122</v>
      </c>
      <c r="I12968" s="12">
        <f>H12968/IFERROR(INDEX('Información SKU'!$K$1:$K$54,MATCH(E12968,'Información SKU'!$A$1:$A$54,0),1),40)</f>
        <v>1.2708333333333333</v>
      </c>
      <c r="J12968" s="3">
        <v>43581</v>
      </c>
      <c r="K12968" s="12" t="s">
        <v>222</v>
      </c>
      <c r="L12968">
        <v>3</v>
      </c>
    </row>
    <row r="12969" spans="1:12" x14ac:dyDescent="0.25">
      <c r="A12969">
        <v>1003933</v>
      </c>
      <c r="B12969" t="s">
        <v>115</v>
      </c>
      <c r="C12969">
        <v>11010041</v>
      </c>
      <c r="D12969">
        <v>50</v>
      </c>
      <c r="E12969">
        <v>2382</v>
      </c>
      <c r="F12969" t="s">
        <v>34</v>
      </c>
      <c r="G12969">
        <f>H12969*IFERROR(INDEX('Información SKU'!$H$1:$H$54,MATCH(E12969,'Información SKU'!$A$1:$A$54,0),1),15)</f>
        <v>588</v>
      </c>
      <c r="H12969">
        <v>98</v>
      </c>
      <c r="I12969" s="12">
        <f>H12969/IFERROR(INDEX('Información SKU'!$K$1:$K$54,MATCH(E12969,'Información SKU'!$A$1:$A$54,0),1),40)</f>
        <v>1.0208333333333333</v>
      </c>
      <c r="J12969" s="3">
        <v>43581</v>
      </c>
      <c r="K12969" s="12" t="s">
        <v>218</v>
      </c>
      <c r="L12969">
        <v>1</v>
      </c>
    </row>
    <row r="12970" spans="1:12" x14ac:dyDescent="0.25">
      <c r="A12970">
        <v>1003933</v>
      </c>
      <c r="B12970" t="s">
        <v>115</v>
      </c>
      <c r="C12970">
        <v>11010041</v>
      </c>
      <c r="D12970">
        <v>20</v>
      </c>
      <c r="E12970">
        <v>527</v>
      </c>
      <c r="F12970" t="s">
        <v>80</v>
      </c>
      <c r="G12970">
        <f>H12970*IFERROR(INDEX('Información SKU'!$H$1:$H$54,MATCH(E12970,'Información SKU'!$A$1:$A$54,0),1),15)</f>
        <v>990</v>
      </c>
      <c r="H12970">
        <v>66</v>
      </c>
      <c r="I12970" s="12">
        <f>H12970/IFERROR(INDEX('Información SKU'!$K$1:$K$54,MATCH(E12970,'Información SKU'!$A$1:$A$54,0),1),40)</f>
        <v>1.1000000000000001</v>
      </c>
      <c r="J12970" s="3">
        <v>43581</v>
      </c>
      <c r="K12970" s="12" t="s">
        <v>219</v>
      </c>
      <c r="L12970">
        <v>1</v>
      </c>
    </row>
    <row r="12971" spans="1:12" x14ac:dyDescent="0.25">
      <c r="A12971">
        <v>1003933</v>
      </c>
      <c r="B12971" t="s">
        <v>115</v>
      </c>
      <c r="C12971">
        <v>11010041</v>
      </c>
      <c r="D12971">
        <v>10</v>
      </c>
      <c r="E12971">
        <v>521</v>
      </c>
      <c r="F12971" t="s">
        <v>28</v>
      </c>
      <c r="G12971">
        <f>H12971*IFERROR(INDEX('Información SKU'!$H$1:$H$54,MATCH(E12971,'Información SKU'!$A$1:$A$54,0),1),15)</f>
        <v>552</v>
      </c>
      <c r="H12971">
        <v>69</v>
      </c>
      <c r="I12971" s="12">
        <f>H12971/IFERROR(INDEX('Información SKU'!$K$1:$K$54,MATCH(E12971,'Información SKU'!$A$1:$A$54,0),1),40)</f>
        <v>1.1499999999999999</v>
      </c>
      <c r="J12971" s="3">
        <v>43581</v>
      </c>
      <c r="K12971" s="12" t="s">
        <v>221</v>
      </c>
      <c r="L12971">
        <v>2</v>
      </c>
    </row>
    <row r="12972" spans="1:12" x14ac:dyDescent="0.25">
      <c r="A12972">
        <v>1003933</v>
      </c>
      <c r="B12972" t="s">
        <v>115</v>
      </c>
      <c r="C12972">
        <v>11010042</v>
      </c>
      <c r="D12972">
        <v>10</v>
      </c>
      <c r="E12972">
        <v>521</v>
      </c>
      <c r="F12972" t="s">
        <v>28</v>
      </c>
      <c r="G12972">
        <f>H12972*IFERROR(INDEX('Información SKU'!$H$1:$H$54,MATCH(E12972,'Información SKU'!$A$1:$A$54,0),1),15)</f>
        <v>520</v>
      </c>
      <c r="H12972">
        <v>65</v>
      </c>
      <c r="I12972" s="12">
        <f>H12972/IFERROR(INDEX('Información SKU'!$K$1:$K$54,MATCH(E12972,'Información SKU'!$A$1:$A$54,0),1),40)</f>
        <v>1.0833333333333333</v>
      </c>
      <c r="J12972" s="3">
        <v>43581</v>
      </c>
      <c r="K12972" s="12" t="s">
        <v>220</v>
      </c>
      <c r="L12972">
        <v>2</v>
      </c>
    </row>
    <row r="12973" spans="1:12" x14ac:dyDescent="0.25">
      <c r="A12973">
        <v>1004140</v>
      </c>
      <c r="B12973" t="s">
        <v>131</v>
      </c>
      <c r="C12973">
        <v>11010047</v>
      </c>
      <c r="D12973">
        <v>20</v>
      </c>
      <c r="E12973">
        <v>61</v>
      </c>
      <c r="F12973" t="s">
        <v>20</v>
      </c>
      <c r="G12973">
        <f>H12973*IFERROR(INDEX('Información SKU'!$H$1:$H$54,MATCH(E12973,'Información SKU'!$A$1:$A$54,0),1),15)</f>
        <v>13350</v>
      </c>
      <c r="H12973">
        <v>890</v>
      </c>
      <c r="I12973" s="12">
        <f>H12973/IFERROR(INDEX('Información SKU'!$K$1:$K$54,MATCH(E12973,'Información SKU'!$A$1:$A$54,0),1),40)</f>
        <v>14.833333333333334</v>
      </c>
      <c r="J12973" s="3">
        <v>43581</v>
      </c>
      <c r="K12973" s="12" t="s">
        <v>223</v>
      </c>
      <c r="L12973">
        <v>3</v>
      </c>
    </row>
    <row r="12974" spans="1:12" x14ac:dyDescent="0.25">
      <c r="A12974">
        <v>1004140</v>
      </c>
      <c r="B12974" t="s">
        <v>131</v>
      </c>
      <c r="C12974">
        <v>11010049</v>
      </c>
      <c r="D12974">
        <v>10</v>
      </c>
      <c r="E12974">
        <v>205</v>
      </c>
      <c r="F12974" t="s">
        <v>35</v>
      </c>
      <c r="G12974">
        <f>H12974*IFERROR(INDEX('Información SKU'!$H$1:$H$54,MATCH(E12974,'Información SKU'!$A$1:$A$54,0),1),15)</f>
        <v>2584</v>
      </c>
      <c r="H12974">
        <v>323</v>
      </c>
      <c r="I12974" s="12">
        <f>H12974/IFERROR(INDEX('Información SKU'!$K$1:$K$54,MATCH(E12974,'Información SKU'!$A$1:$A$54,0),1),40)</f>
        <v>7.6904761904761907</v>
      </c>
      <c r="J12974" s="3">
        <v>43581</v>
      </c>
      <c r="K12974" s="12" t="s">
        <v>221</v>
      </c>
      <c r="L12974">
        <v>2</v>
      </c>
    </row>
    <row r="12975" spans="1:12" x14ac:dyDescent="0.25">
      <c r="A12975">
        <v>1004140</v>
      </c>
      <c r="B12975" t="s">
        <v>131</v>
      </c>
      <c r="C12975">
        <v>11010049</v>
      </c>
      <c r="D12975">
        <v>20</v>
      </c>
      <c r="E12975">
        <v>5273</v>
      </c>
      <c r="F12975" t="s">
        <v>82</v>
      </c>
      <c r="G12975">
        <f>H12975*IFERROR(INDEX('Información SKU'!$H$1:$H$54,MATCH(E12975,'Información SKU'!$A$1:$A$54,0),1),15)</f>
        <v>9156</v>
      </c>
      <c r="H12975">
        <v>1526</v>
      </c>
      <c r="I12975" s="12">
        <f>H12975/IFERROR(INDEX('Información SKU'!$K$1:$K$54,MATCH(E12975,'Información SKU'!$A$1:$A$54,0),1),40)</f>
        <v>21.8</v>
      </c>
      <c r="J12975" s="3">
        <v>43581</v>
      </c>
      <c r="K12975" s="12" t="s">
        <v>220</v>
      </c>
      <c r="L12975">
        <v>2</v>
      </c>
    </row>
    <row r="12976" spans="1:12" x14ac:dyDescent="0.25">
      <c r="A12976">
        <v>1004140</v>
      </c>
      <c r="B12976" t="s">
        <v>131</v>
      </c>
      <c r="C12976">
        <v>11010050</v>
      </c>
      <c r="D12976">
        <v>10</v>
      </c>
      <c r="E12976">
        <v>5273</v>
      </c>
      <c r="F12976" t="s">
        <v>82</v>
      </c>
      <c r="G12976">
        <f>H12976*IFERROR(INDEX('Información SKU'!$H$1:$H$54,MATCH(E12976,'Información SKU'!$A$1:$A$54,0),1),15)</f>
        <v>4032</v>
      </c>
      <c r="H12976">
        <v>672</v>
      </c>
      <c r="I12976" s="12">
        <f>H12976/IFERROR(INDEX('Información SKU'!$K$1:$K$54,MATCH(E12976,'Información SKU'!$A$1:$A$54,0),1),40)</f>
        <v>9.6</v>
      </c>
      <c r="J12976" s="3">
        <v>43581</v>
      </c>
      <c r="K12976" s="12" t="s">
        <v>221</v>
      </c>
      <c r="L12976">
        <v>2</v>
      </c>
    </row>
    <row r="12977" spans="1:12" x14ac:dyDescent="0.25">
      <c r="A12977">
        <v>1004140</v>
      </c>
      <c r="B12977" t="s">
        <v>131</v>
      </c>
      <c r="C12977">
        <v>11010050</v>
      </c>
      <c r="D12977">
        <v>20</v>
      </c>
      <c r="E12977">
        <v>5274</v>
      </c>
      <c r="F12977" t="s">
        <v>72</v>
      </c>
      <c r="G12977">
        <f>H12977*IFERROR(INDEX('Información SKU'!$H$1:$H$54,MATCH(E12977,'Información SKU'!$A$1:$A$54,0),1),15)</f>
        <v>13104</v>
      </c>
      <c r="H12977">
        <v>1638</v>
      </c>
      <c r="I12977" s="12">
        <f>H12977/IFERROR(INDEX('Información SKU'!$K$1:$K$54,MATCH(E12977,'Información SKU'!$A$1:$A$54,0),1),40)</f>
        <v>23.4</v>
      </c>
      <c r="J12977" s="3">
        <v>43581</v>
      </c>
      <c r="K12977" s="12" t="s">
        <v>223</v>
      </c>
      <c r="L12977">
        <v>3</v>
      </c>
    </row>
    <row r="12978" spans="1:12" x14ac:dyDescent="0.25">
      <c r="A12978">
        <v>1004140</v>
      </c>
      <c r="B12978" t="s">
        <v>131</v>
      </c>
      <c r="C12978">
        <v>11010051</v>
      </c>
      <c r="D12978">
        <v>10</v>
      </c>
      <c r="E12978">
        <v>5274</v>
      </c>
      <c r="F12978" t="s">
        <v>72</v>
      </c>
      <c r="G12978">
        <f>H12978*IFERROR(INDEX('Información SKU'!$H$1:$H$54,MATCH(E12978,'Información SKU'!$A$1:$A$54,0),1),15)</f>
        <v>4576</v>
      </c>
      <c r="H12978">
        <v>572</v>
      </c>
      <c r="I12978" s="12">
        <f>H12978/IFERROR(INDEX('Información SKU'!$K$1:$K$54,MATCH(E12978,'Información SKU'!$A$1:$A$54,0),1),40)</f>
        <v>8.1714285714285708</v>
      </c>
      <c r="J12978" s="3">
        <v>43581</v>
      </c>
      <c r="K12978" s="12" t="s">
        <v>221</v>
      </c>
      <c r="L12978">
        <v>2</v>
      </c>
    </row>
    <row r="12979" spans="1:12" x14ac:dyDescent="0.25">
      <c r="A12979">
        <v>1003933</v>
      </c>
      <c r="B12979" t="s">
        <v>115</v>
      </c>
      <c r="C12979">
        <v>11010052</v>
      </c>
      <c r="D12979">
        <v>410</v>
      </c>
      <c r="E12979">
        <v>5238</v>
      </c>
      <c r="F12979" t="s">
        <v>88</v>
      </c>
      <c r="G12979">
        <f>H12979*IFERROR(INDEX('Información SKU'!$H$1:$H$54,MATCH(E12979,'Información SKU'!$A$1:$A$54,0),1),15)</f>
        <v>345</v>
      </c>
      <c r="H12979">
        <v>23</v>
      </c>
      <c r="I12979" s="12">
        <f>H12979/IFERROR(INDEX('Información SKU'!$K$1:$K$54,MATCH(E12979,'Información SKU'!$A$1:$A$54,0),1),40)</f>
        <v>0.41818181818181815</v>
      </c>
      <c r="J12979" s="3">
        <v>43581</v>
      </c>
      <c r="K12979" s="12" t="s">
        <v>223</v>
      </c>
      <c r="L12979">
        <v>3</v>
      </c>
    </row>
    <row r="12980" spans="1:12" x14ac:dyDescent="0.25">
      <c r="A12980">
        <v>1003933</v>
      </c>
      <c r="B12980" t="s">
        <v>115</v>
      </c>
      <c r="C12980">
        <v>11010052</v>
      </c>
      <c r="D12980">
        <v>400</v>
      </c>
      <c r="E12980">
        <v>5236</v>
      </c>
      <c r="F12980" t="s">
        <v>89</v>
      </c>
      <c r="G12980">
        <f>H12980*IFERROR(INDEX('Información SKU'!$H$1:$H$54,MATCH(E12980,'Información SKU'!$A$1:$A$54,0),1),15)</f>
        <v>624</v>
      </c>
      <c r="H12980">
        <v>52</v>
      </c>
      <c r="I12980" s="12">
        <f>H12980/IFERROR(INDEX('Información SKU'!$K$1:$K$54,MATCH(E12980,'Información SKU'!$A$1:$A$54,0),1),40)</f>
        <v>0.94545454545454544</v>
      </c>
      <c r="J12980" s="3">
        <v>43581</v>
      </c>
      <c r="K12980" s="12" t="s">
        <v>222</v>
      </c>
      <c r="L12980">
        <v>3</v>
      </c>
    </row>
    <row r="12981" spans="1:12" x14ac:dyDescent="0.25">
      <c r="A12981">
        <v>1003933</v>
      </c>
      <c r="B12981" t="s">
        <v>115</v>
      </c>
      <c r="C12981">
        <v>11010052</v>
      </c>
      <c r="D12981">
        <v>360</v>
      </c>
      <c r="E12981">
        <v>2397</v>
      </c>
      <c r="F12981" t="s">
        <v>67</v>
      </c>
      <c r="G12981">
        <f>H12981*IFERROR(INDEX('Información SKU'!$H$1:$H$54,MATCH(E12981,'Información SKU'!$A$1:$A$54,0),1),15)</f>
        <v>732</v>
      </c>
      <c r="H12981">
        <v>61</v>
      </c>
      <c r="I12981" s="12">
        <f>H12981/IFERROR(INDEX('Información SKU'!$K$1:$K$54,MATCH(E12981,'Información SKU'!$A$1:$A$54,0),1),40)</f>
        <v>1.22</v>
      </c>
      <c r="J12981" s="3">
        <v>43581</v>
      </c>
      <c r="K12981" s="12" t="s">
        <v>223</v>
      </c>
      <c r="L12981">
        <v>3</v>
      </c>
    </row>
    <row r="12982" spans="1:12" x14ac:dyDescent="0.25">
      <c r="A12982">
        <v>1003933</v>
      </c>
      <c r="B12982" t="s">
        <v>115</v>
      </c>
      <c r="C12982">
        <v>11010052</v>
      </c>
      <c r="D12982">
        <v>350</v>
      </c>
      <c r="E12982">
        <v>2396</v>
      </c>
      <c r="F12982" t="s">
        <v>68</v>
      </c>
      <c r="G12982">
        <f>H12982*IFERROR(INDEX('Información SKU'!$H$1:$H$54,MATCH(E12982,'Información SKU'!$A$1:$A$54,0),1),15)</f>
        <v>705</v>
      </c>
      <c r="H12982">
        <v>47</v>
      </c>
      <c r="I12982" s="12">
        <f>H12982/IFERROR(INDEX('Información SKU'!$K$1:$K$54,MATCH(E12982,'Información SKU'!$A$1:$A$54,0),1),40)</f>
        <v>0.94</v>
      </c>
      <c r="J12982" s="3">
        <v>43581</v>
      </c>
      <c r="K12982" s="12" t="s">
        <v>219</v>
      </c>
      <c r="L12982">
        <v>1</v>
      </c>
    </row>
    <row r="12983" spans="1:12" x14ac:dyDescent="0.25">
      <c r="A12983">
        <v>1003933</v>
      </c>
      <c r="B12983" t="s">
        <v>115</v>
      </c>
      <c r="C12983">
        <v>11010052</v>
      </c>
      <c r="D12983">
        <v>340</v>
      </c>
      <c r="E12983">
        <v>2389</v>
      </c>
      <c r="F12983" t="s">
        <v>70</v>
      </c>
      <c r="G12983">
        <f>H12983*IFERROR(INDEX('Información SKU'!$H$1:$H$54,MATCH(E12983,'Información SKU'!$A$1:$A$54,0),1),15)</f>
        <v>444</v>
      </c>
      <c r="H12983">
        <v>74</v>
      </c>
      <c r="I12983" s="12">
        <f>H12983/IFERROR(INDEX('Información SKU'!$K$1:$K$54,MATCH(E12983,'Información SKU'!$A$1:$A$54,0),1),40)</f>
        <v>0.77083333333333337</v>
      </c>
      <c r="J12983" s="3">
        <v>43581</v>
      </c>
      <c r="K12983" s="12" t="s">
        <v>218</v>
      </c>
      <c r="L12983">
        <v>1</v>
      </c>
    </row>
    <row r="12984" spans="1:12" x14ac:dyDescent="0.25">
      <c r="A12984">
        <v>1003933</v>
      </c>
      <c r="B12984" t="s">
        <v>115</v>
      </c>
      <c r="C12984">
        <v>11010052</v>
      </c>
      <c r="D12984">
        <v>330</v>
      </c>
      <c r="E12984">
        <v>2387</v>
      </c>
      <c r="F12984" t="s">
        <v>33</v>
      </c>
      <c r="G12984">
        <f>H12984*IFERROR(INDEX('Información SKU'!$H$1:$H$54,MATCH(E12984,'Información SKU'!$A$1:$A$54,0),1),15)</f>
        <v>108</v>
      </c>
      <c r="H12984">
        <v>9</v>
      </c>
      <c r="I12984" s="12">
        <f>H12984/IFERROR(INDEX('Información SKU'!$K$1:$K$54,MATCH(E12984,'Información SKU'!$A$1:$A$54,0),1),40)</f>
        <v>9.375E-2</v>
      </c>
      <c r="J12984" s="3">
        <v>43581</v>
      </c>
      <c r="K12984" s="12" t="s">
        <v>222</v>
      </c>
      <c r="L12984">
        <v>3</v>
      </c>
    </row>
    <row r="12985" spans="1:12" x14ac:dyDescent="0.25">
      <c r="A12985">
        <v>1003933</v>
      </c>
      <c r="B12985" t="s">
        <v>115</v>
      </c>
      <c r="C12985">
        <v>11010052</v>
      </c>
      <c r="D12985">
        <v>320</v>
      </c>
      <c r="E12985">
        <v>2384</v>
      </c>
      <c r="F12985" t="s">
        <v>10</v>
      </c>
      <c r="G12985">
        <f>H12985*IFERROR(INDEX('Información SKU'!$H$1:$H$54,MATCH(E12985,'Información SKU'!$A$1:$A$54,0),1),15)</f>
        <v>402</v>
      </c>
      <c r="H12985">
        <v>67</v>
      </c>
      <c r="I12985" s="12">
        <f>H12985/IFERROR(INDEX('Información SKU'!$K$1:$K$54,MATCH(E12985,'Información SKU'!$A$1:$A$54,0),1),40)</f>
        <v>0.69791666666666663</v>
      </c>
      <c r="J12985" s="3">
        <v>43581</v>
      </c>
      <c r="K12985" s="12" t="s">
        <v>220</v>
      </c>
      <c r="L12985">
        <v>2</v>
      </c>
    </row>
    <row r="12986" spans="1:12" x14ac:dyDescent="0.25">
      <c r="A12986">
        <v>1003933</v>
      </c>
      <c r="B12986" t="s">
        <v>115</v>
      </c>
      <c r="C12986">
        <v>11010052</v>
      </c>
      <c r="D12986">
        <v>310</v>
      </c>
      <c r="E12986">
        <v>2382</v>
      </c>
      <c r="F12986" t="s">
        <v>34</v>
      </c>
      <c r="G12986">
        <f>H12986*IFERROR(INDEX('Información SKU'!$H$1:$H$54,MATCH(E12986,'Información SKU'!$A$1:$A$54,0),1),15)</f>
        <v>102</v>
      </c>
      <c r="H12986">
        <v>17</v>
      </c>
      <c r="I12986" s="12">
        <f>H12986/IFERROR(INDEX('Información SKU'!$K$1:$K$54,MATCH(E12986,'Información SKU'!$A$1:$A$54,0),1),40)</f>
        <v>0.17708333333333334</v>
      </c>
      <c r="J12986" s="3">
        <v>43581</v>
      </c>
      <c r="K12986" s="12" t="s">
        <v>220</v>
      </c>
      <c r="L12986">
        <v>2</v>
      </c>
    </row>
    <row r="12987" spans="1:12" x14ac:dyDescent="0.25">
      <c r="A12987">
        <v>1003933</v>
      </c>
      <c r="B12987" t="s">
        <v>115</v>
      </c>
      <c r="C12987">
        <v>11010052</v>
      </c>
      <c r="D12987">
        <v>240</v>
      </c>
      <c r="E12987">
        <v>527</v>
      </c>
      <c r="F12987" t="s">
        <v>80</v>
      </c>
      <c r="G12987">
        <f>H12987*IFERROR(INDEX('Información SKU'!$H$1:$H$54,MATCH(E12987,'Información SKU'!$A$1:$A$54,0),1),15)</f>
        <v>15</v>
      </c>
      <c r="H12987">
        <v>1</v>
      </c>
      <c r="I12987" s="12">
        <f>H12987/IFERROR(INDEX('Información SKU'!$K$1:$K$54,MATCH(E12987,'Información SKU'!$A$1:$A$54,0),1),40)</f>
        <v>1.6666666666666666E-2</v>
      </c>
      <c r="J12987" s="3">
        <v>43581</v>
      </c>
      <c r="K12987" s="12" t="s">
        <v>223</v>
      </c>
      <c r="L12987">
        <v>3</v>
      </c>
    </row>
    <row r="12988" spans="1:12" x14ac:dyDescent="0.25">
      <c r="A12988">
        <v>1003933</v>
      </c>
      <c r="B12988" t="s">
        <v>115</v>
      </c>
      <c r="C12988">
        <v>11010052</v>
      </c>
      <c r="D12988">
        <v>230</v>
      </c>
      <c r="E12988">
        <v>522</v>
      </c>
      <c r="F12988" t="s">
        <v>6</v>
      </c>
      <c r="G12988">
        <f>H12988*IFERROR(INDEX('Información SKU'!$H$1:$H$54,MATCH(E12988,'Información SKU'!$A$1:$A$54,0),1),15)</f>
        <v>540</v>
      </c>
      <c r="H12988">
        <v>36</v>
      </c>
      <c r="I12988" s="12">
        <f>H12988/IFERROR(INDEX('Información SKU'!$K$1:$K$54,MATCH(E12988,'Información SKU'!$A$1:$A$54,0),1),40)</f>
        <v>0.6</v>
      </c>
      <c r="J12988" s="3">
        <v>43581</v>
      </c>
      <c r="K12988" s="12" t="s">
        <v>221</v>
      </c>
      <c r="L12988">
        <v>2</v>
      </c>
    </row>
    <row r="12989" spans="1:12" x14ac:dyDescent="0.25">
      <c r="A12989">
        <v>1003933</v>
      </c>
      <c r="B12989" t="s">
        <v>115</v>
      </c>
      <c r="C12989">
        <v>11010052</v>
      </c>
      <c r="D12989">
        <v>220</v>
      </c>
      <c r="E12989">
        <v>521</v>
      </c>
      <c r="F12989" t="s">
        <v>28</v>
      </c>
      <c r="G12989">
        <f>H12989*IFERROR(INDEX('Información SKU'!$H$1:$H$54,MATCH(E12989,'Información SKU'!$A$1:$A$54,0),1),15)</f>
        <v>48</v>
      </c>
      <c r="H12989">
        <v>6</v>
      </c>
      <c r="I12989" s="12">
        <f>H12989/IFERROR(INDEX('Información SKU'!$K$1:$K$54,MATCH(E12989,'Información SKU'!$A$1:$A$54,0),1),40)</f>
        <v>0.1</v>
      </c>
      <c r="J12989" s="3">
        <v>43581</v>
      </c>
      <c r="K12989" s="12" t="s">
        <v>223</v>
      </c>
      <c r="L12989">
        <v>3</v>
      </c>
    </row>
    <row r="12990" spans="1:12" x14ac:dyDescent="0.25">
      <c r="A12990">
        <v>1003933</v>
      </c>
      <c r="B12990" t="s">
        <v>115</v>
      </c>
      <c r="C12990">
        <v>11010052</v>
      </c>
      <c r="D12990">
        <v>10</v>
      </c>
      <c r="E12990">
        <v>511</v>
      </c>
      <c r="F12990" t="s">
        <v>29</v>
      </c>
      <c r="G12990">
        <f>H12990*IFERROR(INDEX('Información SKU'!$H$1:$H$54,MATCH(E12990,'Información SKU'!$A$1:$A$54,0),1),15)</f>
        <v>248</v>
      </c>
      <c r="H12990">
        <v>31</v>
      </c>
      <c r="I12990" s="12">
        <f>H12990/IFERROR(INDEX('Información SKU'!$K$1:$K$54,MATCH(E12990,'Información SKU'!$A$1:$A$54,0),1),40)</f>
        <v>0.51666666666666672</v>
      </c>
      <c r="J12990" s="3">
        <v>43581</v>
      </c>
      <c r="K12990" s="12" t="s">
        <v>219</v>
      </c>
      <c r="L12990">
        <v>1</v>
      </c>
    </row>
    <row r="12991" spans="1:12" x14ac:dyDescent="0.25">
      <c r="A12991">
        <v>1003933</v>
      </c>
      <c r="B12991" t="s">
        <v>115</v>
      </c>
      <c r="C12991">
        <v>11010052</v>
      </c>
      <c r="D12991">
        <v>20</v>
      </c>
      <c r="E12991">
        <v>510</v>
      </c>
      <c r="F12991" t="s">
        <v>30</v>
      </c>
      <c r="G12991">
        <f>H12991*IFERROR(INDEX('Información SKU'!$H$1:$H$54,MATCH(E12991,'Información SKU'!$A$1:$A$54,0),1),15)</f>
        <v>312</v>
      </c>
      <c r="H12991">
        <v>52</v>
      </c>
      <c r="I12991" s="12">
        <f>H12991/IFERROR(INDEX('Información SKU'!$K$1:$K$54,MATCH(E12991,'Información SKU'!$A$1:$A$54,0),1),40)</f>
        <v>1.04</v>
      </c>
      <c r="J12991" s="3">
        <v>43581</v>
      </c>
      <c r="K12991" s="12" t="s">
        <v>223</v>
      </c>
      <c r="L12991">
        <v>3</v>
      </c>
    </row>
    <row r="12992" spans="1:12" x14ac:dyDescent="0.25">
      <c r="A12992">
        <v>1003933</v>
      </c>
      <c r="B12992" t="s">
        <v>115</v>
      </c>
      <c r="C12992">
        <v>11010052</v>
      </c>
      <c r="D12992">
        <v>140</v>
      </c>
      <c r="E12992">
        <v>42</v>
      </c>
      <c r="F12992" t="s">
        <v>15</v>
      </c>
      <c r="G12992">
        <f>H12992*IFERROR(INDEX('Información SKU'!$H$1:$H$54,MATCH(E12992,'Información SKU'!$A$1:$A$54,0),1),15)</f>
        <v>372</v>
      </c>
      <c r="H12992">
        <v>31</v>
      </c>
      <c r="I12992" s="12">
        <f>H12992/IFERROR(INDEX('Información SKU'!$K$1:$K$54,MATCH(E12992,'Información SKU'!$A$1:$A$54,0),1),40)</f>
        <v>0.62</v>
      </c>
      <c r="J12992" s="3">
        <v>43581</v>
      </c>
      <c r="K12992" s="12" t="s">
        <v>221</v>
      </c>
      <c r="L12992">
        <v>2</v>
      </c>
    </row>
    <row r="12993" spans="1:12" x14ac:dyDescent="0.25">
      <c r="A12993">
        <v>1003933</v>
      </c>
      <c r="B12993" t="s">
        <v>115</v>
      </c>
      <c r="C12993">
        <v>11010052</v>
      </c>
      <c r="D12993">
        <v>210</v>
      </c>
      <c r="E12993">
        <v>62</v>
      </c>
      <c r="F12993" t="s">
        <v>25</v>
      </c>
      <c r="G12993">
        <f>H12993*IFERROR(INDEX('Información SKU'!$H$1:$H$54,MATCH(E12993,'Información SKU'!$A$1:$A$54,0),1),15)</f>
        <v>424</v>
      </c>
      <c r="H12993">
        <v>53</v>
      </c>
      <c r="I12993" s="12">
        <f>H12993/IFERROR(INDEX('Información SKU'!$K$1:$K$54,MATCH(E12993,'Información SKU'!$A$1:$A$54,0),1),40)</f>
        <v>1.06</v>
      </c>
      <c r="J12993" s="3">
        <v>43581</v>
      </c>
      <c r="K12993" s="12" t="s">
        <v>218</v>
      </c>
      <c r="L12993">
        <v>1</v>
      </c>
    </row>
    <row r="12994" spans="1:12" x14ac:dyDescent="0.25">
      <c r="A12994">
        <v>1004140</v>
      </c>
      <c r="B12994" t="s">
        <v>131</v>
      </c>
      <c r="C12994">
        <v>11010053</v>
      </c>
      <c r="D12994">
        <v>50</v>
      </c>
      <c r="E12994">
        <v>61</v>
      </c>
      <c r="F12994" t="s">
        <v>20</v>
      </c>
      <c r="G12994">
        <f>H12994*IFERROR(INDEX('Información SKU'!$H$1:$H$54,MATCH(E12994,'Información SKU'!$A$1:$A$54,0),1),15)</f>
        <v>285</v>
      </c>
      <c r="H12994">
        <v>19</v>
      </c>
      <c r="I12994" s="12">
        <f>H12994/IFERROR(INDEX('Información SKU'!$K$1:$K$54,MATCH(E12994,'Información SKU'!$A$1:$A$54,0),1),40)</f>
        <v>0.31666666666666665</v>
      </c>
      <c r="J12994" s="3">
        <v>43581</v>
      </c>
      <c r="K12994" s="12" t="s">
        <v>218</v>
      </c>
      <c r="L12994">
        <v>1</v>
      </c>
    </row>
    <row r="12995" spans="1:12" x14ac:dyDescent="0.25">
      <c r="A12995">
        <v>1004140</v>
      </c>
      <c r="B12995" t="s">
        <v>131</v>
      </c>
      <c r="C12995">
        <v>11010053</v>
      </c>
      <c r="D12995">
        <v>30</v>
      </c>
      <c r="E12995">
        <v>2381</v>
      </c>
      <c r="F12995" t="s">
        <v>93</v>
      </c>
      <c r="G12995">
        <f>H12995*IFERROR(INDEX('Información SKU'!$H$1:$H$54,MATCH(E12995,'Información SKU'!$A$1:$A$54,0),1),15)</f>
        <v>520</v>
      </c>
      <c r="H12995">
        <v>65</v>
      </c>
      <c r="I12995" s="12">
        <f>H12995/IFERROR(INDEX('Información SKU'!$K$1:$K$54,MATCH(E12995,'Información SKU'!$A$1:$A$54,0),1),40)</f>
        <v>0.37142857142857144</v>
      </c>
      <c r="J12995" s="3">
        <v>43581</v>
      </c>
      <c r="K12995" s="12" t="s">
        <v>223</v>
      </c>
      <c r="L12995">
        <v>3</v>
      </c>
    </row>
    <row r="12996" spans="1:12" x14ac:dyDescent="0.25">
      <c r="A12996">
        <v>1004140</v>
      </c>
      <c r="B12996" t="s">
        <v>131</v>
      </c>
      <c r="C12996">
        <v>11010053</v>
      </c>
      <c r="D12996">
        <v>20</v>
      </c>
      <c r="E12996">
        <v>2383</v>
      </c>
      <c r="F12996" t="s">
        <v>92</v>
      </c>
      <c r="G12996">
        <f>H12996*IFERROR(INDEX('Información SKU'!$H$1:$H$54,MATCH(E12996,'Información SKU'!$A$1:$A$54,0),1),15)</f>
        <v>252</v>
      </c>
      <c r="H12996">
        <v>42</v>
      </c>
      <c r="I12996" s="12">
        <f>H12996/IFERROR(INDEX('Información SKU'!$K$1:$K$54,MATCH(E12996,'Información SKU'!$A$1:$A$54,0),1),40)</f>
        <v>0.24</v>
      </c>
      <c r="J12996" s="3">
        <v>43581</v>
      </c>
      <c r="K12996" s="12" t="s">
        <v>222</v>
      </c>
      <c r="L12996">
        <v>3</v>
      </c>
    </row>
    <row r="12997" spans="1:12" x14ac:dyDescent="0.25">
      <c r="A12997">
        <v>1004140</v>
      </c>
      <c r="B12997" t="s">
        <v>131</v>
      </c>
      <c r="C12997">
        <v>11010053</v>
      </c>
      <c r="D12997">
        <v>10</v>
      </c>
      <c r="E12997">
        <v>5275</v>
      </c>
      <c r="F12997" t="s">
        <v>75</v>
      </c>
      <c r="G12997">
        <f>H12997*IFERROR(INDEX('Información SKU'!$H$1:$H$54,MATCH(E12997,'Información SKU'!$A$1:$A$54,0),1),15)</f>
        <v>120</v>
      </c>
      <c r="H12997">
        <v>20</v>
      </c>
      <c r="I12997" s="12">
        <f>H12997/IFERROR(INDEX('Información SKU'!$K$1:$K$54,MATCH(E12997,'Información SKU'!$A$1:$A$54,0),1),40)</f>
        <v>0.2857142857142857</v>
      </c>
      <c r="J12997" s="3">
        <v>43581</v>
      </c>
      <c r="K12997" s="12" t="s">
        <v>221</v>
      </c>
      <c r="L12997">
        <v>2</v>
      </c>
    </row>
    <row r="12998" spans="1:12" x14ac:dyDescent="0.25">
      <c r="A12998">
        <v>1004140</v>
      </c>
      <c r="B12998" t="s">
        <v>131</v>
      </c>
      <c r="C12998">
        <v>11010054</v>
      </c>
      <c r="D12998">
        <v>10</v>
      </c>
      <c r="E12998">
        <v>205</v>
      </c>
      <c r="F12998" t="s">
        <v>35</v>
      </c>
      <c r="G12998">
        <f>H12998*IFERROR(INDEX('Información SKU'!$H$1:$H$54,MATCH(E12998,'Información SKU'!$A$1:$A$54,0),1),15)</f>
        <v>272</v>
      </c>
      <c r="H12998">
        <v>34</v>
      </c>
      <c r="I12998" s="12">
        <f>H12998/IFERROR(INDEX('Información SKU'!$K$1:$K$54,MATCH(E12998,'Información SKU'!$A$1:$A$54,0),1),40)</f>
        <v>0.80952380952380953</v>
      </c>
      <c r="J12998" s="3">
        <v>43581</v>
      </c>
      <c r="K12998" s="12" t="s">
        <v>220</v>
      </c>
      <c r="L12998">
        <v>2</v>
      </c>
    </row>
    <row r="12999" spans="1:12" x14ac:dyDescent="0.25">
      <c r="A12999">
        <v>1004140</v>
      </c>
      <c r="B12999" t="s">
        <v>131</v>
      </c>
      <c r="C12999">
        <v>11010054</v>
      </c>
      <c r="D12999">
        <v>30</v>
      </c>
      <c r="E12999">
        <v>5273</v>
      </c>
      <c r="F12999" t="s">
        <v>82</v>
      </c>
      <c r="G12999">
        <f>H12999*IFERROR(INDEX('Información SKU'!$H$1:$H$54,MATCH(E12999,'Información SKU'!$A$1:$A$54,0),1),15)</f>
        <v>132</v>
      </c>
      <c r="H12999">
        <v>22</v>
      </c>
      <c r="I12999" s="12">
        <f>H12999/IFERROR(INDEX('Información SKU'!$K$1:$K$54,MATCH(E12999,'Información SKU'!$A$1:$A$54,0),1),40)</f>
        <v>0.31428571428571428</v>
      </c>
      <c r="J12999" s="3">
        <v>43581</v>
      </c>
      <c r="K12999" s="12" t="s">
        <v>221</v>
      </c>
      <c r="L12999">
        <v>2</v>
      </c>
    </row>
    <row r="13000" spans="1:12" x14ac:dyDescent="0.25">
      <c r="A13000">
        <v>1004140</v>
      </c>
      <c r="B13000" t="s">
        <v>131</v>
      </c>
      <c r="C13000">
        <v>11010054</v>
      </c>
      <c r="D13000">
        <v>40</v>
      </c>
      <c r="E13000">
        <v>5274</v>
      </c>
      <c r="F13000" t="s">
        <v>72</v>
      </c>
      <c r="G13000">
        <f>H13000*IFERROR(INDEX('Información SKU'!$H$1:$H$54,MATCH(E13000,'Información SKU'!$A$1:$A$54,0),1),15)</f>
        <v>584</v>
      </c>
      <c r="H13000">
        <v>73</v>
      </c>
      <c r="I13000" s="12">
        <f>H13000/IFERROR(INDEX('Información SKU'!$K$1:$K$54,MATCH(E13000,'Información SKU'!$A$1:$A$54,0),1),40)</f>
        <v>1.0428571428571429</v>
      </c>
      <c r="J13000" s="3">
        <v>43581</v>
      </c>
      <c r="K13000" s="12" t="s">
        <v>218</v>
      </c>
      <c r="L13000">
        <v>1</v>
      </c>
    </row>
    <row r="13001" spans="1:12" x14ac:dyDescent="0.25">
      <c r="A13001">
        <v>1008259</v>
      </c>
      <c r="B13001" t="s">
        <v>139</v>
      </c>
      <c r="C13001">
        <v>11010060</v>
      </c>
      <c r="D13001">
        <v>320</v>
      </c>
      <c r="E13001">
        <v>1199</v>
      </c>
      <c r="F13001" t="s">
        <v>26</v>
      </c>
      <c r="G13001">
        <f>H13001*IFERROR(INDEX('Información SKU'!$H$1:$H$54,MATCH(E13001,'Información SKU'!$A$1:$A$54,0),1),15)</f>
        <v>60</v>
      </c>
      <c r="H13001">
        <v>5</v>
      </c>
      <c r="I13001" s="12">
        <f>H13001/IFERROR(INDEX('Información SKU'!$K$1:$K$54,MATCH(E13001,'Información SKU'!$A$1:$A$54,0),1),40)</f>
        <v>8.3333333333333329E-2</v>
      </c>
      <c r="J13001" s="3">
        <v>43581</v>
      </c>
      <c r="K13001" s="12" t="s">
        <v>221</v>
      </c>
      <c r="L13001">
        <v>2</v>
      </c>
    </row>
    <row r="13002" spans="1:12" x14ac:dyDescent="0.25">
      <c r="A13002">
        <v>1008259</v>
      </c>
      <c r="B13002" t="s">
        <v>139</v>
      </c>
      <c r="C13002">
        <v>11010060</v>
      </c>
      <c r="D13002">
        <v>430</v>
      </c>
      <c r="E13002">
        <v>205</v>
      </c>
      <c r="F13002" t="s">
        <v>35</v>
      </c>
      <c r="G13002">
        <f>H13002*IFERROR(INDEX('Información SKU'!$H$1:$H$54,MATCH(E13002,'Información SKU'!$A$1:$A$54,0),1),15)</f>
        <v>120</v>
      </c>
      <c r="H13002">
        <v>15</v>
      </c>
      <c r="I13002" s="12">
        <f>H13002/IFERROR(INDEX('Información SKU'!$K$1:$K$54,MATCH(E13002,'Información SKU'!$A$1:$A$54,0),1),40)</f>
        <v>0.35714285714285715</v>
      </c>
      <c r="J13002" s="3">
        <v>43581</v>
      </c>
      <c r="K13002" s="12" t="s">
        <v>222</v>
      </c>
      <c r="L13002">
        <v>3</v>
      </c>
    </row>
    <row r="13003" spans="1:12" x14ac:dyDescent="0.25">
      <c r="A13003">
        <v>1008259</v>
      </c>
      <c r="B13003" t="s">
        <v>139</v>
      </c>
      <c r="C13003">
        <v>11010060</v>
      </c>
      <c r="D13003">
        <v>440</v>
      </c>
      <c r="E13003">
        <v>223</v>
      </c>
      <c r="F13003" t="s">
        <v>74</v>
      </c>
      <c r="G13003">
        <f>H13003*IFERROR(INDEX('Información SKU'!$H$1:$H$54,MATCH(E13003,'Información SKU'!$A$1:$A$54,0),1),15)</f>
        <v>42</v>
      </c>
      <c r="H13003">
        <v>7</v>
      </c>
      <c r="I13003" s="12">
        <f>H13003/IFERROR(INDEX('Información SKU'!$K$1:$K$54,MATCH(E13003,'Información SKU'!$A$1:$A$54,0),1),40)</f>
        <v>0.16666666666666666</v>
      </c>
      <c r="J13003" s="3">
        <v>43581</v>
      </c>
      <c r="K13003" s="12" t="s">
        <v>221</v>
      </c>
      <c r="L13003">
        <v>2</v>
      </c>
    </row>
    <row r="13004" spans="1:12" x14ac:dyDescent="0.25">
      <c r="A13004">
        <v>1008259</v>
      </c>
      <c r="B13004" t="s">
        <v>139</v>
      </c>
      <c r="C13004">
        <v>11010060</v>
      </c>
      <c r="D13004">
        <v>580</v>
      </c>
      <c r="E13004">
        <v>2382</v>
      </c>
      <c r="F13004" t="s">
        <v>34</v>
      </c>
      <c r="G13004">
        <f>H13004*IFERROR(INDEX('Información SKU'!$H$1:$H$54,MATCH(E13004,'Información SKU'!$A$1:$A$54,0),1),15)</f>
        <v>156</v>
      </c>
      <c r="H13004">
        <v>26</v>
      </c>
      <c r="I13004" s="12">
        <f>H13004/IFERROR(INDEX('Información SKU'!$K$1:$K$54,MATCH(E13004,'Información SKU'!$A$1:$A$54,0),1),40)</f>
        <v>0.27083333333333331</v>
      </c>
      <c r="J13004" s="3">
        <v>43581</v>
      </c>
      <c r="K13004" s="12" t="s">
        <v>218</v>
      </c>
      <c r="L13004">
        <v>1</v>
      </c>
    </row>
    <row r="13005" spans="1:12" x14ac:dyDescent="0.25">
      <c r="A13005">
        <v>1008259</v>
      </c>
      <c r="B13005" t="s">
        <v>139</v>
      </c>
      <c r="C13005">
        <v>11010060</v>
      </c>
      <c r="D13005">
        <v>590</v>
      </c>
      <c r="E13005">
        <v>2387</v>
      </c>
      <c r="F13005" t="s">
        <v>33</v>
      </c>
      <c r="G13005">
        <f>H13005*IFERROR(INDEX('Información SKU'!$H$1:$H$54,MATCH(E13005,'Información SKU'!$A$1:$A$54,0),1),15)</f>
        <v>240</v>
      </c>
      <c r="H13005">
        <v>20</v>
      </c>
      <c r="I13005" s="12">
        <f>H13005/IFERROR(INDEX('Información SKU'!$K$1:$K$54,MATCH(E13005,'Información SKU'!$A$1:$A$54,0),1),40)</f>
        <v>0.20833333333333334</v>
      </c>
      <c r="J13005" s="3">
        <v>43581</v>
      </c>
      <c r="K13005" s="12" t="s">
        <v>219</v>
      </c>
      <c r="L13005">
        <v>1</v>
      </c>
    </row>
    <row r="13006" spans="1:12" x14ac:dyDescent="0.25">
      <c r="A13006">
        <v>1008259</v>
      </c>
      <c r="B13006" t="s">
        <v>139</v>
      </c>
      <c r="C13006">
        <v>11010060</v>
      </c>
      <c r="D13006">
        <v>600</v>
      </c>
      <c r="E13006">
        <v>2389</v>
      </c>
      <c r="F13006" t="s">
        <v>70</v>
      </c>
      <c r="G13006">
        <f>H13006*IFERROR(INDEX('Información SKU'!$H$1:$H$54,MATCH(E13006,'Información SKU'!$A$1:$A$54,0),1),15)</f>
        <v>66</v>
      </c>
      <c r="H13006">
        <v>11</v>
      </c>
      <c r="I13006" s="12">
        <f>H13006/IFERROR(INDEX('Información SKU'!$K$1:$K$54,MATCH(E13006,'Información SKU'!$A$1:$A$54,0),1),40)</f>
        <v>0.11458333333333333</v>
      </c>
      <c r="J13006" s="3">
        <v>43581</v>
      </c>
      <c r="K13006" s="12" t="s">
        <v>221</v>
      </c>
      <c r="L13006">
        <v>2</v>
      </c>
    </row>
    <row r="13007" spans="1:12" x14ac:dyDescent="0.25">
      <c r="A13007">
        <v>1008259</v>
      </c>
      <c r="B13007" t="s">
        <v>139</v>
      </c>
      <c r="C13007">
        <v>11010060</v>
      </c>
      <c r="D13007">
        <v>50</v>
      </c>
      <c r="E13007">
        <v>320</v>
      </c>
      <c r="F13007" t="s">
        <v>31</v>
      </c>
      <c r="G13007">
        <f>H13007*IFERROR(INDEX('Información SKU'!$H$1:$H$54,MATCH(E13007,'Información SKU'!$A$1:$A$54,0),1),15)</f>
        <v>60</v>
      </c>
      <c r="H13007">
        <v>4</v>
      </c>
      <c r="I13007" s="12">
        <f>H13007/IFERROR(INDEX('Información SKU'!$K$1:$K$54,MATCH(E13007,'Información SKU'!$A$1:$A$54,0),1),40)</f>
        <v>5.128205128205128E-2</v>
      </c>
      <c r="J13007" s="3">
        <v>43581</v>
      </c>
      <c r="K13007" s="12" t="s">
        <v>223</v>
      </c>
      <c r="L13007">
        <v>3</v>
      </c>
    </row>
    <row r="13008" spans="1:12" x14ac:dyDescent="0.25">
      <c r="A13008">
        <v>1008259</v>
      </c>
      <c r="B13008" t="s">
        <v>139</v>
      </c>
      <c r="C13008">
        <v>11010060</v>
      </c>
      <c r="D13008">
        <v>60</v>
      </c>
      <c r="E13008">
        <v>460</v>
      </c>
      <c r="F13008" t="s">
        <v>38</v>
      </c>
      <c r="G13008">
        <f>H13008*IFERROR(INDEX('Información SKU'!$H$1:$H$54,MATCH(E13008,'Información SKU'!$A$1:$A$54,0),1),15)</f>
        <v>60</v>
      </c>
      <c r="H13008">
        <v>4</v>
      </c>
      <c r="I13008" s="12">
        <f>H13008/IFERROR(INDEX('Información SKU'!$K$1:$K$54,MATCH(E13008,'Información SKU'!$A$1:$A$54,0),1),40)</f>
        <v>5.128205128205128E-2</v>
      </c>
      <c r="J13008" s="3">
        <v>43581</v>
      </c>
      <c r="K13008" s="12" t="s">
        <v>218</v>
      </c>
      <c r="L13008">
        <v>1</v>
      </c>
    </row>
    <row r="13009" spans="1:12" x14ac:dyDescent="0.25">
      <c r="A13009">
        <v>1008259</v>
      </c>
      <c r="B13009" t="s">
        <v>139</v>
      </c>
      <c r="C13009">
        <v>11010060</v>
      </c>
      <c r="D13009">
        <v>70</v>
      </c>
      <c r="E13009">
        <v>509</v>
      </c>
      <c r="F13009" t="s">
        <v>0</v>
      </c>
      <c r="G13009">
        <f>H13009*IFERROR(INDEX('Información SKU'!$H$1:$H$54,MATCH(E13009,'Información SKU'!$A$1:$A$54,0),1),15)</f>
        <v>24</v>
      </c>
      <c r="H13009">
        <v>4</v>
      </c>
      <c r="I13009" s="12">
        <f>H13009/IFERROR(INDEX('Información SKU'!$K$1:$K$54,MATCH(E13009,'Información SKU'!$A$1:$A$54,0),1),40)</f>
        <v>0.05</v>
      </c>
      <c r="J13009" s="3">
        <v>43581</v>
      </c>
      <c r="K13009" s="12" t="s">
        <v>223</v>
      </c>
      <c r="L13009">
        <v>3</v>
      </c>
    </row>
    <row r="13010" spans="1:12" x14ac:dyDescent="0.25">
      <c r="A13010">
        <v>1008259</v>
      </c>
      <c r="B13010" t="s">
        <v>139</v>
      </c>
      <c r="C13010">
        <v>11010060</v>
      </c>
      <c r="D13010">
        <v>80</v>
      </c>
      <c r="E13010">
        <v>521</v>
      </c>
      <c r="F13010" t="s">
        <v>28</v>
      </c>
      <c r="G13010">
        <f>H13010*IFERROR(INDEX('Información SKU'!$H$1:$H$54,MATCH(E13010,'Información SKU'!$A$1:$A$54,0),1),15)</f>
        <v>24</v>
      </c>
      <c r="H13010">
        <v>3</v>
      </c>
      <c r="I13010" s="12">
        <f>H13010/IFERROR(INDEX('Información SKU'!$K$1:$K$54,MATCH(E13010,'Información SKU'!$A$1:$A$54,0),1),40)</f>
        <v>0.05</v>
      </c>
      <c r="J13010" s="3">
        <v>43581</v>
      </c>
      <c r="K13010" s="12" t="s">
        <v>221</v>
      </c>
      <c r="L13010">
        <v>2</v>
      </c>
    </row>
    <row r="13011" spans="1:12" x14ac:dyDescent="0.25">
      <c r="A13011">
        <v>1008259</v>
      </c>
      <c r="B13011" t="s">
        <v>139</v>
      </c>
      <c r="C13011">
        <v>11010060</v>
      </c>
      <c r="D13011">
        <v>300</v>
      </c>
      <c r="E13011">
        <v>63</v>
      </c>
      <c r="F13011" t="s">
        <v>1</v>
      </c>
      <c r="G13011">
        <f>H13011*IFERROR(INDEX('Información SKU'!$H$1:$H$54,MATCH(E13011,'Información SKU'!$A$1:$A$54,0),1),15)</f>
        <v>195</v>
      </c>
      <c r="H13011">
        <v>13</v>
      </c>
      <c r="I13011" s="12">
        <f>H13011/IFERROR(INDEX('Información SKU'!$K$1:$K$54,MATCH(E13011,'Información SKU'!$A$1:$A$54,0),1),40)</f>
        <v>0.30952380952380953</v>
      </c>
      <c r="J13011" s="3">
        <v>43581</v>
      </c>
      <c r="K13011" s="12" t="s">
        <v>223</v>
      </c>
      <c r="L13011">
        <v>3</v>
      </c>
    </row>
    <row r="13012" spans="1:12" x14ac:dyDescent="0.25">
      <c r="A13012">
        <v>1004688</v>
      </c>
      <c r="B13012" t="s">
        <v>104</v>
      </c>
      <c r="C13012">
        <v>11010106</v>
      </c>
      <c r="D13012">
        <v>40</v>
      </c>
      <c r="E13012">
        <v>43</v>
      </c>
      <c r="F13012" t="s">
        <v>12</v>
      </c>
      <c r="G13012">
        <f>H13012*IFERROR(INDEX('Información SKU'!$H$1:$H$54,MATCH(E13012,'Información SKU'!$A$1:$A$54,0),1),15)</f>
        <v>728</v>
      </c>
      <c r="H13012">
        <v>91</v>
      </c>
      <c r="I13012" s="12">
        <f>H13012/IFERROR(INDEX('Información SKU'!$K$1:$K$54,MATCH(E13012,'Información SKU'!$A$1:$A$54,0),1),40)</f>
        <v>2.1666666666666665</v>
      </c>
      <c r="J13012" s="3">
        <v>43582</v>
      </c>
      <c r="K13012" s="12" t="s">
        <v>222</v>
      </c>
      <c r="L13012">
        <v>3</v>
      </c>
    </row>
    <row r="13013" spans="1:12" x14ac:dyDescent="0.25">
      <c r="A13013">
        <v>1004688</v>
      </c>
      <c r="B13013" t="s">
        <v>104</v>
      </c>
      <c r="C13013">
        <v>11010106</v>
      </c>
      <c r="D13013">
        <v>30</v>
      </c>
      <c r="E13013">
        <v>42</v>
      </c>
      <c r="F13013" t="s">
        <v>15</v>
      </c>
      <c r="G13013">
        <f>H13013*IFERROR(INDEX('Información SKU'!$H$1:$H$54,MATCH(E13013,'Información SKU'!$A$1:$A$54,0),1),15)</f>
        <v>5088</v>
      </c>
      <c r="H13013">
        <v>424</v>
      </c>
      <c r="I13013" s="12">
        <f>H13013/IFERROR(INDEX('Información SKU'!$K$1:$K$54,MATCH(E13013,'Información SKU'!$A$1:$A$54,0),1),40)</f>
        <v>8.48</v>
      </c>
      <c r="J13013" s="3">
        <v>43582</v>
      </c>
      <c r="K13013" s="12" t="s">
        <v>223</v>
      </c>
      <c r="L13013">
        <v>3</v>
      </c>
    </row>
    <row r="13014" spans="1:12" x14ac:dyDescent="0.25">
      <c r="A13014">
        <v>1004688</v>
      </c>
      <c r="B13014" t="s">
        <v>104</v>
      </c>
      <c r="C13014">
        <v>11010106</v>
      </c>
      <c r="D13014">
        <v>20</v>
      </c>
      <c r="E13014">
        <v>41</v>
      </c>
      <c r="F13014" t="s">
        <v>71</v>
      </c>
      <c r="G13014">
        <f>H13014*IFERROR(INDEX('Información SKU'!$H$1:$H$54,MATCH(E13014,'Información SKU'!$A$1:$A$54,0),1),15)</f>
        <v>3000</v>
      </c>
      <c r="H13014">
        <v>375</v>
      </c>
      <c r="I13014" s="12">
        <f>H13014/IFERROR(INDEX('Información SKU'!$K$1:$K$54,MATCH(E13014,'Información SKU'!$A$1:$A$54,0),1),40)</f>
        <v>6.25</v>
      </c>
      <c r="J13014" s="3">
        <v>43582</v>
      </c>
      <c r="K13014" s="12" t="s">
        <v>220</v>
      </c>
      <c r="L13014">
        <v>2</v>
      </c>
    </row>
    <row r="13015" spans="1:12" x14ac:dyDescent="0.25">
      <c r="A13015">
        <v>1004688</v>
      </c>
      <c r="B13015" t="s">
        <v>104</v>
      </c>
      <c r="C13015">
        <v>11010106</v>
      </c>
      <c r="D13015">
        <v>10</v>
      </c>
      <c r="E13015">
        <v>63</v>
      </c>
      <c r="F13015" t="s">
        <v>1</v>
      </c>
      <c r="G13015">
        <f>H13015*IFERROR(INDEX('Información SKU'!$H$1:$H$54,MATCH(E13015,'Información SKU'!$A$1:$A$54,0),1),15)</f>
        <v>8250</v>
      </c>
      <c r="H13015">
        <v>550</v>
      </c>
      <c r="I13015" s="12">
        <f>H13015/IFERROR(INDEX('Información SKU'!$K$1:$K$54,MATCH(E13015,'Información SKU'!$A$1:$A$54,0),1),40)</f>
        <v>13.095238095238095</v>
      </c>
      <c r="J13015" s="3">
        <v>43582</v>
      </c>
      <c r="K13015" s="12" t="s">
        <v>218</v>
      </c>
      <c r="L13015">
        <v>1</v>
      </c>
    </row>
    <row r="13016" spans="1:12" x14ac:dyDescent="0.25">
      <c r="A13016">
        <v>1004688</v>
      </c>
      <c r="B13016" t="s">
        <v>104</v>
      </c>
      <c r="C13016">
        <v>11010107</v>
      </c>
      <c r="D13016">
        <v>10</v>
      </c>
      <c r="E13016">
        <v>205</v>
      </c>
      <c r="F13016" t="s">
        <v>35</v>
      </c>
      <c r="G13016">
        <f>H13016*IFERROR(INDEX('Información SKU'!$H$1:$H$54,MATCH(E13016,'Información SKU'!$A$1:$A$54,0),1),15)</f>
        <v>6776</v>
      </c>
      <c r="H13016">
        <v>847</v>
      </c>
      <c r="I13016" s="12">
        <f>H13016/IFERROR(INDEX('Información SKU'!$K$1:$K$54,MATCH(E13016,'Información SKU'!$A$1:$A$54,0),1),40)</f>
        <v>20.166666666666668</v>
      </c>
      <c r="J13016" s="3">
        <v>43582</v>
      </c>
      <c r="K13016" s="12" t="s">
        <v>218</v>
      </c>
      <c r="L13016">
        <v>1</v>
      </c>
    </row>
    <row r="13017" spans="1:12" x14ac:dyDescent="0.25">
      <c r="A13017">
        <v>1004688</v>
      </c>
      <c r="B13017" t="s">
        <v>104</v>
      </c>
      <c r="C13017">
        <v>11010107</v>
      </c>
      <c r="D13017">
        <v>20</v>
      </c>
      <c r="E13017">
        <v>43</v>
      </c>
      <c r="F13017" t="s">
        <v>12</v>
      </c>
      <c r="G13017">
        <f>H13017*IFERROR(INDEX('Información SKU'!$H$1:$H$54,MATCH(E13017,'Información SKU'!$A$1:$A$54,0),1),15)</f>
        <v>1320</v>
      </c>
      <c r="H13017">
        <v>165</v>
      </c>
      <c r="I13017" s="12">
        <f>H13017/IFERROR(INDEX('Información SKU'!$K$1:$K$54,MATCH(E13017,'Información SKU'!$A$1:$A$54,0),1),40)</f>
        <v>3.9285714285714284</v>
      </c>
      <c r="J13017" s="3">
        <v>43582</v>
      </c>
      <c r="K13017" s="12" t="s">
        <v>223</v>
      </c>
      <c r="L13017">
        <v>3</v>
      </c>
    </row>
    <row r="13018" spans="1:12" x14ac:dyDescent="0.25">
      <c r="A13018">
        <v>1004688</v>
      </c>
      <c r="B13018" t="s">
        <v>104</v>
      </c>
      <c r="C13018">
        <v>11010108</v>
      </c>
      <c r="D13018">
        <v>10</v>
      </c>
      <c r="E13018">
        <v>205</v>
      </c>
      <c r="F13018" t="s">
        <v>35</v>
      </c>
      <c r="G13018">
        <f>H13018*IFERROR(INDEX('Información SKU'!$H$1:$H$54,MATCH(E13018,'Información SKU'!$A$1:$A$54,0),1),15)</f>
        <v>4664</v>
      </c>
      <c r="H13018">
        <v>583</v>
      </c>
      <c r="I13018" s="12">
        <f>H13018/IFERROR(INDEX('Información SKU'!$K$1:$K$54,MATCH(E13018,'Información SKU'!$A$1:$A$54,0),1),40)</f>
        <v>13.880952380952381</v>
      </c>
      <c r="J13018" s="3">
        <v>43582</v>
      </c>
      <c r="K13018" s="12" t="s">
        <v>221</v>
      </c>
      <c r="L13018">
        <v>2</v>
      </c>
    </row>
    <row r="13019" spans="1:12" x14ac:dyDescent="0.25">
      <c r="A13019">
        <v>1004688</v>
      </c>
      <c r="B13019" t="s">
        <v>104</v>
      </c>
      <c r="C13019">
        <v>11010108</v>
      </c>
      <c r="D13019">
        <v>20</v>
      </c>
      <c r="E13019">
        <v>223</v>
      </c>
      <c r="F13019" t="s">
        <v>74</v>
      </c>
      <c r="G13019">
        <f>H13019*IFERROR(INDEX('Información SKU'!$H$1:$H$54,MATCH(E13019,'Información SKU'!$A$1:$A$54,0),1),15)</f>
        <v>2118</v>
      </c>
      <c r="H13019">
        <v>353</v>
      </c>
      <c r="I13019" s="12">
        <f>H13019/IFERROR(INDEX('Información SKU'!$K$1:$K$54,MATCH(E13019,'Información SKU'!$A$1:$A$54,0),1),40)</f>
        <v>8.4047619047619051</v>
      </c>
      <c r="J13019" s="3">
        <v>43582</v>
      </c>
      <c r="K13019" s="12" t="s">
        <v>221</v>
      </c>
      <c r="L13019">
        <v>2</v>
      </c>
    </row>
    <row r="13020" spans="1:12" x14ac:dyDescent="0.25">
      <c r="A13020">
        <v>1004688</v>
      </c>
      <c r="B13020" t="s">
        <v>104</v>
      </c>
      <c r="C13020">
        <v>11010108</v>
      </c>
      <c r="D13020">
        <v>30</v>
      </c>
      <c r="E13020">
        <v>224</v>
      </c>
      <c r="F13020" t="s">
        <v>37</v>
      </c>
      <c r="G13020">
        <f>H13020*IFERROR(INDEX('Información SKU'!$H$1:$H$54,MATCH(E13020,'Información SKU'!$A$1:$A$54,0),1),15)</f>
        <v>2216</v>
      </c>
      <c r="H13020">
        <v>277</v>
      </c>
      <c r="I13020" s="12">
        <f>H13020/IFERROR(INDEX('Información SKU'!$K$1:$K$54,MATCH(E13020,'Información SKU'!$A$1:$A$54,0),1),40)</f>
        <v>6.5952380952380949</v>
      </c>
      <c r="J13020" s="3">
        <v>43582</v>
      </c>
      <c r="K13020" s="12" t="s">
        <v>218</v>
      </c>
      <c r="L13020">
        <v>1</v>
      </c>
    </row>
    <row r="13021" spans="1:12" x14ac:dyDescent="0.25">
      <c r="A13021">
        <v>1004688</v>
      </c>
      <c r="B13021" t="s">
        <v>104</v>
      </c>
      <c r="C13021">
        <v>11010109</v>
      </c>
      <c r="D13021">
        <v>10</v>
      </c>
      <c r="E13021">
        <v>224</v>
      </c>
      <c r="F13021" t="s">
        <v>37</v>
      </c>
      <c r="G13021">
        <f>H13021*IFERROR(INDEX('Información SKU'!$H$1:$H$54,MATCH(E13021,'Información SKU'!$A$1:$A$54,0),1),15)</f>
        <v>672</v>
      </c>
      <c r="H13021">
        <v>84</v>
      </c>
      <c r="I13021" s="12">
        <f>H13021/IFERROR(INDEX('Información SKU'!$K$1:$K$54,MATCH(E13021,'Información SKU'!$A$1:$A$54,0),1),40)</f>
        <v>2</v>
      </c>
      <c r="J13021" s="3">
        <v>43582</v>
      </c>
      <c r="K13021" s="12" t="s">
        <v>218</v>
      </c>
      <c r="L13021">
        <v>1</v>
      </c>
    </row>
    <row r="13022" spans="1:12" x14ac:dyDescent="0.25">
      <c r="A13022">
        <v>1004688</v>
      </c>
      <c r="B13022" t="s">
        <v>104</v>
      </c>
      <c r="C13022">
        <v>11010109</v>
      </c>
      <c r="D13022">
        <v>20</v>
      </c>
      <c r="E13022">
        <v>509</v>
      </c>
      <c r="F13022" t="s">
        <v>0</v>
      </c>
      <c r="G13022">
        <f>H13022*IFERROR(INDEX('Información SKU'!$H$1:$H$54,MATCH(E13022,'Información SKU'!$A$1:$A$54,0),1),15)</f>
        <v>5472</v>
      </c>
      <c r="H13022">
        <v>912</v>
      </c>
      <c r="I13022" s="12">
        <f>H13022/IFERROR(INDEX('Información SKU'!$K$1:$K$54,MATCH(E13022,'Información SKU'!$A$1:$A$54,0),1),40)</f>
        <v>11.4</v>
      </c>
      <c r="J13022" s="3">
        <v>43582</v>
      </c>
      <c r="K13022" s="12" t="s">
        <v>219</v>
      </c>
      <c r="L13022">
        <v>1</v>
      </c>
    </row>
    <row r="13023" spans="1:12" x14ac:dyDescent="0.25">
      <c r="A13023">
        <v>1004688</v>
      </c>
      <c r="B13023" t="s">
        <v>104</v>
      </c>
      <c r="C13023">
        <v>11010109</v>
      </c>
      <c r="D13023">
        <v>30</v>
      </c>
      <c r="E13023">
        <v>510</v>
      </c>
      <c r="F13023" t="s">
        <v>30</v>
      </c>
      <c r="G13023">
        <f>H13023*IFERROR(INDEX('Información SKU'!$H$1:$H$54,MATCH(E13023,'Información SKU'!$A$1:$A$54,0),1),15)</f>
        <v>4560</v>
      </c>
      <c r="H13023">
        <v>760</v>
      </c>
      <c r="I13023" s="12">
        <f>H13023/IFERROR(INDEX('Información SKU'!$K$1:$K$54,MATCH(E13023,'Información SKU'!$A$1:$A$54,0),1),40)</f>
        <v>15.2</v>
      </c>
      <c r="J13023" s="3">
        <v>43582</v>
      </c>
      <c r="K13023" s="12" t="s">
        <v>220</v>
      </c>
      <c r="L13023">
        <v>2</v>
      </c>
    </row>
    <row r="13024" spans="1:12" x14ac:dyDescent="0.25">
      <c r="A13024">
        <v>1004688</v>
      </c>
      <c r="B13024" t="s">
        <v>104</v>
      </c>
      <c r="C13024">
        <v>11010110</v>
      </c>
      <c r="D13024">
        <v>10</v>
      </c>
      <c r="E13024">
        <v>510</v>
      </c>
      <c r="F13024" t="s">
        <v>30</v>
      </c>
      <c r="G13024">
        <f>H13024*IFERROR(INDEX('Información SKU'!$H$1:$H$54,MATCH(E13024,'Información SKU'!$A$1:$A$54,0),1),15)</f>
        <v>6786</v>
      </c>
      <c r="H13024">
        <v>1131</v>
      </c>
      <c r="I13024" s="12">
        <f>H13024/IFERROR(INDEX('Información SKU'!$K$1:$K$54,MATCH(E13024,'Información SKU'!$A$1:$A$54,0),1),40)</f>
        <v>22.62</v>
      </c>
      <c r="J13024" s="3">
        <v>43582</v>
      </c>
      <c r="K13024" s="12" t="s">
        <v>219</v>
      </c>
      <c r="L13024">
        <v>1</v>
      </c>
    </row>
    <row r="13025" spans="1:12" x14ac:dyDescent="0.25">
      <c r="A13025">
        <v>1004688</v>
      </c>
      <c r="B13025" t="s">
        <v>104</v>
      </c>
      <c r="C13025">
        <v>11010110</v>
      </c>
      <c r="D13025">
        <v>20</v>
      </c>
      <c r="E13025">
        <v>511</v>
      </c>
      <c r="F13025" t="s">
        <v>29</v>
      </c>
      <c r="G13025">
        <f>H13025*IFERROR(INDEX('Información SKU'!$H$1:$H$54,MATCH(E13025,'Información SKU'!$A$1:$A$54,0),1),15)</f>
        <v>4752</v>
      </c>
      <c r="H13025">
        <v>594</v>
      </c>
      <c r="I13025" s="12">
        <f>H13025/IFERROR(INDEX('Información SKU'!$K$1:$K$54,MATCH(E13025,'Información SKU'!$A$1:$A$54,0),1),40)</f>
        <v>9.9</v>
      </c>
      <c r="J13025" s="3">
        <v>43582</v>
      </c>
      <c r="K13025" s="12" t="s">
        <v>221</v>
      </c>
      <c r="L13025">
        <v>2</v>
      </c>
    </row>
    <row r="13026" spans="1:12" x14ac:dyDescent="0.25">
      <c r="A13026">
        <v>1004688</v>
      </c>
      <c r="B13026" t="s">
        <v>104</v>
      </c>
      <c r="C13026">
        <v>11010112</v>
      </c>
      <c r="D13026">
        <v>10</v>
      </c>
      <c r="E13026">
        <v>1199</v>
      </c>
      <c r="F13026" t="s">
        <v>26</v>
      </c>
      <c r="G13026">
        <f>H13026*IFERROR(INDEX('Información SKU'!$H$1:$H$54,MATCH(E13026,'Información SKU'!$A$1:$A$54,0),1),15)</f>
        <v>4284</v>
      </c>
      <c r="H13026">
        <v>357</v>
      </c>
      <c r="I13026" s="12">
        <f>H13026/IFERROR(INDEX('Información SKU'!$K$1:$K$54,MATCH(E13026,'Información SKU'!$A$1:$A$54,0),1),40)</f>
        <v>5.95</v>
      </c>
      <c r="J13026" s="3">
        <v>43582</v>
      </c>
      <c r="K13026" s="12" t="s">
        <v>221</v>
      </c>
      <c r="L13026">
        <v>2</v>
      </c>
    </row>
    <row r="13027" spans="1:12" x14ac:dyDescent="0.25">
      <c r="A13027">
        <v>1004688</v>
      </c>
      <c r="B13027" t="s">
        <v>104</v>
      </c>
      <c r="C13027">
        <v>11010112</v>
      </c>
      <c r="D13027">
        <v>20</v>
      </c>
      <c r="E13027">
        <v>527</v>
      </c>
      <c r="F13027" t="s">
        <v>80</v>
      </c>
      <c r="G13027">
        <f>H13027*IFERROR(INDEX('Información SKU'!$H$1:$H$54,MATCH(E13027,'Información SKU'!$A$1:$A$54,0),1),15)</f>
        <v>4260</v>
      </c>
      <c r="H13027">
        <v>284</v>
      </c>
      <c r="I13027" s="12">
        <f>H13027/IFERROR(INDEX('Información SKU'!$K$1:$K$54,MATCH(E13027,'Información SKU'!$A$1:$A$54,0),1),40)</f>
        <v>4.7333333333333334</v>
      </c>
      <c r="J13027" s="3">
        <v>43582</v>
      </c>
      <c r="K13027" s="12" t="s">
        <v>218</v>
      </c>
      <c r="L13027">
        <v>1</v>
      </c>
    </row>
    <row r="13028" spans="1:12" x14ac:dyDescent="0.25">
      <c r="A13028">
        <v>1004688</v>
      </c>
      <c r="B13028" t="s">
        <v>104</v>
      </c>
      <c r="C13028">
        <v>11010112</v>
      </c>
      <c r="D13028">
        <v>30</v>
      </c>
      <c r="E13028">
        <v>522</v>
      </c>
      <c r="F13028" t="s">
        <v>6</v>
      </c>
      <c r="G13028">
        <f>H13028*IFERROR(INDEX('Información SKU'!$H$1:$H$54,MATCH(E13028,'Información SKU'!$A$1:$A$54,0),1),15)</f>
        <v>4365</v>
      </c>
      <c r="H13028">
        <v>291</v>
      </c>
      <c r="I13028" s="12">
        <f>H13028/IFERROR(INDEX('Información SKU'!$K$1:$K$54,MATCH(E13028,'Información SKU'!$A$1:$A$54,0),1),40)</f>
        <v>4.8499999999999996</v>
      </c>
      <c r="J13028" s="3">
        <v>43582</v>
      </c>
      <c r="K13028" s="12" t="s">
        <v>218</v>
      </c>
      <c r="L13028">
        <v>1</v>
      </c>
    </row>
    <row r="13029" spans="1:12" x14ac:dyDescent="0.25">
      <c r="A13029">
        <v>1004688</v>
      </c>
      <c r="B13029" t="s">
        <v>104</v>
      </c>
      <c r="C13029">
        <v>11010112</v>
      </c>
      <c r="D13029">
        <v>50</v>
      </c>
      <c r="E13029">
        <v>511</v>
      </c>
      <c r="F13029" t="s">
        <v>29</v>
      </c>
      <c r="G13029">
        <f>H13029*IFERROR(INDEX('Información SKU'!$H$1:$H$54,MATCH(E13029,'Información SKU'!$A$1:$A$54,0),1),15)</f>
        <v>3528</v>
      </c>
      <c r="H13029">
        <v>441</v>
      </c>
      <c r="I13029" s="12">
        <f>H13029/IFERROR(INDEX('Información SKU'!$K$1:$K$54,MATCH(E13029,'Información SKU'!$A$1:$A$54,0),1),40)</f>
        <v>7.35</v>
      </c>
      <c r="J13029" s="3">
        <v>43582</v>
      </c>
      <c r="K13029" s="12" t="s">
        <v>218</v>
      </c>
      <c r="L13029">
        <v>1</v>
      </c>
    </row>
    <row r="13030" spans="1:12" x14ac:dyDescent="0.25">
      <c r="A13030">
        <v>1004688</v>
      </c>
      <c r="B13030" t="s">
        <v>104</v>
      </c>
      <c r="C13030">
        <v>11010113</v>
      </c>
      <c r="D13030">
        <v>10</v>
      </c>
      <c r="E13030">
        <v>1199</v>
      </c>
      <c r="F13030" t="s">
        <v>26</v>
      </c>
      <c r="G13030">
        <f>H13030*IFERROR(INDEX('Información SKU'!$H$1:$H$54,MATCH(E13030,'Información SKU'!$A$1:$A$54,0),1),15)</f>
        <v>1392</v>
      </c>
      <c r="H13030">
        <v>116</v>
      </c>
      <c r="I13030" s="12">
        <f>H13030/IFERROR(INDEX('Información SKU'!$K$1:$K$54,MATCH(E13030,'Información SKU'!$A$1:$A$54,0),1),40)</f>
        <v>1.9333333333333333</v>
      </c>
      <c r="J13030" s="3">
        <v>43582</v>
      </c>
      <c r="K13030" s="12" t="s">
        <v>223</v>
      </c>
      <c r="L13030">
        <v>3</v>
      </c>
    </row>
    <row r="13031" spans="1:12" x14ac:dyDescent="0.25">
      <c r="A13031">
        <v>1004688</v>
      </c>
      <c r="B13031" t="s">
        <v>104</v>
      </c>
      <c r="C13031">
        <v>11010113</v>
      </c>
      <c r="D13031">
        <v>20</v>
      </c>
      <c r="E13031">
        <v>1200</v>
      </c>
      <c r="F13031" t="s">
        <v>17</v>
      </c>
      <c r="G13031">
        <f>H13031*IFERROR(INDEX('Información SKU'!$H$1:$H$54,MATCH(E13031,'Información SKU'!$A$1:$A$54,0),1),15)</f>
        <v>1908</v>
      </c>
      <c r="H13031">
        <v>318</v>
      </c>
      <c r="I13031" s="12">
        <f>H13031/IFERROR(INDEX('Información SKU'!$K$1:$K$54,MATCH(E13031,'Información SKU'!$A$1:$A$54,0),1),40)</f>
        <v>7.5714285714285712</v>
      </c>
      <c r="J13031" s="3">
        <v>43582</v>
      </c>
      <c r="K13031" s="12" t="s">
        <v>219</v>
      </c>
      <c r="L13031">
        <v>1</v>
      </c>
    </row>
    <row r="13032" spans="1:12" x14ac:dyDescent="0.25">
      <c r="A13032">
        <v>1004688</v>
      </c>
      <c r="B13032" t="s">
        <v>104</v>
      </c>
      <c r="C13032">
        <v>11010218</v>
      </c>
      <c r="D13032">
        <v>150</v>
      </c>
      <c r="E13032">
        <v>521</v>
      </c>
      <c r="F13032" t="s">
        <v>28</v>
      </c>
      <c r="G13032">
        <f>H13032*IFERROR(INDEX('Información SKU'!$H$1:$H$54,MATCH(E13032,'Información SKU'!$A$1:$A$54,0),1),15)</f>
        <v>480</v>
      </c>
      <c r="H13032">
        <v>60</v>
      </c>
      <c r="I13032" s="12">
        <f>H13032/IFERROR(INDEX('Información SKU'!$K$1:$K$54,MATCH(E13032,'Información SKU'!$A$1:$A$54,0),1),40)</f>
        <v>1</v>
      </c>
      <c r="J13032" s="3">
        <v>43582</v>
      </c>
      <c r="K13032" s="12" t="s">
        <v>219</v>
      </c>
      <c r="L13032">
        <v>1</v>
      </c>
    </row>
    <row r="13033" spans="1:12" x14ac:dyDescent="0.25">
      <c r="A13033">
        <v>1004688</v>
      </c>
      <c r="B13033" t="s">
        <v>104</v>
      </c>
      <c r="C13033">
        <v>11010218</v>
      </c>
      <c r="D13033">
        <v>140</v>
      </c>
      <c r="E13033">
        <v>511</v>
      </c>
      <c r="F13033" t="s">
        <v>29</v>
      </c>
      <c r="G13033">
        <f>H13033*IFERROR(INDEX('Información SKU'!$H$1:$H$54,MATCH(E13033,'Información SKU'!$A$1:$A$54,0),1),15)</f>
        <v>208</v>
      </c>
      <c r="H13033">
        <v>26</v>
      </c>
      <c r="I13033" s="12">
        <f>H13033/IFERROR(INDEX('Información SKU'!$K$1:$K$54,MATCH(E13033,'Información SKU'!$A$1:$A$54,0),1),40)</f>
        <v>0.43333333333333335</v>
      </c>
      <c r="J13033" s="3">
        <v>43582</v>
      </c>
      <c r="K13033" s="12" t="s">
        <v>218</v>
      </c>
      <c r="L13033">
        <v>1</v>
      </c>
    </row>
    <row r="13034" spans="1:12" x14ac:dyDescent="0.25">
      <c r="A13034">
        <v>1004688</v>
      </c>
      <c r="B13034" t="s">
        <v>104</v>
      </c>
      <c r="C13034">
        <v>11010218</v>
      </c>
      <c r="D13034">
        <v>130</v>
      </c>
      <c r="E13034">
        <v>510</v>
      </c>
      <c r="F13034" t="s">
        <v>30</v>
      </c>
      <c r="G13034">
        <f>H13034*IFERROR(INDEX('Información SKU'!$H$1:$H$54,MATCH(E13034,'Información SKU'!$A$1:$A$54,0),1),15)</f>
        <v>216</v>
      </c>
      <c r="H13034">
        <v>36</v>
      </c>
      <c r="I13034" s="12">
        <f>H13034/IFERROR(INDEX('Información SKU'!$K$1:$K$54,MATCH(E13034,'Información SKU'!$A$1:$A$54,0),1),40)</f>
        <v>0.72</v>
      </c>
      <c r="J13034" s="3">
        <v>43582</v>
      </c>
      <c r="K13034" s="12" t="s">
        <v>223</v>
      </c>
      <c r="L13034">
        <v>3</v>
      </c>
    </row>
    <row r="13035" spans="1:12" x14ac:dyDescent="0.25">
      <c r="A13035">
        <v>1004688</v>
      </c>
      <c r="B13035" t="s">
        <v>104</v>
      </c>
      <c r="C13035">
        <v>11010218</v>
      </c>
      <c r="D13035">
        <v>120</v>
      </c>
      <c r="E13035">
        <v>522</v>
      </c>
      <c r="F13035" t="s">
        <v>6</v>
      </c>
      <c r="G13035">
        <f>H13035*IFERROR(INDEX('Información SKU'!$H$1:$H$54,MATCH(E13035,'Información SKU'!$A$1:$A$54,0),1),15)</f>
        <v>510</v>
      </c>
      <c r="H13035">
        <v>34</v>
      </c>
      <c r="I13035" s="12">
        <f>H13035/IFERROR(INDEX('Información SKU'!$K$1:$K$54,MATCH(E13035,'Información SKU'!$A$1:$A$54,0),1),40)</f>
        <v>0.56666666666666665</v>
      </c>
      <c r="J13035" s="3">
        <v>43582</v>
      </c>
      <c r="K13035" s="12" t="s">
        <v>221</v>
      </c>
      <c r="L13035">
        <v>2</v>
      </c>
    </row>
    <row r="13036" spans="1:12" x14ac:dyDescent="0.25">
      <c r="A13036">
        <v>1004688</v>
      </c>
      <c r="B13036" t="s">
        <v>104</v>
      </c>
      <c r="C13036">
        <v>11010218</v>
      </c>
      <c r="D13036">
        <v>110</v>
      </c>
      <c r="E13036">
        <v>527</v>
      </c>
      <c r="F13036" t="s">
        <v>80</v>
      </c>
      <c r="G13036">
        <f>H13036*IFERROR(INDEX('Información SKU'!$H$1:$H$54,MATCH(E13036,'Información SKU'!$A$1:$A$54,0),1),15)</f>
        <v>375</v>
      </c>
      <c r="H13036">
        <v>25</v>
      </c>
      <c r="I13036" s="12">
        <f>H13036/IFERROR(INDEX('Información SKU'!$K$1:$K$54,MATCH(E13036,'Información SKU'!$A$1:$A$54,0),1),40)</f>
        <v>0.41666666666666669</v>
      </c>
      <c r="J13036" s="3">
        <v>43582</v>
      </c>
      <c r="K13036" s="12" t="s">
        <v>222</v>
      </c>
      <c r="L13036">
        <v>3</v>
      </c>
    </row>
    <row r="13037" spans="1:12" x14ac:dyDescent="0.25">
      <c r="A13037">
        <v>1004688</v>
      </c>
      <c r="B13037" t="s">
        <v>104</v>
      </c>
      <c r="C13037">
        <v>11010218</v>
      </c>
      <c r="D13037">
        <v>100</v>
      </c>
      <c r="E13037">
        <v>1199</v>
      </c>
      <c r="F13037" t="s">
        <v>26</v>
      </c>
      <c r="G13037">
        <f>H13037*IFERROR(INDEX('Información SKU'!$H$1:$H$54,MATCH(E13037,'Información SKU'!$A$1:$A$54,0),1),15)</f>
        <v>780</v>
      </c>
      <c r="H13037">
        <v>65</v>
      </c>
      <c r="I13037" s="12">
        <f>H13037/IFERROR(INDEX('Información SKU'!$K$1:$K$54,MATCH(E13037,'Información SKU'!$A$1:$A$54,0),1),40)</f>
        <v>1.0833333333333333</v>
      </c>
      <c r="J13037" s="3">
        <v>43582</v>
      </c>
      <c r="K13037" s="12" t="s">
        <v>218</v>
      </c>
      <c r="L13037">
        <v>1</v>
      </c>
    </row>
    <row r="13038" spans="1:12" x14ac:dyDescent="0.25">
      <c r="A13038">
        <v>1004688</v>
      </c>
      <c r="B13038" t="s">
        <v>104</v>
      </c>
      <c r="C13038">
        <v>11010218</v>
      </c>
      <c r="D13038">
        <v>90</v>
      </c>
      <c r="E13038">
        <v>1200</v>
      </c>
      <c r="F13038" t="s">
        <v>17</v>
      </c>
      <c r="G13038">
        <f>H13038*IFERROR(INDEX('Información SKU'!$H$1:$H$54,MATCH(E13038,'Información SKU'!$A$1:$A$54,0),1),15)</f>
        <v>132</v>
      </c>
      <c r="H13038">
        <v>22</v>
      </c>
      <c r="I13038" s="12">
        <f>H13038/IFERROR(INDEX('Información SKU'!$K$1:$K$54,MATCH(E13038,'Información SKU'!$A$1:$A$54,0),1),40)</f>
        <v>0.52380952380952384</v>
      </c>
      <c r="J13038" s="3">
        <v>43582</v>
      </c>
      <c r="K13038" s="12" t="s">
        <v>219</v>
      </c>
      <c r="L13038">
        <v>1</v>
      </c>
    </row>
    <row r="13039" spans="1:12" x14ac:dyDescent="0.25">
      <c r="A13039">
        <v>1004688</v>
      </c>
      <c r="B13039" t="s">
        <v>104</v>
      </c>
      <c r="C13039">
        <v>11010218</v>
      </c>
      <c r="D13039">
        <v>80</v>
      </c>
      <c r="E13039">
        <v>509</v>
      </c>
      <c r="F13039" t="s">
        <v>0</v>
      </c>
      <c r="G13039">
        <f>H13039*IFERROR(INDEX('Información SKU'!$H$1:$H$54,MATCH(E13039,'Información SKU'!$A$1:$A$54,0),1),15)</f>
        <v>246</v>
      </c>
      <c r="H13039">
        <v>41</v>
      </c>
      <c r="I13039" s="12">
        <f>H13039/IFERROR(INDEX('Información SKU'!$K$1:$K$54,MATCH(E13039,'Información SKU'!$A$1:$A$54,0),1),40)</f>
        <v>0.51249999999999996</v>
      </c>
      <c r="J13039" s="3">
        <v>43582</v>
      </c>
      <c r="K13039" s="12" t="s">
        <v>222</v>
      </c>
      <c r="L13039">
        <v>3</v>
      </c>
    </row>
    <row r="13040" spans="1:12" x14ac:dyDescent="0.25">
      <c r="A13040">
        <v>1004688</v>
      </c>
      <c r="B13040" t="s">
        <v>104</v>
      </c>
      <c r="C13040">
        <v>11010218</v>
      </c>
      <c r="D13040">
        <v>70</v>
      </c>
      <c r="E13040">
        <v>224</v>
      </c>
      <c r="F13040" t="s">
        <v>37</v>
      </c>
      <c r="G13040">
        <f>H13040*IFERROR(INDEX('Información SKU'!$H$1:$H$54,MATCH(E13040,'Información SKU'!$A$1:$A$54,0),1),15)</f>
        <v>136</v>
      </c>
      <c r="H13040">
        <v>17</v>
      </c>
      <c r="I13040" s="12">
        <f>H13040/IFERROR(INDEX('Información SKU'!$K$1:$K$54,MATCH(E13040,'Información SKU'!$A$1:$A$54,0),1),40)</f>
        <v>0.40476190476190477</v>
      </c>
      <c r="J13040" s="3">
        <v>43582</v>
      </c>
      <c r="K13040" s="12" t="s">
        <v>219</v>
      </c>
      <c r="L13040">
        <v>1</v>
      </c>
    </row>
    <row r="13041" spans="1:12" x14ac:dyDescent="0.25">
      <c r="A13041">
        <v>1004688</v>
      </c>
      <c r="B13041" t="s">
        <v>104</v>
      </c>
      <c r="C13041">
        <v>11010218</v>
      </c>
      <c r="D13041">
        <v>60</v>
      </c>
      <c r="E13041">
        <v>205</v>
      </c>
      <c r="F13041" t="s">
        <v>35</v>
      </c>
      <c r="G13041">
        <f>H13041*IFERROR(INDEX('Información SKU'!$H$1:$H$54,MATCH(E13041,'Información SKU'!$A$1:$A$54,0),1),15)</f>
        <v>152</v>
      </c>
      <c r="H13041">
        <v>19</v>
      </c>
      <c r="I13041" s="12">
        <f>H13041/IFERROR(INDEX('Información SKU'!$K$1:$K$54,MATCH(E13041,'Información SKU'!$A$1:$A$54,0),1),40)</f>
        <v>0.45238095238095238</v>
      </c>
      <c r="J13041" s="3">
        <v>43582</v>
      </c>
      <c r="K13041" s="12" t="s">
        <v>218</v>
      </c>
      <c r="L13041">
        <v>1</v>
      </c>
    </row>
    <row r="13042" spans="1:12" x14ac:dyDescent="0.25">
      <c r="A13042">
        <v>1004688</v>
      </c>
      <c r="B13042" t="s">
        <v>104</v>
      </c>
      <c r="C13042">
        <v>11010218</v>
      </c>
      <c r="D13042">
        <v>50</v>
      </c>
      <c r="E13042">
        <v>43</v>
      </c>
      <c r="F13042" t="s">
        <v>12</v>
      </c>
      <c r="G13042">
        <f>H13042*IFERROR(INDEX('Información SKU'!$H$1:$H$54,MATCH(E13042,'Información SKU'!$A$1:$A$54,0),1),15)</f>
        <v>392</v>
      </c>
      <c r="H13042">
        <v>49</v>
      </c>
      <c r="I13042" s="12">
        <f>H13042/IFERROR(INDEX('Información SKU'!$K$1:$K$54,MATCH(E13042,'Información SKU'!$A$1:$A$54,0),1),40)</f>
        <v>1.1666666666666667</v>
      </c>
      <c r="J13042" s="3">
        <v>43582</v>
      </c>
      <c r="K13042" s="12" t="s">
        <v>223</v>
      </c>
      <c r="L13042">
        <v>3</v>
      </c>
    </row>
    <row r="13043" spans="1:12" x14ac:dyDescent="0.25">
      <c r="A13043">
        <v>1004688</v>
      </c>
      <c r="B13043" t="s">
        <v>104</v>
      </c>
      <c r="C13043">
        <v>11010218</v>
      </c>
      <c r="D13043">
        <v>40</v>
      </c>
      <c r="E13043">
        <v>42</v>
      </c>
      <c r="F13043" t="s">
        <v>15</v>
      </c>
      <c r="G13043">
        <f>H13043*IFERROR(INDEX('Información SKU'!$H$1:$H$54,MATCH(E13043,'Información SKU'!$A$1:$A$54,0),1),15)</f>
        <v>588</v>
      </c>
      <c r="H13043">
        <v>49</v>
      </c>
      <c r="I13043" s="12">
        <f>H13043/IFERROR(INDEX('Información SKU'!$K$1:$K$54,MATCH(E13043,'Información SKU'!$A$1:$A$54,0),1),40)</f>
        <v>0.98</v>
      </c>
      <c r="J13043" s="3">
        <v>43582</v>
      </c>
      <c r="K13043" s="12" t="s">
        <v>220</v>
      </c>
      <c r="L13043">
        <v>2</v>
      </c>
    </row>
    <row r="13044" spans="1:12" x14ac:dyDescent="0.25">
      <c r="A13044">
        <v>1004688</v>
      </c>
      <c r="B13044" t="s">
        <v>104</v>
      </c>
      <c r="C13044">
        <v>11010218</v>
      </c>
      <c r="D13044">
        <v>30</v>
      </c>
      <c r="E13044">
        <v>41</v>
      </c>
      <c r="F13044" t="s">
        <v>71</v>
      </c>
      <c r="G13044">
        <f>H13044*IFERROR(INDEX('Información SKU'!$H$1:$H$54,MATCH(E13044,'Información SKU'!$A$1:$A$54,0),1),15)</f>
        <v>232</v>
      </c>
      <c r="H13044">
        <v>29</v>
      </c>
      <c r="I13044" s="12">
        <f>H13044/IFERROR(INDEX('Información SKU'!$K$1:$K$54,MATCH(E13044,'Información SKU'!$A$1:$A$54,0),1),40)</f>
        <v>0.48333333333333334</v>
      </c>
      <c r="J13044" s="3">
        <v>43582</v>
      </c>
      <c r="K13044" s="12" t="s">
        <v>222</v>
      </c>
      <c r="L13044">
        <v>3</v>
      </c>
    </row>
    <row r="13045" spans="1:12" x14ac:dyDescent="0.25">
      <c r="A13045">
        <v>1004688</v>
      </c>
      <c r="B13045" t="s">
        <v>104</v>
      </c>
      <c r="C13045">
        <v>11010218</v>
      </c>
      <c r="D13045">
        <v>20</v>
      </c>
      <c r="E13045">
        <v>63</v>
      </c>
      <c r="F13045" t="s">
        <v>1</v>
      </c>
      <c r="G13045">
        <f>H13045*IFERROR(INDEX('Información SKU'!$H$1:$H$54,MATCH(E13045,'Información SKU'!$A$1:$A$54,0),1),15)</f>
        <v>225</v>
      </c>
      <c r="H13045">
        <v>15</v>
      </c>
      <c r="I13045" s="12">
        <f>H13045/IFERROR(INDEX('Información SKU'!$K$1:$K$54,MATCH(E13045,'Información SKU'!$A$1:$A$54,0),1),40)</f>
        <v>0.35714285714285715</v>
      </c>
      <c r="J13045" s="3">
        <v>43582</v>
      </c>
      <c r="K13045" s="12" t="s">
        <v>221</v>
      </c>
      <c r="L13045">
        <v>2</v>
      </c>
    </row>
    <row r="13046" spans="1:12" x14ac:dyDescent="0.25">
      <c r="A13046">
        <v>1004688</v>
      </c>
      <c r="B13046" t="s">
        <v>104</v>
      </c>
      <c r="C13046">
        <v>11010218</v>
      </c>
      <c r="D13046">
        <v>10</v>
      </c>
      <c r="E13046">
        <v>61</v>
      </c>
      <c r="F13046" t="s">
        <v>20</v>
      </c>
      <c r="G13046">
        <f>H13046*IFERROR(INDEX('Información SKU'!$H$1:$H$54,MATCH(E13046,'Información SKU'!$A$1:$A$54,0),1),15)</f>
        <v>945</v>
      </c>
      <c r="H13046">
        <v>63</v>
      </c>
      <c r="I13046" s="12">
        <f>H13046/IFERROR(INDEX('Información SKU'!$K$1:$K$54,MATCH(E13046,'Información SKU'!$A$1:$A$54,0),1),40)</f>
        <v>1.05</v>
      </c>
      <c r="J13046" s="3">
        <v>43582</v>
      </c>
      <c r="K13046" s="12" t="s">
        <v>223</v>
      </c>
      <c r="L13046">
        <v>3</v>
      </c>
    </row>
    <row r="13047" spans="1:12" x14ac:dyDescent="0.25">
      <c r="A13047">
        <v>1001666</v>
      </c>
      <c r="B13047" t="s">
        <v>114</v>
      </c>
      <c r="C13047">
        <v>11010329</v>
      </c>
      <c r="D13047">
        <v>10</v>
      </c>
      <c r="E13047">
        <v>205</v>
      </c>
      <c r="F13047" t="s">
        <v>35</v>
      </c>
      <c r="G13047">
        <f>H13047*IFERROR(INDEX('Información SKU'!$H$1:$H$54,MATCH(E13047,'Información SKU'!$A$1:$A$54,0),1),15)</f>
        <v>1896</v>
      </c>
      <c r="H13047">
        <v>237</v>
      </c>
      <c r="I13047" s="12">
        <f>H13047/IFERROR(INDEX('Información SKU'!$K$1:$K$54,MATCH(E13047,'Información SKU'!$A$1:$A$54,0),1),40)</f>
        <v>5.6428571428571432</v>
      </c>
      <c r="J13047" s="3">
        <v>43582</v>
      </c>
      <c r="K13047" s="12" t="s">
        <v>220</v>
      </c>
      <c r="L13047">
        <v>2</v>
      </c>
    </row>
    <row r="13048" spans="1:12" x14ac:dyDescent="0.25">
      <c r="A13048">
        <v>1001666</v>
      </c>
      <c r="B13048" t="s">
        <v>114</v>
      </c>
      <c r="C13048">
        <v>11010330</v>
      </c>
      <c r="D13048">
        <v>10</v>
      </c>
      <c r="E13048">
        <v>224</v>
      </c>
      <c r="F13048" t="s">
        <v>37</v>
      </c>
      <c r="G13048">
        <f>H13048*IFERROR(INDEX('Información SKU'!$H$1:$H$54,MATCH(E13048,'Información SKU'!$A$1:$A$54,0),1),15)</f>
        <v>616</v>
      </c>
      <c r="H13048">
        <v>77</v>
      </c>
      <c r="I13048" s="12">
        <f>H13048/IFERROR(INDEX('Información SKU'!$K$1:$K$54,MATCH(E13048,'Información SKU'!$A$1:$A$54,0),1),40)</f>
        <v>1.8333333333333333</v>
      </c>
      <c r="J13048" s="3">
        <v>43582</v>
      </c>
      <c r="K13048" s="12" t="s">
        <v>219</v>
      </c>
      <c r="L13048">
        <v>1</v>
      </c>
    </row>
    <row r="13049" spans="1:12" x14ac:dyDescent="0.25">
      <c r="A13049">
        <v>1001666</v>
      </c>
      <c r="B13049" t="s">
        <v>114</v>
      </c>
      <c r="C13049">
        <v>11010331</v>
      </c>
      <c r="D13049">
        <v>30</v>
      </c>
      <c r="E13049">
        <v>509</v>
      </c>
      <c r="F13049" t="s">
        <v>0</v>
      </c>
      <c r="G13049">
        <f>H13049*IFERROR(INDEX('Información SKU'!$H$1:$H$54,MATCH(E13049,'Información SKU'!$A$1:$A$54,0),1),15)</f>
        <v>510</v>
      </c>
      <c r="H13049">
        <v>85</v>
      </c>
      <c r="I13049" s="12">
        <f>H13049/IFERROR(INDEX('Información SKU'!$K$1:$K$54,MATCH(E13049,'Información SKU'!$A$1:$A$54,0),1),40)</f>
        <v>1.0625</v>
      </c>
      <c r="J13049" s="3">
        <v>43582</v>
      </c>
      <c r="K13049" s="12" t="s">
        <v>219</v>
      </c>
      <c r="L13049">
        <v>1</v>
      </c>
    </row>
    <row r="13050" spans="1:12" x14ac:dyDescent="0.25">
      <c r="A13050">
        <v>1001666</v>
      </c>
      <c r="B13050" t="s">
        <v>114</v>
      </c>
      <c r="C13050">
        <v>11010331</v>
      </c>
      <c r="D13050">
        <v>40</v>
      </c>
      <c r="E13050">
        <v>510</v>
      </c>
      <c r="F13050" t="s">
        <v>30</v>
      </c>
      <c r="G13050">
        <f>H13050*IFERROR(INDEX('Información SKU'!$H$1:$H$54,MATCH(E13050,'Información SKU'!$A$1:$A$54,0),1),15)</f>
        <v>342</v>
      </c>
      <c r="H13050">
        <v>57</v>
      </c>
      <c r="I13050" s="12">
        <f>H13050/IFERROR(INDEX('Información SKU'!$K$1:$K$54,MATCH(E13050,'Información SKU'!$A$1:$A$54,0),1),40)</f>
        <v>1.1399999999999999</v>
      </c>
      <c r="J13050" s="3">
        <v>43582</v>
      </c>
      <c r="K13050" s="12" t="s">
        <v>219</v>
      </c>
      <c r="L13050">
        <v>1</v>
      </c>
    </row>
    <row r="13051" spans="1:12" x14ac:dyDescent="0.25">
      <c r="A13051">
        <v>1001666</v>
      </c>
      <c r="B13051" t="s">
        <v>114</v>
      </c>
      <c r="C13051">
        <v>11010331</v>
      </c>
      <c r="D13051">
        <v>50</v>
      </c>
      <c r="E13051">
        <v>511</v>
      </c>
      <c r="F13051" t="s">
        <v>29</v>
      </c>
      <c r="G13051">
        <f>H13051*IFERROR(INDEX('Información SKU'!$H$1:$H$54,MATCH(E13051,'Información SKU'!$A$1:$A$54,0),1),15)</f>
        <v>584</v>
      </c>
      <c r="H13051">
        <v>73</v>
      </c>
      <c r="I13051" s="12">
        <f>H13051/IFERROR(INDEX('Información SKU'!$K$1:$K$54,MATCH(E13051,'Información SKU'!$A$1:$A$54,0),1),40)</f>
        <v>1.2166666666666666</v>
      </c>
      <c r="J13051" s="3">
        <v>43582</v>
      </c>
      <c r="K13051" s="12" t="s">
        <v>223</v>
      </c>
      <c r="L13051">
        <v>3</v>
      </c>
    </row>
    <row r="13052" spans="1:12" x14ac:dyDescent="0.25">
      <c r="A13052">
        <v>1001666</v>
      </c>
      <c r="B13052" t="s">
        <v>114</v>
      </c>
      <c r="C13052">
        <v>11010331</v>
      </c>
      <c r="D13052">
        <v>60</v>
      </c>
      <c r="E13052">
        <v>1200</v>
      </c>
      <c r="F13052" t="s">
        <v>17</v>
      </c>
      <c r="G13052">
        <f>H13052*IFERROR(INDEX('Información SKU'!$H$1:$H$54,MATCH(E13052,'Información SKU'!$A$1:$A$54,0),1),15)</f>
        <v>246</v>
      </c>
      <c r="H13052">
        <v>41</v>
      </c>
      <c r="I13052" s="12">
        <f>H13052/IFERROR(INDEX('Información SKU'!$K$1:$K$54,MATCH(E13052,'Información SKU'!$A$1:$A$54,0),1),40)</f>
        <v>0.97619047619047616</v>
      </c>
      <c r="J13052" s="3">
        <v>43582</v>
      </c>
      <c r="K13052" s="12" t="s">
        <v>222</v>
      </c>
      <c r="L13052">
        <v>3</v>
      </c>
    </row>
    <row r="13053" spans="1:12" x14ac:dyDescent="0.25">
      <c r="A13053">
        <v>1001666</v>
      </c>
      <c r="B13053" t="s">
        <v>114</v>
      </c>
      <c r="C13053">
        <v>11010331</v>
      </c>
      <c r="D13053">
        <v>80</v>
      </c>
      <c r="E13053">
        <v>2384</v>
      </c>
      <c r="F13053" t="s">
        <v>10</v>
      </c>
      <c r="G13053">
        <f>H13053*IFERROR(INDEX('Información SKU'!$H$1:$H$54,MATCH(E13053,'Información SKU'!$A$1:$A$54,0),1),15)</f>
        <v>636</v>
      </c>
      <c r="H13053">
        <v>106</v>
      </c>
      <c r="I13053" s="12">
        <f>H13053/IFERROR(INDEX('Información SKU'!$K$1:$K$54,MATCH(E13053,'Información SKU'!$A$1:$A$54,0),1),40)</f>
        <v>1.1041666666666667</v>
      </c>
      <c r="J13053" s="3">
        <v>43582</v>
      </c>
      <c r="K13053" s="12" t="s">
        <v>221</v>
      </c>
      <c r="L13053">
        <v>2</v>
      </c>
    </row>
    <row r="13054" spans="1:12" x14ac:dyDescent="0.25">
      <c r="A13054">
        <v>1001666</v>
      </c>
      <c r="B13054" t="s">
        <v>114</v>
      </c>
      <c r="C13054">
        <v>11010332</v>
      </c>
      <c r="D13054">
        <v>10</v>
      </c>
      <c r="E13054">
        <v>62</v>
      </c>
      <c r="F13054" t="s">
        <v>25</v>
      </c>
      <c r="G13054">
        <f>H13054*IFERROR(INDEX('Información SKU'!$H$1:$H$54,MATCH(E13054,'Información SKU'!$A$1:$A$54,0),1),15)</f>
        <v>4000</v>
      </c>
      <c r="H13054">
        <v>500</v>
      </c>
      <c r="I13054" s="12">
        <f>H13054/IFERROR(INDEX('Información SKU'!$K$1:$K$54,MATCH(E13054,'Información SKU'!$A$1:$A$54,0),1),40)</f>
        <v>10</v>
      </c>
      <c r="J13054" s="3">
        <v>43582</v>
      </c>
      <c r="K13054" s="12" t="s">
        <v>223</v>
      </c>
      <c r="L13054">
        <v>3</v>
      </c>
    </row>
    <row r="13055" spans="1:12" x14ac:dyDescent="0.25">
      <c r="A13055">
        <v>1001666</v>
      </c>
      <c r="B13055" t="s">
        <v>114</v>
      </c>
      <c r="C13055">
        <v>11010334</v>
      </c>
      <c r="D13055">
        <v>10</v>
      </c>
      <c r="E13055">
        <v>205</v>
      </c>
      <c r="F13055" t="s">
        <v>35</v>
      </c>
      <c r="G13055">
        <f>H13055*IFERROR(INDEX('Información SKU'!$H$1:$H$54,MATCH(E13055,'Información SKU'!$A$1:$A$54,0),1),15)</f>
        <v>3072</v>
      </c>
      <c r="H13055">
        <v>384</v>
      </c>
      <c r="I13055" s="12">
        <f>H13055/IFERROR(INDEX('Información SKU'!$K$1:$K$54,MATCH(E13055,'Información SKU'!$A$1:$A$54,0),1),40)</f>
        <v>9.1428571428571423</v>
      </c>
      <c r="J13055" s="3">
        <v>43582</v>
      </c>
      <c r="K13055" s="12" t="s">
        <v>218</v>
      </c>
      <c r="L13055">
        <v>1</v>
      </c>
    </row>
    <row r="13056" spans="1:12" x14ac:dyDescent="0.25">
      <c r="A13056">
        <v>1001666</v>
      </c>
      <c r="B13056" t="s">
        <v>114</v>
      </c>
      <c r="C13056">
        <v>11010335</v>
      </c>
      <c r="D13056">
        <v>10</v>
      </c>
      <c r="E13056">
        <v>61</v>
      </c>
      <c r="F13056" t="s">
        <v>20</v>
      </c>
      <c r="G13056">
        <f>H13056*IFERROR(INDEX('Información SKU'!$H$1:$H$54,MATCH(E13056,'Información SKU'!$A$1:$A$54,0),1),15)</f>
        <v>4620</v>
      </c>
      <c r="H13056">
        <v>308</v>
      </c>
      <c r="I13056" s="12">
        <f>H13056/IFERROR(INDEX('Información SKU'!$K$1:$K$54,MATCH(E13056,'Información SKU'!$A$1:$A$54,0),1),40)</f>
        <v>5.1333333333333337</v>
      </c>
      <c r="J13056" s="3">
        <v>43582</v>
      </c>
      <c r="K13056" s="12" t="s">
        <v>221</v>
      </c>
      <c r="L13056">
        <v>2</v>
      </c>
    </row>
    <row r="13057" spans="1:12" x14ac:dyDescent="0.25">
      <c r="A13057">
        <v>1001666</v>
      </c>
      <c r="B13057" t="s">
        <v>114</v>
      </c>
      <c r="C13057">
        <v>11010335</v>
      </c>
      <c r="D13057">
        <v>20</v>
      </c>
      <c r="E13057">
        <v>63</v>
      </c>
      <c r="F13057" t="s">
        <v>1</v>
      </c>
      <c r="G13057">
        <f>H13057*IFERROR(INDEX('Información SKU'!$H$1:$H$54,MATCH(E13057,'Información SKU'!$A$1:$A$54,0),1),15)</f>
        <v>3885</v>
      </c>
      <c r="H13057">
        <v>259</v>
      </c>
      <c r="I13057" s="12">
        <f>H13057/IFERROR(INDEX('Información SKU'!$K$1:$K$54,MATCH(E13057,'Información SKU'!$A$1:$A$54,0),1),40)</f>
        <v>6.166666666666667</v>
      </c>
      <c r="J13057" s="3">
        <v>43582</v>
      </c>
      <c r="K13057" s="12" t="s">
        <v>218</v>
      </c>
      <c r="L13057">
        <v>1</v>
      </c>
    </row>
    <row r="13058" spans="1:12" x14ac:dyDescent="0.25">
      <c r="A13058">
        <v>1001665</v>
      </c>
      <c r="B13058" t="s">
        <v>114</v>
      </c>
      <c r="C13058">
        <v>11010337</v>
      </c>
      <c r="D13058">
        <v>10</v>
      </c>
      <c r="E13058">
        <v>205</v>
      </c>
      <c r="F13058" t="s">
        <v>35</v>
      </c>
      <c r="G13058">
        <f>H13058*IFERROR(INDEX('Información SKU'!$H$1:$H$54,MATCH(E13058,'Información SKU'!$A$1:$A$54,0),1),15)</f>
        <v>7264</v>
      </c>
      <c r="H13058">
        <v>908</v>
      </c>
      <c r="I13058" s="12">
        <f>H13058/IFERROR(INDEX('Información SKU'!$K$1:$K$54,MATCH(E13058,'Información SKU'!$A$1:$A$54,0),1),40)</f>
        <v>21.61904761904762</v>
      </c>
      <c r="J13058" s="3">
        <v>43582</v>
      </c>
      <c r="K13058" s="12" t="s">
        <v>218</v>
      </c>
      <c r="L13058">
        <v>1</v>
      </c>
    </row>
    <row r="13059" spans="1:12" x14ac:dyDescent="0.25">
      <c r="A13059">
        <v>1001665</v>
      </c>
      <c r="B13059" t="s">
        <v>114</v>
      </c>
      <c r="C13059">
        <v>11010338</v>
      </c>
      <c r="D13059">
        <v>10</v>
      </c>
      <c r="E13059">
        <v>62</v>
      </c>
      <c r="F13059" t="s">
        <v>25</v>
      </c>
      <c r="G13059">
        <f>H13059*IFERROR(INDEX('Información SKU'!$H$1:$H$54,MATCH(E13059,'Información SKU'!$A$1:$A$54,0),1),15)</f>
        <v>9240</v>
      </c>
      <c r="H13059">
        <v>1155</v>
      </c>
      <c r="I13059" s="12">
        <f>H13059/IFERROR(INDEX('Información SKU'!$K$1:$K$54,MATCH(E13059,'Información SKU'!$A$1:$A$54,0),1),40)</f>
        <v>23.1</v>
      </c>
      <c r="J13059" s="3">
        <v>43582</v>
      </c>
      <c r="K13059" s="12" t="s">
        <v>218</v>
      </c>
      <c r="L13059">
        <v>1</v>
      </c>
    </row>
    <row r="13060" spans="1:12" x14ac:dyDescent="0.25">
      <c r="A13060">
        <v>1001665</v>
      </c>
      <c r="B13060" t="s">
        <v>114</v>
      </c>
      <c r="C13060">
        <v>11010338</v>
      </c>
      <c r="D13060">
        <v>20</v>
      </c>
      <c r="E13060">
        <v>205</v>
      </c>
      <c r="F13060" t="s">
        <v>35</v>
      </c>
      <c r="G13060">
        <f>H13060*IFERROR(INDEX('Información SKU'!$H$1:$H$54,MATCH(E13060,'Información SKU'!$A$1:$A$54,0),1),15)</f>
        <v>1896</v>
      </c>
      <c r="H13060">
        <v>237</v>
      </c>
      <c r="I13060" s="12">
        <f>H13060/IFERROR(INDEX('Información SKU'!$K$1:$K$54,MATCH(E13060,'Información SKU'!$A$1:$A$54,0),1),40)</f>
        <v>5.6428571428571432</v>
      </c>
      <c r="J13060" s="3">
        <v>43582</v>
      </c>
      <c r="K13060" s="12" t="s">
        <v>218</v>
      </c>
      <c r="L13060">
        <v>1</v>
      </c>
    </row>
    <row r="13061" spans="1:12" x14ac:dyDescent="0.25">
      <c r="A13061">
        <v>1001665</v>
      </c>
      <c r="B13061" t="s">
        <v>114</v>
      </c>
      <c r="C13061">
        <v>11010340</v>
      </c>
      <c r="D13061">
        <v>10</v>
      </c>
      <c r="E13061">
        <v>61</v>
      </c>
      <c r="F13061" t="s">
        <v>20</v>
      </c>
      <c r="G13061">
        <f>H13061*IFERROR(INDEX('Información SKU'!$H$1:$H$54,MATCH(E13061,'Información SKU'!$A$1:$A$54,0),1),15)</f>
        <v>12855</v>
      </c>
      <c r="H13061">
        <v>857</v>
      </c>
      <c r="I13061" s="12">
        <f>H13061/IFERROR(INDEX('Información SKU'!$K$1:$K$54,MATCH(E13061,'Información SKU'!$A$1:$A$54,0),1),40)</f>
        <v>14.283333333333333</v>
      </c>
      <c r="J13061" s="3">
        <v>43582</v>
      </c>
      <c r="K13061" s="12" t="s">
        <v>220</v>
      </c>
      <c r="L13061">
        <v>2</v>
      </c>
    </row>
    <row r="13062" spans="1:12" x14ac:dyDescent="0.25">
      <c r="A13062">
        <v>1001665</v>
      </c>
      <c r="B13062" t="s">
        <v>114</v>
      </c>
      <c r="C13062">
        <v>11010342</v>
      </c>
      <c r="D13062">
        <v>10</v>
      </c>
      <c r="E13062">
        <v>63</v>
      </c>
      <c r="F13062" t="s">
        <v>1</v>
      </c>
      <c r="G13062">
        <f>H13062*IFERROR(INDEX('Información SKU'!$H$1:$H$54,MATCH(E13062,'Información SKU'!$A$1:$A$54,0),1),15)</f>
        <v>2970</v>
      </c>
      <c r="H13062">
        <v>198</v>
      </c>
      <c r="I13062" s="12">
        <f>H13062/IFERROR(INDEX('Información SKU'!$K$1:$K$54,MATCH(E13062,'Información SKU'!$A$1:$A$54,0),1),40)</f>
        <v>4.7142857142857144</v>
      </c>
      <c r="J13062" s="3">
        <v>43582</v>
      </c>
      <c r="K13062" s="12" t="s">
        <v>218</v>
      </c>
      <c r="L13062">
        <v>1</v>
      </c>
    </row>
    <row r="13063" spans="1:12" x14ac:dyDescent="0.25">
      <c r="A13063">
        <v>1001665</v>
      </c>
      <c r="B13063" t="s">
        <v>114</v>
      </c>
      <c r="C13063">
        <v>11010343</v>
      </c>
      <c r="D13063">
        <v>10</v>
      </c>
      <c r="E13063">
        <v>63</v>
      </c>
      <c r="F13063" t="s">
        <v>1</v>
      </c>
      <c r="G13063">
        <f>H13063*IFERROR(INDEX('Información SKU'!$H$1:$H$54,MATCH(E13063,'Información SKU'!$A$1:$A$54,0),1),15)</f>
        <v>810</v>
      </c>
      <c r="H13063">
        <v>54</v>
      </c>
      <c r="I13063" s="12">
        <f>H13063/IFERROR(INDEX('Información SKU'!$K$1:$K$54,MATCH(E13063,'Información SKU'!$A$1:$A$54,0),1),40)</f>
        <v>1.2857142857142858</v>
      </c>
      <c r="J13063" s="3">
        <v>43582</v>
      </c>
      <c r="K13063" s="12" t="s">
        <v>222</v>
      </c>
      <c r="L13063">
        <v>3</v>
      </c>
    </row>
    <row r="13064" spans="1:12" x14ac:dyDescent="0.25">
      <c r="A13064">
        <v>1001665</v>
      </c>
      <c r="B13064" t="s">
        <v>114</v>
      </c>
      <c r="C13064">
        <v>11010344</v>
      </c>
      <c r="D13064">
        <v>10</v>
      </c>
      <c r="E13064">
        <v>205</v>
      </c>
      <c r="F13064" t="s">
        <v>35</v>
      </c>
      <c r="G13064">
        <f>H13064*IFERROR(INDEX('Información SKU'!$H$1:$H$54,MATCH(E13064,'Información SKU'!$A$1:$A$54,0),1),15)</f>
        <v>1968</v>
      </c>
      <c r="H13064">
        <v>246</v>
      </c>
      <c r="I13064" s="12">
        <f>H13064/IFERROR(INDEX('Información SKU'!$K$1:$K$54,MATCH(E13064,'Información SKU'!$A$1:$A$54,0),1),40)</f>
        <v>5.8571428571428568</v>
      </c>
      <c r="J13064" s="3">
        <v>43582</v>
      </c>
      <c r="K13064" s="12" t="s">
        <v>220</v>
      </c>
      <c r="L13064">
        <v>2</v>
      </c>
    </row>
    <row r="13065" spans="1:12" x14ac:dyDescent="0.25">
      <c r="A13065">
        <v>1001665</v>
      </c>
      <c r="B13065" t="s">
        <v>114</v>
      </c>
      <c r="C13065">
        <v>11010345</v>
      </c>
      <c r="D13065">
        <v>10</v>
      </c>
      <c r="E13065">
        <v>62</v>
      </c>
      <c r="F13065" t="s">
        <v>25</v>
      </c>
      <c r="G13065">
        <f>H13065*IFERROR(INDEX('Información SKU'!$H$1:$H$54,MATCH(E13065,'Información SKU'!$A$1:$A$54,0),1),15)</f>
        <v>9464</v>
      </c>
      <c r="H13065">
        <v>1183</v>
      </c>
      <c r="I13065" s="12">
        <f>H13065/IFERROR(INDEX('Información SKU'!$K$1:$K$54,MATCH(E13065,'Información SKU'!$A$1:$A$54,0),1),40)</f>
        <v>23.66</v>
      </c>
      <c r="J13065" s="3">
        <v>43582</v>
      </c>
      <c r="K13065" s="12" t="s">
        <v>222</v>
      </c>
      <c r="L13065">
        <v>3</v>
      </c>
    </row>
    <row r="13066" spans="1:12" x14ac:dyDescent="0.25">
      <c r="A13066">
        <v>1001665</v>
      </c>
      <c r="B13066" t="s">
        <v>114</v>
      </c>
      <c r="C13066">
        <v>11010346</v>
      </c>
      <c r="D13066">
        <v>110</v>
      </c>
      <c r="E13066">
        <v>510</v>
      </c>
      <c r="F13066" t="s">
        <v>30</v>
      </c>
      <c r="G13066">
        <f>H13066*IFERROR(INDEX('Información SKU'!$H$1:$H$54,MATCH(E13066,'Información SKU'!$A$1:$A$54,0),1),15)</f>
        <v>366</v>
      </c>
      <c r="H13066">
        <v>61</v>
      </c>
      <c r="I13066" s="12">
        <f>H13066/IFERROR(INDEX('Información SKU'!$K$1:$K$54,MATCH(E13066,'Información SKU'!$A$1:$A$54,0),1),40)</f>
        <v>1.22</v>
      </c>
      <c r="J13066" s="3">
        <v>43582</v>
      </c>
      <c r="K13066" s="12" t="s">
        <v>221</v>
      </c>
      <c r="L13066">
        <v>2</v>
      </c>
    </row>
    <row r="13067" spans="1:12" x14ac:dyDescent="0.25">
      <c r="A13067">
        <v>1001665</v>
      </c>
      <c r="B13067" t="s">
        <v>114</v>
      </c>
      <c r="C13067">
        <v>11010346</v>
      </c>
      <c r="D13067">
        <v>80</v>
      </c>
      <c r="E13067">
        <v>509</v>
      </c>
      <c r="F13067" t="s">
        <v>0</v>
      </c>
      <c r="G13067">
        <f>H13067*IFERROR(INDEX('Información SKU'!$H$1:$H$54,MATCH(E13067,'Información SKU'!$A$1:$A$54,0),1),15)</f>
        <v>456</v>
      </c>
      <c r="H13067">
        <v>76</v>
      </c>
      <c r="I13067" s="12">
        <f>H13067/IFERROR(INDEX('Información SKU'!$K$1:$K$54,MATCH(E13067,'Información SKU'!$A$1:$A$54,0),1),40)</f>
        <v>0.95</v>
      </c>
      <c r="J13067" s="3">
        <v>43582</v>
      </c>
      <c r="K13067" s="12" t="s">
        <v>222</v>
      </c>
      <c r="L13067">
        <v>3</v>
      </c>
    </row>
    <row r="13068" spans="1:12" x14ac:dyDescent="0.25">
      <c r="A13068">
        <v>1001665</v>
      </c>
      <c r="B13068" t="s">
        <v>114</v>
      </c>
      <c r="C13068">
        <v>11010348</v>
      </c>
      <c r="D13068">
        <v>60</v>
      </c>
      <c r="E13068">
        <v>2387</v>
      </c>
      <c r="F13068" t="s">
        <v>33</v>
      </c>
      <c r="G13068">
        <f>H13068*IFERROR(INDEX('Información SKU'!$H$1:$H$54,MATCH(E13068,'Información SKU'!$A$1:$A$54,0),1),15)</f>
        <v>1380</v>
      </c>
      <c r="H13068">
        <v>115</v>
      </c>
      <c r="I13068" s="12">
        <f>H13068/IFERROR(INDEX('Información SKU'!$K$1:$K$54,MATCH(E13068,'Información SKU'!$A$1:$A$54,0),1),40)</f>
        <v>1.1979166666666667</v>
      </c>
      <c r="J13068" s="3">
        <v>43582</v>
      </c>
      <c r="K13068" s="12" t="s">
        <v>222</v>
      </c>
      <c r="L13068">
        <v>3</v>
      </c>
    </row>
    <row r="13069" spans="1:12" x14ac:dyDescent="0.25">
      <c r="A13069">
        <v>1001665</v>
      </c>
      <c r="B13069" t="s">
        <v>114</v>
      </c>
      <c r="C13069">
        <v>11010348</v>
      </c>
      <c r="D13069">
        <v>80</v>
      </c>
      <c r="E13069">
        <v>511</v>
      </c>
      <c r="F13069" t="s">
        <v>29</v>
      </c>
      <c r="G13069">
        <f>H13069*IFERROR(INDEX('Información SKU'!$H$1:$H$54,MATCH(E13069,'Información SKU'!$A$1:$A$54,0),1),15)</f>
        <v>1152</v>
      </c>
      <c r="H13069">
        <v>144</v>
      </c>
      <c r="I13069" s="12">
        <f>H13069/IFERROR(INDEX('Información SKU'!$K$1:$K$54,MATCH(E13069,'Información SKU'!$A$1:$A$54,0),1),40)</f>
        <v>2.4</v>
      </c>
      <c r="J13069" s="3">
        <v>43582</v>
      </c>
      <c r="K13069" s="12" t="s">
        <v>219</v>
      </c>
      <c r="L13069">
        <v>1</v>
      </c>
    </row>
    <row r="13070" spans="1:12" x14ac:dyDescent="0.25">
      <c r="A13070">
        <v>1001674</v>
      </c>
      <c r="B13070" t="s">
        <v>114</v>
      </c>
      <c r="C13070">
        <v>11010349</v>
      </c>
      <c r="D13070">
        <v>10</v>
      </c>
      <c r="E13070">
        <v>581</v>
      </c>
      <c r="F13070" t="s">
        <v>40</v>
      </c>
      <c r="G13070">
        <f>H13070*IFERROR(INDEX('Información SKU'!$H$1:$H$54,MATCH(E13070,'Información SKU'!$A$1:$A$54,0),1),15)</f>
        <v>5070</v>
      </c>
      <c r="H13070">
        <v>845</v>
      </c>
      <c r="I13070" s="12">
        <f>H13070/IFERROR(INDEX('Información SKU'!$K$1:$K$54,MATCH(E13070,'Información SKU'!$A$1:$A$54,0),1),40)</f>
        <v>16.899999999999999</v>
      </c>
      <c r="J13070" s="3">
        <v>43582</v>
      </c>
      <c r="K13070" s="12" t="s">
        <v>219</v>
      </c>
      <c r="L13070">
        <v>1</v>
      </c>
    </row>
    <row r="13071" spans="1:12" x14ac:dyDescent="0.25">
      <c r="A13071">
        <v>1001674</v>
      </c>
      <c r="B13071" t="s">
        <v>114</v>
      </c>
      <c r="C13071">
        <v>11010373</v>
      </c>
      <c r="D13071">
        <v>10</v>
      </c>
      <c r="E13071">
        <v>511</v>
      </c>
      <c r="F13071" t="s">
        <v>29</v>
      </c>
      <c r="G13071">
        <f>H13071*IFERROR(INDEX('Información SKU'!$H$1:$H$54,MATCH(E13071,'Información SKU'!$A$1:$A$54,0),1),15)</f>
        <v>1104</v>
      </c>
      <c r="H13071">
        <v>138</v>
      </c>
      <c r="I13071" s="12">
        <f>H13071/IFERROR(INDEX('Información SKU'!$K$1:$K$54,MATCH(E13071,'Información SKU'!$A$1:$A$54,0),1),40)</f>
        <v>2.2999999999999998</v>
      </c>
      <c r="J13071" s="3">
        <v>43582</v>
      </c>
      <c r="K13071" s="12" t="s">
        <v>220</v>
      </c>
      <c r="L13071">
        <v>2</v>
      </c>
    </row>
    <row r="13072" spans="1:12" x14ac:dyDescent="0.25">
      <c r="A13072">
        <v>1006465</v>
      </c>
      <c r="B13072" t="s">
        <v>114</v>
      </c>
      <c r="C13072">
        <v>11010423</v>
      </c>
      <c r="D13072">
        <v>140</v>
      </c>
      <c r="E13072">
        <v>521</v>
      </c>
      <c r="F13072" t="s">
        <v>28</v>
      </c>
      <c r="G13072">
        <f>H13072*IFERROR(INDEX('Información SKU'!$H$1:$H$54,MATCH(E13072,'Información SKU'!$A$1:$A$54,0),1),15)</f>
        <v>16</v>
      </c>
      <c r="H13072">
        <v>2</v>
      </c>
      <c r="I13072" s="12">
        <f>H13072/IFERROR(INDEX('Información SKU'!$K$1:$K$54,MATCH(E13072,'Información SKU'!$A$1:$A$54,0),1),40)</f>
        <v>3.3333333333333333E-2</v>
      </c>
      <c r="J13072" s="3">
        <v>43582</v>
      </c>
      <c r="K13072" s="12" t="s">
        <v>221</v>
      </c>
      <c r="L13072">
        <v>2</v>
      </c>
    </row>
    <row r="13073" spans="1:12" x14ac:dyDescent="0.25">
      <c r="A13073">
        <v>1006465</v>
      </c>
      <c r="B13073" t="s">
        <v>114</v>
      </c>
      <c r="C13073">
        <v>11010423</v>
      </c>
      <c r="D13073">
        <v>40</v>
      </c>
      <c r="E13073">
        <v>42</v>
      </c>
      <c r="F13073" t="s">
        <v>15</v>
      </c>
      <c r="G13073">
        <f>H13073*IFERROR(INDEX('Información SKU'!$H$1:$H$54,MATCH(E13073,'Información SKU'!$A$1:$A$54,0),1),15)</f>
        <v>12</v>
      </c>
      <c r="H13073">
        <v>1</v>
      </c>
      <c r="I13073" s="12">
        <f>H13073/IFERROR(INDEX('Información SKU'!$K$1:$K$54,MATCH(E13073,'Información SKU'!$A$1:$A$54,0),1),40)</f>
        <v>0.02</v>
      </c>
      <c r="J13073" s="3">
        <v>43582</v>
      </c>
      <c r="K13073" s="12" t="s">
        <v>221</v>
      </c>
      <c r="L13073">
        <v>2</v>
      </c>
    </row>
    <row r="13074" spans="1:12" x14ac:dyDescent="0.25">
      <c r="A13074">
        <v>1006465</v>
      </c>
      <c r="B13074" t="s">
        <v>114</v>
      </c>
      <c r="C13074">
        <v>11010423</v>
      </c>
      <c r="D13074">
        <v>20</v>
      </c>
      <c r="E13074">
        <v>63</v>
      </c>
      <c r="F13074" t="s">
        <v>1</v>
      </c>
      <c r="G13074">
        <f>H13074*IFERROR(INDEX('Información SKU'!$H$1:$H$54,MATCH(E13074,'Información SKU'!$A$1:$A$54,0),1),15)</f>
        <v>45</v>
      </c>
      <c r="H13074">
        <v>3</v>
      </c>
      <c r="I13074" s="12">
        <f>H13074/IFERROR(INDEX('Información SKU'!$K$1:$K$54,MATCH(E13074,'Información SKU'!$A$1:$A$54,0),1),40)</f>
        <v>7.1428571428571425E-2</v>
      </c>
      <c r="J13074" s="3">
        <v>43582</v>
      </c>
      <c r="K13074" s="12" t="s">
        <v>218</v>
      </c>
      <c r="L13074">
        <v>1</v>
      </c>
    </row>
    <row r="13075" spans="1:12" x14ac:dyDescent="0.25">
      <c r="A13075">
        <v>1006465</v>
      </c>
      <c r="B13075" t="s">
        <v>114</v>
      </c>
      <c r="C13075">
        <v>11010423</v>
      </c>
      <c r="D13075">
        <v>10</v>
      </c>
      <c r="E13075">
        <v>61</v>
      </c>
      <c r="F13075" t="s">
        <v>20</v>
      </c>
      <c r="G13075">
        <f>H13075*IFERROR(INDEX('Información SKU'!$H$1:$H$54,MATCH(E13075,'Información SKU'!$A$1:$A$54,0),1),15)</f>
        <v>45</v>
      </c>
      <c r="H13075">
        <v>3</v>
      </c>
      <c r="I13075" s="12">
        <f>H13075/IFERROR(INDEX('Información SKU'!$K$1:$K$54,MATCH(E13075,'Información SKU'!$A$1:$A$54,0),1),40)</f>
        <v>0.05</v>
      </c>
      <c r="J13075" s="3">
        <v>43582</v>
      </c>
      <c r="K13075" s="12" t="s">
        <v>223</v>
      </c>
      <c r="L13075">
        <v>3</v>
      </c>
    </row>
    <row r="13076" spans="1:12" x14ac:dyDescent="0.25">
      <c r="A13076">
        <v>1001666</v>
      </c>
      <c r="B13076" t="s">
        <v>114</v>
      </c>
      <c r="C13076">
        <v>11010426</v>
      </c>
      <c r="D13076">
        <v>10</v>
      </c>
      <c r="E13076">
        <v>205</v>
      </c>
      <c r="F13076" t="s">
        <v>35</v>
      </c>
      <c r="G13076">
        <f>H13076*IFERROR(INDEX('Información SKU'!$H$1:$H$54,MATCH(E13076,'Información SKU'!$A$1:$A$54,0),1),15)</f>
        <v>208</v>
      </c>
      <c r="H13076">
        <v>26</v>
      </c>
      <c r="I13076" s="12">
        <f>H13076/IFERROR(INDEX('Información SKU'!$K$1:$K$54,MATCH(E13076,'Información SKU'!$A$1:$A$54,0),1),40)</f>
        <v>0.61904761904761907</v>
      </c>
      <c r="J13076" s="3">
        <v>43582</v>
      </c>
      <c r="K13076" s="12" t="s">
        <v>221</v>
      </c>
      <c r="L13076">
        <v>2</v>
      </c>
    </row>
    <row r="13077" spans="1:12" x14ac:dyDescent="0.25">
      <c r="A13077">
        <v>1001666</v>
      </c>
      <c r="B13077" t="s">
        <v>114</v>
      </c>
      <c r="C13077">
        <v>11010427</v>
      </c>
      <c r="D13077">
        <v>10</v>
      </c>
      <c r="E13077">
        <v>224</v>
      </c>
      <c r="F13077" t="s">
        <v>37</v>
      </c>
      <c r="G13077">
        <f>H13077*IFERROR(INDEX('Información SKU'!$H$1:$H$54,MATCH(E13077,'Información SKU'!$A$1:$A$54,0),1),15)</f>
        <v>176</v>
      </c>
      <c r="H13077">
        <v>22</v>
      </c>
      <c r="I13077" s="12">
        <f>H13077/IFERROR(INDEX('Información SKU'!$K$1:$K$54,MATCH(E13077,'Información SKU'!$A$1:$A$54,0),1),40)</f>
        <v>0.52380952380952384</v>
      </c>
      <c r="J13077" s="3">
        <v>43582</v>
      </c>
      <c r="K13077" s="12" t="s">
        <v>223</v>
      </c>
      <c r="L13077">
        <v>3</v>
      </c>
    </row>
    <row r="13078" spans="1:12" x14ac:dyDescent="0.25">
      <c r="A13078">
        <v>1001666</v>
      </c>
      <c r="B13078" t="s">
        <v>114</v>
      </c>
      <c r="C13078">
        <v>11010428</v>
      </c>
      <c r="D13078">
        <v>70</v>
      </c>
      <c r="E13078">
        <v>2384</v>
      </c>
      <c r="F13078" t="s">
        <v>10</v>
      </c>
      <c r="G13078">
        <f>H13078*IFERROR(INDEX('Información SKU'!$H$1:$H$54,MATCH(E13078,'Información SKU'!$A$1:$A$54,0),1),15)</f>
        <v>96</v>
      </c>
      <c r="H13078">
        <v>16</v>
      </c>
      <c r="I13078" s="12">
        <f>H13078/IFERROR(INDEX('Información SKU'!$K$1:$K$54,MATCH(E13078,'Información SKU'!$A$1:$A$54,0),1),40)</f>
        <v>0.16666666666666666</v>
      </c>
      <c r="J13078" s="3">
        <v>43582</v>
      </c>
      <c r="K13078" s="12" t="s">
        <v>219</v>
      </c>
      <c r="L13078">
        <v>1</v>
      </c>
    </row>
    <row r="13079" spans="1:12" x14ac:dyDescent="0.25">
      <c r="A13079">
        <v>1001666</v>
      </c>
      <c r="B13079" t="s">
        <v>114</v>
      </c>
      <c r="C13079">
        <v>11010428</v>
      </c>
      <c r="D13079">
        <v>50</v>
      </c>
      <c r="E13079">
        <v>1200</v>
      </c>
      <c r="F13079" t="s">
        <v>17</v>
      </c>
      <c r="G13079">
        <f>H13079*IFERROR(INDEX('Información SKU'!$H$1:$H$54,MATCH(E13079,'Información SKU'!$A$1:$A$54,0),1),15)</f>
        <v>24</v>
      </c>
      <c r="H13079">
        <v>4</v>
      </c>
      <c r="I13079" s="12">
        <f>H13079/IFERROR(INDEX('Información SKU'!$K$1:$K$54,MATCH(E13079,'Información SKU'!$A$1:$A$54,0),1),40)</f>
        <v>9.5238095238095233E-2</v>
      </c>
      <c r="J13079" s="3">
        <v>43582</v>
      </c>
      <c r="K13079" s="12" t="s">
        <v>219</v>
      </c>
      <c r="L13079">
        <v>1</v>
      </c>
    </row>
    <row r="13080" spans="1:12" x14ac:dyDescent="0.25">
      <c r="A13080">
        <v>1001666</v>
      </c>
      <c r="B13080" t="s">
        <v>114</v>
      </c>
      <c r="C13080">
        <v>11010428</v>
      </c>
      <c r="D13080">
        <v>40</v>
      </c>
      <c r="E13080">
        <v>511</v>
      </c>
      <c r="F13080" t="s">
        <v>29</v>
      </c>
      <c r="G13080">
        <f>H13080*IFERROR(INDEX('Información SKU'!$H$1:$H$54,MATCH(E13080,'Información SKU'!$A$1:$A$54,0),1),15)</f>
        <v>32</v>
      </c>
      <c r="H13080">
        <v>4</v>
      </c>
      <c r="I13080" s="12">
        <f>H13080/IFERROR(INDEX('Información SKU'!$K$1:$K$54,MATCH(E13080,'Información SKU'!$A$1:$A$54,0),1),40)</f>
        <v>6.6666666666666666E-2</v>
      </c>
      <c r="J13080" s="3">
        <v>43582</v>
      </c>
      <c r="K13080" s="12" t="s">
        <v>221</v>
      </c>
      <c r="L13080">
        <v>2</v>
      </c>
    </row>
    <row r="13081" spans="1:12" x14ac:dyDescent="0.25">
      <c r="A13081">
        <v>1001666</v>
      </c>
      <c r="B13081" t="s">
        <v>114</v>
      </c>
      <c r="C13081">
        <v>11010428</v>
      </c>
      <c r="D13081">
        <v>30</v>
      </c>
      <c r="E13081">
        <v>510</v>
      </c>
      <c r="F13081" t="s">
        <v>30</v>
      </c>
      <c r="G13081">
        <f>H13081*IFERROR(INDEX('Información SKU'!$H$1:$H$54,MATCH(E13081,'Información SKU'!$A$1:$A$54,0),1),15)</f>
        <v>30</v>
      </c>
      <c r="H13081">
        <v>5</v>
      </c>
      <c r="I13081" s="12">
        <f>H13081/IFERROR(INDEX('Información SKU'!$K$1:$K$54,MATCH(E13081,'Información SKU'!$A$1:$A$54,0),1),40)</f>
        <v>0.1</v>
      </c>
      <c r="J13081" s="3">
        <v>43582</v>
      </c>
      <c r="K13081" s="12" t="s">
        <v>219</v>
      </c>
      <c r="L13081">
        <v>1</v>
      </c>
    </row>
    <row r="13082" spans="1:12" x14ac:dyDescent="0.25">
      <c r="A13082">
        <v>1001666</v>
      </c>
      <c r="B13082" t="s">
        <v>114</v>
      </c>
      <c r="C13082">
        <v>11010428</v>
      </c>
      <c r="D13082">
        <v>20</v>
      </c>
      <c r="E13082">
        <v>509</v>
      </c>
      <c r="F13082" t="s">
        <v>0</v>
      </c>
      <c r="G13082">
        <f>H13082*IFERROR(INDEX('Información SKU'!$H$1:$H$54,MATCH(E13082,'Información SKU'!$A$1:$A$54,0),1),15)</f>
        <v>222</v>
      </c>
      <c r="H13082">
        <v>37</v>
      </c>
      <c r="I13082" s="12">
        <f>H13082/IFERROR(INDEX('Información SKU'!$K$1:$K$54,MATCH(E13082,'Información SKU'!$A$1:$A$54,0),1),40)</f>
        <v>0.46250000000000002</v>
      </c>
      <c r="J13082" s="3">
        <v>43582</v>
      </c>
      <c r="K13082" s="12" t="s">
        <v>221</v>
      </c>
      <c r="L13082">
        <v>2</v>
      </c>
    </row>
    <row r="13083" spans="1:12" x14ac:dyDescent="0.25">
      <c r="A13083">
        <v>1001666</v>
      </c>
      <c r="B13083" t="s">
        <v>114</v>
      </c>
      <c r="C13083">
        <v>11010429</v>
      </c>
      <c r="D13083">
        <v>10</v>
      </c>
      <c r="E13083">
        <v>62</v>
      </c>
      <c r="F13083" t="s">
        <v>25</v>
      </c>
      <c r="G13083">
        <f>H13083*IFERROR(INDEX('Información SKU'!$H$1:$H$54,MATCH(E13083,'Información SKU'!$A$1:$A$54,0),1),15)</f>
        <v>288</v>
      </c>
      <c r="H13083">
        <v>36</v>
      </c>
      <c r="I13083" s="12">
        <f>H13083/IFERROR(INDEX('Información SKU'!$K$1:$K$54,MATCH(E13083,'Información SKU'!$A$1:$A$54,0),1),40)</f>
        <v>0.72</v>
      </c>
      <c r="J13083" s="3">
        <v>43582</v>
      </c>
      <c r="K13083" s="12" t="s">
        <v>221</v>
      </c>
      <c r="L13083">
        <v>2</v>
      </c>
    </row>
    <row r="13084" spans="1:12" x14ac:dyDescent="0.25">
      <c r="A13084">
        <v>1001666</v>
      </c>
      <c r="B13084" t="s">
        <v>114</v>
      </c>
      <c r="C13084">
        <v>11010431</v>
      </c>
      <c r="D13084">
        <v>10</v>
      </c>
      <c r="E13084">
        <v>205</v>
      </c>
      <c r="F13084" t="s">
        <v>35</v>
      </c>
      <c r="G13084">
        <f>H13084*IFERROR(INDEX('Información SKU'!$H$1:$H$54,MATCH(E13084,'Información SKU'!$A$1:$A$54,0),1),15)</f>
        <v>8</v>
      </c>
      <c r="H13084">
        <v>1</v>
      </c>
      <c r="I13084" s="12">
        <f>H13084/IFERROR(INDEX('Información SKU'!$K$1:$K$54,MATCH(E13084,'Información SKU'!$A$1:$A$54,0),1),40)</f>
        <v>2.3809523809523808E-2</v>
      </c>
      <c r="J13084" s="3">
        <v>43582</v>
      </c>
      <c r="K13084" s="12" t="s">
        <v>219</v>
      </c>
      <c r="L13084">
        <v>1</v>
      </c>
    </row>
    <row r="13085" spans="1:12" x14ac:dyDescent="0.25">
      <c r="A13085">
        <v>1001666</v>
      </c>
      <c r="B13085" t="s">
        <v>114</v>
      </c>
      <c r="C13085">
        <v>11010432</v>
      </c>
      <c r="D13085">
        <v>10</v>
      </c>
      <c r="E13085">
        <v>61</v>
      </c>
      <c r="F13085" t="s">
        <v>20</v>
      </c>
      <c r="G13085">
        <f>H13085*IFERROR(INDEX('Información SKU'!$H$1:$H$54,MATCH(E13085,'Información SKU'!$A$1:$A$54,0),1),15)</f>
        <v>795</v>
      </c>
      <c r="H13085">
        <v>53</v>
      </c>
      <c r="I13085" s="12">
        <f>H13085/IFERROR(INDEX('Información SKU'!$K$1:$K$54,MATCH(E13085,'Información SKU'!$A$1:$A$54,0),1),40)</f>
        <v>0.8833333333333333</v>
      </c>
      <c r="J13085" s="3">
        <v>43582</v>
      </c>
      <c r="K13085" s="12" t="s">
        <v>219</v>
      </c>
      <c r="L13085">
        <v>1</v>
      </c>
    </row>
    <row r="13086" spans="1:12" x14ac:dyDescent="0.25">
      <c r="A13086">
        <v>1001666</v>
      </c>
      <c r="B13086" t="s">
        <v>114</v>
      </c>
      <c r="C13086">
        <v>11010432</v>
      </c>
      <c r="D13086">
        <v>20</v>
      </c>
      <c r="E13086">
        <v>63</v>
      </c>
      <c r="F13086" t="s">
        <v>1</v>
      </c>
      <c r="G13086">
        <f>H13086*IFERROR(INDEX('Información SKU'!$H$1:$H$54,MATCH(E13086,'Información SKU'!$A$1:$A$54,0),1),15)</f>
        <v>240</v>
      </c>
      <c r="H13086">
        <v>16</v>
      </c>
      <c r="I13086" s="12">
        <f>H13086/IFERROR(INDEX('Información SKU'!$K$1:$K$54,MATCH(E13086,'Información SKU'!$A$1:$A$54,0),1),40)</f>
        <v>0.38095238095238093</v>
      </c>
      <c r="J13086" s="3">
        <v>43582</v>
      </c>
      <c r="K13086" s="12" t="s">
        <v>220</v>
      </c>
      <c r="L13086">
        <v>2</v>
      </c>
    </row>
    <row r="13087" spans="1:12" x14ac:dyDescent="0.25">
      <c r="A13087">
        <v>1001665</v>
      </c>
      <c r="B13087" t="s">
        <v>114</v>
      </c>
      <c r="C13087">
        <v>11010434</v>
      </c>
      <c r="D13087">
        <v>10</v>
      </c>
      <c r="E13087">
        <v>205</v>
      </c>
      <c r="F13087" t="s">
        <v>35</v>
      </c>
      <c r="G13087">
        <f>H13087*IFERROR(INDEX('Información SKU'!$H$1:$H$54,MATCH(E13087,'Información SKU'!$A$1:$A$54,0),1),15)</f>
        <v>192</v>
      </c>
      <c r="H13087">
        <v>24</v>
      </c>
      <c r="I13087" s="12">
        <f>H13087/IFERROR(INDEX('Información SKU'!$K$1:$K$54,MATCH(E13087,'Información SKU'!$A$1:$A$54,0),1),40)</f>
        <v>0.5714285714285714</v>
      </c>
      <c r="J13087" s="3">
        <v>43582</v>
      </c>
      <c r="K13087" s="12" t="s">
        <v>221</v>
      </c>
      <c r="L13087">
        <v>2</v>
      </c>
    </row>
    <row r="13088" spans="1:12" x14ac:dyDescent="0.25">
      <c r="A13088">
        <v>1001665</v>
      </c>
      <c r="B13088" t="s">
        <v>114</v>
      </c>
      <c r="C13088">
        <v>11010435</v>
      </c>
      <c r="D13088">
        <v>10</v>
      </c>
      <c r="E13088">
        <v>62</v>
      </c>
      <c r="F13088" t="s">
        <v>25</v>
      </c>
      <c r="G13088">
        <f>H13088*IFERROR(INDEX('Información SKU'!$H$1:$H$54,MATCH(E13088,'Información SKU'!$A$1:$A$54,0),1),15)</f>
        <v>40</v>
      </c>
      <c r="H13088">
        <v>5</v>
      </c>
      <c r="I13088" s="12">
        <f>H13088/IFERROR(INDEX('Información SKU'!$K$1:$K$54,MATCH(E13088,'Información SKU'!$A$1:$A$54,0),1),40)</f>
        <v>0.1</v>
      </c>
      <c r="J13088" s="3">
        <v>43582</v>
      </c>
      <c r="K13088" s="12" t="s">
        <v>219</v>
      </c>
      <c r="L13088">
        <v>1</v>
      </c>
    </row>
    <row r="13089" spans="1:12" x14ac:dyDescent="0.25">
      <c r="A13089">
        <v>1001665</v>
      </c>
      <c r="B13089" t="s">
        <v>114</v>
      </c>
      <c r="C13089">
        <v>11010435</v>
      </c>
      <c r="D13089">
        <v>20</v>
      </c>
      <c r="E13089">
        <v>205</v>
      </c>
      <c r="F13089" t="s">
        <v>35</v>
      </c>
      <c r="G13089">
        <f>H13089*IFERROR(INDEX('Información SKU'!$H$1:$H$54,MATCH(E13089,'Información SKU'!$A$1:$A$54,0),1),15)</f>
        <v>312</v>
      </c>
      <c r="H13089">
        <v>39</v>
      </c>
      <c r="I13089" s="12">
        <f>H13089/IFERROR(INDEX('Información SKU'!$K$1:$K$54,MATCH(E13089,'Información SKU'!$A$1:$A$54,0),1),40)</f>
        <v>0.9285714285714286</v>
      </c>
      <c r="J13089" s="3">
        <v>43582</v>
      </c>
      <c r="K13089" s="12" t="s">
        <v>220</v>
      </c>
      <c r="L13089">
        <v>2</v>
      </c>
    </row>
    <row r="13090" spans="1:12" x14ac:dyDescent="0.25">
      <c r="A13090">
        <v>1001665</v>
      </c>
      <c r="B13090" t="s">
        <v>114</v>
      </c>
      <c r="C13090">
        <v>11010438</v>
      </c>
      <c r="D13090">
        <v>10</v>
      </c>
      <c r="E13090">
        <v>205</v>
      </c>
      <c r="F13090" t="s">
        <v>35</v>
      </c>
      <c r="G13090">
        <f>H13090*IFERROR(INDEX('Información SKU'!$H$1:$H$54,MATCH(E13090,'Información SKU'!$A$1:$A$54,0),1),15)</f>
        <v>248</v>
      </c>
      <c r="H13090">
        <v>31</v>
      </c>
      <c r="I13090" s="12">
        <f>H13090/IFERROR(INDEX('Información SKU'!$K$1:$K$54,MATCH(E13090,'Información SKU'!$A$1:$A$54,0),1),40)</f>
        <v>0.73809523809523814</v>
      </c>
      <c r="J13090" s="3">
        <v>43582</v>
      </c>
      <c r="K13090" s="12" t="s">
        <v>222</v>
      </c>
      <c r="L13090">
        <v>3</v>
      </c>
    </row>
    <row r="13091" spans="1:12" x14ac:dyDescent="0.25">
      <c r="A13091">
        <v>1001665</v>
      </c>
      <c r="B13091" t="s">
        <v>114</v>
      </c>
      <c r="C13091">
        <v>11010439</v>
      </c>
      <c r="D13091">
        <v>30</v>
      </c>
      <c r="E13091">
        <v>63</v>
      </c>
      <c r="F13091" t="s">
        <v>1</v>
      </c>
      <c r="G13091">
        <f>H13091*IFERROR(INDEX('Información SKU'!$H$1:$H$54,MATCH(E13091,'Información SKU'!$A$1:$A$54,0),1),15)</f>
        <v>345</v>
      </c>
      <c r="H13091">
        <v>23</v>
      </c>
      <c r="I13091" s="12">
        <f>H13091/IFERROR(INDEX('Información SKU'!$K$1:$K$54,MATCH(E13091,'Información SKU'!$A$1:$A$54,0),1),40)</f>
        <v>0.54761904761904767</v>
      </c>
      <c r="J13091" s="3">
        <v>43582</v>
      </c>
      <c r="K13091" s="12" t="s">
        <v>220</v>
      </c>
      <c r="L13091">
        <v>2</v>
      </c>
    </row>
    <row r="13092" spans="1:12" x14ac:dyDescent="0.25">
      <c r="A13092">
        <v>1001665</v>
      </c>
      <c r="B13092" t="s">
        <v>114</v>
      </c>
      <c r="C13092">
        <v>11010440</v>
      </c>
      <c r="D13092">
        <v>30</v>
      </c>
      <c r="E13092">
        <v>63</v>
      </c>
      <c r="F13092" t="s">
        <v>1</v>
      </c>
      <c r="G13092">
        <f>H13092*IFERROR(INDEX('Información SKU'!$H$1:$H$54,MATCH(E13092,'Información SKU'!$A$1:$A$54,0),1),15)</f>
        <v>75</v>
      </c>
      <c r="H13092">
        <v>5</v>
      </c>
      <c r="I13092" s="12">
        <f>H13092/IFERROR(INDEX('Información SKU'!$K$1:$K$54,MATCH(E13092,'Información SKU'!$A$1:$A$54,0),1),40)</f>
        <v>0.11904761904761904</v>
      </c>
      <c r="J13092" s="3">
        <v>43582</v>
      </c>
      <c r="K13092" s="12" t="s">
        <v>218</v>
      </c>
      <c r="L13092">
        <v>1</v>
      </c>
    </row>
    <row r="13093" spans="1:12" x14ac:dyDescent="0.25">
      <c r="A13093">
        <v>1001665</v>
      </c>
      <c r="B13093" t="s">
        <v>114</v>
      </c>
      <c r="C13093">
        <v>11010443</v>
      </c>
      <c r="D13093">
        <v>150</v>
      </c>
      <c r="E13093">
        <v>2384</v>
      </c>
      <c r="F13093" t="s">
        <v>10</v>
      </c>
      <c r="G13093">
        <f>H13093*IFERROR(INDEX('Información SKU'!$H$1:$H$54,MATCH(E13093,'Información SKU'!$A$1:$A$54,0),1),15)</f>
        <v>270</v>
      </c>
      <c r="H13093">
        <v>45</v>
      </c>
      <c r="I13093" s="12">
        <f>H13093/IFERROR(INDEX('Información SKU'!$K$1:$K$54,MATCH(E13093,'Información SKU'!$A$1:$A$54,0),1),40)</f>
        <v>0.46875</v>
      </c>
      <c r="J13093" s="3">
        <v>43582</v>
      </c>
      <c r="K13093" s="12" t="s">
        <v>223</v>
      </c>
      <c r="L13093">
        <v>3</v>
      </c>
    </row>
    <row r="13094" spans="1:12" x14ac:dyDescent="0.25">
      <c r="A13094">
        <v>1001665</v>
      </c>
      <c r="B13094" t="s">
        <v>114</v>
      </c>
      <c r="C13094">
        <v>11010443</v>
      </c>
      <c r="D13094">
        <v>40</v>
      </c>
      <c r="E13094">
        <v>509</v>
      </c>
      <c r="F13094" t="s">
        <v>0</v>
      </c>
      <c r="G13094">
        <f>H13094*IFERROR(INDEX('Información SKU'!$H$1:$H$54,MATCH(E13094,'Información SKU'!$A$1:$A$54,0),1),15)</f>
        <v>156</v>
      </c>
      <c r="H13094">
        <v>26</v>
      </c>
      <c r="I13094" s="12">
        <f>H13094/IFERROR(INDEX('Información SKU'!$K$1:$K$54,MATCH(E13094,'Información SKU'!$A$1:$A$54,0),1),40)</f>
        <v>0.32500000000000001</v>
      </c>
      <c r="J13094" s="3">
        <v>43582</v>
      </c>
      <c r="K13094" s="12" t="s">
        <v>222</v>
      </c>
      <c r="L13094">
        <v>3</v>
      </c>
    </row>
    <row r="13095" spans="1:12" x14ac:dyDescent="0.25">
      <c r="A13095">
        <v>1001665</v>
      </c>
      <c r="B13095" t="s">
        <v>114</v>
      </c>
      <c r="C13095">
        <v>11010443</v>
      </c>
      <c r="D13095">
        <v>10</v>
      </c>
      <c r="E13095">
        <v>510</v>
      </c>
      <c r="F13095" t="s">
        <v>30</v>
      </c>
      <c r="G13095">
        <f>H13095*IFERROR(INDEX('Información SKU'!$H$1:$H$54,MATCH(E13095,'Información SKU'!$A$1:$A$54,0),1),15)</f>
        <v>90</v>
      </c>
      <c r="H13095">
        <v>15</v>
      </c>
      <c r="I13095" s="12">
        <f>H13095/IFERROR(INDEX('Información SKU'!$K$1:$K$54,MATCH(E13095,'Información SKU'!$A$1:$A$54,0),1),40)</f>
        <v>0.3</v>
      </c>
      <c r="J13095" s="3">
        <v>43582</v>
      </c>
      <c r="K13095" s="12" t="s">
        <v>220</v>
      </c>
      <c r="L13095">
        <v>2</v>
      </c>
    </row>
    <row r="13096" spans="1:12" x14ac:dyDescent="0.25">
      <c r="A13096">
        <v>1001666</v>
      </c>
      <c r="B13096" t="s">
        <v>114</v>
      </c>
      <c r="C13096">
        <v>11010444</v>
      </c>
      <c r="D13096">
        <v>270</v>
      </c>
      <c r="E13096">
        <v>2382</v>
      </c>
      <c r="F13096" t="s">
        <v>34</v>
      </c>
      <c r="G13096">
        <f>H13096*IFERROR(INDEX('Información SKU'!$H$1:$H$54,MATCH(E13096,'Información SKU'!$A$1:$A$54,0),1),15)</f>
        <v>342</v>
      </c>
      <c r="H13096">
        <v>57</v>
      </c>
      <c r="I13096" s="12">
        <f>H13096/IFERROR(INDEX('Información SKU'!$K$1:$K$54,MATCH(E13096,'Información SKU'!$A$1:$A$54,0),1),40)</f>
        <v>0.59375</v>
      </c>
      <c r="J13096" s="3">
        <v>43582</v>
      </c>
      <c r="K13096" s="12" t="s">
        <v>218</v>
      </c>
      <c r="L13096">
        <v>1</v>
      </c>
    </row>
    <row r="13097" spans="1:12" x14ac:dyDescent="0.25">
      <c r="A13097">
        <v>1001666</v>
      </c>
      <c r="B13097" t="s">
        <v>114</v>
      </c>
      <c r="C13097">
        <v>11010444</v>
      </c>
      <c r="D13097">
        <v>300</v>
      </c>
      <c r="E13097">
        <v>2387</v>
      </c>
      <c r="F13097" t="s">
        <v>33</v>
      </c>
      <c r="G13097">
        <f>H13097*IFERROR(INDEX('Información SKU'!$H$1:$H$54,MATCH(E13097,'Información SKU'!$A$1:$A$54,0),1),15)</f>
        <v>36</v>
      </c>
      <c r="H13097">
        <v>3</v>
      </c>
      <c r="I13097" s="12">
        <f>H13097/IFERROR(INDEX('Información SKU'!$K$1:$K$54,MATCH(E13097,'Información SKU'!$A$1:$A$54,0),1),40)</f>
        <v>3.125E-2</v>
      </c>
      <c r="J13097" s="3">
        <v>43582</v>
      </c>
      <c r="K13097" s="12" t="s">
        <v>218</v>
      </c>
      <c r="L13097">
        <v>1</v>
      </c>
    </row>
    <row r="13098" spans="1:12" x14ac:dyDescent="0.25">
      <c r="A13098">
        <v>1001666</v>
      </c>
      <c r="B13098" t="s">
        <v>114</v>
      </c>
      <c r="C13098">
        <v>11010444</v>
      </c>
      <c r="D13098">
        <v>380</v>
      </c>
      <c r="E13098">
        <v>1199</v>
      </c>
      <c r="F13098" t="s">
        <v>26</v>
      </c>
      <c r="G13098">
        <f>H13098*IFERROR(INDEX('Información SKU'!$H$1:$H$54,MATCH(E13098,'Información SKU'!$A$1:$A$54,0),1),15)</f>
        <v>348</v>
      </c>
      <c r="H13098">
        <v>29</v>
      </c>
      <c r="I13098" s="12">
        <f>H13098/IFERROR(INDEX('Información SKU'!$K$1:$K$54,MATCH(E13098,'Información SKU'!$A$1:$A$54,0),1),40)</f>
        <v>0.48333333333333334</v>
      </c>
      <c r="J13098" s="3">
        <v>43582</v>
      </c>
      <c r="K13098" s="12" t="s">
        <v>218</v>
      </c>
      <c r="L13098">
        <v>1</v>
      </c>
    </row>
    <row r="13099" spans="1:12" x14ac:dyDescent="0.25">
      <c r="A13099">
        <v>1001666</v>
      </c>
      <c r="B13099" t="s">
        <v>114</v>
      </c>
      <c r="C13099">
        <v>11010444</v>
      </c>
      <c r="D13099">
        <v>440</v>
      </c>
      <c r="E13099">
        <v>5268</v>
      </c>
      <c r="F13099" t="s">
        <v>83</v>
      </c>
      <c r="G13099">
        <f>H13099*IFERROR(INDEX('Información SKU'!$H$1:$H$54,MATCH(E13099,'Información SKU'!$A$1:$A$54,0),1),15)</f>
        <v>570</v>
      </c>
      <c r="H13099">
        <v>38</v>
      </c>
      <c r="I13099" s="12">
        <f>H13099/IFERROR(INDEX('Información SKU'!$K$1:$K$54,MATCH(E13099,'Información SKU'!$A$1:$A$54,0),1),40)</f>
        <v>0.54285714285714282</v>
      </c>
      <c r="J13099" s="3">
        <v>43582</v>
      </c>
      <c r="K13099" s="12" t="s">
        <v>221</v>
      </c>
      <c r="L13099">
        <v>2</v>
      </c>
    </row>
    <row r="13100" spans="1:12" x14ac:dyDescent="0.25">
      <c r="A13100">
        <v>1001666</v>
      </c>
      <c r="B13100" t="s">
        <v>114</v>
      </c>
      <c r="C13100">
        <v>11010444</v>
      </c>
      <c r="D13100">
        <v>460</v>
      </c>
      <c r="E13100">
        <v>5402</v>
      </c>
      <c r="F13100" t="s">
        <v>32</v>
      </c>
      <c r="G13100">
        <f>H13100*IFERROR(INDEX('Información SKU'!$H$1:$H$54,MATCH(E13100,'Información SKU'!$A$1:$A$54,0),1),15)</f>
        <v>42</v>
      </c>
      <c r="H13100">
        <v>7</v>
      </c>
      <c r="I13100" s="12">
        <f>H13100/IFERROR(INDEX('Información SKU'!$K$1:$K$54,MATCH(E13100,'Información SKU'!$A$1:$A$54,0),1),40)</f>
        <v>0.11666666666666667</v>
      </c>
      <c r="J13100" s="3">
        <v>43582</v>
      </c>
      <c r="K13100" s="12" t="s">
        <v>220</v>
      </c>
      <c r="L13100">
        <v>2</v>
      </c>
    </row>
    <row r="13101" spans="1:12" x14ac:dyDescent="0.25">
      <c r="A13101">
        <v>1001666</v>
      </c>
      <c r="B13101" t="s">
        <v>114</v>
      </c>
      <c r="C13101">
        <v>11010444</v>
      </c>
      <c r="D13101">
        <v>40</v>
      </c>
      <c r="E13101">
        <v>320</v>
      </c>
      <c r="F13101" t="s">
        <v>31</v>
      </c>
      <c r="G13101">
        <f>H13101*IFERROR(INDEX('Información SKU'!$H$1:$H$54,MATCH(E13101,'Información SKU'!$A$1:$A$54,0),1),15)</f>
        <v>315</v>
      </c>
      <c r="H13101">
        <v>21</v>
      </c>
      <c r="I13101" s="12">
        <f>H13101/IFERROR(INDEX('Información SKU'!$K$1:$K$54,MATCH(E13101,'Información SKU'!$A$1:$A$54,0),1),40)</f>
        <v>0.26923076923076922</v>
      </c>
      <c r="J13101" s="3">
        <v>43582</v>
      </c>
      <c r="K13101" s="12" t="s">
        <v>220</v>
      </c>
      <c r="L13101">
        <v>2</v>
      </c>
    </row>
    <row r="13102" spans="1:12" x14ac:dyDescent="0.25">
      <c r="A13102">
        <v>1001666</v>
      </c>
      <c r="B13102" t="s">
        <v>114</v>
      </c>
      <c r="C13102">
        <v>11010444</v>
      </c>
      <c r="D13102">
        <v>110</v>
      </c>
      <c r="E13102">
        <v>43</v>
      </c>
      <c r="F13102" t="s">
        <v>12</v>
      </c>
      <c r="G13102">
        <f>H13102*IFERROR(INDEX('Información SKU'!$H$1:$H$54,MATCH(E13102,'Información SKU'!$A$1:$A$54,0),1),15)</f>
        <v>56</v>
      </c>
      <c r="H13102">
        <v>7</v>
      </c>
      <c r="I13102" s="12">
        <f>H13102/IFERROR(INDEX('Información SKU'!$K$1:$K$54,MATCH(E13102,'Información SKU'!$A$1:$A$54,0),1),40)</f>
        <v>0.16666666666666666</v>
      </c>
      <c r="J13102" s="3">
        <v>43582</v>
      </c>
      <c r="K13102" s="12" t="s">
        <v>218</v>
      </c>
      <c r="L13102">
        <v>1</v>
      </c>
    </row>
    <row r="13103" spans="1:12" x14ac:dyDescent="0.25">
      <c r="A13103">
        <v>1001666</v>
      </c>
      <c r="B13103" t="s">
        <v>114</v>
      </c>
      <c r="C13103">
        <v>11010444</v>
      </c>
      <c r="D13103">
        <v>120</v>
      </c>
      <c r="E13103">
        <v>42</v>
      </c>
      <c r="F13103" t="s">
        <v>15</v>
      </c>
      <c r="G13103">
        <f>H13103*IFERROR(INDEX('Información SKU'!$H$1:$H$54,MATCH(E13103,'Información SKU'!$A$1:$A$54,0),1),15)</f>
        <v>120</v>
      </c>
      <c r="H13103">
        <v>10</v>
      </c>
      <c r="I13103" s="12">
        <f>H13103/IFERROR(INDEX('Información SKU'!$K$1:$K$54,MATCH(E13103,'Información SKU'!$A$1:$A$54,0),1),40)</f>
        <v>0.2</v>
      </c>
      <c r="J13103" s="3">
        <v>43582</v>
      </c>
      <c r="K13103" s="12" t="s">
        <v>223</v>
      </c>
      <c r="L13103">
        <v>3</v>
      </c>
    </row>
    <row r="13104" spans="1:12" x14ac:dyDescent="0.25">
      <c r="A13104">
        <v>1001666</v>
      </c>
      <c r="B13104" t="s">
        <v>114</v>
      </c>
      <c r="C13104">
        <v>11010444</v>
      </c>
      <c r="D13104">
        <v>210</v>
      </c>
      <c r="E13104">
        <v>420</v>
      </c>
      <c r="F13104" t="s">
        <v>11</v>
      </c>
      <c r="G13104">
        <f>H13104*IFERROR(INDEX('Información SKU'!$H$1:$H$54,MATCH(E13104,'Información SKU'!$A$1:$A$54,0),1),15)</f>
        <v>135</v>
      </c>
      <c r="H13104">
        <v>9</v>
      </c>
      <c r="I13104" s="12">
        <f>H13104/IFERROR(INDEX('Información SKU'!$K$1:$K$54,MATCH(E13104,'Información SKU'!$A$1:$A$54,0),1),40)</f>
        <v>0.11538461538461539</v>
      </c>
      <c r="J13104" s="3">
        <v>43582</v>
      </c>
      <c r="K13104" s="12" t="s">
        <v>219</v>
      </c>
      <c r="L13104">
        <v>1</v>
      </c>
    </row>
    <row r="13105" spans="1:12" x14ac:dyDescent="0.25">
      <c r="A13105">
        <v>1001666</v>
      </c>
      <c r="B13105" t="s">
        <v>114</v>
      </c>
      <c r="C13105">
        <v>11010444</v>
      </c>
      <c r="D13105">
        <v>220</v>
      </c>
      <c r="E13105">
        <v>460</v>
      </c>
      <c r="F13105" t="s">
        <v>38</v>
      </c>
      <c r="G13105">
        <f>H13105*IFERROR(INDEX('Información SKU'!$H$1:$H$54,MATCH(E13105,'Información SKU'!$A$1:$A$54,0),1),15)</f>
        <v>150</v>
      </c>
      <c r="H13105">
        <v>10</v>
      </c>
      <c r="I13105" s="12">
        <f>H13105/IFERROR(INDEX('Información SKU'!$K$1:$K$54,MATCH(E13105,'Información SKU'!$A$1:$A$54,0),1),40)</f>
        <v>0.12820512820512819</v>
      </c>
      <c r="J13105" s="3">
        <v>43582</v>
      </c>
      <c r="K13105" s="12" t="s">
        <v>219</v>
      </c>
      <c r="L13105">
        <v>1</v>
      </c>
    </row>
    <row r="13106" spans="1:12" x14ac:dyDescent="0.25">
      <c r="A13106">
        <v>1001666</v>
      </c>
      <c r="B13106" t="s">
        <v>114</v>
      </c>
      <c r="C13106">
        <v>11010444</v>
      </c>
      <c r="D13106">
        <v>230</v>
      </c>
      <c r="E13106">
        <v>521</v>
      </c>
      <c r="F13106" t="s">
        <v>28</v>
      </c>
      <c r="G13106">
        <f>H13106*IFERROR(INDEX('Información SKU'!$H$1:$H$54,MATCH(E13106,'Información SKU'!$A$1:$A$54,0),1),15)</f>
        <v>296</v>
      </c>
      <c r="H13106">
        <v>37</v>
      </c>
      <c r="I13106" s="12">
        <f>H13106/IFERROR(INDEX('Información SKU'!$K$1:$K$54,MATCH(E13106,'Información SKU'!$A$1:$A$54,0),1),40)</f>
        <v>0.6166666666666667</v>
      </c>
      <c r="J13106" s="3">
        <v>43582</v>
      </c>
      <c r="K13106" s="12" t="s">
        <v>218</v>
      </c>
      <c r="L13106">
        <v>1</v>
      </c>
    </row>
    <row r="13107" spans="1:12" x14ac:dyDescent="0.25">
      <c r="A13107">
        <v>1001666</v>
      </c>
      <c r="B13107" t="s">
        <v>114</v>
      </c>
      <c r="C13107">
        <v>11010444</v>
      </c>
      <c r="D13107">
        <v>240</v>
      </c>
      <c r="E13107">
        <v>522</v>
      </c>
      <c r="F13107" t="s">
        <v>6</v>
      </c>
      <c r="G13107">
        <f>H13107*IFERROR(INDEX('Información SKU'!$H$1:$H$54,MATCH(E13107,'Información SKU'!$A$1:$A$54,0),1),15)</f>
        <v>240</v>
      </c>
      <c r="H13107">
        <v>16</v>
      </c>
      <c r="I13107" s="12">
        <f>H13107/IFERROR(INDEX('Información SKU'!$K$1:$K$54,MATCH(E13107,'Información SKU'!$A$1:$A$54,0),1),40)</f>
        <v>0.26666666666666666</v>
      </c>
      <c r="J13107" s="3">
        <v>43582</v>
      </c>
      <c r="K13107" s="12" t="s">
        <v>220</v>
      </c>
      <c r="L13107">
        <v>2</v>
      </c>
    </row>
    <row r="13108" spans="1:12" x14ac:dyDescent="0.25">
      <c r="A13108">
        <v>1001665</v>
      </c>
      <c r="B13108" t="s">
        <v>114</v>
      </c>
      <c r="C13108">
        <v>11010445</v>
      </c>
      <c r="D13108">
        <v>170</v>
      </c>
      <c r="E13108">
        <v>521</v>
      </c>
      <c r="F13108" t="s">
        <v>28</v>
      </c>
      <c r="G13108">
        <f>H13108*IFERROR(INDEX('Información SKU'!$H$1:$H$54,MATCH(E13108,'Información SKU'!$A$1:$A$54,0),1),15)</f>
        <v>192</v>
      </c>
      <c r="H13108">
        <v>24</v>
      </c>
      <c r="I13108" s="12">
        <f>H13108/IFERROR(INDEX('Información SKU'!$K$1:$K$54,MATCH(E13108,'Información SKU'!$A$1:$A$54,0),1),40)</f>
        <v>0.4</v>
      </c>
      <c r="J13108" s="3">
        <v>43582</v>
      </c>
      <c r="K13108" s="12" t="s">
        <v>220</v>
      </c>
      <c r="L13108">
        <v>2</v>
      </c>
    </row>
    <row r="13109" spans="1:12" x14ac:dyDescent="0.25">
      <c r="A13109">
        <v>1001665</v>
      </c>
      <c r="B13109" t="s">
        <v>114</v>
      </c>
      <c r="C13109">
        <v>11010445</v>
      </c>
      <c r="D13109">
        <v>180</v>
      </c>
      <c r="E13109">
        <v>522</v>
      </c>
      <c r="F13109" t="s">
        <v>6</v>
      </c>
      <c r="G13109">
        <f>H13109*IFERROR(INDEX('Información SKU'!$H$1:$H$54,MATCH(E13109,'Información SKU'!$A$1:$A$54,0),1),15)</f>
        <v>150</v>
      </c>
      <c r="H13109">
        <v>10</v>
      </c>
      <c r="I13109" s="12">
        <f>H13109/IFERROR(INDEX('Información SKU'!$K$1:$K$54,MATCH(E13109,'Información SKU'!$A$1:$A$54,0),1),40)</f>
        <v>0.16666666666666666</v>
      </c>
      <c r="J13109" s="3">
        <v>43582</v>
      </c>
      <c r="K13109" s="12" t="s">
        <v>222</v>
      </c>
      <c r="L13109">
        <v>3</v>
      </c>
    </row>
    <row r="13110" spans="1:12" x14ac:dyDescent="0.25">
      <c r="A13110">
        <v>1001665</v>
      </c>
      <c r="B13110" t="s">
        <v>114</v>
      </c>
      <c r="C13110">
        <v>11010445</v>
      </c>
      <c r="D13110">
        <v>220</v>
      </c>
      <c r="E13110">
        <v>1199</v>
      </c>
      <c r="F13110" t="s">
        <v>26</v>
      </c>
      <c r="G13110">
        <f>H13110*IFERROR(INDEX('Información SKU'!$H$1:$H$54,MATCH(E13110,'Información SKU'!$A$1:$A$54,0),1),15)</f>
        <v>24</v>
      </c>
      <c r="H13110">
        <v>2</v>
      </c>
      <c r="I13110" s="12">
        <f>H13110/IFERROR(INDEX('Información SKU'!$K$1:$K$54,MATCH(E13110,'Información SKU'!$A$1:$A$54,0),1),40)</f>
        <v>3.3333333333333333E-2</v>
      </c>
      <c r="J13110" s="3">
        <v>43582</v>
      </c>
      <c r="K13110" s="12" t="s">
        <v>220</v>
      </c>
      <c r="L13110">
        <v>2</v>
      </c>
    </row>
    <row r="13111" spans="1:12" x14ac:dyDescent="0.25">
      <c r="A13111">
        <v>1001665</v>
      </c>
      <c r="B13111" t="s">
        <v>114</v>
      </c>
      <c r="C13111">
        <v>11010445</v>
      </c>
      <c r="D13111">
        <v>240</v>
      </c>
      <c r="E13111">
        <v>2382</v>
      </c>
      <c r="F13111" t="s">
        <v>34</v>
      </c>
      <c r="G13111">
        <f>H13111*IFERROR(INDEX('Información SKU'!$H$1:$H$54,MATCH(E13111,'Información SKU'!$A$1:$A$54,0),1),15)</f>
        <v>372</v>
      </c>
      <c r="H13111">
        <v>62</v>
      </c>
      <c r="I13111" s="12">
        <f>H13111/IFERROR(INDEX('Información SKU'!$K$1:$K$54,MATCH(E13111,'Información SKU'!$A$1:$A$54,0),1),40)</f>
        <v>0.64583333333333337</v>
      </c>
      <c r="J13111" s="3">
        <v>43582</v>
      </c>
      <c r="K13111" s="12" t="s">
        <v>221</v>
      </c>
      <c r="L13111">
        <v>2</v>
      </c>
    </row>
    <row r="13112" spans="1:12" x14ac:dyDescent="0.25">
      <c r="A13112">
        <v>1001665</v>
      </c>
      <c r="B13112" t="s">
        <v>114</v>
      </c>
      <c r="C13112">
        <v>11010445</v>
      </c>
      <c r="D13112">
        <v>250</v>
      </c>
      <c r="E13112">
        <v>2384</v>
      </c>
      <c r="F13112" t="s">
        <v>10</v>
      </c>
      <c r="G13112">
        <f>H13112*IFERROR(INDEX('Información SKU'!$H$1:$H$54,MATCH(E13112,'Información SKU'!$A$1:$A$54,0),1),15)</f>
        <v>258</v>
      </c>
      <c r="H13112">
        <v>43</v>
      </c>
      <c r="I13112" s="12">
        <f>H13112/IFERROR(INDEX('Información SKU'!$K$1:$K$54,MATCH(E13112,'Información SKU'!$A$1:$A$54,0),1),40)</f>
        <v>0.44791666666666669</v>
      </c>
      <c r="J13112" s="3">
        <v>43582</v>
      </c>
      <c r="K13112" s="12" t="s">
        <v>218</v>
      </c>
      <c r="L13112">
        <v>1</v>
      </c>
    </row>
    <row r="13113" spans="1:12" x14ac:dyDescent="0.25">
      <c r="A13113">
        <v>1001665</v>
      </c>
      <c r="B13113" t="s">
        <v>114</v>
      </c>
      <c r="C13113">
        <v>11010445</v>
      </c>
      <c r="D13113">
        <v>290</v>
      </c>
      <c r="E13113">
        <v>5268</v>
      </c>
      <c r="F13113" t="s">
        <v>83</v>
      </c>
      <c r="G13113">
        <f>H13113*IFERROR(INDEX('Información SKU'!$H$1:$H$54,MATCH(E13113,'Información SKU'!$A$1:$A$54,0),1),15)</f>
        <v>705</v>
      </c>
      <c r="H13113">
        <v>47</v>
      </c>
      <c r="I13113" s="12">
        <f>H13113/IFERROR(INDEX('Información SKU'!$K$1:$K$54,MATCH(E13113,'Información SKU'!$A$1:$A$54,0),1),40)</f>
        <v>0.67142857142857137</v>
      </c>
      <c r="J13113" s="3">
        <v>43582</v>
      </c>
      <c r="K13113" s="12" t="s">
        <v>223</v>
      </c>
      <c r="L13113">
        <v>3</v>
      </c>
    </row>
    <row r="13114" spans="1:12" x14ac:dyDescent="0.25">
      <c r="A13114">
        <v>1001665</v>
      </c>
      <c r="B13114" t="s">
        <v>114</v>
      </c>
      <c r="C13114">
        <v>11010445</v>
      </c>
      <c r="D13114">
        <v>300</v>
      </c>
      <c r="E13114">
        <v>5402</v>
      </c>
      <c r="F13114" t="s">
        <v>32</v>
      </c>
      <c r="G13114">
        <f>H13114*IFERROR(INDEX('Información SKU'!$H$1:$H$54,MATCH(E13114,'Información SKU'!$A$1:$A$54,0),1),15)</f>
        <v>54</v>
      </c>
      <c r="H13114">
        <v>9</v>
      </c>
      <c r="I13114" s="12">
        <f>H13114/IFERROR(INDEX('Información SKU'!$K$1:$K$54,MATCH(E13114,'Información SKU'!$A$1:$A$54,0),1),40)</f>
        <v>0.15</v>
      </c>
      <c r="J13114" s="3">
        <v>43582</v>
      </c>
      <c r="K13114" s="12" t="s">
        <v>219</v>
      </c>
      <c r="L13114">
        <v>1</v>
      </c>
    </row>
    <row r="13115" spans="1:12" x14ac:dyDescent="0.25">
      <c r="A13115">
        <v>1001665</v>
      </c>
      <c r="B13115" t="s">
        <v>114</v>
      </c>
      <c r="C13115">
        <v>11010445</v>
      </c>
      <c r="D13115">
        <v>10</v>
      </c>
      <c r="E13115">
        <v>41</v>
      </c>
      <c r="F13115" t="s">
        <v>71</v>
      </c>
      <c r="G13115">
        <f>H13115*IFERROR(INDEX('Información SKU'!$H$1:$H$54,MATCH(E13115,'Información SKU'!$A$1:$A$54,0),1),15)</f>
        <v>80</v>
      </c>
      <c r="H13115">
        <v>10</v>
      </c>
      <c r="I13115" s="12">
        <f>H13115/IFERROR(INDEX('Información SKU'!$K$1:$K$54,MATCH(E13115,'Información SKU'!$A$1:$A$54,0),1),40)</f>
        <v>0.16666666666666666</v>
      </c>
      <c r="J13115" s="3">
        <v>43582</v>
      </c>
      <c r="K13115" s="12" t="s">
        <v>218</v>
      </c>
      <c r="L13115">
        <v>1</v>
      </c>
    </row>
    <row r="13116" spans="1:12" x14ac:dyDescent="0.25">
      <c r="A13116">
        <v>1001665</v>
      </c>
      <c r="B13116" t="s">
        <v>114</v>
      </c>
      <c r="C13116">
        <v>11010445</v>
      </c>
      <c r="D13116">
        <v>70</v>
      </c>
      <c r="E13116">
        <v>320</v>
      </c>
      <c r="F13116" t="s">
        <v>31</v>
      </c>
      <c r="G13116">
        <f>H13116*IFERROR(INDEX('Información SKU'!$H$1:$H$54,MATCH(E13116,'Información SKU'!$A$1:$A$54,0),1),15)</f>
        <v>435</v>
      </c>
      <c r="H13116">
        <v>29</v>
      </c>
      <c r="I13116" s="12">
        <f>H13116/IFERROR(INDEX('Información SKU'!$K$1:$K$54,MATCH(E13116,'Información SKU'!$A$1:$A$54,0),1),40)</f>
        <v>0.37179487179487181</v>
      </c>
      <c r="J13116" s="3">
        <v>43582</v>
      </c>
      <c r="K13116" s="12" t="s">
        <v>221</v>
      </c>
      <c r="L13116">
        <v>2</v>
      </c>
    </row>
    <row r="13117" spans="1:12" x14ac:dyDescent="0.25">
      <c r="A13117">
        <v>1001665</v>
      </c>
      <c r="B13117" t="s">
        <v>114</v>
      </c>
      <c r="C13117">
        <v>11010445</v>
      </c>
      <c r="D13117">
        <v>160</v>
      </c>
      <c r="E13117">
        <v>460</v>
      </c>
      <c r="F13117" t="s">
        <v>38</v>
      </c>
      <c r="G13117">
        <f>H13117*IFERROR(INDEX('Información SKU'!$H$1:$H$54,MATCH(E13117,'Información SKU'!$A$1:$A$54,0),1),15)</f>
        <v>510</v>
      </c>
      <c r="H13117">
        <v>34</v>
      </c>
      <c r="I13117" s="12">
        <f>H13117/IFERROR(INDEX('Información SKU'!$K$1:$K$54,MATCH(E13117,'Información SKU'!$A$1:$A$54,0),1),40)</f>
        <v>0.4358974358974359</v>
      </c>
      <c r="J13117" s="3">
        <v>43582</v>
      </c>
      <c r="K13117" s="12" t="s">
        <v>221</v>
      </c>
      <c r="L13117">
        <v>2</v>
      </c>
    </row>
    <row r="13118" spans="1:12" x14ac:dyDescent="0.25">
      <c r="A13118">
        <v>1001665</v>
      </c>
      <c r="B13118" t="s">
        <v>114</v>
      </c>
      <c r="C13118">
        <v>11010446</v>
      </c>
      <c r="D13118">
        <v>10</v>
      </c>
      <c r="E13118">
        <v>511</v>
      </c>
      <c r="F13118" t="s">
        <v>29</v>
      </c>
      <c r="G13118">
        <f>H13118*IFERROR(INDEX('Información SKU'!$H$1:$H$54,MATCH(E13118,'Información SKU'!$A$1:$A$54,0),1),15)</f>
        <v>208</v>
      </c>
      <c r="H13118">
        <v>26</v>
      </c>
      <c r="I13118" s="12">
        <f>H13118/IFERROR(INDEX('Información SKU'!$K$1:$K$54,MATCH(E13118,'Información SKU'!$A$1:$A$54,0),1),40)</f>
        <v>0.43333333333333335</v>
      </c>
      <c r="J13118" s="3">
        <v>43582</v>
      </c>
      <c r="K13118" s="12" t="s">
        <v>220</v>
      </c>
      <c r="L13118">
        <v>2</v>
      </c>
    </row>
    <row r="13119" spans="1:12" x14ac:dyDescent="0.25">
      <c r="A13119">
        <v>1001665</v>
      </c>
      <c r="B13119" t="s">
        <v>114</v>
      </c>
      <c r="C13119">
        <v>11010446</v>
      </c>
      <c r="D13119">
        <v>40</v>
      </c>
      <c r="E13119">
        <v>2387</v>
      </c>
      <c r="F13119" t="s">
        <v>33</v>
      </c>
      <c r="G13119">
        <f>H13119*IFERROR(INDEX('Información SKU'!$H$1:$H$54,MATCH(E13119,'Información SKU'!$A$1:$A$54,0),1),15)</f>
        <v>1008</v>
      </c>
      <c r="H13119">
        <v>84</v>
      </c>
      <c r="I13119" s="12">
        <f>H13119/IFERROR(INDEX('Información SKU'!$K$1:$K$54,MATCH(E13119,'Información SKU'!$A$1:$A$54,0),1),40)</f>
        <v>0.875</v>
      </c>
      <c r="J13119" s="3">
        <v>43582</v>
      </c>
      <c r="K13119" s="12" t="s">
        <v>220</v>
      </c>
      <c r="L13119">
        <v>2</v>
      </c>
    </row>
    <row r="13120" spans="1:12" x14ac:dyDescent="0.25">
      <c r="A13120">
        <v>1001674</v>
      </c>
      <c r="B13120" t="s">
        <v>114</v>
      </c>
      <c r="C13120">
        <v>11010447</v>
      </c>
      <c r="D13120">
        <v>10</v>
      </c>
      <c r="E13120">
        <v>581</v>
      </c>
      <c r="F13120" t="s">
        <v>40</v>
      </c>
      <c r="G13120">
        <f>H13120*IFERROR(INDEX('Información SKU'!$H$1:$H$54,MATCH(E13120,'Información SKU'!$A$1:$A$54,0),1),15)</f>
        <v>144</v>
      </c>
      <c r="H13120">
        <v>24</v>
      </c>
      <c r="I13120" s="12">
        <f>H13120/IFERROR(INDEX('Información SKU'!$K$1:$K$54,MATCH(E13120,'Información SKU'!$A$1:$A$54,0),1),40)</f>
        <v>0.48</v>
      </c>
      <c r="J13120" s="3">
        <v>43582</v>
      </c>
      <c r="K13120" s="12" t="s">
        <v>219</v>
      </c>
      <c r="L13120">
        <v>1</v>
      </c>
    </row>
    <row r="13121" spans="1:12" x14ac:dyDescent="0.25">
      <c r="A13121">
        <v>1001674</v>
      </c>
      <c r="B13121" t="s">
        <v>114</v>
      </c>
      <c r="C13121">
        <v>11010449</v>
      </c>
      <c r="D13121">
        <v>10</v>
      </c>
      <c r="E13121">
        <v>62</v>
      </c>
      <c r="F13121" t="s">
        <v>25</v>
      </c>
      <c r="G13121">
        <f>H13121*IFERROR(INDEX('Información SKU'!$H$1:$H$54,MATCH(E13121,'Información SKU'!$A$1:$A$54,0),1),15)</f>
        <v>400</v>
      </c>
      <c r="H13121">
        <v>50</v>
      </c>
      <c r="I13121" s="12">
        <f>H13121/IFERROR(INDEX('Información SKU'!$K$1:$K$54,MATCH(E13121,'Información SKU'!$A$1:$A$54,0),1),40)</f>
        <v>1</v>
      </c>
      <c r="J13121" s="3">
        <v>43582</v>
      </c>
      <c r="K13121" s="12" t="s">
        <v>221</v>
      </c>
      <c r="L13121">
        <v>2</v>
      </c>
    </row>
    <row r="13122" spans="1:12" x14ac:dyDescent="0.25">
      <c r="A13122">
        <v>1001674</v>
      </c>
      <c r="B13122" t="s">
        <v>114</v>
      </c>
      <c r="C13122">
        <v>11010456</v>
      </c>
      <c r="D13122">
        <v>10</v>
      </c>
      <c r="E13122">
        <v>511</v>
      </c>
      <c r="F13122" t="s">
        <v>29</v>
      </c>
      <c r="G13122">
        <f>H13122*IFERROR(INDEX('Información SKU'!$H$1:$H$54,MATCH(E13122,'Información SKU'!$A$1:$A$54,0),1),15)</f>
        <v>480</v>
      </c>
      <c r="H13122">
        <v>60</v>
      </c>
      <c r="I13122" s="12">
        <f>H13122/IFERROR(INDEX('Información SKU'!$K$1:$K$54,MATCH(E13122,'Información SKU'!$A$1:$A$54,0),1),40)</f>
        <v>1</v>
      </c>
      <c r="J13122" s="3">
        <v>43582</v>
      </c>
      <c r="K13122" s="12" t="s">
        <v>220</v>
      </c>
      <c r="L13122">
        <v>2</v>
      </c>
    </row>
    <row r="13123" spans="1:12" x14ac:dyDescent="0.25">
      <c r="A13123">
        <v>1004650</v>
      </c>
      <c r="B13123" t="s">
        <v>104</v>
      </c>
      <c r="C13123">
        <v>11010488</v>
      </c>
      <c r="D13123">
        <v>30</v>
      </c>
      <c r="E13123">
        <v>205</v>
      </c>
      <c r="F13123" t="s">
        <v>35</v>
      </c>
      <c r="G13123">
        <f>H13123*IFERROR(INDEX('Información SKU'!$H$1:$H$54,MATCH(E13123,'Información SKU'!$A$1:$A$54,0),1),15)</f>
        <v>672</v>
      </c>
      <c r="H13123">
        <v>84</v>
      </c>
      <c r="I13123" s="12">
        <f>H13123/IFERROR(INDEX('Información SKU'!$K$1:$K$54,MATCH(E13123,'Información SKU'!$A$1:$A$54,0),1),40)</f>
        <v>2</v>
      </c>
      <c r="J13123" s="3">
        <v>43582</v>
      </c>
      <c r="K13123" s="12" t="s">
        <v>219</v>
      </c>
      <c r="L13123">
        <v>1</v>
      </c>
    </row>
    <row r="13124" spans="1:12" x14ac:dyDescent="0.25">
      <c r="A13124">
        <v>1004650</v>
      </c>
      <c r="B13124" t="s">
        <v>104</v>
      </c>
      <c r="C13124">
        <v>11010488</v>
      </c>
      <c r="D13124">
        <v>40</v>
      </c>
      <c r="E13124">
        <v>63</v>
      </c>
      <c r="F13124" t="s">
        <v>1</v>
      </c>
      <c r="G13124">
        <f>H13124*IFERROR(INDEX('Información SKU'!$H$1:$H$54,MATCH(E13124,'Información SKU'!$A$1:$A$54,0),1),15)</f>
        <v>1620</v>
      </c>
      <c r="H13124">
        <v>108</v>
      </c>
      <c r="I13124" s="12">
        <f>H13124/IFERROR(INDEX('Información SKU'!$K$1:$K$54,MATCH(E13124,'Información SKU'!$A$1:$A$54,0),1),40)</f>
        <v>2.5714285714285716</v>
      </c>
      <c r="J13124" s="3">
        <v>43582</v>
      </c>
      <c r="K13124" s="12" t="s">
        <v>222</v>
      </c>
      <c r="L13124">
        <v>3</v>
      </c>
    </row>
    <row r="13125" spans="1:12" x14ac:dyDescent="0.25">
      <c r="A13125">
        <v>1004650</v>
      </c>
      <c r="B13125" t="s">
        <v>104</v>
      </c>
      <c r="C13125">
        <v>11010488</v>
      </c>
      <c r="D13125">
        <v>50</v>
      </c>
      <c r="E13125">
        <v>62</v>
      </c>
      <c r="F13125" t="s">
        <v>25</v>
      </c>
      <c r="G13125">
        <f>H13125*IFERROR(INDEX('Información SKU'!$H$1:$H$54,MATCH(E13125,'Información SKU'!$A$1:$A$54,0),1),15)</f>
        <v>4680</v>
      </c>
      <c r="H13125">
        <v>585</v>
      </c>
      <c r="I13125" s="12">
        <f>H13125/IFERROR(INDEX('Información SKU'!$K$1:$K$54,MATCH(E13125,'Información SKU'!$A$1:$A$54,0),1),40)</f>
        <v>11.7</v>
      </c>
      <c r="J13125" s="3">
        <v>43582</v>
      </c>
      <c r="K13125" s="12" t="s">
        <v>221</v>
      </c>
      <c r="L13125">
        <v>2</v>
      </c>
    </row>
    <row r="13126" spans="1:12" x14ac:dyDescent="0.25">
      <c r="A13126">
        <v>1004650</v>
      </c>
      <c r="B13126" t="s">
        <v>104</v>
      </c>
      <c r="C13126">
        <v>11010488</v>
      </c>
      <c r="D13126">
        <v>60</v>
      </c>
      <c r="E13126">
        <v>61</v>
      </c>
      <c r="F13126" t="s">
        <v>20</v>
      </c>
      <c r="G13126">
        <f>H13126*IFERROR(INDEX('Información SKU'!$H$1:$H$54,MATCH(E13126,'Información SKU'!$A$1:$A$54,0),1),15)</f>
        <v>4650</v>
      </c>
      <c r="H13126">
        <v>310</v>
      </c>
      <c r="I13126" s="12">
        <f>H13126/IFERROR(INDEX('Información SKU'!$K$1:$K$54,MATCH(E13126,'Información SKU'!$A$1:$A$54,0),1),40)</f>
        <v>5.166666666666667</v>
      </c>
      <c r="J13126" s="3">
        <v>43582</v>
      </c>
      <c r="K13126" s="12" t="s">
        <v>220</v>
      </c>
      <c r="L13126">
        <v>2</v>
      </c>
    </row>
    <row r="13127" spans="1:12" x14ac:dyDescent="0.25">
      <c r="A13127">
        <v>1004650</v>
      </c>
      <c r="B13127" t="s">
        <v>104</v>
      </c>
      <c r="C13127">
        <v>11010488</v>
      </c>
      <c r="D13127">
        <v>70</v>
      </c>
      <c r="E13127">
        <v>2384</v>
      </c>
      <c r="F13127" t="s">
        <v>10</v>
      </c>
      <c r="G13127">
        <f>H13127*IFERROR(INDEX('Información SKU'!$H$1:$H$54,MATCH(E13127,'Información SKU'!$A$1:$A$54,0),1),15)</f>
        <v>1098</v>
      </c>
      <c r="H13127">
        <v>183</v>
      </c>
      <c r="I13127" s="12">
        <f>H13127/IFERROR(INDEX('Información SKU'!$K$1:$K$54,MATCH(E13127,'Información SKU'!$A$1:$A$54,0),1),40)</f>
        <v>1.90625</v>
      </c>
      <c r="J13127" s="3">
        <v>43582</v>
      </c>
      <c r="K13127" s="12" t="s">
        <v>219</v>
      </c>
      <c r="L13127">
        <v>1</v>
      </c>
    </row>
    <row r="13128" spans="1:12" x14ac:dyDescent="0.25">
      <c r="A13128">
        <v>1004650</v>
      </c>
      <c r="B13128" t="s">
        <v>104</v>
      </c>
      <c r="C13128">
        <v>11010510</v>
      </c>
      <c r="D13128">
        <v>170</v>
      </c>
      <c r="E13128">
        <v>509</v>
      </c>
      <c r="F13128" t="s">
        <v>0</v>
      </c>
      <c r="G13128">
        <f>H13128*IFERROR(INDEX('Información SKU'!$H$1:$H$54,MATCH(E13128,'Información SKU'!$A$1:$A$54,0),1),15)</f>
        <v>366</v>
      </c>
      <c r="H13128">
        <v>61</v>
      </c>
      <c r="I13128" s="12">
        <f>H13128/IFERROR(INDEX('Información SKU'!$K$1:$K$54,MATCH(E13128,'Información SKU'!$A$1:$A$54,0),1),40)</f>
        <v>0.76249999999999996</v>
      </c>
      <c r="J13128" s="3">
        <v>43582</v>
      </c>
      <c r="K13128" s="12" t="s">
        <v>222</v>
      </c>
      <c r="L13128">
        <v>3</v>
      </c>
    </row>
    <row r="13129" spans="1:12" x14ac:dyDescent="0.25">
      <c r="A13129">
        <v>1004650</v>
      </c>
      <c r="B13129" t="s">
        <v>104</v>
      </c>
      <c r="C13129">
        <v>11010510</v>
      </c>
      <c r="D13129">
        <v>140</v>
      </c>
      <c r="E13129">
        <v>205</v>
      </c>
      <c r="F13129" t="s">
        <v>35</v>
      </c>
      <c r="G13129">
        <f>H13129*IFERROR(INDEX('Información SKU'!$H$1:$H$54,MATCH(E13129,'Información SKU'!$A$1:$A$54,0),1),15)</f>
        <v>56</v>
      </c>
      <c r="H13129">
        <v>7</v>
      </c>
      <c r="I13129" s="12">
        <f>H13129/IFERROR(INDEX('Información SKU'!$K$1:$K$54,MATCH(E13129,'Información SKU'!$A$1:$A$54,0),1),40)</f>
        <v>0.16666666666666666</v>
      </c>
      <c r="J13129" s="3">
        <v>43582</v>
      </c>
      <c r="K13129" s="12" t="s">
        <v>221</v>
      </c>
      <c r="L13129">
        <v>2</v>
      </c>
    </row>
    <row r="13130" spans="1:12" x14ac:dyDescent="0.25">
      <c r="A13130">
        <v>1004650</v>
      </c>
      <c r="B13130" t="s">
        <v>104</v>
      </c>
      <c r="C13130">
        <v>11010510</v>
      </c>
      <c r="D13130">
        <v>110</v>
      </c>
      <c r="E13130">
        <v>63</v>
      </c>
      <c r="F13130" t="s">
        <v>1</v>
      </c>
      <c r="G13130">
        <f>H13130*IFERROR(INDEX('Información SKU'!$H$1:$H$54,MATCH(E13130,'Información SKU'!$A$1:$A$54,0),1),15)</f>
        <v>480</v>
      </c>
      <c r="H13130">
        <v>32</v>
      </c>
      <c r="I13130" s="12">
        <f>H13130/IFERROR(INDEX('Información SKU'!$K$1:$K$54,MATCH(E13130,'Información SKU'!$A$1:$A$54,0),1),40)</f>
        <v>0.76190476190476186</v>
      </c>
      <c r="J13130" s="3">
        <v>43582</v>
      </c>
      <c r="K13130" s="12" t="s">
        <v>221</v>
      </c>
      <c r="L13130">
        <v>2</v>
      </c>
    </row>
    <row r="13131" spans="1:12" x14ac:dyDescent="0.25">
      <c r="A13131">
        <v>1004650</v>
      </c>
      <c r="B13131" t="s">
        <v>104</v>
      </c>
      <c r="C13131">
        <v>11010510</v>
      </c>
      <c r="D13131">
        <v>100</v>
      </c>
      <c r="E13131">
        <v>62</v>
      </c>
      <c r="F13131" t="s">
        <v>25</v>
      </c>
      <c r="G13131">
        <f>H13131*IFERROR(INDEX('Información SKU'!$H$1:$H$54,MATCH(E13131,'Información SKU'!$A$1:$A$54,0),1),15)</f>
        <v>104</v>
      </c>
      <c r="H13131">
        <v>13</v>
      </c>
      <c r="I13131" s="12">
        <f>H13131/IFERROR(INDEX('Información SKU'!$K$1:$K$54,MATCH(E13131,'Información SKU'!$A$1:$A$54,0),1),40)</f>
        <v>0.26</v>
      </c>
      <c r="J13131" s="3">
        <v>43582</v>
      </c>
      <c r="K13131" s="12" t="s">
        <v>221</v>
      </c>
      <c r="L13131">
        <v>2</v>
      </c>
    </row>
    <row r="13132" spans="1:12" x14ac:dyDescent="0.25">
      <c r="A13132">
        <v>1004650</v>
      </c>
      <c r="B13132" t="s">
        <v>104</v>
      </c>
      <c r="C13132">
        <v>11010510</v>
      </c>
      <c r="D13132">
        <v>90</v>
      </c>
      <c r="E13132">
        <v>61</v>
      </c>
      <c r="F13132" t="s">
        <v>20</v>
      </c>
      <c r="G13132">
        <f>H13132*IFERROR(INDEX('Información SKU'!$H$1:$H$54,MATCH(E13132,'Información SKU'!$A$1:$A$54,0),1),15)</f>
        <v>405</v>
      </c>
      <c r="H13132">
        <v>27</v>
      </c>
      <c r="I13132" s="12">
        <f>H13132/IFERROR(INDEX('Información SKU'!$K$1:$K$54,MATCH(E13132,'Información SKU'!$A$1:$A$54,0),1),40)</f>
        <v>0.45</v>
      </c>
      <c r="J13132" s="3">
        <v>43582</v>
      </c>
      <c r="K13132" s="12" t="s">
        <v>219</v>
      </c>
      <c r="L13132">
        <v>1</v>
      </c>
    </row>
    <row r="13133" spans="1:12" x14ac:dyDescent="0.25">
      <c r="A13133">
        <v>1004650</v>
      </c>
      <c r="B13133" t="s">
        <v>104</v>
      </c>
      <c r="C13133">
        <v>11010510</v>
      </c>
      <c r="D13133">
        <v>30</v>
      </c>
      <c r="E13133">
        <v>2382</v>
      </c>
      <c r="F13133" t="s">
        <v>34</v>
      </c>
      <c r="G13133">
        <f>H13133*IFERROR(INDEX('Información SKU'!$H$1:$H$54,MATCH(E13133,'Información SKU'!$A$1:$A$54,0),1),15)</f>
        <v>570</v>
      </c>
      <c r="H13133">
        <v>95</v>
      </c>
      <c r="I13133" s="12">
        <f>H13133/IFERROR(INDEX('Información SKU'!$K$1:$K$54,MATCH(E13133,'Información SKU'!$A$1:$A$54,0),1),40)</f>
        <v>0.98958333333333337</v>
      </c>
      <c r="J13133" s="3">
        <v>43582</v>
      </c>
      <c r="K13133" s="12" t="s">
        <v>222</v>
      </c>
      <c r="L13133">
        <v>3</v>
      </c>
    </row>
    <row r="13134" spans="1:12" x14ac:dyDescent="0.25">
      <c r="A13134">
        <v>1005846</v>
      </c>
      <c r="B13134" t="s">
        <v>137</v>
      </c>
      <c r="C13134">
        <v>11010526</v>
      </c>
      <c r="D13134">
        <v>170</v>
      </c>
      <c r="E13134">
        <v>320</v>
      </c>
      <c r="F13134" t="s">
        <v>31</v>
      </c>
      <c r="G13134">
        <f>H13134*IFERROR(INDEX('Información SKU'!$H$1:$H$54,MATCH(E13134,'Información SKU'!$A$1:$A$54,0),1),15)</f>
        <v>90</v>
      </c>
      <c r="H13134">
        <v>6</v>
      </c>
      <c r="I13134" s="12">
        <f>H13134/IFERROR(INDEX('Información SKU'!$K$1:$K$54,MATCH(E13134,'Información SKU'!$A$1:$A$54,0),1),40)</f>
        <v>7.6923076923076927E-2</v>
      </c>
      <c r="J13134" s="3">
        <v>43582</v>
      </c>
      <c r="K13134" s="12" t="s">
        <v>222</v>
      </c>
      <c r="L13134">
        <v>3</v>
      </c>
    </row>
    <row r="13135" spans="1:12" x14ac:dyDescent="0.25">
      <c r="A13135">
        <v>1005846</v>
      </c>
      <c r="B13135" t="s">
        <v>137</v>
      </c>
      <c r="C13135">
        <v>11010526</v>
      </c>
      <c r="D13135">
        <v>100</v>
      </c>
      <c r="E13135">
        <v>63</v>
      </c>
      <c r="F13135" t="s">
        <v>1</v>
      </c>
      <c r="G13135">
        <f>H13135*IFERROR(INDEX('Información SKU'!$H$1:$H$54,MATCH(E13135,'Información SKU'!$A$1:$A$54,0),1),15)</f>
        <v>285</v>
      </c>
      <c r="H13135">
        <v>19</v>
      </c>
      <c r="I13135" s="12">
        <f>H13135/IFERROR(INDEX('Información SKU'!$K$1:$K$54,MATCH(E13135,'Información SKU'!$A$1:$A$54,0),1),40)</f>
        <v>0.45238095238095238</v>
      </c>
      <c r="J13135" s="3">
        <v>43582</v>
      </c>
      <c r="K13135" s="12" t="s">
        <v>220</v>
      </c>
      <c r="L13135">
        <v>2</v>
      </c>
    </row>
    <row r="13136" spans="1:12" x14ac:dyDescent="0.25">
      <c r="A13136">
        <v>1005846</v>
      </c>
      <c r="B13136" t="s">
        <v>137</v>
      </c>
      <c r="C13136">
        <v>11010526</v>
      </c>
      <c r="D13136">
        <v>90</v>
      </c>
      <c r="E13136">
        <v>61</v>
      </c>
      <c r="F13136" t="s">
        <v>20</v>
      </c>
      <c r="G13136">
        <f>H13136*IFERROR(INDEX('Información SKU'!$H$1:$H$54,MATCH(E13136,'Información SKU'!$A$1:$A$54,0),1),15)</f>
        <v>8850</v>
      </c>
      <c r="H13136">
        <v>590</v>
      </c>
      <c r="I13136" s="12">
        <f>H13136/IFERROR(INDEX('Información SKU'!$K$1:$K$54,MATCH(E13136,'Información SKU'!$A$1:$A$54,0),1),40)</f>
        <v>9.8333333333333339</v>
      </c>
      <c r="J13136" s="3">
        <v>43582</v>
      </c>
      <c r="K13136" s="12" t="s">
        <v>218</v>
      </c>
      <c r="L13136">
        <v>1</v>
      </c>
    </row>
    <row r="13137" spans="1:12" x14ac:dyDescent="0.25">
      <c r="A13137">
        <v>1005846</v>
      </c>
      <c r="B13137" t="s">
        <v>137</v>
      </c>
      <c r="C13137">
        <v>11010526</v>
      </c>
      <c r="D13137">
        <v>50</v>
      </c>
      <c r="E13137">
        <v>1200</v>
      </c>
      <c r="F13137" t="s">
        <v>17</v>
      </c>
      <c r="G13137">
        <f>H13137*IFERROR(INDEX('Información SKU'!$H$1:$H$54,MATCH(E13137,'Información SKU'!$A$1:$A$54,0),1),15)</f>
        <v>42</v>
      </c>
      <c r="H13137">
        <v>7</v>
      </c>
      <c r="I13137" s="12">
        <f>H13137/IFERROR(INDEX('Información SKU'!$K$1:$K$54,MATCH(E13137,'Información SKU'!$A$1:$A$54,0),1),40)</f>
        <v>0.16666666666666666</v>
      </c>
      <c r="J13137" s="3">
        <v>43582</v>
      </c>
      <c r="K13137" s="12" t="s">
        <v>221</v>
      </c>
      <c r="L13137">
        <v>2</v>
      </c>
    </row>
    <row r="13138" spans="1:12" x14ac:dyDescent="0.25">
      <c r="A13138">
        <v>1005846</v>
      </c>
      <c r="B13138" t="s">
        <v>137</v>
      </c>
      <c r="C13138">
        <v>11010527</v>
      </c>
      <c r="D13138">
        <v>140</v>
      </c>
      <c r="E13138">
        <v>5233</v>
      </c>
      <c r="F13138" t="s">
        <v>91</v>
      </c>
      <c r="G13138">
        <f>H13138*IFERROR(INDEX('Información SKU'!$H$1:$H$54,MATCH(E13138,'Información SKU'!$A$1:$A$54,0),1),15)</f>
        <v>72</v>
      </c>
      <c r="H13138">
        <v>6</v>
      </c>
      <c r="I13138" s="12">
        <f>H13138/IFERROR(INDEX('Información SKU'!$K$1:$K$54,MATCH(E13138,'Información SKU'!$A$1:$A$54,0),1),40)</f>
        <v>0.1111111111111111</v>
      </c>
      <c r="J13138" s="3">
        <v>43582</v>
      </c>
      <c r="K13138" s="12" t="s">
        <v>221</v>
      </c>
      <c r="L13138">
        <v>2</v>
      </c>
    </row>
    <row r="13139" spans="1:12" x14ac:dyDescent="0.25">
      <c r="A13139">
        <v>1005846</v>
      </c>
      <c r="B13139" t="s">
        <v>137</v>
      </c>
      <c r="C13139">
        <v>11010527</v>
      </c>
      <c r="D13139">
        <v>150</v>
      </c>
      <c r="E13139">
        <v>2383</v>
      </c>
      <c r="F13139" t="s">
        <v>92</v>
      </c>
      <c r="G13139">
        <f>H13139*IFERROR(INDEX('Información SKU'!$H$1:$H$54,MATCH(E13139,'Información SKU'!$A$1:$A$54,0),1),15)</f>
        <v>1110</v>
      </c>
      <c r="H13139">
        <v>185</v>
      </c>
      <c r="I13139" s="12">
        <f>H13139/IFERROR(INDEX('Información SKU'!$K$1:$K$54,MATCH(E13139,'Información SKU'!$A$1:$A$54,0),1),40)</f>
        <v>1.0571428571428572</v>
      </c>
      <c r="J13139" s="3">
        <v>43582</v>
      </c>
      <c r="K13139" s="12" t="s">
        <v>219</v>
      </c>
      <c r="L13139">
        <v>1</v>
      </c>
    </row>
    <row r="13140" spans="1:12" x14ac:dyDescent="0.25">
      <c r="A13140">
        <v>1005846</v>
      </c>
      <c r="B13140" t="s">
        <v>137</v>
      </c>
      <c r="C13140">
        <v>11010527</v>
      </c>
      <c r="D13140">
        <v>160</v>
      </c>
      <c r="E13140">
        <v>2381</v>
      </c>
      <c r="F13140" t="s">
        <v>93</v>
      </c>
      <c r="G13140">
        <f>H13140*IFERROR(INDEX('Información SKU'!$H$1:$H$54,MATCH(E13140,'Información SKU'!$A$1:$A$54,0),1),15)</f>
        <v>920</v>
      </c>
      <c r="H13140">
        <v>115</v>
      </c>
      <c r="I13140" s="12">
        <f>H13140/IFERROR(INDEX('Información SKU'!$K$1:$K$54,MATCH(E13140,'Información SKU'!$A$1:$A$54,0),1),40)</f>
        <v>0.65714285714285714</v>
      </c>
      <c r="J13140" s="3">
        <v>43582</v>
      </c>
      <c r="K13140" s="12" t="s">
        <v>222</v>
      </c>
      <c r="L13140">
        <v>3</v>
      </c>
    </row>
    <row r="13141" spans="1:12" x14ac:dyDescent="0.25">
      <c r="A13141">
        <v>1005846</v>
      </c>
      <c r="B13141" t="s">
        <v>137</v>
      </c>
      <c r="C13141">
        <v>11010527</v>
      </c>
      <c r="D13141">
        <v>170</v>
      </c>
      <c r="E13141">
        <v>2382</v>
      </c>
      <c r="F13141" t="s">
        <v>34</v>
      </c>
      <c r="G13141">
        <f>H13141*IFERROR(INDEX('Información SKU'!$H$1:$H$54,MATCH(E13141,'Información SKU'!$A$1:$A$54,0),1),15)</f>
        <v>672</v>
      </c>
      <c r="H13141">
        <v>112</v>
      </c>
      <c r="I13141" s="12">
        <f>H13141/IFERROR(INDEX('Información SKU'!$K$1:$K$54,MATCH(E13141,'Información SKU'!$A$1:$A$54,0),1),40)</f>
        <v>1.1666666666666667</v>
      </c>
      <c r="J13141" s="3">
        <v>43582</v>
      </c>
      <c r="K13141" s="12" t="s">
        <v>218</v>
      </c>
      <c r="L13141">
        <v>1</v>
      </c>
    </row>
    <row r="13142" spans="1:12" x14ac:dyDescent="0.25">
      <c r="A13142">
        <v>1005846</v>
      </c>
      <c r="B13142" t="s">
        <v>137</v>
      </c>
      <c r="C13142">
        <v>11010527</v>
      </c>
      <c r="D13142">
        <v>180</v>
      </c>
      <c r="E13142">
        <v>2384</v>
      </c>
      <c r="F13142" t="s">
        <v>10</v>
      </c>
      <c r="G13142">
        <f>H13142*IFERROR(INDEX('Información SKU'!$H$1:$H$54,MATCH(E13142,'Información SKU'!$A$1:$A$54,0),1),15)</f>
        <v>948</v>
      </c>
      <c r="H13142">
        <v>158</v>
      </c>
      <c r="I13142" s="12">
        <f>H13142/IFERROR(INDEX('Información SKU'!$K$1:$K$54,MATCH(E13142,'Información SKU'!$A$1:$A$54,0),1),40)</f>
        <v>1.6458333333333333</v>
      </c>
      <c r="J13142" s="3">
        <v>43582</v>
      </c>
      <c r="K13142" s="12" t="s">
        <v>218</v>
      </c>
      <c r="L13142">
        <v>1</v>
      </c>
    </row>
    <row r="13143" spans="1:12" x14ac:dyDescent="0.25">
      <c r="A13143">
        <v>1005846</v>
      </c>
      <c r="B13143" t="s">
        <v>137</v>
      </c>
      <c r="C13143">
        <v>11010527</v>
      </c>
      <c r="D13143">
        <v>240</v>
      </c>
      <c r="E13143">
        <v>2387</v>
      </c>
      <c r="F13143" t="s">
        <v>33</v>
      </c>
      <c r="G13143">
        <f>H13143*IFERROR(INDEX('Información SKU'!$H$1:$H$54,MATCH(E13143,'Información SKU'!$A$1:$A$54,0),1),15)</f>
        <v>612</v>
      </c>
      <c r="H13143">
        <v>51</v>
      </c>
      <c r="I13143" s="12">
        <f>H13143/IFERROR(INDEX('Información SKU'!$K$1:$K$54,MATCH(E13143,'Información SKU'!$A$1:$A$54,0),1),40)</f>
        <v>0.53125</v>
      </c>
      <c r="J13143" s="3">
        <v>43582</v>
      </c>
      <c r="K13143" s="12" t="s">
        <v>219</v>
      </c>
      <c r="L13143">
        <v>1</v>
      </c>
    </row>
    <row r="13144" spans="1:12" x14ac:dyDescent="0.25">
      <c r="A13144">
        <v>1005846</v>
      </c>
      <c r="B13144" t="s">
        <v>137</v>
      </c>
      <c r="C13144">
        <v>11010527</v>
      </c>
      <c r="D13144">
        <v>130</v>
      </c>
      <c r="E13144">
        <v>5236</v>
      </c>
      <c r="F13144" t="s">
        <v>89</v>
      </c>
      <c r="G13144">
        <f>H13144*IFERROR(INDEX('Información SKU'!$H$1:$H$54,MATCH(E13144,'Información SKU'!$A$1:$A$54,0),1),15)</f>
        <v>84</v>
      </c>
      <c r="H13144">
        <v>7</v>
      </c>
      <c r="I13144" s="12">
        <f>H13144/IFERROR(INDEX('Información SKU'!$K$1:$K$54,MATCH(E13144,'Información SKU'!$A$1:$A$54,0),1),40)</f>
        <v>0.12727272727272726</v>
      </c>
      <c r="J13144" s="3">
        <v>43582</v>
      </c>
      <c r="K13144" s="12" t="s">
        <v>218</v>
      </c>
      <c r="L13144">
        <v>1</v>
      </c>
    </row>
    <row r="13145" spans="1:12" x14ac:dyDescent="0.25">
      <c r="A13145">
        <v>1005846</v>
      </c>
      <c r="B13145" t="s">
        <v>137</v>
      </c>
      <c r="C13145">
        <v>11010527</v>
      </c>
      <c r="D13145">
        <v>120</v>
      </c>
      <c r="E13145">
        <v>480</v>
      </c>
      <c r="F13145" t="s">
        <v>77</v>
      </c>
      <c r="G13145">
        <f>H13145*IFERROR(INDEX('Información SKU'!$H$1:$H$54,MATCH(E13145,'Información SKU'!$A$1:$A$54,0),1),15)</f>
        <v>48</v>
      </c>
      <c r="H13145">
        <v>6</v>
      </c>
      <c r="I13145" s="12">
        <f>H13145/IFERROR(INDEX('Información SKU'!$K$1:$K$54,MATCH(E13145,'Información SKU'!$A$1:$A$54,0),1),40)</f>
        <v>7.6923076923076927E-2</v>
      </c>
      <c r="J13145" s="3">
        <v>43582</v>
      </c>
      <c r="K13145" s="12" t="s">
        <v>220</v>
      </c>
      <c r="L13145">
        <v>2</v>
      </c>
    </row>
    <row r="13146" spans="1:12" x14ac:dyDescent="0.25">
      <c r="A13146">
        <v>1005846</v>
      </c>
      <c r="B13146" t="s">
        <v>137</v>
      </c>
      <c r="C13146">
        <v>11010527</v>
      </c>
      <c r="D13146">
        <v>100</v>
      </c>
      <c r="E13146">
        <v>420</v>
      </c>
      <c r="F13146" t="s">
        <v>11</v>
      </c>
      <c r="G13146">
        <f>H13146*IFERROR(INDEX('Información SKU'!$H$1:$H$54,MATCH(E13146,'Información SKU'!$A$1:$A$54,0),1),15)</f>
        <v>60</v>
      </c>
      <c r="H13146">
        <v>4</v>
      </c>
      <c r="I13146" s="12">
        <f>H13146/IFERROR(INDEX('Información SKU'!$K$1:$K$54,MATCH(E13146,'Información SKU'!$A$1:$A$54,0),1),40)</f>
        <v>5.128205128205128E-2</v>
      </c>
      <c r="J13146" s="3">
        <v>43582</v>
      </c>
      <c r="K13146" s="12" t="s">
        <v>220</v>
      </c>
      <c r="L13146">
        <v>2</v>
      </c>
    </row>
    <row r="13147" spans="1:12" x14ac:dyDescent="0.25">
      <c r="A13147">
        <v>1005846</v>
      </c>
      <c r="B13147" t="s">
        <v>137</v>
      </c>
      <c r="C13147">
        <v>11010527</v>
      </c>
      <c r="D13147">
        <v>50</v>
      </c>
      <c r="E13147">
        <v>509</v>
      </c>
      <c r="F13147" t="s">
        <v>0</v>
      </c>
      <c r="G13147">
        <f>H13147*IFERROR(INDEX('Información SKU'!$H$1:$H$54,MATCH(E13147,'Información SKU'!$A$1:$A$54,0),1),15)</f>
        <v>120</v>
      </c>
      <c r="H13147">
        <v>20</v>
      </c>
      <c r="I13147" s="12">
        <f>H13147/IFERROR(INDEX('Información SKU'!$K$1:$K$54,MATCH(E13147,'Información SKU'!$A$1:$A$54,0),1),40)</f>
        <v>0.25</v>
      </c>
      <c r="J13147" s="3">
        <v>43582</v>
      </c>
      <c r="K13147" s="12" t="s">
        <v>218</v>
      </c>
      <c r="L13147">
        <v>1</v>
      </c>
    </row>
    <row r="13148" spans="1:12" x14ac:dyDescent="0.25">
      <c r="A13148">
        <v>1005846</v>
      </c>
      <c r="B13148" t="s">
        <v>137</v>
      </c>
      <c r="C13148">
        <v>11010527</v>
      </c>
      <c r="D13148">
        <v>40</v>
      </c>
      <c r="E13148">
        <v>1199</v>
      </c>
      <c r="F13148" t="s">
        <v>26</v>
      </c>
      <c r="G13148">
        <f>H13148*IFERROR(INDEX('Información SKU'!$H$1:$H$54,MATCH(E13148,'Información SKU'!$A$1:$A$54,0),1),15)</f>
        <v>60</v>
      </c>
      <c r="H13148">
        <v>5</v>
      </c>
      <c r="I13148" s="12">
        <f>H13148/IFERROR(INDEX('Información SKU'!$K$1:$K$54,MATCH(E13148,'Información SKU'!$A$1:$A$54,0),1),40)</f>
        <v>8.3333333333333329E-2</v>
      </c>
      <c r="J13148" s="3">
        <v>43582</v>
      </c>
      <c r="K13148" s="12" t="s">
        <v>218</v>
      </c>
      <c r="L13148">
        <v>1</v>
      </c>
    </row>
    <row r="13149" spans="1:12" x14ac:dyDescent="0.25">
      <c r="A13149">
        <v>1005846</v>
      </c>
      <c r="B13149" t="s">
        <v>137</v>
      </c>
      <c r="C13149">
        <v>11010528</v>
      </c>
      <c r="D13149">
        <v>130</v>
      </c>
      <c r="E13149">
        <v>5273</v>
      </c>
      <c r="F13149" t="s">
        <v>82</v>
      </c>
      <c r="G13149">
        <f>H13149*IFERROR(INDEX('Información SKU'!$H$1:$H$54,MATCH(E13149,'Información SKU'!$A$1:$A$54,0),1),15)</f>
        <v>3150</v>
      </c>
      <c r="H13149">
        <v>525</v>
      </c>
      <c r="I13149" s="12">
        <f>H13149/IFERROR(INDEX('Información SKU'!$K$1:$K$54,MATCH(E13149,'Información SKU'!$A$1:$A$54,0),1),40)</f>
        <v>7.5</v>
      </c>
      <c r="J13149" s="3">
        <v>43582</v>
      </c>
      <c r="K13149" s="12" t="s">
        <v>222</v>
      </c>
      <c r="L13149">
        <v>3</v>
      </c>
    </row>
    <row r="13150" spans="1:12" x14ac:dyDescent="0.25">
      <c r="A13150">
        <v>1005846</v>
      </c>
      <c r="B13150" t="s">
        <v>137</v>
      </c>
      <c r="C13150">
        <v>11010528</v>
      </c>
      <c r="D13150">
        <v>120</v>
      </c>
      <c r="E13150">
        <v>5274</v>
      </c>
      <c r="F13150" t="s">
        <v>72</v>
      </c>
      <c r="G13150">
        <f>H13150*IFERROR(INDEX('Información SKU'!$H$1:$H$54,MATCH(E13150,'Información SKU'!$A$1:$A$54,0),1),15)</f>
        <v>4800</v>
      </c>
      <c r="H13150">
        <v>600</v>
      </c>
      <c r="I13150" s="12">
        <f>H13150/IFERROR(INDEX('Información SKU'!$K$1:$K$54,MATCH(E13150,'Información SKU'!$A$1:$A$54,0),1),40)</f>
        <v>8.5714285714285712</v>
      </c>
      <c r="J13150" s="3">
        <v>43582</v>
      </c>
      <c r="K13150" s="12" t="s">
        <v>220</v>
      </c>
      <c r="L13150">
        <v>2</v>
      </c>
    </row>
    <row r="13151" spans="1:12" x14ac:dyDescent="0.25">
      <c r="A13151">
        <v>1005846</v>
      </c>
      <c r="B13151" t="s">
        <v>137</v>
      </c>
      <c r="C13151">
        <v>11010528</v>
      </c>
      <c r="D13151">
        <v>90</v>
      </c>
      <c r="E13151">
        <v>2389</v>
      </c>
      <c r="F13151" t="s">
        <v>70</v>
      </c>
      <c r="G13151">
        <f>H13151*IFERROR(INDEX('Información SKU'!$H$1:$H$54,MATCH(E13151,'Información SKU'!$A$1:$A$54,0),1),15)</f>
        <v>294</v>
      </c>
      <c r="H13151">
        <v>49</v>
      </c>
      <c r="I13151" s="12">
        <f>H13151/IFERROR(INDEX('Información SKU'!$K$1:$K$54,MATCH(E13151,'Información SKU'!$A$1:$A$54,0),1),40)</f>
        <v>0.51041666666666663</v>
      </c>
      <c r="J13151" s="3">
        <v>43582</v>
      </c>
      <c r="K13151" s="12" t="s">
        <v>220</v>
      </c>
      <c r="L13151">
        <v>2</v>
      </c>
    </row>
    <row r="13152" spans="1:12" x14ac:dyDescent="0.25">
      <c r="A13152">
        <v>1005846</v>
      </c>
      <c r="B13152" t="s">
        <v>137</v>
      </c>
      <c r="C13152">
        <v>11010528</v>
      </c>
      <c r="D13152">
        <v>80</v>
      </c>
      <c r="E13152">
        <v>5245</v>
      </c>
      <c r="F13152" t="s">
        <v>85</v>
      </c>
      <c r="G13152">
        <f>H13152*IFERROR(INDEX('Información SKU'!$H$1:$H$54,MATCH(E13152,'Información SKU'!$A$1:$A$54,0),1),15)</f>
        <v>75</v>
      </c>
      <c r="H13152">
        <v>5</v>
      </c>
      <c r="I13152" s="12">
        <f>H13152/IFERROR(INDEX('Información SKU'!$K$1:$K$54,MATCH(E13152,'Información SKU'!$A$1:$A$54,0),1),40)</f>
        <v>5.2083333333333336E-2</v>
      </c>
      <c r="J13152" s="3">
        <v>43582</v>
      </c>
      <c r="K13152" s="12" t="s">
        <v>218</v>
      </c>
      <c r="L13152">
        <v>1</v>
      </c>
    </row>
    <row r="13153" spans="1:12" x14ac:dyDescent="0.25">
      <c r="A13153">
        <v>1005846</v>
      </c>
      <c r="B13153" t="s">
        <v>137</v>
      </c>
      <c r="C13153">
        <v>11010528</v>
      </c>
      <c r="D13153">
        <v>70</v>
      </c>
      <c r="E13153">
        <v>5242</v>
      </c>
      <c r="F13153" t="s">
        <v>87</v>
      </c>
      <c r="G13153">
        <f>H13153*IFERROR(INDEX('Información SKU'!$H$1:$H$54,MATCH(E13153,'Información SKU'!$A$1:$A$54,0),1),15)</f>
        <v>90</v>
      </c>
      <c r="H13153">
        <v>6</v>
      </c>
      <c r="I13153" s="12">
        <f>H13153/IFERROR(INDEX('Información SKU'!$K$1:$K$54,MATCH(E13153,'Información SKU'!$A$1:$A$54,0),1),40)</f>
        <v>6.25E-2</v>
      </c>
      <c r="J13153" s="3">
        <v>43582</v>
      </c>
      <c r="K13153" s="12" t="s">
        <v>221</v>
      </c>
      <c r="L13153">
        <v>2</v>
      </c>
    </row>
    <row r="13154" spans="1:12" x14ac:dyDescent="0.25">
      <c r="A13154">
        <v>1005846</v>
      </c>
      <c r="B13154" t="s">
        <v>137</v>
      </c>
      <c r="C13154">
        <v>11010528</v>
      </c>
      <c r="D13154">
        <v>50</v>
      </c>
      <c r="E13154">
        <v>478</v>
      </c>
      <c r="F13154" t="s">
        <v>76</v>
      </c>
      <c r="G13154">
        <f>H13154*IFERROR(INDEX('Información SKU'!$H$1:$H$54,MATCH(E13154,'Información SKU'!$A$1:$A$54,0),1),15)</f>
        <v>765</v>
      </c>
      <c r="H13154">
        <v>51</v>
      </c>
      <c r="I13154" s="12">
        <f>H13154/IFERROR(INDEX('Información SKU'!$K$1:$K$54,MATCH(E13154,'Información SKU'!$A$1:$A$54,0),1),40)</f>
        <v>0.72857142857142854</v>
      </c>
      <c r="J13154" s="3">
        <v>43582</v>
      </c>
      <c r="K13154" s="12" t="s">
        <v>220</v>
      </c>
      <c r="L13154">
        <v>2</v>
      </c>
    </row>
    <row r="13155" spans="1:12" x14ac:dyDescent="0.25">
      <c r="A13155">
        <v>1005846</v>
      </c>
      <c r="B13155" t="s">
        <v>137</v>
      </c>
      <c r="C13155">
        <v>11010528</v>
      </c>
      <c r="D13155">
        <v>40</v>
      </c>
      <c r="E13155">
        <v>416</v>
      </c>
      <c r="F13155" t="s">
        <v>81</v>
      </c>
      <c r="G13155">
        <f>H13155*IFERROR(INDEX('Información SKU'!$H$1:$H$54,MATCH(E13155,'Información SKU'!$A$1:$A$54,0),1),15)</f>
        <v>900</v>
      </c>
      <c r="H13155">
        <v>60</v>
      </c>
      <c r="I13155" s="12">
        <f>H13155/IFERROR(INDEX('Información SKU'!$K$1:$K$54,MATCH(E13155,'Información SKU'!$A$1:$A$54,0),1),40)</f>
        <v>0.8571428571428571</v>
      </c>
      <c r="J13155" s="3">
        <v>43582</v>
      </c>
      <c r="K13155" s="12" t="s">
        <v>219</v>
      </c>
      <c r="L13155">
        <v>1</v>
      </c>
    </row>
    <row r="13156" spans="1:12" x14ac:dyDescent="0.25">
      <c r="A13156">
        <v>1005846</v>
      </c>
      <c r="B13156" t="s">
        <v>137</v>
      </c>
      <c r="C13156">
        <v>11010529</v>
      </c>
      <c r="D13156">
        <v>230</v>
      </c>
      <c r="E13156">
        <v>205</v>
      </c>
      <c r="F13156" t="s">
        <v>35</v>
      </c>
      <c r="G13156">
        <f>H13156*IFERROR(INDEX('Información SKU'!$H$1:$H$54,MATCH(E13156,'Información SKU'!$A$1:$A$54,0),1),15)</f>
        <v>888</v>
      </c>
      <c r="H13156">
        <v>111</v>
      </c>
      <c r="I13156" s="12">
        <f>H13156/IFERROR(INDEX('Información SKU'!$K$1:$K$54,MATCH(E13156,'Información SKU'!$A$1:$A$54,0),1),40)</f>
        <v>2.6428571428571428</v>
      </c>
      <c r="J13156" s="3">
        <v>43582</v>
      </c>
      <c r="K13156" s="12" t="s">
        <v>223</v>
      </c>
      <c r="L13156">
        <v>3</v>
      </c>
    </row>
    <row r="13157" spans="1:12" x14ac:dyDescent="0.25">
      <c r="A13157">
        <v>1005846</v>
      </c>
      <c r="B13157" t="s">
        <v>137</v>
      </c>
      <c r="C13157">
        <v>11010529</v>
      </c>
      <c r="D13157">
        <v>210</v>
      </c>
      <c r="E13157">
        <v>43</v>
      </c>
      <c r="F13157" t="s">
        <v>12</v>
      </c>
      <c r="G13157">
        <f>H13157*IFERROR(INDEX('Información SKU'!$H$1:$H$54,MATCH(E13157,'Información SKU'!$A$1:$A$54,0),1),15)</f>
        <v>48</v>
      </c>
      <c r="H13157">
        <v>6</v>
      </c>
      <c r="I13157" s="12">
        <f>H13157/IFERROR(INDEX('Información SKU'!$K$1:$K$54,MATCH(E13157,'Información SKU'!$A$1:$A$54,0),1),40)</f>
        <v>0.14285714285714285</v>
      </c>
      <c r="J13157" s="3">
        <v>43582</v>
      </c>
      <c r="K13157" s="12" t="s">
        <v>219</v>
      </c>
      <c r="L13157">
        <v>1</v>
      </c>
    </row>
    <row r="13158" spans="1:12" x14ac:dyDescent="0.25">
      <c r="A13158">
        <v>1005846</v>
      </c>
      <c r="B13158" t="s">
        <v>137</v>
      </c>
      <c r="C13158">
        <v>11010529</v>
      </c>
      <c r="D13158">
        <v>200</v>
      </c>
      <c r="E13158">
        <v>42</v>
      </c>
      <c r="F13158" t="s">
        <v>15</v>
      </c>
      <c r="G13158">
        <f>H13158*IFERROR(INDEX('Información SKU'!$H$1:$H$54,MATCH(E13158,'Información SKU'!$A$1:$A$54,0),1),15)</f>
        <v>84</v>
      </c>
      <c r="H13158">
        <v>7</v>
      </c>
      <c r="I13158" s="12">
        <f>H13158/IFERROR(INDEX('Información SKU'!$K$1:$K$54,MATCH(E13158,'Información SKU'!$A$1:$A$54,0),1),40)</f>
        <v>0.14000000000000001</v>
      </c>
      <c r="J13158" s="3">
        <v>43582</v>
      </c>
      <c r="K13158" s="12" t="s">
        <v>223</v>
      </c>
      <c r="L13158">
        <v>3</v>
      </c>
    </row>
    <row r="13159" spans="1:12" x14ac:dyDescent="0.25">
      <c r="A13159">
        <v>1005846</v>
      </c>
      <c r="B13159" t="s">
        <v>137</v>
      </c>
      <c r="C13159">
        <v>11010529</v>
      </c>
      <c r="D13159">
        <v>190</v>
      </c>
      <c r="E13159">
        <v>41</v>
      </c>
      <c r="F13159" t="s">
        <v>71</v>
      </c>
      <c r="G13159">
        <f>H13159*IFERROR(INDEX('Información SKU'!$H$1:$H$54,MATCH(E13159,'Información SKU'!$A$1:$A$54,0),1),15)</f>
        <v>48</v>
      </c>
      <c r="H13159">
        <v>6</v>
      </c>
      <c r="I13159" s="12">
        <f>H13159/IFERROR(INDEX('Información SKU'!$K$1:$K$54,MATCH(E13159,'Información SKU'!$A$1:$A$54,0),1),40)</f>
        <v>0.1</v>
      </c>
      <c r="J13159" s="3">
        <v>43582</v>
      </c>
      <c r="K13159" s="12" t="s">
        <v>223</v>
      </c>
      <c r="L13159">
        <v>3</v>
      </c>
    </row>
    <row r="13160" spans="1:12" x14ac:dyDescent="0.25">
      <c r="A13160">
        <v>1005846</v>
      </c>
      <c r="B13160" t="s">
        <v>137</v>
      </c>
      <c r="C13160">
        <v>11010529</v>
      </c>
      <c r="D13160">
        <v>110</v>
      </c>
      <c r="E13160">
        <v>5275</v>
      </c>
      <c r="F13160" t="s">
        <v>75</v>
      </c>
      <c r="G13160">
        <f>H13160*IFERROR(INDEX('Información SKU'!$H$1:$H$54,MATCH(E13160,'Información SKU'!$A$1:$A$54,0),1),15)</f>
        <v>3330</v>
      </c>
      <c r="H13160">
        <v>555</v>
      </c>
      <c r="I13160" s="12">
        <f>H13160/IFERROR(INDEX('Información SKU'!$K$1:$K$54,MATCH(E13160,'Información SKU'!$A$1:$A$54,0),1),40)</f>
        <v>7.9285714285714288</v>
      </c>
      <c r="J13160" s="3">
        <v>43582</v>
      </c>
      <c r="K13160" s="12" t="s">
        <v>222</v>
      </c>
      <c r="L13160">
        <v>3</v>
      </c>
    </row>
    <row r="13161" spans="1:12" x14ac:dyDescent="0.25">
      <c r="A13161">
        <v>1005846</v>
      </c>
      <c r="B13161" t="s">
        <v>137</v>
      </c>
      <c r="C13161">
        <v>11010529</v>
      </c>
      <c r="D13161">
        <v>80</v>
      </c>
      <c r="E13161">
        <v>2390</v>
      </c>
      <c r="F13161" t="s">
        <v>69</v>
      </c>
      <c r="G13161">
        <f>H13161*IFERROR(INDEX('Información SKU'!$H$1:$H$54,MATCH(E13161,'Información SKU'!$A$1:$A$54,0),1),15)</f>
        <v>132</v>
      </c>
      <c r="H13161">
        <v>11</v>
      </c>
      <c r="I13161" s="12">
        <f>H13161/IFERROR(INDEX('Información SKU'!$K$1:$K$54,MATCH(E13161,'Información SKU'!$A$1:$A$54,0),1),40)</f>
        <v>6.2857142857142861E-2</v>
      </c>
      <c r="J13161" s="3">
        <v>43582</v>
      </c>
      <c r="K13161" s="12" t="s">
        <v>219</v>
      </c>
      <c r="L13161">
        <v>1</v>
      </c>
    </row>
    <row r="13162" spans="1:12" x14ac:dyDescent="0.25">
      <c r="A13162">
        <v>1005846</v>
      </c>
      <c r="B13162" t="s">
        <v>137</v>
      </c>
      <c r="C13162">
        <v>11010529</v>
      </c>
      <c r="D13162">
        <v>30</v>
      </c>
      <c r="E13162">
        <v>5246</v>
      </c>
      <c r="F13162" t="s">
        <v>73</v>
      </c>
      <c r="G13162">
        <f>H13162*IFERROR(INDEX('Información SKU'!$H$1:$H$54,MATCH(E13162,'Información SKU'!$A$1:$A$54,0),1),15)</f>
        <v>42</v>
      </c>
      <c r="H13162">
        <v>7</v>
      </c>
      <c r="I13162" s="12">
        <f>H13162/IFERROR(INDEX('Información SKU'!$K$1:$K$54,MATCH(E13162,'Información SKU'!$A$1:$A$54,0),1),40)</f>
        <v>9.3333333333333338E-2</v>
      </c>
      <c r="J13162" s="3">
        <v>43582</v>
      </c>
      <c r="K13162" s="12" t="s">
        <v>218</v>
      </c>
      <c r="L13162">
        <v>1</v>
      </c>
    </row>
    <row r="13163" spans="1:12" x14ac:dyDescent="0.25">
      <c r="A13163">
        <v>1005846</v>
      </c>
      <c r="B13163" t="s">
        <v>137</v>
      </c>
      <c r="C13163">
        <v>11010529</v>
      </c>
      <c r="D13163">
        <v>20</v>
      </c>
      <c r="E13163">
        <v>5243</v>
      </c>
      <c r="F13163" t="s">
        <v>86</v>
      </c>
      <c r="G13163">
        <f>H13163*IFERROR(INDEX('Información SKU'!$H$1:$H$54,MATCH(E13163,'Información SKU'!$A$1:$A$54,0),1),15)</f>
        <v>72</v>
      </c>
      <c r="H13163">
        <v>6</v>
      </c>
      <c r="I13163" s="12">
        <f>H13163/IFERROR(INDEX('Información SKU'!$K$1:$K$54,MATCH(E13163,'Información SKU'!$A$1:$A$54,0),1),40)</f>
        <v>0.08</v>
      </c>
      <c r="J13163" s="3">
        <v>43582</v>
      </c>
      <c r="K13163" s="12" t="s">
        <v>219</v>
      </c>
      <c r="L13163">
        <v>1</v>
      </c>
    </row>
    <row r="13164" spans="1:12" x14ac:dyDescent="0.25">
      <c r="A13164">
        <v>1005846</v>
      </c>
      <c r="B13164" t="s">
        <v>137</v>
      </c>
      <c r="C13164">
        <v>11010530</v>
      </c>
      <c r="D13164">
        <v>20</v>
      </c>
      <c r="E13164">
        <v>224</v>
      </c>
      <c r="F13164" t="s">
        <v>37</v>
      </c>
      <c r="G13164">
        <f>H13164*IFERROR(INDEX('Información SKU'!$H$1:$H$54,MATCH(E13164,'Información SKU'!$A$1:$A$54,0),1),15)</f>
        <v>784</v>
      </c>
      <c r="H13164">
        <v>98</v>
      </c>
      <c r="I13164" s="12">
        <f>H13164/IFERROR(INDEX('Información SKU'!$K$1:$K$54,MATCH(E13164,'Información SKU'!$A$1:$A$54,0),1),40)</f>
        <v>2.3333333333333335</v>
      </c>
      <c r="J13164" s="3">
        <v>43582</v>
      </c>
      <c r="K13164" s="12" t="s">
        <v>219</v>
      </c>
      <c r="L13164">
        <v>1</v>
      </c>
    </row>
    <row r="13165" spans="1:12" x14ac:dyDescent="0.25">
      <c r="A13165">
        <v>1005846</v>
      </c>
      <c r="B13165" t="s">
        <v>137</v>
      </c>
      <c r="C13165">
        <v>11010530</v>
      </c>
      <c r="D13165">
        <v>10</v>
      </c>
      <c r="E13165">
        <v>223</v>
      </c>
      <c r="F13165" t="s">
        <v>74</v>
      </c>
      <c r="G13165">
        <f>H13165*IFERROR(INDEX('Información SKU'!$H$1:$H$54,MATCH(E13165,'Información SKU'!$A$1:$A$54,0),1),15)</f>
        <v>372</v>
      </c>
      <c r="H13165">
        <v>62</v>
      </c>
      <c r="I13165" s="12">
        <f>H13165/IFERROR(INDEX('Información SKU'!$K$1:$K$54,MATCH(E13165,'Información SKU'!$A$1:$A$54,0),1),40)</f>
        <v>1.4761904761904763</v>
      </c>
      <c r="J13165" s="3">
        <v>43582</v>
      </c>
      <c r="K13165" s="12" t="s">
        <v>220</v>
      </c>
      <c r="L13165">
        <v>2</v>
      </c>
    </row>
    <row r="13166" spans="1:12" x14ac:dyDescent="0.25">
      <c r="A13166">
        <v>1000291</v>
      </c>
      <c r="B13166" t="s">
        <v>138</v>
      </c>
      <c r="C13166">
        <v>11010535</v>
      </c>
      <c r="D13166">
        <v>440</v>
      </c>
      <c r="E13166">
        <v>460</v>
      </c>
      <c r="F13166" t="s">
        <v>38</v>
      </c>
      <c r="G13166">
        <f>H13166*IFERROR(INDEX('Información SKU'!$H$1:$H$54,MATCH(E13166,'Información SKU'!$A$1:$A$54,0),1),15)</f>
        <v>150</v>
      </c>
      <c r="H13166">
        <v>10</v>
      </c>
      <c r="I13166" s="12">
        <f>H13166/IFERROR(INDEX('Información SKU'!$K$1:$K$54,MATCH(E13166,'Información SKU'!$A$1:$A$54,0),1),40)</f>
        <v>0.12820512820512819</v>
      </c>
      <c r="J13166" s="3">
        <v>43582</v>
      </c>
      <c r="K13166" s="12" t="s">
        <v>219</v>
      </c>
      <c r="L13166">
        <v>1</v>
      </c>
    </row>
    <row r="13167" spans="1:12" x14ac:dyDescent="0.25">
      <c r="A13167">
        <v>1000291</v>
      </c>
      <c r="B13167" t="s">
        <v>138</v>
      </c>
      <c r="C13167">
        <v>11010535</v>
      </c>
      <c r="D13167">
        <v>10</v>
      </c>
      <c r="E13167">
        <v>205</v>
      </c>
      <c r="F13167" t="s">
        <v>35</v>
      </c>
      <c r="G13167">
        <f>H13167*IFERROR(INDEX('Información SKU'!$H$1:$H$54,MATCH(E13167,'Información SKU'!$A$1:$A$54,0),1),15)</f>
        <v>184</v>
      </c>
      <c r="H13167">
        <v>23</v>
      </c>
      <c r="I13167" s="12">
        <f>H13167/IFERROR(INDEX('Información SKU'!$K$1:$K$54,MATCH(E13167,'Información SKU'!$A$1:$A$54,0),1),40)</f>
        <v>0.54761904761904767</v>
      </c>
      <c r="J13167" s="3">
        <v>43582</v>
      </c>
      <c r="K13167" s="12" t="s">
        <v>221</v>
      </c>
      <c r="L13167">
        <v>2</v>
      </c>
    </row>
    <row r="13168" spans="1:12" x14ac:dyDescent="0.25">
      <c r="A13168">
        <v>1000291</v>
      </c>
      <c r="B13168" t="s">
        <v>138</v>
      </c>
      <c r="C13168">
        <v>11010535</v>
      </c>
      <c r="D13168">
        <v>20</v>
      </c>
      <c r="E13168">
        <v>223</v>
      </c>
      <c r="F13168" t="s">
        <v>74</v>
      </c>
      <c r="G13168">
        <f>H13168*IFERROR(INDEX('Información SKU'!$H$1:$H$54,MATCH(E13168,'Información SKU'!$A$1:$A$54,0),1),15)</f>
        <v>78</v>
      </c>
      <c r="H13168">
        <v>13</v>
      </c>
      <c r="I13168" s="12">
        <f>H13168/IFERROR(INDEX('Información SKU'!$K$1:$K$54,MATCH(E13168,'Información SKU'!$A$1:$A$54,0),1),40)</f>
        <v>0.30952380952380953</v>
      </c>
      <c r="J13168" s="3">
        <v>43582</v>
      </c>
      <c r="K13168" s="12" t="s">
        <v>220</v>
      </c>
      <c r="L13168">
        <v>2</v>
      </c>
    </row>
    <row r="13169" spans="1:12" x14ac:dyDescent="0.25">
      <c r="A13169">
        <v>1000291</v>
      </c>
      <c r="B13169" t="s">
        <v>138</v>
      </c>
      <c r="C13169">
        <v>11010535</v>
      </c>
      <c r="D13169">
        <v>30</v>
      </c>
      <c r="E13169">
        <v>224</v>
      </c>
      <c r="F13169" t="s">
        <v>37</v>
      </c>
      <c r="G13169">
        <f>H13169*IFERROR(INDEX('Información SKU'!$H$1:$H$54,MATCH(E13169,'Información SKU'!$A$1:$A$54,0),1),15)</f>
        <v>88</v>
      </c>
      <c r="H13169">
        <v>11</v>
      </c>
      <c r="I13169" s="12">
        <f>H13169/IFERROR(INDEX('Información SKU'!$K$1:$K$54,MATCH(E13169,'Información SKU'!$A$1:$A$54,0),1),40)</f>
        <v>0.26190476190476192</v>
      </c>
      <c r="J13169" s="3">
        <v>43582</v>
      </c>
      <c r="K13169" s="12" t="s">
        <v>219</v>
      </c>
      <c r="L13169">
        <v>1</v>
      </c>
    </row>
    <row r="13170" spans="1:12" x14ac:dyDescent="0.25">
      <c r="A13170">
        <v>1000291</v>
      </c>
      <c r="B13170" t="s">
        <v>138</v>
      </c>
      <c r="C13170">
        <v>11010535</v>
      </c>
      <c r="D13170">
        <v>50</v>
      </c>
      <c r="E13170">
        <v>62</v>
      </c>
      <c r="F13170" t="s">
        <v>25</v>
      </c>
      <c r="G13170">
        <f>H13170*IFERROR(INDEX('Información SKU'!$H$1:$H$54,MATCH(E13170,'Información SKU'!$A$1:$A$54,0),1),15)</f>
        <v>464</v>
      </c>
      <c r="H13170">
        <v>58</v>
      </c>
      <c r="I13170" s="12">
        <f>H13170/IFERROR(INDEX('Información SKU'!$K$1:$K$54,MATCH(E13170,'Información SKU'!$A$1:$A$54,0),1),40)</f>
        <v>1.1599999999999999</v>
      </c>
      <c r="J13170" s="3">
        <v>43582</v>
      </c>
      <c r="K13170" s="12" t="s">
        <v>222</v>
      </c>
      <c r="L13170">
        <v>3</v>
      </c>
    </row>
    <row r="13171" spans="1:12" x14ac:dyDescent="0.25">
      <c r="A13171">
        <v>1000291</v>
      </c>
      <c r="B13171" t="s">
        <v>138</v>
      </c>
      <c r="C13171">
        <v>11010535</v>
      </c>
      <c r="D13171">
        <v>60</v>
      </c>
      <c r="E13171">
        <v>63</v>
      </c>
      <c r="F13171" t="s">
        <v>1</v>
      </c>
      <c r="G13171">
        <f>H13171*IFERROR(INDEX('Información SKU'!$H$1:$H$54,MATCH(E13171,'Información SKU'!$A$1:$A$54,0),1),15)</f>
        <v>675</v>
      </c>
      <c r="H13171">
        <v>45</v>
      </c>
      <c r="I13171" s="12">
        <f>H13171/IFERROR(INDEX('Información SKU'!$K$1:$K$54,MATCH(E13171,'Información SKU'!$A$1:$A$54,0),1),40)</f>
        <v>1.0714285714285714</v>
      </c>
      <c r="J13171" s="3">
        <v>43582</v>
      </c>
      <c r="K13171" s="12" t="s">
        <v>218</v>
      </c>
      <c r="L13171">
        <v>1</v>
      </c>
    </row>
    <row r="13172" spans="1:12" x14ac:dyDescent="0.25">
      <c r="A13172">
        <v>1000291</v>
      </c>
      <c r="B13172" t="s">
        <v>138</v>
      </c>
      <c r="C13172">
        <v>11010535</v>
      </c>
      <c r="D13172">
        <v>80</v>
      </c>
      <c r="E13172">
        <v>522</v>
      </c>
      <c r="F13172" t="s">
        <v>6</v>
      </c>
      <c r="G13172">
        <f>H13172*IFERROR(INDEX('Información SKU'!$H$1:$H$54,MATCH(E13172,'Información SKU'!$A$1:$A$54,0),1),15)</f>
        <v>90</v>
      </c>
      <c r="H13172">
        <v>6</v>
      </c>
      <c r="I13172" s="12">
        <f>H13172/IFERROR(INDEX('Información SKU'!$K$1:$K$54,MATCH(E13172,'Información SKU'!$A$1:$A$54,0),1),40)</f>
        <v>0.1</v>
      </c>
      <c r="J13172" s="3">
        <v>43582</v>
      </c>
      <c r="K13172" s="12" t="s">
        <v>221</v>
      </c>
      <c r="L13172">
        <v>2</v>
      </c>
    </row>
    <row r="13173" spans="1:12" x14ac:dyDescent="0.25">
      <c r="A13173">
        <v>1000291</v>
      </c>
      <c r="B13173" t="s">
        <v>138</v>
      </c>
      <c r="C13173">
        <v>11010535</v>
      </c>
      <c r="D13173">
        <v>120</v>
      </c>
      <c r="E13173">
        <v>1199</v>
      </c>
      <c r="F13173" t="s">
        <v>26</v>
      </c>
      <c r="G13173">
        <f>H13173*IFERROR(INDEX('Información SKU'!$H$1:$H$54,MATCH(E13173,'Información SKU'!$A$1:$A$54,0),1),15)</f>
        <v>132</v>
      </c>
      <c r="H13173">
        <v>11</v>
      </c>
      <c r="I13173" s="12">
        <f>H13173/IFERROR(INDEX('Información SKU'!$K$1:$K$54,MATCH(E13173,'Información SKU'!$A$1:$A$54,0),1),40)</f>
        <v>0.18333333333333332</v>
      </c>
      <c r="J13173" s="3">
        <v>43582</v>
      </c>
      <c r="K13173" s="12" t="s">
        <v>222</v>
      </c>
      <c r="L13173">
        <v>3</v>
      </c>
    </row>
    <row r="13174" spans="1:12" x14ac:dyDescent="0.25">
      <c r="A13174">
        <v>1000291</v>
      </c>
      <c r="B13174" t="s">
        <v>138</v>
      </c>
      <c r="C13174">
        <v>11010535</v>
      </c>
      <c r="D13174">
        <v>130</v>
      </c>
      <c r="E13174">
        <v>509</v>
      </c>
      <c r="F13174" t="s">
        <v>0</v>
      </c>
      <c r="G13174">
        <f>H13174*IFERROR(INDEX('Información SKU'!$H$1:$H$54,MATCH(E13174,'Información SKU'!$A$1:$A$54,0),1),15)</f>
        <v>96</v>
      </c>
      <c r="H13174">
        <v>16</v>
      </c>
      <c r="I13174" s="12">
        <f>H13174/IFERROR(INDEX('Información SKU'!$K$1:$K$54,MATCH(E13174,'Información SKU'!$A$1:$A$54,0),1),40)</f>
        <v>0.2</v>
      </c>
      <c r="J13174" s="3">
        <v>43582</v>
      </c>
      <c r="K13174" s="12" t="s">
        <v>222</v>
      </c>
      <c r="L13174">
        <v>3</v>
      </c>
    </row>
    <row r="13175" spans="1:12" x14ac:dyDescent="0.25">
      <c r="A13175">
        <v>1000291</v>
      </c>
      <c r="B13175" t="s">
        <v>138</v>
      </c>
      <c r="C13175">
        <v>11010535</v>
      </c>
      <c r="D13175">
        <v>140</v>
      </c>
      <c r="E13175">
        <v>521</v>
      </c>
      <c r="F13175" t="s">
        <v>28</v>
      </c>
      <c r="G13175">
        <f>H13175*IFERROR(INDEX('Información SKU'!$H$1:$H$54,MATCH(E13175,'Información SKU'!$A$1:$A$54,0),1),15)</f>
        <v>48</v>
      </c>
      <c r="H13175">
        <v>6</v>
      </c>
      <c r="I13175" s="12">
        <f>H13175/IFERROR(INDEX('Información SKU'!$K$1:$K$54,MATCH(E13175,'Información SKU'!$A$1:$A$54,0),1),40)</f>
        <v>0.1</v>
      </c>
      <c r="J13175" s="3">
        <v>43582</v>
      </c>
      <c r="K13175" s="12" t="s">
        <v>223</v>
      </c>
      <c r="L13175">
        <v>3</v>
      </c>
    </row>
    <row r="13176" spans="1:12" x14ac:dyDescent="0.25">
      <c r="A13176">
        <v>1000291</v>
      </c>
      <c r="B13176" t="s">
        <v>138</v>
      </c>
      <c r="C13176">
        <v>11010535</v>
      </c>
      <c r="D13176">
        <v>160</v>
      </c>
      <c r="E13176">
        <v>5274</v>
      </c>
      <c r="F13176" t="s">
        <v>72</v>
      </c>
      <c r="G13176">
        <f>H13176*IFERROR(INDEX('Información SKU'!$H$1:$H$54,MATCH(E13176,'Información SKU'!$A$1:$A$54,0),1),15)</f>
        <v>1288</v>
      </c>
      <c r="H13176">
        <v>161</v>
      </c>
      <c r="I13176" s="12">
        <f>H13176/IFERROR(INDEX('Información SKU'!$K$1:$K$54,MATCH(E13176,'Información SKU'!$A$1:$A$54,0),1),40)</f>
        <v>2.2999999999999998</v>
      </c>
      <c r="J13176" s="3">
        <v>43582</v>
      </c>
      <c r="K13176" s="12" t="s">
        <v>220</v>
      </c>
      <c r="L13176">
        <v>2</v>
      </c>
    </row>
    <row r="13177" spans="1:12" x14ac:dyDescent="0.25">
      <c r="A13177">
        <v>1000291</v>
      </c>
      <c r="B13177" t="s">
        <v>138</v>
      </c>
      <c r="C13177">
        <v>11010535</v>
      </c>
      <c r="D13177">
        <v>170</v>
      </c>
      <c r="E13177">
        <v>5273</v>
      </c>
      <c r="F13177" t="s">
        <v>82</v>
      </c>
      <c r="G13177">
        <f>H13177*IFERROR(INDEX('Información SKU'!$H$1:$H$54,MATCH(E13177,'Información SKU'!$A$1:$A$54,0),1),15)</f>
        <v>1656</v>
      </c>
      <c r="H13177">
        <v>276</v>
      </c>
      <c r="I13177" s="12">
        <f>H13177/IFERROR(INDEX('Información SKU'!$K$1:$K$54,MATCH(E13177,'Información SKU'!$A$1:$A$54,0),1),40)</f>
        <v>3.9428571428571431</v>
      </c>
      <c r="J13177" s="3">
        <v>43582</v>
      </c>
      <c r="K13177" s="12" t="s">
        <v>220</v>
      </c>
      <c r="L13177">
        <v>2</v>
      </c>
    </row>
    <row r="13178" spans="1:12" x14ac:dyDescent="0.25">
      <c r="A13178">
        <v>1000291</v>
      </c>
      <c r="B13178" t="s">
        <v>138</v>
      </c>
      <c r="C13178">
        <v>11010535</v>
      </c>
      <c r="D13178">
        <v>180</v>
      </c>
      <c r="E13178">
        <v>2390</v>
      </c>
      <c r="F13178" t="s">
        <v>69</v>
      </c>
      <c r="G13178">
        <f>H13178*IFERROR(INDEX('Información SKU'!$H$1:$H$54,MATCH(E13178,'Información SKU'!$A$1:$A$54,0),1),15)</f>
        <v>252</v>
      </c>
      <c r="H13178">
        <v>21</v>
      </c>
      <c r="I13178" s="12">
        <f>H13178/IFERROR(INDEX('Información SKU'!$K$1:$K$54,MATCH(E13178,'Información SKU'!$A$1:$A$54,0),1),40)</f>
        <v>0.12</v>
      </c>
      <c r="J13178" s="3">
        <v>43582</v>
      </c>
      <c r="K13178" s="12" t="s">
        <v>219</v>
      </c>
      <c r="L13178">
        <v>1</v>
      </c>
    </row>
    <row r="13179" spans="1:12" x14ac:dyDescent="0.25">
      <c r="A13179">
        <v>1000291</v>
      </c>
      <c r="B13179" t="s">
        <v>138</v>
      </c>
      <c r="C13179">
        <v>11010535</v>
      </c>
      <c r="D13179">
        <v>200</v>
      </c>
      <c r="E13179">
        <v>2387</v>
      </c>
      <c r="F13179" t="s">
        <v>33</v>
      </c>
      <c r="G13179">
        <f>H13179*IFERROR(INDEX('Información SKU'!$H$1:$H$54,MATCH(E13179,'Información SKU'!$A$1:$A$54,0),1),15)</f>
        <v>228</v>
      </c>
      <c r="H13179">
        <v>19</v>
      </c>
      <c r="I13179" s="12">
        <f>H13179/IFERROR(INDEX('Información SKU'!$K$1:$K$54,MATCH(E13179,'Información SKU'!$A$1:$A$54,0),1),40)</f>
        <v>0.19791666666666666</v>
      </c>
      <c r="J13179" s="3">
        <v>43582</v>
      </c>
      <c r="K13179" s="12" t="s">
        <v>223</v>
      </c>
      <c r="L13179">
        <v>3</v>
      </c>
    </row>
    <row r="13180" spans="1:12" x14ac:dyDescent="0.25">
      <c r="A13180">
        <v>1000291</v>
      </c>
      <c r="B13180" t="s">
        <v>138</v>
      </c>
      <c r="C13180">
        <v>11010535</v>
      </c>
      <c r="D13180">
        <v>210</v>
      </c>
      <c r="E13180">
        <v>2384</v>
      </c>
      <c r="F13180" t="s">
        <v>10</v>
      </c>
      <c r="G13180">
        <f>H13180*IFERROR(INDEX('Información SKU'!$H$1:$H$54,MATCH(E13180,'Información SKU'!$A$1:$A$54,0),1),15)</f>
        <v>60</v>
      </c>
      <c r="H13180">
        <v>10</v>
      </c>
      <c r="I13180" s="12">
        <f>H13180/IFERROR(INDEX('Información SKU'!$K$1:$K$54,MATCH(E13180,'Información SKU'!$A$1:$A$54,0),1),40)</f>
        <v>0.10416666666666667</v>
      </c>
      <c r="J13180" s="3">
        <v>43582</v>
      </c>
      <c r="K13180" s="12" t="s">
        <v>218</v>
      </c>
      <c r="L13180">
        <v>1</v>
      </c>
    </row>
    <row r="13181" spans="1:12" x14ac:dyDescent="0.25">
      <c r="A13181">
        <v>1000291</v>
      </c>
      <c r="B13181" t="s">
        <v>138</v>
      </c>
      <c r="C13181">
        <v>11010535</v>
      </c>
      <c r="D13181">
        <v>220</v>
      </c>
      <c r="E13181">
        <v>2381</v>
      </c>
      <c r="F13181" t="s">
        <v>93</v>
      </c>
      <c r="G13181">
        <f>H13181*IFERROR(INDEX('Información SKU'!$H$1:$H$54,MATCH(E13181,'Información SKU'!$A$1:$A$54,0),1),15)</f>
        <v>176</v>
      </c>
      <c r="H13181">
        <v>22</v>
      </c>
      <c r="I13181" s="12">
        <f>H13181/IFERROR(INDEX('Información SKU'!$K$1:$K$54,MATCH(E13181,'Información SKU'!$A$1:$A$54,0),1),40)</f>
        <v>0.12571428571428572</v>
      </c>
      <c r="J13181" s="3">
        <v>43582</v>
      </c>
      <c r="K13181" s="12" t="s">
        <v>220</v>
      </c>
      <c r="L13181">
        <v>2</v>
      </c>
    </row>
    <row r="13182" spans="1:12" x14ac:dyDescent="0.25">
      <c r="A13182">
        <v>1000291</v>
      </c>
      <c r="B13182" t="s">
        <v>138</v>
      </c>
      <c r="C13182">
        <v>11010535</v>
      </c>
      <c r="D13182">
        <v>230</v>
      </c>
      <c r="E13182">
        <v>2382</v>
      </c>
      <c r="F13182" t="s">
        <v>34</v>
      </c>
      <c r="G13182">
        <f>H13182*IFERROR(INDEX('Información SKU'!$H$1:$H$54,MATCH(E13182,'Información SKU'!$A$1:$A$54,0),1),15)</f>
        <v>66</v>
      </c>
      <c r="H13182">
        <v>11</v>
      </c>
      <c r="I13182" s="12">
        <f>H13182/IFERROR(INDEX('Información SKU'!$K$1:$K$54,MATCH(E13182,'Información SKU'!$A$1:$A$54,0),1),40)</f>
        <v>0.11458333333333333</v>
      </c>
      <c r="J13182" s="3">
        <v>43582</v>
      </c>
      <c r="K13182" s="12" t="s">
        <v>222</v>
      </c>
      <c r="L13182">
        <v>3</v>
      </c>
    </row>
    <row r="13183" spans="1:12" x14ac:dyDescent="0.25">
      <c r="A13183">
        <v>1000291</v>
      </c>
      <c r="B13183" t="s">
        <v>138</v>
      </c>
      <c r="C13183">
        <v>11010537</v>
      </c>
      <c r="D13183">
        <v>130</v>
      </c>
      <c r="E13183">
        <v>320</v>
      </c>
      <c r="F13183" t="s">
        <v>31</v>
      </c>
      <c r="G13183">
        <f>H13183*IFERROR(INDEX('Información SKU'!$H$1:$H$54,MATCH(E13183,'Información SKU'!$A$1:$A$54,0),1),15)</f>
        <v>195</v>
      </c>
      <c r="H13183">
        <v>13</v>
      </c>
      <c r="I13183" s="12">
        <f>H13183/IFERROR(INDEX('Información SKU'!$K$1:$K$54,MATCH(E13183,'Información SKU'!$A$1:$A$54,0),1),40)</f>
        <v>0.16666666666666666</v>
      </c>
      <c r="J13183" s="3">
        <v>43582</v>
      </c>
      <c r="K13183" s="12" t="s">
        <v>222</v>
      </c>
      <c r="L13183">
        <v>3</v>
      </c>
    </row>
    <row r="13184" spans="1:12" x14ac:dyDescent="0.25">
      <c r="A13184">
        <v>1000291</v>
      </c>
      <c r="B13184" t="s">
        <v>138</v>
      </c>
      <c r="C13184">
        <v>11010537</v>
      </c>
      <c r="D13184">
        <v>120</v>
      </c>
      <c r="E13184">
        <v>420</v>
      </c>
      <c r="F13184" t="s">
        <v>11</v>
      </c>
      <c r="G13184">
        <f>H13184*IFERROR(INDEX('Información SKU'!$H$1:$H$54,MATCH(E13184,'Información SKU'!$A$1:$A$54,0),1),15)</f>
        <v>90</v>
      </c>
      <c r="H13184">
        <v>6</v>
      </c>
      <c r="I13184" s="12">
        <f>H13184/IFERROR(INDEX('Información SKU'!$K$1:$K$54,MATCH(E13184,'Información SKU'!$A$1:$A$54,0),1),40)</f>
        <v>7.6923076923076927E-2</v>
      </c>
      <c r="J13184" s="3">
        <v>43582</v>
      </c>
      <c r="K13184" s="12" t="s">
        <v>223</v>
      </c>
      <c r="L13184">
        <v>3</v>
      </c>
    </row>
    <row r="13185" spans="1:12" x14ac:dyDescent="0.25">
      <c r="A13185">
        <v>1000291</v>
      </c>
      <c r="B13185" t="s">
        <v>138</v>
      </c>
      <c r="C13185">
        <v>11010537</v>
      </c>
      <c r="D13185">
        <v>110</v>
      </c>
      <c r="E13185">
        <v>480</v>
      </c>
      <c r="F13185" t="s">
        <v>77</v>
      </c>
      <c r="G13185">
        <f>H13185*IFERROR(INDEX('Información SKU'!$H$1:$H$54,MATCH(E13185,'Información SKU'!$A$1:$A$54,0),1),15)</f>
        <v>40</v>
      </c>
      <c r="H13185">
        <v>5</v>
      </c>
      <c r="I13185" s="12">
        <f>H13185/IFERROR(INDEX('Información SKU'!$K$1:$K$54,MATCH(E13185,'Información SKU'!$A$1:$A$54,0),1),40)</f>
        <v>6.4102564102564097E-2</v>
      </c>
      <c r="J13185" s="3">
        <v>43582</v>
      </c>
      <c r="K13185" s="12" t="s">
        <v>223</v>
      </c>
      <c r="L13185">
        <v>3</v>
      </c>
    </row>
    <row r="13186" spans="1:12" x14ac:dyDescent="0.25">
      <c r="A13186">
        <v>1000291</v>
      </c>
      <c r="B13186" t="s">
        <v>138</v>
      </c>
      <c r="C13186">
        <v>11010537</v>
      </c>
      <c r="D13186">
        <v>100</v>
      </c>
      <c r="E13186">
        <v>5235</v>
      </c>
      <c r="F13186" t="s">
        <v>90</v>
      </c>
      <c r="G13186">
        <f>H13186*IFERROR(INDEX('Información SKU'!$H$1:$H$54,MATCH(E13186,'Información SKU'!$A$1:$A$54,0),1),15)</f>
        <v>156</v>
      </c>
      <c r="H13186">
        <v>13</v>
      </c>
      <c r="I13186" s="12">
        <f>H13186/IFERROR(INDEX('Información SKU'!$K$1:$K$54,MATCH(E13186,'Información SKU'!$A$1:$A$54,0),1),40)</f>
        <v>0.24074074074074073</v>
      </c>
      <c r="J13186" s="3">
        <v>43582</v>
      </c>
      <c r="K13186" s="12" t="s">
        <v>223</v>
      </c>
      <c r="L13186">
        <v>3</v>
      </c>
    </row>
    <row r="13187" spans="1:12" x14ac:dyDescent="0.25">
      <c r="A13187">
        <v>1000291</v>
      </c>
      <c r="B13187" t="s">
        <v>138</v>
      </c>
      <c r="C13187">
        <v>11010537</v>
      </c>
      <c r="D13187">
        <v>90</v>
      </c>
      <c r="E13187">
        <v>5233</v>
      </c>
      <c r="F13187" t="s">
        <v>91</v>
      </c>
      <c r="G13187">
        <f>H13187*IFERROR(INDEX('Información SKU'!$H$1:$H$54,MATCH(E13187,'Información SKU'!$A$1:$A$54,0),1),15)</f>
        <v>132</v>
      </c>
      <c r="H13187">
        <v>11</v>
      </c>
      <c r="I13187" s="12">
        <f>H13187/IFERROR(INDEX('Información SKU'!$K$1:$K$54,MATCH(E13187,'Información SKU'!$A$1:$A$54,0),1),40)</f>
        <v>0.20370370370370369</v>
      </c>
      <c r="J13187" s="3">
        <v>43582</v>
      </c>
      <c r="K13187" s="12" t="s">
        <v>221</v>
      </c>
      <c r="L13187">
        <v>2</v>
      </c>
    </row>
    <row r="13188" spans="1:12" x14ac:dyDescent="0.25">
      <c r="A13188">
        <v>1000291</v>
      </c>
      <c r="B13188" t="s">
        <v>138</v>
      </c>
      <c r="C13188">
        <v>11010537</v>
      </c>
      <c r="D13188">
        <v>80</v>
      </c>
      <c r="E13188">
        <v>5242</v>
      </c>
      <c r="F13188" t="s">
        <v>87</v>
      </c>
      <c r="G13188">
        <f>H13188*IFERROR(INDEX('Información SKU'!$H$1:$H$54,MATCH(E13188,'Información SKU'!$A$1:$A$54,0),1),15)</f>
        <v>270</v>
      </c>
      <c r="H13188">
        <v>18</v>
      </c>
      <c r="I13188" s="12">
        <f>H13188/IFERROR(INDEX('Información SKU'!$K$1:$K$54,MATCH(E13188,'Información SKU'!$A$1:$A$54,0),1),40)</f>
        <v>0.1875</v>
      </c>
      <c r="J13188" s="3">
        <v>43582</v>
      </c>
      <c r="K13188" s="12" t="s">
        <v>222</v>
      </c>
      <c r="L13188">
        <v>3</v>
      </c>
    </row>
    <row r="13189" spans="1:12" x14ac:dyDescent="0.25">
      <c r="A13189">
        <v>1000291</v>
      </c>
      <c r="B13189" t="s">
        <v>138</v>
      </c>
      <c r="C13189">
        <v>11010537</v>
      </c>
      <c r="D13189">
        <v>70</v>
      </c>
      <c r="E13189">
        <v>5245</v>
      </c>
      <c r="F13189" t="s">
        <v>85</v>
      </c>
      <c r="G13189">
        <f>H13189*IFERROR(INDEX('Información SKU'!$H$1:$H$54,MATCH(E13189,'Información SKU'!$A$1:$A$54,0),1),15)</f>
        <v>240</v>
      </c>
      <c r="H13189">
        <v>16</v>
      </c>
      <c r="I13189" s="12">
        <f>H13189/IFERROR(INDEX('Información SKU'!$K$1:$K$54,MATCH(E13189,'Información SKU'!$A$1:$A$54,0),1),40)</f>
        <v>0.16666666666666666</v>
      </c>
      <c r="J13189" s="3">
        <v>43582</v>
      </c>
      <c r="K13189" s="12" t="s">
        <v>219</v>
      </c>
      <c r="L13189">
        <v>1</v>
      </c>
    </row>
    <row r="13190" spans="1:12" x14ac:dyDescent="0.25">
      <c r="A13190">
        <v>1004140</v>
      </c>
      <c r="B13190" t="s">
        <v>131</v>
      </c>
      <c r="C13190">
        <v>11010655</v>
      </c>
      <c r="D13190">
        <v>10</v>
      </c>
      <c r="E13190">
        <v>531</v>
      </c>
      <c r="F13190" t="s">
        <v>40</v>
      </c>
      <c r="G13190">
        <f>H13190*IFERROR(INDEX('Información SKU'!$H$1:$H$54,MATCH(E13190,'Información SKU'!$A$1:$A$54,0),1),15)</f>
        <v>4032</v>
      </c>
      <c r="H13190">
        <v>672</v>
      </c>
      <c r="I13190" s="12">
        <f>H13190/IFERROR(INDEX('Información SKU'!$K$1:$K$54,MATCH(E13190,'Información SKU'!$A$1:$A$54,0),1),40)</f>
        <v>13.44</v>
      </c>
      <c r="J13190" s="3">
        <v>43582</v>
      </c>
      <c r="K13190" s="12" t="s">
        <v>218</v>
      </c>
      <c r="L13190">
        <v>1</v>
      </c>
    </row>
    <row r="13191" spans="1:12" x14ac:dyDescent="0.25">
      <c r="A13191">
        <v>1007735</v>
      </c>
      <c r="B13191" t="s">
        <v>118</v>
      </c>
      <c r="C13191">
        <v>11010659</v>
      </c>
      <c r="D13191">
        <v>90</v>
      </c>
      <c r="E13191">
        <v>61</v>
      </c>
      <c r="F13191" t="s">
        <v>20</v>
      </c>
      <c r="G13191">
        <f>H13191*IFERROR(INDEX('Información SKU'!$H$1:$H$54,MATCH(E13191,'Información SKU'!$A$1:$A$54,0),1),15)</f>
        <v>2775</v>
      </c>
      <c r="H13191">
        <v>185</v>
      </c>
      <c r="I13191" s="12">
        <f>H13191/IFERROR(INDEX('Información SKU'!$K$1:$K$54,MATCH(E13191,'Información SKU'!$A$1:$A$54,0),1),40)</f>
        <v>3.0833333333333335</v>
      </c>
      <c r="J13191" s="3">
        <v>43582</v>
      </c>
      <c r="K13191" s="12" t="s">
        <v>220</v>
      </c>
      <c r="L13191">
        <v>2</v>
      </c>
    </row>
    <row r="13192" spans="1:12" x14ac:dyDescent="0.25">
      <c r="A13192">
        <v>1008556</v>
      </c>
      <c r="B13192" t="s">
        <v>118</v>
      </c>
      <c r="C13192">
        <v>11010669</v>
      </c>
      <c r="D13192">
        <v>200</v>
      </c>
      <c r="E13192">
        <v>1199</v>
      </c>
      <c r="F13192" t="s">
        <v>26</v>
      </c>
      <c r="G13192">
        <f>H13192*IFERROR(INDEX('Información SKU'!$H$1:$H$54,MATCH(E13192,'Información SKU'!$A$1:$A$54,0),1),15)</f>
        <v>132</v>
      </c>
      <c r="H13192">
        <v>11</v>
      </c>
      <c r="I13192" s="12">
        <f>H13192/IFERROR(INDEX('Información SKU'!$K$1:$K$54,MATCH(E13192,'Información SKU'!$A$1:$A$54,0),1),40)</f>
        <v>0.18333333333333332</v>
      </c>
      <c r="J13192" s="3">
        <v>43582</v>
      </c>
      <c r="K13192" s="12" t="s">
        <v>218</v>
      </c>
      <c r="L13192">
        <v>1</v>
      </c>
    </row>
    <row r="13193" spans="1:12" x14ac:dyDescent="0.25">
      <c r="A13193">
        <v>1008556</v>
      </c>
      <c r="B13193" t="s">
        <v>118</v>
      </c>
      <c r="C13193">
        <v>11010669</v>
      </c>
      <c r="D13193">
        <v>10</v>
      </c>
      <c r="E13193">
        <v>5273</v>
      </c>
      <c r="F13193" t="s">
        <v>82</v>
      </c>
      <c r="G13193">
        <f>H13193*IFERROR(INDEX('Información SKU'!$H$1:$H$54,MATCH(E13193,'Información SKU'!$A$1:$A$54,0),1),15)</f>
        <v>120</v>
      </c>
      <c r="H13193">
        <v>20</v>
      </c>
      <c r="I13193" s="12">
        <f>H13193/IFERROR(INDEX('Información SKU'!$K$1:$K$54,MATCH(E13193,'Información SKU'!$A$1:$A$54,0),1),40)</f>
        <v>0.2857142857142857</v>
      </c>
      <c r="J13193" s="3">
        <v>43582</v>
      </c>
      <c r="K13193" s="12" t="s">
        <v>219</v>
      </c>
      <c r="L13193">
        <v>1</v>
      </c>
    </row>
    <row r="13194" spans="1:12" x14ac:dyDescent="0.25">
      <c r="A13194">
        <v>1008556</v>
      </c>
      <c r="B13194" t="s">
        <v>118</v>
      </c>
      <c r="C13194">
        <v>11010669</v>
      </c>
      <c r="D13194">
        <v>40</v>
      </c>
      <c r="E13194">
        <v>61</v>
      </c>
      <c r="F13194" t="s">
        <v>20</v>
      </c>
      <c r="G13194">
        <f>H13194*IFERROR(INDEX('Información SKU'!$H$1:$H$54,MATCH(E13194,'Información SKU'!$A$1:$A$54,0),1),15)</f>
        <v>3525</v>
      </c>
      <c r="H13194">
        <v>235</v>
      </c>
      <c r="I13194" s="12">
        <f>H13194/IFERROR(INDEX('Información SKU'!$K$1:$K$54,MATCH(E13194,'Información SKU'!$A$1:$A$54,0),1),40)</f>
        <v>3.9166666666666665</v>
      </c>
      <c r="J13194" s="3">
        <v>43582</v>
      </c>
      <c r="K13194" s="12" t="s">
        <v>221</v>
      </c>
      <c r="L13194">
        <v>2</v>
      </c>
    </row>
    <row r="13195" spans="1:12" x14ac:dyDescent="0.25">
      <c r="A13195">
        <v>1008556</v>
      </c>
      <c r="B13195" t="s">
        <v>118</v>
      </c>
      <c r="C13195">
        <v>11010669</v>
      </c>
      <c r="D13195">
        <v>50</v>
      </c>
      <c r="E13195">
        <v>2383</v>
      </c>
      <c r="F13195" t="s">
        <v>92</v>
      </c>
      <c r="G13195">
        <f>H13195*IFERROR(INDEX('Información SKU'!$H$1:$H$54,MATCH(E13195,'Información SKU'!$A$1:$A$54,0),1),15)</f>
        <v>30</v>
      </c>
      <c r="H13195">
        <v>5</v>
      </c>
      <c r="I13195" s="12">
        <f>H13195/IFERROR(INDEX('Información SKU'!$K$1:$K$54,MATCH(E13195,'Información SKU'!$A$1:$A$54,0),1),40)</f>
        <v>2.8571428571428571E-2</v>
      </c>
      <c r="J13195" s="3">
        <v>43582</v>
      </c>
      <c r="K13195" s="12" t="s">
        <v>221</v>
      </c>
      <c r="L13195">
        <v>2</v>
      </c>
    </row>
    <row r="13196" spans="1:12" x14ac:dyDescent="0.25">
      <c r="A13196">
        <v>1008556</v>
      </c>
      <c r="B13196" t="s">
        <v>118</v>
      </c>
      <c r="C13196">
        <v>11010669</v>
      </c>
      <c r="D13196">
        <v>60</v>
      </c>
      <c r="E13196">
        <v>2381</v>
      </c>
      <c r="F13196" t="s">
        <v>93</v>
      </c>
      <c r="G13196">
        <f>H13196*IFERROR(INDEX('Información SKU'!$H$1:$H$54,MATCH(E13196,'Información SKU'!$A$1:$A$54,0),1),15)</f>
        <v>56</v>
      </c>
      <c r="H13196">
        <v>7</v>
      </c>
      <c r="I13196" s="12">
        <f>H13196/IFERROR(INDEX('Información SKU'!$K$1:$K$54,MATCH(E13196,'Información SKU'!$A$1:$A$54,0),1),40)</f>
        <v>0.04</v>
      </c>
      <c r="J13196" s="3">
        <v>43582</v>
      </c>
      <c r="K13196" s="12" t="s">
        <v>220</v>
      </c>
      <c r="L13196">
        <v>2</v>
      </c>
    </row>
    <row r="13197" spans="1:12" x14ac:dyDescent="0.25">
      <c r="A13197">
        <v>1003933</v>
      </c>
      <c r="B13197" t="s">
        <v>115</v>
      </c>
      <c r="C13197">
        <v>11010682</v>
      </c>
      <c r="D13197">
        <v>20</v>
      </c>
      <c r="E13197">
        <v>63</v>
      </c>
      <c r="F13197" t="s">
        <v>1</v>
      </c>
      <c r="G13197">
        <f>H13197*IFERROR(INDEX('Información SKU'!$H$1:$H$54,MATCH(E13197,'Información SKU'!$A$1:$A$54,0),1),15)</f>
        <v>630</v>
      </c>
      <c r="H13197">
        <v>42</v>
      </c>
      <c r="I13197" s="12">
        <f>H13197/IFERROR(INDEX('Información SKU'!$K$1:$K$54,MATCH(E13197,'Información SKU'!$A$1:$A$54,0),1),40)</f>
        <v>1</v>
      </c>
      <c r="J13197" s="3">
        <v>43582</v>
      </c>
      <c r="K13197" s="12" t="s">
        <v>221</v>
      </c>
      <c r="L13197">
        <v>2</v>
      </c>
    </row>
    <row r="13198" spans="1:12" x14ac:dyDescent="0.25">
      <c r="A13198">
        <v>1003933</v>
      </c>
      <c r="B13198" t="s">
        <v>115</v>
      </c>
      <c r="C13198">
        <v>11010682</v>
      </c>
      <c r="D13198">
        <v>10</v>
      </c>
      <c r="E13198">
        <v>62</v>
      </c>
      <c r="F13198" t="s">
        <v>25</v>
      </c>
      <c r="G13198">
        <f>H13198*IFERROR(INDEX('Información SKU'!$H$1:$H$54,MATCH(E13198,'Información SKU'!$A$1:$A$54,0),1),15)</f>
        <v>824</v>
      </c>
      <c r="H13198">
        <v>103</v>
      </c>
      <c r="I13198" s="12">
        <f>H13198/IFERROR(INDEX('Información SKU'!$K$1:$K$54,MATCH(E13198,'Información SKU'!$A$1:$A$54,0),1),40)</f>
        <v>2.06</v>
      </c>
      <c r="J13198" s="3">
        <v>43582</v>
      </c>
      <c r="K13198" s="12" t="s">
        <v>219</v>
      </c>
      <c r="L13198">
        <v>1</v>
      </c>
    </row>
    <row r="13199" spans="1:12" x14ac:dyDescent="0.25">
      <c r="A13199">
        <v>1003933</v>
      </c>
      <c r="B13199" t="s">
        <v>115</v>
      </c>
      <c r="C13199">
        <v>11010683</v>
      </c>
      <c r="D13199">
        <v>780</v>
      </c>
      <c r="E13199">
        <v>2389</v>
      </c>
      <c r="F13199" t="s">
        <v>70</v>
      </c>
      <c r="G13199">
        <f>H13199*IFERROR(INDEX('Información SKU'!$H$1:$H$54,MATCH(E13199,'Información SKU'!$A$1:$A$54,0),1),15)</f>
        <v>162</v>
      </c>
      <c r="H13199">
        <v>27</v>
      </c>
      <c r="I13199" s="12">
        <f>H13199/IFERROR(INDEX('Información SKU'!$K$1:$K$54,MATCH(E13199,'Información SKU'!$A$1:$A$54,0),1),40)</f>
        <v>0.28125</v>
      </c>
      <c r="J13199" s="3">
        <v>43582</v>
      </c>
      <c r="K13199" s="12" t="s">
        <v>220</v>
      </c>
      <c r="L13199">
        <v>2</v>
      </c>
    </row>
    <row r="13200" spans="1:12" x14ac:dyDescent="0.25">
      <c r="A13200">
        <v>1003933</v>
      </c>
      <c r="B13200" t="s">
        <v>115</v>
      </c>
      <c r="C13200">
        <v>11010683</v>
      </c>
      <c r="D13200">
        <v>790</v>
      </c>
      <c r="E13200">
        <v>2390</v>
      </c>
      <c r="F13200" t="s">
        <v>69</v>
      </c>
      <c r="G13200">
        <f>H13200*IFERROR(INDEX('Información SKU'!$H$1:$H$54,MATCH(E13200,'Información SKU'!$A$1:$A$54,0),1),15)</f>
        <v>180</v>
      </c>
      <c r="H13200">
        <v>15</v>
      </c>
      <c r="I13200" s="12">
        <f>H13200/IFERROR(INDEX('Información SKU'!$K$1:$K$54,MATCH(E13200,'Información SKU'!$A$1:$A$54,0),1),40)</f>
        <v>8.5714285714285715E-2</v>
      </c>
      <c r="J13200" s="3">
        <v>43582</v>
      </c>
      <c r="K13200" s="12" t="s">
        <v>219</v>
      </c>
      <c r="L13200">
        <v>1</v>
      </c>
    </row>
    <row r="13201" spans="1:12" x14ac:dyDescent="0.25">
      <c r="A13201">
        <v>1003933</v>
      </c>
      <c r="B13201" t="s">
        <v>115</v>
      </c>
      <c r="C13201">
        <v>11010683</v>
      </c>
      <c r="D13201">
        <v>800</v>
      </c>
      <c r="E13201">
        <v>2396</v>
      </c>
      <c r="F13201" t="s">
        <v>68</v>
      </c>
      <c r="G13201">
        <f>H13201*IFERROR(INDEX('Información SKU'!$H$1:$H$54,MATCH(E13201,'Información SKU'!$A$1:$A$54,0),1),15)</f>
        <v>225</v>
      </c>
      <c r="H13201">
        <v>15</v>
      </c>
      <c r="I13201" s="12">
        <f>H13201/IFERROR(INDEX('Información SKU'!$K$1:$K$54,MATCH(E13201,'Información SKU'!$A$1:$A$54,0),1),40)</f>
        <v>0.3</v>
      </c>
      <c r="J13201" s="3">
        <v>43582</v>
      </c>
      <c r="K13201" s="12" t="s">
        <v>222</v>
      </c>
      <c r="L13201">
        <v>3</v>
      </c>
    </row>
    <row r="13202" spans="1:12" x14ac:dyDescent="0.25">
      <c r="A13202">
        <v>1003933</v>
      </c>
      <c r="B13202" t="s">
        <v>115</v>
      </c>
      <c r="C13202">
        <v>11010683</v>
      </c>
      <c r="D13202">
        <v>770</v>
      </c>
      <c r="E13202">
        <v>2384</v>
      </c>
      <c r="F13202" t="s">
        <v>10</v>
      </c>
      <c r="G13202">
        <f>H13202*IFERROR(INDEX('Información SKU'!$H$1:$H$54,MATCH(E13202,'Información SKU'!$A$1:$A$54,0),1),15)</f>
        <v>306</v>
      </c>
      <c r="H13202">
        <v>51</v>
      </c>
      <c r="I13202" s="12">
        <f>H13202/IFERROR(INDEX('Información SKU'!$K$1:$K$54,MATCH(E13202,'Información SKU'!$A$1:$A$54,0),1),40)</f>
        <v>0.53125</v>
      </c>
      <c r="J13202" s="3">
        <v>43582</v>
      </c>
      <c r="K13202" s="12" t="s">
        <v>222</v>
      </c>
      <c r="L13202">
        <v>3</v>
      </c>
    </row>
    <row r="13203" spans="1:12" x14ac:dyDescent="0.25">
      <c r="A13203">
        <v>1003933</v>
      </c>
      <c r="B13203" t="s">
        <v>115</v>
      </c>
      <c r="C13203">
        <v>11010683</v>
      </c>
      <c r="D13203">
        <v>760</v>
      </c>
      <c r="E13203">
        <v>2383</v>
      </c>
      <c r="F13203" t="s">
        <v>92</v>
      </c>
      <c r="G13203">
        <f>H13203*IFERROR(INDEX('Información SKU'!$H$1:$H$54,MATCH(E13203,'Información SKU'!$A$1:$A$54,0),1),15)</f>
        <v>90</v>
      </c>
      <c r="H13203">
        <v>15</v>
      </c>
      <c r="I13203" s="12">
        <f>H13203/IFERROR(INDEX('Información SKU'!$K$1:$K$54,MATCH(E13203,'Información SKU'!$A$1:$A$54,0),1),40)</f>
        <v>8.5714285714285715E-2</v>
      </c>
      <c r="J13203" s="3">
        <v>43582</v>
      </c>
      <c r="K13203" s="12" t="s">
        <v>220</v>
      </c>
      <c r="L13203">
        <v>2</v>
      </c>
    </row>
    <row r="13204" spans="1:12" x14ac:dyDescent="0.25">
      <c r="A13204">
        <v>1003933</v>
      </c>
      <c r="B13204" t="s">
        <v>115</v>
      </c>
      <c r="C13204">
        <v>11010683</v>
      </c>
      <c r="D13204">
        <v>750</v>
      </c>
      <c r="E13204">
        <v>2382</v>
      </c>
      <c r="F13204" t="s">
        <v>34</v>
      </c>
      <c r="G13204">
        <f>H13204*IFERROR(INDEX('Información SKU'!$H$1:$H$54,MATCH(E13204,'Información SKU'!$A$1:$A$54,0),1),15)</f>
        <v>162</v>
      </c>
      <c r="H13204">
        <v>27</v>
      </c>
      <c r="I13204" s="12">
        <f>H13204/IFERROR(INDEX('Información SKU'!$K$1:$K$54,MATCH(E13204,'Información SKU'!$A$1:$A$54,0),1),40)</f>
        <v>0.28125</v>
      </c>
      <c r="J13204" s="3">
        <v>43582</v>
      </c>
      <c r="K13204" s="12" t="s">
        <v>218</v>
      </c>
      <c r="L13204">
        <v>1</v>
      </c>
    </row>
    <row r="13205" spans="1:12" x14ac:dyDescent="0.25">
      <c r="A13205">
        <v>1003933</v>
      </c>
      <c r="B13205" t="s">
        <v>115</v>
      </c>
      <c r="C13205">
        <v>11010683</v>
      </c>
      <c r="D13205">
        <v>810</v>
      </c>
      <c r="E13205">
        <v>2397</v>
      </c>
      <c r="F13205" t="s">
        <v>67</v>
      </c>
      <c r="G13205">
        <f>H13205*IFERROR(INDEX('Información SKU'!$H$1:$H$54,MATCH(E13205,'Información SKU'!$A$1:$A$54,0),1),15)</f>
        <v>84</v>
      </c>
      <c r="H13205">
        <v>7</v>
      </c>
      <c r="I13205" s="12">
        <f>H13205/IFERROR(INDEX('Información SKU'!$K$1:$K$54,MATCH(E13205,'Información SKU'!$A$1:$A$54,0),1),40)</f>
        <v>0.14000000000000001</v>
      </c>
      <c r="J13205" s="3">
        <v>43582</v>
      </c>
      <c r="K13205" s="12" t="s">
        <v>222</v>
      </c>
      <c r="L13205">
        <v>3</v>
      </c>
    </row>
    <row r="13206" spans="1:12" x14ac:dyDescent="0.25">
      <c r="A13206">
        <v>1003933</v>
      </c>
      <c r="B13206" t="s">
        <v>115</v>
      </c>
      <c r="C13206">
        <v>11010683</v>
      </c>
      <c r="D13206">
        <v>1130</v>
      </c>
      <c r="E13206">
        <v>5402</v>
      </c>
      <c r="F13206" t="s">
        <v>32</v>
      </c>
      <c r="G13206">
        <f>H13206*IFERROR(INDEX('Información SKU'!$H$1:$H$54,MATCH(E13206,'Información SKU'!$A$1:$A$54,0),1),15)</f>
        <v>108</v>
      </c>
      <c r="H13206">
        <v>18</v>
      </c>
      <c r="I13206" s="12">
        <f>H13206/IFERROR(INDEX('Información SKU'!$K$1:$K$54,MATCH(E13206,'Información SKU'!$A$1:$A$54,0),1),40)</f>
        <v>0.3</v>
      </c>
      <c r="J13206" s="3">
        <v>43582</v>
      </c>
      <c r="K13206" s="12" t="s">
        <v>219</v>
      </c>
      <c r="L13206">
        <v>1</v>
      </c>
    </row>
    <row r="13207" spans="1:12" x14ac:dyDescent="0.25">
      <c r="A13207">
        <v>1003933</v>
      </c>
      <c r="B13207" t="s">
        <v>115</v>
      </c>
      <c r="C13207">
        <v>11010683</v>
      </c>
      <c r="D13207">
        <v>1120</v>
      </c>
      <c r="E13207">
        <v>5275</v>
      </c>
      <c r="F13207" t="s">
        <v>75</v>
      </c>
      <c r="G13207">
        <f>H13207*IFERROR(INDEX('Información SKU'!$H$1:$H$54,MATCH(E13207,'Información SKU'!$A$1:$A$54,0),1),15)</f>
        <v>84</v>
      </c>
      <c r="H13207">
        <v>14</v>
      </c>
      <c r="I13207" s="12">
        <f>H13207/IFERROR(INDEX('Información SKU'!$K$1:$K$54,MATCH(E13207,'Información SKU'!$A$1:$A$54,0),1),40)</f>
        <v>0.2</v>
      </c>
      <c r="J13207" s="3">
        <v>43582</v>
      </c>
      <c r="K13207" s="12" t="s">
        <v>218</v>
      </c>
      <c r="L13207">
        <v>1</v>
      </c>
    </row>
    <row r="13208" spans="1:12" x14ac:dyDescent="0.25">
      <c r="A13208">
        <v>1003933</v>
      </c>
      <c r="B13208" t="s">
        <v>115</v>
      </c>
      <c r="C13208">
        <v>11010683</v>
      </c>
      <c r="D13208">
        <v>1110</v>
      </c>
      <c r="E13208">
        <v>5274</v>
      </c>
      <c r="F13208" t="s">
        <v>72</v>
      </c>
      <c r="G13208">
        <f>H13208*IFERROR(INDEX('Información SKU'!$H$1:$H$54,MATCH(E13208,'Información SKU'!$A$1:$A$54,0),1),15)</f>
        <v>72</v>
      </c>
      <c r="H13208">
        <v>9</v>
      </c>
      <c r="I13208" s="12">
        <f>H13208/IFERROR(INDEX('Información SKU'!$K$1:$K$54,MATCH(E13208,'Información SKU'!$A$1:$A$54,0),1),40)</f>
        <v>0.12857142857142856</v>
      </c>
      <c r="J13208" s="3">
        <v>43582</v>
      </c>
      <c r="K13208" s="12" t="s">
        <v>219</v>
      </c>
      <c r="L13208">
        <v>1</v>
      </c>
    </row>
    <row r="13209" spans="1:12" x14ac:dyDescent="0.25">
      <c r="A13209">
        <v>1003933</v>
      </c>
      <c r="B13209" t="s">
        <v>115</v>
      </c>
      <c r="C13209">
        <v>11010683</v>
      </c>
      <c r="D13209">
        <v>1100</v>
      </c>
      <c r="E13209">
        <v>5273</v>
      </c>
      <c r="F13209" t="s">
        <v>82</v>
      </c>
      <c r="G13209">
        <f>H13209*IFERROR(INDEX('Información SKU'!$H$1:$H$54,MATCH(E13209,'Información SKU'!$A$1:$A$54,0),1),15)</f>
        <v>252</v>
      </c>
      <c r="H13209">
        <v>42</v>
      </c>
      <c r="I13209" s="12">
        <f>H13209/IFERROR(INDEX('Información SKU'!$K$1:$K$54,MATCH(E13209,'Información SKU'!$A$1:$A$54,0),1),40)</f>
        <v>0.6</v>
      </c>
      <c r="J13209" s="3">
        <v>43582</v>
      </c>
      <c r="K13209" s="12" t="s">
        <v>219</v>
      </c>
      <c r="L13209">
        <v>1</v>
      </c>
    </row>
    <row r="13210" spans="1:12" x14ac:dyDescent="0.25">
      <c r="A13210">
        <v>1003933</v>
      </c>
      <c r="B13210" t="s">
        <v>115</v>
      </c>
      <c r="C13210">
        <v>11010683</v>
      </c>
      <c r="D13210">
        <v>1090</v>
      </c>
      <c r="E13210">
        <v>5268</v>
      </c>
      <c r="F13210" t="s">
        <v>83</v>
      </c>
      <c r="G13210">
        <f>H13210*IFERROR(INDEX('Información SKU'!$H$1:$H$54,MATCH(E13210,'Información SKU'!$A$1:$A$54,0),1),15)</f>
        <v>45</v>
      </c>
      <c r="H13210">
        <v>3</v>
      </c>
      <c r="I13210" s="12">
        <f>H13210/IFERROR(INDEX('Información SKU'!$K$1:$K$54,MATCH(E13210,'Información SKU'!$A$1:$A$54,0),1),40)</f>
        <v>4.2857142857142858E-2</v>
      </c>
      <c r="J13210" s="3">
        <v>43582</v>
      </c>
      <c r="K13210" s="12" t="s">
        <v>222</v>
      </c>
      <c r="L13210">
        <v>3</v>
      </c>
    </row>
    <row r="13211" spans="1:12" x14ac:dyDescent="0.25">
      <c r="A13211">
        <v>1003933</v>
      </c>
      <c r="B13211" t="s">
        <v>115</v>
      </c>
      <c r="C13211">
        <v>11010683</v>
      </c>
      <c r="D13211">
        <v>1080</v>
      </c>
      <c r="E13211">
        <v>5266</v>
      </c>
      <c r="F13211" t="s">
        <v>84</v>
      </c>
      <c r="G13211">
        <f>H13211*IFERROR(INDEX('Información SKU'!$H$1:$H$54,MATCH(E13211,'Información SKU'!$A$1:$A$54,0),1),15)</f>
        <v>32</v>
      </c>
      <c r="H13211">
        <v>4</v>
      </c>
      <c r="I13211" s="12">
        <f>H13211/IFERROR(INDEX('Información SKU'!$K$1:$K$54,MATCH(E13211,'Información SKU'!$A$1:$A$54,0),1),40)</f>
        <v>5.7142857142857141E-2</v>
      </c>
      <c r="J13211" s="3">
        <v>43582</v>
      </c>
      <c r="K13211" s="12" t="s">
        <v>222</v>
      </c>
      <c r="L13211">
        <v>3</v>
      </c>
    </row>
    <row r="13212" spans="1:12" x14ac:dyDescent="0.25">
      <c r="A13212">
        <v>1003933</v>
      </c>
      <c r="B13212" t="s">
        <v>115</v>
      </c>
      <c r="C13212">
        <v>11010683</v>
      </c>
      <c r="D13212">
        <v>1070</v>
      </c>
      <c r="E13212">
        <v>5243</v>
      </c>
      <c r="F13212" t="s">
        <v>86</v>
      </c>
      <c r="G13212">
        <f>H13212*IFERROR(INDEX('Información SKU'!$H$1:$H$54,MATCH(E13212,'Información SKU'!$A$1:$A$54,0),1),15)</f>
        <v>48</v>
      </c>
      <c r="H13212">
        <v>4</v>
      </c>
      <c r="I13212" s="12">
        <f>H13212/IFERROR(INDEX('Información SKU'!$K$1:$K$54,MATCH(E13212,'Información SKU'!$A$1:$A$54,0),1),40)</f>
        <v>5.3333333333333337E-2</v>
      </c>
      <c r="J13212" s="3">
        <v>43582</v>
      </c>
      <c r="K13212" s="12" t="s">
        <v>219</v>
      </c>
      <c r="L13212">
        <v>1</v>
      </c>
    </row>
    <row r="13213" spans="1:12" x14ac:dyDescent="0.25">
      <c r="A13213">
        <v>1003933</v>
      </c>
      <c r="B13213" t="s">
        <v>115</v>
      </c>
      <c r="C13213">
        <v>11010683</v>
      </c>
      <c r="D13213">
        <v>1060</v>
      </c>
      <c r="E13213">
        <v>5242</v>
      </c>
      <c r="F13213" t="s">
        <v>87</v>
      </c>
      <c r="G13213">
        <f>H13213*IFERROR(INDEX('Información SKU'!$H$1:$H$54,MATCH(E13213,'Información SKU'!$A$1:$A$54,0),1),15)</f>
        <v>45</v>
      </c>
      <c r="H13213">
        <v>3</v>
      </c>
      <c r="I13213" s="12">
        <f>H13213/IFERROR(INDEX('Información SKU'!$K$1:$K$54,MATCH(E13213,'Información SKU'!$A$1:$A$54,0),1),40)</f>
        <v>3.125E-2</v>
      </c>
      <c r="J13213" s="3">
        <v>43582</v>
      </c>
      <c r="K13213" s="12" t="s">
        <v>223</v>
      </c>
      <c r="L13213">
        <v>3</v>
      </c>
    </row>
    <row r="13214" spans="1:12" x14ac:dyDescent="0.25">
      <c r="A13214">
        <v>1003933</v>
      </c>
      <c r="B13214" t="s">
        <v>115</v>
      </c>
      <c r="C13214">
        <v>11010683</v>
      </c>
      <c r="D13214">
        <v>1050</v>
      </c>
      <c r="E13214">
        <v>5238</v>
      </c>
      <c r="F13214" t="s">
        <v>88</v>
      </c>
      <c r="G13214">
        <f>H13214*IFERROR(INDEX('Información SKU'!$H$1:$H$54,MATCH(E13214,'Información SKU'!$A$1:$A$54,0),1),15)</f>
        <v>255</v>
      </c>
      <c r="H13214">
        <v>17</v>
      </c>
      <c r="I13214" s="12">
        <f>H13214/IFERROR(INDEX('Información SKU'!$K$1:$K$54,MATCH(E13214,'Información SKU'!$A$1:$A$54,0),1),40)</f>
        <v>0.30909090909090908</v>
      </c>
      <c r="J13214" s="3">
        <v>43582</v>
      </c>
      <c r="K13214" s="12" t="s">
        <v>221</v>
      </c>
      <c r="L13214">
        <v>2</v>
      </c>
    </row>
    <row r="13215" spans="1:12" x14ac:dyDescent="0.25">
      <c r="A13215">
        <v>1003933</v>
      </c>
      <c r="B13215" t="s">
        <v>115</v>
      </c>
      <c r="C13215">
        <v>11010683</v>
      </c>
      <c r="D13215">
        <v>1040</v>
      </c>
      <c r="E13215">
        <v>5236</v>
      </c>
      <c r="F13215" t="s">
        <v>89</v>
      </c>
      <c r="G13215">
        <f>H13215*IFERROR(INDEX('Información SKU'!$H$1:$H$54,MATCH(E13215,'Información SKU'!$A$1:$A$54,0),1),15)</f>
        <v>372</v>
      </c>
      <c r="H13215">
        <v>31</v>
      </c>
      <c r="I13215" s="12">
        <f>H13215/IFERROR(INDEX('Información SKU'!$K$1:$K$54,MATCH(E13215,'Información SKU'!$A$1:$A$54,0),1),40)</f>
        <v>0.5636363636363636</v>
      </c>
      <c r="J13215" s="3">
        <v>43582</v>
      </c>
      <c r="K13215" s="12" t="s">
        <v>220</v>
      </c>
      <c r="L13215">
        <v>2</v>
      </c>
    </row>
    <row r="13216" spans="1:12" x14ac:dyDescent="0.25">
      <c r="A13216">
        <v>1003933</v>
      </c>
      <c r="B13216" t="s">
        <v>115</v>
      </c>
      <c r="C13216">
        <v>11010683</v>
      </c>
      <c r="D13216">
        <v>1030</v>
      </c>
      <c r="E13216">
        <v>5235</v>
      </c>
      <c r="F13216" t="s">
        <v>90</v>
      </c>
      <c r="G13216">
        <f>H13216*IFERROR(INDEX('Información SKU'!$H$1:$H$54,MATCH(E13216,'Información SKU'!$A$1:$A$54,0),1),15)</f>
        <v>72</v>
      </c>
      <c r="H13216">
        <v>6</v>
      </c>
      <c r="I13216" s="12">
        <f>H13216/IFERROR(INDEX('Información SKU'!$K$1:$K$54,MATCH(E13216,'Información SKU'!$A$1:$A$54,0),1),40)</f>
        <v>0.1111111111111111</v>
      </c>
      <c r="J13216" s="3">
        <v>43582</v>
      </c>
      <c r="K13216" s="12" t="s">
        <v>221</v>
      </c>
      <c r="L13216">
        <v>2</v>
      </c>
    </row>
    <row r="13217" spans="1:12" x14ac:dyDescent="0.25">
      <c r="A13217">
        <v>1003933</v>
      </c>
      <c r="B13217" t="s">
        <v>115</v>
      </c>
      <c r="C13217">
        <v>11010683</v>
      </c>
      <c r="D13217">
        <v>1020</v>
      </c>
      <c r="E13217">
        <v>5233</v>
      </c>
      <c r="F13217" t="s">
        <v>91</v>
      </c>
      <c r="G13217">
        <f>H13217*IFERROR(INDEX('Información SKU'!$H$1:$H$54,MATCH(E13217,'Información SKU'!$A$1:$A$54,0),1),15)</f>
        <v>96</v>
      </c>
      <c r="H13217">
        <v>8</v>
      </c>
      <c r="I13217" s="12">
        <f>H13217/IFERROR(INDEX('Información SKU'!$K$1:$K$54,MATCH(E13217,'Información SKU'!$A$1:$A$54,0),1),40)</f>
        <v>0.14814814814814814</v>
      </c>
      <c r="J13217" s="3">
        <v>43582</v>
      </c>
      <c r="K13217" s="12" t="s">
        <v>218</v>
      </c>
      <c r="L13217">
        <v>1</v>
      </c>
    </row>
    <row r="13218" spans="1:12" x14ac:dyDescent="0.25">
      <c r="A13218">
        <v>1003933</v>
      </c>
      <c r="B13218" t="s">
        <v>115</v>
      </c>
      <c r="C13218">
        <v>11010683</v>
      </c>
      <c r="D13218">
        <v>290</v>
      </c>
      <c r="E13218">
        <v>1200</v>
      </c>
      <c r="F13218" t="s">
        <v>17</v>
      </c>
      <c r="G13218">
        <f>H13218*IFERROR(INDEX('Información SKU'!$H$1:$H$54,MATCH(E13218,'Información SKU'!$A$1:$A$54,0),1),15)</f>
        <v>108</v>
      </c>
      <c r="H13218">
        <v>18</v>
      </c>
      <c r="I13218" s="12">
        <f>H13218/IFERROR(INDEX('Información SKU'!$K$1:$K$54,MATCH(E13218,'Información SKU'!$A$1:$A$54,0),1),40)</f>
        <v>0.42857142857142855</v>
      </c>
      <c r="J13218" s="3">
        <v>43582</v>
      </c>
      <c r="K13218" s="12" t="s">
        <v>223</v>
      </c>
      <c r="L13218">
        <v>3</v>
      </c>
    </row>
    <row r="13219" spans="1:12" x14ac:dyDescent="0.25">
      <c r="A13219">
        <v>1003933</v>
      </c>
      <c r="B13219" t="s">
        <v>115</v>
      </c>
      <c r="C13219">
        <v>11010683</v>
      </c>
      <c r="D13219">
        <v>260</v>
      </c>
      <c r="E13219">
        <v>320</v>
      </c>
      <c r="F13219" t="s">
        <v>31</v>
      </c>
      <c r="G13219">
        <f>H13219*IFERROR(INDEX('Información SKU'!$H$1:$H$54,MATCH(E13219,'Información SKU'!$A$1:$A$54,0),1),15)</f>
        <v>165</v>
      </c>
      <c r="H13219">
        <v>11</v>
      </c>
      <c r="I13219" s="12">
        <f>H13219/IFERROR(INDEX('Información SKU'!$K$1:$K$54,MATCH(E13219,'Información SKU'!$A$1:$A$54,0),1),40)</f>
        <v>0.14102564102564102</v>
      </c>
      <c r="J13219" s="3">
        <v>43582</v>
      </c>
      <c r="K13219" s="12" t="s">
        <v>221</v>
      </c>
      <c r="L13219">
        <v>2</v>
      </c>
    </row>
    <row r="13220" spans="1:12" x14ac:dyDescent="0.25">
      <c r="A13220">
        <v>1003933</v>
      </c>
      <c r="B13220" t="s">
        <v>115</v>
      </c>
      <c r="C13220">
        <v>11010683</v>
      </c>
      <c r="D13220">
        <v>160</v>
      </c>
      <c r="E13220">
        <v>224</v>
      </c>
      <c r="F13220" t="s">
        <v>37</v>
      </c>
      <c r="G13220">
        <f>H13220*IFERROR(INDEX('Información SKU'!$H$1:$H$54,MATCH(E13220,'Información SKU'!$A$1:$A$54,0),1),15)</f>
        <v>64</v>
      </c>
      <c r="H13220">
        <v>8</v>
      </c>
      <c r="I13220" s="12">
        <f>H13220/IFERROR(INDEX('Información SKU'!$K$1:$K$54,MATCH(E13220,'Información SKU'!$A$1:$A$54,0),1),40)</f>
        <v>0.19047619047619047</v>
      </c>
      <c r="J13220" s="3">
        <v>43582</v>
      </c>
      <c r="K13220" s="12" t="s">
        <v>222</v>
      </c>
      <c r="L13220">
        <v>3</v>
      </c>
    </row>
    <row r="13221" spans="1:12" x14ac:dyDescent="0.25">
      <c r="A13221">
        <v>1003933</v>
      </c>
      <c r="B13221" t="s">
        <v>115</v>
      </c>
      <c r="C13221">
        <v>11010683</v>
      </c>
      <c r="D13221">
        <v>150</v>
      </c>
      <c r="E13221">
        <v>223</v>
      </c>
      <c r="F13221" t="s">
        <v>74</v>
      </c>
      <c r="G13221">
        <f>H13221*IFERROR(INDEX('Información SKU'!$H$1:$H$54,MATCH(E13221,'Información SKU'!$A$1:$A$54,0),1),15)</f>
        <v>72</v>
      </c>
      <c r="H13221">
        <v>12</v>
      </c>
      <c r="I13221" s="12">
        <f>H13221/IFERROR(INDEX('Información SKU'!$K$1:$K$54,MATCH(E13221,'Información SKU'!$A$1:$A$54,0),1),40)</f>
        <v>0.2857142857142857</v>
      </c>
      <c r="J13221" s="3">
        <v>43582</v>
      </c>
      <c r="K13221" s="12" t="s">
        <v>220</v>
      </c>
      <c r="L13221">
        <v>2</v>
      </c>
    </row>
    <row r="13222" spans="1:12" x14ac:dyDescent="0.25">
      <c r="A13222">
        <v>1003933</v>
      </c>
      <c r="B13222" t="s">
        <v>115</v>
      </c>
      <c r="C13222">
        <v>11010683</v>
      </c>
      <c r="D13222">
        <v>140</v>
      </c>
      <c r="E13222">
        <v>205</v>
      </c>
      <c r="F13222" t="s">
        <v>35</v>
      </c>
      <c r="G13222">
        <f>H13222*IFERROR(INDEX('Información SKU'!$H$1:$H$54,MATCH(E13222,'Información SKU'!$A$1:$A$54,0),1),15)</f>
        <v>136</v>
      </c>
      <c r="H13222">
        <v>17</v>
      </c>
      <c r="I13222" s="12">
        <f>H13222/IFERROR(INDEX('Información SKU'!$K$1:$K$54,MATCH(E13222,'Información SKU'!$A$1:$A$54,0),1),40)</f>
        <v>0.40476190476190477</v>
      </c>
      <c r="J13222" s="3">
        <v>43582</v>
      </c>
      <c r="K13222" s="12" t="s">
        <v>222</v>
      </c>
      <c r="L13222">
        <v>3</v>
      </c>
    </row>
    <row r="13223" spans="1:12" x14ac:dyDescent="0.25">
      <c r="A13223">
        <v>1003933</v>
      </c>
      <c r="B13223" t="s">
        <v>115</v>
      </c>
      <c r="C13223">
        <v>11010683</v>
      </c>
      <c r="D13223">
        <v>120</v>
      </c>
      <c r="E13223">
        <v>43</v>
      </c>
      <c r="F13223" t="s">
        <v>12</v>
      </c>
      <c r="G13223">
        <f>H13223*IFERROR(INDEX('Información SKU'!$H$1:$H$54,MATCH(E13223,'Información SKU'!$A$1:$A$54,0),1),15)</f>
        <v>96</v>
      </c>
      <c r="H13223">
        <v>12</v>
      </c>
      <c r="I13223" s="12">
        <f>H13223/IFERROR(INDEX('Información SKU'!$K$1:$K$54,MATCH(E13223,'Información SKU'!$A$1:$A$54,0),1),40)</f>
        <v>0.2857142857142857</v>
      </c>
      <c r="J13223" s="3">
        <v>43582</v>
      </c>
      <c r="K13223" s="12" t="s">
        <v>219</v>
      </c>
      <c r="L13223">
        <v>1</v>
      </c>
    </row>
    <row r="13224" spans="1:12" x14ac:dyDescent="0.25">
      <c r="A13224">
        <v>1003933</v>
      </c>
      <c r="B13224" t="s">
        <v>115</v>
      </c>
      <c r="C13224">
        <v>11010683</v>
      </c>
      <c r="D13224">
        <v>110</v>
      </c>
      <c r="E13224">
        <v>42</v>
      </c>
      <c r="F13224" t="s">
        <v>15</v>
      </c>
      <c r="G13224">
        <f>H13224*IFERROR(INDEX('Información SKU'!$H$1:$H$54,MATCH(E13224,'Información SKU'!$A$1:$A$54,0),1),15)</f>
        <v>192</v>
      </c>
      <c r="H13224">
        <v>16</v>
      </c>
      <c r="I13224" s="12">
        <f>H13224/IFERROR(INDEX('Información SKU'!$K$1:$K$54,MATCH(E13224,'Información SKU'!$A$1:$A$54,0),1),40)</f>
        <v>0.32</v>
      </c>
      <c r="J13224" s="3">
        <v>43582</v>
      </c>
      <c r="K13224" s="12" t="s">
        <v>222</v>
      </c>
      <c r="L13224">
        <v>3</v>
      </c>
    </row>
    <row r="13225" spans="1:12" x14ac:dyDescent="0.25">
      <c r="A13225">
        <v>1003933</v>
      </c>
      <c r="B13225" t="s">
        <v>115</v>
      </c>
      <c r="C13225">
        <v>11010683</v>
      </c>
      <c r="D13225">
        <v>100</v>
      </c>
      <c r="E13225">
        <v>41</v>
      </c>
      <c r="F13225" t="s">
        <v>71</v>
      </c>
      <c r="G13225">
        <f>H13225*IFERROR(INDEX('Información SKU'!$H$1:$H$54,MATCH(E13225,'Información SKU'!$A$1:$A$54,0),1),15)</f>
        <v>56</v>
      </c>
      <c r="H13225">
        <v>7</v>
      </c>
      <c r="I13225" s="12">
        <f>H13225/IFERROR(INDEX('Información SKU'!$K$1:$K$54,MATCH(E13225,'Información SKU'!$A$1:$A$54,0),1),40)</f>
        <v>0.11666666666666667</v>
      </c>
      <c r="J13225" s="3">
        <v>43582</v>
      </c>
      <c r="K13225" s="12" t="s">
        <v>221</v>
      </c>
      <c r="L13225">
        <v>2</v>
      </c>
    </row>
    <row r="13226" spans="1:12" x14ac:dyDescent="0.25">
      <c r="A13226">
        <v>1003933</v>
      </c>
      <c r="B13226" t="s">
        <v>115</v>
      </c>
      <c r="C13226">
        <v>11010683</v>
      </c>
      <c r="D13226">
        <v>30</v>
      </c>
      <c r="E13226">
        <v>63</v>
      </c>
      <c r="F13226" t="s">
        <v>1</v>
      </c>
      <c r="G13226">
        <f>H13226*IFERROR(INDEX('Información SKU'!$H$1:$H$54,MATCH(E13226,'Información SKU'!$A$1:$A$54,0),1),15)</f>
        <v>195</v>
      </c>
      <c r="H13226">
        <v>13</v>
      </c>
      <c r="I13226" s="12">
        <f>H13226/IFERROR(INDEX('Información SKU'!$K$1:$K$54,MATCH(E13226,'Información SKU'!$A$1:$A$54,0),1),40)</f>
        <v>0.30952380952380953</v>
      </c>
      <c r="J13226" s="3">
        <v>43582</v>
      </c>
      <c r="K13226" s="12" t="s">
        <v>220</v>
      </c>
      <c r="L13226">
        <v>2</v>
      </c>
    </row>
    <row r="13227" spans="1:12" x14ac:dyDescent="0.25">
      <c r="A13227">
        <v>1003933</v>
      </c>
      <c r="B13227" t="s">
        <v>115</v>
      </c>
      <c r="C13227">
        <v>11010683</v>
      </c>
      <c r="D13227">
        <v>20</v>
      </c>
      <c r="E13227">
        <v>62</v>
      </c>
      <c r="F13227" t="s">
        <v>25</v>
      </c>
      <c r="G13227">
        <f>H13227*IFERROR(INDEX('Información SKU'!$H$1:$H$54,MATCH(E13227,'Información SKU'!$A$1:$A$54,0),1),15)</f>
        <v>440</v>
      </c>
      <c r="H13227">
        <v>55</v>
      </c>
      <c r="I13227" s="12">
        <f>H13227/IFERROR(INDEX('Información SKU'!$K$1:$K$54,MATCH(E13227,'Información SKU'!$A$1:$A$54,0),1),40)</f>
        <v>1.1000000000000001</v>
      </c>
      <c r="J13227" s="3">
        <v>43582</v>
      </c>
      <c r="K13227" s="12" t="s">
        <v>222</v>
      </c>
      <c r="L13227">
        <v>3</v>
      </c>
    </row>
    <row r="13228" spans="1:12" x14ac:dyDescent="0.25">
      <c r="A13228">
        <v>1003933</v>
      </c>
      <c r="B13228" t="s">
        <v>115</v>
      </c>
      <c r="C13228">
        <v>11010683</v>
      </c>
      <c r="D13228">
        <v>10</v>
      </c>
      <c r="E13228">
        <v>61</v>
      </c>
      <c r="F13228" t="s">
        <v>20</v>
      </c>
      <c r="G13228">
        <f>H13228*IFERROR(INDEX('Información SKU'!$H$1:$H$54,MATCH(E13228,'Información SKU'!$A$1:$A$54,0),1),15)</f>
        <v>555</v>
      </c>
      <c r="H13228">
        <v>37</v>
      </c>
      <c r="I13228" s="12">
        <f>H13228/IFERROR(INDEX('Información SKU'!$K$1:$K$54,MATCH(E13228,'Información SKU'!$A$1:$A$54,0),1),40)</f>
        <v>0.6166666666666667</v>
      </c>
      <c r="J13228" s="3">
        <v>43582</v>
      </c>
      <c r="K13228" s="12" t="s">
        <v>221</v>
      </c>
      <c r="L13228">
        <v>2</v>
      </c>
    </row>
    <row r="13229" spans="1:12" x14ac:dyDescent="0.25">
      <c r="A13229">
        <v>1003933</v>
      </c>
      <c r="B13229" t="s">
        <v>115</v>
      </c>
      <c r="C13229">
        <v>11010683</v>
      </c>
      <c r="D13229">
        <v>580</v>
      </c>
      <c r="E13229">
        <v>1199</v>
      </c>
      <c r="F13229" t="s">
        <v>26</v>
      </c>
      <c r="G13229">
        <f>H13229*IFERROR(INDEX('Información SKU'!$H$1:$H$54,MATCH(E13229,'Información SKU'!$A$1:$A$54,0),1),15)</f>
        <v>60</v>
      </c>
      <c r="H13229">
        <v>5</v>
      </c>
      <c r="I13229" s="12">
        <f>H13229/IFERROR(INDEX('Información SKU'!$K$1:$K$54,MATCH(E13229,'Información SKU'!$A$1:$A$54,0),1),40)</f>
        <v>8.3333333333333329E-2</v>
      </c>
      <c r="J13229" s="3">
        <v>43582</v>
      </c>
      <c r="K13229" s="12" t="s">
        <v>218</v>
      </c>
      <c r="L13229">
        <v>1</v>
      </c>
    </row>
    <row r="13230" spans="1:12" x14ac:dyDescent="0.25">
      <c r="A13230">
        <v>1003933</v>
      </c>
      <c r="B13230" t="s">
        <v>115</v>
      </c>
      <c r="C13230">
        <v>11010683</v>
      </c>
      <c r="D13230">
        <v>500</v>
      </c>
      <c r="E13230">
        <v>527</v>
      </c>
      <c r="F13230" t="s">
        <v>80</v>
      </c>
      <c r="G13230">
        <f>H13230*IFERROR(INDEX('Información SKU'!$H$1:$H$54,MATCH(E13230,'Información SKU'!$A$1:$A$54,0),1),15)</f>
        <v>90</v>
      </c>
      <c r="H13230">
        <v>6</v>
      </c>
      <c r="I13230" s="12">
        <f>H13230/IFERROR(INDEX('Información SKU'!$K$1:$K$54,MATCH(E13230,'Información SKU'!$A$1:$A$54,0),1),40)</f>
        <v>0.1</v>
      </c>
      <c r="J13230" s="3">
        <v>43582</v>
      </c>
      <c r="K13230" s="12" t="s">
        <v>222</v>
      </c>
      <c r="L13230">
        <v>3</v>
      </c>
    </row>
    <row r="13231" spans="1:12" x14ac:dyDescent="0.25">
      <c r="A13231">
        <v>1003933</v>
      </c>
      <c r="B13231" t="s">
        <v>115</v>
      </c>
      <c r="C13231">
        <v>11010683</v>
      </c>
      <c r="D13231">
        <v>490</v>
      </c>
      <c r="E13231">
        <v>522</v>
      </c>
      <c r="F13231" t="s">
        <v>6</v>
      </c>
      <c r="G13231">
        <f>H13231*IFERROR(INDEX('Información SKU'!$H$1:$H$54,MATCH(E13231,'Información SKU'!$A$1:$A$54,0),1),15)</f>
        <v>120</v>
      </c>
      <c r="H13231">
        <v>8</v>
      </c>
      <c r="I13231" s="12">
        <f>H13231/IFERROR(INDEX('Información SKU'!$K$1:$K$54,MATCH(E13231,'Información SKU'!$A$1:$A$54,0),1),40)</f>
        <v>0.13333333333333333</v>
      </c>
      <c r="J13231" s="3">
        <v>43582</v>
      </c>
      <c r="K13231" s="12" t="s">
        <v>220</v>
      </c>
      <c r="L13231">
        <v>2</v>
      </c>
    </row>
    <row r="13232" spans="1:12" x14ac:dyDescent="0.25">
      <c r="A13232">
        <v>1003933</v>
      </c>
      <c r="B13232" t="s">
        <v>115</v>
      </c>
      <c r="C13232">
        <v>11010683</v>
      </c>
      <c r="D13232">
        <v>480</v>
      </c>
      <c r="E13232">
        <v>521</v>
      </c>
      <c r="F13232" t="s">
        <v>28</v>
      </c>
      <c r="G13232">
        <f>H13232*IFERROR(INDEX('Información SKU'!$H$1:$H$54,MATCH(E13232,'Información SKU'!$A$1:$A$54,0),1),15)</f>
        <v>176</v>
      </c>
      <c r="H13232">
        <v>22</v>
      </c>
      <c r="I13232" s="12">
        <f>H13232/IFERROR(INDEX('Información SKU'!$K$1:$K$54,MATCH(E13232,'Información SKU'!$A$1:$A$54,0),1),40)</f>
        <v>0.36666666666666664</v>
      </c>
      <c r="J13232" s="3">
        <v>43582</v>
      </c>
      <c r="K13232" s="12" t="s">
        <v>221</v>
      </c>
      <c r="L13232">
        <v>2</v>
      </c>
    </row>
    <row r="13233" spans="1:12" x14ac:dyDescent="0.25">
      <c r="A13233">
        <v>1003933</v>
      </c>
      <c r="B13233" t="s">
        <v>115</v>
      </c>
      <c r="C13233">
        <v>11010683</v>
      </c>
      <c r="D13233">
        <v>470</v>
      </c>
      <c r="E13233">
        <v>511</v>
      </c>
      <c r="F13233" t="s">
        <v>29</v>
      </c>
      <c r="G13233">
        <f>H13233*IFERROR(INDEX('Información SKU'!$H$1:$H$54,MATCH(E13233,'Información SKU'!$A$1:$A$54,0),1),15)</f>
        <v>48</v>
      </c>
      <c r="H13233">
        <v>6</v>
      </c>
      <c r="I13233" s="12">
        <f>H13233/IFERROR(INDEX('Información SKU'!$K$1:$K$54,MATCH(E13233,'Información SKU'!$A$1:$A$54,0),1),40)</f>
        <v>0.1</v>
      </c>
      <c r="J13233" s="3">
        <v>43582</v>
      </c>
      <c r="K13233" s="12" t="s">
        <v>220</v>
      </c>
      <c r="L13233">
        <v>2</v>
      </c>
    </row>
    <row r="13234" spans="1:12" x14ac:dyDescent="0.25">
      <c r="A13234">
        <v>1003933</v>
      </c>
      <c r="B13234" t="s">
        <v>115</v>
      </c>
      <c r="C13234">
        <v>11010683</v>
      </c>
      <c r="D13234">
        <v>460</v>
      </c>
      <c r="E13234">
        <v>510</v>
      </c>
      <c r="F13234" t="s">
        <v>30</v>
      </c>
      <c r="G13234">
        <f>H13234*IFERROR(INDEX('Información SKU'!$H$1:$H$54,MATCH(E13234,'Información SKU'!$A$1:$A$54,0),1),15)</f>
        <v>60</v>
      </c>
      <c r="H13234">
        <v>10</v>
      </c>
      <c r="I13234" s="12">
        <f>H13234/IFERROR(INDEX('Información SKU'!$K$1:$K$54,MATCH(E13234,'Información SKU'!$A$1:$A$54,0),1),40)</f>
        <v>0.2</v>
      </c>
      <c r="J13234" s="3">
        <v>43582</v>
      </c>
      <c r="K13234" s="12" t="s">
        <v>221</v>
      </c>
      <c r="L13234">
        <v>2</v>
      </c>
    </row>
    <row r="13235" spans="1:12" x14ac:dyDescent="0.25">
      <c r="A13235">
        <v>1003933</v>
      </c>
      <c r="B13235" t="s">
        <v>115</v>
      </c>
      <c r="C13235">
        <v>11010683</v>
      </c>
      <c r="D13235">
        <v>450</v>
      </c>
      <c r="E13235">
        <v>509</v>
      </c>
      <c r="F13235" t="s">
        <v>0</v>
      </c>
      <c r="G13235">
        <f>H13235*IFERROR(INDEX('Información SKU'!$H$1:$H$54,MATCH(E13235,'Información SKU'!$A$1:$A$54,0),1),15)</f>
        <v>78</v>
      </c>
      <c r="H13235">
        <v>13</v>
      </c>
      <c r="I13235" s="12">
        <f>H13235/IFERROR(INDEX('Información SKU'!$K$1:$K$54,MATCH(E13235,'Información SKU'!$A$1:$A$54,0),1),40)</f>
        <v>0.16250000000000001</v>
      </c>
      <c r="J13235" s="3">
        <v>43582</v>
      </c>
      <c r="K13235" s="12" t="s">
        <v>223</v>
      </c>
      <c r="L13235">
        <v>3</v>
      </c>
    </row>
    <row r="13236" spans="1:12" x14ac:dyDescent="0.25">
      <c r="A13236">
        <v>1003933</v>
      </c>
      <c r="B13236" t="s">
        <v>115</v>
      </c>
      <c r="C13236">
        <v>11010683</v>
      </c>
      <c r="D13236">
        <v>440</v>
      </c>
      <c r="E13236">
        <v>480</v>
      </c>
      <c r="F13236" t="s">
        <v>77</v>
      </c>
      <c r="G13236">
        <f>H13236*IFERROR(INDEX('Información SKU'!$H$1:$H$54,MATCH(E13236,'Información SKU'!$A$1:$A$54,0),1),15)</f>
        <v>16</v>
      </c>
      <c r="H13236">
        <v>2</v>
      </c>
      <c r="I13236" s="12">
        <f>H13236/IFERROR(INDEX('Información SKU'!$K$1:$K$54,MATCH(E13236,'Información SKU'!$A$1:$A$54,0),1),40)</f>
        <v>2.564102564102564E-2</v>
      </c>
      <c r="J13236" s="3">
        <v>43582</v>
      </c>
      <c r="K13236" s="12" t="s">
        <v>218</v>
      </c>
      <c r="L13236">
        <v>1</v>
      </c>
    </row>
    <row r="13237" spans="1:12" x14ac:dyDescent="0.25">
      <c r="A13237">
        <v>1003933</v>
      </c>
      <c r="B13237" t="s">
        <v>115</v>
      </c>
      <c r="C13237">
        <v>11010683</v>
      </c>
      <c r="D13237">
        <v>430</v>
      </c>
      <c r="E13237">
        <v>478</v>
      </c>
      <c r="F13237" t="s">
        <v>76</v>
      </c>
      <c r="G13237">
        <f>H13237*IFERROR(INDEX('Información SKU'!$H$1:$H$54,MATCH(E13237,'Información SKU'!$A$1:$A$54,0),1),15)</f>
        <v>45</v>
      </c>
      <c r="H13237">
        <v>3</v>
      </c>
      <c r="I13237" s="12">
        <f>H13237/IFERROR(INDEX('Información SKU'!$K$1:$K$54,MATCH(E13237,'Información SKU'!$A$1:$A$54,0),1),40)</f>
        <v>4.2857142857142858E-2</v>
      </c>
      <c r="J13237" s="3">
        <v>43582</v>
      </c>
      <c r="K13237" s="12" t="s">
        <v>218</v>
      </c>
      <c r="L13237">
        <v>1</v>
      </c>
    </row>
    <row r="13238" spans="1:12" x14ac:dyDescent="0.25">
      <c r="A13238">
        <v>1003933</v>
      </c>
      <c r="B13238" t="s">
        <v>115</v>
      </c>
      <c r="C13238">
        <v>11010683</v>
      </c>
      <c r="D13238">
        <v>420</v>
      </c>
      <c r="E13238">
        <v>460</v>
      </c>
      <c r="F13238" t="s">
        <v>38</v>
      </c>
      <c r="G13238">
        <f>H13238*IFERROR(INDEX('Información SKU'!$H$1:$H$54,MATCH(E13238,'Información SKU'!$A$1:$A$54,0),1),15)</f>
        <v>60</v>
      </c>
      <c r="H13238">
        <v>4</v>
      </c>
      <c r="I13238" s="12">
        <f>H13238/IFERROR(INDEX('Información SKU'!$K$1:$K$54,MATCH(E13238,'Información SKU'!$A$1:$A$54,0),1),40)</f>
        <v>5.128205128205128E-2</v>
      </c>
      <c r="J13238" s="3">
        <v>43582</v>
      </c>
      <c r="K13238" s="12" t="s">
        <v>223</v>
      </c>
      <c r="L13238">
        <v>3</v>
      </c>
    </row>
    <row r="13239" spans="1:12" x14ac:dyDescent="0.25">
      <c r="A13239">
        <v>1003933</v>
      </c>
      <c r="B13239" t="s">
        <v>115</v>
      </c>
      <c r="C13239">
        <v>11010683</v>
      </c>
      <c r="D13239">
        <v>410</v>
      </c>
      <c r="E13239">
        <v>439</v>
      </c>
      <c r="F13239" t="s">
        <v>78</v>
      </c>
      <c r="G13239">
        <f>H13239*IFERROR(INDEX('Información SKU'!$H$1:$H$54,MATCH(E13239,'Información SKU'!$A$1:$A$54,0),1),15)</f>
        <v>144</v>
      </c>
      <c r="H13239">
        <v>24</v>
      </c>
      <c r="I13239" s="12">
        <f>H13239/IFERROR(INDEX('Información SKU'!$K$1:$K$54,MATCH(E13239,'Información SKU'!$A$1:$A$54,0),1),40)</f>
        <v>0.19047619047619047</v>
      </c>
      <c r="J13239" s="3">
        <v>43582</v>
      </c>
      <c r="K13239" s="12" t="s">
        <v>223</v>
      </c>
      <c r="L13239">
        <v>3</v>
      </c>
    </row>
    <row r="13240" spans="1:12" x14ac:dyDescent="0.25">
      <c r="A13240">
        <v>1003933</v>
      </c>
      <c r="B13240" t="s">
        <v>115</v>
      </c>
      <c r="C13240">
        <v>11010683</v>
      </c>
      <c r="D13240">
        <v>400</v>
      </c>
      <c r="E13240">
        <v>420</v>
      </c>
      <c r="F13240" t="s">
        <v>11</v>
      </c>
      <c r="G13240">
        <f>H13240*IFERROR(INDEX('Información SKU'!$H$1:$H$54,MATCH(E13240,'Información SKU'!$A$1:$A$54,0),1),15)</f>
        <v>45</v>
      </c>
      <c r="H13240">
        <v>3</v>
      </c>
      <c r="I13240" s="12">
        <f>H13240/IFERROR(INDEX('Información SKU'!$K$1:$K$54,MATCH(E13240,'Información SKU'!$A$1:$A$54,0),1),40)</f>
        <v>3.8461538461538464E-2</v>
      </c>
      <c r="J13240" s="3">
        <v>43582</v>
      </c>
      <c r="K13240" s="12" t="s">
        <v>219</v>
      </c>
      <c r="L13240">
        <v>1</v>
      </c>
    </row>
    <row r="13241" spans="1:12" x14ac:dyDescent="0.25">
      <c r="A13241">
        <v>1003933</v>
      </c>
      <c r="B13241" t="s">
        <v>115</v>
      </c>
      <c r="C13241">
        <v>11010683</v>
      </c>
      <c r="D13241">
        <v>380</v>
      </c>
      <c r="E13241">
        <v>416</v>
      </c>
      <c r="F13241" t="s">
        <v>81</v>
      </c>
      <c r="G13241">
        <f>H13241*IFERROR(INDEX('Información SKU'!$H$1:$H$54,MATCH(E13241,'Información SKU'!$A$1:$A$54,0),1),15)</f>
        <v>15</v>
      </c>
      <c r="H13241">
        <v>1</v>
      </c>
      <c r="I13241" s="12">
        <f>H13241/IFERROR(INDEX('Información SKU'!$K$1:$K$54,MATCH(E13241,'Información SKU'!$A$1:$A$54,0),1),40)</f>
        <v>1.4285714285714285E-2</v>
      </c>
      <c r="J13241" s="3">
        <v>43582</v>
      </c>
      <c r="K13241" s="12" t="s">
        <v>219</v>
      </c>
      <c r="L13241">
        <v>1</v>
      </c>
    </row>
    <row r="13242" spans="1:12" x14ac:dyDescent="0.25">
      <c r="A13242">
        <v>1004688</v>
      </c>
      <c r="B13242" t="s">
        <v>104</v>
      </c>
      <c r="C13242">
        <v>11010702</v>
      </c>
      <c r="D13242">
        <v>20</v>
      </c>
      <c r="E13242">
        <v>2397</v>
      </c>
      <c r="F13242" t="s">
        <v>67</v>
      </c>
      <c r="G13242">
        <f>H13242*IFERROR(INDEX('Información SKU'!$H$1:$H$54,MATCH(E13242,'Información SKU'!$A$1:$A$54,0),1),15)</f>
        <v>12348</v>
      </c>
      <c r="H13242">
        <v>1029</v>
      </c>
      <c r="I13242" s="12">
        <f>H13242/IFERROR(INDEX('Información SKU'!$K$1:$K$54,MATCH(E13242,'Información SKU'!$A$1:$A$54,0),1),40)</f>
        <v>20.58</v>
      </c>
      <c r="J13242" s="3">
        <v>43583</v>
      </c>
      <c r="K13242" s="12" t="s">
        <v>222</v>
      </c>
      <c r="L13242">
        <v>3</v>
      </c>
    </row>
    <row r="13243" spans="1:12" x14ac:dyDescent="0.25">
      <c r="A13243">
        <v>1004688</v>
      </c>
      <c r="B13243" t="s">
        <v>104</v>
      </c>
      <c r="C13243">
        <v>11010703</v>
      </c>
      <c r="D13243">
        <v>10</v>
      </c>
      <c r="E13243">
        <v>2397</v>
      </c>
      <c r="F13243" t="s">
        <v>67</v>
      </c>
      <c r="G13243">
        <f>H13243*IFERROR(INDEX('Información SKU'!$H$1:$H$54,MATCH(E13243,'Información SKU'!$A$1:$A$54,0),1),15)</f>
        <v>5376</v>
      </c>
      <c r="H13243">
        <v>448</v>
      </c>
      <c r="I13243" s="12">
        <f>H13243/IFERROR(INDEX('Información SKU'!$K$1:$K$54,MATCH(E13243,'Información SKU'!$A$1:$A$54,0),1),40)</f>
        <v>8.9600000000000009</v>
      </c>
      <c r="J13243" s="3">
        <v>43583</v>
      </c>
      <c r="K13243" s="12" t="s">
        <v>223</v>
      </c>
      <c r="L13243">
        <v>3</v>
      </c>
    </row>
    <row r="13244" spans="1:12" x14ac:dyDescent="0.25">
      <c r="A13244">
        <v>1004688</v>
      </c>
      <c r="B13244" t="s">
        <v>104</v>
      </c>
      <c r="C13244">
        <v>11010703</v>
      </c>
      <c r="D13244">
        <v>20</v>
      </c>
      <c r="E13244">
        <v>2396</v>
      </c>
      <c r="F13244" t="s">
        <v>68</v>
      </c>
      <c r="G13244">
        <f>H13244*IFERROR(INDEX('Información SKU'!$H$1:$H$54,MATCH(E13244,'Información SKU'!$A$1:$A$54,0),1),15)</f>
        <v>15750</v>
      </c>
      <c r="H13244">
        <v>1050</v>
      </c>
      <c r="I13244" s="12">
        <f>H13244/IFERROR(INDEX('Información SKU'!$K$1:$K$54,MATCH(E13244,'Información SKU'!$A$1:$A$54,0),1),40)</f>
        <v>21</v>
      </c>
      <c r="J13244" s="3">
        <v>43583</v>
      </c>
      <c r="K13244" s="12" t="s">
        <v>218</v>
      </c>
      <c r="L13244">
        <v>1</v>
      </c>
    </row>
    <row r="13245" spans="1:12" x14ac:dyDescent="0.25">
      <c r="A13245">
        <v>1004688</v>
      </c>
      <c r="B13245" t="s">
        <v>104</v>
      </c>
      <c r="C13245">
        <v>11010704</v>
      </c>
      <c r="D13245">
        <v>10</v>
      </c>
      <c r="E13245">
        <v>2396</v>
      </c>
      <c r="F13245" t="s">
        <v>68</v>
      </c>
      <c r="G13245">
        <f>H13245*IFERROR(INDEX('Información SKU'!$H$1:$H$54,MATCH(E13245,'Información SKU'!$A$1:$A$54,0),1),15)</f>
        <v>20670</v>
      </c>
      <c r="H13245">
        <v>1378</v>
      </c>
      <c r="I13245" s="12">
        <f>H13245/IFERROR(INDEX('Información SKU'!$K$1:$K$54,MATCH(E13245,'Información SKU'!$A$1:$A$54,0),1),40)</f>
        <v>27.56</v>
      </c>
      <c r="J13245" s="3">
        <v>43583</v>
      </c>
      <c r="K13245" s="12" t="s">
        <v>220</v>
      </c>
      <c r="L13245">
        <v>2</v>
      </c>
    </row>
    <row r="13246" spans="1:12" x14ac:dyDescent="0.25">
      <c r="A13246">
        <v>1004688</v>
      </c>
      <c r="B13246" t="s">
        <v>104</v>
      </c>
      <c r="C13246">
        <v>11010704</v>
      </c>
      <c r="D13246">
        <v>30</v>
      </c>
      <c r="E13246">
        <v>2389</v>
      </c>
      <c r="F13246" t="s">
        <v>70</v>
      </c>
      <c r="G13246">
        <f>H13246*IFERROR(INDEX('Información SKU'!$H$1:$H$54,MATCH(E13246,'Información SKU'!$A$1:$A$54,0),1),15)</f>
        <v>702</v>
      </c>
      <c r="H13246">
        <v>117</v>
      </c>
      <c r="I13246" s="12">
        <f>H13246/IFERROR(INDEX('Información SKU'!$K$1:$K$54,MATCH(E13246,'Información SKU'!$A$1:$A$54,0),1),40)</f>
        <v>1.21875</v>
      </c>
      <c r="J13246" s="3">
        <v>43583</v>
      </c>
      <c r="K13246" s="12" t="s">
        <v>218</v>
      </c>
      <c r="L13246">
        <v>1</v>
      </c>
    </row>
    <row r="13247" spans="1:12" x14ac:dyDescent="0.25">
      <c r="A13247">
        <v>1004688</v>
      </c>
      <c r="B13247" t="s">
        <v>104</v>
      </c>
      <c r="C13247">
        <v>11010705</v>
      </c>
      <c r="D13247">
        <v>10</v>
      </c>
      <c r="E13247">
        <v>2389</v>
      </c>
      <c r="F13247" t="s">
        <v>70</v>
      </c>
      <c r="G13247">
        <f>H13247*IFERROR(INDEX('Información SKU'!$H$1:$H$54,MATCH(E13247,'Información SKU'!$A$1:$A$54,0),1),15)</f>
        <v>6174</v>
      </c>
      <c r="H13247">
        <v>1029</v>
      </c>
      <c r="I13247" s="12">
        <f>H13247/IFERROR(INDEX('Información SKU'!$K$1:$K$54,MATCH(E13247,'Información SKU'!$A$1:$A$54,0),1),40)</f>
        <v>10.71875</v>
      </c>
      <c r="J13247" s="3">
        <v>43583</v>
      </c>
      <c r="K13247" s="12" t="s">
        <v>219</v>
      </c>
      <c r="L13247">
        <v>1</v>
      </c>
    </row>
    <row r="13248" spans="1:12" x14ac:dyDescent="0.25">
      <c r="A13248">
        <v>1004688</v>
      </c>
      <c r="B13248" t="s">
        <v>104</v>
      </c>
      <c r="C13248">
        <v>11010705</v>
      </c>
      <c r="D13248">
        <v>20</v>
      </c>
      <c r="E13248">
        <v>2387</v>
      </c>
      <c r="F13248" t="s">
        <v>33</v>
      </c>
      <c r="G13248">
        <f>H13248*IFERROR(INDEX('Información SKU'!$H$1:$H$54,MATCH(E13248,'Información SKU'!$A$1:$A$54,0),1),15)</f>
        <v>12444</v>
      </c>
      <c r="H13248">
        <v>1037</v>
      </c>
      <c r="I13248" s="12">
        <f>H13248/IFERROR(INDEX('Información SKU'!$K$1:$K$54,MATCH(E13248,'Información SKU'!$A$1:$A$54,0),1),40)</f>
        <v>10.802083333333334</v>
      </c>
      <c r="J13248" s="3">
        <v>43583</v>
      </c>
      <c r="K13248" s="12" t="s">
        <v>221</v>
      </c>
      <c r="L13248">
        <v>2</v>
      </c>
    </row>
    <row r="13249" spans="1:12" x14ac:dyDescent="0.25">
      <c r="A13249">
        <v>1004688</v>
      </c>
      <c r="B13249" t="s">
        <v>104</v>
      </c>
      <c r="C13249">
        <v>11010705</v>
      </c>
      <c r="D13249">
        <v>30</v>
      </c>
      <c r="E13249">
        <v>2384</v>
      </c>
      <c r="F13249" t="s">
        <v>10</v>
      </c>
      <c r="G13249">
        <f>H13249*IFERROR(INDEX('Información SKU'!$H$1:$H$54,MATCH(E13249,'Información SKU'!$A$1:$A$54,0),1),15)</f>
        <v>5820</v>
      </c>
      <c r="H13249">
        <v>970</v>
      </c>
      <c r="I13249" s="12">
        <f>H13249/IFERROR(INDEX('Información SKU'!$K$1:$K$54,MATCH(E13249,'Información SKU'!$A$1:$A$54,0),1),40)</f>
        <v>10.104166666666666</v>
      </c>
      <c r="J13249" s="3">
        <v>43583</v>
      </c>
      <c r="K13249" s="12" t="s">
        <v>220</v>
      </c>
      <c r="L13249">
        <v>2</v>
      </c>
    </row>
    <row r="13250" spans="1:12" x14ac:dyDescent="0.25">
      <c r="A13250">
        <v>1004688</v>
      </c>
      <c r="B13250" t="s">
        <v>104</v>
      </c>
      <c r="C13250">
        <v>11010706</v>
      </c>
      <c r="D13250">
        <v>10</v>
      </c>
      <c r="E13250">
        <v>2384</v>
      </c>
      <c r="F13250" t="s">
        <v>10</v>
      </c>
      <c r="G13250">
        <f>H13250*IFERROR(INDEX('Información SKU'!$H$1:$H$54,MATCH(E13250,'Información SKU'!$A$1:$A$54,0),1),15)</f>
        <v>7194</v>
      </c>
      <c r="H13250">
        <v>1199</v>
      </c>
      <c r="I13250" s="12">
        <f>H13250/IFERROR(INDEX('Información SKU'!$K$1:$K$54,MATCH(E13250,'Información SKU'!$A$1:$A$54,0),1),40)</f>
        <v>12.489583333333334</v>
      </c>
      <c r="J13250" s="3">
        <v>43583</v>
      </c>
      <c r="K13250" s="12" t="s">
        <v>219</v>
      </c>
      <c r="L13250">
        <v>1</v>
      </c>
    </row>
    <row r="13251" spans="1:12" x14ac:dyDescent="0.25">
      <c r="A13251">
        <v>1004688</v>
      </c>
      <c r="B13251" t="s">
        <v>104</v>
      </c>
      <c r="C13251">
        <v>11010706</v>
      </c>
      <c r="D13251">
        <v>20</v>
      </c>
      <c r="E13251">
        <v>2382</v>
      </c>
      <c r="F13251" t="s">
        <v>34</v>
      </c>
      <c r="G13251">
        <f>H13251*IFERROR(INDEX('Información SKU'!$H$1:$H$54,MATCH(E13251,'Información SKU'!$A$1:$A$54,0),1),15)</f>
        <v>6432</v>
      </c>
      <c r="H13251">
        <v>1072</v>
      </c>
      <c r="I13251" s="12">
        <f>H13251/IFERROR(INDEX('Información SKU'!$K$1:$K$54,MATCH(E13251,'Información SKU'!$A$1:$A$54,0),1),40)</f>
        <v>11.166666666666666</v>
      </c>
      <c r="J13251" s="3">
        <v>43583</v>
      </c>
      <c r="K13251" s="12" t="s">
        <v>218</v>
      </c>
      <c r="L13251">
        <v>1</v>
      </c>
    </row>
    <row r="13252" spans="1:12" x14ac:dyDescent="0.25">
      <c r="A13252">
        <v>1004688</v>
      </c>
      <c r="B13252" t="s">
        <v>104</v>
      </c>
      <c r="C13252">
        <v>11010709</v>
      </c>
      <c r="D13252">
        <v>170</v>
      </c>
      <c r="E13252">
        <v>2397</v>
      </c>
      <c r="F13252" t="s">
        <v>67</v>
      </c>
      <c r="G13252">
        <f>H13252*IFERROR(INDEX('Información SKU'!$H$1:$H$54,MATCH(E13252,'Información SKU'!$A$1:$A$54,0),1),15)</f>
        <v>420</v>
      </c>
      <c r="H13252">
        <v>35</v>
      </c>
      <c r="I13252" s="12">
        <f>H13252/IFERROR(INDEX('Información SKU'!$K$1:$K$54,MATCH(E13252,'Información SKU'!$A$1:$A$54,0),1),40)</f>
        <v>0.7</v>
      </c>
      <c r="J13252" s="3">
        <v>43583</v>
      </c>
      <c r="K13252" s="12" t="s">
        <v>221</v>
      </c>
      <c r="L13252">
        <v>2</v>
      </c>
    </row>
    <row r="13253" spans="1:12" x14ac:dyDescent="0.25">
      <c r="A13253">
        <v>1004688</v>
      </c>
      <c r="B13253" t="s">
        <v>104</v>
      </c>
      <c r="C13253">
        <v>11010709</v>
      </c>
      <c r="D13253">
        <v>160</v>
      </c>
      <c r="E13253">
        <v>2396</v>
      </c>
      <c r="F13253" t="s">
        <v>68</v>
      </c>
      <c r="G13253">
        <f>H13253*IFERROR(INDEX('Información SKU'!$H$1:$H$54,MATCH(E13253,'Información SKU'!$A$1:$A$54,0),1),15)</f>
        <v>300</v>
      </c>
      <c r="H13253">
        <v>20</v>
      </c>
      <c r="I13253" s="12">
        <f>H13253/IFERROR(INDEX('Información SKU'!$K$1:$K$54,MATCH(E13253,'Información SKU'!$A$1:$A$54,0),1),40)</f>
        <v>0.4</v>
      </c>
      <c r="J13253" s="3">
        <v>43583</v>
      </c>
      <c r="K13253" s="12" t="s">
        <v>220</v>
      </c>
      <c r="L13253">
        <v>2</v>
      </c>
    </row>
    <row r="13254" spans="1:12" x14ac:dyDescent="0.25">
      <c r="A13254">
        <v>1004688</v>
      </c>
      <c r="B13254" t="s">
        <v>104</v>
      </c>
      <c r="C13254">
        <v>11010709</v>
      </c>
      <c r="D13254">
        <v>130</v>
      </c>
      <c r="E13254">
        <v>2389</v>
      </c>
      <c r="F13254" t="s">
        <v>70</v>
      </c>
      <c r="G13254">
        <f>H13254*IFERROR(INDEX('Información SKU'!$H$1:$H$54,MATCH(E13254,'Información SKU'!$A$1:$A$54,0),1),15)</f>
        <v>156</v>
      </c>
      <c r="H13254">
        <v>26</v>
      </c>
      <c r="I13254" s="12">
        <f>H13254/IFERROR(INDEX('Información SKU'!$K$1:$K$54,MATCH(E13254,'Información SKU'!$A$1:$A$54,0),1),40)</f>
        <v>0.27083333333333331</v>
      </c>
      <c r="J13254" s="3">
        <v>43583</v>
      </c>
      <c r="K13254" s="12" t="s">
        <v>223</v>
      </c>
      <c r="L13254">
        <v>3</v>
      </c>
    </row>
    <row r="13255" spans="1:12" x14ac:dyDescent="0.25">
      <c r="A13255">
        <v>1004688</v>
      </c>
      <c r="B13255" t="s">
        <v>104</v>
      </c>
      <c r="C13255">
        <v>11010709</v>
      </c>
      <c r="D13255">
        <v>120</v>
      </c>
      <c r="E13255">
        <v>2387</v>
      </c>
      <c r="F13255" t="s">
        <v>33</v>
      </c>
      <c r="G13255">
        <f>H13255*IFERROR(INDEX('Información SKU'!$H$1:$H$54,MATCH(E13255,'Información SKU'!$A$1:$A$54,0),1),15)</f>
        <v>36</v>
      </c>
      <c r="H13255">
        <v>3</v>
      </c>
      <c r="I13255" s="12">
        <f>H13255/IFERROR(INDEX('Información SKU'!$K$1:$K$54,MATCH(E13255,'Información SKU'!$A$1:$A$54,0),1),40)</f>
        <v>3.125E-2</v>
      </c>
      <c r="J13255" s="3">
        <v>43583</v>
      </c>
      <c r="K13255" s="12" t="s">
        <v>223</v>
      </c>
      <c r="L13255">
        <v>3</v>
      </c>
    </row>
    <row r="13256" spans="1:12" x14ac:dyDescent="0.25">
      <c r="A13256">
        <v>1004688</v>
      </c>
      <c r="B13256" t="s">
        <v>104</v>
      </c>
      <c r="C13256">
        <v>11010709</v>
      </c>
      <c r="D13256">
        <v>110</v>
      </c>
      <c r="E13256">
        <v>2384</v>
      </c>
      <c r="F13256" t="s">
        <v>10</v>
      </c>
      <c r="G13256">
        <f>H13256*IFERROR(INDEX('Información SKU'!$H$1:$H$54,MATCH(E13256,'Información SKU'!$A$1:$A$54,0),1),15)</f>
        <v>288</v>
      </c>
      <c r="H13256">
        <v>48</v>
      </c>
      <c r="I13256" s="12">
        <f>H13256/IFERROR(INDEX('Información SKU'!$K$1:$K$54,MATCH(E13256,'Información SKU'!$A$1:$A$54,0),1),40)</f>
        <v>0.5</v>
      </c>
      <c r="J13256" s="3">
        <v>43583</v>
      </c>
      <c r="K13256" s="12" t="s">
        <v>222</v>
      </c>
      <c r="L13256">
        <v>3</v>
      </c>
    </row>
    <row r="13257" spans="1:12" x14ac:dyDescent="0.25">
      <c r="A13257">
        <v>1004688</v>
      </c>
      <c r="B13257" t="s">
        <v>104</v>
      </c>
      <c r="C13257">
        <v>11010709</v>
      </c>
      <c r="D13257">
        <v>100</v>
      </c>
      <c r="E13257">
        <v>2382</v>
      </c>
      <c r="F13257" t="s">
        <v>34</v>
      </c>
      <c r="G13257">
        <f>H13257*IFERROR(INDEX('Información SKU'!$H$1:$H$54,MATCH(E13257,'Información SKU'!$A$1:$A$54,0),1),15)</f>
        <v>60</v>
      </c>
      <c r="H13257">
        <v>10</v>
      </c>
      <c r="I13257" s="12">
        <f>H13257/IFERROR(INDEX('Información SKU'!$K$1:$K$54,MATCH(E13257,'Información SKU'!$A$1:$A$54,0),1),40)</f>
        <v>0.10416666666666667</v>
      </c>
      <c r="J13257" s="3">
        <v>43583</v>
      </c>
      <c r="K13257" s="12" t="s">
        <v>219</v>
      </c>
      <c r="L13257">
        <v>1</v>
      </c>
    </row>
    <row r="13258" spans="1:12" x14ac:dyDescent="0.25">
      <c r="A13258">
        <v>1003933</v>
      </c>
      <c r="B13258" t="s">
        <v>115</v>
      </c>
      <c r="C13258">
        <v>11010743</v>
      </c>
      <c r="D13258">
        <v>680</v>
      </c>
      <c r="E13258">
        <v>2382</v>
      </c>
      <c r="F13258" t="s">
        <v>34</v>
      </c>
      <c r="G13258">
        <f>H13258*IFERROR(INDEX('Información SKU'!$H$1:$H$54,MATCH(E13258,'Información SKU'!$A$1:$A$54,0),1),15)</f>
        <v>210</v>
      </c>
      <c r="H13258">
        <v>35</v>
      </c>
      <c r="I13258" s="12">
        <f>H13258/IFERROR(INDEX('Información SKU'!$K$1:$K$54,MATCH(E13258,'Información SKU'!$A$1:$A$54,0),1),40)</f>
        <v>0.36458333333333331</v>
      </c>
      <c r="J13258" s="3">
        <v>43583</v>
      </c>
      <c r="K13258" s="12" t="s">
        <v>223</v>
      </c>
      <c r="L13258">
        <v>3</v>
      </c>
    </row>
    <row r="13259" spans="1:12" x14ac:dyDescent="0.25">
      <c r="A13259">
        <v>1003933</v>
      </c>
      <c r="B13259" t="s">
        <v>115</v>
      </c>
      <c r="C13259">
        <v>11010743</v>
      </c>
      <c r="D13259">
        <v>690</v>
      </c>
      <c r="E13259">
        <v>2383</v>
      </c>
      <c r="F13259" t="s">
        <v>92</v>
      </c>
      <c r="G13259">
        <f>H13259*IFERROR(INDEX('Información SKU'!$H$1:$H$54,MATCH(E13259,'Información SKU'!$A$1:$A$54,0),1),15)</f>
        <v>84</v>
      </c>
      <c r="H13259">
        <v>14</v>
      </c>
      <c r="I13259" s="12">
        <f>H13259/IFERROR(INDEX('Información SKU'!$K$1:$K$54,MATCH(E13259,'Información SKU'!$A$1:$A$54,0),1),40)</f>
        <v>0.08</v>
      </c>
      <c r="J13259" s="3">
        <v>43583</v>
      </c>
      <c r="K13259" s="12" t="s">
        <v>221</v>
      </c>
      <c r="L13259">
        <v>2</v>
      </c>
    </row>
    <row r="13260" spans="1:12" x14ac:dyDescent="0.25">
      <c r="A13260">
        <v>1003933</v>
      </c>
      <c r="B13260" t="s">
        <v>115</v>
      </c>
      <c r="C13260">
        <v>11010743</v>
      </c>
      <c r="D13260">
        <v>700</v>
      </c>
      <c r="E13260">
        <v>2384</v>
      </c>
      <c r="F13260" t="s">
        <v>10</v>
      </c>
      <c r="G13260">
        <f>H13260*IFERROR(INDEX('Información SKU'!$H$1:$H$54,MATCH(E13260,'Información SKU'!$A$1:$A$54,0),1),15)</f>
        <v>258</v>
      </c>
      <c r="H13260">
        <v>43</v>
      </c>
      <c r="I13260" s="12">
        <f>H13260/IFERROR(INDEX('Información SKU'!$K$1:$K$54,MATCH(E13260,'Información SKU'!$A$1:$A$54,0),1),40)</f>
        <v>0.44791666666666669</v>
      </c>
      <c r="J13260" s="3">
        <v>43583</v>
      </c>
      <c r="K13260" s="12" t="s">
        <v>221</v>
      </c>
      <c r="L13260">
        <v>2</v>
      </c>
    </row>
    <row r="13261" spans="1:12" x14ac:dyDescent="0.25">
      <c r="A13261">
        <v>1003933</v>
      </c>
      <c r="B13261" t="s">
        <v>115</v>
      </c>
      <c r="C13261">
        <v>11010743</v>
      </c>
      <c r="D13261">
        <v>720</v>
      </c>
      <c r="E13261">
        <v>2387</v>
      </c>
      <c r="F13261" t="s">
        <v>33</v>
      </c>
      <c r="G13261">
        <f>H13261*IFERROR(INDEX('Información SKU'!$H$1:$H$54,MATCH(E13261,'Información SKU'!$A$1:$A$54,0),1),15)</f>
        <v>300</v>
      </c>
      <c r="H13261">
        <v>25</v>
      </c>
      <c r="I13261" s="12">
        <f>H13261/IFERROR(INDEX('Información SKU'!$K$1:$K$54,MATCH(E13261,'Información SKU'!$A$1:$A$54,0),1),40)</f>
        <v>0.26041666666666669</v>
      </c>
      <c r="J13261" s="3">
        <v>43583</v>
      </c>
      <c r="K13261" s="12" t="s">
        <v>218</v>
      </c>
      <c r="L13261">
        <v>1</v>
      </c>
    </row>
    <row r="13262" spans="1:12" x14ac:dyDescent="0.25">
      <c r="A13262">
        <v>1003933</v>
      </c>
      <c r="B13262" t="s">
        <v>115</v>
      </c>
      <c r="C13262">
        <v>11010743</v>
      </c>
      <c r="D13262">
        <v>730</v>
      </c>
      <c r="E13262">
        <v>2389</v>
      </c>
      <c r="F13262" t="s">
        <v>70</v>
      </c>
      <c r="G13262">
        <f>H13262*IFERROR(INDEX('Información SKU'!$H$1:$H$54,MATCH(E13262,'Información SKU'!$A$1:$A$54,0),1),15)</f>
        <v>132</v>
      </c>
      <c r="H13262">
        <v>22</v>
      </c>
      <c r="I13262" s="12">
        <f>H13262/IFERROR(INDEX('Información SKU'!$K$1:$K$54,MATCH(E13262,'Información SKU'!$A$1:$A$54,0),1),40)</f>
        <v>0.22916666666666666</v>
      </c>
      <c r="J13262" s="3">
        <v>43583</v>
      </c>
      <c r="K13262" s="12" t="s">
        <v>218</v>
      </c>
      <c r="L13262">
        <v>1</v>
      </c>
    </row>
    <row r="13263" spans="1:12" x14ac:dyDescent="0.25">
      <c r="A13263">
        <v>1003933</v>
      </c>
      <c r="B13263" t="s">
        <v>115</v>
      </c>
      <c r="C13263">
        <v>11010743</v>
      </c>
      <c r="D13263">
        <v>740</v>
      </c>
      <c r="E13263">
        <v>2390</v>
      </c>
      <c r="F13263" t="s">
        <v>69</v>
      </c>
      <c r="G13263">
        <f>H13263*IFERROR(INDEX('Información SKU'!$H$1:$H$54,MATCH(E13263,'Información SKU'!$A$1:$A$54,0),1),15)</f>
        <v>204</v>
      </c>
      <c r="H13263">
        <v>17</v>
      </c>
      <c r="I13263" s="12">
        <f>H13263/IFERROR(INDEX('Información SKU'!$K$1:$K$54,MATCH(E13263,'Información SKU'!$A$1:$A$54,0),1),40)</f>
        <v>9.7142857142857142E-2</v>
      </c>
      <c r="J13263" s="3">
        <v>43583</v>
      </c>
      <c r="K13263" s="12" t="s">
        <v>219</v>
      </c>
      <c r="L13263">
        <v>1</v>
      </c>
    </row>
    <row r="13264" spans="1:12" x14ac:dyDescent="0.25">
      <c r="A13264">
        <v>1003933</v>
      </c>
      <c r="B13264" t="s">
        <v>115</v>
      </c>
      <c r="C13264">
        <v>11010743</v>
      </c>
      <c r="D13264">
        <v>670</v>
      </c>
      <c r="E13264">
        <v>2381</v>
      </c>
      <c r="F13264" t="s">
        <v>93</v>
      </c>
      <c r="G13264">
        <f>H13264*IFERROR(INDEX('Información SKU'!$H$1:$H$54,MATCH(E13264,'Información SKU'!$A$1:$A$54,0),1),15)</f>
        <v>120</v>
      </c>
      <c r="H13264">
        <v>15</v>
      </c>
      <c r="I13264" s="12">
        <f>H13264/IFERROR(INDEX('Información SKU'!$K$1:$K$54,MATCH(E13264,'Información SKU'!$A$1:$A$54,0),1),40)</f>
        <v>8.5714285714285715E-2</v>
      </c>
      <c r="J13264" s="3">
        <v>43583</v>
      </c>
      <c r="K13264" s="12" t="s">
        <v>223</v>
      </c>
      <c r="L13264">
        <v>3</v>
      </c>
    </row>
    <row r="13265" spans="1:12" x14ac:dyDescent="0.25">
      <c r="A13265">
        <v>1003933</v>
      </c>
      <c r="B13265" t="s">
        <v>115</v>
      </c>
      <c r="C13265">
        <v>11010743</v>
      </c>
      <c r="D13265">
        <v>810</v>
      </c>
      <c r="E13265">
        <v>1200</v>
      </c>
      <c r="F13265" t="s">
        <v>17</v>
      </c>
      <c r="G13265">
        <f>H13265*IFERROR(INDEX('Información SKU'!$H$1:$H$54,MATCH(E13265,'Información SKU'!$A$1:$A$54,0),1),15)</f>
        <v>162</v>
      </c>
      <c r="H13265">
        <v>27</v>
      </c>
      <c r="I13265" s="12">
        <f>H13265/IFERROR(INDEX('Información SKU'!$K$1:$K$54,MATCH(E13265,'Información SKU'!$A$1:$A$54,0),1),40)</f>
        <v>0.6428571428571429</v>
      </c>
      <c r="J13265" s="3">
        <v>43583</v>
      </c>
      <c r="K13265" s="12" t="s">
        <v>221</v>
      </c>
      <c r="L13265">
        <v>2</v>
      </c>
    </row>
    <row r="13266" spans="1:12" x14ac:dyDescent="0.25">
      <c r="A13266">
        <v>1003933</v>
      </c>
      <c r="B13266" t="s">
        <v>115</v>
      </c>
      <c r="C13266">
        <v>11010743</v>
      </c>
      <c r="D13266">
        <v>1040</v>
      </c>
      <c r="E13266">
        <v>5402</v>
      </c>
      <c r="F13266" t="s">
        <v>32</v>
      </c>
      <c r="G13266">
        <f>H13266*IFERROR(INDEX('Información SKU'!$H$1:$H$54,MATCH(E13266,'Información SKU'!$A$1:$A$54,0),1),15)</f>
        <v>78</v>
      </c>
      <c r="H13266">
        <v>13</v>
      </c>
      <c r="I13266" s="12">
        <f>H13266/IFERROR(INDEX('Información SKU'!$K$1:$K$54,MATCH(E13266,'Información SKU'!$A$1:$A$54,0),1),40)</f>
        <v>0.21666666666666667</v>
      </c>
      <c r="J13266" s="3">
        <v>43583</v>
      </c>
      <c r="K13266" s="12" t="s">
        <v>220</v>
      </c>
      <c r="L13266">
        <v>2</v>
      </c>
    </row>
    <row r="13267" spans="1:12" x14ac:dyDescent="0.25">
      <c r="A13267">
        <v>1003933</v>
      </c>
      <c r="B13267" t="s">
        <v>115</v>
      </c>
      <c r="C13267">
        <v>11010743</v>
      </c>
      <c r="D13267">
        <v>1030</v>
      </c>
      <c r="E13267">
        <v>5275</v>
      </c>
      <c r="F13267" t="s">
        <v>75</v>
      </c>
      <c r="G13267">
        <f>H13267*IFERROR(INDEX('Información SKU'!$H$1:$H$54,MATCH(E13267,'Información SKU'!$A$1:$A$54,0),1),15)</f>
        <v>42</v>
      </c>
      <c r="H13267">
        <v>7</v>
      </c>
      <c r="I13267" s="12">
        <f>H13267/IFERROR(INDEX('Información SKU'!$K$1:$K$54,MATCH(E13267,'Información SKU'!$A$1:$A$54,0),1),40)</f>
        <v>0.1</v>
      </c>
      <c r="J13267" s="3">
        <v>43583</v>
      </c>
      <c r="K13267" s="12" t="s">
        <v>219</v>
      </c>
      <c r="L13267">
        <v>1</v>
      </c>
    </row>
    <row r="13268" spans="1:12" x14ac:dyDescent="0.25">
      <c r="A13268">
        <v>1003933</v>
      </c>
      <c r="B13268" t="s">
        <v>115</v>
      </c>
      <c r="C13268">
        <v>11010743</v>
      </c>
      <c r="D13268">
        <v>1020</v>
      </c>
      <c r="E13268">
        <v>5274</v>
      </c>
      <c r="F13268" t="s">
        <v>72</v>
      </c>
      <c r="G13268">
        <f>H13268*IFERROR(INDEX('Información SKU'!$H$1:$H$54,MATCH(E13268,'Información SKU'!$A$1:$A$54,0),1),15)</f>
        <v>56</v>
      </c>
      <c r="H13268">
        <v>7</v>
      </c>
      <c r="I13268" s="12">
        <f>H13268/IFERROR(INDEX('Información SKU'!$K$1:$K$54,MATCH(E13268,'Información SKU'!$A$1:$A$54,0),1),40)</f>
        <v>0.1</v>
      </c>
      <c r="J13268" s="3">
        <v>43583</v>
      </c>
      <c r="K13268" s="12" t="s">
        <v>220</v>
      </c>
      <c r="L13268">
        <v>2</v>
      </c>
    </row>
    <row r="13269" spans="1:12" x14ac:dyDescent="0.25">
      <c r="A13269">
        <v>1003933</v>
      </c>
      <c r="B13269" t="s">
        <v>115</v>
      </c>
      <c r="C13269">
        <v>11010743</v>
      </c>
      <c r="D13269">
        <v>1010</v>
      </c>
      <c r="E13269">
        <v>5273</v>
      </c>
      <c r="F13269" t="s">
        <v>82</v>
      </c>
      <c r="G13269">
        <f>H13269*IFERROR(INDEX('Información SKU'!$H$1:$H$54,MATCH(E13269,'Información SKU'!$A$1:$A$54,0),1),15)</f>
        <v>204</v>
      </c>
      <c r="H13269">
        <v>34</v>
      </c>
      <c r="I13269" s="12">
        <f>H13269/IFERROR(INDEX('Información SKU'!$K$1:$K$54,MATCH(E13269,'Información SKU'!$A$1:$A$54,0),1),40)</f>
        <v>0.48571428571428571</v>
      </c>
      <c r="J13269" s="3">
        <v>43583</v>
      </c>
      <c r="K13269" s="12" t="s">
        <v>219</v>
      </c>
      <c r="L13269">
        <v>1</v>
      </c>
    </row>
    <row r="13270" spans="1:12" x14ac:dyDescent="0.25">
      <c r="A13270">
        <v>1003933</v>
      </c>
      <c r="B13270" t="s">
        <v>115</v>
      </c>
      <c r="C13270">
        <v>11010743</v>
      </c>
      <c r="D13270">
        <v>1000</v>
      </c>
      <c r="E13270">
        <v>5268</v>
      </c>
      <c r="F13270" t="s">
        <v>83</v>
      </c>
      <c r="G13270">
        <f>H13270*IFERROR(INDEX('Información SKU'!$H$1:$H$54,MATCH(E13270,'Información SKU'!$A$1:$A$54,0),1),15)</f>
        <v>45</v>
      </c>
      <c r="H13270">
        <v>3</v>
      </c>
      <c r="I13270" s="12">
        <f>H13270/IFERROR(INDEX('Información SKU'!$K$1:$K$54,MATCH(E13270,'Información SKU'!$A$1:$A$54,0),1),40)</f>
        <v>4.2857142857142858E-2</v>
      </c>
      <c r="J13270" s="3">
        <v>43583</v>
      </c>
      <c r="K13270" s="12" t="s">
        <v>221</v>
      </c>
      <c r="L13270">
        <v>2</v>
      </c>
    </row>
    <row r="13271" spans="1:12" x14ac:dyDescent="0.25">
      <c r="A13271">
        <v>1003933</v>
      </c>
      <c r="B13271" t="s">
        <v>115</v>
      </c>
      <c r="C13271">
        <v>11010743</v>
      </c>
      <c r="D13271">
        <v>990</v>
      </c>
      <c r="E13271">
        <v>5266</v>
      </c>
      <c r="F13271" t="s">
        <v>84</v>
      </c>
      <c r="G13271">
        <f>H13271*IFERROR(INDEX('Información SKU'!$H$1:$H$54,MATCH(E13271,'Información SKU'!$A$1:$A$54,0),1),15)</f>
        <v>24</v>
      </c>
      <c r="H13271">
        <v>3</v>
      </c>
      <c r="I13271" s="12">
        <f>H13271/IFERROR(INDEX('Información SKU'!$K$1:$K$54,MATCH(E13271,'Información SKU'!$A$1:$A$54,0),1),40)</f>
        <v>4.2857142857142858E-2</v>
      </c>
      <c r="J13271" s="3">
        <v>43583</v>
      </c>
      <c r="K13271" s="12" t="s">
        <v>218</v>
      </c>
      <c r="L13271">
        <v>1</v>
      </c>
    </row>
    <row r="13272" spans="1:12" x14ac:dyDescent="0.25">
      <c r="A13272">
        <v>1003933</v>
      </c>
      <c r="B13272" t="s">
        <v>115</v>
      </c>
      <c r="C13272">
        <v>11010743</v>
      </c>
      <c r="D13272">
        <v>980</v>
      </c>
      <c r="E13272">
        <v>5245</v>
      </c>
      <c r="F13272" t="s">
        <v>85</v>
      </c>
      <c r="G13272">
        <f>H13272*IFERROR(INDEX('Información SKU'!$H$1:$H$54,MATCH(E13272,'Información SKU'!$A$1:$A$54,0),1),15)</f>
        <v>60</v>
      </c>
      <c r="H13272">
        <v>4</v>
      </c>
      <c r="I13272" s="12">
        <f>H13272/IFERROR(INDEX('Información SKU'!$K$1:$K$54,MATCH(E13272,'Información SKU'!$A$1:$A$54,0),1),40)</f>
        <v>4.1666666666666664E-2</v>
      </c>
      <c r="J13272" s="3">
        <v>43583</v>
      </c>
      <c r="K13272" s="12" t="s">
        <v>220</v>
      </c>
      <c r="L13272">
        <v>2</v>
      </c>
    </row>
    <row r="13273" spans="1:12" x14ac:dyDescent="0.25">
      <c r="A13273">
        <v>1003933</v>
      </c>
      <c r="B13273" t="s">
        <v>115</v>
      </c>
      <c r="C13273">
        <v>11010743</v>
      </c>
      <c r="D13273">
        <v>970</v>
      </c>
      <c r="E13273">
        <v>5242</v>
      </c>
      <c r="F13273" t="s">
        <v>87</v>
      </c>
      <c r="G13273">
        <f>H13273*IFERROR(INDEX('Información SKU'!$H$1:$H$54,MATCH(E13273,'Información SKU'!$A$1:$A$54,0),1),15)</f>
        <v>105</v>
      </c>
      <c r="H13273">
        <v>7</v>
      </c>
      <c r="I13273" s="12">
        <f>H13273/IFERROR(INDEX('Información SKU'!$K$1:$K$54,MATCH(E13273,'Información SKU'!$A$1:$A$54,0),1),40)</f>
        <v>7.2916666666666671E-2</v>
      </c>
      <c r="J13273" s="3">
        <v>43583</v>
      </c>
      <c r="K13273" s="12" t="s">
        <v>220</v>
      </c>
      <c r="L13273">
        <v>2</v>
      </c>
    </row>
    <row r="13274" spans="1:12" x14ac:dyDescent="0.25">
      <c r="A13274">
        <v>1003933</v>
      </c>
      <c r="B13274" t="s">
        <v>115</v>
      </c>
      <c r="C13274">
        <v>11010743</v>
      </c>
      <c r="D13274">
        <v>960</v>
      </c>
      <c r="E13274">
        <v>5238</v>
      </c>
      <c r="F13274" t="s">
        <v>88</v>
      </c>
      <c r="G13274">
        <f>H13274*IFERROR(INDEX('Información SKU'!$H$1:$H$54,MATCH(E13274,'Información SKU'!$A$1:$A$54,0),1),15)</f>
        <v>270</v>
      </c>
      <c r="H13274">
        <v>18</v>
      </c>
      <c r="I13274" s="12">
        <f>H13274/IFERROR(INDEX('Información SKU'!$K$1:$K$54,MATCH(E13274,'Información SKU'!$A$1:$A$54,0),1),40)</f>
        <v>0.32727272727272727</v>
      </c>
      <c r="J13274" s="3">
        <v>43583</v>
      </c>
      <c r="K13274" s="12" t="s">
        <v>222</v>
      </c>
      <c r="L13274">
        <v>3</v>
      </c>
    </row>
    <row r="13275" spans="1:12" x14ac:dyDescent="0.25">
      <c r="A13275">
        <v>1003933</v>
      </c>
      <c r="B13275" t="s">
        <v>115</v>
      </c>
      <c r="C13275">
        <v>11010743</v>
      </c>
      <c r="D13275">
        <v>950</v>
      </c>
      <c r="E13275">
        <v>5236</v>
      </c>
      <c r="F13275" t="s">
        <v>89</v>
      </c>
      <c r="G13275">
        <f>H13275*IFERROR(INDEX('Información SKU'!$H$1:$H$54,MATCH(E13275,'Información SKU'!$A$1:$A$54,0),1),15)</f>
        <v>276</v>
      </c>
      <c r="H13275">
        <v>23</v>
      </c>
      <c r="I13275" s="12">
        <f>H13275/IFERROR(INDEX('Información SKU'!$K$1:$K$54,MATCH(E13275,'Información SKU'!$A$1:$A$54,0),1),40)</f>
        <v>0.41818181818181815</v>
      </c>
      <c r="J13275" s="3">
        <v>43583</v>
      </c>
      <c r="K13275" s="12" t="s">
        <v>223</v>
      </c>
      <c r="L13275">
        <v>3</v>
      </c>
    </row>
    <row r="13276" spans="1:12" x14ac:dyDescent="0.25">
      <c r="A13276">
        <v>1003933</v>
      </c>
      <c r="B13276" t="s">
        <v>115</v>
      </c>
      <c r="C13276">
        <v>11010743</v>
      </c>
      <c r="D13276">
        <v>940</v>
      </c>
      <c r="E13276">
        <v>5233</v>
      </c>
      <c r="F13276" t="s">
        <v>91</v>
      </c>
      <c r="G13276">
        <f>H13276*IFERROR(INDEX('Información SKU'!$H$1:$H$54,MATCH(E13276,'Información SKU'!$A$1:$A$54,0),1),15)</f>
        <v>120</v>
      </c>
      <c r="H13276">
        <v>10</v>
      </c>
      <c r="I13276" s="12">
        <f>H13276/IFERROR(INDEX('Información SKU'!$K$1:$K$54,MATCH(E13276,'Información SKU'!$A$1:$A$54,0),1),40)</f>
        <v>0.18518518518518517</v>
      </c>
      <c r="J13276" s="3">
        <v>43583</v>
      </c>
      <c r="K13276" s="12" t="s">
        <v>221</v>
      </c>
      <c r="L13276">
        <v>2</v>
      </c>
    </row>
    <row r="13277" spans="1:12" x14ac:dyDescent="0.25">
      <c r="A13277">
        <v>1003933</v>
      </c>
      <c r="B13277" t="s">
        <v>115</v>
      </c>
      <c r="C13277">
        <v>11010743</v>
      </c>
      <c r="D13277">
        <v>240</v>
      </c>
      <c r="E13277">
        <v>320</v>
      </c>
      <c r="F13277" t="s">
        <v>31</v>
      </c>
      <c r="G13277">
        <f>H13277*IFERROR(INDEX('Información SKU'!$H$1:$H$54,MATCH(E13277,'Información SKU'!$A$1:$A$54,0),1),15)</f>
        <v>375</v>
      </c>
      <c r="H13277">
        <v>25</v>
      </c>
      <c r="I13277" s="12">
        <f>H13277/IFERROR(INDEX('Información SKU'!$K$1:$K$54,MATCH(E13277,'Información SKU'!$A$1:$A$54,0),1),40)</f>
        <v>0.32051282051282054</v>
      </c>
      <c r="J13277" s="3">
        <v>43583</v>
      </c>
      <c r="K13277" s="12" t="s">
        <v>221</v>
      </c>
      <c r="L13277">
        <v>2</v>
      </c>
    </row>
    <row r="13278" spans="1:12" x14ac:dyDescent="0.25">
      <c r="A13278">
        <v>1003933</v>
      </c>
      <c r="B13278" t="s">
        <v>115</v>
      </c>
      <c r="C13278">
        <v>11010743</v>
      </c>
      <c r="D13278">
        <v>130</v>
      </c>
      <c r="E13278">
        <v>224</v>
      </c>
      <c r="F13278" t="s">
        <v>37</v>
      </c>
      <c r="G13278">
        <f>H13278*IFERROR(INDEX('Información SKU'!$H$1:$H$54,MATCH(E13278,'Información SKU'!$A$1:$A$54,0),1),15)</f>
        <v>32</v>
      </c>
      <c r="H13278">
        <v>4</v>
      </c>
      <c r="I13278" s="12">
        <f>H13278/IFERROR(INDEX('Información SKU'!$K$1:$K$54,MATCH(E13278,'Información SKU'!$A$1:$A$54,0),1),40)</f>
        <v>9.5238095238095233E-2</v>
      </c>
      <c r="J13278" s="3">
        <v>43583</v>
      </c>
      <c r="K13278" s="12" t="s">
        <v>219</v>
      </c>
      <c r="L13278">
        <v>1</v>
      </c>
    </row>
    <row r="13279" spans="1:12" x14ac:dyDescent="0.25">
      <c r="A13279">
        <v>1003933</v>
      </c>
      <c r="B13279" t="s">
        <v>115</v>
      </c>
      <c r="C13279">
        <v>11010743</v>
      </c>
      <c r="D13279">
        <v>100</v>
      </c>
      <c r="E13279">
        <v>42</v>
      </c>
      <c r="F13279" t="s">
        <v>15</v>
      </c>
      <c r="G13279">
        <f>H13279*IFERROR(INDEX('Información SKU'!$H$1:$H$54,MATCH(E13279,'Información SKU'!$A$1:$A$54,0),1),15)</f>
        <v>48</v>
      </c>
      <c r="H13279">
        <v>4</v>
      </c>
      <c r="I13279" s="12">
        <f>H13279/IFERROR(INDEX('Información SKU'!$K$1:$K$54,MATCH(E13279,'Información SKU'!$A$1:$A$54,0),1),40)</f>
        <v>0.08</v>
      </c>
      <c r="J13279" s="3">
        <v>43583</v>
      </c>
      <c r="K13279" s="12" t="s">
        <v>220</v>
      </c>
      <c r="L13279">
        <v>2</v>
      </c>
    </row>
    <row r="13280" spans="1:12" x14ac:dyDescent="0.25">
      <c r="A13280">
        <v>1003933</v>
      </c>
      <c r="B13280" t="s">
        <v>115</v>
      </c>
      <c r="C13280">
        <v>11010743</v>
      </c>
      <c r="D13280">
        <v>90</v>
      </c>
      <c r="E13280">
        <v>41</v>
      </c>
      <c r="F13280" t="s">
        <v>71</v>
      </c>
      <c r="G13280">
        <f>H13280*IFERROR(INDEX('Información SKU'!$H$1:$H$54,MATCH(E13280,'Información SKU'!$A$1:$A$54,0),1),15)</f>
        <v>48</v>
      </c>
      <c r="H13280">
        <v>6</v>
      </c>
      <c r="I13280" s="12">
        <f>H13280/IFERROR(INDEX('Información SKU'!$K$1:$K$54,MATCH(E13280,'Información SKU'!$A$1:$A$54,0),1),40)</f>
        <v>0.1</v>
      </c>
      <c r="J13280" s="3">
        <v>43583</v>
      </c>
      <c r="K13280" s="12" t="s">
        <v>220</v>
      </c>
      <c r="L13280">
        <v>2</v>
      </c>
    </row>
    <row r="13281" spans="1:12" x14ac:dyDescent="0.25">
      <c r="A13281">
        <v>1003933</v>
      </c>
      <c r="B13281" t="s">
        <v>115</v>
      </c>
      <c r="C13281">
        <v>11010743</v>
      </c>
      <c r="D13281">
        <v>20</v>
      </c>
      <c r="E13281">
        <v>63</v>
      </c>
      <c r="F13281" t="s">
        <v>1</v>
      </c>
      <c r="G13281">
        <f>H13281*IFERROR(INDEX('Información SKU'!$H$1:$H$54,MATCH(E13281,'Información SKU'!$A$1:$A$54,0),1),15)</f>
        <v>540</v>
      </c>
      <c r="H13281">
        <v>36</v>
      </c>
      <c r="I13281" s="12">
        <f>H13281/IFERROR(INDEX('Información SKU'!$K$1:$K$54,MATCH(E13281,'Información SKU'!$A$1:$A$54,0),1),40)</f>
        <v>0.8571428571428571</v>
      </c>
      <c r="J13281" s="3">
        <v>43583</v>
      </c>
      <c r="K13281" s="12" t="s">
        <v>223</v>
      </c>
      <c r="L13281">
        <v>3</v>
      </c>
    </row>
    <row r="13282" spans="1:12" x14ac:dyDescent="0.25">
      <c r="A13282">
        <v>1003933</v>
      </c>
      <c r="B13282" t="s">
        <v>115</v>
      </c>
      <c r="C13282">
        <v>11010743</v>
      </c>
      <c r="D13282">
        <v>10</v>
      </c>
      <c r="E13282">
        <v>61</v>
      </c>
      <c r="F13282" t="s">
        <v>20</v>
      </c>
      <c r="G13282">
        <f>H13282*IFERROR(INDEX('Información SKU'!$H$1:$H$54,MATCH(E13282,'Información SKU'!$A$1:$A$54,0),1),15)</f>
        <v>825</v>
      </c>
      <c r="H13282">
        <v>55</v>
      </c>
      <c r="I13282" s="12">
        <f>H13282/IFERROR(INDEX('Información SKU'!$K$1:$K$54,MATCH(E13282,'Información SKU'!$A$1:$A$54,0),1),40)</f>
        <v>0.91666666666666663</v>
      </c>
      <c r="J13282" s="3">
        <v>43583</v>
      </c>
      <c r="K13282" s="12" t="s">
        <v>223</v>
      </c>
      <c r="L13282">
        <v>3</v>
      </c>
    </row>
    <row r="13283" spans="1:12" x14ac:dyDescent="0.25">
      <c r="A13283">
        <v>1003933</v>
      </c>
      <c r="B13283" t="s">
        <v>115</v>
      </c>
      <c r="C13283">
        <v>11010743</v>
      </c>
      <c r="D13283">
        <v>270</v>
      </c>
      <c r="E13283">
        <v>1199</v>
      </c>
      <c r="F13283" t="s">
        <v>26</v>
      </c>
      <c r="G13283">
        <f>H13283*IFERROR(INDEX('Información SKU'!$H$1:$H$54,MATCH(E13283,'Información SKU'!$A$1:$A$54,0),1),15)</f>
        <v>60</v>
      </c>
      <c r="H13283">
        <v>5</v>
      </c>
      <c r="I13283" s="12">
        <f>H13283/IFERROR(INDEX('Información SKU'!$K$1:$K$54,MATCH(E13283,'Información SKU'!$A$1:$A$54,0),1),40)</f>
        <v>8.3333333333333329E-2</v>
      </c>
      <c r="J13283" s="3">
        <v>43583</v>
      </c>
      <c r="K13283" s="12" t="s">
        <v>223</v>
      </c>
      <c r="L13283">
        <v>3</v>
      </c>
    </row>
    <row r="13284" spans="1:12" x14ac:dyDescent="0.25">
      <c r="A13284">
        <v>1003933</v>
      </c>
      <c r="B13284" t="s">
        <v>115</v>
      </c>
      <c r="C13284">
        <v>11010743</v>
      </c>
      <c r="D13284">
        <v>460</v>
      </c>
      <c r="E13284">
        <v>522</v>
      </c>
      <c r="F13284" t="s">
        <v>6</v>
      </c>
      <c r="G13284">
        <f>H13284*IFERROR(INDEX('Información SKU'!$H$1:$H$54,MATCH(E13284,'Información SKU'!$A$1:$A$54,0),1),15)</f>
        <v>30</v>
      </c>
      <c r="H13284">
        <v>2</v>
      </c>
      <c r="I13284" s="12">
        <f>H13284/IFERROR(INDEX('Información SKU'!$K$1:$K$54,MATCH(E13284,'Información SKU'!$A$1:$A$54,0),1),40)</f>
        <v>3.3333333333333333E-2</v>
      </c>
      <c r="J13284" s="3">
        <v>43583</v>
      </c>
      <c r="K13284" s="12" t="s">
        <v>219</v>
      </c>
      <c r="L13284">
        <v>1</v>
      </c>
    </row>
    <row r="13285" spans="1:12" x14ac:dyDescent="0.25">
      <c r="A13285">
        <v>1003933</v>
      </c>
      <c r="B13285" t="s">
        <v>115</v>
      </c>
      <c r="C13285">
        <v>11010743</v>
      </c>
      <c r="D13285">
        <v>450</v>
      </c>
      <c r="E13285">
        <v>521</v>
      </c>
      <c r="F13285" t="s">
        <v>28</v>
      </c>
      <c r="G13285">
        <f>H13285*IFERROR(INDEX('Información SKU'!$H$1:$H$54,MATCH(E13285,'Información SKU'!$A$1:$A$54,0),1),15)</f>
        <v>104</v>
      </c>
      <c r="H13285">
        <v>13</v>
      </c>
      <c r="I13285" s="12">
        <f>H13285/IFERROR(INDEX('Información SKU'!$K$1:$K$54,MATCH(E13285,'Información SKU'!$A$1:$A$54,0),1),40)</f>
        <v>0.21666666666666667</v>
      </c>
      <c r="J13285" s="3">
        <v>43583</v>
      </c>
      <c r="K13285" s="12" t="s">
        <v>220</v>
      </c>
      <c r="L13285">
        <v>2</v>
      </c>
    </row>
    <row r="13286" spans="1:12" x14ac:dyDescent="0.25">
      <c r="A13286">
        <v>1003933</v>
      </c>
      <c r="B13286" t="s">
        <v>115</v>
      </c>
      <c r="C13286">
        <v>11010743</v>
      </c>
      <c r="D13286">
        <v>440</v>
      </c>
      <c r="E13286">
        <v>511</v>
      </c>
      <c r="F13286" t="s">
        <v>29</v>
      </c>
      <c r="G13286">
        <f>H13286*IFERROR(INDEX('Información SKU'!$H$1:$H$54,MATCH(E13286,'Información SKU'!$A$1:$A$54,0),1),15)</f>
        <v>24</v>
      </c>
      <c r="H13286">
        <v>3</v>
      </c>
      <c r="I13286" s="12">
        <f>H13286/IFERROR(INDEX('Información SKU'!$K$1:$K$54,MATCH(E13286,'Información SKU'!$A$1:$A$54,0),1),40)</f>
        <v>0.05</v>
      </c>
      <c r="J13286" s="3">
        <v>43583</v>
      </c>
      <c r="K13286" s="12" t="s">
        <v>220</v>
      </c>
      <c r="L13286">
        <v>2</v>
      </c>
    </row>
    <row r="13287" spans="1:12" x14ac:dyDescent="0.25">
      <c r="A13287">
        <v>1003933</v>
      </c>
      <c r="B13287" t="s">
        <v>115</v>
      </c>
      <c r="C13287">
        <v>11010743</v>
      </c>
      <c r="D13287">
        <v>430</v>
      </c>
      <c r="E13287">
        <v>510</v>
      </c>
      <c r="F13287" t="s">
        <v>30</v>
      </c>
      <c r="G13287">
        <f>H13287*IFERROR(INDEX('Información SKU'!$H$1:$H$54,MATCH(E13287,'Información SKU'!$A$1:$A$54,0),1),15)</f>
        <v>36</v>
      </c>
      <c r="H13287">
        <v>6</v>
      </c>
      <c r="I13287" s="12">
        <f>H13287/IFERROR(INDEX('Información SKU'!$K$1:$K$54,MATCH(E13287,'Información SKU'!$A$1:$A$54,0),1),40)</f>
        <v>0.12</v>
      </c>
      <c r="J13287" s="3">
        <v>43583</v>
      </c>
      <c r="K13287" s="12" t="s">
        <v>222</v>
      </c>
      <c r="L13287">
        <v>3</v>
      </c>
    </row>
    <row r="13288" spans="1:12" x14ac:dyDescent="0.25">
      <c r="A13288">
        <v>1003933</v>
      </c>
      <c r="B13288" t="s">
        <v>115</v>
      </c>
      <c r="C13288">
        <v>11010743</v>
      </c>
      <c r="D13288">
        <v>420</v>
      </c>
      <c r="E13288">
        <v>509</v>
      </c>
      <c r="F13288" t="s">
        <v>0</v>
      </c>
      <c r="G13288">
        <f>H13288*IFERROR(INDEX('Información SKU'!$H$1:$H$54,MATCH(E13288,'Información SKU'!$A$1:$A$54,0),1),15)</f>
        <v>84</v>
      </c>
      <c r="H13288">
        <v>14</v>
      </c>
      <c r="I13288" s="12">
        <f>H13288/IFERROR(INDEX('Información SKU'!$K$1:$K$54,MATCH(E13288,'Información SKU'!$A$1:$A$54,0),1),40)</f>
        <v>0.17499999999999999</v>
      </c>
      <c r="J13288" s="3">
        <v>43583</v>
      </c>
      <c r="K13288" s="12" t="s">
        <v>220</v>
      </c>
      <c r="L13288">
        <v>2</v>
      </c>
    </row>
    <row r="13289" spans="1:12" x14ac:dyDescent="0.25">
      <c r="A13289">
        <v>1003933</v>
      </c>
      <c r="B13289" t="s">
        <v>115</v>
      </c>
      <c r="C13289">
        <v>11010743</v>
      </c>
      <c r="D13289">
        <v>410</v>
      </c>
      <c r="E13289">
        <v>480</v>
      </c>
      <c r="F13289" t="s">
        <v>77</v>
      </c>
      <c r="G13289">
        <f>H13289*IFERROR(INDEX('Información SKU'!$H$1:$H$54,MATCH(E13289,'Información SKU'!$A$1:$A$54,0),1),15)</f>
        <v>48</v>
      </c>
      <c r="H13289">
        <v>6</v>
      </c>
      <c r="I13289" s="12">
        <f>H13289/IFERROR(INDEX('Información SKU'!$K$1:$K$54,MATCH(E13289,'Información SKU'!$A$1:$A$54,0),1),40)</f>
        <v>7.6923076923076927E-2</v>
      </c>
      <c r="J13289" s="3">
        <v>43583</v>
      </c>
      <c r="K13289" s="12" t="s">
        <v>223</v>
      </c>
      <c r="L13289">
        <v>3</v>
      </c>
    </row>
    <row r="13290" spans="1:12" x14ac:dyDescent="0.25">
      <c r="A13290">
        <v>1003933</v>
      </c>
      <c r="B13290" t="s">
        <v>115</v>
      </c>
      <c r="C13290">
        <v>11010743</v>
      </c>
      <c r="D13290">
        <v>400</v>
      </c>
      <c r="E13290">
        <v>460</v>
      </c>
      <c r="F13290" t="s">
        <v>38</v>
      </c>
      <c r="G13290">
        <f>H13290*IFERROR(INDEX('Información SKU'!$H$1:$H$54,MATCH(E13290,'Información SKU'!$A$1:$A$54,0),1),15)</f>
        <v>210</v>
      </c>
      <c r="H13290">
        <v>14</v>
      </c>
      <c r="I13290" s="12">
        <f>H13290/IFERROR(INDEX('Información SKU'!$K$1:$K$54,MATCH(E13290,'Información SKU'!$A$1:$A$54,0),1),40)</f>
        <v>0.17948717948717949</v>
      </c>
      <c r="J13290" s="3">
        <v>43583</v>
      </c>
      <c r="K13290" s="12" t="s">
        <v>219</v>
      </c>
      <c r="L13290">
        <v>1</v>
      </c>
    </row>
    <row r="13291" spans="1:12" x14ac:dyDescent="0.25">
      <c r="A13291">
        <v>1003933</v>
      </c>
      <c r="B13291" t="s">
        <v>115</v>
      </c>
      <c r="C13291">
        <v>11010743</v>
      </c>
      <c r="D13291">
        <v>390</v>
      </c>
      <c r="E13291">
        <v>439</v>
      </c>
      <c r="F13291" t="s">
        <v>78</v>
      </c>
      <c r="G13291">
        <f>H13291*IFERROR(INDEX('Información SKU'!$H$1:$H$54,MATCH(E13291,'Información SKU'!$A$1:$A$54,0),1),15)</f>
        <v>72</v>
      </c>
      <c r="H13291">
        <v>12</v>
      </c>
      <c r="I13291" s="12">
        <f>H13291/IFERROR(INDEX('Información SKU'!$K$1:$K$54,MATCH(E13291,'Información SKU'!$A$1:$A$54,0),1),40)</f>
        <v>9.5238095238095233E-2</v>
      </c>
      <c r="J13291" s="3">
        <v>43583</v>
      </c>
      <c r="K13291" s="12" t="s">
        <v>221</v>
      </c>
      <c r="L13291">
        <v>2</v>
      </c>
    </row>
    <row r="13292" spans="1:12" x14ac:dyDescent="0.25">
      <c r="A13292">
        <v>1003933</v>
      </c>
      <c r="B13292" t="s">
        <v>115</v>
      </c>
      <c r="C13292">
        <v>11010743</v>
      </c>
      <c r="D13292">
        <v>380</v>
      </c>
      <c r="E13292">
        <v>420</v>
      </c>
      <c r="F13292" t="s">
        <v>11</v>
      </c>
      <c r="G13292">
        <f>H13292*IFERROR(INDEX('Información SKU'!$H$1:$H$54,MATCH(E13292,'Información SKU'!$A$1:$A$54,0),1),15)</f>
        <v>90</v>
      </c>
      <c r="H13292">
        <v>6</v>
      </c>
      <c r="I13292" s="12">
        <f>H13292/IFERROR(INDEX('Información SKU'!$K$1:$K$54,MATCH(E13292,'Información SKU'!$A$1:$A$54,0),1),40)</f>
        <v>7.6923076923076927E-2</v>
      </c>
      <c r="J13292" s="3">
        <v>43583</v>
      </c>
      <c r="K13292" s="12" t="s">
        <v>222</v>
      </c>
      <c r="L13292">
        <v>3</v>
      </c>
    </row>
    <row r="13293" spans="1:12" x14ac:dyDescent="0.25">
      <c r="A13293">
        <v>1003933</v>
      </c>
      <c r="B13293" t="s">
        <v>115</v>
      </c>
      <c r="C13293">
        <v>11010743</v>
      </c>
      <c r="D13293">
        <v>360</v>
      </c>
      <c r="E13293">
        <v>416</v>
      </c>
      <c r="F13293" t="s">
        <v>81</v>
      </c>
      <c r="G13293">
        <f>H13293*IFERROR(INDEX('Información SKU'!$H$1:$H$54,MATCH(E13293,'Información SKU'!$A$1:$A$54,0),1),15)</f>
        <v>60</v>
      </c>
      <c r="H13293">
        <v>4</v>
      </c>
      <c r="I13293" s="12">
        <f>H13293/IFERROR(INDEX('Información SKU'!$K$1:$K$54,MATCH(E13293,'Información SKU'!$A$1:$A$54,0),1),40)</f>
        <v>5.7142857142857141E-2</v>
      </c>
      <c r="J13293" s="3">
        <v>43583</v>
      </c>
      <c r="K13293" s="12" t="s">
        <v>221</v>
      </c>
      <c r="L13293">
        <v>2</v>
      </c>
    </row>
    <row r="13294" spans="1:12" x14ac:dyDescent="0.25">
      <c r="A13294">
        <v>1003255</v>
      </c>
      <c r="B13294" t="s">
        <v>121</v>
      </c>
      <c r="C13294">
        <v>11010746</v>
      </c>
      <c r="D13294">
        <v>130</v>
      </c>
      <c r="E13294">
        <v>2382</v>
      </c>
      <c r="F13294" t="s">
        <v>34</v>
      </c>
      <c r="G13294">
        <f>H13294*IFERROR(INDEX('Información SKU'!$H$1:$H$54,MATCH(E13294,'Información SKU'!$A$1:$A$54,0),1),15)</f>
        <v>408</v>
      </c>
      <c r="H13294">
        <v>68</v>
      </c>
      <c r="I13294" s="12">
        <f>H13294/IFERROR(INDEX('Información SKU'!$K$1:$K$54,MATCH(E13294,'Información SKU'!$A$1:$A$54,0),1),40)</f>
        <v>0.70833333333333337</v>
      </c>
      <c r="J13294" s="3">
        <v>43583</v>
      </c>
      <c r="K13294" s="12" t="s">
        <v>221</v>
      </c>
      <c r="L13294">
        <v>2</v>
      </c>
    </row>
    <row r="13295" spans="1:12" x14ac:dyDescent="0.25">
      <c r="A13295">
        <v>1003255</v>
      </c>
      <c r="B13295" t="s">
        <v>121</v>
      </c>
      <c r="C13295">
        <v>11010746</v>
      </c>
      <c r="D13295">
        <v>120</v>
      </c>
      <c r="E13295">
        <v>2384</v>
      </c>
      <c r="F13295" t="s">
        <v>10</v>
      </c>
      <c r="G13295">
        <f>H13295*IFERROR(INDEX('Información SKU'!$H$1:$H$54,MATCH(E13295,'Información SKU'!$A$1:$A$54,0),1),15)</f>
        <v>576</v>
      </c>
      <c r="H13295">
        <v>96</v>
      </c>
      <c r="I13295" s="12">
        <f>H13295/IFERROR(INDEX('Información SKU'!$K$1:$K$54,MATCH(E13295,'Información SKU'!$A$1:$A$54,0),1),40)</f>
        <v>1</v>
      </c>
      <c r="J13295" s="3">
        <v>43583</v>
      </c>
      <c r="K13295" s="12" t="s">
        <v>223</v>
      </c>
      <c r="L13295">
        <v>3</v>
      </c>
    </row>
    <row r="13296" spans="1:12" x14ac:dyDescent="0.25">
      <c r="A13296">
        <v>1003255</v>
      </c>
      <c r="B13296" t="s">
        <v>121</v>
      </c>
      <c r="C13296">
        <v>11010746</v>
      </c>
      <c r="D13296">
        <v>110</v>
      </c>
      <c r="E13296">
        <v>2387</v>
      </c>
      <c r="F13296" t="s">
        <v>33</v>
      </c>
      <c r="G13296">
        <f>H13296*IFERROR(INDEX('Información SKU'!$H$1:$H$54,MATCH(E13296,'Información SKU'!$A$1:$A$54,0),1),15)</f>
        <v>1224</v>
      </c>
      <c r="H13296">
        <v>102</v>
      </c>
      <c r="I13296" s="12">
        <f>H13296/IFERROR(INDEX('Información SKU'!$K$1:$K$54,MATCH(E13296,'Información SKU'!$A$1:$A$54,0),1),40)</f>
        <v>1.0625</v>
      </c>
      <c r="J13296" s="3">
        <v>43583</v>
      </c>
      <c r="K13296" s="12" t="s">
        <v>221</v>
      </c>
      <c r="L13296">
        <v>2</v>
      </c>
    </row>
    <row r="13297" spans="1:12" x14ac:dyDescent="0.25">
      <c r="A13297">
        <v>1003149</v>
      </c>
      <c r="B13297" t="s">
        <v>119</v>
      </c>
      <c r="C13297">
        <v>11010753</v>
      </c>
      <c r="D13297">
        <v>140</v>
      </c>
      <c r="E13297">
        <v>2382</v>
      </c>
      <c r="F13297" t="s">
        <v>34</v>
      </c>
      <c r="G13297">
        <f>H13297*IFERROR(INDEX('Información SKU'!$H$1:$H$54,MATCH(E13297,'Información SKU'!$A$1:$A$54,0),1),15)</f>
        <v>336</v>
      </c>
      <c r="H13297">
        <v>56</v>
      </c>
      <c r="I13297" s="12">
        <f>H13297/IFERROR(INDEX('Información SKU'!$K$1:$K$54,MATCH(E13297,'Información SKU'!$A$1:$A$54,0),1),40)</f>
        <v>0.58333333333333337</v>
      </c>
      <c r="J13297" s="3">
        <v>43583</v>
      </c>
      <c r="K13297" s="12" t="s">
        <v>223</v>
      </c>
      <c r="L13297">
        <v>3</v>
      </c>
    </row>
    <row r="13298" spans="1:12" x14ac:dyDescent="0.25">
      <c r="A13298">
        <v>1003149</v>
      </c>
      <c r="B13298" t="s">
        <v>119</v>
      </c>
      <c r="C13298">
        <v>11010753</v>
      </c>
      <c r="D13298">
        <v>130</v>
      </c>
      <c r="E13298">
        <v>2384</v>
      </c>
      <c r="F13298" t="s">
        <v>10</v>
      </c>
      <c r="G13298">
        <f>H13298*IFERROR(INDEX('Información SKU'!$H$1:$H$54,MATCH(E13298,'Información SKU'!$A$1:$A$54,0),1),15)</f>
        <v>744</v>
      </c>
      <c r="H13298">
        <v>124</v>
      </c>
      <c r="I13298" s="12">
        <f>H13298/IFERROR(INDEX('Información SKU'!$K$1:$K$54,MATCH(E13298,'Información SKU'!$A$1:$A$54,0),1),40)</f>
        <v>1.2916666666666667</v>
      </c>
      <c r="J13298" s="3">
        <v>43583</v>
      </c>
      <c r="K13298" s="12" t="s">
        <v>223</v>
      </c>
      <c r="L13298">
        <v>3</v>
      </c>
    </row>
    <row r="13299" spans="1:12" x14ac:dyDescent="0.25">
      <c r="A13299">
        <v>1003149</v>
      </c>
      <c r="B13299" t="s">
        <v>119</v>
      </c>
      <c r="C13299">
        <v>11010753</v>
      </c>
      <c r="D13299">
        <v>120</v>
      </c>
      <c r="E13299">
        <v>2387</v>
      </c>
      <c r="F13299" t="s">
        <v>33</v>
      </c>
      <c r="G13299">
        <f>H13299*IFERROR(INDEX('Información SKU'!$H$1:$H$54,MATCH(E13299,'Información SKU'!$A$1:$A$54,0),1),15)</f>
        <v>2460</v>
      </c>
      <c r="H13299">
        <v>205</v>
      </c>
      <c r="I13299" s="12">
        <f>H13299/IFERROR(INDEX('Información SKU'!$K$1:$K$54,MATCH(E13299,'Información SKU'!$A$1:$A$54,0),1),40)</f>
        <v>2.1354166666666665</v>
      </c>
      <c r="J13299" s="3">
        <v>43583</v>
      </c>
      <c r="K13299" s="12" t="s">
        <v>219</v>
      </c>
      <c r="L13299">
        <v>1</v>
      </c>
    </row>
    <row r="13300" spans="1:12" x14ac:dyDescent="0.25">
      <c r="A13300">
        <v>1003149</v>
      </c>
      <c r="B13300" t="s">
        <v>119</v>
      </c>
      <c r="C13300">
        <v>11010754</v>
      </c>
      <c r="D13300">
        <v>140</v>
      </c>
      <c r="E13300">
        <v>2382</v>
      </c>
      <c r="F13300" t="s">
        <v>34</v>
      </c>
      <c r="G13300">
        <f>H13300*IFERROR(INDEX('Información SKU'!$H$1:$H$54,MATCH(E13300,'Información SKU'!$A$1:$A$54,0),1),15)</f>
        <v>546</v>
      </c>
      <c r="H13300">
        <v>91</v>
      </c>
      <c r="I13300" s="12">
        <f>H13300/IFERROR(INDEX('Información SKU'!$K$1:$K$54,MATCH(E13300,'Información SKU'!$A$1:$A$54,0),1),40)</f>
        <v>0.94791666666666663</v>
      </c>
      <c r="J13300" s="3">
        <v>43583</v>
      </c>
      <c r="K13300" s="12" t="s">
        <v>218</v>
      </c>
      <c r="L13300">
        <v>1</v>
      </c>
    </row>
    <row r="13301" spans="1:12" x14ac:dyDescent="0.25">
      <c r="A13301">
        <v>1003149</v>
      </c>
      <c r="B13301" t="s">
        <v>119</v>
      </c>
      <c r="C13301">
        <v>11010754</v>
      </c>
      <c r="D13301">
        <v>130</v>
      </c>
      <c r="E13301">
        <v>2384</v>
      </c>
      <c r="F13301" t="s">
        <v>10</v>
      </c>
      <c r="G13301">
        <f>H13301*IFERROR(INDEX('Información SKU'!$H$1:$H$54,MATCH(E13301,'Información SKU'!$A$1:$A$54,0),1),15)</f>
        <v>576</v>
      </c>
      <c r="H13301">
        <v>96</v>
      </c>
      <c r="I13301" s="12">
        <f>H13301/IFERROR(INDEX('Información SKU'!$K$1:$K$54,MATCH(E13301,'Información SKU'!$A$1:$A$54,0),1),40)</f>
        <v>1</v>
      </c>
      <c r="J13301" s="3">
        <v>43583</v>
      </c>
      <c r="K13301" s="12" t="s">
        <v>223</v>
      </c>
      <c r="L13301">
        <v>3</v>
      </c>
    </row>
    <row r="13302" spans="1:12" x14ac:dyDescent="0.25">
      <c r="A13302">
        <v>1003149</v>
      </c>
      <c r="B13302" t="s">
        <v>119</v>
      </c>
      <c r="C13302">
        <v>11010754</v>
      </c>
      <c r="D13302">
        <v>120</v>
      </c>
      <c r="E13302">
        <v>2387</v>
      </c>
      <c r="F13302" t="s">
        <v>33</v>
      </c>
      <c r="G13302">
        <f>H13302*IFERROR(INDEX('Información SKU'!$H$1:$H$54,MATCH(E13302,'Información SKU'!$A$1:$A$54,0),1),15)</f>
        <v>1224</v>
      </c>
      <c r="H13302">
        <v>102</v>
      </c>
      <c r="I13302" s="12">
        <f>H13302/IFERROR(INDEX('Información SKU'!$K$1:$K$54,MATCH(E13302,'Información SKU'!$A$1:$A$54,0),1),40)</f>
        <v>1.0625</v>
      </c>
      <c r="J13302" s="3">
        <v>43583</v>
      </c>
      <c r="K13302" s="12" t="s">
        <v>219</v>
      </c>
      <c r="L13302">
        <v>1</v>
      </c>
    </row>
    <row r="13303" spans="1:12" x14ac:dyDescent="0.25">
      <c r="A13303">
        <v>1003149</v>
      </c>
      <c r="B13303" t="s">
        <v>119</v>
      </c>
      <c r="C13303">
        <v>11010757</v>
      </c>
      <c r="D13303">
        <v>140</v>
      </c>
      <c r="E13303">
        <v>2382</v>
      </c>
      <c r="F13303" t="s">
        <v>34</v>
      </c>
      <c r="G13303">
        <f>H13303*IFERROR(INDEX('Información SKU'!$H$1:$H$54,MATCH(E13303,'Información SKU'!$A$1:$A$54,0),1),15)</f>
        <v>372</v>
      </c>
      <c r="H13303">
        <v>62</v>
      </c>
      <c r="I13303" s="12">
        <f>H13303/IFERROR(INDEX('Información SKU'!$K$1:$K$54,MATCH(E13303,'Información SKU'!$A$1:$A$54,0),1),40)</f>
        <v>0.64583333333333337</v>
      </c>
      <c r="J13303" s="3">
        <v>43583</v>
      </c>
      <c r="K13303" s="12" t="s">
        <v>223</v>
      </c>
      <c r="L13303">
        <v>3</v>
      </c>
    </row>
    <row r="13304" spans="1:12" x14ac:dyDescent="0.25">
      <c r="A13304">
        <v>1003149</v>
      </c>
      <c r="B13304" t="s">
        <v>119</v>
      </c>
      <c r="C13304">
        <v>11010757</v>
      </c>
      <c r="D13304">
        <v>130</v>
      </c>
      <c r="E13304">
        <v>2384</v>
      </c>
      <c r="F13304" t="s">
        <v>10</v>
      </c>
      <c r="G13304">
        <f>H13304*IFERROR(INDEX('Información SKU'!$H$1:$H$54,MATCH(E13304,'Información SKU'!$A$1:$A$54,0),1),15)</f>
        <v>456</v>
      </c>
      <c r="H13304">
        <v>76</v>
      </c>
      <c r="I13304" s="12">
        <f>H13304/IFERROR(INDEX('Información SKU'!$K$1:$K$54,MATCH(E13304,'Información SKU'!$A$1:$A$54,0),1),40)</f>
        <v>0.79166666666666663</v>
      </c>
      <c r="J13304" s="3">
        <v>43583</v>
      </c>
      <c r="K13304" s="12" t="s">
        <v>221</v>
      </c>
      <c r="L13304">
        <v>2</v>
      </c>
    </row>
    <row r="13305" spans="1:12" x14ac:dyDescent="0.25">
      <c r="A13305">
        <v>1003149</v>
      </c>
      <c r="B13305" t="s">
        <v>119</v>
      </c>
      <c r="C13305">
        <v>11010757</v>
      </c>
      <c r="D13305">
        <v>120</v>
      </c>
      <c r="E13305">
        <v>2387</v>
      </c>
      <c r="F13305" t="s">
        <v>33</v>
      </c>
      <c r="G13305">
        <f>H13305*IFERROR(INDEX('Información SKU'!$H$1:$H$54,MATCH(E13305,'Información SKU'!$A$1:$A$54,0),1),15)</f>
        <v>996</v>
      </c>
      <c r="H13305">
        <v>83</v>
      </c>
      <c r="I13305" s="12">
        <f>H13305/IFERROR(INDEX('Información SKU'!$K$1:$K$54,MATCH(E13305,'Información SKU'!$A$1:$A$54,0),1),40)</f>
        <v>0.86458333333333337</v>
      </c>
      <c r="J13305" s="3">
        <v>43583</v>
      </c>
      <c r="K13305" s="12" t="s">
        <v>221</v>
      </c>
      <c r="L13305">
        <v>2</v>
      </c>
    </row>
    <row r="13306" spans="1:12" x14ac:dyDescent="0.25">
      <c r="A13306">
        <v>1003149</v>
      </c>
      <c r="B13306" t="s">
        <v>119</v>
      </c>
      <c r="C13306">
        <v>11010758</v>
      </c>
      <c r="D13306">
        <v>140</v>
      </c>
      <c r="E13306">
        <v>2382</v>
      </c>
      <c r="F13306" t="s">
        <v>34</v>
      </c>
      <c r="G13306">
        <f>H13306*IFERROR(INDEX('Información SKU'!$H$1:$H$54,MATCH(E13306,'Información SKU'!$A$1:$A$54,0),1),15)</f>
        <v>504</v>
      </c>
      <c r="H13306">
        <v>84</v>
      </c>
      <c r="I13306" s="12">
        <f>H13306/IFERROR(INDEX('Información SKU'!$K$1:$K$54,MATCH(E13306,'Información SKU'!$A$1:$A$54,0),1),40)</f>
        <v>0.875</v>
      </c>
      <c r="J13306" s="3">
        <v>43583</v>
      </c>
      <c r="K13306" s="12" t="s">
        <v>221</v>
      </c>
      <c r="L13306">
        <v>2</v>
      </c>
    </row>
    <row r="13307" spans="1:12" x14ac:dyDescent="0.25">
      <c r="A13307">
        <v>1003149</v>
      </c>
      <c r="B13307" t="s">
        <v>119</v>
      </c>
      <c r="C13307">
        <v>11010758</v>
      </c>
      <c r="D13307">
        <v>130</v>
      </c>
      <c r="E13307">
        <v>2384</v>
      </c>
      <c r="F13307" t="s">
        <v>10</v>
      </c>
      <c r="G13307">
        <f>H13307*IFERROR(INDEX('Información SKU'!$H$1:$H$54,MATCH(E13307,'Información SKU'!$A$1:$A$54,0),1),15)</f>
        <v>492</v>
      </c>
      <c r="H13307">
        <v>82</v>
      </c>
      <c r="I13307" s="12">
        <f>H13307/IFERROR(INDEX('Información SKU'!$K$1:$K$54,MATCH(E13307,'Información SKU'!$A$1:$A$54,0),1),40)</f>
        <v>0.85416666666666663</v>
      </c>
      <c r="J13307" s="3">
        <v>43583</v>
      </c>
      <c r="K13307" s="12" t="s">
        <v>219</v>
      </c>
      <c r="L13307">
        <v>1</v>
      </c>
    </row>
    <row r="13308" spans="1:12" x14ac:dyDescent="0.25">
      <c r="A13308">
        <v>1003149</v>
      </c>
      <c r="B13308" t="s">
        <v>119</v>
      </c>
      <c r="C13308">
        <v>11010758</v>
      </c>
      <c r="D13308">
        <v>120</v>
      </c>
      <c r="E13308">
        <v>2387</v>
      </c>
      <c r="F13308" t="s">
        <v>33</v>
      </c>
      <c r="G13308">
        <f>H13308*IFERROR(INDEX('Información SKU'!$H$1:$H$54,MATCH(E13308,'Información SKU'!$A$1:$A$54,0),1),15)</f>
        <v>1248</v>
      </c>
      <c r="H13308">
        <v>104</v>
      </c>
      <c r="I13308" s="12">
        <f>H13308/IFERROR(INDEX('Información SKU'!$K$1:$K$54,MATCH(E13308,'Información SKU'!$A$1:$A$54,0),1),40)</f>
        <v>1.0833333333333333</v>
      </c>
      <c r="J13308" s="3">
        <v>43583</v>
      </c>
      <c r="K13308" s="12" t="s">
        <v>219</v>
      </c>
      <c r="L13308">
        <v>1</v>
      </c>
    </row>
    <row r="13309" spans="1:12" x14ac:dyDescent="0.25">
      <c r="A13309">
        <v>1003149</v>
      </c>
      <c r="B13309" t="s">
        <v>119</v>
      </c>
      <c r="C13309">
        <v>11010759</v>
      </c>
      <c r="D13309">
        <v>140</v>
      </c>
      <c r="E13309">
        <v>2382</v>
      </c>
      <c r="F13309" t="s">
        <v>34</v>
      </c>
      <c r="G13309">
        <f>H13309*IFERROR(INDEX('Información SKU'!$H$1:$H$54,MATCH(E13309,'Información SKU'!$A$1:$A$54,0),1),15)</f>
        <v>366</v>
      </c>
      <c r="H13309">
        <v>61</v>
      </c>
      <c r="I13309" s="12">
        <f>H13309/IFERROR(INDEX('Información SKU'!$K$1:$K$54,MATCH(E13309,'Información SKU'!$A$1:$A$54,0),1),40)</f>
        <v>0.63541666666666663</v>
      </c>
      <c r="J13309" s="3">
        <v>43583</v>
      </c>
      <c r="K13309" s="12" t="s">
        <v>218</v>
      </c>
      <c r="L13309">
        <v>1</v>
      </c>
    </row>
    <row r="13310" spans="1:12" x14ac:dyDescent="0.25">
      <c r="A13310">
        <v>1003149</v>
      </c>
      <c r="B13310" t="s">
        <v>119</v>
      </c>
      <c r="C13310">
        <v>11010759</v>
      </c>
      <c r="D13310">
        <v>130</v>
      </c>
      <c r="E13310">
        <v>2384</v>
      </c>
      <c r="F13310" t="s">
        <v>10</v>
      </c>
      <c r="G13310">
        <f>H13310*IFERROR(INDEX('Información SKU'!$H$1:$H$54,MATCH(E13310,'Información SKU'!$A$1:$A$54,0),1),15)</f>
        <v>972</v>
      </c>
      <c r="H13310">
        <v>162</v>
      </c>
      <c r="I13310" s="12">
        <f>H13310/IFERROR(INDEX('Información SKU'!$K$1:$K$54,MATCH(E13310,'Información SKU'!$A$1:$A$54,0),1),40)</f>
        <v>1.6875</v>
      </c>
      <c r="J13310" s="3">
        <v>43583</v>
      </c>
      <c r="K13310" s="12" t="s">
        <v>222</v>
      </c>
      <c r="L13310">
        <v>3</v>
      </c>
    </row>
    <row r="13311" spans="1:12" x14ac:dyDescent="0.25">
      <c r="A13311">
        <v>1003149</v>
      </c>
      <c r="B13311" t="s">
        <v>119</v>
      </c>
      <c r="C13311">
        <v>11010759</v>
      </c>
      <c r="D13311">
        <v>120</v>
      </c>
      <c r="E13311">
        <v>2387</v>
      </c>
      <c r="F13311" t="s">
        <v>33</v>
      </c>
      <c r="G13311">
        <f>H13311*IFERROR(INDEX('Información SKU'!$H$1:$H$54,MATCH(E13311,'Información SKU'!$A$1:$A$54,0),1),15)</f>
        <v>708</v>
      </c>
      <c r="H13311">
        <v>59</v>
      </c>
      <c r="I13311" s="12">
        <f>H13311/IFERROR(INDEX('Información SKU'!$K$1:$K$54,MATCH(E13311,'Información SKU'!$A$1:$A$54,0),1),40)</f>
        <v>0.61458333333333337</v>
      </c>
      <c r="J13311" s="3">
        <v>43583</v>
      </c>
      <c r="K13311" s="12" t="s">
        <v>218</v>
      </c>
      <c r="L13311">
        <v>1</v>
      </c>
    </row>
    <row r="13312" spans="1:12" x14ac:dyDescent="0.25">
      <c r="A13312">
        <v>1003199</v>
      </c>
      <c r="B13312" t="s">
        <v>120</v>
      </c>
      <c r="C13312">
        <v>11010760</v>
      </c>
      <c r="D13312">
        <v>140</v>
      </c>
      <c r="E13312">
        <v>2382</v>
      </c>
      <c r="F13312" t="s">
        <v>34</v>
      </c>
      <c r="G13312">
        <f>H13312*IFERROR(INDEX('Información SKU'!$H$1:$H$54,MATCH(E13312,'Información SKU'!$A$1:$A$54,0),1),15)</f>
        <v>828</v>
      </c>
      <c r="H13312">
        <v>138</v>
      </c>
      <c r="I13312" s="12">
        <f>H13312/IFERROR(INDEX('Información SKU'!$K$1:$K$54,MATCH(E13312,'Información SKU'!$A$1:$A$54,0),1),40)</f>
        <v>1.4375</v>
      </c>
      <c r="J13312" s="3">
        <v>43583</v>
      </c>
      <c r="K13312" s="12" t="s">
        <v>219</v>
      </c>
      <c r="L13312">
        <v>1</v>
      </c>
    </row>
    <row r="13313" spans="1:12" x14ac:dyDescent="0.25">
      <c r="A13313">
        <v>1003199</v>
      </c>
      <c r="B13313" t="s">
        <v>120</v>
      </c>
      <c r="C13313">
        <v>11010760</v>
      </c>
      <c r="D13313">
        <v>130</v>
      </c>
      <c r="E13313">
        <v>2384</v>
      </c>
      <c r="F13313" t="s">
        <v>10</v>
      </c>
      <c r="G13313">
        <f>H13313*IFERROR(INDEX('Información SKU'!$H$1:$H$54,MATCH(E13313,'Información SKU'!$A$1:$A$54,0),1),15)</f>
        <v>846</v>
      </c>
      <c r="H13313">
        <v>141</v>
      </c>
      <c r="I13313" s="12">
        <f>H13313/IFERROR(INDEX('Información SKU'!$K$1:$K$54,MATCH(E13313,'Información SKU'!$A$1:$A$54,0),1),40)</f>
        <v>1.46875</v>
      </c>
      <c r="J13313" s="3">
        <v>43583</v>
      </c>
      <c r="K13313" s="12" t="s">
        <v>218</v>
      </c>
      <c r="L13313">
        <v>1</v>
      </c>
    </row>
    <row r="13314" spans="1:12" x14ac:dyDescent="0.25">
      <c r="A13314">
        <v>1003199</v>
      </c>
      <c r="B13314" t="s">
        <v>120</v>
      </c>
      <c r="C13314">
        <v>11010760</v>
      </c>
      <c r="D13314">
        <v>120</v>
      </c>
      <c r="E13314">
        <v>2387</v>
      </c>
      <c r="F13314" t="s">
        <v>33</v>
      </c>
      <c r="G13314">
        <f>H13314*IFERROR(INDEX('Información SKU'!$H$1:$H$54,MATCH(E13314,'Información SKU'!$A$1:$A$54,0),1),15)</f>
        <v>1092</v>
      </c>
      <c r="H13314">
        <v>91</v>
      </c>
      <c r="I13314" s="12">
        <f>H13314/IFERROR(INDEX('Información SKU'!$K$1:$K$54,MATCH(E13314,'Información SKU'!$A$1:$A$54,0),1),40)</f>
        <v>0.94791666666666663</v>
      </c>
      <c r="J13314" s="3">
        <v>43583</v>
      </c>
      <c r="K13314" s="12" t="s">
        <v>221</v>
      </c>
      <c r="L13314">
        <v>2</v>
      </c>
    </row>
    <row r="13315" spans="1:12" x14ac:dyDescent="0.25">
      <c r="A13315">
        <v>1003199</v>
      </c>
      <c r="B13315" t="s">
        <v>120</v>
      </c>
      <c r="C13315">
        <v>11010761</v>
      </c>
      <c r="D13315">
        <v>130</v>
      </c>
      <c r="E13315">
        <v>2382</v>
      </c>
      <c r="F13315" t="s">
        <v>34</v>
      </c>
      <c r="G13315">
        <f>H13315*IFERROR(INDEX('Información SKU'!$H$1:$H$54,MATCH(E13315,'Información SKU'!$A$1:$A$54,0),1),15)</f>
        <v>984</v>
      </c>
      <c r="H13315">
        <v>164</v>
      </c>
      <c r="I13315" s="12">
        <f>H13315/IFERROR(INDEX('Información SKU'!$K$1:$K$54,MATCH(E13315,'Información SKU'!$A$1:$A$54,0),1),40)</f>
        <v>1.7083333333333333</v>
      </c>
      <c r="J13315" s="3">
        <v>43583</v>
      </c>
      <c r="K13315" s="12" t="s">
        <v>221</v>
      </c>
      <c r="L13315">
        <v>2</v>
      </c>
    </row>
    <row r="13316" spans="1:12" x14ac:dyDescent="0.25">
      <c r="A13316">
        <v>1003199</v>
      </c>
      <c r="B13316" t="s">
        <v>120</v>
      </c>
      <c r="C13316">
        <v>11010761</v>
      </c>
      <c r="D13316">
        <v>120</v>
      </c>
      <c r="E13316">
        <v>2384</v>
      </c>
      <c r="F13316" t="s">
        <v>10</v>
      </c>
      <c r="G13316">
        <f>H13316*IFERROR(INDEX('Información SKU'!$H$1:$H$54,MATCH(E13316,'Información SKU'!$A$1:$A$54,0),1),15)</f>
        <v>672</v>
      </c>
      <c r="H13316">
        <v>112</v>
      </c>
      <c r="I13316" s="12">
        <f>H13316/IFERROR(INDEX('Información SKU'!$K$1:$K$54,MATCH(E13316,'Información SKU'!$A$1:$A$54,0),1),40)</f>
        <v>1.1666666666666667</v>
      </c>
      <c r="J13316" s="3">
        <v>43583</v>
      </c>
      <c r="K13316" s="12" t="s">
        <v>221</v>
      </c>
      <c r="L13316">
        <v>2</v>
      </c>
    </row>
    <row r="13317" spans="1:12" x14ac:dyDescent="0.25">
      <c r="A13317">
        <v>1003199</v>
      </c>
      <c r="B13317" t="s">
        <v>120</v>
      </c>
      <c r="C13317">
        <v>11010761</v>
      </c>
      <c r="D13317">
        <v>110</v>
      </c>
      <c r="E13317">
        <v>2387</v>
      </c>
      <c r="F13317" t="s">
        <v>33</v>
      </c>
      <c r="G13317">
        <f>H13317*IFERROR(INDEX('Información SKU'!$H$1:$H$54,MATCH(E13317,'Información SKU'!$A$1:$A$54,0),1),15)</f>
        <v>1116</v>
      </c>
      <c r="H13317">
        <v>93</v>
      </c>
      <c r="I13317" s="12">
        <f>H13317/IFERROR(INDEX('Información SKU'!$K$1:$K$54,MATCH(E13317,'Información SKU'!$A$1:$A$54,0),1),40)</f>
        <v>0.96875</v>
      </c>
      <c r="J13317" s="3">
        <v>43583</v>
      </c>
      <c r="K13317" s="12" t="s">
        <v>223</v>
      </c>
      <c r="L13317">
        <v>3</v>
      </c>
    </row>
    <row r="13318" spans="1:12" x14ac:dyDescent="0.25">
      <c r="A13318">
        <v>1003199</v>
      </c>
      <c r="B13318" t="s">
        <v>120</v>
      </c>
      <c r="C13318">
        <v>11010762</v>
      </c>
      <c r="D13318">
        <v>130</v>
      </c>
      <c r="E13318">
        <v>2382</v>
      </c>
      <c r="F13318" t="s">
        <v>34</v>
      </c>
      <c r="G13318">
        <f>H13318*IFERROR(INDEX('Información SKU'!$H$1:$H$54,MATCH(E13318,'Información SKU'!$A$1:$A$54,0),1),15)</f>
        <v>282</v>
      </c>
      <c r="H13318">
        <v>47</v>
      </c>
      <c r="I13318" s="12">
        <f>H13318/IFERROR(INDEX('Información SKU'!$K$1:$K$54,MATCH(E13318,'Información SKU'!$A$1:$A$54,0),1),40)</f>
        <v>0.48958333333333331</v>
      </c>
      <c r="J13318" s="3">
        <v>43583</v>
      </c>
      <c r="K13318" s="12" t="s">
        <v>218</v>
      </c>
      <c r="L13318">
        <v>1</v>
      </c>
    </row>
    <row r="13319" spans="1:12" x14ac:dyDescent="0.25">
      <c r="A13319">
        <v>1003199</v>
      </c>
      <c r="B13319" t="s">
        <v>120</v>
      </c>
      <c r="C13319">
        <v>11010762</v>
      </c>
      <c r="D13319">
        <v>120</v>
      </c>
      <c r="E13319">
        <v>2384</v>
      </c>
      <c r="F13319" t="s">
        <v>10</v>
      </c>
      <c r="G13319">
        <f>H13319*IFERROR(INDEX('Información SKU'!$H$1:$H$54,MATCH(E13319,'Información SKU'!$A$1:$A$54,0),1),15)</f>
        <v>432</v>
      </c>
      <c r="H13319">
        <v>72</v>
      </c>
      <c r="I13319" s="12">
        <f>H13319/IFERROR(INDEX('Información SKU'!$K$1:$K$54,MATCH(E13319,'Información SKU'!$A$1:$A$54,0),1),40)</f>
        <v>0.75</v>
      </c>
      <c r="J13319" s="3">
        <v>43583</v>
      </c>
      <c r="K13319" s="12" t="s">
        <v>218</v>
      </c>
      <c r="L13319">
        <v>1</v>
      </c>
    </row>
    <row r="13320" spans="1:12" x14ac:dyDescent="0.25">
      <c r="A13320">
        <v>1003199</v>
      </c>
      <c r="B13320" t="s">
        <v>120</v>
      </c>
      <c r="C13320">
        <v>11010762</v>
      </c>
      <c r="D13320">
        <v>110</v>
      </c>
      <c r="E13320">
        <v>2387</v>
      </c>
      <c r="F13320" t="s">
        <v>33</v>
      </c>
      <c r="G13320">
        <f>H13320*IFERROR(INDEX('Información SKU'!$H$1:$H$54,MATCH(E13320,'Información SKU'!$A$1:$A$54,0),1),15)</f>
        <v>948</v>
      </c>
      <c r="H13320">
        <v>79</v>
      </c>
      <c r="I13320" s="12">
        <f>H13320/IFERROR(INDEX('Información SKU'!$K$1:$K$54,MATCH(E13320,'Información SKU'!$A$1:$A$54,0),1),40)</f>
        <v>0.82291666666666663</v>
      </c>
      <c r="J13320" s="3">
        <v>43583</v>
      </c>
      <c r="K13320" s="12" t="s">
        <v>222</v>
      </c>
      <c r="L13320">
        <v>3</v>
      </c>
    </row>
    <row r="13321" spans="1:12" x14ac:dyDescent="0.25">
      <c r="A13321">
        <v>1003199</v>
      </c>
      <c r="B13321" t="s">
        <v>120</v>
      </c>
      <c r="C13321">
        <v>11010763</v>
      </c>
      <c r="D13321">
        <v>120</v>
      </c>
      <c r="E13321">
        <v>2387</v>
      </c>
      <c r="F13321" t="s">
        <v>33</v>
      </c>
      <c r="G13321">
        <f>H13321*IFERROR(INDEX('Información SKU'!$H$1:$H$54,MATCH(E13321,'Información SKU'!$A$1:$A$54,0),1),15)</f>
        <v>732</v>
      </c>
      <c r="H13321">
        <v>61</v>
      </c>
      <c r="I13321" s="12">
        <f>H13321/IFERROR(INDEX('Información SKU'!$K$1:$K$54,MATCH(E13321,'Información SKU'!$A$1:$A$54,0),1),40)</f>
        <v>0.63541666666666663</v>
      </c>
      <c r="J13321" s="3">
        <v>43583</v>
      </c>
      <c r="K13321" s="12" t="s">
        <v>222</v>
      </c>
      <c r="L13321">
        <v>3</v>
      </c>
    </row>
    <row r="13322" spans="1:12" x14ac:dyDescent="0.25">
      <c r="A13322">
        <v>1003199</v>
      </c>
      <c r="B13322" t="s">
        <v>120</v>
      </c>
      <c r="C13322">
        <v>11010763</v>
      </c>
      <c r="D13322">
        <v>130</v>
      </c>
      <c r="E13322">
        <v>2384</v>
      </c>
      <c r="F13322" t="s">
        <v>10</v>
      </c>
      <c r="G13322">
        <f>H13322*IFERROR(INDEX('Información SKU'!$H$1:$H$54,MATCH(E13322,'Información SKU'!$A$1:$A$54,0),1),15)</f>
        <v>618</v>
      </c>
      <c r="H13322">
        <v>103</v>
      </c>
      <c r="I13322" s="12">
        <f>H13322/IFERROR(INDEX('Información SKU'!$K$1:$K$54,MATCH(E13322,'Información SKU'!$A$1:$A$54,0),1),40)</f>
        <v>1.0729166666666667</v>
      </c>
      <c r="J13322" s="3">
        <v>43583</v>
      </c>
      <c r="K13322" s="12" t="s">
        <v>223</v>
      </c>
      <c r="L13322">
        <v>3</v>
      </c>
    </row>
    <row r="13323" spans="1:12" x14ac:dyDescent="0.25">
      <c r="A13323">
        <v>1003199</v>
      </c>
      <c r="B13323" t="s">
        <v>120</v>
      </c>
      <c r="C13323">
        <v>11010763</v>
      </c>
      <c r="D13323">
        <v>140</v>
      </c>
      <c r="E13323">
        <v>2382</v>
      </c>
      <c r="F13323" t="s">
        <v>34</v>
      </c>
      <c r="G13323">
        <f>H13323*IFERROR(INDEX('Información SKU'!$H$1:$H$54,MATCH(E13323,'Información SKU'!$A$1:$A$54,0),1),15)</f>
        <v>528</v>
      </c>
      <c r="H13323">
        <v>88</v>
      </c>
      <c r="I13323" s="12">
        <f>H13323/IFERROR(INDEX('Información SKU'!$K$1:$K$54,MATCH(E13323,'Información SKU'!$A$1:$A$54,0),1),40)</f>
        <v>0.91666666666666663</v>
      </c>
      <c r="J13323" s="3">
        <v>43583</v>
      </c>
      <c r="K13323" s="12" t="s">
        <v>221</v>
      </c>
      <c r="L13323">
        <v>2</v>
      </c>
    </row>
    <row r="13324" spans="1:12" x14ac:dyDescent="0.25">
      <c r="A13324">
        <v>1001010</v>
      </c>
      <c r="B13324" t="s">
        <v>135</v>
      </c>
      <c r="C13324">
        <v>11010776</v>
      </c>
      <c r="D13324">
        <v>160</v>
      </c>
      <c r="E13324">
        <v>2383</v>
      </c>
      <c r="F13324" t="s">
        <v>92</v>
      </c>
      <c r="G13324">
        <f>H13324*IFERROR(INDEX('Información SKU'!$H$1:$H$54,MATCH(E13324,'Información SKU'!$A$1:$A$54,0),1),15)</f>
        <v>42</v>
      </c>
      <c r="H13324">
        <v>7</v>
      </c>
      <c r="I13324" s="12">
        <f>H13324/IFERROR(INDEX('Información SKU'!$K$1:$K$54,MATCH(E13324,'Información SKU'!$A$1:$A$54,0),1),40)</f>
        <v>0.04</v>
      </c>
      <c r="J13324" s="3">
        <v>43584</v>
      </c>
      <c r="K13324" s="12" t="s">
        <v>220</v>
      </c>
      <c r="L13324">
        <v>2</v>
      </c>
    </row>
    <row r="13325" spans="1:12" x14ac:dyDescent="0.25">
      <c r="A13325">
        <v>1001010</v>
      </c>
      <c r="B13325" t="s">
        <v>135</v>
      </c>
      <c r="C13325">
        <v>11010776</v>
      </c>
      <c r="D13325">
        <v>150</v>
      </c>
      <c r="E13325">
        <v>2381</v>
      </c>
      <c r="F13325" t="s">
        <v>93</v>
      </c>
      <c r="G13325">
        <f>H13325*IFERROR(INDEX('Información SKU'!$H$1:$H$54,MATCH(E13325,'Información SKU'!$A$1:$A$54,0),1),15)</f>
        <v>40</v>
      </c>
      <c r="H13325">
        <v>5</v>
      </c>
      <c r="I13325" s="12">
        <f>H13325/IFERROR(INDEX('Información SKU'!$K$1:$K$54,MATCH(E13325,'Información SKU'!$A$1:$A$54,0),1),40)</f>
        <v>2.8571428571428571E-2</v>
      </c>
      <c r="J13325" s="3">
        <v>43584</v>
      </c>
      <c r="K13325" s="12" t="s">
        <v>219</v>
      </c>
      <c r="L13325">
        <v>1</v>
      </c>
    </row>
    <row r="13326" spans="1:12" x14ac:dyDescent="0.25">
      <c r="A13326">
        <v>1003339</v>
      </c>
      <c r="B13326" t="s">
        <v>102</v>
      </c>
      <c r="C13326">
        <v>11010777</v>
      </c>
      <c r="D13326">
        <v>40</v>
      </c>
      <c r="E13326">
        <v>62</v>
      </c>
      <c r="F13326" t="s">
        <v>25</v>
      </c>
      <c r="G13326">
        <f>H13326*IFERROR(INDEX('Información SKU'!$H$1:$H$54,MATCH(E13326,'Información SKU'!$A$1:$A$54,0),1),15)</f>
        <v>496</v>
      </c>
      <c r="H13326">
        <v>62</v>
      </c>
      <c r="I13326" s="12">
        <f>H13326/IFERROR(INDEX('Información SKU'!$K$1:$K$54,MATCH(E13326,'Información SKU'!$A$1:$A$54,0),1),40)</f>
        <v>1.24</v>
      </c>
      <c r="J13326" s="3">
        <v>43584</v>
      </c>
      <c r="K13326" s="12" t="s">
        <v>218</v>
      </c>
      <c r="L13326">
        <v>1</v>
      </c>
    </row>
    <row r="13327" spans="1:12" x14ac:dyDescent="0.25">
      <c r="A13327">
        <v>1004650</v>
      </c>
      <c r="B13327" t="s">
        <v>104</v>
      </c>
      <c r="C13327">
        <v>11011065</v>
      </c>
      <c r="D13327">
        <v>10</v>
      </c>
      <c r="E13327">
        <v>205</v>
      </c>
      <c r="F13327" t="s">
        <v>35</v>
      </c>
      <c r="G13327">
        <f>H13327*IFERROR(INDEX('Información SKU'!$H$1:$H$54,MATCH(E13327,'Información SKU'!$A$1:$A$54,0),1),15)</f>
        <v>392</v>
      </c>
      <c r="H13327">
        <v>49</v>
      </c>
      <c r="I13327" s="12">
        <f>H13327/IFERROR(INDEX('Información SKU'!$K$1:$K$54,MATCH(E13327,'Información SKU'!$A$1:$A$54,0),1),40)</f>
        <v>1.1666666666666667</v>
      </c>
      <c r="J13327" s="3">
        <v>43584</v>
      </c>
      <c r="K13327" s="12" t="s">
        <v>223</v>
      </c>
      <c r="L13327">
        <v>3</v>
      </c>
    </row>
    <row r="13328" spans="1:12" x14ac:dyDescent="0.25">
      <c r="A13328">
        <v>1004688</v>
      </c>
      <c r="B13328" t="s">
        <v>104</v>
      </c>
      <c r="C13328">
        <v>11011072</v>
      </c>
      <c r="D13328">
        <v>10</v>
      </c>
      <c r="E13328">
        <v>478</v>
      </c>
      <c r="F13328" t="s">
        <v>76</v>
      </c>
      <c r="G13328">
        <f>H13328*IFERROR(INDEX('Información SKU'!$H$1:$H$54,MATCH(E13328,'Información SKU'!$A$1:$A$54,0),1),15)</f>
        <v>1125</v>
      </c>
      <c r="H13328">
        <v>75</v>
      </c>
      <c r="I13328" s="12">
        <f>H13328/IFERROR(INDEX('Información SKU'!$K$1:$K$54,MATCH(E13328,'Información SKU'!$A$1:$A$54,0),1),40)</f>
        <v>1.0714285714285714</v>
      </c>
      <c r="J13328" s="3">
        <v>43584</v>
      </c>
      <c r="K13328" s="12" t="s">
        <v>220</v>
      </c>
      <c r="L13328">
        <v>2</v>
      </c>
    </row>
    <row r="13329" spans="1:12" x14ac:dyDescent="0.25">
      <c r="A13329">
        <v>1004688</v>
      </c>
      <c r="B13329" t="s">
        <v>104</v>
      </c>
      <c r="C13329">
        <v>11011072</v>
      </c>
      <c r="D13329">
        <v>20</v>
      </c>
      <c r="E13329">
        <v>510</v>
      </c>
      <c r="F13329" t="s">
        <v>30</v>
      </c>
      <c r="G13329">
        <f>H13329*IFERROR(INDEX('Información SKU'!$H$1:$H$54,MATCH(E13329,'Información SKU'!$A$1:$A$54,0),1),15)</f>
        <v>738</v>
      </c>
      <c r="H13329">
        <v>123</v>
      </c>
      <c r="I13329" s="12">
        <f>H13329/IFERROR(INDEX('Información SKU'!$K$1:$K$54,MATCH(E13329,'Información SKU'!$A$1:$A$54,0),1),40)</f>
        <v>2.46</v>
      </c>
      <c r="J13329" s="3">
        <v>43584</v>
      </c>
      <c r="K13329" s="12" t="s">
        <v>219</v>
      </c>
      <c r="L13329">
        <v>1</v>
      </c>
    </row>
    <row r="13330" spans="1:12" x14ac:dyDescent="0.25">
      <c r="A13330">
        <v>1004688</v>
      </c>
      <c r="B13330" t="s">
        <v>104</v>
      </c>
      <c r="C13330">
        <v>11011075</v>
      </c>
      <c r="D13330">
        <v>80</v>
      </c>
      <c r="E13330">
        <v>2397</v>
      </c>
      <c r="F13330" t="s">
        <v>67</v>
      </c>
      <c r="G13330">
        <f>H13330*IFERROR(INDEX('Información SKU'!$H$1:$H$54,MATCH(E13330,'Información SKU'!$A$1:$A$54,0),1),15)</f>
        <v>576</v>
      </c>
      <c r="H13330">
        <v>48</v>
      </c>
      <c r="I13330" s="12">
        <f>H13330/IFERROR(INDEX('Información SKU'!$K$1:$K$54,MATCH(E13330,'Información SKU'!$A$1:$A$54,0),1),40)</f>
        <v>0.96</v>
      </c>
      <c r="J13330" s="3">
        <v>43584</v>
      </c>
      <c r="K13330" s="12" t="s">
        <v>223</v>
      </c>
      <c r="L13330">
        <v>3</v>
      </c>
    </row>
    <row r="13331" spans="1:12" x14ac:dyDescent="0.25">
      <c r="A13331">
        <v>1004688</v>
      </c>
      <c r="B13331" t="s">
        <v>104</v>
      </c>
      <c r="C13331">
        <v>11011075</v>
      </c>
      <c r="D13331">
        <v>70</v>
      </c>
      <c r="E13331">
        <v>2396</v>
      </c>
      <c r="F13331" t="s">
        <v>68</v>
      </c>
      <c r="G13331">
        <f>H13331*IFERROR(INDEX('Información SKU'!$H$1:$H$54,MATCH(E13331,'Información SKU'!$A$1:$A$54,0),1),15)</f>
        <v>1365</v>
      </c>
      <c r="H13331">
        <v>91</v>
      </c>
      <c r="I13331" s="12">
        <f>H13331/IFERROR(INDEX('Información SKU'!$K$1:$K$54,MATCH(E13331,'Información SKU'!$A$1:$A$54,0),1),40)</f>
        <v>1.82</v>
      </c>
      <c r="J13331" s="3">
        <v>43584</v>
      </c>
      <c r="K13331" s="12" t="s">
        <v>221</v>
      </c>
      <c r="L13331">
        <v>2</v>
      </c>
    </row>
    <row r="13332" spans="1:12" x14ac:dyDescent="0.25">
      <c r="A13332">
        <v>1004688</v>
      </c>
      <c r="B13332" t="s">
        <v>104</v>
      </c>
      <c r="C13332">
        <v>11011075</v>
      </c>
      <c r="D13332">
        <v>50</v>
      </c>
      <c r="E13332">
        <v>224</v>
      </c>
      <c r="F13332" t="s">
        <v>37</v>
      </c>
      <c r="G13332">
        <f>H13332*IFERROR(INDEX('Información SKU'!$H$1:$H$54,MATCH(E13332,'Información SKU'!$A$1:$A$54,0),1),15)</f>
        <v>1840</v>
      </c>
      <c r="H13332">
        <v>230</v>
      </c>
      <c r="I13332" s="12">
        <f>H13332/IFERROR(INDEX('Información SKU'!$K$1:$K$54,MATCH(E13332,'Información SKU'!$A$1:$A$54,0),1),40)</f>
        <v>5.4761904761904763</v>
      </c>
      <c r="J13332" s="3">
        <v>43584</v>
      </c>
      <c r="K13332" s="12" t="s">
        <v>222</v>
      </c>
      <c r="L13332">
        <v>3</v>
      </c>
    </row>
    <row r="13333" spans="1:12" x14ac:dyDescent="0.25">
      <c r="A13333">
        <v>1004688</v>
      </c>
      <c r="B13333" t="s">
        <v>104</v>
      </c>
      <c r="C13333">
        <v>11011075</v>
      </c>
      <c r="D13333">
        <v>40</v>
      </c>
      <c r="E13333">
        <v>223</v>
      </c>
      <c r="F13333" t="s">
        <v>74</v>
      </c>
      <c r="G13333">
        <f>H13333*IFERROR(INDEX('Información SKU'!$H$1:$H$54,MATCH(E13333,'Información SKU'!$A$1:$A$54,0),1),15)</f>
        <v>612</v>
      </c>
      <c r="H13333">
        <v>102</v>
      </c>
      <c r="I13333" s="12">
        <f>H13333/IFERROR(INDEX('Información SKU'!$K$1:$K$54,MATCH(E13333,'Información SKU'!$A$1:$A$54,0),1),40)</f>
        <v>2.4285714285714284</v>
      </c>
      <c r="J13333" s="3">
        <v>43584</v>
      </c>
      <c r="K13333" s="12" t="s">
        <v>221</v>
      </c>
      <c r="L13333">
        <v>2</v>
      </c>
    </row>
    <row r="13334" spans="1:12" x14ac:dyDescent="0.25">
      <c r="A13334">
        <v>1004688</v>
      </c>
      <c r="B13334" t="s">
        <v>104</v>
      </c>
      <c r="C13334">
        <v>11011075</v>
      </c>
      <c r="D13334">
        <v>10</v>
      </c>
      <c r="E13334">
        <v>42</v>
      </c>
      <c r="F13334" t="s">
        <v>15</v>
      </c>
      <c r="G13334">
        <f>H13334*IFERROR(INDEX('Información SKU'!$H$1:$H$54,MATCH(E13334,'Información SKU'!$A$1:$A$54,0),1),15)</f>
        <v>2544</v>
      </c>
      <c r="H13334">
        <v>212</v>
      </c>
      <c r="I13334" s="12">
        <f>H13334/IFERROR(INDEX('Información SKU'!$K$1:$K$54,MATCH(E13334,'Información SKU'!$A$1:$A$54,0),1),40)</f>
        <v>4.24</v>
      </c>
      <c r="J13334" s="3">
        <v>43584</v>
      </c>
      <c r="K13334" s="12" t="s">
        <v>219</v>
      </c>
      <c r="L13334">
        <v>1</v>
      </c>
    </row>
    <row r="13335" spans="1:12" x14ac:dyDescent="0.25">
      <c r="A13335">
        <v>1004688</v>
      </c>
      <c r="B13335" t="s">
        <v>104</v>
      </c>
      <c r="C13335">
        <v>11011076</v>
      </c>
      <c r="D13335">
        <v>140</v>
      </c>
      <c r="E13335">
        <v>41</v>
      </c>
      <c r="F13335" t="s">
        <v>71</v>
      </c>
      <c r="G13335">
        <f>H13335*IFERROR(INDEX('Información SKU'!$H$1:$H$54,MATCH(E13335,'Información SKU'!$A$1:$A$54,0),1),15)</f>
        <v>3520</v>
      </c>
      <c r="H13335">
        <v>440</v>
      </c>
      <c r="I13335" s="12">
        <f>H13335/IFERROR(INDEX('Información SKU'!$K$1:$K$54,MATCH(E13335,'Información SKU'!$A$1:$A$54,0),1),40)</f>
        <v>7.333333333333333</v>
      </c>
      <c r="J13335" s="3">
        <v>43584</v>
      </c>
      <c r="K13335" s="12" t="s">
        <v>218</v>
      </c>
      <c r="L13335">
        <v>1</v>
      </c>
    </row>
    <row r="13336" spans="1:12" x14ac:dyDescent="0.25">
      <c r="A13336">
        <v>1004688</v>
      </c>
      <c r="B13336" t="s">
        <v>104</v>
      </c>
      <c r="C13336">
        <v>11011076</v>
      </c>
      <c r="D13336">
        <v>90</v>
      </c>
      <c r="E13336">
        <v>1200</v>
      </c>
      <c r="F13336" t="s">
        <v>17</v>
      </c>
      <c r="G13336">
        <f>H13336*IFERROR(INDEX('Información SKU'!$H$1:$H$54,MATCH(E13336,'Información SKU'!$A$1:$A$54,0),1),15)</f>
        <v>546</v>
      </c>
      <c r="H13336">
        <v>91</v>
      </c>
      <c r="I13336" s="12">
        <f>H13336/IFERROR(INDEX('Información SKU'!$K$1:$K$54,MATCH(E13336,'Información SKU'!$A$1:$A$54,0),1),40)</f>
        <v>2.1666666666666665</v>
      </c>
      <c r="J13336" s="3">
        <v>43584</v>
      </c>
      <c r="K13336" s="12" t="s">
        <v>220</v>
      </c>
      <c r="L13336">
        <v>2</v>
      </c>
    </row>
    <row r="13337" spans="1:12" x14ac:dyDescent="0.25">
      <c r="A13337">
        <v>1004688</v>
      </c>
      <c r="B13337" t="s">
        <v>104</v>
      </c>
      <c r="C13337">
        <v>11011076</v>
      </c>
      <c r="D13337">
        <v>80</v>
      </c>
      <c r="E13337">
        <v>1199</v>
      </c>
      <c r="F13337" t="s">
        <v>26</v>
      </c>
      <c r="G13337">
        <f>H13337*IFERROR(INDEX('Información SKU'!$H$1:$H$54,MATCH(E13337,'Información SKU'!$A$1:$A$54,0),1),15)</f>
        <v>876</v>
      </c>
      <c r="H13337">
        <v>73</v>
      </c>
      <c r="I13337" s="12">
        <f>H13337/IFERROR(INDEX('Información SKU'!$K$1:$K$54,MATCH(E13337,'Información SKU'!$A$1:$A$54,0),1),40)</f>
        <v>1.2166666666666666</v>
      </c>
      <c r="J13337" s="3">
        <v>43584</v>
      </c>
      <c r="K13337" s="12" t="s">
        <v>222</v>
      </c>
      <c r="L13337">
        <v>3</v>
      </c>
    </row>
    <row r="13338" spans="1:12" x14ac:dyDescent="0.25">
      <c r="A13338">
        <v>1004688</v>
      </c>
      <c r="B13338" t="s">
        <v>104</v>
      </c>
      <c r="C13338">
        <v>11011076</v>
      </c>
      <c r="D13338">
        <v>60</v>
      </c>
      <c r="E13338">
        <v>521</v>
      </c>
      <c r="F13338" t="s">
        <v>28</v>
      </c>
      <c r="G13338">
        <f>H13338*IFERROR(INDEX('Información SKU'!$H$1:$H$54,MATCH(E13338,'Información SKU'!$A$1:$A$54,0),1),15)</f>
        <v>480</v>
      </c>
      <c r="H13338">
        <v>60</v>
      </c>
      <c r="I13338" s="12">
        <f>H13338/IFERROR(INDEX('Información SKU'!$K$1:$K$54,MATCH(E13338,'Información SKU'!$A$1:$A$54,0),1),40)</f>
        <v>1</v>
      </c>
      <c r="J13338" s="3">
        <v>43584</v>
      </c>
      <c r="K13338" s="12" t="s">
        <v>220</v>
      </c>
      <c r="L13338">
        <v>2</v>
      </c>
    </row>
    <row r="13339" spans="1:12" x14ac:dyDescent="0.25">
      <c r="A13339">
        <v>1004688</v>
      </c>
      <c r="B13339" t="s">
        <v>104</v>
      </c>
      <c r="C13339">
        <v>11011076</v>
      </c>
      <c r="D13339">
        <v>50</v>
      </c>
      <c r="E13339">
        <v>460</v>
      </c>
      <c r="F13339" t="s">
        <v>38</v>
      </c>
      <c r="G13339">
        <f>H13339*IFERROR(INDEX('Información SKU'!$H$1:$H$54,MATCH(E13339,'Información SKU'!$A$1:$A$54,0),1),15)</f>
        <v>1410</v>
      </c>
      <c r="H13339">
        <v>94</v>
      </c>
      <c r="I13339" s="12">
        <f>H13339/IFERROR(INDEX('Información SKU'!$K$1:$K$54,MATCH(E13339,'Información SKU'!$A$1:$A$54,0),1),40)</f>
        <v>1.2051282051282051</v>
      </c>
      <c r="J13339" s="3">
        <v>43584</v>
      </c>
      <c r="K13339" s="12" t="s">
        <v>223</v>
      </c>
      <c r="L13339">
        <v>3</v>
      </c>
    </row>
    <row r="13340" spans="1:12" x14ac:dyDescent="0.25">
      <c r="A13340">
        <v>1004688</v>
      </c>
      <c r="B13340" t="s">
        <v>104</v>
      </c>
      <c r="C13340">
        <v>11011077</v>
      </c>
      <c r="D13340">
        <v>120</v>
      </c>
      <c r="E13340">
        <v>5274</v>
      </c>
      <c r="F13340" t="s">
        <v>72</v>
      </c>
      <c r="G13340">
        <f>H13340*IFERROR(INDEX('Información SKU'!$H$1:$H$54,MATCH(E13340,'Información SKU'!$A$1:$A$54,0),1),15)</f>
        <v>1120</v>
      </c>
      <c r="H13340">
        <v>140</v>
      </c>
      <c r="I13340" s="12">
        <f>H13340/IFERROR(INDEX('Información SKU'!$K$1:$K$54,MATCH(E13340,'Información SKU'!$A$1:$A$54,0),1),40)</f>
        <v>2</v>
      </c>
      <c r="J13340" s="3">
        <v>43584</v>
      </c>
      <c r="K13340" s="12" t="s">
        <v>220</v>
      </c>
      <c r="L13340">
        <v>2</v>
      </c>
    </row>
    <row r="13341" spans="1:12" x14ac:dyDescent="0.25">
      <c r="A13341">
        <v>1004688</v>
      </c>
      <c r="B13341" t="s">
        <v>104</v>
      </c>
      <c r="C13341">
        <v>11011077</v>
      </c>
      <c r="D13341">
        <v>110</v>
      </c>
      <c r="E13341">
        <v>5273</v>
      </c>
      <c r="F13341" t="s">
        <v>82</v>
      </c>
      <c r="G13341">
        <f>H13341*IFERROR(INDEX('Información SKU'!$H$1:$H$54,MATCH(E13341,'Información SKU'!$A$1:$A$54,0),1),15)</f>
        <v>756</v>
      </c>
      <c r="H13341">
        <v>126</v>
      </c>
      <c r="I13341" s="12">
        <f>H13341/IFERROR(INDEX('Información SKU'!$K$1:$K$54,MATCH(E13341,'Información SKU'!$A$1:$A$54,0),1),40)</f>
        <v>1.8</v>
      </c>
      <c r="J13341" s="3">
        <v>43584</v>
      </c>
      <c r="K13341" s="12" t="s">
        <v>219</v>
      </c>
      <c r="L13341">
        <v>1</v>
      </c>
    </row>
    <row r="13342" spans="1:12" x14ac:dyDescent="0.25">
      <c r="A13342">
        <v>1004688</v>
      </c>
      <c r="B13342" t="s">
        <v>104</v>
      </c>
      <c r="C13342">
        <v>11011077</v>
      </c>
      <c r="D13342">
        <v>100</v>
      </c>
      <c r="E13342">
        <v>5243</v>
      </c>
      <c r="F13342" t="s">
        <v>86</v>
      </c>
      <c r="G13342">
        <f>H13342*IFERROR(INDEX('Información SKU'!$H$1:$H$54,MATCH(E13342,'Información SKU'!$A$1:$A$54,0),1),15)</f>
        <v>936</v>
      </c>
      <c r="H13342">
        <v>78</v>
      </c>
      <c r="I13342" s="12">
        <f>H13342/IFERROR(INDEX('Información SKU'!$K$1:$K$54,MATCH(E13342,'Información SKU'!$A$1:$A$54,0),1),40)</f>
        <v>1.04</v>
      </c>
      <c r="J13342" s="3">
        <v>43584</v>
      </c>
      <c r="K13342" s="12" t="s">
        <v>219</v>
      </c>
      <c r="L13342">
        <v>1</v>
      </c>
    </row>
    <row r="13343" spans="1:12" x14ac:dyDescent="0.25">
      <c r="A13343">
        <v>1004688</v>
      </c>
      <c r="B13343" t="s">
        <v>104</v>
      </c>
      <c r="C13343">
        <v>11011078</v>
      </c>
      <c r="D13343">
        <v>30</v>
      </c>
      <c r="E13343">
        <v>320</v>
      </c>
      <c r="F13343" t="s">
        <v>31</v>
      </c>
      <c r="G13343">
        <f>H13343*IFERROR(INDEX('Información SKU'!$H$1:$H$54,MATCH(E13343,'Información SKU'!$A$1:$A$54,0),1),15)</f>
        <v>1470</v>
      </c>
      <c r="H13343">
        <v>98</v>
      </c>
      <c r="I13343" s="12">
        <f>H13343/IFERROR(INDEX('Información SKU'!$K$1:$K$54,MATCH(E13343,'Información SKU'!$A$1:$A$54,0),1),40)</f>
        <v>1.2564102564102564</v>
      </c>
      <c r="J13343" s="3">
        <v>43584</v>
      </c>
      <c r="K13343" s="12" t="s">
        <v>223</v>
      </c>
      <c r="L13343">
        <v>3</v>
      </c>
    </row>
    <row r="13344" spans="1:12" x14ac:dyDescent="0.25">
      <c r="A13344">
        <v>1004688</v>
      </c>
      <c r="B13344" t="s">
        <v>104</v>
      </c>
      <c r="C13344">
        <v>11011079</v>
      </c>
      <c r="D13344">
        <v>10</v>
      </c>
      <c r="E13344">
        <v>511</v>
      </c>
      <c r="F13344" t="s">
        <v>29</v>
      </c>
      <c r="G13344">
        <f>H13344*IFERROR(INDEX('Información SKU'!$H$1:$H$54,MATCH(E13344,'Información SKU'!$A$1:$A$54,0),1),15)</f>
        <v>2616</v>
      </c>
      <c r="H13344">
        <v>327</v>
      </c>
      <c r="I13344" s="12">
        <f>H13344/IFERROR(INDEX('Información SKU'!$K$1:$K$54,MATCH(E13344,'Información SKU'!$A$1:$A$54,0),1),40)</f>
        <v>5.45</v>
      </c>
      <c r="J13344" s="3">
        <v>43584</v>
      </c>
      <c r="K13344" s="12" t="s">
        <v>219</v>
      </c>
      <c r="L13344">
        <v>1</v>
      </c>
    </row>
    <row r="13345" spans="1:12" x14ac:dyDescent="0.25">
      <c r="A13345">
        <v>1004688</v>
      </c>
      <c r="B13345" t="s">
        <v>104</v>
      </c>
      <c r="C13345">
        <v>11011084</v>
      </c>
      <c r="D13345">
        <v>30</v>
      </c>
      <c r="E13345">
        <v>63</v>
      </c>
      <c r="F13345" t="s">
        <v>1</v>
      </c>
      <c r="G13345">
        <f>H13345*IFERROR(INDEX('Información SKU'!$H$1:$H$54,MATCH(E13345,'Información SKU'!$A$1:$A$54,0),1),15)</f>
        <v>3030</v>
      </c>
      <c r="H13345">
        <v>202</v>
      </c>
      <c r="I13345" s="12">
        <f>H13345/IFERROR(INDEX('Información SKU'!$K$1:$K$54,MATCH(E13345,'Información SKU'!$A$1:$A$54,0),1),40)</f>
        <v>4.8095238095238093</v>
      </c>
      <c r="J13345" s="3">
        <v>43584</v>
      </c>
      <c r="K13345" s="12" t="s">
        <v>222</v>
      </c>
      <c r="L13345">
        <v>3</v>
      </c>
    </row>
    <row r="13346" spans="1:12" x14ac:dyDescent="0.25">
      <c r="A13346">
        <v>1004688</v>
      </c>
      <c r="B13346" t="s">
        <v>104</v>
      </c>
      <c r="C13346">
        <v>11011084</v>
      </c>
      <c r="D13346">
        <v>20</v>
      </c>
      <c r="E13346">
        <v>62</v>
      </c>
      <c r="F13346" t="s">
        <v>25</v>
      </c>
      <c r="G13346">
        <f>H13346*IFERROR(INDEX('Información SKU'!$H$1:$H$54,MATCH(E13346,'Información SKU'!$A$1:$A$54,0),1),15)</f>
        <v>4312</v>
      </c>
      <c r="H13346">
        <v>539</v>
      </c>
      <c r="I13346" s="12">
        <f>H13346/IFERROR(INDEX('Información SKU'!$K$1:$K$54,MATCH(E13346,'Información SKU'!$A$1:$A$54,0),1),40)</f>
        <v>10.78</v>
      </c>
      <c r="J13346" s="3">
        <v>43584</v>
      </c>
      <c r="K13346" s="12" t="s">
        <v>223</v>
      </c>
      <c r="L13346">
        <v>3</v>
      </c>
    </row>
    <row r="13347" spans="1:12" x14ac:dyDescent="0.25">
      <c r="A13347">
        <v>1004688</v>
      </c>
      <c r="B13347" t="s">
        <v>104</v>
      </c>
      <c r="C13347">
        <v>11011084</v>
      </c>
      <c r="D13347">
        <v>10</v>
      </c>
      <c r="E13347">
        <v>61</v>
      </c>
      <c r="F13347" t="s">
        <v>20</v>
      </c>
      <c r="G13347">
        <f>H13347*IFERROR(INDEX('Información SKU'!$H$1:$H$54,MATCH(E13347,'Información SKU'!$A$1:$A$54,0),1),15)</f>
        <v>5355</v>
      </c>
      <c r="H13347">
        <v>357</v>
      </c>
      <c r="I13347" s="12">
        <f>H13347/IFERROR(INDEX('Información SKU'!$K$1:$K$54,MATCH(E13347,'Información SKU'!$A$1:$A$54,0),1),40)</f>
        <v>5.95</v>
      </c>
      <c r="J13347" s="3">
        <v>43584</v>
      </c>
      <c r="K13347" s="12" t="s">
        <v>221</v>
      </c>
      <c r="L13347">
        <v>2</v>
      </c>
    </row>
    <row r="13348" spans="1:12" x14ac:dyDescent="0.25">
      <c r="A13348">
        <v>1004650</v>
      </c>
      <c r="B13348" t="s">
        <v>104</v>
      </c>
      <c r="C13348">
        <v>11011090</v>
      </c>
      <c r="D13348">
        <v>80</v>
      </c>
      <c r="E13348">
        <v>416</v>
      </c>
      <c r="F13348" t="s">
        <v>81</v>
      </c>
      <c r="G13348">
        <f>H13348*IFERROR(INDEX('Información SKU'!$H$1:$H$54,MATCH(E13348,'Información SKU'!$A$1:$A$54,0),1),15)</f>
        <v>465</v>
      </c>
      <c r="H13348">
        <v>31</v>
      </c>
      <c r="I13348" s="12">
        <f>H13348/IFERROR(INDEX('Información SKU'!$K$1:$K$54,MATCH(E13348,'Información SKU'!$A$1:$A$54,0),1),40)</f>
        <v>0.44285714285714284</v>
      </c>
      <c r="J13348" s="3">
        <v>43584</v>
      </c>
      <c r="K13348" s="12" t="s">
        <v>219</v>
      </c>
      <c r="L13348">
        <v>1</v>
      </c>
    </row>
    <row r="13349" spans="1:12" x14ac:dyDescent="0.25">
      <c r="A13349">
        <v>1004650</v>
      </c>
      <c r="B13349" t="s">
        <v>104</v>
      </c>
      <c r="C13349">
        <v>11011090</v>
      </c>
      <c r="D13349">
        <v>70</v>
      </c>
      <c r="E13349">
        <v>320</v>
      </c>
      <c r="F13349" t="s">
        <v>31</v>
      </c>
      <c r="G13349">
        <f>H13349*IFERROR(INDEX('Información SKU'!$H$1:$H$54,MATCH(E13349,'Información SKU'!$A$1:$A$54,0),1),15)</f>
        <v>360</v>
      </c>
      <c r="H13349">
        <v>24</v>
      </c>
      <c r="I13349" s="12">
        <f>H13349/IFERROR(INDEX('Información SKU'!$K$1:$K$54,MATCH(E13349,'Información SKU'!$A$1:$A$54,0),1),40)</f>
        <v>0.30769230769230771</v>
      </c>
      <c r="J13349" s="3">
        <v>43584</v>
      </c>
      <c r="K13349" s="12" t="s">
        <v>220</v>
      </c>
      <c r="L13349">
        <v>2</v>
      </c>
    </row>
    <row r="13350" spans="1:12" x14ac:dyDescent="0.25">
      <c r="A13350">
        <v>1004650</v>
      </c>
      <c r="B13350" t="s">
        <v>104</v>
      </c>
      <c r="C13350">
        <v>11011090</v>
      </c>
      <c r="D13350">
        <v>40</v>
      </c>
      <c r="E13350">
        <v>205</v>
      </c>
      <c r="F13350" t="s">
        <v>35</v>
      </c>
      <c r="G13350">
        <f>H13350*IFERROR(INDEX('Información SKU'!$H$1:$H$54,MATCH(E13350,'Información SKU'!$A$1:$A$54,0),1),15)</f>
        <v>48</v>
      </c>
      <c r="H13350">
        <v>6</v>
      </c>
      <c r="I13350" s="12">
        <f>H13350/IFERROR(INDEX('Información SKU'!$K$1:$K$54,MATCH(E13350,'Información SKU'!$A$1:$A$54,0),1),40)</f>
        <v>0.14285714285714285</v>
      </c>
      <c r="J13350" s="3">
        <v>43584</v>
      </c>
      <c r="K13350" s="12" t="s">
        <v>223</v>
      </c>
      <c r="L13350">
        <v>3</v>
      </c>
    </row>
    <row r="13351" spans="1:12" x14ac:dyDescent="0.25">
      <c r="A13351">
        <v>1004650</v>
      </c>
      <c r="B13351" t="s">
        <v>104</v>
      </c>
      <c r="C13351">
        <v>11011090</v>
      </c>
      <c r="D13351">
        <v>10</v>
      </c>
      <c r="E13351">
        <v>63</v>
      </c>
      <c r="F13351" t="s">
        <v>1</v>
      </c>
      <c r="G13351">
        <f>H13351*IFERROR(INDEX('Información SKU'!$H$1:$H$54,MATCH(E13351,'Información SKU'!$A$1:$A$54,0),1),15)</f>
        <v>45</v>
      </c>
      <c r="H13351">
        <v>3</v>
      </c>
      <c r="I13351" s="12">
        <f>H13351/IFERROR(INDEX('Información SKU'!$K$1:$K$54,MATCH(E13351,'Información SKU'!$A$1:$A$54,0),1),40)</f>
        <v>7.1428571428571425E-2</v>
      </c>
      <c r="J13351" s="3">
        <v>43584</v>
      </c>
      <c r="K13351" s="12" t="s">
        <v>220</v>
      </c>
      <c r="L13351">
        <v>2</v>
      </c>
    </row>
    <row r="13352" spans="1:12" x14ac:dyDescent="0.25">
      <c r="A13352">
        <v>1004689</v>
      </c>
      <c r="B13352" t="s">
        <v>104</v>
      </c>
      <c r="C13352">
        <v>11011098</v>
      </c>
      <c r="D13352">
        <v>20</v>
      </c>
      <c r="E13352">
        <v>511</v>
      </c>
      <c r="F13352" t="s">
        <v>29</v>
      </c>
      <c r="G13352">
        <f>H13352*IFERROR(INDEX('Información SKU'!$H$1:$H$54,MATCH(E13352,'Información SKU'!$A$1:$A$54,0),1),15)</f>
        <v>224</v>
      </c>
      <c r="H13352">
        <v>28</v>
      </c>
      <c r="I13352" s="12">
        <f>H13352/IFERROR(INDEX('Información SKU'!$K$1:$K$54,MATCH(E13352,'Información SKU'!$A$1:$A$54,0),1),40)</f>
        <v>0.46666666666666667</v>
      </c>
      <c r="J13352" s="3">
        <v>43584</v>
      </c>
      <c r="K13352" s="12" t="s">
        <v>222</v>
      </c>
      <c r="L13352">
        <v>3</v>
      </c>
    </row>
    <row r="13353" spans="1:12" x14ac:dyDescent="0.25">
      <c r="A13353">
        <v>1004688</v>
      </c>
      <c r="B13353" t="s">
        <v>104</v>
      </c>
      <c r="C13353">
        <v>11011099</v>
      </c>
      <c r="D13353">
        <v>20</v>
      </c>
      <c r="E13353">
        <v>478</v>
      </c>
      <c r="F13353" t="s">
        <v>76</v>
      </c>
      <c r="G13353">
        <f>H13353*IFERROR(INDEX('Información SKU'!$H$1:$H$54,MATCH(E13353,'Información SKU'!$A$1:$A$54,0),1),15)</f>
        <v>30</v>
      </c>
      <c r="H13353">
        <v>2</v>
      </c>
      <c r="I13353" s="12">
        <f>H13353/IFERROR(INDEX('Información SKU'!$K$1:$K$54,MATCH(E13353,'Información SKU'!$A$1:$A$54,0),1),40)</f>
        <v>2.8571428571428571E-2</v>
      </c>
      <c r="J13353" s="3">
        <v>43584</v>
      </c>
      <c r="K13353" s="12" t="s">
        <v>220</v>
      </c>
      <c r="L13353">
        <v>2</v>
      </c>
    </row>
    <row r="13354" spans="1:12" x14ac:dyDescent="0.25">
      <c r="A13354">
        <v>1004688</v>
      </c>
      <c r="B13354" t="s">
        <v>104</v>
      </c>
      <c r="C13354">
        <v>11011099</v>
      </c>
      <c r="D13354">
        <v>30</v>
      </c>
      <c r="E13354">
        <v>510</v>
      </c>
      <c r="F13354" t="s">
        <v>30</v>
      </c>
      <c r="G13354">
        <f>H13354*IFERROR(INDEX('Información SKU'!$H$1:$H$54,MATCH(E13354,'Información SKU'!$A$1:$A$54,0),1),15)</f>
        <v>216</v>
      </c>
      <c r="H13354">
        <v>36</v>
      </c>
      <c r="I13354" s="12">
        <f>H13354/IFERROR(INDEX('Información SKU'!$K$1:$K$54,MATCH(E13354,'Información SKU'!$A$1:$A$54,0),1),40)</f>
        <v>0.72</v>
      </c>
      <c r="J13354" s="3">
        <v>43584</v>
      </c>
      <c r="K13354" s="12" t="s">
        <v>223</v>
      </c>
      <c r="L13354">
        <v>3</v>
      </c>
    </row>
    <row r="13355" spans="1:12" x14ac:dyDescent="0.25">
      <c r="A13355">
        <v>1004688</v>
      </c>
      <c r="B13355" t="s">
        <v>104</v>
      </c>
      <c r="C13355">
        <v>11011099</v>
      </c>
      <c r="D13355">
        <v>50</v>
      </c>
      <c r="E13355">
        <v>5238</v>
      </c>
      <c r="F13355" t="s">
        <v>88</v>
      </c>
      <c r="G13355">
        <f>H13355*IFERROR(INDEX('Información SKU'!$H$1:$H$54,MATCH(E13355,'Información SKU'!$A$1:$A$54,0),1),15)</f>
        <v>480</v>
      </c>
      <c r="H13355">
        <v>32</v>
      </c>
      <c r="I13355" s="12">
        <f>H13355/IFERROR(INDEX('Información SKU'!$K$1:$K$54,MATCH(E13355,'Información SKU'!$A$1:$A$54,0),1),40)</f>
        <v>0.58181818181818179</v>
      </c>
      <c r="J13355" s="3">
        <v>43584</v>
      </c>
      <c r="K13355" s="12" t="s">
        <v>221</v>
      </c>
      <c r="L13355">
        <v>2</v>
      </c>
    </row>
    <row r="13356" spans="1:12" x14ac:dyDescent="0.25">
      <c r="A13356">
        <v>1004688</v>
      </c>
      <c r="B13356" t="s">
        <v>104</v>
      </c>
      <c r="C13356">
        <v>11011104</v>
      </c>
      <c r="D13356">
        <v>430</v>
      </c>
      <c r="E13356">
        <v>5402</v>
      </c>
      <c r="F13356" t="s">
        <v>32</v>
      </c>
      <c r="G13356">
        <f>H13356*IFERROR(INDEX('Información SKU'!$H$1:$H$54,MATCH(E13356,'Información SKU'!$A$1:$A$54,0),1),15)</f>
        <v>300</v>
      </c>
      <c r="H13356">
        <v>50</v>
      </c>
      <c r="I13356" s="12">
        <f>H13356/IFERROR(INDEX('Información SKU'!$K$1:$K$54,MATCH(E13356,'Información SKU'!$A$1:$A$54,0),1),40)</f>
        <v>0.83333333333333337</v>
      </c>
      <c r="J13356" s="3">
        <v>43584</v>
      </c>
      <c r="K13356" s="12" t="s">
        <v>218</v>
      </c>
      <c r="L13356">
        <v>1</v>
      </c>
    </row>
    <row r="13357" spans="1:12" x14ac:dyDescent="0.25">
      <c r="A13357">
        <v>1004688</v>
      </c>
      <c r="B13357" t="s">
        <v>104</v>
      </c>
      <c r="C13357">
        <v>11011104</v>
      </c>
      <c r="D13357">
        <v>410</v>
      </c>
      <c r="E13357">
        <v>5275</v>
      </c>
      <c r="F13357" t="s">
        <v>75</v>
      </c>
      <c r="G13357">
        <f>H13357*IFERROR(INDEX('Información SKU'!$H$1:$H$54,MATCH(E13357,'Información SKU'!$A$1:$A$54,0),1),15)</f>
        <v>510</v>
      </c>
      <c r="H13357">
        <v>85</v>
      </c>
      <c r="I13357" s="12">
        <f>H13357/IFERROR(INDEX('Información SKU'!$K$1:$K$54,MATCH(E13357,'Información SKU'!$A$1:$A$54,0),1),40)</f>
        <v>1.2142857142857142</v>
      </c>
      <c r="J13357" s="3">
        <v>43584</v>
      </c>
      <c r="K13357" s="12" t="s">
        <v>220</v>
      </c>
      <c r="L13357">
        <v>2</v>
      </c>
    </row>
    <row r="13358" spans="1:12" x14ac:dyDescent="0.25">
      <c r="A13358">
        <v>1004688</v>
      </c>
      <c r="B13358" t="s">
        <v>104</v>
      </c>
      <c r="C13358">
        <v>11011104</v>
      </c>
      <c r="D13358">
        <v>400</v>
      </c>
      <c r="E13358">
        <v>5274</v>
      </c>
      <c r="F13358" t="s">
        <v>72</v>
      </c>
      <c r="G13358">
        <f>H13358*IFERROR(INDEX('Información SKU'!$H$1:$H$54,MATCH(E13358,'Información SKU'!$A$1:$A$54,0),1),15)</f>
        <v>240</v>
      </c>
      <c r="H13358">
        <v>30</v>
      </c>
      <c r="I13358" s="12">
        <f>H13358/IFERROR(INDEX('Información SKU'!$K$1:$K$54,MATCH(E13358,'Información SKU'!$A$1:$A$54,0),1),40)</f>
        <v>0.42857142857142855</v>
      </c>
      <c r="J13358" s="3">
        <v>43584</v>
      </c>
      <c r="K13358" s="12" t="s">
        <v>218</v>
      </c>
      <c r="L13358">
        <v>1</v>
      </c>
    </row>
    <row r="13359" spans="1:12" x14ac:dyDescent="0.25">
      <c r="A13359">
        <v>1004688</v>
      </c>
      <c r="B13359" t="s">
        <v>104</v>
      </c>
      <c r="C13359">
        <v>11011104</v>
      </c>
      <c r="D13359">
        <v>390</v>
      </c>
      <c r="E13359">
        <v>5273</v>
      </c>
      <c r="F13359" t="s">
        <v>82</v>
      </c>
      <c r="G13359">
        <f>H13359*IFERROR(INDEX('Información SKU'!$H$1:$H$54,MATCH(E13359,'Información SKU'!$A$1:$A$54,0),1),15)</f>
        <v>48</v>
      </c>
      <c r="H13359">
        <v>8</v>
      </c>
      <c r="I13359" s="12">
        <f>H13359/IFERROR(INDEX('Información SKU'!$K$1:$K$54,MATCH(E13359,'Información SKU'!$A$1:$A$54,0),1),40)</f>
        <v>0.11428571428571428</v>
      </c>
      <c r="J13359" s="3">
        <v>43584</v>
      </c>
      <c r="K13359" s="12" t="s">
        <v>222</v>
      </c>
      <c r="L13359">
        <v>3</v>
      </c>
    </row>
    <row r="13360" spans="1:12" x14ac:dyDescent="0.25">
      <c r="A13360">
        <v>1004688</v>
      </c>
      <c r="B13360" t="s">
        <v>104</v>
      </c>
      <c r="C13360">
        <v>11011104</v>
      </c>
      <c r="D13360">
        <v>380</v>
      </c>
      <c r="E13360">
        <v>5246</v>
      </c>
      <c r="F13360" t="s">
        <v>73</v>
      </c>
      <c r="G13360">
        <f>H13360*IFERROR(INDEX('Información SKU'!$H$1:$H$54,MATCH(E13360,'Información SKU'!$A$1:$A$54,0),1),15)</f>
        <v>318</v>
      </c>
      <c r="H13360">
        <v>53</v>
      </c>
      <c r="I13360" s="12">
        <f>H13360/IFERROR(INDEX('Información SKU'!$K$1:$K$54,MATCH(E13360,'Información SKU'!$A$1:$A$54,0),1),40)</f>
        <v>0.70666666666666667</v>
      </c>
      <c r="J13360" s="3">
        <v>43584</v>
      </c>
      <c r="K13360" s="12" t="s">
        <v>223</v>
      </c>
      <c r="L13360">
        <v>3</v>
      </c>
    </row>
    <row r="13361" spans="1:12" x14ac:dyDescent="0.25">
      <c r="A13361">
        <v>1004688</v>
      </c>
      <c r="B13361" t="s">
        <v>104</v>
      </c>
      <c r="C13361">
        <v>11011104</v>
      </c>
      <c r="D13361">
        <v>370</v>
      </c>
      <c r="E13361">
        <v>5243</v>
      </c>
      <c r="F13361" t="s">
        <v>86</v>
      </c>
      <c r="G13361">
        <f>H13361*IFERROR(INDEX('Información SKU'!$H$1:$H$54,MATCH(E13361,'Información SKU'!$A$1:$A$54,0),1),15)</f>
        <v>108</v>
      </c>
      <c r="H13361">
        <v>9</v>
      </c>
      <c r="I13361" s="12">
        <f>H13361/IFERROR(INDEX('Información SKU'!$K$1:$K$54,MATCH(E13361,'Información SKU'!$A$1:$A$54,0),1),40)</f>
        <v>0.12</v>
      </c>
      <c r="J13361" s="3">
        <v>43584</v>
      </c>
      <c r="K13361" s="12" t="s">
        <v>220</v>
      </c>
      <c r="L13361">
        <v>2</v>
      </c>
    </row>
    <row r="13362" spans="1:12" x14ac:dyDescent="0.25">
      <c r="A13362">
        <v>1004688</v>
      </c>
      <c r="B13362" t="s">
        <v>104</v>
      </c>
      <c r="C13362">
        <v>11011104</v>
      </c>
      <c r="D13362">
        <v>360</v>
      </c>
      <c r="E13362">
        <v>5236</v>
      </c>
      <c r="F13362" t="s">
        <v>89</v>
      </c>
      <c r="G13362">
        <f>H13362*IFERROR(INDEX('Información SKU'!$H$1:$H$54,MATCH(E13362,'Información SKU'!$A$1:$A$54,0),1),15)</f>
        <v>576</v>
      </c>
      <c r="H13362">
        <v>48</v>
      </c>
      <c r="I13362" s="12">
        <f>H13362/IFERROR(INDEX('Información SKU'!$K$1:$K$54,MATCH(E13362,'Información SKU'!$A$1:$A$54,0),1),40)</f>
        <v>0.87272727272727268</v>
      </c>
      <c r="J13362" s="3">
        <v>43584</v>
      </c>
      <c r="K13362" s="12" t="s">
        <v>221</v>
      </c>
      <c r="L13362">
        <v>2</v>
      </c>
    </row>
    <row r="13363" spans="1:12" x14ac:dyDescent="0.25">
      <c r="A13363">
        <v>1004688</v>
      </c>
      <c r="B13363" t="s">
        <v>104</v>
      </c>
      <c r="C13363">
        <v>11011104</v>
      </c>
      <c r="D13363">
        <v>530</v>
      </c>
      <c r="E13363">
        <v>320</v>
      </c>
      <c r="F13363" t="s">
        <v>31</v>
      </c>
      <c r="G13363">
        <f>H13363*IFERROR(INDEX('Información SKU'!$H$1:$H$54,MATCH(E13363,'Información SKU'!$A$1:$A$54,0),1),15)</f>
        <v>585</v>
      </c>
      <c r="H13363">
        <v>39</v>
      </c>
      <c r="I13363" s="12">
        <f>H13363/IFERROR(INDEX('Información SKU'!$K$1:$K$54,MATCH(E13363,'Información SKU'!$A$1:$A$54,0),1),40)</f>
        <v>0.5</v>
      </c>
      <c r="J13363" s="3">
        <v>43584</v>
      </c>
      <c r="K13363" s="12" t="s">
        <v>221</v>
      </c>
      <c r="L13363">
        <v>2</v>
      </c>
    </row>
    <row r="13364" spans="1:12" x14ac:dyDescent="0.25">
      <c r="A13364">
        <v>1004688</v>
      </c>
      <c r="B13364" t="s">
        <v>104</v>
      </c>
      <c r="C13364">
        <v>11011104</v>
      </c>
      <c r="D13364">
        <v>640</v>
      </c>
      <c r="E13364">
        <v>509</v>
      </c>
      <c r="F13364" t="s">
        <v>0</v>
      </c>
      <c r="G13364">
        <f>H13364*IFERROR(INDEX('Información SKU'!$H$1:$H$54,MATCH(E13364,'Información SKU'!$A$1:$A$54,0),1),15)</f>
        <v>450</v>
      </c>
      <c r="H13364">
        <v>75</v>
      </c>
      <c r="I13364" s="12">
        <f>H13364/IFERROR(INDEX('Información SKU'!$K$1:$K$54,MATCH(E13364,'Información SKU'!$A$1:$A$54,0),1),40)</f>
        <v>0.9375</v>
      </c>
      <c r="J13364" s="3">
        <v>43584</v>
      </c>
      <c r="K13364" s="12" t="s">
        <v>223</v>
      </c>
      <c r="L13364">
        <v>3</v>
      </c>
    </row>
    <row r="13365" spans="1:12" x14ac:dyDescent="0.25">
      <c r="A13365">
        <v>1004688</v>
      </c>
      <c r="B13365" t="s">
        <v>104</v>
      </c>
      <c r="C13365">
        <v>11011104</v>
      </c>
      <c r="D13365">
        <v>650</v>
      </c>
      <c r="E13365">
        <v>460</v>
      </c>
      <c r="F13365" t="s">
        <v>38</v>
      </c>
      <c r="G13365">
        <f>H13365*IFERROR(INDEX('Información SKU'!$H$1:$H$54,MATCH(E13365,'Información SKU'!$A$1:$A$54,0),1),15)</f>
        <v>510</v>
      </c>
      <c r="H13365">
        <v>34</v>
      </c>
      <c r="I13365" s="12">
        <f>H13365/IFERROR(INDEX('Información SKU'!$K$1:$K$54,MATCH(E13365,'Información SKU'!$A$1:$A$54,0),1),40)</f>
        <v>0.4358974358974359</v>
      </c>
      <c r="J13365" s="3">
        <v>43584</v>
      </c>
      <c r="K13365" s="12" t="s">
        <v>222</v>
      </c>
      <c r="L13365">
        <v>3</v>
      </c>
    </row>
    <row r="13366" spans="1:12" x14ac:dyDescent="0.25">
      <c r="A13366">
        <v>1004688</v>
      </c>
      <c r="B13366" t="s">
        <v>104</v>
      </c>
      <c r="C13366">
        <v>11011104</v>
      </c>
      <c r="D13366">
        <v>670</v>
      </c>
      <c r="E13366">
        <v>416</v>
      </c>
      <c r="F13366" t="s">
        <v>81</v>
      </c>
      <c r="G13366">
        <f>H13366*IFERROR(INDEX('Información SKU'!$H$1:$H$54,MATCH(E13366,'Información SKU'!$A$1:$A$54,0),1),15)</f>
        <v>270</v>
      </c>
      <c r="H13366">
        <v>18</v>
      </c>
      <c r="I13366" s="12">
        <f>H13366/IFERROR(INDEX('Información SKU'!$K$1:$K$54,MATCH(E13366,'Información SKU'!$A$1:$A$54,0),1),40)</f>
        <v>0.25714285714285712</v>
      </c>
      <c r="J13366" s="3">
        <v>43584</v>
      </c>
      <c r="K13366" s="12" t="s">
        <v>223</v>
      </c>
      <c r="L13366">
        <v>3</v>
      </c>
    </row>
    <row r="13367" spans="1:12" x14ac:dyDescent="0.25">
      <c r="A13367">
        <v>1004688</v>
      </c>
      <c r="B13367" t="s">
        <v>104</v>
      </c>
      <c r="C13367">
        <v>11011104</v>
      </c>
      <c r="D13367">
        <v>10</v>
      </c>
      <c r="E13367">
        <v>2397</v>
      </c>
      <c r="F13367" t="s">
        <v>67</v>
      </c>
      <c r="G13367">
        <f>H13367*IFERROR(INDEX('Información SKU'!$H$1:$H$54,MATCH(E13367,'Información SKU'!$A$1:$A$54,0),1),15)</f>
        <v>228</v>
      </c>
      <c r="H13367">
        <v>19</v>
      </c>
      <c r="I13367" s="12">
        <f>H13367/IFERROR(INDEX('Información SKU'!$K$1:$K$54,MATCH(E13367,'Información SKU'!$A$1:$A$54,0),1),40)</f>
        <v>0.38</v>
      </c>
      <c r="J13367" s="3">
        <v>43584</v>
      </c>
      <c r="K13367" s="12" t="s">
        <v>221</v>
      </c>
      <c r="L13367">
        <v>2</v>
      </c>
    </row>
    <row r="13368" spans="1:12" x14ac:dyDescent="0.25">
      <c r="A13368">
        <v>1004688</v>
      </c>
      <c r="B13368" t="s">
        <v>104</v>
      </c>
      <c r="C13368">
        <v>11011104</v>
      </c>
      <c r="D13368">
        <v>20</v>
      </c>
      <c r="E13368">
        <v>2396</v>
      </c>
      <c r="F13368" t="s">
        <v>68</v>
      </c>
      <c r="G13368">
        <f>H13368*IFERROR(INDEX('Información SKU'!$H$1:$H$54,MATCH(E13368,'Información SKU'!$A$1:$A$54,0),1),15)</f>
        <v>30</v>
      </c>
      <c r="H13368">
        <v>2</v>
      </c>
      <c r="I13368" s="12">
        <f>H13368/IFERROR(INDEX('Información SKU'!$K$1:$K$54,MATCH(E13368,'Información SKU'!$A$1:$A$54,0),1),40)</f>
        <v>0.04</v>
      </c>
      <c r="J13368" s="3">
        <v>43584</v>
      </c>
      <c r="K13368" s="12" t="s">
        <v>219</v>
      </c>
      <c r="L13368">
        <v>1</v>
      </c>
    </row>
    <row r="13369" spans="1:12" x14ac:dyDescent="0.25">
      <c r="A13369">
        <v>1004688</v>
      </c>
      <c r="B13369" t="s">
        <v>104</v>
      </c>
      <c r="C13369">
        <v>11011104</v>
      </c>
      <c r="D13369">
        <v>50</v>
      </c>
      <c r="E13369">
        <v>224</v>
      </c>
      <c r="F13369" t="s">
        <v>37</v>
      </c>
      <c r="G13369">
        <f>H13369*IFERROR(INDEX('Información SKU'!$H$1:$H$54,MATCH(E13369,'Información SKU'!$A$1:$A$54,0),1),15)</f>
        <v>128</v>
      </c>
      <c r="H13369">
        <v>16</v>
      </c>
      <c r="I13369" s="12">
        <f>H13369/IFERROR(INDEX('Información SKU'!$K$1:$K$54,MATCH(E13369,'Información SKU'!$A$1:$A$54,0),1),40)</f>
        <v>0.38095238095238093</v>
      </c>
      <c r="J13369" s="3">
        <v>43584</v>
      </c>
      <c r="K13369" s="12" t="s">
        <v>221</v>
      </c>
      <c r="L13369">
        <v>2</v>
      </c>
    </row>
    <row r="13370" spans="1:12" x14ac:dyDescent="0.25">
      <c r="A13370">
        <v>1004688</v>
      </c>
      <c r="B13370" t="s">
        <v>104</v>
      </c>
      <c r="C13370">
        <v>11011104</v>
      </c>
      <c r="D13370">
        <v>60</v>
      </c>
      <c r="E13370">
        <v>521</v>
      </c>
      <c r="F13370" t="s">
        <v>28</v>
      </c>
      <c r="G13370">
        <f>H13370*IFERROR(INDEX('Información SKU'!$H$1:$H$54,MATCH(E13370,'Información SKU'!$A$1:$A$54,0),1),15)</f>
        <v>520</v>
      </c>
      <c r="H13370">
        <v>65</v>
      </c>
      <c r="I13370" s="12">
        <f>H13370/IFERROR(INDEX('Información SKU'!$K$1:$K$54,MATCH(E13370,'Información SKU'!$A$1:$A$54,0),1),40)</f>
        <v>1.0833333333333333</v>
      </c>
      <c r="J13370" s="3">
        <v>43584</v>
      </c>
      <c r="K13370" s="12" t="s">
        <v>218</v>
      </c>
      <c r="L13370">
        <v>1</v>
      </c>
    </row>
    <row r="13371" spans="1:12" x14ac:dyDescent="0.25">
      <c r="A13371">
        <v>1004688</v>
      </c>
      <c r="B13371" t="s">
        <v>104</v>
      </c>
      <c r="C13371">
        <v>11011104</v>
      </c>
      <c r="D13371">
        <v>280</v>
      </c>
      <c r="E13371">
        <v>2382</v>
      </c>
      <c r="F13371" t="s">
        <v>34</v>
      </c>
      <c r="G13371">
        <f>H13371*IFERROR(INDEX('Información SKU'!$H$1:$H$54,MATCH(E13371,'Información SKU'!$A$1:$A$54,0),1),15)</f>
        <v>510</v>
      </c>
      <c r="H13371">
        <v>85</v>
      </c>
      <c r="I13371" s="12">
        <f>H13371/IFERROR(INDEX('Información SKU'!$K$1:$K$54,MATCH(E13371,'Información SKU'!$A$1:$A$54,0),1),40)</f>
        <v>0.88541666666666663</v>
      </c>
      <c r="J13371" s="3">
        <v>43584</v>
      </c>
      <c r="K13371" s="12" t="s">
        <v>219</v>
      </c>
      <c r="L13371">
        <v>1</v>
      </c>
    </row>
    <row r="13372" spans="1:12" x14ac:dyDescent="0.25">
      <c r="A13372">
        <v>1004688</v>
      </c>
      <c r="B13372" t="s">
        <v>104</v>
      </c>
      <c r="C13372">
        <v>11011104</v>
      </c>
      <c r="D13372">
        <v>270</v>
      </c>
      <c r="E13372">
        <v>2384</v>
      </c>
      <c r="F13372" t="s">
        <v>10</v>
      </c>
      <c r="G13372">
        <f>H13372*IFERROR(INDEX('Información SKU'!$H$1:$H$54,MATCH(E13372,'Información SKU'!$A$1:$A$54,0),1),15)</f>
        <v>696</v>
      </c>
      <c r="H13372">
        <v>116</v>
      </c>
      <c r="I13372" s="12">
        <f>H13372/IFERROR(INDEX('Información SKU'!$K$1:$K$54,MATCH(E13372,'Información SKU'!$A$1:$A$54,0),1),40)</f>
        <v>1.2083333333333333</v>
      </c>
      <c r="J13372" s="3">
        <v>43584</v>
      </c>
      <c r="K13372" s="12" t="s">
        <v>221</v>
      </c>
      <c r="L13372">
        <v>2</v>
      </c>
    </row>
    <row r="13373" spans="1:12" x14ac:dyDescent="0.25">
      <c r="A13373">
        <v>1004688</v>
      </c>
      <c r="B13373" t="s">
        <v>104</v>
      </c>
      <c r="C13373">
        <v>11011104</v>
      </c>
      <c r="D13373">
        <v>200</v>
      </c>
      <c r="E13373">
        <v>2387</v>
      </c>
      <c r="F13373" t="s">
        <v>33</v>
      </c>
      <c r="G13373">
        <f>H13373*IFERROR(INDEX('Información SKU'!$H$1:$H$54,MATCH(E13373,'Información SKU'!$A$1:$A$54,0),1),15)</f>
        <v>744</v>
      </c>
      <c r="H13373">
        <v>62</v>
      </c>
      <c r="I13373" s="12">
        <f>H13373/IFERROR(INDEX('Información SKU'!$K$1:$K$54,MATCH(E13373,'Información SKU'!$A$1:$A$54,0),1),40)</f>
        <v>0.64583333333333337</v>
      </c>
      <c r="J13373" s="3">
        <v>43584</v>
      </c>
      <c r="K13373" s="12" t="s">
        <v>219</v>
      </c>
      <c r="L13373">
        <v>1</v>
      </c>
    </row>
    <row r="13374" spans="1:12" x14ac:dyDescent="0.25">
      <c r="A13374">
        <v>1004688</v>
      </c>
      <c r="B13374" t="s">
        <v>104</v>
      </c>
      <c r="C13374">
        <v>11011104</v>
      </c>
      <c r="D13374">
        <v>190</v>
      </c>
      <c r="E13374">
        <v>2389</v>
      </c>
      <c r="F13374" t="s">
        <v>70</v>
      </c>
      <c r="G13374">
        <f>H13374*IFERROR(INDEX('Información SKU'!$H$1:$H$54,MATCH(E13374,'Información SKU'!$A$1:$A$54,0),1),15)</f>
        <v>492</v>
      </c>
      <c r="H13374">
        <v>82</v>
      </c>
      <c r="I13374" s="12">
        <f>H13374/IFERROR(INDEX('Información SKU'!$K$1:$K$54,MATCH(E13374,'Información SKU'!$A$1:$A$54,0),1),40)</f>
        <v>0.85416666666666663</v>
      </c>
      <c r="J13374" s="3">
        <v>43584</v>
      </c>
      <c r="K13374" s="12" t="s">
        <v>218</v>
      </c>
      <c r="L13374">
        <v>1</v>
      </c>
    </row>
    <row r="13375" spans="1:12" x14ac:dyDescent="0.25">
      <c r="A13375">
        <v>1004688</v>
      </c>
      <c r="B13375" t="s">
        <v>104</v>
      </c>
      <c r="C13375">
        <v>11011105</v>
      </c>
      <c r="D13375">
        <v>230</v>
      </c>
      <c r="E13375">
        <v>522</v>
      </c>
      <c r="F13375" t="s">
        <v>6</v>
      </c>
      <c r="G13375">
        <f>H13375*IFERROR(INDEX('Información SKU'!$H$1:$H$54,MATCH(E13375,'Información SKU'!$A$1:$A$54,0),1),15)</f>
        <v>435</v>
      </c>
      <c r="H13375">
        <v>29</v>
      </c>
      <c r="I13375" s="12">
        <f>H13375/IFERROR(INDEX('Información SKU'!$K$1:$K$54,MATCH(E13375,'Información SKU'!$A$1:$A$54,0),1),40)</f>
        <v>0.48333333333333334</v>
      </c>
      <c r="J13375" s="3">
        <v>43584</v>
      </c>
      <c r="K13375" s="12" t="s">
        <v>218</v>
      </c>
      <c r="L13375">
        <v>1</v>
      </c>
    </row>
    <row r="13376" spans="1:12" x14ac:dyDescent="0.25">
      <c r="A13376">
        <v>1004688</v>
      </c>
      <c r="B13376" t="s">
        <v>104</v>
      </c>
      <c r="C13376">
        <v>11011105</v>
      </c>
      <c r="D13376">
        <v>220</v>
      </c>
      <c r="E13376">
        <v>527</v>
      </c>
      <c r="F13376" t="s">
        <v>80</v>
      </c>
      <c r="G13376">
        <f>H13376*IFERROR(INDEX('Información SKU'!$H$1:$H$54,MATCH(E13376,'Información SKU'!$A$1:$A$54,0),1),15)</f>
        <v>615</v>
      </c>
      <c r="H13376">
        <v>41</v>
      </c>
      <c r="I13376" s="12">
        <f>H13376/IFERROR(INDEX('Información SKU'!$K$1:$K$54,MATCH(E13376,'Información SKU'!$A$1:$A$54,0),1),40)</f>
        <v>0.68333333333333335</v>
      </c>
      <c r="J13376" s="3">
        <v>43584</v>
      </c>
      <c r="K13376" s="12" t="s">
        <v>220</v>
      </c>
      <c r="L13376">
        <v>2</v>
      </c>
    </row>
    <row r="13377" spans="1:12" x14ac:dyDescent="0.25">
      <c r="A13377">
        <v>1004688</v>
      </c>
      <c r="B13377" t="s">
        <v>104</v>
      </c>
      <c r="C13377">
        <v>11011105</v>
      </c>
      <c r="D13377">
        <v>150</v>
      </c>
      <c r="E13377">
        <v>1199</v>
      </c>
      <c r="F13377" t="s">
        <v>26</v>
      </c>
      <c r="G13377">
        <f>H13377*IFERROR(INDEX('Información SKU'!$H$1:$H$54,MATCH(E13377,'Información SKU'!$A$1:$A$54,0),1),15)</f>
        <v>60</v>
      </c>
      <c r="H13377">
        <v>5</v>
      </c>
      <c r="I13377" s="12">
        <f>H13377/IFERROR(INDEX('Información SKU'!$K$1:$K$54,MATCH(E13377,'Información SKU'!$A$1:$A$54,0),1),40)</f>
        <v>8.3333333333333329E-2</v>
      </c>
      <c r="J13377" s="3">
        <v>43584</v>
      </c>
      <c r="K13377" s="12" t="s">
        <v>223</v>
      </c>
      <c r="L13377">
        <v>3</v>
      </c>
    </row>
    <row r="13378" spans="1:12" x14ac:dyDescent="0.25">
      <c r="A13378">
        <v>1004688</v>
      </c>
      <c r="B13378" t="s">
        <v>104</v>
      </c>
      <c r="C13378">
        <v>11011105</v>
      </c>
      <c r="D13378">
        <v>140</v>
      </c>
      <c r="E13378">
        <v>1200</v>
      </c>
      <c r="F13378" t="s">
        <v>17</v>
      </c>
      <c r="G13378">
        <f>H13378*IFERROR(INDEX('Información SKU'!$H$1:$H$54,MATCH(E13378,'Información SKU'!$A$1:$A$54,0),1),15)</f>
        <v>48</v>
      </c>
      <c r="H13378">
        <v>8</v>
      </c>
      <c r="I13378" s="12">
        <f>H13378/IFERROR(INDEX('Información SKU'!$K$1:$K$54,MATCH(E13378,'Información SKU'!$A$1:$A$54,0),1),40)</f>
        <v>0.19047619047619047</v>
      </c>
      <c r="J13378" s="3">
        <v>43584</v>
      </c>
      <c r="K13378" s="12" t="s">
        <v>220</v>
      </c>
      <c r="L13378">
        <v>2</v>
      </c>
    </row>
    <row r="13379" spans="1:12" x14ac:dyDescent="0.25">
      <c r="A13379">
        <v>1004688</v>
      </c>
      <c r="B13379" t="s">
        <v>104</v>
      </c>
      <c r="C13379">
        <v>11011105</v>
      </c>
      <c r="D13379">
        <v>10</v>
      </c>
      <c r="E13379">
        <v>223</v>
      </c>
      <c r="F13379" t="s">
        <v>74</v>
      </c>
      <c r="G13379">
        <f>H13379*IFERROR(INDEX('Información SKU'!$H$1:$H$54,MATCH(E13379,'Información SKU'!$A$1:$A$54,0),1),15)</f>
        <v>180</v>
      </c>
      <c r="H13379">
        <v>30</v>
      </c>
      <c r="I13379" s="12">
        <f>H13379/IFERROR(INDEX('Información SKU'!$K$1:$K$54,MATCH(E13379,'Información SKU'!$A$1:$A$54,0),1),40)</f>
        <v>0.7142857142857143</v>
      </c>
      <c r="J13379" s="3">
        <v>43584</v>
      </c>
      <c r="K13379" s="12" t="s">
        <v>220</v>
      </c>
      <c r="L13379">
        <v>2</v>
      </c>
    </row>
    <row r="13380" spans="1:12" x14ac:dyDescent="0.25">
      <c r="A13380">
        <v>1004688</v>
      </c>
      <c r="B13380" t="s">
        <v>104</v>
      </c>
      <c r="C13380">
        <v>11011105</v>
      </c>
      <c r="D13380">
        <v>30</v>
      </c>
      <c r="E13380">
        <v>43</v>
      </c>
      <c r="F13380" t="s">
        <v>12</v>
      </c>
      <c r="G13380">
        <f>H13380*IFERROR(INDEX('Información SKU'!$H$1:$H$54,MATCH(E13380,'Información SKU'!$A$1:$A$54,0),1),15)</f>
        <v>280</v>
      </c>
      <c r="H13380">
        <v>35</v>
      </c>
      <c r="I13380" s="12">
        <f>H13380/IFERROR(INDEX('Información SKU'!$K$1:$K$54,MATCH(E13380,'Información SKU'!$A$1:$A$54,0),1),40)</f>
        <v>0.83333333333333337</v>
      </c>
      <c r="J13380" s="3">
        <v>43584</v>
      </c>
      <c r="K13380" s="12" t="s">
        <v>222</v>
      </c>
      <c r="L13380">
        <v>3</v>
      </c>
    </row>
    <row r="13381" spans="1:12" x14ac:dyDescent="0.25">
      <c r="A13381">
        <v>1004688</v>
      </c>
      <c r="B13381" t="s">
        <v>104</v>
      </c>
      <c r="C13381">
        <v>11011105</v>
      </c>
      <c r="D13381">
        <v>50</v>
      </c>
      <c r="E13381">
        <v>41</v>
      </c>
      <c r="F13381" t="s">
        <v>71</v>
      </c>
      <c r="G13381">
        <f>H13381*IFERROR(INDEX('Información SKU'!$H$1:$H$54,MATCH(E13381,'Información SKU'!$A$1:$A$54,0),1),15)</f>
        <v>256</v>
      </c>
      <c r="H13381">
        <v>32</v>
      </c>
      <c r="I13381" s="12">
        <f>H13381/IFERROR(INDEX('Información SKU'!$K$1:$K$54,MATCH(E13381,'Información SKU'!$A$1:$A$54,0),1),40)</f>
        <v>0.53333333333333333</v>
      </c>
      <c r="J13381" s="3">
        <v>43584</v>
      </c>
      <c r="K13381" s="12" t="s">
        <v>218</v>
      </c>
      <c r="L13381">
        <v>1</v>
      </c>
    </row>
    <row r="13382" spans="1:12" x14ac:dyDescent="0.25">
      <c r="A13382">
        <v>1004688</v>
      </c>
      <c r="B13382" t="s">
        <v>104</v>
      </c>
      <c r="C13382">
        <v>11011106</v>
      </c>
      <c r="D13382">
        <v>40</v>
      </c>
      <c r="E13382">
        <v>511</v>
      </c>
      <c r="F13382" t="s">
        <v>29</v>
      </c>
      <c r="G13382">
        <f>H13382*IFERROR(INDEX('Información SKU'!$H$1:$H$54,MATCH(E13382,'Información SKU'!$A$1:$A$54,0),1),15)</f>
        <v>320</v>
      </c>
      <c r="H13382">
        <v>40</v>
      </c>
      <c r="I13382" s="12">
        <f>H13382/IFERROR(INDEX('Información SKU'!$K$1:$K$54,MATCH(E13382,'Información SKU'!$A$1:$A$54,0),1),40)</f>
        <v>0.66666666666666663</v>
      </c>
      <c r="J13382" s="3">
        <v>43584</v>
      </c>
      <c r="K13382" s="12" t="s">
        <v>221</v>
      </c>
      <c r="L13382">
        <v>2</v>
      </c>
    </row>
    <row r="13383" spans="1:12" x14ac:dyDescent="0.25">
      <c r="A13383">
        <v>1004688</v>
      </c>
      <c r="B13383" t="s">
        <v>104</v>
      </c>
      <c r="C13383">
        <v>11011114</v>
      </c>
      <c r="D13383">
        <v>10</v>
      </c>
      <c r="E13383">
        <v>61</v>
      </c>
      <c r="F13383" t="s">
        <v>20</v>
      </c>
      <c r="G13383">
        <f>H13383*IFERROR(INDEX('Información SKU'!$H$1:$H$54,MATCH(E13383,'Información SKU'!$A$1:$A$54,0),1),15)</f>
        <v>570</v>
      </c>
      <c r="H13383">
        <v>38</v>
      </c>
      <c r="I13383" s="12">
        <f>H13383/IFERROR(INDEX('Información SKU'!$K$1:$K$54,MATCH(E13383,'Información SKU'!$A$1:$A$54,0),1),40)</f>
        <v>0.6333333333333333</v>
      </c>
      <c r="J13383" s="3">
        <v>43584</v>
      </c>
      <c r="K13383" s="12" t="s">
        <v>222</v>
      </c>
      <c r="L13383">
        <v>3</v>
      </c>
    </row>
    <row r="13384" spans="1:12" x14ac:dyDescent="0.25">
      <c r="A13384">
        <v>1004688</v>
      </c>
      <c r="B13384" t="s">
        <v>104</v>
      </c>
      <c r="C13384">
        <v>11011114</v>
      </c>
      <c r="D13384">
        <v>20</v>
      </c>
      <c r="E13384">
        <v>62</v>
      </c>
      <c r="F13384" t="s">
        <v>25</v>
      </c>
      <c r="G13384">
        <f>H13384*IFERROR(INDEX('Información SKU'!$H$1:$H$54,MATCH(E13384,'Información SKU'!$A$1:$A$54,0),1),15)</f>
        <v>120</v>
      </c>
      <c r="H13384">
        <v>15</v>
      </c>
      <c r="I13384" s="12">
        <f>H13384/IFERROR(INDEX('Información SKU'!$K$1:$K$54,MATCH(E13384,'Información SKU'!$A$1:$A$54,0),1),40)</f>
        <v>0.3</v>
      </c>
      <c r="J13384" s="3">
        <v>43584</v>
      </c>
      <c r="K13384" s="12" t="s">
        <v>222</v>
      </c>
      <c r="L13384">
        <v>3</v>
      </c>
    </row>
    <row r="13385" spans="1:12" x14ac:dyDescent="0.25">
      <c r="A13385">
        <v>1004688</v>
      </c>
      <c r="B13385" t="s">
        <v>104</v>
      </c>
      <c r="C13385">
        <v>11011114</v>
      </c>
      <c r="D13385">
        <v>30</v>
      </c>
      <c r="E13385">
        <v>63</v>
      </c>
      <c r="F13385" t="s">
        <v>1</v>
      </c>
      <c r="G13385">
        <f>H13385*IFERROR(INDEX('Información SKU'!$H$1:$H$54,MATCH(E13385,'Información SKU'!$A$1:$A$54,0),1),15)</f>
        <v>360</v>
      </c>
      <c r="H13385">
        <v>24</v>
      </c>
      <c r="I13385" s="12">
        <f>H13385/IFERROR(INDEX('Información SKU'!$K$1:$K$54,MATCH(E13385,'Información SKU'!$A$1:$A$54,0),1),40)</f>
        <v>0.5714285714285714</v>
      </c>
      <c r="J13385" s="3">
        <v>43584</v>
      </c>
      <c r="K13385" s="12" t="s">
        <v>222</v>
      </c>
      <c r="L13385">
        <v>3</v>
      </c>
    </row>
    <row r="13386" spans="1:12" x14ac:dyDescent="0.25">
      <c r="A13386">
        <v>1005846</v>
      </c>
      <c r="B13386" t="s">
        <v>137</v>
      </c>
      <c r="C13386">
        <v>11011161</v>
      </c>
      <c r="D13386">
        <v>50</v>
      </c>
      <c r="E13386">
        <v>2396</v>
      </c>
      <c r="F13386" t="s">
        <v>68</v>
      </c>
      <c r="G13386">
        <f>H13386*IFERROR(INDEX('Información SKU'!$H$1:$H$54,MATCH(E13386,'Información SKU'!$A$1:$A$54,0),1),15)</f>
        <v>2745</v>
      </c>
      <c r="H13386">
        <v>183</v>
      </c>
      <c r="I13386" s="12">
        <f>H13386/IFERROR(INDEX('Información SKU'!$K$1:$K$54,MATCH(E13386,'Información SKU'!$A$1:$A$54,0),1),40)</f>
        <v>3.66</v>
      </c>
      <c r="J13386" s="3">
        <v>43584</v>
      </c>
      <c r="K13386" s="12" t="s">
        <v>222</v>
      </c>
      <c r="L13386">
        <v>3</v>
      </c>
    </row>
    <row r="13387" spans="1:12" x14ac:dyDescent="0.25">
      <c r="A13387">
        <v>1005846</v>
      </c>
      <c r="B13387" t="s">
        <v>137</v>
      </c>
      <c r="C13387">
        <v>11011161</v>
      </c>
      <c r="D13387">
        <v>40</v>
      </c>
      <c r="E13387">
        <v>2397</v>
      </c>
      <c r="F13387" t="s">
        <v>67</v>
      </c>
      <c r="G13387">
        <f>H13387*IFERROR(INDEX('Información SKU'!$H$1:$H$54,MATCH(E13387,'Información SKU'!$A$1:$A$54,0),1),15)</f>
        <v>1548</v>
      </c>
      <c r="H13387">
        <v>129</v>
      </c>
      <c r="I13387" s="12">
        <f>H13387/IFERROR(INDEX('Información SKU'!$K$1:$K$54,MATCH(E13387,'Información SKU'!$A$1:$A$54,0),1),40)</f>
        <v>2.58</v>
      </c>
      <c r="J13387" s="3">
        <v>43584</v>
      </c>
      <c r="K13387" s="12" t="s">
        <v>220</v>
      </c>
      <c r="L13387">
        <v>2</v>
      </c>
    </row>
    <row r="13388" spans="1:12" x14ac:dyDescent="0.25">
      <c r="A13388">
        <v>1005846</v>
      </c>
      <c r="B13388" t="s">
        <v>137</v>
      </c>
      <c r="C13388">
        <v>11011161</v>
      </c>
      <c r="D13388">
        <v>10</v>
      </c>
      <c r="E13388">
        <v>511</v>
      </c>
      <c r="F13388" t="s">
        <v>29</v>
      </c>
      <c r="G13388">
        <f>H13388*IFERROR(INDEX('Información SKU'!$H$1:$H$54,MATCH(E13388,'Información SKU'!$A$1:$A$54,0),1),15)</f>
        <v>752</v>
      </c>
      <c r="H13388">
        <v>94</v>
      </c>
      <c r="I13388" s="12">
        <f>H13388/IFERROR(INDEX('Información SKU'!$K$1:$K$54,MATCH(E13388,'Información SKU'!$A$1:$A$54,0),1),40)</f>
        <v>1.5666666666666667</v>
      </c>
      <c r="J13388" s="3">
        <v>43584</v>
      </c>
      <c r="K13388" s="12" t="s">
        <v>218</v>
      </c>
      <c r="L13388">
        <v>1</v>
      </c>
    </row>
    <row r="13389" spans="1:12" x14ac:dyDescent="0.25">
      <c r="A13389">
        <v>1005846</v>
      </c>
      <c r="B13389" t="s">
        <v>137</v>
      </c>
      <c r="C13389">
        <v>11011167</v>
      </c>
      <c r="D13389">
        <v>30</v>
      </c>
      <c r="E13389">
        <v>510</v>
      </c>
      <c r="F13389" t="s">
        <v>30</v>
      </c>
      <c r="G13389">
        <f>H13389*IFERROR(INDEX('Información SKU'!$H$1:$H$54,MATCH(E13389,'Información SKU'!$A$1:$A$54,0),1),15)</f>
        <v>426</v>
      </c>
      <c r="H13389">
        <v>71</v>
      </c>
      <c r="I13389" s="12">
        <f>H13389/IFERROR(INDEX('Información SKU'!$K$1:$K$54,MATCH(E13389,'Información SKU'!$A$1:$A$54,0),1),40)</f>
        <v>1.42</v>
      </c>
      <c r="J13389" s="3">
        <v>43584</v>
      </c>
      <c r="K13389" s="12" t="s">
        <v>222</v>
      </c>
      <c r="L13389">
        <v>3</v>
      </c>
    </row>
    <row r="13390" spans="1:12" x14ac:dyDescent="0.25">
      <c r="A13390">
        <v>1000432</v>
      </c>
      <c r="B13390" t="s">
        <v>116</v>
      </c>
      <c r="C13390">
        <v>11011438</v>
      </c>
      <c r="D13390">
        <v>40</v>
      </c>
      <c r="E13390">
        <v>5273</v>
      </c>
      <c r="F13390" t="s">
        <v>82</v>
      </c>
      <c r="G13390">
        <f>H13390*IFERROR(INDEX('Información SKU'!$H$1:$H$54,MATCH(E13390,'Información SKU'!$A$1:$A$54,0),1),15)</f>
        <v>546</v>
      </c>
      <c r="H13390">
        <v>91</v>
      </c>
      <c r="I13390" s="12">
        <f>H13390/IFERROR(INDEX('Información SKU'!$K$1:$K$54,MATCH(E13390,'Información SKU'!$A$1:$A$54,0),1),40)</f>
        <v>1.3</v>
      </c>
      <c r="J13390" s="3">
        <v>43584</v>
      </c>
      <c r="K13390" s="12" t="s">
        <v>223</v>
      </c>
      <c r="L13390">
        <v>3</v>
      </c>
    </row>
    <row r="13391" spans="1:12" x14ac:dyDescent="0.25">
      <c r="A13391">
        <v>1005657</v>
      </c>
      <c r="B13391" t="s">
        <v>116</v>
      </c>
      <c r="C13391">
        <v>11011446</v>
      </c>
      <c r="D13391">
        <v>10</v>
      </c>
      <c r="E13391">
        <v>5243</v>
      </c>
      <c r="F13391" t="s">
        <v>86</v>
      </c>
      <c r="G13391">
        <f>H13391*IFERROR(INDEX('Información SKU'!$H$1:$H$54,MATCH(E13391,'Información SKU'!$A$1:$A$54,0),1),15)</f>
        <v>900</v>
      </c>
      <c r="H13391">
        <v>75</v>
      </c>
      <c r="I13391" s="12">
        <f>H13391/IFERROR(INDEX('Información SKU'!$K$1:$K$54,MATCH(E13391,'Información SKU'!$A$1:$A$54,0),1),40)</f>
        <v>1</v>
      </c>
      <c r="J13391" s="3">
        <v>43584</v>
      </c>
      <c r="K13391" s="12" t="s">
        <v>222</v>
      </c>
      <c r="L13391">
        <v>3</v>
      </c>
    </row>
    <row r="13392" spans="1:12" x14ac:dyDescent="0.25">
      <c r="A13392">
        <v>1000431</v>
      </c>
      <c r="B13392" t="s">
        <v>116</v>
      </c>
      <c r="C13392">
        <v>11011451</v>
      </c>
      <c r="D13392">
        <v>10</v>
      </c>
      <c r="E13392">
        <v>205</v>
      </c>
      <c r="F13392" t="s">
        <v>35</v>
      </c>
      <c r="G13392">
        <f>H13392*IFERROR(INDEX('Información SKU'!$H$1:$H$54,MATCH(E13392,'Información SKU'!$A$1:$A$54,0),1),15)</f>
        <v>1312</v>
      </c>
      <c r="H13392">
        <v>164</v>
      </c>
      <c r="I13392" s="12">
        <f>H13392/IFERROR(INDEX('Información SKU'!$K$1:$K$54,MATCH(E13392,'Información SKU'!$A$1:$A$54,0),1),40)</f>
        <v>3.9047619047619047</v>
      </c>
      <c r="J13392" s="3">
        <v>43584</v>
      </c>
      <c r="K13392" s="12" t="s">
        <v>221</v>
      </c>
      <c r="L13392">
        <v>2</v>
      </c>
    </row>
    <row r="13393" spans="1:12" x14ac:dyDescent="0.25">
      <c r="A13393">
        <v>1003256</v>
      </c>
      <c r="B13393" t="s">
        <v>105</v>
      </c>
      <c r="C13393">
        <v>11011465</v>
      </c>
      <c r="D13393">
        <v>50</v>
      </c>
      <c r="E13393">
        <v>2396</v>
      </c>
      <c r="F13393" t="s">
        <v>68</v>
      </c>
      <c r="G13393">
        <f>H13393*IFERROR(INDEX('Información SKU'!$H$1:$H$54,MATCH(E13393,'Información SKU'!$A$1:$A$54,0),1),15)</f>
        <v>855</v>
      </c>
      <c r="H13393">
        <v>57</v>
      </c>
      <c r="I13393" s="12">
        <f>H13393/IFERROR(INDEX('Información SKU'!$K$1:$K$54,MATCH(E13393,'Información SKU'!$A$1:$A$54,0),1),40)</f>
        <v>1.1399999999999999</v>
      </c>
      <c r="J13393" s="3">
        <v>43584</v>
      </c>
      <c r="K13393" s="12" t="s">
        <v>218</v>
      </c>
      <c r="L13393">
        <v>1</v>
      </c>
    </row>
    <row r="13394" spans="1:12" x14ac:dyDescent="0.25">
      <c r="A13394">
        <v>1003256</v>
      </c>
      <c r="B13394" t="s">
        <v>105</v>
      </c>
      <c r="C13394">
        <v>11011466</v>
      </c>
      <c r="D13394">
        <v>30</v>
      </c>
      <c r="E13394">
        <v>5273</v>
      </c>
      <c r="F13394" t="s">
        <v>82</v>
      </c>
      <c r="G13394">
        <f>H13394*IFERROR(INDEX('Información SKU'!$H$1:$H$54,MATCH(E13394,'Información SKU'!$A$1:$A$54,0),1),15)</f>
        <v>2856</v>
      </c>
      <c r="H13394">
        <v>476</v>
      </c>
      <c r="I13394" s="12">
        <f>H13394/IFERROR(INDEX('Información SKU'!$K$1:$K$54,MATCH(E13394,'Información SKU'!$A$1:$A$54,0),1),40)</f>
        <v>6.8</v>
      </c>
      <c r="J13394" s="3">
        <v>43584</v>
      </c>
      <c r="K13394" s="12" t="s">
        <v>221</v>
      </c>
      <c r="L13394">
        <v>2</v>
      </c>
    </row>
    <row r="13395" spans="1:12" x14ac:dyDescent="0.25">
      <c r="A13395">
        <v>1005665</v>
      </c>
      <c r="B13395" t="s">
        <v>108</v>
      </c>
      <c r="C13395">
        <v>11011471</v>
      </c>
      <c r="D13395">
        <v>150</v>
      </c>
      <c r="E13395">
        <v>2384</v>
      </c>
      <c r="F13395" t="s">
        <v>10</v>
      </c>
      <c r="G13395">
        <f>H13395*IFERROR(INDEX('Información SKU'!$H$1:$H$54,MATCH(E13395,'Información SKU'!$A$1:$A$54,0),1),15)</f>
        <v>150</v>
      </c>
      <c r="H13395">
        <v>25</v>
      </c>
      <c r="I13395" s="12">
        <f>H13395/IFERROR(INDEX('Información SKU'!$K$1:$K$54,MATCH(E13395,'Información SKU'!$A$1:$A$54,0),1),40)</f>
        <v>0.26041666666666669</v>
      </c>
      <c r="J13395" s="3">
        <v>43584</v>
      </c>
      <c r="K13395" s="12" t="s">
        <v>223</v>
      </c>
      <c r="L13395">
        <v>3</v>
      </c>
    </row>
    <row r="13396" spans="1:12" x14ac:dyDescent="0.25">
      <c r="A13396">
        <v>1005665</v>
      </c>
      <c r="B13396" t="s">
        <v>108</v>
      </c>
      <c r="C13396">
        <v>11011471</v>
      </c>
      <c r="D13396">
        <v>70</v>
      </c>
      <c r="E13396">
        <v>460</v>
      </c>
      <c r="F13396" t="s">
        <v>38</v>
      </c>
      <c r="G13396">
        <f>H13396*IFERROR(INDEX('Información SKU'!$H$1:$H$54,MATCH(E13396,'Información SKU'!$A$1:$A$54,0),1),15)</f>
        <v>45</v>
      </c>
      <c r="H13396">
        <v>3</v>
      </c>
      <c r="I13396" s="12">
        <f>H13396/IFERROR(INDEX('Información SKU'!$K$1:$K$54,MATCH(E13396,'Información SKU'!$A$1:$A$54,0),1),40)</f>
        <v>3.8461538461538464E-2</v>
      </c>
      <c r="J13396" s="3">
        <v>43584</v>
      </c>
      <c r="K13396" s="12" t="s">
        <v>223</v>
      </c>
      <c r="L13396">
        <v>3</v>
      </c>
    </row>
    <row r="13397" spans="1:12" x14ac:dyDescent="0.25">
      <c r="A13397">
        <v>1005665</v>
      </c>
      <c r="B13397" t="s">
        <v>108</v>
      </c>
      <c r="C13397">
        <v>11011471</v>
      </c>
      <c r="D13397">
        <v>60</v>
      </c>
      <c r="E13397">
        <v>320</v>
      </c>
      <c r="F13397" t="s">
        <v>31</v>
      </c>
      <c r="G13397">
        <f>H13397*IFERROR(INDEX('Información SKU'!$H$1:$H$54,MATCH(E13397,'Información SKU'!$A$1:$A$54,0),1),15)</f>
        <v>60</v>
      </c>
      <c r="H13397">
        <v>4</v>
      </c>
      <c r="I13397" s="12">
        <f>H13397/IFERROR(INDEX('Información SKU'!$K$1:$K$54,MATCH(E13397,'Información SKU'!$A$1:$A$54,0),1),40)</f>
        <v>5.128205128205128E-2</v>
      </c>
      <c r="J13397" s="3">
        <v>43584</v>
      </c>
      <c r="K13397" s="12" t="s">
        <v>220</v>
      </c>
      <c r="L13397">
        <v>2</v>
      </c>
    </row>
    <row r="13398" spans="1:12" x14ac:dyDescent="0.25">
      <c r="A13398">
        <v>1005665</v>
      </c>
      <c r="B13398" t="s">
        <v>108</v>
      </c>
      <c r="C13398">
        <v>11011471</v>
      </c>
      <c r="D13398">
        <v>50</v>
      </c>
      <c r="E13398">
        <v>224</v>
      </c>
      <c r="F13398" t="s">
        <v>37</v>
      </c>
      <c r="G13398">
        <f>H13398*IFERROR(INDEX('Información SKU'!$H$1:$H$54,MATCH(E13398,'Información SKU'!$A$1:$A$54,0),1),15)</f>
        <v>16</v>
      </c>
      <c r="H13398">
        <v>2</v>
      </c>
      <c r="I13398" s="12">
        <f>H13398/IFERROR(INDEX('Información SKU'!$K$1:$K$54,MATCH(E13398,'Información SKU'!$A$1:$A$54,0),1),40)</f>
        <v>4.7619047619047616E-2</v>
      </c>
      <c r="J13398" s="3">
        <v>43584</v>
      </c>
      <c r="K13398" s="12" t="s">
        <v>220</v>
      </c>
      <c r="L13398">
        <v>2</v>
      </c>
    </row>
    <row r="13399" spans="1:12" x14ac:dyDescent="0.25">
      <c r="A13399">
        <v>1005665</v>
      </c>
      <c r="B13399" t="s">
        <v>108</v>
      </c>
      <c r="C13399">
        <v>11011471</v>
      </c>
      <c r="D13399">
        <v>40</v>
      </c>
      <c r="E13399">
        <v>42</v>
      </c>
      <c r="F13399" t="s">
        <v>15</v>
      </c>
      <c r="G13399">
        <f>H13399*IFERROR(INDEX('Información SKU'!$H$1:$H$54,MATCH(E13399,'Información SKU'!$A$1:$A$54,0),1),15)</f>
        <v>48</v>
      </c>
      <c r="H13399">
        <v>4</v>
      </c>
      <c r="I13399" s="12">
        <f>H13399/IFERROR(INDEX('Información SKU'!$K$1:$K$54,MATCH(E13399,'Información SKU'!$A$1:$A$54,0),1),40)</f>
        <v>0.08</v>
      </c>
      <c r="J13399" s="3">
        <v>43584</v>
      </c>
      <c r="K13399" s="12" t="s">
        <v>222</v>
      </c>
      <c r="L13399">
        <v>3</v>
      </c>
    </row>
    <row r="13400" spans="1:12" x14ac:dyDescent="0.25">
      <c r="A13400">
        <v>1005665</v>
      </c>
      <c r="B13400" t="s">
        <v>108</v>
      </c>
      <c r="C13400">
        <v>11011471</v>
      </c>
      <c r="D13400">
        <v>30</v>
      </c>
      <c r="E13400">
        <v>41</v>
      </c>
      <c r="F13400" t="s">
        <v>71</v>
      </c>
      <c r="G13400">
        <f>H13400*IFERROR(INDEX('Información SKU'!$H$1:$H$54,MATCH(E13400,'Información SKU'!$A$1:$A$54,0),1),15)</f>
        <v>16</v>
      </c>
      <c r="H13400">
        <v>2</v>
      </c>
      <c r="I13400" s="12">
        <f>H13400/IFERROR(INDEX('Información SKU'!$K$1:$K$54,MATCH(E13400,'Información SKU'!$A$1:$A$54,0),1),40)</f>
        <v>3.3333333333333333E-2</v>
      </c>
      <c r="J13400" s="3">
        <v>43584</v>
      </c>
      <c r="K13400" s="12" t="s">
        <v>219</v>
      </c>
      <c r="L13400">
        <v>1</v>
      </c>
    </row>
    <row r="13401" spans="1:12" x14ac:dyDescent="0.25">
      <c r="A13401">
        <v>1005665</v>
      </c>
      <c r="B13401" t="s">
        <v>108</v>
      </c>
      <c r="C13401">
        <v>11011471</v>
      </c>
      <c r="D13401">
        <v>20</v>
      </c>
      <c r="E13401">
        <v>63</v>
      </c>
      <c r="F13401" t="s">
        <v>1</v>
      </c>
      <c r="G13401">
        <f>H13401*IFERROR(INDEX('Información SKU'!$H$1:$H$54,MATCH(E13401,'Información SKU'!$A$1:$A$54,0),1),15)</f>
        <v>75</v>
      </c>
      <c r="H13401">
        <v>5</v>
      </c>
      <c r="I13401" s="12">
        <f>H13401/IFERROR(INDEX('Información SKU'!$K$1:$K$54,MATCH(E13401,'Información SKU'!$A$1:$A$54,0),1),40)</f>
        <v>0.11904761904761904</v>
      </c>
      <c r="J13401" s="3">
        <v>43584</v>
      </c>
      <c r="K13401" s="12" t="s">
        <v>222</v>
      </c>
      <c r="L13401">
        <v>3</v>
      </c>
    </row>
    <row r="13402" spans="1:12" x14ac:dyDescent="0.25">
      <c r="A13402">
        <v>1005665</v>
      </c>
      <c r="B13402" t="s">
        <v>108</v>
      </c>
      <c r="C13402">
        <v>11011471</v>
      </c>
      <c r="D13402">
        <v>10</v>
      </c>
      <c r="E13402">
        <v>61</v>
      </c>
      <c r="F13402" t="s">
        <v>20</v>
      </c>
      <c r="G13402">
        <f>H13402*IFERROR(INDEX('Información SKU'!$H$1:$H$54,MATCH(E13402,'Información SKU'!$A$1:$A$54,0),1),15)</f>
        <v>420</v>
      </c>
      <c r="H13402">
        <v>28</v>
      </c>
      <c r="I13402" s="12">
        <f>H13402/IFERROR(INDEX('Información SKU'!$K$1:$K$54,MATCH(E13402,'Información SKU'!$A$1:$A$54,0),1),40)</f>
        <v>0.46666666666666667</v>
      </c>
      <c r="J13402" s="3">
        <v>43584</v>
      </c>
      <c r="K13402" s="12" t="s">
        <v>222</v>
      </c>
      <c r="L13402">
        <v>3</v>
      </c>
    </row>
    <row r="13403" spans="1:12" x14ac:dyDescent="0.25">
      <c r="A13403">
        <v>1000433</v>
      </c>
      <c r="B13403" t="s">
        <v>116</v>
      </c>
      <c r="C13403">
        <v>11011472</v>
      </c>
      <c r="D13403">
        <v>90</v>
      </c>
      <c r="E13403">
        <v>2374</v>
      </c>
      <c r="F13403" t="s">
        <v>10</v>
      </c>
      <c r="G13403">
        <f>H13403*IFERROR(INDEX('Información SKU'!$H$1:$H$54,MATCH(E13403,'Información SKU'!$A$1:$A$54,0),1),15)</f>
        <v>900</v>
      </c>
      <c r="H13403">
        <v>60</v>
      </c>
      <c r="I13403" s="12">
        <f>H13403/IFERROR(INDEX('Información SKU'!$K$1:$K$54,MATCH(E13403,'Información SKU'!$A$1:$A$54,0),1),40)</f>
        <v>0.625</v>
      </c>
      <c r="J13403" s="3">
        <v>43584</v>
      </c>
      <c r="K13403" s="12" t="s">
        <v>221</v>
      </c>
      <c r="L13403">
        <v>2</v>
      </c>
    </row>
    <row r="13404" spans="1:12" x14ac:dyDescent="0.25">
      <c r="A13404">
        <v>1000433</v>
      </c>
      <c r="B13404" t="s">
        <v>116</v>
      </c>
      <c r="C13404">
        <v>11011472</v>
      </c>
      <c r="D13404">
        <v>50</v>
      </c>
      <c r="E13404">
        <v>509</v>
      </c>
      <c r="F13404" t="s">
        <v>0</v>
      </c>
      <c r="G13404">
        <f>H13404*IFERROR(INDEX('Información SKU'!$H$1:$H$54,MATCH(E13404,'Información SKU'!$A$1:$A$54,0),1),15)</f>
        <v>168</v>
      </c>
      <c r="H13404">
        <v>28</v>
      </c>
      <c r="I13404" s="12">
        <f>H13404/IFERROR(INDEX('Información SKU'!$K$1:$K$54,MATCH(E13404,'Información SKU'!$A$1:$A$54,0),1),40)</f>
        <v>0.35</v>
      </c>
      <c r="J13404" s="3">
        <v>43584</v>
      </c>
      <c r="K13404" s="12" t="s">
        <v>220</v>
      </c>
      <c r="L13404">
        <v>2</v>
      </c>
    </row>
    <row r="13405" spans="1:12" x14ac:dyDescent="0.25">
      <c r="A13405">
        <v>1000433</v>
      </c>
      <c r="B13405" t="s">
        <v>116</v>
      </c>
      <c r="C13405">
        <v>11011472</v>
      </c>
      <c r="D13405">
        <v>40</v>
      </c>
      <c r="E13405">
        <v>320</v>
      </c>
      <c r="F13405" t="s">
        <v>31</v>
      </c>
      <c r="G13405">
        <f>H13405*IFERROR(INDEX('Información SKU'!$H$1:$H$54,MATCH(E13405,'Información SKU'!$A$1:$A$54,0),1),15)</f>
        <v>60</v>
      </c>
      <c r="H13405">
        <v>4</v>
      </c>
      <c r="I13405" s="12">
        <f>H13405/IFERROR(INDEX('Información SKU'!$K$1:$K$54,MATCH(E13405,'Información SKU'!$A$1:$A$54,0),1),40)</f>
        <v>5.128205128205128E-2</v>
      </c>
      <c r="J13405" s="3">
        <v>43584</v>
      </c>
      <c r="K13405" s="12" t="s">
        <v>219</v>
      </c>
      <c r="L13405">
        <v>1</v>
      </c>
    </row>
    <row r="13406" spans="1:12" x14ac:dyDescent="0.25">
      <c r="A13406">
        <v>1000433</v>
      </c>
      <c r="B13406" t="s">
        <v>116</v>
      </c>
      <c r="C13406">
        <v>11011472</v>
      </c>
      <c r="D13406">
        <v>30</v>
      </c>
      <c r="E13406">
        <v>205</v>
      </c>
      <c r="F13406" t="s">
        <v>35</v>
      </c>
      <c r="G13406">
        <f>H13406*IFERROR(INDEX('Información SKU'!$H$1:$H$54,MATCH(E13406,'Información SKU'!$A$1:$A$54,0),1),15)</f>
        <v>136</v>
      </c>
      <c r="H13406">
        <v>17</v>
      </c>
      <c r="I13406" s="12">
        <f>H13406/IFERROR(INDEX('Información SKU'!$K$1:$K$54,MATCH(E13406,'Información SKU'!$A$1:$A$54,0),1),40)</f>
        <v>0.40476190476190477</v>
      </c>
      <c r="J13406" s="3">
        <v>43584</v>
      </c>
      <c r="K13406" s="12" t="s">
        <v>218</v>
      </c>
      <c r="L13406">
        <v>1</v>
      </c>
    </row>
    <row r="13407" spans="1:12" x14ac:dyDescent="0.25">
      <c r="A13407">
        <v>1000433</v>
      </c>
      <c r="B13407" t="s">
        <v>116</v>
      </c>
      <c r="C13407">
        <v>11011472</v>
      </c>
      <c r="D13407">
        <v>20</v>
      </c>
      <c r="E13407">
        <v>41</v>
      </c>
      <c r="F13407" t="s">
        <v>71</v>
      </c>
      <c r="G13407">
        <f>H13407*IFERROR(INDEX('Información SKU'!$H$1:$H$54,MATCH(E13407,'Información SKU'!$A$1:$A$54,0),1),15)</f>
        <v>64</v>
      </c>
      <c r="H13407">
        <v>8</v>
      </c>
      <c r="I13407" s="12">
        <f>H13407/IFERROR(INDEX('Información SKU'!$K$1:$K$54,MATCH(E13407,'Información SKU'!$A$1:$A$54,0),1),40)</f>
        <v>0.13333333333333333</v>
      </c>
      <c r="J13407" s="3">
        <v>43584</v>
      </c>
      <c r="K13407" s="12" t="s">
        <v>223</v>
      </c>
      <c r="L13407">
        <v>3</v>
      </c>
    </row>
    <row r="13408" spans="1:12" x14ac:dyDescent="0.25">
      <c r="A13408">
        <v>1000432</v>
      </c>
      <c r="B13408" t="s">
        <v>116</v>
      </c>
      <c r="C13408">
        <v>11011479</v>
      </c>
      <c r="D13408">
        <v>110</v>
      </c>
      <c r="E13408">
        <v>509</v>
      </c>
      <c r="F13408" t="s">
        <v>0</v>
      </c>
      <c r="G13408">
        <f>H13408*IFERROR(INDEX('Información SKU'!$H$1:$H$54,MATCH(E13408,'Información SKU'!$A$1:$A$54,0),1),15)</f>
        <v>138</v>
      </c>
      <c r="H13408">
        <v>23</v>
      </c>
      <c r="I13408" s="12">
        <f>H13408/IFERROR(INDEX('Información SKU'!$K$1:$K$54,MATCH(E13408,'Información SKU'!$A$1:$A$54,0),1),40)</f>
        <v>0.28749999999999998</v>
      </c>
      <c r="J13408" s="3">
        <v>43584</v>
      </c>
      <c r="K13408" s="12" t="s">
        <v>223</v>
      </c>
      <c r="L13408">
        <v>3</v>
      </c>
    </row>
    <row r="13409" spans="1:12" x14ac:dyDescent="0.25">
      <c r="A13409">
        <v>1000432</v>
      </c>
      <c r="B13409" t="s">
        <v>116</v>
      </c>
      <c r="C13409">
        <v>11011479</v>
      </c>
      <c r="D13409">
        <v>40</v>
      </c>
      <c r="E13409">
        <v>5273</v>
      </c>
      <c r="F13409" t="s">
        <v>82</v>
      </c>
      <c r="G13409">
        <f>H13409*IFERROR(INDEX('Información SKU'!$H$1:$H$54,MATCH(E13409,'Información SKU'!$A$1:$A$54,0),1),15)</f>
        <v>120</v>
      </c>
      <c r="H13409">
        <v>20</v>
      </c>
      <c r="I13409" s="12">
        <f>H13409/IFERROR(INDEX('Información SKU'!$K$1:$K$54,MATCH(E13409,'Información SKU'!$A$1:$A$54,0),1),40)</f>
        <v>0.2857142857142857</v>
      </c>
      <c r="J13409" s="3">
        <v>43584</v>
      </c>
      <c r="K13409" s="12" t="s">
        <v>223</v>
      </c>
      <c r="L13409">
        <v>3</v>
      </c>
    </row>
    <row r="13410" spans="1:12" x14ac:dyDescent="0.25">
      <c r="A13410">
        <v>1005657</v>
      </c>
      <c r="B13410" t="s">
        <v>116</v>
      </c>
      <c r="C13410">
        <v>11011483</v>
      </c>
      <c r="D13410">
        <v>150</v>
      </c>
      <c r="E13410">
        <v>5243</v>
      </c>
      <c r="F13410" t="s">
        <v>86</v>
      </c>
      <c r="G13410">
        <f>H13410*IFERROR(INDEX('Información SKU'!$H$1:$H$54,MATCH(E13410,'Información SKU'!$A$1:$A$54,0),1),15)</f>
        <v>156</v>
      </c>
      <c r="H13410">
        <v>13</v>
      </c>
      <c r="I13410" s="12">
        <f>H13410/IFERROR(INDEX('Información SKU'!$K$1:$K$54,MATCH(E13410,'Información SKU'!$A$1:$A$54,0),1),40)</f>
        <v>0.17333333333333334</v>
      </c>
      <c r="J13410" s="3">
        <v>43584</v>
      </c>
      <c r="K13410" s="12" t="s">
        <v>223</v>
      </c>
      <c r="L13410">
        <v>3</v>
      </c>
    </row>
    <row r="13411" spans="1:12" x14ac:dyDescent="0.25">
      <c r="A13411">
        <v>1005657</v>
      </c>
      <c r="B13411" t="s">
        <v>116</v>
      </c>
      <c r="C13411">
        <v>11011483</v>
      </c>
      <c r="D13411">
        <v>130</v>
      </c>
      <c r="E13411">
        <v>2374</v>
      </c>
      <c r="F13411" t="s">
        <v>10</v>
      </c>
      <c r="G13411">
        <f>H13411*IFERROR(INDEX('Información SKU'!$H$1:$H$54,MATCH(E13411,'Información SKU'!$A$1:$A$54,0),1),15)</f>
        <v>225</v>
      </c>
      <c r="H13411">
        <v>15</v>
      </c>
      <c r="I13411" s="12">
        <f>H13411/IFERROR(INDEX('Información SKU'!$K$1:$K$54,MATCH(E13411,'Información SKU'!$A$1:$A$54,0),1),40)</f>
        <v>0.15625</v>
      </c>
      <c r="J13411" s="3">
        <v>43584</v>
      </c>
      <c r="K13411" s="12" t="s">
        <v>219</v>
      </c>
      <c r="L13411">
        <v>1</v>
      </c>
    </row>
    <row r="13412" spans="1:12" x14ac:dyDescent="0.25">
      <c r="A13412">
        <v>1005657</v>
      </c>
      <c r="B13412" t="s">
        <v>116</v>
      </c>
      <c r="C13412">
        <v>11011483</v>
      </c>
      <c r="D13412">
        <v>60</v>
      </c>
      <c r="E13412">
        <v>320</v>
      </c>
      <c r="F13412" t="s">
        <v>31</v>
      </c>
      <c r="G13412">
        <f>H13412*IFERROR(INDEX('Información SKU'!$H$1:$H$54,MATCH(E13412,'Información SKU'!$A$1:$A$54,0),1),15)</f>
        <v>60</v>
      </c>
      <c r="H13412">
        <v>4</v>
      </c>
      <c r="I13412" s="12">
        <f>H13412/IFERROR(INDEX('Información SKU'!$K$1:$K$54,MATCH(E13412,'Información SKU'!$A$1:$A$54,0),1),40)</f>
        <v>5.128205128205128E-2</v>
      </c>
      <c r="J13412" s="3">
        <v>43584</v>
      </c>
      <c r="K13412" s="12" t="s">
        <v>220</v>
      </c>
      <c r="L13412">
        <v>2</v>
      </c>
    </row>
    <row r="13413" spans="1:12" x14ac:dyDescent="0.25">
      <c r="A13413">
        <v>1005657</v>
      </c>
      <c r="B13413" t="s">
        <v>116</v>
      </c>
      <c r="C13413">
        <v>11011483</v>
      </c>
      <c r="D13413">
        <v>50</v>
      </c>
      <c r="E13413">
        <v>509</v>
      </c>
      <c r="F13413" t="s">
        <v>0</v>
      </c>
      <c r="G13413">
        <f>H13413*IFERROR(INDEX('Información SKU'!$H$1:$H$54,MATCH(E13413,'Información SKU'!$A$1:$A$54,0),1),15)</f>
        <v>18</v>
      </c>
      <c r="H13413">
        <v>3</v>
      </c>
      <c r="I13413" s="12">
        <f>H13413/IFERROR(INDEX('Información SKU'!$K$1:$K$54,MATCH(E13413,'Información SKU'!$A$1:$A$54,0),1),40)</f>
        <v>3.7499999999999999E-2</v>
      </c>
      <c r="J13413" s="3">
        <v>43584</v>
      </c>
      <c r="K13413" s="12" t="s">
        <v>220</v>
      </c>
      <c r="L13413">
        <v>2</v>
      </c>
    </row>
    <row r="13414" spans="1:12" x14ac:dyDescent="0.25">
      <c r="A13414">
        <v>1005657</v>
      </c>
      <c r="B13414" t="s">
        <v>116</v>
      </c>
      <c r="C13414">
        <v>11011483</v>
      </c>
      <c r="D13414">
        <v>20</v>
      </c>
      <c r="E13414">
        <v>1199</v>
      </c>
      <c r="F13414" t="s">
        <v>26</v>
      </c>
      <c r="G13414">
        <f>H13414*IFERROR(INDEX('Información SKU'!$H$1:$H$54,MATCH(E13414,'Información SKU'!$A$1:$A$54,0),1),15)</f>
        <v>36</v>
      </c>
      <c r="H13414">
        <v>3</v>
      </c>
      <c r="I13414" s="12">
        <f>H13414/IFERROR(INDEX('Información SKU'!$K$1:$K$54,MATCH(E13414,'Información SKU'!$A$1:$A$54,0),1),40)</f>
        <v>0.05</v>
      </c>
      <c r="J13414" s="3">
        <v>43584</v>
      </c>
      <c r="K13414" s="12" t="s">
        <v>222</v>
      </c>
      <c r="L13414">
        <v>3</v>
      </c>
    </row>
    <row r="13415" spans="1:12" x14ac:dyDescent="0.25">
      <c r="A13415">
        <v>1000431</v>
      </c>
      <c r="B13415" t="s">
        <v>116</v>
      </c>
      <c r="C13415">
        <v>11011487</v>
      </c>
      <c r="D13415">
        <v>70</v>
      </c>
      <c r="E13415">
        <v>1199</v>
      </c>
      <c r="F13415" t="s">
        <v>26</v>
      </c>
      <c r="G13415">
        <f>H13415*IFERROR(INDEX('Información SKU'!$H$1:$H$54,MATCH(E13415,'Información SKU'!$A$1:$A$54,0),1),15)</f>
        <v>36</v>
      </c>
      <c r="H13415">
        <v>3</v>
      </c>
      <c r="I13415" s="12">
        <f>H13415/IFERROR(INDEX('Información SKU'!$K$1:$K$54,MATCH(E13415,'Información SKU'!$A$1:$A$54,0),1),40)</f>
        <v>0.05</v>
      </c>
      <c r="J13415" s="3">
        <v>43584</v>
      </c>
      <c r="K13415" s="12" t="s">
        <v>218</v>
      </c>
      <c r="L13415">
        <v>1</v>
      </c>
    </row>
    <row r="13416" spans="1:12" x14ac:dyDescent="0.25">
      <c r="A13416">
        <v>1000431</v>
      </c>
      <c r="B13416" t="s">
        <v>116</v>
      </c>
      <c r="C13416">
        <v>11011487</v>
      </c>
      <c r="D13416">
        <v>30</v>
      </c>
      <c r="E13416">
        <v>509</v>
      </c>
      <c r="F13416" t="s">
        <v>0</v>
      </c>
      <c r="G13416">
        <f>H13416*IFERROR(INDEX('Información SKU'!$H$1:$H$54,MATCH(E13416,'Información SKU'!$A$1:$A$54,0),1),15)</f>
        <v>312</v>
      </c>
      <c r="H13416">
        <v>52</v>
      </c>
      <c r="I13416" s="12">
        <f>H13416/IFERROR(INDEX('Información SKU'!$K$1:$K$54,MATCH(E13416,'Información SKU'!$A$1:$A$54,0),1),40)</f>
        <v>0.65</v>
      </c>
      <c r="J13416" s="3">
        <v>43584</v>
      </c>
      <c r="K13416" s="12" t="s">
        <v>221</v>
      </c>
      <c r="L13416">
        <v>2</v>
      </c>
    </row>
    <row r="13417" spans="1:12" x14ac:dyDescent="0.25">
      <c r="A13417">
        <v>1000431</v>
      </c>
      <c r="B13417" t="s">
        <v>116</v>
      </c>
      <c r="C13417">
        <v>11011487</v>
      </c>
      <c r="D13417">
        <v>20</v>
      </c>
      <c r="E13417">
        <v>205</v>
      </c>
      <c r="F13417" t="s">
        <v>35</v>
      </c>
      <c r="G13417">
        <f>H13417*IFERROR(INDEX('Información SKU'!$H$1:$H$54,MATCH(E13417,'Información SKU'!$A$1:$A$54,0),1),15)</f>
        <v>136</v>
      </c>
      <c r="H13417">
        <v>17</v>
      </c>
      <c r="I13417" s="12">
        <f>H13417/IFERROR(INDEX('Información SKU'!$K$1:$K$54,MATCH(E13417,'Información SKU'!$A$1:$A$54,0),1),40)</f>
        <v>0.40476190476190477</v>
      </c>
      <c r="J13417" s="3">
        <v>43584</v>
      </c>
      <c r="K13417" s="12" t="s">
        <v>221</v>
      </c>
      <c r="L13417">
        <v>2</v>
      </c>
    </row>
    <row r="13418" spans="1:12" x14ac:dyDescent="0.25">
      <c r="A13418">
        <v>1000431</v>
      </c>
      <c r="B13418" t="s">
        <v>116</v>
      </c>
      <c r="C13418">
        <v>11011487</v>
      </c>
      <c r="D13418">
        <v>10</v>
      </c>
      <c r="E13418">
        <v>62</v>
      </c>
      <c r="F13418" t="s">
        <v>25</v>
      </c>
      <c r="G13418">
        <f>H13418*IFERROR(INDEX('Información SKU'!$H$1:$H$54,MATCH(E13418,'Información SKU'!$A$1:$A$54,0),1),15)</f>
        <v>40</v>
      </c>
      <c r="H13418">
        <v>5</v>
      </c>
      <c r="I13418" s="12">
        <f>H13418/IFERROR(INDEX('Información SKU'!$K$1:$K$54,MATCH(E13418,'Información SKU'!$A$1:$A$54,0),1),40)</f>
        <v>0.1</v>
      </c>
      <c r="J13418" s="3">
        <v>43584</v>
      </c>
      <c r="K13418" s="12" t="s">
        <v>221</v>
      </c>
      <c r="L13418">
        <v>2</v>
      </c>
    </row>
    <row r="13419" spans="1:12" x14ac:dyDescent="0.25">
      <c r="A13419">
        <v>1003256</v>
      </c>
      <c r="B13419" t="s">
        <v>105</v>
      </c>
      <c r="C13419">
        <v>11011496</v>
      </c>
      <c r="D13419">
        <v>390</v>
      </c>
      <c r="E13419">
        <v>2397</v>
      </c>
      <c r="F13419" t="s">
        <v>67</v>
      </c>
      <c r="G13419">
        <f>H13419*IFERROR(INDEX('Información SKU'!$H$1:$H$54,MATCH(E13419,'Información SKU'!$A$1:$A$54,0),1),15)</f>
        <v>420</v>
      </c>
      <c r="H13419">
        <v>35</v>
      </c>
      <c r="I13419" s="12">
        <f>H13419/IFERROR(INDEX('Información SKU'!$K$1:$K$54,MATCH(E13419,'Información SKU'!$A$1:$A$54,0),1),40)</f>
        <v>0.7</v>
      </c>
      <c r="J13419" s="3">
        <v>43584</v>
      </c>
      <c r="K13419" s="12" t="s">
        <v>220</v>
      </c>
      <c r="L13419">
        <v>2</v>
      </c>
    </row>
    <row r="13420" spans="1:12" x14ac:dyDescent="0.25">
      <c r="A13420">
        <v>1003256</v>
      </c>
      <c r="B13420" t="s">
        <v>105</v>
      </c>
      <c r="C13420">
        <v>11011496</v>
      </c>
      <c r="D13420">
        <v>380</v>
      </c>
      <c r="E13420">
        <v>2396</v>
      </c>
      <c r="F13420" t="s">
        <v>68</v>
      </c>
      <c r="G13420">
        <f>H13420*IFERROR(INDEX('Información SKU'!$H$1:$H$54,MATCH(E13420,'Información SKU'!$A$1:$A$54,0),1),15)</f>
        <v>180</v>
      </c>
      <c r="H13420">
        <v>12</v>
      </c>
      <c r="I13420" s="12">
        <f>H13420/IFERROR(INDEX('Información SKU'!$K$1:$K$54,MATCH(E13420,'Información SKU'!$A$1:$A$54,0),1),40)</f>
        <v>0.24</v>
      </c>
      <c r="J13420" s="3">
        <v>43584</v>
      </c>
      <c r="K13420" s="12" t="s">
        <v>221</v>
      </c>
      <c r="L13420">
        <v>2</v>
      </c>
    </row>
    <row r="13421" spans="1:12" x14ac:dyDescent="0.25">
      <c r="A13421">
        <v>1003256</v>
      </c>
      <c r="B13421" t="s">
        <v>105</v>
      </c>
      <c r="C13421">
        <v>11011496</v>
      </c>
      <c r="D13421">
        <v>370</v>
      </c>
      <c r="E13421">
        <v>2390</v>
      </c>
      <c r="F13421" t="s">
        <v>69</v>
      </c>
      <c r="G13421">
        <f>H13421*IFERROR(INDEX('Información SKU'!$H$1:$H$54,MATCH(E13421,'Información SKU'!$A$1:$A$54,0),1),15)</f>
        <v>1080</v>
      </c>
      <c r="H13421">
        <v>90</v>
      </c>
      <c r="I13421" s="12">
        <f>H13421/IFERROR(INDEX('Información SKU'!$K$1:$K$54,MATCH(E13421,'Información SKU'!$A$1:$A$54,0),1),40)</f>
        <v>0.51428571428571423</v>
      </c>
      <c r="J13421" s="3">
        <v>43584</v>
      </c>
      <c r="K13421" s="12" t="s">
        <v>222</v>
      </c>
      <c r="L13421">
        <v>3</v>
      </c>
    </row>
    <row r="13422" spans="1:12" x14ac:dyDescent="0.25">
      <c r="A13422">
        <v>1003256</v>
      </c>
      <c r="B13422" t="s">
        <v>105</v>
      </c>
      <c r="C13422">
        <v>11011496</v>
      </c>
      <c r="D13422">
        <v>350</v>
      </c>
      <c r="E13422">
        <v>2383</v>
      </c>
      <c r="F13422" t="s">
        <v>92</v>
      </c>
      <c r="G13422">
        <f>H13422*IFERROR(INDEX('Información SKU'!$H$1:$H$54,MATCH(E13422,'Información SKU'!$A$1:$A$54,0),1),15)</f>
        <v>894</v>
      </c>
      <c r="H13422">
        <v>149</v>
      </c>
      <c r="I13422" s="12">
        <f>H13422/IFERROR(INDEX('Información SKU'!$K$1:$K$54,MATCH(E13422,'Información SKU'!$A$1:$A$54,0),1),40)</f>
        <v>0.85142857142857142</v>
      </c>
      <c r="J13422" s="3">
        <v>43584</v>
      </c>
      <c r="K13422" s="12" t="s">
        <v>221</v>
      </c>
      <c r="L13422">
        <v>2</v>
      </c>
    </row>
    <row r="13423" spans="1:12" x14ac:dyDescent="0.25">
      <c r="A13423">
        <v>1003256</v>
      </c>
      <c r="B13423" t="s">
        <v>105</v>
      </c>
      <c r="C13423">
        <v>11011496</v>
      </c>
      <c r="D13423">
        <v>340</v>
      </c>
      <c r="E13423">
        <v>2381</v>
      </c>
      <c r="F13423" t="s">
        <v>93</v>
      </c>
      <c r="G13423">
        <f>H13423*IFERROR(INDEX('Información SKU'!$H$1:$H$54,MATCH(E13423,'Información SKU'!$A$1:$A$54,0),1),15)</f>
        <v>904</v>
      </c>
      <c r="H13423">
        <v>113</v>
      </c>
      <c r="I13423" s="12">
        <f>H13423/IFERROR(INDEX('Información SKU'!$K$1:$K$54,MATCH(E13423,'Información SKU'!$A$1:$A$54,0),1),40)</f>
        <v>0.64571428571428569</v>
      </c>
      <c r="J13423" s="3">
        <v>43584</v>
      </c>
      <c r="K13423" s="12" t="s">
        <v>219</v>
      </c>
      <c r="L13423">
        <v>1</v>
      </c>
    </row>
    <row r="13424" spans="1:12" x14ac:dyDescent="0.25">
      <c r="A13424">
        <v>1003256</v>
      </c>
      <c r="B13424" t="s">
        <v>105</v>
      </c>
      <c r="C13424">
        <v>11011496</v>
      </c>
      <c r="D13424">
        <v>540</v>
      </c>
      <c r="E13424">
        <v>5233</v>
      </c>
      <c r="F13424" t="s">
        <v>91</v>
      </c>
      <c r="G13424">
        <f>H13424*IFERROR(INDEX('Información SKU'!$H$1:$H$54,MATCH(E13424,'Información SKU'!$A$1:$A$54,0),1),15)</f>
        <v>180</v>
      </c>
      <c r="H13424">
        <v>15</v>
      </c>
      <c r="I13424" s="12">
        <f>H13424/IFERROR(INDEX('Información SKU'!$K$1:$K$54,MATCH(E13424,'Información SKU'!$A$1:$A$54,0),1),40)</f>
        <v>0.27777777777777779</v>
      </c>
      <c r="J13424" s="3">
        <v>43584</v>
      </c>
      <c r="K13424" s="12" t="s">
        <v>218</v>
      </c>
      <c r="L13424">
        <v>1</v>
      </c>
    </row>
    <row r="13425" spans="1:12" x14ac:dyDescent="0.25">
      <c r="A13425">
        <v>1003256</v>
      </c>
      <c r="B13425" t="s">
        <v>105</v>
      </c>
      <c r="C13425">
        <v>11011496</v>
      </c>
      <c r="D13425">
        <v>550</v>
      </c>
      <c r="E13425">
        <v>5243</v>
      </c>
      <c r="F13425" t="s">
        <v>86</v>
      </c>
      <c r="G13425">
        <f>H13425*IFERROR(INDEX('Información SKU'!$H$1:$H$54,MATCH(E13425,'Información SKU'!$A$1:$A$54,0),1),15)</f>
        <v>156</v>
      </c>
      <c r="H13425">
        <v>13</v>
      </c>
      <c r="I13425" s="12">
        <f>H13425/IFERROR(INDEX('Información SKU'!$K$1:$K$54,MATCH(E13425,'Información SKU'!$A$1:$A$54,0),1),40)</f>
        <v>0.17333333333333334</v>
      </c>
      <c r="J13425" s="3">
        <v>43584</v>
      </c>
      <c r="K13425" s="12" t="s">
        <v>220</v>
      </c>
      <c r="L13425">
        <v>2</v>
      </c>
    </row>
    <row r="13426" spans="1:12" x14ac:dyDescent="0.25">
      <c r="A13426">
        <v>1003256</v>
      </c>
      <c r="B13426" t="s">
        <v>105</v>
      </c>
      <c r="C13426">
        <v>11011496</v>
      </c>
      <c r="D13426">
        <v>570</v>
      </c>
      <c r="E13426">
        <v>5273</v>
      </c>
      <c r="F13426" t="s">
        <v>82</v>
      </c>
      <c r="G13426">
        <f>H13426*IFERROR(INDEX('Información SKU'!$H$1:$H$54,MATCH(E13426,'Información SKU'!$A$1:$A$54,0),1),15)</f>
        <v>60</v>
      </c>
      <c r="H13426">
        <v>10</v>
      </c>
      <c r="I13426" s="12">
        <f>H13426/IFERROR(INDEX('Información SKU'!$K$1:$K$54,MATCH(E13426,'Información SKU'!$A$1:$A$54,0),1),40)</f>
        <v>0.14285714285714285</v>
      </c>
      <c r="J13426" s="3">
        <v>43584</v>
      </c>
      <c r="K13426" s="12" t="s">
        <v>219</v>
      </c>
      <c r="L13426">
        <v>1</v>
      </c>
    </row>
    <row r="13427" spans="1:12" x14ac:dyDescent="0.25">
      <c r="A13427">
        <v>1003256</v>
      </c>
      <c r="B13427" t="s">
        <v>105</v>
      </c>
      <c r="C13427">
        <v>11011496</v>
      </c>
      <c r="D13427">
        <v>580</v>
      </c>
      <c r="E13427">
        <v>5275</v>
      </c>
      <c r="F13427" t="s">
        <v>75</v>
      </c>
      <c r="G13427">
        <f>H13427*IFERROR(INDEX('Información SKU'!$H$1:$H$54,MATCH(E13427,'Información SKU'!$A$1:$A$54,0),1),15)</f>
        <v>114</v>
      </c>
      <c r="H13427">
        <v>19</v>
      </c>
      <c r="I13427" s="12">
        <f>H13427/IFERROR(INDEX('Información SKU'!$K$1:$K$54,MATCH(E13427,'Información SKU'!$A$1:$A$54,0),1),40)</f>
        <v>0.27142857142857141</v>
      </c>
      <c r="J13427" s="3">
        <v>43584</v>
      </c>
      <c r="K13427" s="12" t="s">
        <v>223</v>
      </c>
      <c r="L13427">
        <v>3</v>
      </c>
    </row>
    <row r="13428" spans="1:12" x14ac:dyDescent="0.25">
      <c r="A13428">
        <v>1003256</v>
      </c>
      <c r="B13428" t="s">
        <v>105</v>
      </c>
      <c r="C13428">
        <v>11011496</v>
      </c>
      <c r="D13428">
        <v>10</v>
      </c>
      <c r="E13428">
        <v>63</v>
      </c>
      <c r="F13428" t="s">
        <v>1</v>
      </c>
      <c r="G13428">
        <f>H13428*IFERROR(INDEX('Información SKU'!$H$1:$H$54,MATCH(E13428,'Información SKU'!$A$1:$A$54,0),1),15)</f>
        <v>315</v>
      </c>
      <c r="H13428">
        <v>21</v>
      </c>
      <c r="I13428" s="12">
        <f>H13428/IFERROR(INDEX('Información SKU'!$K$1:$K$54,MATCH(E13428,'Información SKU'!$A$1:$A$54,0),1),40)</f>
        <v>0.5</v>
      </c>
      <c r="J13428" s="3">
        <v>43584</v>
      </c>
      <c r="K13428" s="12" t="s">
        <v>218</v>
      </c>
      <c r="L13428">
        <v>1</v>
      </c>
    </row>
    <row r="13429" spans="1:12" x14ac:dyDescent="0.25">
      <c r="A13429">
        <v>1003256</v>
      </c>
      <c r="B13429" t="s">
        <v>105</v>
      </c>
      <c r="C13429">
        <v>11011496</v>
      </c>
      <c r="D13429">
        <v>30</v>
      </c>
      <c r="E13429">
        <v>42</v>
      </c>
      <c r="F13429" t="s">
        <v>15</v>
      </c>
      <c r="G13429">
        <f>H13429*IFERROR(INDEX('Información SKU'!$H$1:$H$54,MATCH(E13429,'Información SKU'!$A$1:$A$54,0),1),15)</f>
        <v>120</v>
      </c>
      <c r="H13429">
        <v>10</v>
      </c>
      <c r="I13429" s="12">
        <f>H13429/IFERROR(INDEX('Información SKU'!$K$1:$K$54,MATCH(E13429,'Información SKU'!$A$1:$A$54,0),1),40)</f>
        <v>0.2</v>
      </c>
      <c r="J13429" s="3">
        <v>43584</v>
      </c>
      <c r="K13429" s="12" t="s">
        <v>221</v>
      </c>
      <c r="L13429">
        <v>2</v>
      </c>
    </row>
    <row r="13430" spans="1:12" x14ac:dyDescent="0.25">
      <c r="A13430">
        <v>1003256</v>
      </c>
      <c r="B13430" t="s">
        <v>105</v>
      </c>
      <c r="C13430">
        <v>11011496</v>
      </c>
      <c r="D13430">
        <v>50</v>
      </c>
      <c r="E13430">
        <v>205</v>
      </c>
      <c r="F13430" t="s">
        <v>35</v>
      </c>
      <c r="G13430">
        <f>H13430*IFERROR(INDEX('Información SKU'!$H$1:$H$54,MATCH(E13430,'Información SKU'!$A$1:$A$54,0),1),15)</f>
        <v>264</v>
      </c>
      <c r="H13430">
        <v>33</v>
      </c>
      <c r="I13430" s="12">
        <f>H13430/IFERROR(INDEX('Información SKU'!$K$1:$K$54,MATCH(E13430,'Información SKU'!$A$1:$A$54,0),1),40)</f>
        <v>0.7857142857142857</v>
      </c>
      <c r="J13430" s="3">
        <v>43584</v>
      </c>
      <c r="K13430" s="12" t="s">
        <v>219</v>
      </c>
      <c r="L13430">
        <v>1</v>
      </c>
    </row>
    <row r="13431" spans="1:12" x14ac:dyDescent="0.25">
      <c r="A13431">
        <v>1003256</v>
      </c>
      <c r="B13431" t="s">
        <v>105</v>
      </c>
      <c r="C13431">
        <v>11011496</v>
      </c>
      <c r="D13431">
        <v>60</v>
      </c>
      <c r="E13431">
        <v>223</v>
      </c>
      <c r="F13431" t="s">
        <v>74</v>
      </c>
      <c r="G13431">
        <f>H13431*IFERROR(INDEX('Información SKU'!$H$1:$H$54,MATCH(E13431,'Información SKU'!$A$1:$A$54,0),1),15)</f>
        <v>156</v>
      </c>
      <c r="H13431">
        <v>26</v>
      </c>
      <c r="I13431" s="12">
        <f>H13431/IFERROR(INDEX('Información SKU'!$K$1:$K$54,MATCH(E13431,'Información SKU'!$A$1:$A$54,0),1),40)</f>
        <v>0.61904761904761907</v>
      </c>
      <c r="J13431" s="3">
        <v>43584</v>
      </c>
      <c r="K13431" s="12" t="s">
        <v>219</v>
      </c>
      <c r="L13431">
        <v>1</v>
      </c>
    </row>
    <row r="13432" spans="1:12" x14ac:dyDescent="0.25">
      <c r="A13432">
        <v>1003256</v>
      </c>
      <c r="B13432" t="s">
        <v>105</v>
      </c>
      <c r="C13432">
        <v>11011496</v>
      </c>
      <c r="D13432">
        <v>70</v>
      </c>
      <c r="E13432">
        <v>224</v>
      </c>
      <c r="F13432" t="s">
        <v>37</v>
      </c>
      <c r="G13432">
        <f>H13432*IFERROR(INDEX('Información SKU'!$H$1:$H$54,MATCH(E13432,'Información SKU'!$A$1:$A$54,0),1),15)</f>
        <v>368</v>
      </c>
      <c r="H13432">
        <v>46</v>
      </c>
      <c r="I13432" s="12">
        <f>H13432/IFERROR(INDEX('Información SKU'!$K$1:$K$54,MATCH(E13432,'Información SKU'!$A$1:$A$54,0),1),40)</f>
        <v>1.0952380952380953</v>
      </c>
      <c r="J13432" s="3">
        <v>43584</v>
      </c>
      <c r="K13432" s="12" t="s">
        <v>218</v>
      </c>
      <c r="L13432">
        <v>1</v>
      </c>
    </row>
    <row r="13433" spans="1:12" x14ac:dyDescent="0.25">
      <c r="A13433">
        <v>1003256</v>
      </c>
      <c r="B13433" t="s">
        <v>105</v>
      </c>
      <c r="C13433">
        <v>11011496</v>
      </c>
      <c r="D13433">
        <v>90</v>
      </c>
      <c r="E13433">
        <v>244</v>
      </c>
      <c r="F13433" t="s">
        <v>94</v>
      </c>
      <c r="G13433">
        <f>H13433*IFERROR(INDEX('Información SKU'!$H$1:$H$54,MATCH(E13433,'Información SKU'!$A$1:$A$54,0),1),15)</f>
        <v>732</v>
      </c>
      <c r="H13433">
        <v>61</v>
      </c>
      <c r="I13433" s="12">
        <f>H13433/IFERROR(INDEX('Información SKU'!$K$1:$K$54,MATCH(E13433,'Información SKU'!$A$1:$A$54,0),1),40)</f>
        <v>0.63541666666666663</v>
      </c>
      <c r="J13433" s="3">
        <v>43584</v>
      </c>
      <c r="K13433" s="12" t="s">
        <v>222</v>
      </c>
      <c r="L13433">
        <v>3</v>
      </c>
    </row>
    <row r="13434" spans="1:12" x14ac:dyDescent="0.25">
      <c r="A13434">
        <v>1003256</v>
      </c>
      <c r="B13434" t="s">
        <v>105</v>
      </c>
      <c r="C13434">
        <v>11011496</v>
      </c>
      <c r="D13434">
        <v>200</v>
      </c>
      <c r="E13434">
        <v>521</v>
      </c>
      <c r="F13434" t="s">
        <v>28</v>
      </c>
      <c r="G13434">
        <f>H13434*IFERROR(INDEX('Información SKU'!$H$1:$H$54,MATCH(E13434,'Información SKU'!$A$1:$A$54,0),1),15)</f>
        <v>48</v>
      </c>
      <c r="H13434">
        <v>6</v>
      </c>
      <c r="I13434" s="12">
        <f>H13434/IFERROR(INDEX('Información SKU'!$K$1:$K$54,MATCH(E13434,'Información SKU'!$A$1:$A$54,0),1),40)</f>
        <v>0.1</v>
      </c>
      <c r="J13434" s="3">
        <v>43584</v>
      </c>
      <c r="K13434" s="12" t="s">
        <v>218</v>
      </c>
      <c r="L13434">
        <v>1</v>
      </c>
    </row>
    <row r="13435" spans="1:12" x14ac:dyDescent="0.25">
      <c r="A13435">
        <v>1003256</v>
      </c>
      <c r="B13435" t="s">
        <v>105</v>
      </c>
      <c r="C13435">
        <v>11011496</v>
      </c>
      <c r="D13435">
        <v>180</v>
      </c>
      <c r="E13435">
        <v>416</v>
      </c>
      <c r="F13435" t="s">
        <v>81</v>
      </c>
      <c r="G13435">
        <f>H13435*IFERROR(INDEX('Información SKU'!$H$1:$H$54,MATCH(E13435,'Información SKU'!$A$1:$A$54,0),1),15)</f>
        <v>240</v>
      </c>
      <c r="H13435">
        <v>16</v>
      </c>
      <c r="I13435" s="12">
        <f>H13435/IFERROR(INDEX('Información SKU'!$K$1:$K$54,MATCH(E13435,'Información SKU'!$A$1:$A$54,0),1),40)</f>
        <v>0.22857142857142856</v>
      </c>
      <c r="J13435" s="3">
        <v>43584</v>
      </c>
      <c r="K13435" s="12" t="s">
        <v>219</v>
      </c>
      <c r="L13435">
        <v>1</v>
      </c>
    </row>
    <row r="13436" spans="1:12" x14ac:dyDescent="0.25">
      <c r="A13436">
        <v>1003321</v>
      </c>
      <c r="B13436" t="s">
        <v>102</v>
      </c>
      <c r="C13436">
        <v>11011500</v>
      </c>
      <c r="D13436">
        <v>30</v>
      </c>
      <c r="E13436">
        <v>62</v>
      </c>
      <c r="F13436" t="s">
        <v>25</v>
      </c>
      <c r="G13436">
        <f>H13436*IFERROR(INDEX('Información SKU'!$H$1:$H$54,MATCH(E13436,'Información SKU'!$A$1:$A$54,0),1),15)</f>
        <v>2904</v>
      </c>
      <c r="H13436">
        <v>363</v>
      </c>
      <c r="I13436" s="12">
        <f>H13436/IFERROR(INDEX('Información SKU'!$K$1:$K$54,MATCH(E13436,'Información SKU'!$A$1:$A$54,0),1),40)</f>
        <v>7.26</v>
      </c>
      <c r="J13436" s="3">
        <v>43585</v>
      </c>
      <c r="K13436" s="12" t="s">
        <v>223</v>
      </c>
      <c r="L13436">
        <v>3</v>
      </c>
    </row>
    <row r="13437" spans="1:12" x14ac:dyDescent="0.25">
      <c r="A13437">
        <v>1003321</v>
      </c>
      <c r="B13437" t="s">
        <v>102</v>
      </c>
      <c r="C13437">
        <v>11011500</v>
      </c>
      <c r="D13437">
        <v>20</v>
      </c>
      <c r="E13437">
        <v>63</v>
      </c>
      <c r="F13437" t="s">
        <v>1</v>
      </c>
      <c r="G13437">
        <f>H13437*IFERROR(INDEX('Información SKU'!$H$1:$H$54,MATCH(E13437,'Información SKU'!$A$1:$A$54,0),1),15)</f>
        <v>795</v>
      </c>
      <c r="H13437">
        <v>53</v>
      </c>
      <c r="I13437" s="12">
        <f>H13437/IFERROR(INDEX('Información SKU'!$K$1:$K$54,MATCH(E13437,'Información SKU'!$A$1:$A$54,0),1),40)</f>
        <v>1.2619047619047619</v>
      </c>
      <c r="J13437" s="3">
        <v>43585</v>
      </c>
      <c r="K13437" s="12" t="s">
        <v>222</v>
      </c>
      <c r="L13437">
        <v>3</v>
      </c>
    </row>
    <row r="13438" spans="1:12" x14ac:dyDescent="0.25">
      <c r="A13438">
        <v>1003321</v>
      </c>
      <c r="B13438" t="s">
        <v>102</v>
      </c>
      <c r="C13438">
        <v>11011500</v>
      </c>
      <c r="D13438">
        <v>10</v>
      </c>
      <c r="E13438">
        <v>205</v>
      </c>
      <c r="F13438" t="s">
        <v>35</v>
      </c>
      <c r="G13438">
        <f>H13438*IFERROR(INDEX('Información SKU'!$H$1:$H$54,MATCH(E13438,'Información SKU'!$A$1:$A$54,0),1),15)</f>
        <v>432</v>
      </c>
      <c r="H13438">
        <v>54</v>
      </c>
      <c r="I13438" s="12">
        <f>H13438/IFERROR(INDEX('Información SKU'!$K$1:$K$54,MATCH(E13438,'Información SKU'!$A$1:$A$54,0),1),40)</f>
        <v>1.2857142857142858</v>
      </c>
      <c r="J13438" s="3">
        <v>43585</v>
      </c>
      <c r="K13438" s="12" t="s">
        <v>219</v>
      </c>
      <c r="L13438">
        <v>1</v>
      </c>
    </row>
    <row r="13439" spans="1:12" x14ac:dyDescent="0.25">
      <c r="A13439">
        <v>1003933</v>
      </c>
      <c r="B13439" t="s">
        <v>115</v>
      </c>
      <c r="C13439">
        <v>11011511</v>
      </c>
      <c r="D13439">
        <v>10</v>
      </c>
      <c r="E13439">
        <v>61</v>
      </c>
      <c r="F13439" t="s">
        <v>20</v>
      </c>
      <c r="G13439">
        <f>H13439*IFERROR(INDEX('Información SKU'!$H$1:$H$54,MATCH(E13439,'Información SKU'!$A$1:$A$54,0),1),15)</f>
        <v>4650</v>
      </c>
      <c r="H13439">
        <v>310</v>
      </c>
      <c r="I13439" s="12">
        <f>H13439/IFERROR(INDEX('Información SKU'!$K$1:$K$54,MATCH(E13439,'Información SKU'!$A$1:$A$54,0),1),40)</f>
        <v>5.166666666666667</v>
      </c>
      <c r="J13439" s="3">
        <v>43585</v>
      </c>
      <c r="K13439" s="12" t="s">
        <v>220</v>
      </c>
      <c r="L13439">
        <v>2</v>
      </c>
    </row>
    <row r="13440" spans="1:12" x14ac:dyDescent="0.25">
      <c r="A13440">
        <v>1003933</v>
      </c>
      <c r="B13440" t="s">
        <v>115</v>
      </c>
      <c r="C13440">
        <v>11011511</v>
      </c>
      <c r="D13440">
        <v>20</v>
      </c>
      <c r="E13440">
        <v>62</v>
      </c>
      <c r="F13440" t="s">
        <v>25</v>
      </c>
      <c r="G13440">
        <f>H13440*IFERROR(INDEX('Información SKU'!$H$1:$H$54,MATCH(E13440,'Información SKU'!$A$1:$A$54,0),1),15)</f>
        <v>3336</v>
      </c>
      <c r="H13440">
        <v>417</v>
      </c>
      <c r="I13440" s="12">
        <f>H13440/IFERROR(INDEX('Información SKU'!$K$1:$K$54,MATCH(E13440,'Información SKU'!$A$1:$A$54,0),1),40)</f>
        <v>8.34</v>
      </c>
      <c r="J13440" s="3">
        <v>43585</v>
      </c>
      <c r="K13440" s="12" t="s">
        <v>222</v>
      </c>
      <c r="L13440">
        <v>3</v>
      </c>
    </row>
    <row r="13441" spans="1:12" x14ac:dyDescent="0.25">
      <c r="A13441">
        <v>1003933</v>
      </c>
      <c r="B13441" t="s">
        <v>115</v>
      </c>
      <c r="C13441">
        <v>11011511</v>
      </c>
      <c r="D13441">
        <v>30</v>
      </c>
      <c r="E13441">
        <v>63</v>
      </c>
      <c r="F13441" t="s">
        <v>1</v>
      </c>
      <c r="G13441">
        <f>H13441*IFERROR(INDEX('Información SKU'!$H$1:$H$54,MATCH(E13441,'Información SKU'!$A$1:$A$54,0),1),15)</f>
        <v>1215</v>
      </c>
      <c r="H13441">
        <v>81</v>
      </c>
      <c r="I13441" s="12">
        <f>H13441/IFERROR(INDEX('Información SKU'!$K$1:$K$54,MATCH(E13441,'Información SKU'!$A$1:$A$54,0),1),40)</f>
        <v>1.9285714285714286</v>
      </c>
      <c r="J13441" s="3">
        <v>43585</v>
      </c>
      <c r="K13441" s="12" t="s">
        <v>220</v>
      </c>
      <c r="L13441">
        <v>2</v>
      </c>
    </row>
    <row r="13442" spans="1:12" x14ac:dyDescent="0.25">
      <c r="A13442">
        <v>1003933</v>
      </c>
      <c r="B13442" t="s">
        <v>115</v>
      </c>
      <c r="C13442">
        <v>11011511</v>
      </c>
      <c r="D13442">
        <v>60</v>
      </c>
      <c r="E13442">
        <v>205</v>
      </c>
      <c r="F13442" t="s">
        <v>35</v>
      </c>
      <c r="G13442">
        <f>H13442*IFERROR(INDEX('Información SKU'!$H$1:$H$54,MATCH(E13442,'Información SKU'!$A$1:$A$54,0),1),15)</f>
        <v>416</v>
      </c>
      <c r="H13442">
        <v>52</v>
      </c>
      <c r="I13442" s="12">
        <f>H13442/IFERROR(INDEX('Información SKU'!$K$1:$K$54,MATCH(E13442,'Información SKU'!$A$1:$A$54,0),1),40)</f>
        <v>1.2380952380952381</v>
      </c>
      <c r="J13442" s="3">
        <v>43585</v>
      </c>
      <c r="K13442" s="12" t="s">
        <v>220</v>
      </c>
      <c r="L13442">
        <v>2</v>
      </c>
    </row>
    <row r="13443" spans="1:12" x14ac:dyDescent="0.25">
      <c r="A13443">
        <v>1003933</v>
      </c>
      <c r="B13443" t="s">
        <v>115</v>
      </c>
      <c r="C13443">
        <v>11011511</v>
      </c>
      <c r="D13443">
        <v>70</v>
      </c>
      <c r="E13443">
        <v>244</v>
      </c>
      <c r="F13443" t="s">
        <v>94</v>
      </c>
      <c r="G13443">
        <f>H13443*IFERROR(INDEX('Información SKU'!$H$1:$H$54,MATCH(E13443,'Información SKU'!$A$1:$A$54,0),1),15)</f>
        <v>3144</v>
      </c>
      <c r="H13443">
        <v>262</v>
      </c>
      <c r="I13443" s="12">
        <f>H13443/IFERROR(INDEX('Información SKU'!$K$1:$K$54,MATCH(E13443,'Información SKU'!$A$1:$A$54,0),1),40)</f>
        <v>2.7291666666666665</v>
      </c>
      <c r="J13443" s="3">
        <v>43585</v>
      </c>
      <c r="K13443" s="12" t="s">
        <v>220</v>
      </c>
      <c r="L13443">
        <v>2</v>
      </c>
    </row>
    <row r="13444" spans="1:12" x14ac:dyDescent="0.25">
      <c r="A13444">
        <v>1003933</v>
      </c>
      <c r="B13444" t="s">
        <v>115</v>
      </c>
      <c r="C13444">
        <v>11011512</v>
      </c>
      <c r="D13444">
        <v>10</v>
      </c>
      <c r="E13444">
        <v>320</v>
      </c>
      <c r="F13444" t="s">
        <v>31</v>
      </c>
      <c r="G13444">
        <f>H13444*IFERROR(INDEX('Información SKU'!$H$1:$H$54,MATCH(E13444,'Información SKU'!$A$1:$A$54,0),1),15)</f>
        <v>1320</v>
      </c>
      <c r="H13444">
        <v>88</v>
      </c>
      <c r="I13444" s="12">
        <f>H13444/IFERROR(INDEX('Información SKU'!$K$1:$K$54,MATCH(E13444,'Información SKU'!$A$1:$A$54,0),1),40)</f>
        <v>1.1282051282051282</v>
      </c>
      <c r="J13444" s="3">
        <v>43585</v>
      </c>
      <c r="K13444" s="12" t="s">
        <v>222</v>
      </c>
      <c r="L13444">
        <v>3</v>
      </c>
    </row>
    <row r="13445" spans="1:12" x14ac:dyDescent="0.25">
      <c r="A13445">
        <v>1003933</v>
      </c>
      <c r="B13445" t="s">
        <v>115</v>
      </c>
      <c r="C13445">
        <v>11011513</v>
      </c>
      <c r="D13445">
        <v>120</v>
      </c>
      <c r="E13445">
        <v>521</v>
      </c>
      <c r="F13445" t="s">
        <v>28</v>
      </c>
      <c r="G13445">
        <f>H13445*IFERROR(INDEX('Información SKU'!$H$1:$H$54,MATCH(E13445,'Información SKU'!$A$1:$A$54,0),1),15)</f>
        <v>544</v>
      </c>
      <c r="H13445">
        <v>68</v>
      </c>
      <c r="I13445" s="12">
        <f>H13445/IFERROR(INDEX('Información SKU'!$K$1:$K$54,MATCH(E13445,'Información SKU'!$A$1:$A$54,0),1),40)</f>
        <v>1.1333333333333333</v>
      </c>
      <c r="J13445" s="3">
        <v>43585</v>
      </c>
      <c r="K13445" s="12" t="s">
        <v>220</v>
      </c>
      <c r="L13445">
        <v>2</v>
      </c>
    </row>
    <row r="13446" spans="1:12" x14ac:dyDescent="0.25">
      <c r="A13446">
        <v>1003933</v>
      </c>
      <c r="B13446" t="s">
        <v>115</v>
      </c>
      <c r="C13446">
        <v>11011513</v>
      </c>
      <c r="D13446">
        <v>110</v>
      </c>
      <c r="E13446">
        <v>1200</v>
      </c>
      <c r="F13446" t="s">
        <v>17</v>
      </c>
      <c r="G13446">
        <f>H13446*IFERROR(INDEX('Información SKU'!$H$1:$H$54,MATCH(E13446,'Información SKU'!$A$1:$A$54,0),1),15)</f>
        <v>300</v>
      </c>
      <c r="H13446">
        <v>50</v>
      </c>
      <c r="I13446" s="12">
        <f>H13446/IFERROR(INDEX('Información SKU'!$K$1:$K$54,MATCH(E13446,'Información SKU'!$A$1:$A$54,0),1),40)</f>
        <v>1.1904761904761905</v>
      </c>
      <c r="J13446" s="3">
        <v>43585</v>
      </c>
      <c r="K13446" s="12" t="s">
        <v>221</v>
      </c>
      <c r="L13446">
        <v>2</v>
      </c>
    </row>
    <row r="13447" spans="1:12" x14ac:dyDescent="0.25">
      <c r="A13447">
        <v>1003933</v>
      </c>
      <c r="B13447" t="s">
        <v>115</v>
      </c>
      <c r="C13447">
        <v>11011513</v>
      </c>
      <c r="D13447">
        <v>90</v>
      </c>
      <c r="E13447">
        <v>2384</v>
      </c>
      <c r="F13447" t="s">
        <v>10</v>
      </c>
      <c r="G13447">
        <f>H13447*IFERROR(INDEX('Información SKU'!$H$1:$H$54,MATCH(E13447,'Información SKU'!$A$1:$A$54,0),1),15)</f>
        <v>612</v>
      </c>
      <c r="H13447">
        <v>102</v>
      </c>
      <c r="I13447" s="12">
        <f>H13447/IFERROR(INDEX('Información SKU'!$K$1:$K$54,MATCH(E13447,'Información SKU'!$A$1:$A$54,0),1),40)</f>
        <v>1.0625</v>
      </c>
      <c r="J13447" s="3">
        <v>43585</v>
      </c>
      <c r="K13447" s="12" t="s">
        <v>222</v>
      </c>
      <c r="L13447">
        <v>3</v>
      </c>
    </row>
    <row r="13448" spans="1:12" x14ac:dyDescent="0.25">
      <c r="A13448">
        <v>1003933</v>
      </c>
      <c r="B13448" t="s">
        <v>115</v>
      </c>
      <c r="C13448">
        <v>11011513</v>
      </c>
      <c r="D13448">
        <v>20</v>
      </c>
      <c r="E13448">
        <v>5273</v>
      </c>
      <c r="F13448" t="s">
        <v>82</v>
      </c>
      <c r="G13448">
        <f>H13448*IFERROR(INDEX('Información SKU'!$H$1:$H$54,MATCH(E13448,'Información SKU'!$A$1:$A$54,0),1),15)</f>
        <v>1068</v>
      </c>
      <c r="H13448">
        <v>178</v>
      </c>
      <c r="I13448" s="12">
        <f>H13448/IFERROR(INDEX('Información SKU'!$K$1:$K$54,MATCH(E13448,'Información SKU'!$A$1:$A$54,0),1),40)</f>
        <v>2.5428571428571427</v>
      </c>
      <c r="J13448" s="3">
        <v>43585</v>
      </c>
      <c r="K13448" s="12" t="s">
        <v>223</v>
      </c>
      <c r="L13448">
        <v>3</v>
      </c>
    </row>
    <row r="13449" spans="1:12" x14ac:dyDescent="0.25">
      <c r="A13449">
        <v>1003933</v>
      </c>
      <c r="B13449" t="s">
        <v>115</v>
      </c>
      <c r="C13449">
        <v>11011513</v>
      </c>
      <c r="D13449">
        <v>10</v>
      </c>
      <c r="E13449">
        <v>5236</v>
      </c>
      <c r="F13449" t="s">
        <v>89</v>
      </c>
      <c r="G13449">
        <f>H13449*IFERROR(INDEX('Información SKU'!$H$1:$H$54,MATCH(E13449,'Información SKU'!$A$1:$A$54,0),1),15)</f>
        <v>756</v>
      </c>
      <c r="H13449">
        <v>63</v>
      </c>
      <c r="I13449" s="12">
        <f>H13449/IFERROR(INDEX('Información SKU'!$K$1:$K$54,MATCH(E13449,'Información SKU'!$A$1:$A$54,0),1),40)</f>
        <v>1.1454545454545455</v>
      </c>
      <c r="J13449" s="3">
        <v>43585</v>
      </c>
      <c r="K13449" s="12" t="s">
        <v>221</v>
      </c>
      <c r="L13449">
        <v>2</v>
      </c>
    </row>
    <row r="13450" spans="1:12" x14ac:dyDescent="0.25">
      <c r="A13450">
        <v>1003933</v>
      </c>
      <c r="B13450" t="s">
        <v>115</v>
      </c>
      <c r="C13450">
        <v>11011514</v>
      </c>
      <c r="D13450">
        <v>20</v>
      </c>
      <c r="E13450">
        <v>62</v>
      </c>
      <c r="F13450" t="s">
        <v>25</v>
      </c>
      <c r="G13450">
        <f>H13450*IFERROR(INDEX('Información SKU'!$H$1:$H$54,MATCH(E13450,'Información SKU'!$A$1:$A$54,0),1),15)</f>
        <v>472</v>
      </c>
      <c r="H13450">
        <v>59</v>
      </c>
      <c r="I13450" s="12">
        <f>H13450/IFERROR(INDEX('Información SKU'!$K$1:$K$54,MATCH(E13450,'Información SKU'!$A$1:$A$54,0),1),40)</f>
        <v>1.18</v>
      </c>
      <c r="J13450" s="3">
        <v>43585</v>
      </c>
      <c r="K13450" s="12" t="s">
        <v>220</v>
      </c>
      <c r="L13450">
        <v>2</v>
      </c>
    </row>
    <row r="13451" spans="1:12" x14ac:dyDescent="0.25">
      <c r="A13451">
        <v>1003933</v>
      </c>
      <c r="B13451" t="s">
        <v>115</v>
      </c>
      <c r="C13451">
        <v>11011515</v>
      </c>
      <c r="D13451">
        <v>10</v>
      </c>
      <c r="E13451">
        <v>62</v>
      </c>
      <c r="F13451" t="s">
        <v>25</v>
      </c>
      <c r="G13451">
        <f>H13451*IFERROR(INDEX('Información SKU'!$H$1:$H$54,MATCH(E13451,'Información SKU'!$A$1:$A$54,0),1),15)</f>
        <v>11312</v>
      </c>
      <c r="H13451">
        <v>1414</v>
      </c>
      <c r="I13451" s="12">
        <f>H13451/IFERROR(INDEX('Información SKU'!$K$1:$K$54,MATCH(E13451,'Información SKU'!$A$1:$A$54,0),1),40)</f>
        <v>28.28</v>
      </c>
      <c r="J13451" s="3">
        <v>43585</v>
      </c>
      <c r="K13451" s="12" t="s">
        <v>220</v>
      </c>
      <c r="L13451">
        <v>2</v>
      </c>
    </row>
    <row r="13452" spans="1:12" x14ac:dyDescent="0.25">
      <c r="A13452">
        <v>1003933</v>
      </c>
      <c r="B13452" t="s">
        <v>115</v>
      </c>
      <c r="C13452">
        <v>11011516</v>
      </c>
      <c r="D13452">
        <v>20</v>
      </c>
      <c r="E13452">
        <v>42</v>
      </c>
      <c r="F13452" t="s">
        <v>15</v>
      </c>
      <c r="G13452">
        <f>H13452*IFERROR(INDEX('Información SKU'!$H$1:$H$54,MATCH(E13452,'Información SKU'!$A$1:$A$54,0),1),15)</f>
        <v>672</v>
      </c>
      <c r="H13452">
        <v>56</v>
      </c>
      <c r="I13452" s="12">
        <f>H13452/IFERROR(INDEX('Información SKU'!$K$1:$K$54,MATCH(E13452,'Información SKU'!$A$1:$A$54,0),1),40)</f>
        <v>1.1200000000000001</v>
      </c>
      <c r="J13452" s="3">
        <v>43585</v>
      </c>
      <c r="K13452" s="12" t="s">
        <v>222</v>
      </c>
      <c r="L13452">
        <v>3</v>
      </c>
    </row>
    <row r="13453" spans="1:12" x14ac:dyDescent="0.25">
      <c r="A13453">
        <v>1003933</v>
      </c>
      <c r="B13453" t="s">
        <v>115</v>
      </c>
      <c r="C13453">
        <v>11011517</v>
      </c>
      <c r="D13453">
        <v>100</v>
      </c>
      <c r="E13453">
        <v>511</v>
      </c>
      <c r="F13453" t="s">
        <v>29</v>
      </c>
      <c r="G13453">
        <f>H13453*IFERROR(INDEX('Información SKU'!$H$1:$H$54,MATCH(E13453,'Información SKU'!$A$1:$A$54,0),1),15)</f>
        <v>1120</v>
      </c>
      <c r="H13453">
        <v>140</v>
      </c>
      <c r="I13453" s="12">
        <f>H13453/IFERROR(INDEX('Información SKU'!$K$1:$K$54,MATCH(E13453,'Información SKU'!$A$1:$A$54,0),1),40)</f>
        <v>2.3333333333333335</v>
      </c>
      <c r="J13453" s="3">
        <v>43585</v>
      </c>
      <c r="K13453" s="12" t="s">
        <v>219</v>
      </c>
      <c r="L13453">
        <v>1</v>
      </c>
    </row>
    <row r="13454" spans="1:12" x14ac:dyDescent="0.25">
      <c r="A13454">
        <v>1003933</v>
      </c>
      <c r="B13454" t="s">
        <v>115</v>
      </c>
      <c r="C13454">
        <v>11011517</v>
      </c>
      <c r="D13454">
        <v>90</v>
      </c>
      <c r="E13454">
        <v>521</v>
      </c>
      <c r="F13454" t="s">
        <v>28</v>
      </c>
      <c r="G13454">
        <f>H13454*IFERROR(INDEX('Información SKU'!$H$1:$H$54,MATCH(E13454,'Información SKU'!$A$1:$A$54,0),1),15)</f>
        <v>1048</v>
      </c>
      <c r="H13454">
        <v>131</v>
      </c>
      <c r="I13454" s="12">
        <f>H13454/IFERROR(INDEX('Información SKU'!$K$1:$K$54,MATCH(E13454,'Información SKU'!$A$1:$A$54,0),1),40)</f>
        <v>2.1833333333333331</v>
      </c>
      <c r="J13454" s="3">
        <v>43585</v>
      </c>
      <c r="K13454" s="12" t="s">
        <v>223</v>
      </c>
      <c r="L13454">
        <v>3</v>
      </c>
    </row>
    <row r="13455" spans="1:12" x14ac:dyDescent="0.25">
      <c r="A13455">
        <v>1003933</v>
      </c>
      <c r="B13455" t="s">
        <v>115</v>
      </c>
      <c r="C13455">
        <v>11011517</v>
      </c>
      <c r="D13455">
        <v>80</v>
      </c>
      <c r="E13455">
        <v>527</v>
      </c>
      <c r="F13455" t="s">
        <v>80</v>
      </c>
      <c r="G13455">
        <f>H13455*IFERROR(INDEX('Información SKU'!$H$1:$H$54,MATCH(E13455,'Información SKU'!$A$1:$A$54,0),1),15)</f>
        <v>1110</v>
      </c>
      <c r="H13455">
        <v>74</v>
      </c>
      <c r="I13455" s="12">
        <f>H13455/IFERROR(INDEX('Información SKU'!$K$1:$K$54,MATCH(E13455,'Información SKU'!$A$1:$A$54,0),1),40)</f>
        <v>1.2333333333333334</v>
      </c>
      <c r="J13455" s="3">
        <v>43585</v>
      </c>
      <c r="K13455" s="12" t="s">
        <v>222</v>
      </c>
      <c r="L13455">
        <v>3</v>
      </c>
    </row>
    <row r="13456" spans="1:12" x14ac:dyDescent="0.25">
      <c r="A13456">
        <v>1003933</v>
      </c>
      <c r="B13456" t="s">
        <v>115</v>
      </c>
      <c r="C13456">
        <v>11011517</v>
      </c>
      <c r="D13456">
        <v>50</v>
      </c>
      <c r="E13456">
        <v>2382</v>
      </c>
      <c r="F13456" t="s">
        <v>34</v>
      </c>
      <c r="G13456">
        <f>H13456*IFERROR(INDEX('Información SKU'!$H$1:$H$54,MATCH(E13456,'Información SKU'!$A$1:$A$54,0),1),15)</f>
        <v>618</v>
      </c>
      <c r="H13456">
        <v>103</v>
      </c>
      <c r="I13456" s="12">
        <f>H13456/IFERROR(INDEX('Información SKU'!$K$1:$K$54,MATCH(E13456,'Información SKU'!$A$1:$A$54,0),1),40)</f>
        <v>1.0729166666666667</v>
      </c>
      <c r="J13456" s="3">
        <v>43585</v>
      </c>
      <c r="K13456" s="12" t="s">
        <v>220</v>
      </c>
      <c r="L13456">
        <v>2</v>
      </c>
    </row>
    <row r="13457" spans="1:12" x14ac:dyDescent="0.25">
      <c r="A13457">
        <v>1003933</v>
      </c>
      <c r="B13457" t="s">
        <v>115</v>
      </c>
      <c r="C13457">
        <v>11011517</v>
      </c>
      <c r="D13457">
        <v>40</v>
      </c>
      <c r="E13457">
        <v>2384</v>
      </c>
      <c r="F13457" t="s">
        <v>10</v>
      </c>
      <c r="G13457">
        <f>H13457*IFERROR(INDEX('Información SKU'!$H$1:$H$54,MATCH(E13457,'Información SKU'!$A$1:$A$54,0),1),15)</f>
        <v>534</v>
      </c>
      <c r="H13457">
        <v>89</v>
      </c>
      <c r="I13457" s="12">
        <f>H13457/IFERROR(INDEX('Información SKU'!$K$1:$K$54,MATCH(E13457,'Información SKU'!$A$1:$A$54,0),1),40)</f>
        <v>0.92708333333333337</v>
      </c>
      <c r="J13457" s="3">
        <v>43585</v>
      </c>
      <c r="K13457" s="12" t="s">
        <v>222</v>
      </c>
      <c r="L13457">
        <v>3</v>
      </c>
    </row>
    <row r="13458" spans="1:12" x14ac:dyDescent="0.25">
      <c r="A13458">
        <v>1003933</v>
      </c>
      <c r="B13458" t="s">
        <v>115</v>
      </c>
      <c r="C13458">
        <v>11011517</v>
      </c>
      <c r="D13458">
        <v>30</v>
      </c>
      <c r="E13458">
        <v>2387</v>
      </c>
      <c r="F13458" t="s">
        <v>33</v>
      </c>
      <c r="G13458">
        <f>H13458*IFERROR(INDEX('Información SKU'!$H$1:$H$54,MATCH(E13458,'Información SKU'!$A$1:$A$54,0),1),15)</f>
        <v>1140</v>
      </c>
      <c r="H13458">
        <v>95</v>
      </c>
      <c r="I13458" s="12">
        <f>H13458/IFERROR(INDEX('Información SKU'!$K$1:$K$54,MATCH(E13458,'Información SKU'!$A$1:$A$54,0),1),40)</f>
        <v>0.98958333333333337</v>
      </c>
      <c r="J13458" s="3">
        <v>43585</v>
      </c>
      <c r="K13458" s="12" t="s">
        <v>220</v>
      </c>
      <c r="L13458">
        <v>2</v>
      </c>
    </row>
    <row r="13459" spans="1:12" x14ac:dyDescent="0.25">
      <c r="A13459">
        <v>1001666</v>
      </c>
      <c r="B13459" t="s">
        <v>114</v>
      </c>
      <c r="C13459">
        <v>11011534</v>
      </c>
      <c r="D13459">
        <v>30</v>
      </c>
      <c r="E13459">
        <v>224</v>
      </c>
      <c r="F13459" t="s">
        <v>37</v>
      </c>
      <c r="G13459">
        <f>H13459*IFERROR(INDEX('Información SKU'!$H$1:$H$54,MATCH(E13459,'Información SKU'!$A$1:$A$54,0),1),15)</f>
        <v>880</v>
      </c>
      <c r="H13459">
        <v>110</v>
      </c>
      <c r="I13459" s="12">
        <f>H13459/IFERROR(INDEX('Información SKU'!$K$1:$K$54,MATCH(E13459,'Información SKU'!$A$1:$A$54,0),1),40)</f>
        <v>2.6190476190476191</v>
      </c>
      <c r="J13459" s="3">
        <v>43585</v>
      </c>
      <c r="K13459" s="12" t="s">
        <v>220</v>
      </c>
      <c r="L13459">
        <v>2</v>
      </c>
    </row>
    <row r="13460" spans="1:12" x14ac:dyDescent="0.25">
      <c r="A13460">
        <v>1001666</v>
      </c>
      <c r="B13460" t="s">
        <v>114</v>
      </c>
      <c r="C13460">
        <v>11011534</v>
      </c>
      <c r="D13460">
        <v>20</v>
      </c>
      <c r="E13460">
        <v>63</v>
      </c>
      <c r="F13460" t="s">
        <v>1</v>
      </c>
      <c r="G13460">
        <f>H13460*IFERROR(INDEX('Información SKU'!$H$1:$H$54,MATCH(E13460,'Información SKU'!$A$1:$A$54,0),1),15)</f>
        <v>600</v>
      </c>
      <c r="H13460">
        <v>40</v>
      </c>
      <c r="I13460" s="12">
        <f>H13460/IFERROR(INDEX('Información SKU'!$K$1:$K$54,MATCH(E13460,'Información SKU'!$A$1:$A$54,0),1),40)</f>
        <v>0.95238095238095233</v>
      </c>
      <c r="J13460" s="3">
        <v>43585</v>
      </c>
      <c r="K13460" s="12" t="s">
        <v>220</v>
      </c>
      <c r="L13460">
        <v>2</v>
      </c>
    </row>
    <row r="13461" spans="1:12" x14ac:dyDescent="0.25">
      <c r="A13461">
        <v>1001666</v>
      </c>
      <c r="B13461" t="s">
        <v>114</v>
      </c>
      <c r="C13461">
        <v>11011534</v>
      </c>
      <c r="D13461">
        <v>10</v>
      </c>
      <c r="E13461">
        <v>61</v>
      </c>
      <c r="F13461" t="s">
        <v>20</v>
      </c>
      <c r="G13461">
        <f>H13461*IFERROR(INDEX('Información SKU'!$H$1:$H$54,MATCH(E13461,'Información SKU'!$A$1:$A$54,0),1),15)</f>
        <v>2115</v>
      </c>
      <c r="H13461">
        <v>141</v>
      </c>
      <c r="I13461" s="12">
        <f>H13461/IFERROR(INDEX('Información SKU'!$K$1:$K$54,MATCH(E13461,'Información SKU'!$A$1:$A$54,0),1),40)</f>
        <v>2.35</v>
      </c>
      <c r="J13461" s="3">
        <v>43585</v>
      </c>
      <c r="K13461" s="12" t="s">
        <v>219</v>
      </c>
      <c r="L13461">
        <v>1</v>
      </c>
    </row>
    <row r="13462" spans="1:12" x14ac:dyDescent="0.25">
      <c r="A13462">
        <v>1001666</v>
      </c>
      <c r="B13462" t="s">
        <v>114</v>
      </c>
      <c r="C13462">
        <v>11011535</v>
      </c>
      <c r="D13462">
        <v>10</v>
      </c>
      <c r="E13462">
        <v>62</v>
      </c>
      <c r="F13462" t="s">
        <v>25</v>
      </c>
      <c r="G13462">
        <f>H13462*IFERROR(INDEX('Información SKU'!$H$1:$H$54,MATCH(E13462,'Información SKU'!$A$1:$A$54,0),1),15)</f>
        <v>2736</v>
      </c>
      <c r="H13462">
        <v>342</v>
      </c>
      <c r="I13462" s="12">
        <f>H13462/IFERROR(INDEX('Información SKU'!$K$1:$K$54,MATCH(E13462,'Información SKU'!$A$1:$A$54,0),1),40)</f>
        <v>6.84</v>
      </c>
      <c r="J13462" s="3">
        <v>43585</v>
      </c>
      <c r="K13462" s="12" t="s">
        <v>220</v>
      </c>
      <c r="L13462">
        <v>2</v>
      </c>
    </row>
    <row r="13463" spans="1:12" x14ac:dyDescent="0.25">
      <c r="A13463">
        <v>1001666</v>
      </c>
      <c r="B13463" t="s">
        <v>114</v>
      </c>
      <c r="C13463">
        <v>11011535</v>
      </c>
      <c r="D13463">
        <v>20</v>
      </c>
      <c r="E13463">
        <v>205</v>
      </c>
      <c r="F13463" t="s">
        <v>35</v>
      </c>
      <c r="G13463">
        <f>H13463*IFERROR(INDEX('Información SKU'!$H$1:$H$54,MATCH(E13463,'Información SKU'!$A$1:$A$54,0),1),15)</f>
        <v>1552</v>
      </c>
      <c r="H13463">
        <v>194</v>
      </c>
      <c r="I13463" s="12">
        <f>H13463/IFERROR(INDEX('Información SKU'!$K$1:$K$54,MATCH(E13463,'Información SKU'!$A$1:$A$54,0),1),40)</f>
        <v>4.6190476190476186</v>
      </c>
      <c r="J13463" s="3">
        <v>43585</v>
      </c>
      <c r="K13463" s="12" t="s">
        <v>223</v>
      </c>
      <c r="L13463">
        <v>3</v>
      </c>
    </row>
    <row r="13464" spans="1:12" x14ac:dyDescent="0.25">
      <c r="A13464">
        <v>1001665</v>
      </c>
      <c r="B13464" t="s">
        <v>114</v>
      </c>
      <c r="C13464">
        <v>11011537</v>
      </c>
      <c r="D13464">
        <v>10</v>
      </c>
      <c r="E13464">
        <v>205</v>
      </c>
      <c r="F13464" t="s">
        <v>35</v>
      </c>
      <c r="G13464">
        <f>H13464*IFERROR(INDEX('Información SKU'!$H$1:$H$54,MATCH(E13464,'Información SKU'!$A$1:$A$54,0),1),15)</f>
        <v>3872</v>
      </c>
      <c r="H13464">
        <v>484</v>
      </c>
      <c r="I13464" s="12">
        <f>H13464/IFERROR(INDEX('Información SKU'!$K$1:$K$54,MATCH(E13464,'Información SKU'!$A$1:$A$54,0),1),40)</f>
        <v>11.523809523809524</v>
      </c>
      <c r="J13464" s="3">
        <v>43585</v>
      </c>
      <c r="K13464" s="12" t="s">
        <v>222</v>
      </c>
      <c r="L13464">
        <v>3</v>
      </c>
    </row>
    <row r="13465" spans="1:12" x14ac:dyDescent="0.25">
      <c r="A13465">
        <v>1001665</v>
      </c>
      <c r="B13465" t="s">
        <v>114</v>
      </c>
      <c r="C13465">
        <v>11011539</v>
      </c>
      <c r="D13465">
        <v>10</v>
      </c>
      <c r="E13465">
        <v>62</v>
      </c>
      <c r="F13465" t="s">
        <v>25</v>
      </c>
      <c r="G13465">
        <f>H13465*IFERROR(INDEX('Información SKU'!$H$1:$H$54,MATCH(E13465,'Información SKU'!$A$1:$A$54,0),1),15)</f>
        <v>424</v>
      </c>
      <c r="H13465">
        <v>53</v>
      </c>
      <c r="I13465" s="12">
        <f>H13465/IFERROR(INDEX('Información SKU'!$K$1:$K$54,MATCH(E13465,'Información SKU'!$A$1:$A$54,0),1),40)</f>
        <v>1.06</v>
      </c>
      <c r="J13465" s="3">
        <v>43585</v>
      </c>
      <c r="K13465" s="12" t="s">
        <v>221</v>
      </c>
      <c r="L13465">
        <v>2</v>
      </c>
    </row>
    <row r="13466" spans="1:12" x14ac:dyDescent="0.25">
      <c r="A13466">
        <v>1001665</v>
      </c>
      <c r="B13466" t="s">
        <v>114</v>
      </c>
      <c r="C13466">
        <v>11011540</v>
      </c>
      <c r="D13466">
        <v>10</v>
      </c>
      <c r="E13466">
        <v>61</v>
      </c>
      <c r="F13466" t="s">
        <v>20</v>
      </c>
      <c r="G13466">
        <f>H13466*IFERROR(INDEX('Información SKU'!$H$1:$H$54,MATCH(E13466,'Información SKU'!$A$1:$A$54,0),1),15)</f>
        <v>4680</v>
      </c>
      <c r="H13466">
        <v>312</v>
      </c>
      <c r="I13466" s="12">
        <f>H13466/IFERROR(INDEX('Información SKU'!$K$1:$K$54,MATCH(E13466,'Información SKU'!$A$1:$A$54,0),1),40)</f>
        <v>5.2</v>
      </c>
      <c r="J13466" s="3">
        <v>43585</v>
      </c>
      <c r="K13466" s="12" t="s">
        <v>219</v>
      </c>
      <c r="L13466">
        <v>1</v>
      </c>
    </row>
    <row r="13467" spans="1:12" x14ac:dyDescent="0.25">
      <c r="A13467">
        <v>1001665</v>
      </c>
      <c r="B13467" t="s">
        <v>114</v>
      </c>
      <c r="C13467">
        <v>11011540</v>
      </c>
      <c r="D13467">
        <v>20</v>
      </c>
      <c r="E13467">
        <v>63</v>
      </c>
      <c r="F13467" t="s">
        <v>1</v>
      </c>
      <c r="G13467">
        <f>H13467*IFERROR(INDEX('Información SKU'!$H$1:$H$54,MATCH(E13467,'Información SKU'!$A$1:$A$54,0),1),15)</f>
        <v>1980</v>
      </c>
      <c r="H13467">
        <v>132</v>
      </c>
      <c r="I13467" s="12">
        <f>H13467/IFERROR(INDEX('Información SKU'!$K$1:$K$54,MATCH(E13467,'Información SKU'!$A$1:$A$54,0),1),40)</f>
        <v>3.1428571428571428</v>
      </c>
      <c r="J13467" s="3">
        <v>43585</v>
      </c>
      <c r="K13467" s="12" t="s">
        <v>220</v>
      </c>
      <c r="L13467">
        <v>2</v>
      </c>
    </row>
    <row r="13468" spans="1:12" x14ac:dyDescent="0.25">
      <c r="A13468">
        <v>1001665</v>
      </c>
      <c r="B13468" t="s">
        <v>114</v>
      </c>
      <c r="C13468">
        <v>11011541</v>
      </c>
      <c r="D13468">
        <v>110</v>
      </c>
      <c r="E13468">
        <v>511</v>
      </c>
      <c r="F13468" t="s">
        <v>29</v>
      </c>
      <c r="G13468">
        <f>H13468*IFERROR(INDEX('Información SKU'!$H$1:$H$54,MATCH(E13468,'Información SKU'!$A$1:$A$54,0),1),15)</f>
        <v>480</v>
      </c>
      <c r="H13468">
        <v>60</v>
      </c>
      <c r="I13468" s="12">
        <f>H13468/IFERROR(INDEX('Información SKU'!$K$1:$K$54,MATCH(E13468,'Información SKU'!$A$1:$A$54,0),1),40)</f>
        <v>1</v>
      </c>
      <c r="J13468" s="3">
        <v>43585</v>
      </c>
      <c r="K13468" s="12" t="s">
        <v>219</v>
      </c>
      <c r="L13468">
        <v>1</v>
      </c>
    </row>
    <row r="13469" spans="1:12" x14ac:dyDescent="0.25">
      <c r="A13469">
        <v>1001665</v>
      </c>
      <c r="B13469" t="s">
        <v>114</v>
      </c>
      <c r="C13469">
        <v>11011541</v>
      </c>
      <c r="D13469">
        <v>70</v>
      </c>
      <c r="E13469">
        <v>2382</v>
      </c>
      <c r="F13469" t="s">
        <v>34</v>
      </c>
      <c r="G13469">
        <f>H13469*IFERROR(INDEX('Información SKU'!$H$1:$H$54,MATCH(E13469,'Información SKU'!$A$1:$A$54,0),1),15)</f>
        <v>636</v>
      </c>
      <c r="H13469">
        <v>106</v>
      </c>
      <c r="I13469" s="12">
        <f>H13469/IFERROR(INDEX('Información SKU'!$K$1:$K$54,MATCH(E13469,'Información SKU'!$A$1:$A$54,0),1),40)</f>
        <v>1.1041666666666667</v>
      </c>
      <c r="J13469" s="3">
        <v>43585</v>
      </c>
      <c r="K13469" s="12" t="s">
        <v>218</v>
      </c>
      <c r="L13469">
        <v>1</v>
      </c>
    </row>
    <row r="13470" spans="1:12" x14ac:dyDescent="0.25">
      <c r="A13470">
        <v>1001665</v>
      </c>
      <c r="B13470" t="s">
        <v>114</v>
      </c>
      <c r="C13470">
        <v>11011541</v>
      </c>
      <c r="D13470">
        <v>60</v>
      </c>
      <c r="E13470">
        <v>2384</v>
      </c>
      <c r="F13470" t="s">
        <v>10</v>
      </c>
      <c r="G13470">
        <f>H13470*IFERROR(INDEX('Información SKU'!$H$1:$H$54,MATCH(E13470,'Información SKU'!$A$1:$A$54,0),1),15)</f>
        <v>720</v>
      </c>
      <c r="H13470">
        <v>120</v>
      </c>
      <c r="I13470" s="12">
        <f>H13470/IFERROR(INDEX('Información SKU'!$K$1:$K$54,MATCH(E13470,'Información SKU'!$A$1:$A$54,0),1),40)</f>
        <v>1.25</v>
      </c>
      <c r="J13470" s="3">
        <v>43585</v>
      </c>
      <c r="K13470" s="12" t="s">
        <v>223</v>
      </c>
      <c r="L13470">
        <v>3</v>
      </c>
    </row>
    <row r="13471" spans="1:12" x14ac:dyDescent="0.25">
      <c r="A13471">
        <v>1001665</v>
      </c>
      <c r="B13471" t="s">
        <v>114</v>
      </c>
      <c r="C13471">
        <v>11011541</v>
      </c>
      <c r="D13471">
        <v>50</v>
      </c>
      <c r="E13471">
        <v>2387</v>
      </c>
      <c r="F13471" t="s">
        <v>33</v>
      </c>
      <c r="G13471">
        <f>H13471*IFERROR(INDEX('Información SKU'!$H$1:$H$54,MATCH(E13471,'Información SKU'!$A$1:$A$54,0),1),15)</f>
        <v>1164</v>
      </c>
      <c r="H13471">
        <v>97</v>
      </c>
      <c r="I13471" s="12">
        <f>H13471/IFERROR(INDEX('Información SKU'!$K$1:$K$54,MATCH(E13471,'Información SKU'!$A$1:$A$54,0),1),40)</f>
        <v>1.0104166666666667</v>
      </c>
      <c r="J13471" s="3">
        <v>43585</v>
      </c>
      <c r="K13471" s="12" t="s">
        <v>218</v>
      </c>
      <c r="L13471">
        <v>1</v>
      </c>
    </row>
    <row r="13472" spans="1:12" x14ac:dyDescent="0.25">
      <c r="A13472">
        <v>1001674</v>
      </c>
      <c r="B13472" t="s">
        <v>114</v>
      </c>
      <c r="C13472">
        <v>11011543</v>
      </c>
      <c r="D13472">
        <v>30</v>
      </c>
      <c r="E13472">
        <v>581</v>
      </c>
      <c r="F13472" t="s">
        <v>40</v>
      </c>
      <c r="G13472">
        <f>H13472*IFERROR(INDEX('Información SKU'!$H$1:$H$54,MATCH(E13472,'Información SKU'!$A$1:$A$54,0),1),15)</f>
        <v>1380</v>
      </c>
      <c r="H13472">
        <v>230</v>
      </c>
      <c r="I13472" s="12">
        <f>H13472/IFERROR(INDEX('Información SKU'!$K$1:$K$54,MATCH(E13472,'Información SKU'!$A$1:$A$54,0),1),40)</f>
        <v>4.5999999999999996</v>
      </c>
      <c r="J13472" s="3">
        <v>43585</v>
      </c>
      <c r="K13472" s="12" t="s">
        <v>222</v>
      </c>
      <c r="L13472">
        <v>3</v>
      </c>
    </row>
    <row r="13473" spans="1:12" x14ac:dyDescent="0.25">
      <c r="A13473">
        <v>1001674</v>
      </c>
      <c r="B13473" t="s">
        <v>114</v>
      </c>
      <c r="C13473">
        <v>11011544</v>
      </c>
      <c r="D13473">
        <v>10</v>
      </c>
      <c r="E13473">
        <v>62</v>
      </c>
      <c r="F13473" t="s">
        <v>25</v>
      </c>
      <c r="G13473">
        <f>H13473*IFERROR(INDEX('Información SKU'!$H$1:$H$54,MATCH(E13473,'Información SKU'!$A$1:$A$54,0),1),15)</f>
        <v>7416</v>
      </c>
      <c r="H13473">
        <v>927</v>
      </c>
      <c r="I13473" s="12">
        <f>H13473/IFERROR(INDEX('Información SKU'!$K$1:$K$54,MATCH(E13473,'Información SKU'!$A$1:$A$54,0),1),40)</f>
        <v>18.54</v>
      </c>
      <c r="J13473" s="3">
        <v>43585</v>
      </c>
      <c r="K13473" s="12" t="s">
        <v>222</v>
      </c>
      <c r="L13473">
        <v>3</v>
      </c>
    </row>
    <row r="13474" spans="1:12" x14ac:dyDescent="0.25">
      <c r="A13474">
        <v>1001674</v>
      </c>
      <c r="B13474" t="s">
        <v>114</v>
      </c>
      <c r="C13474">
        <v>11011552</v>
      </c>
      <c r="D13474">
        <v>10</v>
      </c>
      <c r="E13474">
        <v>511</v>
      </c>
      <c r="F13474" t="s">
        <v>29</v>
      </c>
      <c r="G13474">
        <f>H13474*IFERROR(INDEX('Información SKU'!$H$1:$H$54,MATCH(E13474,'Información SKU'!$A$1:$A$54,0),1),15)</f>
        <v>624</v>
      </c>
      <c r="H13474">
        <v>78</v>
      </c>
      <c r="I13474" s="12">
        <f>H13474/IFERROR(INDEX('Información SKU'!$K$1:$K$54,MATCH(E13474,'Información SKU'!$A$1:$A$54,0),1),40)</f>
        <v>1.3</v>
      </c>
      <c r="J13474" s="3">
        <v>43585</v>
      </c>
      <c r="K13474" s="12" t="s">
        <v>218</v>
      </c>
      <c r="L13474">
        <v>1</v>
      </c>
    </row>
    <row r="13475" spans="1:12" x14ac:dyDescent="0.25">
      <c r="A13475">
        <v>1003933</v>
      </c>
      <c r="B13475" t="s">
        <v>115</v>
      </c>
      <c r="C13475">
        <v>11011556</v>
      </c>
      <c r="D13475">
        <v>590</v>
      </c>
      <c r="E13475">
        <v>2397</v>
      </c>
      <c r="F13475" t="s">
        <v>67</v>
      </c>
      <c r="G13475">
        <f>H13475*IFERROR(INDEX('Información SKU'!$H$1:$H$54,MATCH(E13475,'Información SKU'!$A$1:$A$54,0),1),15)</f>
        <v>204</v>
      </c>
      <c r="H13475">
        <v>17</v>
      </c>
      <c r="I13475" s="12">
        <f>H13475/IFERROR(INDEX('Información SKU'!$K$1:$K$54,MATCH(E13475,'Información SKU'!$A$1:$A$54,0),1),40)</f>
        <v>0.34</v>
      </c>
      <c r="J13475" s="3">
        <v>43585</v>
      </c>
      <c r="K13475" s="12" t="s">
        <v>218</v>
      </c>
      <c r="L13475">
        <v>1</v>
      </c>
    </row>
    <row r="13476" spans="1:12" x14ac:dyDescent="0.25">
      <c r="A13476">
        <v>1003933</v>
      </c>
      <c r="B13476" t="s">
        <v>115</v>
      </c>
      <c r="C13476">
        <v>11011556</v>
      </c>
      <c r="D13476">
        <v>580</v>
      </c>
      <c r="E13476">
        <v>2396</v>
      </c>
      <c r="F13476" t="s">
        <v>68</v>
      </c>
      <c r="G13476">
        <f>H13476*IFERROR(INDEX('Información SKU'!$H$1:$H$54,MATCH(E13476,'Información SKU'!$A$1:$A$54,0),1),15)</f>
        <v>345</v>
      </c>
      <c r="H13476">
        <v>23</v>
      </c>
      <c r="I13476" s="12">
        <f>H13476/IFERROR(INDEX('Información SKU'!$K$1:$K$54,MATCH(E13476,'Información SKU'!$A$1:$A$54,0),1),40)</f>
        <v>0.46</v>
      </c>
      <c r="J13476" s="3">
        <v>43585</v>
      </c>
      <c r="K13476" s="12" t="s">
        <v>218</v>
      </c>
      <c r="L13476">
        <v>1</v>
      </c>
    </row>
    <row r="13477" spans="1:12" x14ac:dyDescent="0.25">
      <c r="A13477">
        <v>1003933</v>
      </c>
      <c r="B13477" t="s">
        <v>115</v>
      </c>
      <c r="C13477">
        <v>11011556</v>
      </c>
      <c r="D13477">
        <v>570</v>
      </c>
      <c r="E13477">
        <v>2390</v>
      </c>
      <c r="F13477" t="s">
        <v>69</v>
      </c>
      <c r="G13477">
        <f>H13477*IFERROR(INDEX('Información SKU'!$H$1:$H$54,MATCH(E13477,'Información SKU'!$A$1:$A$54,0),1),15)</f>
        <v>552</v>
      </c>
      <c r="H13477">
        <v>46</v>
      </c>
      <c r="I13477" s="12">
        <f>H13477/IFERROR(INDEX('Información SKU'!$K$1:$K$54,MATCH(E13477,'Información SKU'!$A$1:$A$54,0),1),40)</f>
        <v>0.26285714285714284</v>
      </c>
      <c r="J13477" s="3">
        <v>43585</v>
      </c>
      <c r="K13477" s="12" t="s">
        <v>220</v>
      </c>
      <c r="L13477">
        <v>2</v>
      </c>
    </row>
    <row r="13478" spans="1:12" x14ac:dyDescent="0.25">
      <c r="A13478">
        <v>1003933</v>
      </c>
      <c r="B13478" t="s">
        <v>115</v>
      </c>
      <c r="C13478">
        <v>11011556</v>
      </c>
      <c r="D13478">
        <v>560</v>
      </c>
      <c r="E13478">
        <v>2389</v>
      </c>
      <c r="F13478" t="s">
        <v>70</v>
      </c>
      <c r="G13478">
        <f>H13478*IFERROR(INDEX('Información SKU'!$H$1:$H$54,MATCH(E13478,'Información SKU'!$A$1:$A$54,0),1),15)</f>
        <v>360</v>
      </c>
      <c r="H13478">
        <v>60</v>
      </c>
      <c r="I13478" s="12">
        <f>H13478/IFERROR(INDEX('Información SKU'!$K$1:$K$54,MATCH(E13478,'Información SKU'!$A$1:$A$54,0),1),40)</f>
        <v>0.625</v>
      </c>
      <c r="J13478" s="3">
        <v>43585</v>
      </c>
      <c r="K13478" s="12" t="s">
        <v>220</v>
      </c>
      <c r="L13478">
        <v>2</v>
      </c>
    </row>
    <row r="13479" spans="1:12" x14ac:dyDescent="0.25">
      <c r="A13479">
        <v>1003933</v>
      </c>
      <c r="B13479" t="s">
        <v>115</v>
      </c>
      <c r="C13479">
        <v>11011556</v>
      </c>
      <c r="D13479">
        <v>550</v>
      </c>
      <c r="E13479">
        <v>2387</v>
      </c>
      <c r="F13479" t="s">
        <v>33</v>
      </c>
      <c r="G13479">
        <f>H13479*IFERROR(INDEX('Información SKU'!$H$1:$H$54,MATCH(E13479,'Información SKU'!$A$1:$A$54,0),1),15)</f>
        <v>984</v>
      </c>
      <c r="H13479">
        <v>82</v>
      </c>
      <c r="I13479" s="12">
        <f>H13479/IFERROR(INDEX('Información SKU'!$K$1:$K$54,MATCH(E13479,'Información SKU'!$A$1:$A$54,0),1),40)</f>
        <v>0.85416666666666663</v>
      </c>
      <c r="J13479" s="3">
        <v>43585</v>
      </c>
      <c r="K13479" s="12" t="s">
        <v>218</v>
      </c>
      <c r="L13479">
        <v>1</v>
      </c>
    </row>
    <row r="13480" spans="1:12" x14ac:dyDescent="0.25">
      <c r="A13480">
        <v>1003933</v>
      </c>
      <c r="B13480" t="s">
        <v>115</v>
      </c>
      <c r="C13480">
        <v>11011556</v>
      </c>
      <c r="D13480">
        <v>530</v>
      </c>
      <c r="E13480">
        <v>2384</v>
      </c>
      <c r="F13480" t="s">
        <v>10</v>
      </c>
      <c r="G13480">
        <f>H13480*IFERROR(INDEX('Información SKU'!$H$1:$H$54,MATCH(E13480,'Información SKU'!$A$1:$A$54,0),1),15)</f>
        <v>120</v>
      </c>
      <c r="H13480">
        <v>20</v>
      </c>
      <c r="I13480" s="12">
        <f>H13480/IFERROR(INDEX('Información SKU'!$K$1:$K$54,MATCH(E13480,'Información SKU'!$A$1:$A$54,0),1),40)</f>
        <v>0.20833333333333334</v>
      </c>
      <c r="J13480" s="3">
        <v>43585</v>
      </c>
      <c r="K13480" s="12" t="s">
        <v>223</v>
      </c>
      <c r="L13480">
        <v>3</v>
      </c>
    </row>
    <row r="13481" spans="1:12" x14ac:dyDescent="0.25">
      <c r="A13481">
        <v>1003933</v>
      </c>
      <c r="B13481" t="s">
        <v>115</v>
      </c>
      <c r="C13481">
        <v>11011556</v>
      </c>
      <c r="D13481">
        <v>520</v>
      </c>
      <c r="E13481">
        <v>2383</v>
      </c>
      <c r="F13481" t="s">
        <v>92</v>
      </c>
      <c r="G13481">
        <f>H13481*IFERROR(INDEX('Información SKU'!$H$1:$H$54,MATCH(E13481,'Información SKU'!$A$1:$A$54,0),1),15)</f>
        <v>138</v>
      </c>
      <c r="H13481">
        <v>23</v>
      </c>
      <c r="I13481" s="12">
        <f>H13481/IFERROR(INDEX('Información SKU'!$K$1:$K$54,MATCH(E13481,'Información SKU'!$A$1:$A$54,0),1),40)</f>
        <v>0.13142857142857142</v>
      </c>
      <c r="J13481" s="3">
        <v>43585</v>
      </c>
      <c r="K13481" s="12" t="s">
        <v>221</v>
      </c>
      <c r="L13481">
        <v>2</v>
      </c>
    </row>
    <row r="13482" spans="1:12" x14ac:dyDescent="0.25">
      <c r="A13482">
        <v>1003933</v>
      </c>
      <c r="B13482" t="s">
        <v>115</v>
      </c>
      <c r="C13482">
        <v>11011556</v>
      </c>
      <c r="D13482">
        <v>510</v>
      </c>
      <c r="E13482">
        <v>2382</v>
      </c>
      <c r="F13482" t="s">
        <v>34</v>
      </c>
      <c r="G13482">
        <f>H13482*IFERROR(INDEX('Información SKU'!$H$1:$H$54,MATCH(E13482,'Información SKU'!$A$1:$A$54,0),1),15)</f>
        <v>384</v>
      </c>
      <c r="H13482">
        <v>64</v>
      </c>
      <c r="I13482" s="12">
        <f>H13482/IFERROR(INDEX('Información SKU'!$K$1:$K$54,MATCH(E13482,'Información SKU'!$A$1:$A$54,0),1),40)</f>
        <v>0.66666666666666663</v>
      </c>
      <c r="J13482" s="3">
        <v>43585</v>
      </c>
      <c r="K13482" s="12" t="s">
        <v>222</v>
      </c>
      <c r="L13482">
        <v>3</v>
      </c>
    </row>
    <row r="13483" spans="1:12" x14ac:dyDescent="0.25">
      <c r="A13483">
        <v>1003933</v>
      </c>
      <c r="B13483" t="s">
        <v>115</v>
      </c>
      <c r="C13483">
        <v>11011556</v>
      </c>
      <c r="D13483">
        <v>500</v>
      </c>
      <c r="E13483">
        <v>2381</v>
      </c>
      <c r="F13483" t="s">
        <v>93</v>
      </c>
      <c r="G13483">
        <f>H13483*IFERROR(INDEX('Información SKU'!$H$1:$H$54,MATCH(E13483,'Información SKU'!$A$1:$A$54,0),1),15)</f>
        <v>296</v>
      </c>
      <c r="H13483">
        <v>37</v>
      </c>
      <c r="I13483" s="12">
        <f>H13483/IFERROR(INDEX('Información SKU'!$K$1:$K$54,MATCH(E13483,'Información SKU'!$A$1:$A$54,0),1),40)</f>
        <v>0.21142857142857144</v>
      </c>
      <c r="J13483" s="3">
        <v>43585</v>
      </c>
      <c r="K13483" s="12" t="s">
        <v>220</v>
      </c>
      <c r="L13483">
        <v>2</v>
      </c>
    </row>
    <row r="13484" spans="1:12" x14ac:dyDescent="0.25">
      <c r="A13484">
        <v>1003933</v>
      </c>
      <c r="B13484" t="s">
        <v>115</v>
      </c>
      <c r="C13484">
        <v>11011556</v>
      </c>
      <c r="D13484">
        <v>820</v>
      </c>
      <c r="E13484">
        <v>5236</v>
      </c>
      <c r="F13484" t="s">
        <v>89</v>
      </c>
      <c r="G13484">
        <f>H13484*IFERROR(INDEX('Información SKU'!$H$1:$H$54,MATCH(E13484,'Información SKU'!$A$1:$A$54,0),1),15)</f>
        <v>288</v>
      </c>
      <c r="H13484">
        <v>24</v>
      </c>
      <c r="I13484" s="12">
        <f>H13484/IFERROR(INDEX('Información SKU'!$K$1:$K$54,MATCH(E13484,'Información SKU'!$A$1:$A$54,0),1),40)</f>
        <v>0.43636363636363634</v>
      </c>
      <c r="J13484" s="3">
        <v>43585</v>
      </c>
      <c r="K13484" s="12" t="s">
        <v>222</v>
      </c>
      <c r="L13484">
        <v>3</v>
      </c>
    </row>
    <row r="13485" spans="1:12" x14ac:dyDescent="0.25">
      <c r="A13485">
        <v>1003933</v>
      </c>
      <c r="B13485" t="s">
        <v>115</v>
      </c>
      <c r="C13485">
        <v>11011556</v>
      </c>
      <c r="D13485">
        <v>810</v>
      </c>
      <c r="E13485">
        <v>5238</v>
      </c>
      <c r="F13485" t="s">
        <v>88</v>
      </c>
      <c r="G13485">
        <f>H13485*IFERROR(INDEX('Información SKU'!$H$1:$H$54,MATCH(E13485,'Información SKU'!$A$1:$A$54,0),1),15)</f>
        <v>585</v>
      </c>
      <c r="H13485">
        <v>39</v>
      </c>
      <c r="I13485" s="12">
        <f>H13485/IFERROR(INDEX('Información SKU'!$K$1:$K$54,MATCH(E13485,'Información SKU'!$A$1:$A$54,0),1),40)</f>
        <v>0.70909090909090911</v>
      </c>
      <c r="J13485" s="3">
        <v>43585</v>
      </c>
      <c r="K13485" s="12" t="s">
        <v>221</v>
      </c>
      <c r="L13485">
        <v>2</v>
      </c>
    </row>
    <row r="13486" spans="1:12" x14ac:dyDescent="0.25">
      <c r="A13486">
        <v>1003933</v>
      </c>
      <c r="B13486" t="s">
        <v>115</v>
      </c>
      <c r="C13486">
        <v>11011556</v>
      </c>
      <c r="D13486">
        <v>800</v>
      </c>
      <c r="E13486">
        <v>5242</v>
      </c>
      <c r="F13486" t="s">
        <v>87</v>
      </c>
      <c r="G13486">
        <f>H13486*IFERROR(INDEX('Información SKU'!$H$1:$H$54,MATCH(E13486,'Información SKU'!$A$1:$A$54,0),1),15)</f>
        <v>255</v>
      </c>
      <c r="H13486">
        <v>17</v>
      </c>
      <c r="I13486" s="12">
        <f>H13486/IFERROR(INDEX('Información SKU'!$K$1:$K$54,MATCH(E13486,'Información SKU'!$A$1:$A$54,0),1),40)</f>
        <v>0.17708333333333334</v>
      </c>
      <c r="J13486" s="3">
        <v>43585</v>
      </c>
      <c r="K13486" s="12" t="s">
        <v>220</v>
      </c>
      <c r="L13486">
        <v>2</v>
      </c>
    </row>
    <row r="13487" spans="1:12" x14ac:dyDescent="0.25">
      <c r="A13487">
        <v>1003933</v>
      </c>
      <c r="B13487" t="s">
        <v>115</v>
      </c>
      <c r="C13487">
        <v>11011556</v>
      </c>
      <c r="D13487">
        <v>790</v>
      </c>
      <c r="E13487">
        <v>5243</v>
      </c>
      <c r="F13487" t="s">
        <v>86</v>
      </c>
      <c r="G13487">
        <f>H13487*IFERROR(INDEX('Información SKU'!$H$1:$H$54,MATCH(E13487,'Información SKU'!$A$1:$A$54,0),1),15)</f>
        <v>120</v>
      </c>
      <c r="H13487">
        <v>10</v>
      </c>
      <c r="I13487" s="12">
        <f>H13487/IFERROR(INDEX('Información SKU'!$K$1:$K$54,MATCH(E13487,'Información SKU'!$A$1:$A$54,0),1),40)</f>
        <v>0.13333333333333333</v>
      </c>
      <c r="J13487" s="3">
        <v>43585</v>
      </c>
      <c r="K13487" s="12" t="s">
        <v>223</v>
      </c>
      <c r="L13487">
        <v>3</v>
      </c>
    </row>
    <row r="13488" spans="1:12" x14ac:dyDescent="0.25">
      <c r="A13488">
        <v>1003933</v>
      </c>
      <c r="B13488" t="s">
        <v>115</v>
      </c>
      <c r="C13488">
        <v>11011556</v>
      </c>
      <c r="D13488">
        <v>780</v>
      </c>
      <c r="E13488">
        <v>5245</v>
      </c>
      <c r="F13488" t="s">
        <v>85</v>
      </c>
      <c r="G13488">
        <f>H13488*IFERROR(INDEX('Información SKU'!$H$1:$H$54,MATCH(E13488,'Información SKU'!$A$1:$A$54,0),1),15)</f>
        <v>135</v>
      </c>
      <c r="H13488">
        <v>9</v>
      </c>
      <c r="I13488" s="12">
        <f>H13488/IFERROR(INDEX('Información SKU'!$K$1:$K$54,MATCH(E13488,'Información SKU'!$A$1:$A$54,0),1),40)</f>
        <v>9.375E-2</v>
      </c>
      <c r="J13488" s="3">
        <v>43585</v>
      </c>
      <c r="K13488" s="12" t="s">
        <v>223</v>
      </c>
      <c r="L13488">
        <v>3</v>
      </c>
    </row>
    <row r="13489" spans="1:12" x14ac:dyDescent="0.25">
      <c r="A13489">
        <v>1003933</v>
      </c>
      <c r="B13489" t="s">
        <v>115</v>
      </c>
      <c r="C13489">
        <v>11011556</v>
      </c>
      <c r="D13489">
        <v>770</v>
      </c>
      <c r="E13489">
        <v>5246</v>
      </c>
      <c r="F13489" t="s">
        <v>73</v>
      </c>
      <c r="G13489">
        <f>H13489*IFERROR(INDEX('Información SKU'!$H$1:$H$54,MATCH(E13489,'Información SKU'!$A$1:$A$54,0),1),15)</f>
        <v>24</v>
      </c>
      <c r="H13489">
        <v>4</v>
      </c>
      <c r="I13489" s="12">
        <f>H13489/IFERROR(INDEX('Información SKU'!$K$1:$K$54,MATCH(E13489,'Información SKU'!$A$1:$A$54,0),1),40)</f>
        <v>5.3333333333333337E-2</v>
      </c>
      <c r="J13489" s="3">
        <v>43585</v>
      </c>
      <c r="K13489" s="12" t="s">
        <v>220</v>
      </c>
      <c r="L13489">
        <v>2</v>
      </c>
    </row>
    <row r="13490" spans="1:12" x14ac:dyDescent="0.25">
      <c r="A13490">
        <v>1003933</v>
      </c>
      <c r="B13490" t="s">
        <v>115</v>
      </c>
      <c r="C13490">
        <v>11011556</v>
      </c>
      <c r="D13490">
        <v>760</v>
      </c>
      <c r="E13490">
        <v>5266</v>
      </c>
      <c r="F13490" t="s">
        <v>84</v>
      </c>
      <c r="G13490">
        <f>H13490*IFERROR(INDEX('Información SKU'!$H$1:$H$54,MATCH(E13490,'Información SKU'!$A$1:$A$54,0),1),15)</f>
        <v>72</v>
      </c>
      <c r="H13490">
        <v>9</v>
      </c>
      <c r="I13490" s="12">
        <f>H13490/IFERROR(INDEX('Información SKU'!$K$1:$K$54,MATCH(E13490,'Información SKU'!$A$1:$A$54,0),1),40)</f>
        <v>0.12857142857142856</v>
      </c>
      <c r="J13490" s="3">
        <v>43585</v>
      </c>
      <c r="K13490" s="12" t="s">
        <v>218</v>
      </c>
      <c r="L13490">
        <v>1</v>
      </c>
    </row>
    <row r="13491" spans="1:12" x14ac:dyDescent="0.25">
      <c r="A13491">
        <v>1003933</v>
      </c>
      <c r="B13491" t="s">
        <v>115</v>
      </c>
      <c r="C13491">
        <v>11011556</v>
      </c>
      <c r="D13491">
        <v>750</v>
      </c>
      <c r="E13491">
        <v>5268</v>
      </c>
      <c r="F13491" t="s">
        <v>83</v>
      </c>
      <c r="G13491">
        <f>H13491*IFERROR(INDEX('Información SKU'!$H$1:$H$54,MATCH(E13491,'Información SKU'!$A$1:$A$54,0),1),15)</f>
        <v>240</v>
      </c>
      <c r="H13491">
        <v>16</v>
      </c>
      <c r="I13491" s="12">
        <f>H13491/IFERROR(INDEX('Información SKU'!$K$1:$K$54,MATCH(E13491,'Información SKU'!$A$1:$A$54,0),1),40)</f>
        <v>0.22857142857142856</v>
      </c>
      <c r="J13491" s="3">
        <v>43585</v>
      </c>
      <c r="K13491" s="12" t="s">
        <v>218</v>
      </c>
      <c r="L13491">
        <v>1</v>
      </c>
    </row>
    <row r="13492" spans="1:12" x14ac:dyDescent="0.25">
      <c r="A13492">
        <v>1003933</v>
      </c>
      <c r="B13492" t="s">
        <v>115</v>
      </c>
      <c r="C13492">
        <v>11011556</v>
      </c>
      <c r="D13492">
        <v>740</v>
      </c>
      <c r="E13492">
        <v>5273</v>
      </c>
      <c r="F13492" t="s">
        <v>82</v>
      </c>
      <c r="G13492">
        <f>H13492*IFERROR(INDEX('Información SKU'!$H$1:$H$54,MATCH(E13492,'Información SKU'!$A$1:$A$54,0),1),15)</f>
        <v>468</v>
      </c>
      <c r="H13492">
        <v>78</v>
      </c>
      <c r="I13492" s="12">
        <f>H13492/IFERROR(INDEX('Información SKU'!$K$1:$K$54,MATCH(E13492,'Información SKU'!$A$1:$A$54,0),1),40)</f>
        <v>1.1142857142857143</v>
      </c>
      <c r="J13492" s="3">
        <v>43585</v>
      </c>
      <c r="K13492" s="12" t="s">
        <v>220</v>
      </c>
      <c r="L13492">
        <v>2</v>
      </c>
    </row>
    <row r="13493" spans="1:12" x14ac:dyDescent="0.25">
      <c r="A13493">
        <v>1003933</v>
      </c>
      <c r="B13493" t="s">
        <v>115</v>
      </c>
      <c r="C13493">
        <v>11011556</v>
      </c>
      <c r="D13493">
        <v>730</v>
      </c>
      <c r="E13493">
        <v>5274</v>
      </c>
      <c r="F13493" t="s">
        <v>72</v>
      </c>
      <c r="G13493">
        <f>H13493*IFERROR(INDEX('Información SKU'!$H$1:$H$54,MATCH(E13493,'Información SKU'!$A$1:$A$54,0),1),15)</f>
        <v>208</v>
      </c>
      <c r="H13493">
        <v>26</v>
      </c>
      <c r="I13493" s="12">
        <f>H13493/IFERROR(INDEX('Información SKU'!$K$1:$K$54,MATCH(E13493,'Información SKU'!$A$1:$A$54,0),1),40)</f>
        <v>0.37142857142857144</v>
      </c>
      <c r="J13493" s="3">
        <v>43585</v>
      </c>
      <c r="K13493" s="12" t="s">
        <v>222</v>
      </c>
      <c r="L13493">
        <v>3</v>
      </c>
    </row>
    <row r="13494" spans="1:12" x14ac:dyDescent="0.25">
      <c r="A13494">
        <v>1003933</v>
      </c>
      <c r="B13494" t="s">
        <v>115</v>
      </c>
      <c r="C13494">
        <v>11011556</v>
      </c>
      <c r="D13494">
        <v>720</v>
      </c>
      <c r="E13494">
        <v>5275</v>
      </c>
      <c r="F13494" t="s">
        <v>75</v>
      </c>
      <c r="G13494">
        <f>H13494*IFERROR(INDEX('Información SKU'!$H$1:$H$54,MATCH(E13494,'Información SKU'!$A$1:$A$54,0),1),15)</f>
        <v>168</v>
      </c>
      <c r="H13494">
        <v>28</v>
      </c>
      <c r="I13494" s="12">
        <f>H13494/IFERROR(INDEX('Información SKU'!$K$1:$K$54,MATCH(E13494,'Información SKU'!$A$1:$A$54,0),1),40)</f>
        <v>0.4</v>
      </c>
      <c r="J13494" s="3">
        <v>43585</v>
      </c>
      <c r="K13494" s="12" t="s">
        <v>221</v>
      </c>
      <c r="L13494">
        <v>2</v>
      </c>
    </row>
    <row r="13495" spans="1:12" x14ac:dyDescent="0.25">
      <c r="A13495">
        <v>1003933</v>
      </c>
      <c r="B13495" t="s">
        <v>115</v>
      </c>
      <c r="C13495">
        <v>11011556</v>
      </c>
      <c r="D13495">
        <v>710</v>
      </c>
      <c r="E13495">
        <v>5402</v>
      </c>
      <c r="F13495" t="s">
        <v>32</v>
      </c>
      <c r="G13495">
        <f>H13495*IFERROR(INDEX('Información SKU'!$H$1:$H$54,MATCH(E13495,'Información SKU'!$A$1:$A$54,0),1),15)</f>
        <v>318</v>
      </c>
      <c r="H13495">
        <v>53</v>
      </c>
      <c r="I13495" s="12">
        <f>H13495/IFERROR(INDEX('Información SKU'!$K$1:$K$54,MATCH(E13495,'Información SKU'!$A$1:$A$54,0),1),40)</f>
        <v>0.8833333333333333</v>
      </c>
      <c r="J13495" s="3">
        <v>43585</v>
      </c>
      <c r="K13495" s="12" t="s">
        <v>221</v>
      </c>
      <c r="L13495">
        <v>2</v>
      </c>
    </row>
    <row r="13496" spans="1:12" x14ac:dyDescent="0.25">
      <c r="A13496">
        <v>1003933</v>
      </c>
      <c r="B13496" t="s">
        <v>115</v>
      </c>
      <c r="C13496">
        <v>11011556</v>
      </c>
      <c r="D13496">
        <v>200</v>
      </c>
      <c r="E13496">
        <v>5235</v>
      </c>
      <c r="F13496" t="s">
        <v>90</v>
      </c>
      <c r="G13496">
        <f>H13496*IFERROR(INDEX('Información SKU'!$H$1:$H$54,MATCH(E13496,'Información SKU'!$A$1:$A$54,0),1),15)</f>
        <v>108</v>
      </c>
      <c r="H13496">
        <v>9</v>
      </c>
      <c r="I13496" s="12">
        <f>H13496/IFERROR(INDEX('Información SKU'!$K$1:$K$54,MATCH(E13496,'Información SKU'!$A$1:$A$54,0),1),40)</f>
        <v>0.16666666666666666</v>
      </c>
      <c r="J13496" s="3">
        <v>43585</v>
      </c>
      <c r="K13496" s="12" t="s">
        <v>222</v>
      </c>
      <c r="L13496">
        <v>3</v>
      </c>
    </row>
    <row r="13497" spans="1:12" x14ac:dyDescent="0.25">
      <c r="A13497">
        <v>1003933</v>
      </c>
      <c r="B13497" t="s">
        <v>115</v>
      </c>
      <c r="C13497">
        <v>11011556</v>
      </c>
      <c r="D13497">
        <v>190</v>
      </c>
      <c r="E13497">
        <v>5233</v>
      </c>
      <c r="F13497" t="s">
        <v>91</v>
      </c>
      <c r="G13497">
        <f>H13497*IFERROR(INDEX('Información SKU'!$H$1:$H$54,MATCH(E13497,'Información SKU'!$A$1:$A$54,0),1),15)</f>
        <v>216</v>
      </c>
      <c r="H13497">
        <v>18</v>
      </c>
      <c r="I13497" s="12">
        <f>H13497/IFERROR(INDEX('Información SKU'!$K$1:$K$54,MATCH(E13497,'Información SKU'!$A$1:$A$54,0),1),40)</f>
        <v>0.33333333333333331</v>
      </c>
      <c r="J13497" s="3">
        <v>43585</v>
      </c>
      <c r="K13497" s="12" t="s">
        <v>223</v>
      </c>
      <c r="L13497">
        <v>3</v>
      </c>
    </row>
    <row r="13498" spans="1:12" x14ac:dyDescent="0.25">
      <c r="A13498">
        <v>1003933</v>
      </c>
      <c r="B13498" t="s">
        <v>115</v>
      </c>
      <c r="C13498">
        <v>11011556</v>
      </c>
      <c r="D13498">
        <v>50</v>
      </c>
      <c r="E13498">
        <v>478</v>
      </c>
      <c r="F13498" t="s">
        <v>76</v>
      </c>
      <c r="G13498">
        <f>H13498*IFERROR(INDEX('Información SKU'!$H$1:$H$54,MATCH(E13498,'Información SKU'!$A$1:$A$54,0),1),15)</f>
        <v>90</v>
      </c>
      <c r="H13498">
        <v>6</v>
      </c>
      <c r="I13498" s="12">
        <f>H13498/IFERROR(INDEX('Información SKU'!$K$1:$K$54,MATCH(E13498,'Información SKU'!$A$1:$A$54,0),1),40)</f>
        <v>8.5714285714285715E-2</v>
      </c>
      <c r="J13498" s="3">
        <v>43585</v>
      </c>
      <c r="K13498" s="12" t="s">
        <v>222</v>
      </c>
      <c r="L13498">
        <v>3</v>
      </c>
    </row>
    <row r="13499" spans="1:12" x14ac:dyDescent="0.25">
      <c r="A13499">
        <v>1003933</v>
      </c>
      <c r="B13499" t="s">
        <v>115</v>
      </c>
      <c r="C13499">
        <v>11011556</v>
      </c>
      <c r="D13499">
        <v>10</v>
      </c>
      <c r="E13499">
        <v>320</v>
      </c>
      <c r="F13499" t="s">
        <v>31</v>
      </c>
      <c r="G13499">
        <f>H13499*IFERROR(INDEX('Información SKU'!$H$1:$H$54,MATCH(E13499,'Información SKU'!$A$1:$A$54,0),1),15)</f>
        <v>45</v>
      </c>
      <c r="H13499">
        <v>3</v>
      </c>
      <c r="I13499" s="12">
        <f>H13499/IFERROR(INDEX('Información SKU'!$K$1:$K$54,MATCH(E13499,'Información SKU'!$A$1:$A$54,0),1),40)</f>
        <v>3.8461538461538464E-2</v>
      </c>
      <c r="J13499" s="3">
        <v>43585</v>
      </c>
      <c r="K13499" s="12" t="s">
        <v>219</v>
      </c>
      <c r="L13499">
        <v>1</v>
      </c>
    </row>
    <row r="13500" spans="1:12" x14ac:dyDescent="0.25">
      <c r="A13500">
        <v>1003933</v>
      </c>
      <c r="B13500" t="s">
        <v>115</v>
      </c>
      <c r="C13500">
        <v>11011556</v>
      </c>
      <c r="D13500">
        <v>370</v>
      </c>
      <c r="E13500">
        <v>224</v>
      </c>
      <c r="F13500" t="s">
        <v>37</v>
      </c>
      <c r="G13500">
        <f>H13500*IFERROR(INDEX('Información SKU'!$H$1:$H$54,MATCH(E13500,'Información SKU'!$A$1:$A$54,0),1),15)</f>
        <v>328</v>
      </c>
      <c r="H13500">
        <v>41</v>
      </c>
      <c r="I13500" s="12">
        <f>H13500/IFERROR(INDEX('Información SKU'!$K$1:$K$54,MATCH(E13500,'Información SKU'!$A$1:$A$54,0),1),40)</f>
        <v>0.97619047619047616</v>
      </c>
      <c r="J13500" s="3">
        <v>43585</v>
      </c>
      <c r="K13500" s="12" t="s">
        <v>222</v>
      </c>
      <c r="L13500">
        <v>3</v>
      </c>
    </row>
    <row r="13501" spans="1:12" x14ac:dyDescent="0.25">
      <c r="A13501">
        <v>1003933</v>
      </c>
      <c r="B13501" t="s">
        <v>115</v>
      </c>
      <c r="C13501">
        <v>11011556</v>
      </c>
      <c r="D13501">
        <v>360</v>
      </c>
      <c r="E13501">
        <v>223</v>
      </c>
      <c r="F13501" t="s">
        <v>74</v>
      </c>
      <c r="G13501">
        <f>H13501*IFERROR(INDEX('Información SKU'!$H$1:$H$54,MATCH(E13501,'Información SKU'!$A$1:$A$54,0),1),15)</f>
        <v>264</v>
      </c>
      <c r="H13501">
        <v>44</v>
      </c>
      <c r="I13501" s="12">
        <f>H13501/IFERROR(INDEX('Información SKU'!$K$1:$K$54,MATCH(E13501,'Información SKU'!$A$1:$A$54,0),1),40)</f>
        <v>1.0476190476190477</v>
      </c>
      <c r="J13501" s="3">
        <v>43585</v>
      </c>
      <c r="K13501" s="12" t="s">
        <v>222</v>
      </c>
      <c r="L13501">
        <v>3</v>
      </c>
    </row>
    <row r="13502" spans="1:12" x14ac:dyDescent="0.25">
      <c r="A13502">
        <v>1003933</v>
      </c>
      <c r="B13502" t="s">
        <v>115</v>
      </c>
      <c r="C13502">
        <v>11011556</v>
      </c>
      <c r="D13502">
        <v>350</v>
      </c>
      <c r="E13502">
        <v>205</v>
      </c>
      <c r="F13502" t="s">
        <v>35</v>
      </c>
      <c r="G13502">
        <f>H13502*IFERROR(INDEX('Información SKU'!$H$1:$H$54,MATCH(E13502,'Información SKU'!$A$1:$A$54,0),1),15)</f>
        <v>184</v>
      </c>
      <c r="H13502">
        <v>23</v>
      </c>
      <c r="I13502" s="12">
        <f>H13502/IFERROR(INDEX('Información SKU'!$K$1:$K$54,MATCH(E13502,'Información SKU'!$A$1:$A$54,0),1),40)</f>
        <v>0.54761904761904767</v>
      </c>
      <c r="J13502" s="3">
        <v>43585</v>
      </c>
      <c r="K13502" s="12" t="s">
        <v>222</v>
      </c>
      <c r="L13502">
        <v>3</v>
      </c>
    </row>
    <row r="13503" spans="1:12" x14ac:dyDescent="0.25">
      <c r="A13503">
        <v>1003933</v>
      </c>
      <c r="B13503" t="s">
        <v>115</v>
      </c>
      <c r="C13503">
        <v>11011556</v>
      </c>
      <c r="D13503">
        <v>320</v>
      </c>
      <c r="E13503">
        <v>43</v>
      </c>
      <c r="F13503" t="s">
        <v>12</v>
      </c>
      <c r="G13503">
        <f>H13503*IFERROR(INDEX('Información SKU'!$H$1:$H$54,MATCH(E13503,'Información SKU'!$A$1:$A$54,0),1),15)</f>
        <v>96</v>
      </c>
      <c r="H13503">
        <v>12</v>
      </c>
      <c r="I13503" s="12">
        <f>H13503/IFERROR(INDEX('Información SKU'!$K$1:$K$54,MATCH(E13503,'Información SKU'!$A$1:$A$54,0),1),40)</f>
        <v>0.2857142857142857</v>
      </c>
      <c r="J13503" s="3">
        <v>43585</v>
      </c>
      <c r="K13503" s="12" t="s">
        <v>221</v>
      </c>
      <c r="L13503">
        <v>2</v>
      </c>
    </row>
    <row r="13504" spans="1:12" x14ac:dyDescent="0.25">
      <c r="A13504">
        <v>1003933</v>
      </c>
      <c r="B13504" t="s">
        <v>115</v>
      </c>
      <c r="C13504">
        <v>11011556</v>
      </c>
      <c r="D13504">
        <v>310</v>
      </c>
      <c r="E13504">
        <v>42</v>
      </c>
      <c r="F13504" t="s">
        <v>15</v>
      </c>
      <c r="G13504">
        <f>H13504*IFERROR(INDEX('Información SKU'!$H$1:$H$54,MATCH(E13504,'Información SKU'!$A$1:$A$54,0),1),15)</f>
        <v>420</v>
      </c>
      <c r="H13504">
        <v>35</v>
      </c>
      <c r="I13504" s="12">
        <f>H13504/IFERROR(INDEX('Información SKU'!$K$1:$K$54,MATCH(E13504,'Información SKU'!$A$1:$A$54,0),1),40)</f>
        <v>0.7</v>
      </c>
      <c r="J13504" s="3">
        <v>43585</v>
      </c>
      <c r="K13504" s="12" t="s">
        <v>219</v>
      </c>
      <c r="L13504">
        <v>1</v>
      </c>
    </row>
    <row r="13505" spans="1:12" x14ac:dyDescent="0.25">
      <c r="A13505">
        <v>1003933</v>
      </c>
      <c r="B13505" t="s">
        <v>115</v>
      </c>
      <c r="C13505">
        <v>11011556</v>
      </c>
      <c r="D13505">
        <v>300</v>
      </c>
      <c r="E13505">
        <v>41</v>
      </c>
      <c r="F13505" t="s">
        <v>71</v>
      </c>
      <c r="G13505">
        <f>H13505*IFERROR(INDEX('Información SKU'!$H$1:$H$54,MATCH(E13505,'Información SKU'!$A$1:$A$54,0),1),15)</f>
        <v>96</v>
      </c>
      <c r="H13505">
        <v>12</v>
      </c>
      <c r="I13505" s="12">
        <f>H13505/IFERROR(INDEX('Información SKU'!$K$1:$K$54,MATCH(E13505,'Información SKU'!$A$1:$A$54,0),1),40)</f>
        <v>0.2</v>
      </c>
      <c r="J13505" s="3">
        <v>43585</v>
      </c>
      <c r="K13505" s="12" t="s">
        <v>222</v>
      </c>
      <c r="L13505">
        <v>3</v>
      </c>
    </row>
    <row r="13506" spans="1:12" x14ac:dyDescent="0.25">
      <c r="A13506">
        <v>1003933</v>
      </c>
      <c r="B13506" t="s">
        <v>115</v>
      </c>
      <c r="C13506">
        <v>11011557</v>
      </c>
      <c r="D13506">
        <v>180</v>
      </c>
      <c r="E13506">
        <v>63</v>
      </c>
      <c r="F13506" t="s">
        <v>1</v>
      </c>
      <c r="G13506">
        <f>H13506*IFERROR(INDEX('Información SKU'!$H$1:$H$54,MATCH(E13506,'Información SKU'!$A$1:$A$54,0),1),15)</f>
        <v>570</v>
      </c>
      <c r="H13506">
        <v>38</v>
      </c>
      <c r="I13506" s="12">
        <f>H13506/IFERROR(INDEX('Información SKU'!$K$1:$K$54,MATCH(E13506,'Información SKU'!$A$1:$A$54,0),1),40)</f>
        <v>0.90476190476190477</v>
      </c>
      <c r="J13506" s="3">
        <v>43585</v>
      </c>
      <c r="K13506" s="12" t="s">
        <v>222</v>
      </c>
      <c r="L13506">
        <v>3</v>
      </c>
    </row>
    <row r="13507" spans="1:12" x14ac:dyDescent="0.25">
      <c r="A13507">
        <v>1003933</v>
      </c>
      <c r="B13507" t="s">
        <v>115</v>
      </c>
      <c r="C13507">
        <v>11011557</v>
      </c>
      <c r="D13507">
        <v>190</v>
      </c>
      <c r="E13507">
        <v>61</v>
      </c>
      <c r="F13507" t="s">
        <v>20</v>
      </c>
      <c r="G13507">
        <f>H13507*IFERROR(INDEX('Información SKU'!$H$1:$H$54,MATCH(E13507,'Información SKU'!$A$1:$A$54,0),1),15)</f>
        <v>480</v>
      </c>
      <c r="H13507">
        <v>32</v>
      </c>
      <c r="I13507" s="12">
        <f>H13507/IFERROR(INDEX('Información SKU'!$K$1:$K$54,MATCH(E13507,'Información SKU'!$A$1:$A$54,0),1),40)</f>
        <v>0.53333333333333333</v>
      </c>
      <c r="J13507" s="3">
        <v>43585</v>
      </c>
      <c r="K13507" s="12" t="s">
        <v>218</v>
      </c>
      <c r="L13507">
        <v>1</v>
      </c>
    </row>
    <row r="13508" spans="1:12" x14ac:dyDescent="0.25">
      <c r="A13508">
        <v>1003933</v>
      </c>
      <c r="B13508" t="s">
        <v>115</v>
      </c>
      <c r="C13508">
        <v>11011557</v>
      </c>
      <c r="D13508">
        <v>200</v>
      </c>
      <c r="E13508">
        <v>460</v>
      </c>
      <c r="F13508" t="s">
        <v>38</v>
      </c>
      <c r="G13508">
        <f>H13508*IFERROR(INDEX('Información SKU'!$H$1:$H$54,MATCH(E13508,'Información SKU'!$A$1:$A$54,0),1),15)</f>
        <v>510</v>
      </c>
      <c r="H13508">
        <v>34</v>
      </c>
      <c r="I13508" s="12">
        <f>H13508/IFERROR(INDEX('Información SKU'!$K$1:$K$54,MATCH(E13508,'Información SKU'!$A$1:$A$54,0),1),40)</f>
        <v>0.4358974358974359</v>
      </c>
      <c r="J13508" s="3">
        <v>43585</v>
      </c>
      <c r="K13508" s="12" t="s">
        <v>223</v>
      </c>
      <c r="L13508">
        <v>3</v>
      </c>
    </row>
    <row r="13509" spans="1:12" x14ac:dyDescent="0.25">
      <c r="A13509">
        <v>1003933</v>
      </c>
      <c r="B13509" t="s">
        <v>115</v>
      </c>
      <c r="C13509">
        <v>11011557</v>
      </c>
      <c r="D13509">
        <v>220</v>
      </c>
      <c r="E13509">
        <v>1200</v>
      </c>
      <c r="F13509" t="s">
        <v>17</v>
      </c>
      <c r="G13509">
        <f>H13509*IFERROR(INDEX('Información SKU'!$H$1:$H$54,MATCH(E13509,'Información SKU'!$A$1:$A$54,0),1),15)</f>
        <v>60</v>
      </c>
      <c r="H13509">
        <v>10</v>
      </c>
      <c r="I13509" s="12">
        <f>H13509/IFERROR(INDEX('Información SKU'!$K$1:$K$54,MATCH(E13509,'Información SKU'!$A$1:$A$54,0),1),40)</f>
        <v>0.23809523809523808</v>
      </c>
      <c r="J13509" s="3">
        <v>43585</v>
      </c>
      <c r="K13509" s="12" t="s">
        <v>221</v>
      </c>
      <c r="L13509">
        <v>2</v>
      </c>
    </row>
    <row r="13510" spans="1:12" x14ac:dyDescent="0.25">
      <c r="A13510">
        <v>1003933</v>
      </c>
      <c r="B13510" t="s">
        <v>115</v>
      </c>
      <c r="C13510">
        <v>11011557</v>
      </c>
      <c r="D13510">
        <v>230</v>
      </c>
      <c r="E13510">
        <v>1199</v>
      </c>
      <c r="F13510" t="s">
        <v>26</v>
      </c>
      <c r="G13510">
        <f>H13510*IFERROR(INDEX('Información SKU'!$H$1:$H$54,MATCH(E13510,'Información SKU'!$A$1:$A$54,0),1),15)</f>
        <v>432</v>
      </c>
      <c r="H13510">
        <v>36</v>
      </c>
      <c r="I13510" s="12">
        <f>H13510/IFERROR(INDEX('Información SKU'!$K$1:$K$54,MATCH(E13510,'Información SKU'!$A$1:$A$54,0),1),40)</f>
        <v>0.6</v>
      </c>
      <c r="J13510" s="3">
        <v>43585</v>
      </c>
      <c r="K13510" s="12" t="s">
        <v>219</v>
      </c>
      <c r="L13510">
        <v>1</v>
      </c>
    </row>
    <row r="13511" spans="1:12" x14ac:dyDescent="0.25">
      <c r="A13511">
        <v>1003933</v>
      </c>
      <c r="B13511" t="s">
        <v>115</v>
      </c>
      <c r="C13511">
        <v>11011557</v>
      </c>
      <c r="D13511">
        <v>310</v>
      </c>
      <c r="E13511">
        <v>527</v>
      </c>
      <c r="F13511" t="s">
        <v>80</v>
      </c>
      <c r="G13511">
        <f>H13511*IFERROR(INDEX('Información SKU'!$H$1:$H$54,MATCH(E13511,'Información SKU'!$A$1:$A$54,0),1),15)</f>
        <v>345</v>
      </c>
      <c r="H13511">
        <v>23</v>
      </c>
      <c r="I13511" s="12">
        <f>H13511/IFERROR(INDEX('Información SKU'!$K$1:$K$54,MATCH(E13511,'Información SKU'!$A$1:$A$54,0),1),40)</f>
        <v>0.38333333333333336</v>
      </c>
      <c r="J13511" s="3">
        <v>43585</v>
      </c>
      <c r="K13511" s="12" t="s">
        <v>220</v>
      </c>
      <c r="L13511">
        <v>2</v>
      </c>
    </row>
    <row r="13512" spans="1:12" x14ac:dyDescent="0.25">
      <c r="A13512">
        <v>1003933</v>
      </c>
      <c r="B13512" t="s">
        <v>115</v>
      </c>
      <c r="C13512">
        <v>11011557</v>
      </c>
      <c r="D13512">
        <v>320</v>
      </c>
      <c r="E13512">
        <v>522</v>
      </c>
      <c r="F13512" t="s">
        <v>6</v>
      </c>
      <c r="G13512">
        <f>H13512*IFERROR(INDEX('Información SKU'!$H$1:$H$54,MATCH(E13512,'Información SKU'!$A$1:$A$54,0),1),15)</f>
        <v>240</v>
      </c>
      <c r="H13512">
        <v>16</v>
      </c>
      <c r="I13512" s="12">
        <f>H13512/IFERROR(INDEX('Información SKU'!$K$1:$K$54,MATCH(E13512,'Información SKU'!$A$1:$A$54,0),1),40)</f>
        <v>0.26666666666666666</v>
      </c>
      <c r="J13512" s="3">
        <v>43585</v>
      </c>
      <c r="K13512" s="12" t="s">
        <v>218</v>
      </c>
      <c r="L13512">
        <v>1</v>
      </c>
    </row>
    <row r="13513" spans="1:12" x14ac:dyDescent="0.25">
      <c r="A13513">
        <v>1003933</v>
      </c>
      <c r="B13513" t="s">
        <v>115</v>
      </c>
      <c r="C13513">
        <v>11011557</v>
      </c>
      <c r="D13513">
        <v>330</v>
      </c>
      <c r="E13513">
        <v>521</v>
      </c>
      <c r="F13513" t="s">
        <v>28</v>
      </c>
      <c r="G13513">
        <f>H13513*IFERROR(INDEX('Información SKU'!$H$1:$H$54,MATCH(E13513,'Información SKU'!$A$1:$A$54,0),1),15)</f>
        <v>64</v>
      </c>
      <c r="H13513">
        <v>8</v>
      </c>
      <c r="I13513" s="12">
        <f>H13513/IFERROR(INDEX('Información SKU'!$K$1:$K$54,MATCH(E13513,'Información SKU'!$A$1:$A$54,0),1),40)</f>
        <v>0.13333333333333333</v>
      </c>
      <c r="J13513" s="3">
        <v>43585</v>
      </c>
      <c r="K13513" s="12" t="s">
        <v>218</v>
      </c>
      <c r="L13513">
        <v>1</v>
      </c>
    </row>
    <row r="13514" spans="1:12" x14ac:dyDescent="0.25">
      <c r="A13514">
        <v>1003933</v>
      </c>
      <c r="B13514" t="s">
        <v>115</v>
      </c>
      <c r="C13514">
        <v>11011557</v>
      </c>
      <c r="D13514">
        <v>170</v>
      </c>
      <c r="E13514">
        <v>511</v>
      </c>
      <c r="F13514" t="s">
        <v>29</v>
      </c>
      <c r="G13514">
        <f>H13514*IFERROR(INDEX('Información SKU'!$H$1:$H$54,MATCH(E13514,'Información SKU'!$A$1:$A$54,0),1),15)</f>
        <v>24</v>
      </c>
      <c r="H13514">
        <v>3</v>
      </c>
      <c r="I13514" s="12">
        <f>H13514/IFERROR(INDEX('Información SKU'!$K$1:$K$54,MATCH(E13514,'Información SKU'!$A$1:$A$54,0),1),40)</f>
        <v>0.05</v>
      </c>
      <c r="J13514" s="3">
        <v>43585</v>
      </c>
      <c r="K13514" s="12" t="s">
        <v>218</v>
      </c>
      <c r="L13514">
        <v>1</v>
      </c>
    </row>
    <row r="13515" spans="1:12" x14ac:dyDescent="0.25">
      <c r="A13515">
        <v>1003933</v>
      </c>
      <c r="B13515" t="s">
        <v>115</v>
      </c>
      <c r="C13515">
        <v>11011557</v>
      </c>
      <c r="D13515">
        <v>10</v>
      </c>
      <c r="E13515">
        <v>510</v>
      </c>
      <c r="F13515" t="s">
        <v>30</v>
      </c>
      <c r="G13515">
        <f>H13515*IFERROR(INDEX('Información SKU'!$H$1:$H$54,MATCH(E13515,'Información SKU'!$A$1:$A$54,0),1),15)</f>
        <v>228</v>
      </c>
      <c r="H13515">
        <v>38</v>
      </c>
      <c r="I13515" s="12">
        <f>H13515/IFERROR(INDEX('Información SKU'!$K$1:$K$54,MATCH(E13515,'Información SKU'!$A$1:$A$54,0),1),40)</f>
        <v>0.76</v>
      </c>
      <c r="J13515" s="3">
        <v>43585</v>
      </c>
      <c r="K13515" s="12" t="s">
        <v>221</v>
      </c>
      <c r="L13515">
        <v>2</v>
      </c>
    </row>
    <row r="13516" spans="1:12" x14ac:dyDescent="0.25">
      <c r="A13516">
        <v>1003933</v>
      </c>
      <c r="B13516" t="s">
        <v>115</v>
      </c>
      <c r="C13516">
        <v>11011557</v>
      </c>
      <c r="D13516">
        <v>20</v>
      </c>
      <c r="E13516">
        <v>439</v>
      </c>
      <c r="F13516" t="s">
        <v>78</v>
      </c>
      <c r="G13516">
        <f>H13516*IFERROR(INDEX('Información SKU'!$H$1:$H$54,MATCH(E13516,'Información SKU'!$A$1:$A$54,0),1),15)</f>
        <v>468</v>
      </c>
      <c r="H13516">
        <v>78</v>
      </c>
      <c r="I13516" s="12">
        <f>H13516/IFERROR(INDEX('Información SKU'!$K$1:$K$54,MATCH(E13516,'Información SKU'!$A$1:$A$54,0),1),40)</f>
        <v>0.61904761904761907</v>
      </c>
      <c r="J13516" s="3">
        <v>43585</v>
      </c>
      <c r="K13516" s="12" t="s">
        <v>221</v>
      </c>
      <c r="L13516">
        <v>2</v>
      </c>
    </row>
    <row r="13517" spans="1:12" x14ac:dyDescent="0.25">
      <c r="A13517">
        <v>1003933</v>
      </c>
      <c r="B13517" t="s">
        <v>115</v>
      </c>
      <c r="C13517">
        <v>11011557</v>
      </c>
      <c r="D13517">
        <v>30</v>
      </c>
      <c r="E13517">
        <v>420</v>
      </c>
      <c r="F13517" t="s">
        <v>11</v>
      </c>
      <c r="G13517">
        <f>H13517*IFERROR(INDEX('Información SKU'!$H$1:$H$54,MATCH(E13517,'Información SKU'!$A$1:$A$54,0),1),15)</f>
        <v>255</v>
      </c>
      <c r="H13517">
        <v>17</v>
      </c>
      <c r="I13517" s="12">
        <f>H13517/IFERROR(INDEX('Información SKU'!$K$1:$K$54,MATCH(E13517,'Información SKU'!$A$1:$A$54,0),1),40)</f>
        <v>0.21794871794871795</v>
      </c>
      <c r="J13517" s="3">
        <v>43585</v>
      </c>
      <c r="K13517" s="12" t="s">
        <v>223</v>
      </c>
      <c r="L13517">
        <v>3</v>
      </c>
    </row>
    <row r="13518" spans="1:12" x14ac:dyDescent="0.25">
      <c r="A13518">
        <v>1003933</v>
      </c>
      <c r="B13518" t="s">
        <v>115</v>
      </c>
      <c r="C13518">
        <v>11011557</v>
      </c>
      <c r="D13518">
        <v>50</v>
      </c>
      <c r="E13518">
        <v>416</v>
      </c>
      <c r="F13518" t="s">
        <v>81</v>
      </c>
      <c r="G13518">
        <f>H13518*IFERROR(INDEX('Información SKU'!$H$1:$H$54,MATCH(E13518,'Información SKU'!$A$1:$A$54,0),1),15)</f>
        <v>270</v>
      </c>
      <c r="H13518">
        <v>18</v>
      </c>
      <c r="I13518" s="12">
        <f>H13518/IFERROR(INDEX('Información SKU'!$K$1:$K$54,MATCH(E13518,'Información SKU'!$A$1:$A$54,0),1),40)</f>
        <v>0.25714285714285712</v>
      </c>
      <c r="J13518" s="3">
        <v>43585</v>
      </c>
      <c r="K13518" s="12" t="s">
        <v>220</v>
      </c>
      <c r="L13518">
        <v>2</v>
      </c>
    </row>
    <row r="13519" spans="1:12" x14ac:dyDescent="0.25">
      <c r="A13519">
        <v>1003933</v>
      </c>
      <c r="B13519" t="s">
        <v>115</v>
      </c>
      <c r="C13519">
        <v>11011557</v>
      </c>
      <c r="D13519">
        <v>150</v>
      </c>
      <c r="E13519">
        <v>480</v>
      </c>
      <c r="F13519" t="s">
        <v>77</v>
      </c>
      <c r="G13519">
        <f>H13519*IFERROR(INDEX('Información SKU'!$H$1:$H$54,MATCH(E13519,'Información SKU'!$A$1:$A$54,0),1),15)</f>
        <v>176</v>
      </c>
      <c r="H13519">
        <v>22</v>
      </c>
      <c r="I13519" s="12">
        <f>H13519/IFERROR(INDEX('Información SKU'!$K$1:$K$54,MATCH(E13519,'Información SKU'!$A$1:$A$54,0),1),40)</f>
        <v>0.28205128205128205</v>
      </c>
      <c r="J13519" s="3">
        <v>43585</v>
      </c>
      <c r="K13519" s="12" t="s">
        <v>220</v>
      </c>
      <c r="L13519">
        <v>2</v>
      </c>
    </row>
    <row r="13520" spans="1:12" x14ac:dyDescent="0.25">
      <c r="A13520">
        <v>1003933</v>
      </c>
      <c r="B13520" t="s">
        <v>115</v>
      </c>
      <c r="C13520">
        <v>11011557</v>
      </c>
      <c r="D13520">
        <v>160</v>
      </c>
      <c r="E13520">
        <v>509</v>
      </c>
      <c r="F13520" t="s">
        <v>0</v>
      </c>
      <c r="G13520">
        <f>H13520*IFERROR(INDEX('Información SKU'!$H$1:$H$54,MATCH(E13520,'Información SKU'!$A$1:$A$54,0),1),15)</f>
        <v>522</v>
      </c>
      <c r="H13520">
        <v>87</v>
      </c>
      <c r="I13520" s="12">
        <f>H13520/IFERROR(INDEX('Información SKU'!$K$1:$K$54,MATCH(E13520,'Información SKU'!$A$1:$A$54,0),1),40)</f>
        <v>1.0874999999999999</v>
      </c>
      <c r="J13520" s="3">
        <v>43585</v>
      </c>
      <c r="K13520" s="12" t="s">
        <v>221</v>
      </c>
      <c r="L13520">
        <v>2</v>
      </c>
    </row>
    <row r="13521" spans="1:12" x14ac:dyDescent="0.25">
      <c r="A13521">
        <v>1003933</v>
      </c>
      <c r="B13521" t="s">
        <v>115</v>
      </c>
      <c r="C13521">
        <v>11011558</v>
      </c>
      <c r="D13521">
        <v>220</v>
      </c>
      <c r="E13521">
        <v>521</v>
      </c>
      <c r="F13521" t="s">
        <v>28</v>
      </c>
      <c r="G13521">
        <f>H13521*IFERROR(INDEX('Información SKU'!$H$1:$H$54,MATCH(E13521,'Información SKU'!$A$1:$A$54,0),1),15)</f>
        <v>48</v>
      </c>
      <c r="H13521">
        <v>6</v>
      </c>
      <c r="I13521" s="12">
        <f>H13521/IFERROR(INDEX('Información SKU'!$K$1:$K$54,MATCH(E13521,'Información SKU'!$A$1:$A$54,0),1),40)</f>
        <v>0.1</v>
      </c>
      <c r="J13521" s="3">
        <v>43585</v>
      </c>
      <c r="K13521" s="12" t="s">
        <v>222</v>
      </c>
      <c r="L13521">
        <v>3</v>
      </c>
    </row>
    <row r="13522" spans="1:12" x14ac:dyDescent="0.25">
      <c r="A13522">
        <v>1003933</v>
      </c>
      <c r="B13522" t="s">
        <v>115</v>
      </c>
      <c r="C13522">
        <v>11011558</v>
      </c>
      <c r="D13522">
        <v>230</v>
      </c>
      <c r="E13522">
        <v>522</v>
      </c>
      <c r="F13522" t="s">
        <v>6</v>
      </c>
      <c r="G13522">
        <f>H13522*IFERROR(INDEX('Información SKU'!$H$1:$H$54,MATCH(E13522,'Información SKU'!$A$1:$A$54,0),1),15)</f>
        <v>570</v>
      </c>
      <c r="H13522">
        <v>38</v>
      </c>
      <c r="I13522" s="12">
        <f>H13522/IFERROR(INDEX('Información SKU'!$K$1:$K$54,MATCH(E13522,'Información SKU'!$A$1:$A$54,0),1),40)</f>
        <v>0.6333333333333333</v>
      </c>
      <c r="J13522" s="3">
        <v>43585</v>
      </c>
      <c r="K13522" s="12" t="s">
        <v>223</v>
      </c>
      <c r="L13522">
        <v>3</v>
      </c>
    </row>
    <row r="13523" spans="1:12" x14ac:dyDescent="0.25">
      <c r="A13523">
        <v>1003933</v>
      </c>
      <c r="B13523" t="s">
        <v>115</v>
      </c>
      <c r="C13523">
        <v>11011558</v>
      </c>
      <c r="D13523">
        <v>240</v>
      </c>
      <c r="E13523">
        <v>527</v>
      </c>
      <c r="F13523" t="s">
        <v>80</v>
      </c>
      <c r="G13523">
        <f>H13523*IFERROR(INDEX('Información SKU'!$H$1:$H$54,MATCH(E13523,'Información SKU'!$A$1:$A$54,0),1),15)</f>
        <v>30</v>
      </c>
      <c r="H13523">
        <v>2</v>
      </c>
      <c r="I13523" s="12">
        <f>H13523/IFERROR(INDEX('Información SKU'!$K$1:$K$54,MATCH(E13523,'Información SKU'!$A$1:$A$54,0),1),40)</f>
        <v>3.3333333333333333E-2</v>
      </c>
      <c r="J13523" s="3">
        <v>43585</v>
      </c>
      <c r="K13523" s="12" t="s">
        <v>222</v>
      </c>
      <c r="L13523">
        <v>3</v>
      </c>
    </row>
    <row r="13524" spans="1:12" x14ac:dyDescent="0.25">
      <c r="A13524">
        <v>1003933</v>
      </c>
      <c r="B13524" t="s">
        <v>115</v>
      </c>
      <c r="C13524">
        <v>11011558</v>
      </c>
      <c r="D13524">
        <v>310</v>
      </c>
      <c r="E13524">
        <v>2382</v>
      </c>
      <c r="F13524" t="s">
        <v>34</v>
      </c>
      <c r="G13524">
        <f>H13524*IFERROR(INDEX('Información SKU'!$H$1:$H$54,MATCH(E13524,'Información SKU'!$A$1:$A$54,0),1),15)</f>
        <v>102</v>
      </c>
      <c r="H13524">
        <v>17</v>
      </c>
      <c r="I13524" s="12">
        <f>H13524/IFERROR(INDEX('Información SKU'!$K$1:$K$54,MATCH(E13524,'Información SKU'!$A$1:$A$54,0),1),40)</f>
        <v>0.17708333333333334</v>
      </c>
      <c r="J13524" s="3">
        <v>43585</v>
      </c>
      <c r="K13524" s="12" t="s">
        <v>220</v>
      </c>
      <c r="L13524">
        <v>2</v>
      </c>
    </row>
    <row r="13525" spans="1:12" x14ac:dyDescent="0.25">
      <c r="A13525">
        <v>1003933</v>
      </c>
      <c r="B13525" t="s">
        <v>115</v>
      </c>
      <c r="C13525">
        <v>11011558</v>
      </c>
      <c r="D13525">
        <v>320</v>
      </c>
      <c r="E13525">
        <v>2384</v>
      </c>
      <c r="F13525" t="s">
        <v>10</v>
      </c>
      <c r="G13525">
        <f>H13525*IFERROR(INDEX('Información SKU'!$H$1:$H$54,MATCH(E13525,'Información SKU'!$A$1:$A$54,0),1),15)</f>
        <v>396</v>
      </c>
      <c r="H13525">
        <v>66</v>
      </c>
      <c r="I13525" s="12">
        <f>H13525/IFERROR(INDEX('Información SKU'!$K$1:$K$54,MATCH(E13525,'Información SKU'!$A$1:$A$54,0),1),40)</f>
        <v>0.6875</v>
      </c>
      <c r="J13525" s="3">
        <v>43585</v>
      </c>
      <c r="K13525" s="12" t="s">
        <v>223</v>
      </c>
      <c r="L13525">
        <v>3</v>
      </c>
    </row>
    <row r="13526" spans="1:12" x14ac:dyDescent="0.25">
      <c r="A13526">
        <v>1003933</v>
      </c>
      <c r="B13526" t="s">
        <v>115</v>
      </c>
      <c r="C13526">
        <v>11011558</v>
      </c>
      <c r="D13526">
        <v>340</v>
      </c>
      <c r="E13526">
        <v>5238</v>
      </c>
      <c r="F13526" t="s">
        <v>88</v>
      </c>
      <c r="G13526">
        <f>H13526*IFERROR(INDEX('Información SKU'!$H$1:$H$54,MATCH(E13526,'Información SKU'!$A$1:$A$54,0),1),15)</f>
        <v>270</v>
      </c>
      <c r="H13526">
        <v>18</v>
      </c>
      <c r="I13526" s="12">
        <f>H13526/IFERROR(INDEX('Información SKU'!$K$1:$K$54,MATCH(E13526,'Información SKU'!$A$1:$A$54,0),1),40)</f>
        <v>0.32727272727272727</v>
      </c>
      <c r="J13526" s="3">
        <v>43585</v>
      </c>
      <c r="K13526" s="12" t="s">
        <v>223</v>
      </c>
      <c r="L13526">
        <v>3</v>
      </c>
    </row>
    <row r="13527" spans="1:12" x14ac:dyDescent="0.25">
      <c r="A13527">
        <v>1003933</v>
      </c>
      <c r="B13527" t="s">
        <v>115</v>
      </c>
      <c r="C13527">
        <v>11011558</v>
      </c>
      <c r="D13527">
        <v>350</v>
      </c>
      <c r="E13527">
        <v>5236</v>
      </c>
      <c r="F13527" t="s">
        <v>89</v>
      </c>
      <c r="G13527">
        <f>H13527*IFERROR(INDEX('Información SKU'!$H$1:$H$54,MATCH(E13527,'Información SKU'!$A$1:$A$54,0),1),15)</f>
        <v>588</v>
      </c>
      <c r="H13527">
        <v>49</v>
      </c>
      <c r="I13527" s="12">
        <f>H13527/IFERROR(INDEX('Información SKU'!$K$1:$K$54,MATCH(E13527,'Información SKU'!$A$1:$A$54,0),1),40)</f>
        <v>0.89090909090909087</v>
      </c>
      <c r="J13527" s="3">
        <v>43585</v>
      </c>
      <c r="K13527" s="12" t="s">
        <v>220</v>
      </c>
      <c r="L13527">
        <v>2</v>
      </c>
    </row>
    <row r="13528" spans="1:12" x14ac:dyDescent="0.25">
      <c r="A13528">
        <v>1003933</v>
      </c>
      <c r="B13528" t="s">
        <v>115</v>
      </c>
      <c r="C13528">
        <v>11011558</v>
      </c>
      <c r="D13528">
        <v>380</v>
      </c>
      <c r="E13528">
        <v>2387</v>
      </c>
      <c r="F13528" t="s">
        <v>33</v>
      </c>
      <c r="G13528">
        <f>H13528*IFERROR(INDEX('Información SKU'!$H$1:$H$54,MATCH(E13528,'Información SKU'!$A$1:$A$54,0),1),15)</f>
        <v>108</v>
      </c>
      <c r="H13528">
        <v>9</v>
      </c>
      <c r="I13528" s="12">
        <f>H13528/IFERROR(INDEX('Información SKU'!$K$1:$K$54,MATCH(E13528,'Información SKU'!$A$1:$A$54,0),1),40)</f>
        <v>9.375E-2</v>
      </c>
      <c r="J13528" s="3">
        <v>43585</v>
      </c>
      <c r="K13528" s="12" t="s">
        <v>221</v>
      </c>
      <c r="L13528">
        <v>2</v>
      </c>
    </row>
    <row r="13529" spans="1:12" x14ac:dyDescent="0.25">
      <c r="A13529">
        <v>1003933</v>
      </c>
      <c r="B13529" t="s">
        <v>115</v>
      </c>
      <c r="C13529">
        <v>11011558</v>
      </c>
      <c r="D13529">
        <v>390</v>
      </c>
      <c r="E13529">
        <v>2389</v>
      </c>
      <c r="F13529" t="s">
        <v>70</v>
      </c>
      <c r="G13529">
        <f>H13529*IFERROR(INDEX('Información SKU'!$H$1:$H$54,MATCH(E13529,'Información SKU'!$A$1:$A$54,0),1),15)</f>
        <v>468</v>
      </c>
      <c r="H13529">
        <v>78</v>
      </c>
      <c r="I13529" s="12">
        <f>H13529/IFERROR(INDEX('Información SKU'!$K$1:$K$54,MATCH(E13529,'Información SKU'!$A$1:$A$54,0),1),40)</f>
        <v>0.8125</v>
      </c>
      <c r="J13529" s="3">
        <v>43585</v>
      </c>
      <c r="K13529" s="12" t="s">
        <v>220</v>
      </c>
      <c r="L13529">
        <v>2</v>
      </c>
    </row>
    <row r="13530" spans="1:12" x14ac:dyDescent="0.25">
      <c r="A13530">
        <v>1003933</v>
      </c>
      <c r="B13530" t="s">
        <v>115</v>
      </c>
      <c r="C13530">
        <v>11011558</v>
      </c>
      <c r="D13530">
        <v>400</v>
      </c>
      <c r="E13530">
        <v>2396</v>
      </c>
      <c r="F13530" t="s">
        <v>68</v>
      </c>
      <c r="G13530">
        <f>H13530*IFERROR(INDEX('Información SKU'!$H$1:$H$54,MATCH(E13530,'Información SKU'!$A$1:$A$54,0),1),15)</f>
        <v>720</v>
      </c>
      <c r="H13530">
        <v>48</v>
      </c>
      <c r="I13530" s="12">
        <f>H13530/IFERROR(INDEX('Información SKU'!$K$1:$K$54,MATCH(E13530,'Información SKU'!$A$1:$A$54,0),1),40)</f>
        <v>0.96</v>
      </c>
      <c r="J13530" s="3">
        <v>43585</v>
      </c>
      <c r="K13530" s="12" t="s">
        <v>218</v>
      </c>
      <c r="L13530">
        <v>1</v>
      </c>
    </row>
    <row r="13531" spans="1:12" x14ac:dyDescent="0.25">
      <c r="A13531">
        <v>1003933</v>
      </c>
      <c r="B13531" t="s">
        <v>115</v>
      </c>
      <c r="C13531">
        <v>11011558</v>
      </c>
      <c r="D13531">
        <v>420</v>
      </c>
      <c r="E13531">
        <v>2397</v>
      </c>
      <c r="F13531" t="s">
        <v>67</v>
      </c>
      <c r="G13531">
        <f>H13531*IFERROR(INDEX('Información SKU'!$H$1:$H$54,MATCH(E13531,'Información SKU'!$A$1:$A$54,0),1),15)</f>
        <v>756</v>
      </c>
      <c r="H13531">
        <v>63</v>
      </c>
      <c r="I13531" s="12">
        <f>H13531/IFERROR(INDEX('Información SKU'!$K$1:$K$54,MATCH(E13531,'Información SKU'!$A$1:$A$54,0),1),40)</f>
        <v>1.26</v>
      </c>
      <c r="J13531" s="3">
        <v>43585</v>
      </c>
      <c r="K13531" s="12" t="s">
        <v>219</v>
      </c>
      <c r="L13531">
        <v>1</v>
      </c>
    </row>
    <row r="13532" spans="1:12" x14ac:dyDescent="0.25">
      <c r="A13532">
        <v>1003933</v>
      </c>
      <c r="B13532" t="s">
        <v>115</v>
      </c>
      <c r="C13532">
        <v>11011558</v>
      </c>
      <c r="D13532">
        <v>10</v>
      </c>
      <c r="E13532">
        <v>62</v>
      </c>
      <c r="F13532" t="s">
        <v>25</v>
      </c>
      <c r="G13532">
        <f>H13532*IFERROR(INDEX('Información SKU'!$H$1:$H$54,MATCH(E13532,'Información SKU'!$A$1:$A$54,0),1),15)</f>
        <v>392</v>
      </c>
      <c r="H13532">
        <v>49</v>
      </c>
      <c r="I13532" s="12">
        <f>H13532/IFERROR(INDEX('Información SKU'!$K$1:$K$54,MATCH(E13532,'Información SKU'!$A$1:$A$54,0),1),40)</f>
        <v>0.98</v>
      </c>
      <c r="J13532" s="3">
        <v>43585</v>
      </c>
      <c r="K13532" s="12" t="s">
        <v>222</v>
      </c>
      <c r="L13532">
        <v>3</v>
      </c>
    </row>
    <row r="13533" spans="1:12" x14ac:dyDescent="0.25">
      <c r="A13533">
        <v>1003933</v>
      </c>
      <c r="B13533" t="s">
        <v>115</v>
      </c>
      <c r="C13533">
        <v>11011558</v>
      </c>
      <c r="D13533">
        <v>80</v>
      </c>
      <c r="E13533">
        <v>42</v>
      </c>
      <c r="F13533" t="s">
        <v>15</v>
      </c>
      <c r="G13533">
        <f>H13533*IFERROR(INDEX('Información SKU'!$H$1:$H$54,MATCH(E13533,'Información SKU'!$A$1:$A$54,0),1),15)</f>
        <v>360</v>
      </c>
      <c r="H13533">
        <v>30</v>
      </c>
      <c r="I13533" s="12">
        <f>H13533/IFERROR(INDEX('Información SKU'!$K$1:$K$54,MATCH(E13533,'Información SKU'!$A$1:$A$54,0),1),40)</f>
        <v>0.6</v>
      </c>
      <c r="J13533" s="3">
        <v>43585</v>
      </c>
      <c r="K13533" s="12" t="s">
        <v>220</v>
      </c>
      <c r="L13533">
        <v>2</v>
      </c>
    </row>
    <row r="13534" spans="1:12" x14ac:dyDescent="0.25">
      <c r="A13534">
        <v>1003933</v>
      </c>
      <c r="B13534" t="s">
        <v>115</v>
      </c>
      <c r="C13534">
        <v>11011558</v>
      </c>
      <c r="D13534">
        <v>200</v>
      </c>
      <c r="E13534">
        <v>510</v>
      </c>
      <c r="F13534" t="s">
        <v>30</v>
      </c>
      <c r="G13534">
        <f>H13534*IFERROR(INDEX('Información SKU'!$H$1:$H$54,MATCH(E13534,'Información SKU'!$A$1:$A$54,0),1),15)</f>
        <v>234</v>
      </c>
      <c r="H13534">
        <v>39</v>
      </c>
      <c r="I13534" s="12">
        <f>H13534/IFERROR(INDEX('Información SKU'!$K$1:$K$54,MATCH(E13534,'Información SKU'!$A$1:$A$54,0),1),40)</f>
        <v>0.78</v>
      </c>
      <c r="J13534" s="3">
        <v>43585</v>
      </c>
      <c r="K13534" s="12" t="s">
        <v>223</v>
      </c>
      <c r="L13534">
        <v>3</v>
      </c>
    </row>
    <row r="13535" spans="1:12" x14ac:dyDescent="0.25">
      <c r="A13535">
        <v>1003933</v>
      </c>
      <c r="B13535" t="s">
        <v>115</v>
      </c>
      <c r="C13535">
        <v>11011558</v>
      </c>
      <c r="D13535">
        <v>210</v>
      </c>
      <c r="E13535">
        <v>511</v>
      </c>
      <c r="F13535" t="s">
        <v>29</v>
      </c>
      <c r="G13535">
        <f>H13535*IFERROR(INDEX('Información SKU'!$H$1:$H$54,MATCH(E13535,'Información SKU'!$A$1:$A$54,0),1),15)</f>
        <v>224</v>
      </c>
      <c r="H13535">
        <v>28</v>
      </c>
      <c r="I13535" s="12">
        <f>H13535/IFERROR(INDEX('Información SKU'!$K$1:$K$54,MATCH(E13535,'Información SKU'!$A$1:$A$54,0),1),40)</f>
        <v>0.46666666666666667</v>
      </c>
      <c r="J13535" s="3">
        <v>43585</v>
      </c>
      <c r="K13535" s="12" t="s">
        <v>222</v>
      </c>
      <c r="L13535">
        <v>3</v>
      </c>
    </row>
    <row r="13536" spans="1:12" x14ac:dyDescent="0.25">
      <c r="A13536">
        <v>1001666</v>
      </c>
      <c r="B13536" t="s">
        <v>114</v>
      </c>
      <c r="C13536">
        <v>11011575</v>
      </c>
      <c r="D13536">
        <v>60</v>
      </c>
      <c r="E13536">
        <v>2384</v>
      </c>
      <c r="F13536" t="s">
        <v>10</v>
      </c>
      <c r="G13536">
        <f>H13536*IFERROR(INDEX('Información SKU'!$H$1:$H$54,MATCH(E13536,'Información SKU'!$A$1:$A$54,0),1),15)</f>
        <v>630</v>
      </c>
      <c r="H13536">
        <v>105</v>
      </c>
      <c r="I13536" s="12">
        <f>H13536/IFERROR(INDEX('Información SKU'!$K$1:$K$54,MATCH(E13536,'Información SKU'!$A$1:$A$54,0),1),40)</f>
        <v>1.09375</v>
      </c>
      <c r="J13536" s="3">
        <v>43585</v>
      </c>
      <c r="K13536" s="12" t="s">
        <v>222</v>
      </c>
      <c r="L13536">
        <v>3</v>
      </c>
    </row>
    <row r="13537" spans="1:12" x14ac:dyDescent="0.25">
      <c r="A13537">
        <v>1001666</v>
      </c>
      <c r="B13537" t="s">
        <v>114</v>
      </c>
      <c r="C13537">
        <v>11011575</v>
      </c>
      <c r="D13537">
        <v>20</v>
      </c>
      <c r="E13537">
        <v>63</v>
      </c>
      <c r="F13537" t="s">
        <v>1</v>
      </c>
      <c r="G13537">
        <f>H13537*IFERROR(INDEX('Información SKU'!$H$1:$H$54,MATCH(E13537,'Información SKU'!$A$1:$A$54,0),1),15)</f>
        <v>450</v>
      </c>
      <c r="H13537">
        <v>30</v>
      </c>
      <c r="I13537" s="12">
        <f>H13537/IFERROR(INDEX('Información SKU'!$K$1:$K$54,MATCH(E13537,'Información SKU'!$A$1:$A$54,0),1),40)</f>
        <v>0.7142857142857143</v>
      </c>
      <c r="J13537" s="3">
        <v>43585</v>
      </c>
      <c r="K13537" s="12" t="s">
        <v>221</v>
      </c>
      <c r="L13537">
        <v>2</v>
      </c>
    </row>
    <row r="13538" spans="1:12" x14ac:dyDescent="0.25">
      <c r="A13538">
        <v>1001666</v>
      </c>
      <c r="B13538" t="s">
        <v>114</v>
      </c>
      <c r="C13538">
        <v>11011575</v>
      </c>
      <c r="D13538">
        <v>10</v>
      </c>
      <c r="E13538">
        <v>61</v>
      </c>
      <c r="F13538" t="s">
        <v>20</v>
      </c>
      <c r="G13538">
        <f>H13538*IFERROR(INDEX('Información SKU'!$H$1:$H$54,MATCH(E13538,'Información SKU'!$A$1:$A$54,0),1),15)</f>
        <v>135</v>
      </c>
      <c r="H13538">
        <v>9</v>
      </c>
      <c r="I13538" s="12">
        <f>H13538/IFERROR(INDEX('Información SKU'!$K$1:$K$54,MATCH(E13538,'Información SKU'!$A$1:$A$54,0),1),40)</f>
        <v>0.15</v>
      </c>
      <c r="J13538" s="3">
        <v>43585</v>
      </c>
      <c r="K13538" s="12" t="s">
        <v>219</v>
      </c>
      <c r="L13538">
        <v>1</v>
      </c>
    </row>
    <row r="13539" spans="1:12" x14ac:dyDescent="0.25">
      <c r="A13539">
        <v>1001666</v>
      </c>
      <c r="B13539" t="s">
        <v>114</v>
      </c>
      <c r="C13539">
        <v>11011576</v>
      </c>
      <c r="D13539">
        <v>10</v>
      </c>
      <c r="E13539">
        <v>62</v>
      </c>
      <c r="F13539" t="s">
        <v>25</v>
      </c>
      <c r="G13539">
        <f>H13539*IFERROR(INDEX('Información SKU'!$H$1:$H$54,MATCH(E13539,'Información SKU'!$A$1:$A$54,0),1),15)</f>
        <v>304</v>
      </c>
      <c r="H13539">
        <v>38</v>
      </c>
      <c r="I13539" s="12">
        <f>H13539/IFERROR(INDEX('Información SKU'!$K$1:$K$54,MATCH(E13539,'Información SKU'!$A$1:$A$54,0),1),40)</f>
        <v>0.76</v>
      </c>
      <c r="J13539" s="3">
        <v>43585</v>
      </c>
      <c r="K13539" s="12" t="s">
        <v>222</v>
      </c>
      <c r="L13539">
        <v>3</v>
      </c>
    </row>
    <row r="13540" spans="1:12" x14ac:dyDescent="0.25">
      <c r="A13540">
        <v>1001665</v>
      </c>
      <c r="B13540" t="s">
        <v>114</v>
      </c>
      <c r="C13540">
        <v>11011578</v>
      </c>
      <c r="D13540">
        <v>10</v>
      </c>
      <c r="E13540">
        <v>205</v>
      </c>
      <c r="F13540" t="s">
        <v>35</v>
      </c>
      <c r="G13540">
        <f>H13540*IFERROR(INDEX('Información SKU'!$H$1:$H$54,MATCH(E13540,'Información SKU'!$A$1:$A$54,0),1),15)</f>
        <v>192</v>
      </c>
      <c r="H13540">
        <v>24</v>
      </c>
      <c r="I13540" s="12">
        <f>H13540/IFERROR(INDEX('Información SKU'!$K$1:$K$54,MATCH(E13540,'Información SKU'!$A$1:$A$54,0),1),40)</f>
        <v>0.5714285714285714</v>
      </c>
      <c r="J13540" s="3">
        <v>43585</v>
      </c>
      <c r="K13540" s="12" t="s">
        <v>218</v>
      </c>
      <c r="L13540">
        <v>1</v>
      </c>
    </row>
    <row r="13541" spans="1:12" x14ac:dyDescent="0.25">
      <c r="A13541">
        <v>1001665</v>
      </c>
      <c r="B13541" t="s">
        <v>114</v>
      </c>
      <c r="C13541">
        <v>11011580</v>
      </c>
      <c r="D13541">
        <v>10</v>
      </c>
      <c r="E13541">
        <v>62</v>
      </c>
      <c r="F13541" t="s">
        <v>25</v>
      </c>
      <c r="G13541">
        <f>H13541*IFERROR(INDEX('Información SKU'!$H$1:$H$54,MATCH(E13541,'Información SKU'!$A$1:$A$54,0),1),15)</f>
        <v>360</v>
      </c>
      <c r="H13541">
        <v>45</v>
      </c>
      <c r="I13541" s="12">
        <f>H13541/IFERROR(INDEX('Información SKU'!$K$1:$K$54,MATCH(E13541,'Información SKU'!$A$1:$A$54,0),1),40)</f>
        <v>0.9</v>
      </c>
      <c r="J13541" s="3">
        <v>43585</v>
      </c>
      <c r="K13541" s="12" t="s">
        <v>223</v>
      </c>
      <c r="L13541">
        <v>3</v>
      </c>
    </row>
    <row r="13542" spans="1:12" x14ac:dyDescent="0.25">
      <c r="A13542">
        <v>1001665</v>
      </c>
      <c r="B13542" t="s">
        <v>114</v>
      </c>
      <c r="C13542">
        <v>11011581</v>
      </c>
      <c r="D13542">
        <v>40</v>
      </c>
      <c r="E13542">
        <v>61</v>
      </c>
      <c r="F13542" t="s">
        <v>20</v>
      </c>
      <c r="G13542">
        <f>H13542*IFERROR(INDEX('Información SKU'!$H$1:$H$54,MATCH(E13542,'Información SKU'!$A$1:$A$54,0),1),15)</f>
        <v>585</v>
      </c>
      <c r="H13542">
        <v>39</v>
      </c>
      <c r="I13542" s="12">
        <f>H13542/IFERROR(INDEX('Información SKU'!$K$1:$K$54,MATCH(E13542,'Información SKU'!$A$1:$A$54,0),1),40)</f>
        <v>0.65</v>
      </c>
      <c r="J13542" s="3">
        <v>43585</v>
      </c>
      <c r="K13542" s="12" t="s">
        <v>219</v>
      </c>
      <c r="L13542">
        <v>1</v>
      </c>
    </row>
    <row r="13543" spans="1:12" x14ac:dyDescent="0.25">
      <c r="A13543">
        <v>1001665</v>
      </c>
      <c r="B13543" t="s">
        <v>114</v>
      </c>
      <c r="C13543">
        <v>11011581</v>
      </c>
      <c r="D13543">
        <v>30</v>
      </c>
      <c r="E13543">
        <v>63</v>
      </c>
      <c r="F13543" t="s">
        <v>1</v>
      </c>
      <c r="G13543">
        <f>H13543*IFERROR(INDEX('Información SKU'!$H$1:$H$54,MATCH(E13543,'Información SKU'!$A$1:$A$54,0),1),15)</f>
        <v>60</v>
      </c>
      <c r="H13543">
        <v>4</v>
      </c>
      <c r="I13543" s="12">
        <f>H13543/IFERROR(INDEX('Información SKU'!$K$1:$K$54,MATCH(E13543,'Información SKU'!$A$1:$A$54,0),1),40)</f>
        <v>9.5238095238095233E-2</v>
      </c>
      <c r="J13543" s="3">
        <v>43585</v>
      </c>
      <c r="K13543" s="12" t="s">
        <v>221</v>
      </c>
      <c r="L13543">
        <v>2</v>
      </c>
    </row>
    <row r="13544" spans="1:12" x14ac:dyDescent="0.25">
      <c r="A13544">
        <v>1001665</v>
      </c>
      <c r="B13544" t="s">
        <v>114</v>
      </c>
      <c r="C13544">
        <v>11011582</v>
      </c>
      <c r="D13544">
        <v>70</v>
      </c>
      <c r="E13544">
        <v>2387</v>
      </c>
      <c r="F13544" t="s">
        <v>33</v>
      </c>
      <c r="G13544">
        <f>H13544*IFERROR(INDEX('Información SKU'!$H$1:$H$54,MATCH(E13544,'Información SKU'!$A$1:$A$54,0),1),15)</f>
        <v>1164</v>
      </c>
      <c r="H13544">
        <v>97</v>
      </c>
      <c r="I13544" s="12">
        <f>H13544/IFERROR(INDEX('Información SKU'!$K$1:$K$54,MATCH(E13544,'Información SKU'!$A$1:$A$54,0),1),40)</f>
        <v>1.0104166666666667</v>
      </c>
      <c r="J13544" s="3">
        <v>43585</v>
      </c>
      <c r="K13544" s="12" t="s">
        <v>222</v>
      </c>
      <c r="L13544">
        <v>3</v>
      </c>
    </row>
    <row r="13545" spans="1:12" x14ac:dyDescent="0.25">
      <c r="A13545">
        <v>1001665</v>
      </c>
      <c r="B13545" t="s">
        <v>114</v>
      </c>
      <c r="C13545">
        <v>11011582</v>
      </c>
      <c r="D13545">
        <v>60</v>
      </c>
      <c r="E13545">
        <v>2384</v>
      </c>
      <c r="F13545" t="s">
        <v>10</v>
      </c>
      <c r="G13545">
        <f>H13545*IFERROR(INDEX('Información SKU'!$H$1:$H$54,MATCH(E13545,'Información SKU'!$A$1:$A$54,0),1),15)</f>
        <v>534</v>
      </c>
      <c r="H13545">
        <v>89</v>
      </c>
      <c r="I13545" s="12">
        <f>H13545/IFERROR(INDEX('Información SKU'!$K$1:$K$54,MATCH(E13545,'Información SKU'!$A$1:$A$54,0),1),40)</f>
        <v>0.92708333333333337</v>
      </c>
      <c r="J13545" s="3">
        <v>43585</v>
      </c>
      <c r="K13545" s="12" t="s">
        <v>218</v>
      </c>
      <c r="L13545">
        <v>1</v>
      </c>
    </row>
    <row r="13546" spans="1:12" x14ac:dyDescent="0.25">
      <c r="A13546">
        <v>1001665</v>
      </c>
      <c r="B13546" t="s">
        <v>114</v>
      </c>
      <c r="C13546">
        <v>11011582</v>
      </c>
      <c r="D13546">
        <v>50</v>
      </c>
      <c r="E13546">
        <v>2382</v>
      </c>
      <c r="F13546" t="s">
        <v>34</v>
      </c>
      <c r="G13546">
        <f>H13546*IFERROR(INDEX('Información SKU'!$H$1:$H$54,MATCH(E13546,'Información SKU'!$A$1:$A$54,0),1),15)</f>
        <v>366</v>
      </c>
      <c r="H13546">
        <v>61</v>
      </c>
      <c r="I13546" s="12">
        <f>H13546/IFERROR(INDEX('Información SKU'!$K$1:$K$54,MATCH(E13546,'Información SKU'!$A$1:$A$54,0),1),40)</f>
        <v>0.63541666666666663</v>
      </c>
      <c r="J13546" s="3">
        <v>43585</v>
      </c>
      <c r="K13546" s="12" t="s">
        <v>220</v>
      </c>
      <c r="L13546">
        <v>2</v>
      </c>
    </row>
    <row r="13547" spans="1:12" x14ac:dyDescent="0.25">
      <c r="A13547">
        <v>1001665</v>
      </c>
      <c r="B13547" t="s">
        <v>114</v>
      </c>
      <c r="C13547">
        <v>11011582</v>
      </c>
      <c r="D13547">
        <v>10</v>
      </c>
      <c r="E13547">
        <v>511</v>
      </c>
      <c r="F13547" t="s">
        <v>29</v>
      </c>
      <c r="G13547">
        <f>H13547*IFERROR(INDEX('Información SKU'!$H$1:$H$54,MATCH(E13547,'Información SKU'!$A$1:$A$54,0),1),15)</f>
        <v>24</v>
      </c>
      <c r="H13547">
        <v>3</v>
      </c>
      <c r="I13547" s="12">
        <f>H13547/IFERROR(INDEX('Información SKU'!$K$1:$K$54,MATCH(E13547,'Información SKU'!$A$1:$A$54,0),1),40)</f>
        <v>0.05</v>
      </c>
      <c r="J13547" s="3">
        <v>43585</v>
      </c>
      <c r="K13547" s="12" t="s">
        <v>220</v>
      </c>
      <c r="L13547">
        <v>2</v>
      </c>
    </row>
    <row r="13548" spans="1:12" x14ac:dyDescent="0.25">
      <c r="A13548">
        <v>1001666</v>
      </c>
      <c r="B13548" t="s">
        <v>114</v>
      </c>
      <c r="C13548">
        <v>11011583</v>
      </c>
      <c r="D13548">
        <v>320</v>
      </c>
      <c r="E13548">
        <v>1199</v>
      </c>
      <c r="F13548" t="s">
        <v>26</v>
      </c>
      <c r="G13548">
        <f>H13548*IFERROR(INDEX('Información SKU'!$H$1:$H$54,MATCH(E13548,'Información SKU'!$A$1:$A$54,0),1),15)</f>
        <v>300</v>
      </c>
      <c r="H13548">
        <v>25</v>
      </c>
      <c r="I13548" s="12">
        <f>H13548/IFERROR(INDEX('Información SKU'!$K$1:$K$54,MATCH(E13548,'Información SKU'!$A$1:$A$54,0),1),40)</f>
        <v>0.41666666666666669</v>
      </c>
      <c r="J13548" s="3">
        <v>43585</v>
      </c>
      <c r="K13548" s="12" t="s">
        <v>218</v>
      </c>
      <c r="L13548">
        <v>1</v>
      </c>
    </row>
    <row r="13549" spans="1:12" x14ac:dyDescent="0.25">
      <c r="A13549">
        <v>1001666</v>
      </c>
      <c r="B13549" t="s">
        <v>114</v>
      </c>
      <c r="C13549">
        <v>11011583</v>
      </c>
      <c r="D13549">
        <v>330</v>
      </c>
      <c r="E13549">
        <v>1200</v>
      </c>
      <c r="F13549" t="s">
        <v>17</v>
      </c>
      <c r="G13549">
        <f>H13549*IFERROR(INDEX('Información SKU'!$H$1:$H$54,MATCH(E13549,'Información SKU'!$A$1:$A$54,0),1),15)</f>
        <v>228</v>
      </c>
      <c r="H13549">
        <v>38</v>
      </c>
      <c r="I13549" s="12">
        <f>H13549/IFERROR(INDEX('Información SKU'!$K$1:$K$54,MATCH(E13549,'Información SKU'!$A$1:$A$54,0),1),40)</f>
        <v>0.90476190476190477</v>
      </c>
      <c r="J13549" s="3">
        <v>43585</v>
      </c>
      <c r="K13549" s="12" t="s">
        <v>223</v>
      </c>
      <c r="L13549">
        <v>3</v>
      </c>
    </row>
    <row r="13550" spans="1:12" x14ac:dyDescent="0.25">
      <c r="A13550">
        <v>1001666</v>
      </c>
      <c r="B13550" t="s">
        <v>114</v>
      </c>
      <c r="C13550">
        <v>11011583</v>
      </c>
      <c r="D13550">
        <v>410</v>
      </c>
      <c r="E13550">
        <v>2382</v>
      </c>
      <c r="F13550" t="s">
        <v>34</v>
      </c>
      <c r="G13550">
        <f>H13550*IFERROR(INDEX('Información SKU'!$H$1:$H$54,MATCH(E13550,'Información SKU'!$A$1:$A$54,0),1),15)</f>
        <v>282</v>
      </c>
      <c r="H13550">
        <v>47</v>
      </c>
      <c r="I13550" s="12">
        <f>H13550/IFERROR(INDEX('Información SKU'!$K$1:$K$54,MATCH(E13550,'Información SKU'!$A$1:$A$54,0),1),40)</f>
        <v>0.48958333333333331</v>
      </c>
      <c r="J13550" s="3">
        <v>43585</v>
      </c>
      <c r="K13550" s="12" t="s">
        <v>222</v>
      </c>
      <c r="L13550">
        <v>3</v>
      </c>
    </row>
    <row r="13551" spans="1:12" x14ac:dyDescent="0.25">
      <c r="A13551">
        <v>1001666</v>
      </c>
      <c r="B13551" t="s">
        <v>114</v>
      </c>
      <c r="C13551">
        <v>11011583</v>
      </c>
      <c r="D13551">
        <v>420</v>
      </c>
      <c r="E13551">
        <v>2384</v>
      </c>
      <c r="F13551" t="s">
        <v>10</v>
      </c>
      <c r="G13551">
        <f>H13551*IFERROR(INDEX('Información SKU'!$H$1:$H$54,MATCH(E13551,'Información SKU'!$A$1:$A$54,0),1),15)</f>
        <v>72</v>
      </c>
      <c r="H13551">
        <v>12</v>
      </c>
      <c r="I13551" s="12">
        <f>H13551/IFERROR(INDEX('Información SKU'!$K$1:$K$54,MATCH(E13551,'Información SKU'!$A$1:$A$54,0),1),40)</f>
        <v>0.125</v>
      </c>
      <c r="J13551" s="3">
        <v>43585</v>
      </c>
      <c r="K13551" s="12" t="s">
        <v>218</v>
      </c>
      <c r="L13551">
        <v>1</v>
      </c>
    </row>
    <row r="13552" spans="1:12" x14ac:dyDescent="0.25">
      <c r="A13552">
        <v>1001666</v>
      </c>
      <c r="B13552" t="s">
        <v>114</v>
      </c>
      <c r="C13552">
        <v>11011583</v>
      </c>
      <c r="D13552">
        <v>430</v>
      </c>
      <c r="E13552">
        <v>2387</v>
      </c>
      <c r="F13552" t="s">
        <v>33</v>
      </c>
      <c r="G13552">
        <f>H13552*IFERROR(INDEX('Información SKU'!$H$1:$H$54,MATCH(E13552,'Información SKU'!$A$1:$A$54,0),1),15)</f>
        <v>1164</v>
      </c>
      <c r="H13552">
        <v>97</v>
      </c>
      <c r="I13552" s="12">
        <f>H13552/IFERROR(INDEX('Información SKU'!$K$1:$K$54,MATCH(E13552,'Información SKU'!$A$1:$A$54,0),1),40)</f>
        <v>1.0104166666666667</v>
      </c>
      <c r="J13552" s="3">
        <v>43585</v>
      </c>
      <c r="K13552" s="12" t="s">
        <v>219</v>
      </c>
      <c r="L13552">
        <v>1</v>
      </c>
    </row>
    <row r="13553" spans="1:12" x14ac:dyDescent="0.25">
      <c r="A13553">
        <v>1001666</v>
      </c>
      <c r="B13553" t="s">
        <v>114</v>
      </c>
      <c r="C13553">
        <v>11011583</v>
      </c>
      <c r="D13553">
        <v>20</v>
      </c>
      <c r="E13553">
        <v>42</v>
      </c>
      <c r="F13553" t="s">
        <v>15</v>
      </c>
      <c r="G13553">
        <f>H13553*IFERROR(INDEX('Información SKU'!$H$1:$H$54,MATCH(E13553,'Información SKU'!$A$1:$A$54,0),1),15)</f>
        <v>144</v>
      </c>
      <c r="H13553">
        <v>12</v>
      </c>
      <c r="I13553" s="12">
        <f>H13553/IFERROR(INDEX('Información SKU'!$K$1:$K$54,MATCH(E13553,'Información SKU'!$A$1:$A$54,0),1),40)</f>
        <v>0.24</v>
      </c>
      <c r="J13553" s="3">
        <v>43585</v>
      </c>
      <c r="K13553" s="12" t="s">
        <v>222</v>
      </c>
      <c r="L13553">
        <v>3</v>
      </c>
    </row>
    <row r="13554" spans="1:12" x14ac:dyDescent="0.25">
      <c r="A13554">
        <v>1001666</v>
      </c>
      <c r="B13554" t="s">
        <v>114</v>
      </c>
      <c r="C13554">
        <v>11011583</v>
      </c>
      <c r="D13554">
        <v>30</v>
      </c>
      <c r="E13554">
        <v>43</v>
      </c>
      <c r="F13554" t="s">
        <v>12</v>
      </c>
      <c r="G13554">
        <f>H13554*IFERROR(INDEX('Información SKU'!$H$1:$H$54,MATCH(E13554,'Información SKU'!$A$1:$A$54,0),1),15)</f>
        <v>16</v>
      </c>
      <c r="H13554">
        <v>2</v>
      </c>
      <c r="I13554" s="12">
        <f>H13554/IFERROR(INDEX('Información SKU'!$K$1:$K$54,MATCH(E13554,'Información SKU'!$A$1:$A$54,0),1),40)</f>
        <v>4.7619047619047616E-2</v>
      </c>
      <c r="J13554" s="3">
        <v>43585</v>
      </c>
      <c r="K13554" s="12" t="s">
        <v>219</v>
      </c>
      <c r="L13554">
        <v>1</v>
      </c>
    </row>
    <row r="13555" spans="1:12" x14ac:dyDescent="0.25">
      <c r="A13555">
        <v>1001666</v>
      </c>
      <c r="B13555" t="s">
        <v>114</v>
      </c>
      <c r="C13555">
        <v>11011583</v>
      </c>
      <c r="D13555">
        <v>110</v>
      </c>
      <c r="E13555">
        <v>320</v>
      </c>
      <c r="F13555" t="s">
        <v>31</v>
      </c>
      <c r="G13555">
        <f>H13555*IFERROR(INDEX('Información SKU'!$H$1:$H$54,MATCH(E13555,'Información SKU'!$A$1:$A$54,0),1),15)</f>
        <v>165</v>
      </c>
      <c r="H13555">
        <v>11</v>
      </c>
      <c r="I13555" s="12">
        <f>H13555/IFERROR(INDEX('Información SKU'!$K$1:$K$54,MATCH(E13555,'Información SKU'!$A$1:$A$54,0),1),40)</f>
        <v>0.14102564102564102</v>
      </c>
      <c r="J13555" s="3">
        <v>43585</v>
      </c>
      <c r="K13555" s="12" t="s">
        <v>222</v>
      </c>
      <c r="L13555">
        <v>3</v>
      </c>
    </row>
    <row r="13556" spans="1:12" x14ac:dyDescent="0.25">
      <c r="A13556">
        <v>1001666</v>
      </c>
      <c r="B13556" t="s">
        <v>114</v>
      </c>
      <c r="C13556">
        <v>11011583</v>
      </c>
      <c r="D13556">
        <v>270</v>
      </c>
      <c r="E13556">
        <v>522</v>
      </c>
      <c r="F13556" t="s">
        <v>6</v>
      </c>
      <c r="G13556">
        <f>H13556*IFERROR(INDEX('Información SKU'!$H$1:$H$54,MATCH(E13556,'Información SKU'!$A$1:$A$54,0),1),15)</f>
        <v>30</v>
      </c>
      <c r="H13556">
        <v>2</v>
      </c>
      <c r="I13556" s="12">
        <f>H13556/IFERROR(INDEX('Información SKU'!$K$1:$K$54,MATCH(E13556,'Información SKU'!$A$1:$A$54,0),1),40)</f>
        <v>3.3333333333333333E-2</v>
      </c>
      <c r="J13556" s="3">
        <v>43585</v>
      </c>
      <c r="K13556" s="12" t="s">
        <v>219</v>
      </c>
      <c r="L13556">
        <v>1</v>
      </c>
    </row>
    <row r="13557" spans="1:12" x14ac:dyDescent="0.25">
      <c r="A13557">
        <v>1001666</v>
      </c>
      <c r="B13557" t="s">
        <v>114</v>
      </c>
      <c r="C13557">
        <v>11011583</v>
      </c>
      <c r="D13557">
        <v>260</v>
      </c>
      <c r="E13557">
        <v>521</v>
      </c>
      <c r="F13557" t="s">
        <v>28</v>
      </c>
      <c r="G13557">
        <f>H13557*IFERROR(INDEX('Información SKU'!$H$1:$H$54,MATCH(E13557,'Información SKU'!$A$1:$A$54,0),1),15)</f>
        <v>24</v>
      </c>
      <c r="H13557">
        <v>3</v>
      </c>
      <c r="I13557" s="12">
        <f>H13557/IFERROR(INDEX('Información SKU'!$K$1:$K$54,MATCH(E13557,'Información SKU'!$A$1:$A$54,0),1),40)</f>
        <v>0.05</v>
      </c>
      <c r="J13557" s="3">
        <v>43585</v>
      </c>
      <c r="K13557" s="12" t="s">
        <v>220</v>
      </c>
      <c r="L13557">
        <v>2</v>
      </c>
    </row>
    <row r="13558" spans="1:12" x14ac:dyDescent="0.25">
      <c r="A13558">
        <v>1001666</v>
      </c>
      <c r="B13558" t="s">
        <v>114</v>
      </c>
      <c r="C13558">
        <v>11011583</v>
      </c>
      <c r="D13558">
        <v>250</v>
      </c>
      <c r="E13558">
        <v>511</v>
      </c>
      <c r="F13558" t="s">
        <v>29</v>
      </c>
      <c r="G13558">
        <f>H13558*IFERROR(INDEX('Información SKU'!$H$1:$H$54,MATCH(E13558,'Información SKU'!$A$1:$A$54,0),1),15)</f>
        <v>104</v>
      </c>
      <c r="H13558">
        <v>13</v>
      </c>
      <c r="I13558" s="12">
        <f>H13558/IFERROR(INDEX('Información SKU'!$K$1:$K$54,MATCH(E13558,'Información SKU'!$A$1:$A$54,0),1),40)</f>
        <v>0.21666666666666667</v>
      </c>
      <c r="J13558" s="3">
        <v>43585</v>
      </c>
      <c r="K13558" s="12" t="s">
        <v>223</v>
      </c>
      <c r="L13558">
        <v>3</v>
      </c>
    </row>
    <row r="13559" spans="1:12" x14ac:dyDescent="0.25">
      <c r="A13559">
        <v>1001666</v>
      </c>
      <c r="B13559" t="s">
        <v>114</v>
      </c>
      <c r="C13559">
        <v>11011583</v>
      </c>
      <c r="D13559">
        <v>240</v>
      </c>
      <c r="E13559">
        <v>510</v>
      </c>
      <c r="F13559" t="s">
        <v>30</v>
      </c>
      <c r="G13559">
        <f>H13559*IFERROR(INDEX('Información SKU'!$H$1:$H$54,MATCH(E13559,'Información SKU'!$A$1:$A$54,0),1),15)</f>
        <v>66</v>
      </c>
      <c r="H13559">
        <v>11</v>
      </c>
      <c r="I13559" s="12">
        <f>H13559/IFERROR(INDEX('Información SKU'!$K$1:$K$54,MATCH(E13559,'Información SKU'!$A$1:$A$54,0),1),40)</f>
        <v>0.22</v>
      </c>
      <c r="J13559" s="3">
        <v>43585</v>
      </c>
      <c r="K13559" s="12" t="s">
        <v>223</v>
      </c>
      <c r="L13559">
        <v>3</v>
      </c>
    </row>
    <row r="13560" spans="1:12" x14ac:dyDescent="0.25">
      <c r="A13560">
        <v>1001666</v>
      </c>
      <c r="B13560" t="s">
        <v>114</v>
      </c>
      <c r="C13560">
        <v>11011583</v>
      </c>
      <c r="D13560">
        <v>230</v>
      </c>
      <c r="E13560">
        <v>509</v>
      </c>
      <c r="F13560" t="s">
        <v>0</v>
      </c>
      <c r="G13560">
        <f>H13560*IFERROR(INDEX('Información SKU'!$H$1:$H$54,MATCH(E13560,'Información SKU'!$A$1:$A$54,0),1),15)</f>
        <v>240</v>
      </c>
      <c r="H13560">
        <v>40</v>
      </c>
      <c r="I13560" s="12">
        <f>H13560/IFERROR(INDEX('Información SKU'!$K$1:$K$54,MATCH(E13560,'Información SKU'!$A$1:$A$54,0),1),40)</f>
        <v>0.5</v>
      </c>
      <c r="J13560" s="3">
        <v>43585</v>
      </c>
      <c r="K13560" s="12" t="s">
        <v>222</v>
      </c>
      <c r="L13560">
        <v>3</v>
      </c>
    </row>
    <row r="13561" spans="1:12" x14ac:dyDescent="0.25">
      <c r="A13561">
        <v>1001666</v>
      </c>
      <c r="B13561" t="s">
        <v>114</v>
      </c>
      <c r="C13561">
        <v>11011583</v>
      </c>
      <c r="D13561">
        <v>220</v>
      </c>
      <c r="E13561">
        <v>460</v>
      </c>
      <c r="F13561" t="s">
        <v>38</v>
      </c>
      <c r="G13561">
        <f>H13561*IFERROR(INDEX('Información SKU'!$H$1:$H$54,MATCH(E13561,'Información SKU'!$A$1:$A$54,0),1),15)</f>
        <v>45</v>
      </c>
      <c r="H13561">
        <v>3</v>
      </c>
      <c r="I13561" s="12">
        <f>H13561/IFERROR(INDEX('Información SKU'!$K$1:$K$54,MATCH(E13561,'Información SKU'!$A$1:$A$54,0),1),40)</f>
        <v>3.8461538461538464E-2</v>
      </c>
      <c r="J13561" s="3">
        <v>43585</v>
      </c>
      <c r="K13561" s="12" t="s">
        <v>218</v>
      </c>
      <c r="L13561">
        <v>1</v>
      </c>
    </row>
    <row r="13562" spans="1:12" x14ac:dyDescent="0.25">
      <c r="A13562">
        <v>1001665</v>
      </c>
      <c r="B13562" t="s">
        <v>114</v>
      </c>
      <c r="C13562">
        <v>11011584</v>
      </c>
      <c r="D13562">
        <v>190</v>
      </c>
      <c r="E13562">
        <v>522</v>
      </c>
      <c r="F13562" t="s">
        <v>6</v>
      </c>
      <c r="G13562">
        <f>H13562*IFERROR(INDEX('Información SKU'!$H$1:$H$54,MATCH(E13562,'Información SKU'!$A$1:$A$54,0),1),15)</f>
        <v>210</v>
      </c>
      <c r="H13562">
        <v>14</v>
      </c>
      <c r="I13562" s="12">
        <f>H13562/IFERROR(INDEX('Información SKU'!$K$1:$K$54,MATCH(E13562,'Información SKU'!$A$1:$A$54,0),1),40)</f>
        <v>0.23333333333333334</v>
      </c>
      <c r="J13562" s="3">
        <v>43585</v>
      </c>
      <c r="K13562" s="12" t="s">
        <v>219</v>
      </c>
      <c r="L13562">
        <v>1</v>
      </c>
    </row>
    <row r="13563" spans="1:12" x14ac:dyDescent="0.25">
      <c r="A13563">
        <v>1001665</v>
      </c>
      <c r="B13563" t="s">
        <v>114</v>
      </c>
      <c r="C13563">
        <v>11011584</v>
      </c>
      <c r="D13563">
        <v>240</v>
      </c>
      <c r="E13563">
        <v>1199</v>
      </c>
      <c r="F13563" t="s">
        <v>26</v>
      </c>
      <c r="G13563">
        <f>H13563*IFERROR(INDEX('Información SKU'!$H$1:$H$54,MATCH(E13563,'Información SKU'!$A$1:$A$54,0),1),15)</f>
        <v>60</v>
      </c>
      <c r="H13563">
        <v>5</v>
      </c>
      <c r="I13563" s="12">
        <f>H13563/IFERROR(INDEX('Información SKU'!$K$1:$K$54,MATCH(E13563,'Información SKU'!$A$1:$A$54,0),1),40)</f>
        <v>8.3333333333333329E-2</v>
      </c>
      <c r="J13563" s="3">
        <v>43585</v>
      </c>
      <c r="K13563" s="12" t="s">
        <v>223</v>
      </c>
      <c r="L13563">
        <v>3</v>
      </c>
    </row>
    <row r="13564" spans="1:12" x14ac:dyDescent="0.25">
      <c r="A13564">
        <v>1001665</v>
      </c>
      <c r="B13564" t="s">
        <v>114</v>
      </c>
      <c r="C13564">
        <v>11011584</v>
      </c>
      <c r="D13564">
        <v>340</v>
      </c>
      <c r="E13564">
        <v>5402</v>
      </c>
      <c r="F13564" t="s">
        <v>32</v>
      </c>
      <c r="G13564">
        <f>H13564*IFERROR(INDEX('Información SKU'!$H$1:$H$54,MATCH(E13564,'Información SKU'!$A$1:$A$54,0),1),15)</f>
        <v>24</v>
      </c>
      <c r="H13564">
        <v>4</v>
      </c>
      <c r="I13564" s="12">
        <f>H13564/IFERROR(INDEX('Información SKU'!$K$1:$K$54,MATCH(E13564,'Información SKU'!$A$1:$A$54,0),1),40)</f>
        <v>6.6666666666666666E-2</v>
      </c>
      <c r="J13564" s="3">
        <v>43585</v>
      </c>
      <c r="K13564" s="12" t="s">
        <v>220</v>
      </c>
      <c r="L13564">
        <v>2</v>
      </c>
    </row>
    <row r="13565" spans="1:12" x14ac:dyDescent="0.25">
      <c r="A13565">
        <v>1001665</v>
      </c>
      <c r="B13565" t="s">
        <v>114</v>
      </c>
      <c r="C13565">
        <v>11011584</v>
      </c>
      <c r="D13565">
        <v>30</v>
      </c>
      <c r="E13565">
        <v>41</v>
      </c>
      <c r="F13565" t="s">
        <v>71</v>
      </c>
      <c r="G13565">
        <f>H13565*IFERROR(INDEX('Información SKU'!$H$1:$H$54,MATCH(E13565,'Información SKU'!$A$1:$A$54,0),1),15)</f>
        <v>112</v>
      </c>
      <c r="H13565">
        <v>14</v>
      </c>
      <c r="I13565" s="12">
        <f>H13565/IFERROR(INDEX('Información SKU'!$K$1:$K$54,MATCH(E13565,'Información SKU'!$A$1:$A$54,0),1),40)</f>
        <v>0.23333333333333334</v>
      </c>
      <c r="J13565" s="3">
        <v>43585</v>
      </c>
      <c r="K13565" s="12" t="s">
        <v>222</v>
      </c>
      <c r="L13565">
        <v>3</v>
      </c>
    </row>
    <row r="13566" spans="1:12" x14ac:dyDescent="0.25">
      <c r="A13566">
        <v>1001665</v>
      </c>
      <c r="B13566" t="s">
        <v>114</v>
      </c>
      <c r="C13566">
        <v>11011584</v>
      </c>
      <c r="D13566">
        <v>90</v>
      </c>
      <c r="E13566">
        <v>320</v>
      </c>
      <c r="F13566" t="s">
        <v>31</v>
      </c>
      <c r="G13566">
        <f>H13566*IFERROR(INDEX('Información SKU'!$H$1:$H$54,MATCH(E13566,'Información SKU'!$A$1:$A$54,0),1),15)</f>
        <v>210</v>
      </c>
      <c r="H13566">
        <v>14</v>
      </c>
      <c r="I13566" s="12">
        <f>H13566/IFERROR(INDEX('Información SKU'!$K$1:$K$54,MATCH(E13566,'Información SKU'!$A$1:$A$54,0),1),40)</f>
        <v>0.17948717948717949</v>
      </c>
      <c r="J13566" s="3">
        <v>43585</v>
      </c>
      <c r="K13566" s="12" t="s">
        <v>218</v>
      </c>
      <c r="L13566">
        <v>1</v>
      </c>
    </row>
    <row r="13567" spans="1:12" x14ac:dyDescent="0.25">
      <c r="A13567">
        <v>1001665</v>
      </c>
      <c r="B13567" t="s">
        <v>114</v>
      </c>
      <c r="C13567">
        <v>11011584</v>
      </c>
      <c r="D13567">
        <v>100</v>
      </c>
      <c r="E13567">
        <v>521</v>
      </c>
      <c r="F13567" t="s">
        <v>28</v>
      </c>
      <c r="G13567">
        <f>H13567*IFERROR(INDEX('Información SKU'!$H$1:$H$54,MATCH(E13567,'Información SKU'!$A$1:$A$54,0),1),15)</f>
        <v>288</v>
      </c>
      <c r="H13567">
        <v>36</v>
      </c>
      <c r="I13567" s="12">
        <f>H13567/IFERROR(INDEX('Información SKU'!$K$1:$K$54,MATCH(E13567,'Información SKU'!$A$1:$A$54,0),1),40)</f>
        <v>0.6</v>
      </c>
      <c r="J13567" s="3">
        <v>43585</v>
      </c>
      <c r="K13567" s="12" t="s">
        <v>221</v>
      </c>
      <c r="L13567">
        <v>2</v>
      </c>
    </row>
    <row r="13568" spans="1:12" x14ac:dyDescent="0.25">
      <c r="A13568">
        <v>1001665</v>
      </c>
      <c r="B13568" t="s">
        <v>114</v>
      </c>
      <c r="C13568">
        <v>11011584</v>
      </c>
      <c r="D13568">
        <v>110</v>
      </c>
      <c r="E13568">
        <v>510</v>
      </c>
      <c r="F13568" t="s">
        <v>30</v>
      </c>
      <c r="G13568">
        <f>H13568*IFERROR(INDEX('Información SKU'!$H$1:$H$54,MATCH(E13568,'Información SKU'!$A$1:$A$54,0),1),15)</f>
        <v>186</v>
      </c>
      <c r="H13568">
        <v>31</v>
      </c>
      <c r="I13568" s="12">
        <f>H13568/IFERROR(INDEX('Información SKU'!$K$1:$K$54,MATCH(E13568,'Información SKU'!$A$1:$A$54,0),1),40)</f>
        <v>0.62</v>
      </c>
      <c r="J13568" s="3">
        <v>43585</v>
      </c>
      <c r="K13568" s="12" t="s">
        <v>221</v>
      </c>
      <c r="L13568">
        <v>2</v>
      </c>
    </row>
    <row r="13569" spans="1:12" x14ac:dyDescent="0.25">
      <c r="A13569">
        <v>1001665</v>
      </c>
      <c r="B13569" t="s">
        <v>114</v>
      </c>
      <c r="C13569">
        <v>11011584</v>
      </c>
      <c r="D13569">
        <v>120</v>
      </c>
      <c r="E13569">
        <v>509</v>
      </c>
      <c r="F13569" t="s">
        <v>0</v>
      </c>
      <c r="G13569">
        <f>H13569*IFERROR(INDEX('Información SKU'!$H$1:$H$54,MATCH(E13569,'Información SKU'!$A$1:$A$54,0),1),15)</f>
        <v>492</v>
      </c>
      <c r="H13569">
        <v>82</v>
      </c>
      <c r="I13569" s="12">
        <f>H13569/IFERROR(INDEX('Información SKU'!$K$1:$K$54,MATCH(E13569,'Información SKU'!$A$1:$A$54,0),1),40)</f>
        <v>1.0249999999999999</v>
      </c>
      <c r="J13569" s="3">
        <v>43585</v>
      </c>
      <c r="K13569" s="12" t="s">
        <v>219</v>
      </c>
      <c r="L13569">
        <v>1</v>
      </c>
    </row>
    <row r="13570" spans="1:12" x14ac:dyDescent="0.25">
      <c r="A13570">
        <v>1001665</v>
      </c>
      <c r="B13570" t="s">
        <v>114</v>
      </c>
      <c r="C13570">
        <v>11011584</v>
      </c>
      <c r="D13570">
        <v>130</v>
      </c>
      <c r="E13570">
        <v>460</v>
      </c>
      <c r="F13570" t="s">
        <v>38</v>
      </c>
      <c r="G13570">
        <f>H13570*IFERROR(INDEX('Información SKU'!$H$1:$H$54,MATCH(E13570,'Información SKU'!$A$1:$A$54,0),1),15)</f>
        <v>495</v>
      </c>
      <c r="H13570">
        <v>33</v>
      </c>
      <c r="I13570" s="12">
        <f>H13570/IFERROR(INDEX('Información SKU'!$K$1:$K$54,MATCH(E13570,'Información SKU'!$A$1:$A$54,0),1),40)</f>
        <v>0.42307692307692307</v>
      </c>
      <c r="J13570" s="3">
        <v>43585</v>
      </c>
      <c r="K13570" s="12" t="s">
        <v>223</v>
      </c>
      <c r="L13570">
        <v>3</v>
      </c>
    </row>
    <row r="13571" spans="1:12" x14ac:dyDescent="0.25">
      <c r="A13571">
        <v>1001665</v>
      </c>
      <c r="B13571" t="s">
        <v>114</v>
      </c>
      <c r="C13571">
        <v>11011585</v>
      </c>
      <c r="D13571">
        <v>10</v>
      </c>
      <c r="E13571">
        <v>205</v>
      </c>
      <c r="F13571" t="s">
        <v>35</v>
      </c>
      <c r="G13571">
        <f>H13571*IFERROR(INDEX('Información SKU'!$H$1:$H$54,MATCH(E13571,'Información SKU'!$A$1:$A$54,0),1),15)</f>
        <v>248</v>
      </c>
      <c r="H13571">
        <v>31</v>
      </c>
      <c r="I13571" s="12">
        <f>H13571/IFERROR(INDEX('Información SKU'!$K$1:$K$54,MATCH(E13571,'Información SKU'!$A$1:$A$54,0),1),40)</f>
        <v>0.73809523809523814</v>
      </c>
      <c r="J13571" s="3">
        <v>43585</v>
      </c>
      <c r="K13571" s="12" t="s">
        <v>222</v>
      </c>
      <c r="L13571">
        <v>3</v>
      </c>
    </row>
    <row r="13572" spans="1:12" x14ac:dyDescent="0.25">
      <c r="A13572">
        <v>1001665</v>
      </c>
      <c r="B13572" t="s">
        <v>114</v>
      </c>
      <c r="C13572">
        <v>11011585</v>
      </c>
      <c r="D13572">
        <v>20</v>
      </c>
      <c r="E13572">
        <v>62</v>
      </c>
      <c r="F13572" t="s">
        <v>25</v>
      </c>
      <c r="G13572">
        <f>H13572*IFERROR(INDEX('Información SKU'!$H$1:$H$54,MATCH(E13572,'Información SKU'!$A$1:$A$54,0),1),15)</f>
        <v>48</v>
      </c>
      <c r="H13572">
        <v>6</v>
      </c>
      <c r="I13572" s="12">
        <f>H13572/IFERROR(INDEX('Información SKU'!$K$1:$K$54,MATCH(E13572,'Información SKU'!$A$1:$A$54,0),1),40)</f>
        <v>0.12</v>
      </c>
      <c r="J13572" s="3">
        <v>43585</v>
      </c>
      <c r="K13572" s="12" t="s">
        <v>218</v>
      </c>
      <c r="L13572">
        <v>1</v>
      </c>
    </row>
    <row r="13573" spans="1:12" x14ac:dyDescent="0.25">
      <c r="A13573">
        <v>1006465</v>
      </c>
      <c r="B13573" t="s">
        <v>114</v>
      </c>
      <c r="C13573">
        <v>11011586</v>
      </c>
      <c r="D13573">
        <v>120</v>
      </c>
      <c r="E13573">
        <v>511</v>
      </c>
      <c r="F13573" t="s">
        <v>29</v>
      </c>
      <c r="G13573">
        <f>H13573*IFERROR(INDEX('Información SKU'!$H$1:$H$54,MATCH(E13573,'Información SKU'!$A$1:$A$54,0),1),15)</f>
        <v>8</v>
      </c>
      <c r="H13573">
        <v>1</v>
      </c>
      <c r="I13573" s="12">
        <f>H13573/IFERROR(INDEX('Información SKU'!$K$1:$K$54,MATCH(E13573,'Información SKU'!$A$1:$A$54,0),1),40)</f>
        <v>1.6666666666666666E-2</v>
      </c>
      <c r="J13573" s="3">
        <v>43585</v>
      </c>
      <c r="K13573" s="12" t="s">
        <v>222</v>
      </c>
      <c r="L13573">
        <v>3</v>
      </c>
    </row>
    <row r="13574" spans="1:12" x14ac:dyDescent="0.25">
      <c r="A13574">
        <v>1006465</v>
      </c>
      <c r="B13574" t="s">
        <v>114</v>
      </c>
      <c r="C13574">
        <v>11011586</v>
      </c>
      <c r="D13574">
        <v>110</v>
      </c>
      <c r="E13574">
        <v>509</v>
      </c>
      <c r="F13574" t="s">
        <v>0</v>
      </c>
      <c r="G13574">
        <f>H13574*IFERROR(INDEX('Información SKU'!$H$1:$H$54,MATCH(E13574,'Información SKU'!$A$1:$A$54,0),1),15)</f>
        <v>12</v>
      </c>
      <c r="H13574">
        <v>2</v>
      </c>
      <c r="I13574" s="12">
        <f>H13574/IFERROR(INDEX('Información SKU'!$K$1:$K$54,MATCH(E13574,'Información SKU'!$A$1:$A$54,0),1),40)</f>
        <v>2.5000000000000001E-2</v>
      </c>
      <c r="J13574" s="3">
        <v>43585</v>
      </c>
      <c r="K13574" s="12" t="s">
        <v>223</v>
      </c>
      <c r="L13574">
        <v>3</v>
      </c>
    </row>
    <row r="13575" spans="1:12" x14ac:dyDescent="0.25">
      <c r="A13575">
        <v>1006465</v>
      </c>
      <c r="B13575" t="s">
        <v>114</v>
      </c>
      <c r="C13575">
        <v>11011586</v>
      </c>
      <c r="D13575">
        <v>90</v>
      </c>
      <c r="E13575">
        <v>1200</v>
      </c>
      <c r="F13575" t="s">
        <v>17</v>
      </c>
      <c r="G13575">
        <f>H13575*IFERROR(INDEX('Información SKU'!$H$1:$H$54,MATCH(E13575,'Información SKU'!$A$1:$A$54,0),1),15)</f>
        <v>12</v>
      </c>
      <c r="H13575">
        <v>2</v>
      </c>
      <c r="I13575" s="12">
        <f>H13575/IFERROR(INDEX('Información SKU'!$K$1:$K$54,MATCH(E13575,'Información SKU'!$A$1:$A$54,0),1),40)</f>
        <v>4.7619047619047616E-2</v>
      </c>
      <c r="J13575" s="3">
        <v>43585</v>
      </c>
      <c r="K13575" s="12" t="s">
        <v>222</v>
      </c>
      <c r="L13575">
        <v>3</v>
      </c>
    </row>
    <row r="13576" spans="1:12" x14ac:dyDescent="0.25">
      <c r="A13576">
        <v>1006465</v>
      </c>
      <c r="B13576" t="s">
        <v>114</v>
      </c>
      <c r="C13576">
        <v>11011586</v>
      </c>
      <c r="D13576">
        <v>20</v>
      </c>
      <c r="E13576">
        <v>63</v>
      </c>
      <c r="F13576" t="s">
        <v>1</v>
      </c>
      <c r="G13576">
        <f>H13576*IFERROR(INDEX('Información SKU'!$H$1:$H$54,MATCH(E13576,'Información SKU'!$A$1:$A$54,0),1),15)</f>
        <v>15</v>
      </c>
      <c r="H13576">
        <v>1</v>
      </c>
      <c r="I13576" s="12">
        <f>H13576/IFERROR(INDEX('Información SKU'!$K$1:$K$54,MATCH(E13576,'Información SKU'!$A$1:$A$54,0),1),40)</f>
        <v>2.3809523809523808E-2</v>
      </c>
      <c r="J13576" s="3">
        <v>43585</v>
      </c>
      <c r="K13576" s="12" t="s">
        <v>219</v>
      </c>
      <c r="L13576">
        <v>1</v>
      </c>
    </row>
    <row r="13577" spans="1:12" x14ac:dyDescent="0.25">
      <c r="A13577">
        <v>1006465</v>
      </c>
      <c r="B13577" t="s">
        <v>114</v>
      </c>
      <c r="C13577">
        <v>11011586</v>
      </c>
      <c r="D13577">
        <v>10</v>
      </c>
      <c r="E13577">
        <v>62</v>
      </c>
      <c r="F13577" t="s">
        <v>25</v>
      </c>
      <c r="G13577">
        <f>H13577*IFERROR(INDEX('Información SKU'!$H$1:$H$54,MATCH(E13577,'Información SKU'!$A$1:$A$54,0),1),15)</f>
        <v>16</v>
      </c>
      <c r="H13577">
        <v>2</v>
      </c>
      <c r="I13577" s="12">
        <f>H13577/IFERROR(INDEX('Información SKU'!$K$1:$K$54,MATCH(E13577,'Información SKU'!$A$1:$A$54,0),1),40)</f>
        <v>0.04</v>
      </c>
      <c r="J13577" s="3">
        <v>43585</v>
      </c>
      <c r="K13577" s="12" t="s">
        <v>223</v>
      </c>
      <c r="L13577">
        <v>3</v>
      </c>
    </row>
    <row r="13578" spans="1:12" x14ac:dyDescent="0.25">
      <c r="A13578">
        <v>1001674</v>
      </c>
      <c r="B13578" t="s">
        <v>114</v>
      </c>
      <c r="C13578">
        <v>11011587</v>
      </c>
      <c r="D13578">
        <v>30</v>
      </c>
      <c r="E13578">
        <v>581</v>
      </c>
      <c r="F13578" t="s">
        <v>40</v>
      </c>
      <c r="G13578">
        <f>H13578*IFERROR(INDEX('Información SKU'!$H$1:$H$54,MATCH(E13578,'Información SKU'!$A$1:$A$54,0),1),15)</f>
        <v>102</v>
      </c>
      <c r="H13578">
        <v>17</v>
      </c>
      <c r="I13578" s="12">
        <f>H13578/IFERROR(INDEX('Información SKU'!$K$1:$K$54,MATCH(E13578,'Información SKU'!$A$1:$A$54,0),1),40)</f>
        <v>0.34</v>
      </c>
      <c r="J13578" s="3">
        <v>43585</v>
      </c>
      <c r="K13578" s="12" t="s">
        <v>221</v>
      </c>
      <c r="L13578">
        <v>2</v>
      </c>
    </row>
    <row r="13579" spans="1:12" x14ac:dyDescent="0.25">
      <c r="A13579">
        <v>1001674</v>
      </c>
      <c r="B13579" t="s">
        <v>114</v>
      </c>
      <c r="C13579">
        <v>11011588</v>
      </c>
      <c r="D13579">
        <v>10</v>
      </c>
      <c r="E13579">
        <v>62</v>
      </c>
      <c r="F13579" t="s">
        <v>25</v>
      </c>
      <c r="G13579">
        <f>H13579*IFERROR(INDEX('Información SKU'!$H$1:$H$54,MATCH(E13579,'Información SKU'!$A$1:$A$54,0),1),15)</f>
        <v>384</v>
      </c>
      <c r="H13579">
        <v>48</v>
      </c>
      <c r="I13579" s="12">
        <f>H13579/IFERROR(INDEX('Información SKU'!$K$1:$K$54,MATCH(E13579,'Información SKU'!$A$1:$A$54,0),1),40)</f>
        <v>0.96</v>
      </c>
      <c r="J13579" s="3">
        <v>43585</v>
      </c>
      <c r="K13579" s="12" t="s">
        <v>220</v>
      </c>
      <c r="L13579">
        <v>2</v>
      </c>
    </row>
    <row r="13580" spans="1:12" x14ac:dyDescent="0.25">
      <c r="A13580">
        <v>1001674</v>
      </c>
      <c r="B13580" t="s">
        <v>114</v>
      </c>
      <c r="C13580">
        <v>11011595</v>
      </c>
      <c r="D13580">
        <v>20</v>
      </c>
      <c r="E13580">
        <v>511</v>
      </c>
      <c r="F13580" t="s">
        <v>29</v>
      </c>
      <c r="G13580">
        <f>H13580*IFERROR(INDEX('Información SKU'!$H$1:$H$54,MATCH(E13580,'Información SKU'!$A$1:$A$54,0),1),15)</f>
        <v>120</v>
      </c>
      <c r="H13580">
        <v>15</v>
      </c>
      <c r="I13580" s="12">
        <f>H13580/IFERROR(INDEX('Información SKU'!$K$1:$K$54,MATCH(E13580,'Información SKU'!$A$1:$A$54,0),1),40)</f>
        <v>0.25</v>
      </c>
      <c r="J13580" s="3">
        <v>43585</v>
      </c>
      <c r="K13580" s="12" t="s">
        <v>222</v>
      </c>
      <c r="L13580">
        <v>3</v>
      </c>
    </row>
    <row r="13581" spans="1:12" x14ac:dyDescent="0.25">
      <c r="A13581">
        <v>1004650</v>
      </c>
      <c r="B13581" t="s">
        <v>104</v>
      </c>
      <c r="C13581">
        <v>11011623</v>
      </c>
      <c r="D13581">
        <v>30</v>
      </c>
      <c r="E13581">
        <v>205</v>
      </c>
      <c r="F13581" t="s">
        <v>35</v>
      </c>
      <c r="G13581">
        <f>H13581*IFERROR(INDEX('Información SKU'!$H$1:$H$54,MATCH(E13581,'Información SKU'!$A$1:$A$54,0),1),15)</f>
        <v>312</v>
      </c>
      <c r="H13581">
        <v>39</v>
      </c>
      <c r="I13581" s="12">
        <f>H13581/IFERROR(INDEX('Información SKU'!$K$1:$K$54,MATCH(E13581,'Información SKU'!$A$1:$A$54,0),1),40)</f>
        <v>0.9285714285714286</v>
      </c>
      <c r="J13581" s="3">
        <v>43585</v>
      </c>
      <c r="K13581" s="12" t="s">
        <v>220</v>
      </c>
      <c r="L13581">
        <v>2</v>
      </c>
    </row>
    <row r="13582" spans="1:12" x14ac:dyDescent="0.25">
      <c r="A13582">
        <v>1004650</v>
      </c>
      <c r="B13582" t="s">
        <v>104</v>
      </c>
      <c r="C13582">
        <v>11011623</v>
      </c>
      <c r="D13582">
        <v>40</v>
      </c>
      <c r="E13582">
        <v>63</v>
      </c>
      <c r="F13582" t="s">
        <v>1</v>
      </c>
      <c r="G13582">
        <f>H13582*IFERROR(INDEX('Información SKU'!$H$1:$H$54,MATCH(E13582,'Información SKU'!$A$1:$A$54,0),1),15)</f>
        <v>1575</v>
      </c>
      <c r="H13582">
        <v>105</v>
      </c>
      <c r="I13582" s="12">
        <f>H13582/IFERROR(INDEX('Información SKU'!$K$1:$K$54,MATCH(E13582,'Información SKU'!$A$1:$A$54,0),1),40)</f>
        <v>2.5</v>
      </c>
      <c r="J13582" s="3">
        <v>43585</v>
      </c>
      <c r="K13582" s="12" t="s">
        <v>219</v>
      </c>
      <c r="L13582">
        <v>1</v>
      </c>
    </row>
    <row r="13583" spans="1:12" x14ac:dyDescent="0.25">
      <c r="A13583">
        <v>1004650</v>
      </c>
      <c r="B13583" t="s">
        <v>104</v>
      </c>
      <c r="C13583">
        <v>11011623</v>
      </c>
      <c r="D13583">
        <v>50</v>
      </c>
      <c r="E13583">
        <v>62</v>
      </c>
      <c r="F13583" t="s">
        <v>25</v>
      </c>
      <c r="G13583">
        <f>H13583*IFERROR(INDEX('Información SKU'!$H$1:$H$54,MATCH(E13583,'Información SKU'!$A$1:$A$54,0),1),15)</f>
        <v>1920</v>
      </c>
      <c r="H13583">
        <v>240</v>
      </c>
      <c r="I13583" s="12">
        <f>H13583/IFERROR(INDEX('Información SKU'!$K$1:$K$54,MATCH(E13583,'Información SKU'!$A$1:$A$54,0),1),40)</f>
        <v>4.8</v>
      </c>
      <c r="J13583" s="3">
        <v>43585</v>
      </c>
      <c r="K13583" s="12" t="s">
        <v>222</v>
      </c>
      <c r="L13583">
        <v>3</v>
      </c>
    </row>
    <row r="13584" spans="1:12" x14ac:dyDescent="0.25">
      <c r="A13584">
        <v>1004650</v>
      </c>
      <c r="B13584" t="s">
        <v>104</v>
      </c>
      <c r="C13584">
        <v>11011623</v>
      </c>
      <c r="D13584">
        <v>60</v>
      </c>
      <c r="E13584">
        <v>61</v>
      </c>
      <c r="F13584" t="s">
        <v>20</v>
      </c>
      <c r="G13584">
        <f>H13584*IFERROR(INDEX('Información SKU'!$H$1:$H$54,MATCH(E13584,'Información SKU'!$A$1:$A$54,0),1),15)</f>
        <v>2625</v>
      </c>
      <c r="H13584">
        <v>175</v>
      </c>
      <c r="I13584" s="12">
        <f>H13584/IFERROR(INDEX('Información SKU'!$K$1:$K$54,MATCH(E13584,'Información SKU'!$A$1:$A$54,0),1),40)</f>
        <v>2.9166666666666665</v>
      </c>
      <c r="J13584" s="3">
        <v>43585</v>
      </c>
      <c r="K13584" s="12" t="s">
        <v>221</v>
      </c>
      <c r="L13584">
        <v>2</v>
      </c>
    </row>
    <row r="13585" spans="1:12" x14ac:dyDescent="0.25">
      <c r="A13585">
        <v>1004650</v>
      </c>
      <c r="B13585" t="s">
        <v>104</v>
      </c>
      <c r="C13585">
        <v>11011627</v>
      </c>
      <c r="D13585">
        <v>150</v>
      </c>
      <c r="E13585">
        <v>2382</v>
      </c>
      <c r="F13585" t="s">
        <v>34</v>
      </c>
      <c r="G13585">
        <f>H13585*IFERROR(INDEX('Información SKU'!$H$1:$H$54,MATCH(E13585,'Información SKU'!$A$1:$A$54,0),1),15)</f>
        <v>180</v>
      </c>
      <c r="H13585">
        <v>30</v>
      </c>
      <c r="I13585" s="12">
        <f>H13585/IFERROR(INDEX('Información SKU'!$K$1:$K$54,MATCH(E13585,'Información SKU'!$A$1:$A$54,0),1),40)</f>
        <v>0.3125</v>
      </c>
      <c r="J13585" s="3">
        <v>43585</v>
      </c>
      <c r="K13585" s="12" t="s">
        <v>222</v>
      </c>
      <c r="L13585">
        <v>3</v>
      </c>
    </row>
    <row r="13586" spans="1:12" x14ac:dyDescent="0.25">
      <c r="A13586">
        <v>1004650</v>
      </c>
      <c r="B13586" t="s">
        <v>104</v>
      </c>
      <c r="C13586">
        <v>11011627</v>
      </c>
      <c r="D13586">
        <v>70</v>
      </c>
      <c r="E13586">
        <v>509</v>
      </c>
      <c r="F13586" t="s">
        <v>0</v>
      </c>
      <c r="G13586">
        <f>H13586*IFERROR(INDEX('Información SKU'!$H$1:$H$54,MATCH(E13586,'Información SKU'!$A$1:$A$54,0),1),15)</f>
        <v>138</v>
      </c>
      <c r="H13586">
        <v>23</v>
      </c>
      <c r="I13586" s="12">
        <f>H13586/IFERROR(INDEX('Información SKU'!$K$1:$K$54,MATCH(E13586,'Información SKU'!$A$1:$A$54,0),1),40)</f>
        <v>0.28749999999999998</v>
      </c>
      <c r="J13586" s="3">
        <v>43585</v>
      </c>
      <c r="K13586" s="12" t="s">
        <v>221</v>
      </c>
      <c r="L13586">
        <v>2</v>
      </c>
    </row>
    <row r="13587" spans="1:12" x14ac:dyDescent="0.25">
      <c r="A13587">
        <v>1004650</v>
      </c>
      <c r="B13587" t="s">
        <v>104</v>
      </c>
      <c r="C13587">
        <v>11011627</v>
      </c>
      <c r="D13587">
        <v>50</v>
      </c>
      <c r="E13587">
        <v>205</v>
      </c>
      <c r="F13587" t="s">
        <v>35</v>
      </c>
      <c r="G13587">
        <f>H13587*IFERROR(INDEX('Información SKU'!$H$1:$H$54,MATCH(E13587,'Información SKU'!$A$1:$A$54,0),1),15)</f>
        <v>248</v>
      </c>
      <c r="H13587">
        <v>31</v>
      </c>
      <c r="I13587" s="12">
        <f>H13587/IFERROR(INDEX('Información SKU'!$K$1:$K$54,MATCH(E13587,'Información SKU'!$A$1:$A$54,0),1),40)</f>
        <v>0.73809523809523814</v>
      </c>
      <c r="J13587" s="3">
        <v>43585</v>
      </c>
      <c r="K13587" s="12" t="s">
        <v>220</v>
      </c>
      <c r="L13587">
        <v>2</v>
      </c>
    </row>
    <row r="13588" spans="1:12" x14ac:dyDescent="0.25">
      <c r="A13588">
        <v>1004650</v>
      </c>
      <c r="B13588" t="s">
        <v>104</v>
      </c>
      <c r="C13588">
        <v>11011627</v>
      </c>
      <c r="D13588">
        <v>30</v>
      </c>
      <c r="E13588">
        <v>63</v>
      </c>
      <c r="F13588" t="s">
        <v>1</v>
      </c>
      <c r="G13588">
        <f>H13588*IFERROR(INDEX('Información SKU'!$H$1:$H$54,MATCH(E13588,'Información SKU'!$A$1:$A$54,0),1),15)</f>
        <v>300</v>
      </c>
      <c r="H13588">
        <v>20</v>
      </c>
      <c r="I13588" s="12">
        <f>H13588/IFERROR(INDEX('Información SKU'!$K$1:$K$54,MATCH(E13588,'Información SKU'!$A$1:$A$54,0),1),40)</f>
        <v>0.47619047619047616</v>
      </c>
      <c r="J13588" s="3">
        <v>43585</v>
      </c>
      <c r="K13588" s="12" t="s">
        <v>221</v>
      </c>
      <c r="L13588">
        <v>2</v>
      </c>
    </row>
    <row r="13589" spans="1:12" x14ac:dyDescent="0.25">
      <c r="A13589">
        <v>1004650</v>
      </c>
      <c r="B13589" t="s">
        <v>104</v>
      </c>
      <c r="C13589">
        <v>11011627</v>
      </c>
      <c r="D13589">
        <v>20</v>
      </c>
      <c r="E13589">
        <v>62</v>
      </c>
      <c r="F13589" t="s">
        <v>25</v>
      </c>
      <c r="G13589">
        <f>H13589*IFERROR(INDEX('Información SKU'!$H$1:$H$54,MATCH(E13589,'Información SKU'!$A$1:$A$54,0),1),15)</f>
        <v>40</v>
      </c>
      <c r="H13589">
        <v>5</v>
      </c>
      <c r="I13589" s="12">
        <f>H13589/IFERROR(INDEX('Información SKU'!$K$1:$K$54,MATCH(E13589,'Información SKU'!$A$1:$A$54,0),1),40)</f>
        <v>0.1</v>
      </c>
      <c r="J13589" s="3">
        <v>43585</v>
      </c>
      <c r="K13589" s="12" t="s">
        <v>221</v>
      </c>
      <c r="L13589">
        <v>2</v>
      </c>
    </row>
    <row r="13590" spans="1:12" x14ac:dyDescent="0.25">
      <c r="A13590">
        <v>1004650</v>
      </c>
      <c r="B13590" t="s">
        <v>104</v>
      </c>
      <c r="C13590">
        <v>11011627</v>
      </c>
      <c r="D13590">
        <v>10</v>
      </c>
      <c r="E13590">
        <v>61</v>
      </c>
      <c r="F13590" t="s">
        <v>20</v>
      </c>
      <c r="G13590">
        <f>H13590*IFERROR(INDEX('Información SKU'!$H$1:$H$54,MATCH(E13590,'Información SKU'!$A$1:$A$54,0),1),15)</f>
        <v>735</v>
      </c>
      <c r="H13590">
        <v>49</v>
      </c>
      <c r="I13590" s="12">
        <f>H13590/IFERROR(INDEX('Información SKU'!$K$1:$K$54,MATCH(E13590,'Información SKU'!$A$1:$A$54,0),1),40)</f>
        <v>0.81666666666666665</v>
      </c>
      <c r="J13590" s="3">
        <v>43585</v>
      </c>
      <c r="K13590" s="12" t="s">
        <v>218</v>
      </c>
      <c r="L13590">
        <v>1</v>
      </c>
    </row>
    <row r="13591" spans="1:12" x14ac:dyDescent="0.25">
      <c r="A13591">
        <v>1001064</v>
      </c>
      <c r="B13591" t="s">
        <v>136</v>
      </c>
      <c r="C13591">
        <v>11011648</v>
      </c>
      <c r="D13591">
        <v>10</v>
      </c>
      <c r="E13591">
        <v>5273</v>
      </c>
      <c r="F13591" t="s">
        <v>82</v>
      </c>
      <c r="G13591">
        <f>H13591*IFERROR(INDEX('Información SKU'!$H$1:$H$54,MATCH(E13591,'Información SKU'!$A$1:$A$54,0),1),15)</f>
        <v>708</v>
      </c>
      <c r="H13591">
        <v>118</v>
      </c>
      <c r="I13591" s="12">
        <f>H13591/IFERROR(INDEX('Información SKU'!$K$1:$K$54,MATCH(E13591,'Información SKU'!$A$1:$A$54,0),1),40)</f>
        <v>1.6857142857142857</v>
      </c>
      <c r="J13591" s="3">
        <v>43585</v>
      </c>
      <c r="K13591" s="12" t="s">
        <v>219</v>
      </c>
      <c r="L13591">
        <v>1</v>
      </c>
    </row>
    <row r="13592" spans="1:12" x14ac:dyDescent="0.25">
      <c r="A13592">
        <v>1001064</v>
      </c>
      <c r="B13592" t="s">
        <v>136</v>
      </c>
      <c r="C13592">
        <v>11011648</v>
      </c>
      <c r="D13592">
        <v>20</v>
      </c>
      <c r="E13592">
        <v>5274</v>
      </c>
      <c r="F13592" t="s">
        <v>72</v>
      </c>
      <c r="G13592">
        <f>H13592*IFERROR(INDEX('Información SKU'!$H$1:$H$54,MATCH(E13592,'Información SKU'!$A$1:$A$54,0),1),15)</f>
        <v>312</v>
      </c>
      <c r="H13592">
        <v>39</v>
      </c>
      <c r="I13592" s="12">
        <f>H13592/IFERROR(INDEX('Información SKU'!$K$1:$K$54,MATCH(E13592,'Información SKU'!$A$1:$A$54,0),1),40)</f>
        <v>0.55714285714285716</v>
      </c>
      <c r="J13592" s="3">
        <v>43585</v>
      </c>
      <c r="K13592" s="12" t="s">
        <v>223</v>
      </c>
      <c r="L13592">
        <v>3</v>
      </c>
    </row>
    <row r="13593" spans="1:12" x14ac:dyDescent="0.25">
      <c r="A13593">
        <v>1001010</v>
      </c>
      <c r="B13593" t="s">
        <v>135</v>
      </c>
      <c r="C13593">
        <v>11011649</v>
      </c>
      <c r="D13593">
        <v>10</v>
      </c>
      <c r="E13593">
        <v>5273</v>
      </c>
      <c r="F13593" t="s">
        <v>82</v>
      </c>
      <c r="G13593">
        <f>H13593*IFERROR(INDEX('Información SKU'!$H$1:$H$54,MATCH(E13593,'Información SKU'!$A$1:$A$54,0),1),15)</f>
        <v>132</v>
      </c>
      <c r="H13593">
        <v>22</v>
      </c>
      <c r="I13593" s="12">
        <f>H13593/IFERROR(INDEX('Información SKU'!$K$1:$K$54,MATCH(E13593,'Información SKU'!$A$1:$A$54,0),1),40)</f>
        <v>0.31428571428571428</v>
      </c>
      <c r="J13593" s="3">
        <v>43585</v>
      </c>
      <c r="K13593" s="12" t="s">
        <v>220</v>
      </c>
      <c r="L13593">
        <v>2</v>
      </c>
    </row>
    <row r="13594" spans="1:12" x14ac:dyDescent="0.25">
      <c r="A13594">
        <v>1001010</v>
      </c>
      <c r="B13594" t="s">
        <v>135</v>
      </c>
      <c r="C13594">
        <v>11011649</v>
      </c>
      <c r="D13594">
        <v>20</v>
      </c>
      <c r="E13594">
        <v>5274</v>
      </c>
      <c r="F13594" t="s">
        <v>72</v>
      </c>
      <c r="G13594">
        <f>H13594*IFERROR(INDEX('Información SKU'!$H$1:$H$54,MATCH(E13594,'Información SKU'!$A$1:$A$54,0),1),15)</f>
        <v>168</v>
      </c>
      <c r="H13594">
        <v>21</v>
      </c>
      <c r="I13594" s="12">
        <f>H13594/IFERROR(INDEX('Información SKU'!$K$1:$K$54,MATCH(E13594,'Información SKU'!$A$1:$A$54,0),1),40)</f>
        <v>0.3</v>
      </c>
      <c r="J13594" s="3">
        <v>43585</v>
      </c>
      <c r="K13594" s="12" t="s">
        <v>223</v>
      </c>
      <c r="L13594">
        <v>3</v>
      </c>
    </row>
    <row r="13595" spans="1:12" x14ac:dyDescent="0.25">
      <c r="A13595">
        <v>1000312</v>
      </c>
      <c r="B13595" t="s">
        <v>134</v>
      </c>
      <c r="C13595">
        <v>11011650</v>
      </c>
      <c r="D13595">
        <v>10</v>
      </c>
      <c r="E13595">
        <v>5273</v>
      </c>
      <c r="F13595" t="s">
        <v>82</v>
      </c>
      <c r="G13595">
        <f>H13595*IFERROR(INDEX('Información SKU'!$H$1:$H$54,MATCH(E13595,'Información SKU'!$A$1:$A$54,0),1),15)</f>
        <v>666</v>
      </c>
      <c r="H13595">
        <v>111</v>
      </c>
      <c r="I13595" s="12">
        <f>H13595/IFERROR(INDEX('Información SKU'!$K$1:$K$54,MATCH(E13595,'Información SKU'!$A$1:$A$54,0),1),40)</f>
        <v>1.5857142857142856</v>
      </c>
      <c r="J13595" s="3">
        <v>43585</v>
      </c>
      <c r="K13595" s="12" t="s">
        <v>223</v>
      </c>
      <c r="L13595">
        <v>3</v>
      </c>
    </row>
    <row r="13596" spans="1:12" x14ac:dyDescent="0.25">
      <c r="A13596">
        <v>1000312</v>
      </c>
      <c r="B13596" t="s">
        <v>134</v>
      </c>
      <c r="C13596">
        <v>11011650</v>
      </c>
      <c r="D13596">
        <v>20</v>
      </c>
      <c r="E13596">
        <v>5274</v>
      </c>
      <c r="F13596" t="s">
        <v>72</v>
      </c>
      <c r="G13596">
        <f>H13596*IFERROR(INDEX('Información SKU'!$H$1:$H$54,MATCH(E13596,'Información SKU'!$A$1:$A$54,0),1),15)</f>
        <v>976</v>
      </c>
      <c r="H13596">
        <v>122</v>
      </c>
      <c r="I13596" s="12">
        <f>H13596/IFERROR(INDEX('Información SKU'!$K$1:$K$54,MATCH(E13596,'Información SKU'!$A$1:$A$54,0),1),40)</f>
        <v>1.7428571428571429</v>
      </c>
      <c r="J13596" s="3">
        <v>43585</v>
      </c>
      <c r="K13596" s="12" t="s">
        <v>222</v>
      </c>
      <c r="L13596">
        <v>3</v>
      </c>
    </row>
    <row r="13597" spans="1:12" x14ac:dyDescent="0.25">
      <c r="A13597">
        <v>1000313</v>
      </c>
      <c r="B13597" t="s">
        <v>132</v>
      </c>
      <c r="C13597">
        <v>11011653</v>
      </c>
      <c r="D13597">
        <v>40</v>
      </c>
      <c r="E13597">
        <v>63</v>
      </c>
      <c r="F13597" t="s">
        <v>1</v>
      </c>
      <c r="G13597">
        <f>H13597*IFERROR(INDEX('Información SKU'!$H$1:$H$54,MATCH(E13597,'Información SKU'!$A$1:$A$54,0),1),15)</f>
        <v>960</v>
      </c>
      <c r="H13597">
        <v>64</v>
      </c>
      <c r="I13597" s="12">
        <f>H13597/IFERROR(INDEX('Información SKU'!$K$1:$K$54,MATCH(E13597,'Información SKU'!$A$1:$A$54,0),1),40)</f>
        <v>1.5238095238095237</v>
      </c>
      <c r="J13597" s="3">
        <v>43585</v>
      </c>
      <c r="K13597" s="12" t="s">
        <v>222</v>
      </c>
      <c r="L13597">
        <v>3</v>
      </c>
    </row>
    <row r="13598" spans="1:12" x14ac:dyDescent="0.25">
      <c r="A13598">
        <v>1003536</v>
      </c>
      <c r="B13598" t="s">
        <v>106</v>
      </c>
      <c r="C13598">
        <v>11011657</v>
      </c>
      <c r="D13598">
        <v>30</v>
      </c>
      <c r="E13598">
        <v>205</v>
      </c>
      <c r="F13598" t="s">
        <v>35</v>
      </c>
      <c r="G13598">
        <f>H13598*IFERROR(INDEX('Información SKU'!$H$1:$H$54,MATCH(E13598,'Información SKU'!$A$1:$A$54,0),1),15)</f>
        <v>3584</v>
      </c>
      <c r="H13598">
        <v>448</v>
      </c>
      <c r="I13598" s="12">
        <f>H13598/IFERROR(INDEX('Información SKU'!$K$1:$K$54,MATCH(E13598,'Información SKU'!$A$1:$A$54,0),1),40)</f>
        <v>10.666666666666666</v>
      </c>
      <c r="J13598" s="3">
        <v>43585</v>
      </c>
      <c r="K13598" s="12" t="s">
        <v>222</v>
      </c>
      <c r="L13598">
        <v>3</v>
      </c>
    </row>
    <row r="13599" spans="1:12" x14ac:dyDescent="0.25">
      <c r="A13599">
        <v>1003536</v>
      </c>
      <c r="B13599" t="s">
        <v>106</v>
      </c>
      <c r="C13599">
        <v>11011657</v>
      </c>
      <c r="D13599">
        <v>20</v>
      </c>
      <c r="E13599">
        <v>5273</v>
      </c>
      <c r="F13599" t="s">
        <v>82</v>
      </c>
      <c r="G13599">
        <f>H13599*IFERROR(INDEX('Información SKU'!$H$1:$H$54,MATCH(E13599,'Información SKU'!$A$1:$A$54,0),1),15)</f>
        <v>3048</v>
      </c>
      <c r="H13599">
        <v>508</v>
      </c>
      <c r="I13599" s="12">
        <f>H13599/IFERROR(INDEX('Información SKU'!$K$1:$K$54,MATCH(E13599,'Información SKU'!$A$1:$A$54,0),1),40)</f>
        <v>7.2571428571428571</v>
      </c>
      <c r="J13599" s="3">
        <v>43585</v>
      </c>
      <c r="K13599" s="12" t="s">
        <v>221</v>
      </c>
      <c r="L13599">
        <v>2</v>
      </c>
    </row>
    <row r="13600" spans="1:12" x14ac:dyDescent="0.25">
      <c r="A13600">
        <v>1003536</v>
      </c>
      <c r="B13600" t="s">
        <v>106</v>
      </c>
      <c r="C13600">
        <v>11011657</v>
      </c>
      <c r="D13600">
        <v>10</v>
      </c>
      <c r="E13600">
        <v>5274</v>
      </c>
      <c r="F13600" t="s">
        <v>72</v>
      </c>
      <c r="G13600">
        <f>H13600*IFERROR(INDEX('Información SKU'!$H$1:$H$54,MATCH(E13600,'Información SKU'!$A$1:$A$54,0),1),15)</f>
        <v>3296</v>
      </c>
      <c r="H13600">
        <v>412</v>
      </c>
      <c r="I13600" s="12">
        <f>H13600/IFERROR(INDEX('Información SKU'!$K$1:$K$54,MATCH(E13600,'Información SKU'!$A$1:$A$54,0),1),40)</f>
        <v>5.8857142857142861</v>
      </c>
      <c r="J13600" s="3">
        <v>43585</v>
      </c>
      <c r="K13600" s="12" t="s">
        <v>222</v>
      </c>
      <c r="L13600">
        <v>3</v>
      </c>
    </row>
    <row r="13601" spans="1:12" x14ac:dyDescent="0.25">
      <c r="A13601">
        <v>1003536</v>
      </c>
      <c r="B13601" t="s">
        <v>106</v>
      </c>
      <c r="C13601">
        <v>11011661</v>
      </c>
      <c r="D13601">
        <v>80</v>
      </c>
      <c r="E13601">
        <v>2381</v>
      </c>
      <c r="F13601" t="s">
        <v>93</v>
      </c>
      <c r="G13601">
        <f>H13601*IFERROR(INDEX('Información SKU'!$H$1:$H$54,MATCH(E13601,'Información SKU'!$A$1:$A$54,0),1),15)</f>
        <v>1128</v>
      </c>
      <c r="H13601">
        <v>141</v>
      </c>
      <c r="I13601" s="12">
        <f>H13601/IFERROR(INDEX('Información SKU'!$K$1:$K$54,MATCH(E13601,'Información SKU'!$A$1:$A$54,0),1),40)</f>
        <v>0.80571428571428572</v>
      </c>
      <c r="J13601" s="3">
        <v>43585</v>
      </c>
      <c r="K13601" s="12" t="s">
        <v>223</v>
      </c>
      <c r="L13601">
        <v>3</v>
      </c>
    </row>
    <row r="13602" spans="1:12" x14ac:dyDescent="0.25">
      <c r="A13602">
        <v>1003536</v>
      </c>
      <c r="B13602" t="s">
        <v>106</v>
      </c>
      <c r="C13602">
        <v>11011661</v>
      </c>
      <c r="D13602">
        <v>70</v>
      </c>
      <c r="E13602">
        <v>2383</v>
      </c>
      <c r="F13602" t="s">
        <v>92</v>
      </c>
      <c r="G13602">
        <f>H13602*IFERROR(INDEX('Información SKU'!$H$1:$H$54,MATCH(E13602,'Información SKU'!$A$1:$A$54,0),1),15)</f>
        <v>1332</v>
      </c>
      <c r="H13602">
        <v>222</v>
      </c>
      <c r="I13602" s="12">
        <f>H13602/IFERROR(INDEX('Información SKU'!$K$1:$K$54,MATCH(E13602,'Información SKU'!$A$1:$A$54,0),1),40)</f>
        <v>1.2685714285714285</v>
      </c>
      <c r="J13602" s="3">
        <v>43585</v>
      </c>
      <c r="K13602" s="12" t="s">
        <v>218</v>
      </c>
      <c r="L13602">
        <v>1</v>
      </c>
    </row>
    <row r="13603" spans="1:12" x14ac:dyDescent="0.25">
      <c r="A13603">
        <v>1003536</v>
      </c>
      <c r="B13603" t="s">
        <v>106</v>
      </c>
      <c r="C13603">
        <v>11011661</v>
      </c>
      <c r="D13603">
        <v>50</v>
      </c>
      <c r="E13603">
        <v>2390</v>
      </c>
      <c r="F13603" t="s">
        <v>69</v>
      </c>
      <c r="G13603">
        <f>H13603*IFERROR(INDEX('Información SKU'!$H$1:$H$54,MATCH(E13603,'Información SKU'!$A$1:$A$54,0),1),15)</f>
        <v>1608</v>
      </c>
      <c r="H13603">
        <v>134</v>
      </c>
      <c r="I13603" s="12">
        <f>H13603/IFERROR(INDEX('Información SKU'!$K$1:$K$54,MATCH(E13603,'Información SKU'!$A$1:$A$54,0),1),40)</f>
        <v>0.76571428571428568</v>
      </c>
      <c r="J13603" s="3">
        <v>43585</v>
      </c>
      <c r="K13603" s="12" t="s">
        <v>219</v>
      </c>
      <c r="L13603">
        <v>1</v>
      </c>
    </row>
    <row r="13604" spans="1:12" x14ac:dyDescent="0.25">
      <c r="A13604">
        <v>1003536</v>
      </c>
      <c r="B13604" t="s">
        <v>106</v>
      </c>
      <c r="C13604">
        <v>11011661</v>
      </c>
      <c r="D13604">
        <v>10</v>
      </c>
      <c r="E13604">
        <v>61</v>
      </c>
      <c r="F13604" t="s">
        <v>20</v>
      </c>
      <c r="G13604">
        <f>H13604*IFERROR(INDEX('Información SKU'!$H$1:$H$54,MATCH(E13604,'Información SKU'!$A$1:$A$54,0),1),15)</f>
        <v>2790</v>
      </c>
      <c r="H13604">
        <v>186</v>
      </c>
      <c r="I13604" s="12">
        <f>H13604/IFERROR(INDEX('Información SKU'!$K$1:$K$54,MATCH(E13604,'Información SKU'!$A$1:$A$54,0),1),40)</f>
        <v>3.1</v>
      </c>
      <c r="J13604" s="3">
        <v>43585</v>
      </c>
      <c r="K13604" s="12" t="s">
        <v>221</v>
      </c>
      <c r="L13604">
        <v>2</v>
      </c>
    </row>
    <row r="13605" spans="1:12" x14ac:dyDescent="0.25">
      <c r="A13605">
        <v>1003536</v>
      </c>
      <c r="B13605" t="s">
        <v>106</v>
      </c>
      <c r="C13605">
        <v>11011662</v>
      </c>
      <c r="D13605">
        <v>570</v>
      </c>
      <c r="E13605">
        <v>460</v>
      </c>
      <c r="F13605" t="s">
        <v>38</v>
      </c>
      <c r="G13605">
        <f>H13605*IFERROR(INDEX('Información SKU'!$H$1:$H$54,MATCH(E13605,'Información SKU'!$A$1:$A$54,0),1),15)</f>
        <v>240</v>
      </c>
      <c r="H13605">
        <v>16</v>
      </c>
      <c r="I13605" s="12">
        <f>H13605/IFERROR(INDEX('Información SKU'!$K$1:$K$54,MATCH(E13605,'Información SKU'!$A$1:$A$54,0),1),40)</f>
        <v>0.20512820512820512</v>
      </c>
      <c r="J13605" s="3">
        <v>43585</v>
      </c>
      <c r="K13605" s="12" t="s">
        <v>222</v>
      </c>
      <c r="L13605">
        <v>3</v>
      </c>
    </row>
    <row r="13606" spans="1:12" x14ac:dyDescent="0.25">
      <c r="A13606">
        <v>1003536</v>
      </c>
      <c r="B13606" t="s">
        <v>106</v>
      </c>
      <c r="C13606">
        <v>11011662</v>
      </c>
      <c r="D13606">
        <v>560</v>
      </c>
      <c r="E13606">
        <v>320</v>
      </c>
      <c r="F13606" t="s">
        <v>31</v>
      </c>
      <c r="G13606">
        <f>H13606*IFERROR(INDEX('Información SKU'!$H$1:$H$54,MATCH(E13606,'Información SKU'!$A$1:$A$54,0),1),15)</f>
        <v>210</v>
      </c>
      <c r="H13606">
        <v>14</v>
      </c>
      <c r="I13606" s="12">
        <f>H13606/IFERROR(INDEX('Información SKU'!$K$1:$K$54,MATCH(E13606,'Información SKU'!$A$1:$A$54,0),1),40)</f>
        <v>0.17948717948717949</v>
      </c>
      <c r="J13606" s="3">
        <v>43585</v>
      </c>
      <c r="K13606" s="12" t="s">
        <v>220</v>
      </c>
      <c r="L13606">
        <v>2</v>
      </c>
    </row>
    <row r="13607" spans="1:12" x14ac:dyDescent="0.25">
      <c r="A13607">
        <v>1003536</v>
      </c>
      <c r="B13607" t="s">
        <v>106</v>
      </c>
      <c r="C13607">
        <v>11011662</v>
      </c>
      <c r="D13607">
        <v>530</v>
      </c>
      <c r="E13607">
        <v>5245</v>
      </c>
      <c r="F13607" t="s">
        <v>85</v>
      </c>
      <c r="G13607">
        <f>H13607*IFERROR(INDEX('Información SKU'!$H$1:$H$54,MATCH(E13607,'Información SKU'!$A$1:$A$54,0),1),15)</f>
        <v>180</v>
      </c>
      <c r="H13607">
        <v>12</v>
      </c>
      <c r="I13607" s="12">
        <f>H13607/IFERROR(INDEX('Información SKU'!$K$1:$K$54,MATCH(E13607,'Información SKU'!$A$1:$A$54,0),1),40)</f>
        <v>0.125</v>
      </c>
      <c r="J13607" s="3">
        <v>43585</v>
      </c>
      <c r="K13607" s="12" t="s">
        <v>220</v>
      </c>
      <c r="L13607">
        <v>2</v>
      </c>
    </row>
    <row r="13608" spans="1:12" x14ac:dyDescent="0.25">
      <c r="A13608">
        <v>1003536</v>
      </c>
      <c r="B13608" t="s">
        <v>106</v>
      </c>
      <c r="C13608">
        <v>11011662</v>
      </c>
      <c r="D13608">
        <v>520</v>
      </c>
      <c r="E13608">
        <v>5246</v>
      </c>
      <c r="F13608" t="s">
        <v>73</v>
      </c>
      <c r="G13608">
        <f>H13608*IFERROR(INDEX('Información SKU'!$H$1:$H$54,MATCH(E13608,'Información SKU'!$A$1:$A$54,0),1),15)</f>
        <v>54</v>
      </c>
      <c r="H13608">
        <v>9</v>
      </c>
      <c r="I13608" s="12">
        <f>H13608/IFERROR(INDEX('Información SKU'!$K$1:$K$54,MATCH(E13608,'Información SKU'!$A$1:$A$54,0),1),40)</f>
        <v>0.12</v>
      </c>
      <c r="J13608" s="3">
        <v>43585</v>
      </c>
      <c r="K13608" s="12" t="s">
        <v>221</v>
      </c>
      <c r="L13608">
        <v>2</v>
      </c>
    </row>
    <row r="13609" spans="1:12" x14ac:dyDescent="0.25">
      <c r="A13609">
        <v>1003536</v>
      </c>
      <c r="B13609" t="s">
        <v>106</v>
      </c>
      <c r="C13609">
        <v>11011662</v>
      </c>
      <c r="D13609">
        <v>510</v>
      </c>
      <c r="E13609">
        <v>5243</v>
      </c>
      <c r="F13609" t="s">
        <v>86</v>
      </c>
      <c r="G13609">
        <f>H13609*IFERROR(INDEX('Información SKU'!$H$1:$H$54,MATCH(E13609,'Información SKU'!$A$1:$A$54,0),1),15)</f>
        <v>600</v>
      </c>
      <c r="H13609">
        <v>50</v>
      </c>
      <c r="I13609" s="12">
        <f>H13609/IFERROR(INDEX('Información SKU'!$K$1:$K$54,MATCH(E13609,'Información SKU'!$A$1:$A$54,0),1),40)</f>
        <v>0.66666666666666663</v>
      </c>
      <c r="J13609" s="3">
        <v>43585</v>
      </c>
      <c r="K13609" s="12" t="s">
        <v>220</v>
      </c>
      <c r="L13609">
        <v>2</v>
      </c>
    </row>
    <row r="13610" spans="1:12" x14ac:dyDescent="0.25">
      <c r="A13610">
        <v>1003536</v>
      </c>
      <c r="B13610" t="s">
        <v>106</v>
      </c>
      <c r="C13610">
        <v>11011662</v>
      </c>
      <c r="D13610">
        <v>500</v>
      </c>
      <c r="E13610">
        <v>5236</v>
      </c>
      <c r="F13610" t="s">
        <v>89</v>
      </c>
      <c r="G13610">
        <f>H13610*IFERROR(INDEX('Información SKU'!$H$1:$H$54,MATCH(E13610,'Información SKU'!$A$1:$A$54,0),1),15)</f>
        <v>216</v>
      </c>
      <c r="H13610">
        <v>18</v>
      </c>
      <c r="I13610" s="12">
        <f>H13610/IFERROR(INDEX('Información SKU'!$K$1:$K$54,MATCH(E13610,'Información SKU'!$A$1:$A$54,0),1),40)</f>
        <v>0.32727272727272727</v>
      </c>
      <c r="J13610" s="3">
        <v>43585</v>
      </c>
      <c r="K13610" s="12" t="s">
        <v>219</v>
      </c>
      <c r="L13610">
        <v>1</v>
      </c>
    </row>
    <row r="13611" spans="1:12" x14ac:dyDescent="0.25">
      <c r="A13611">
        <v>1003536</v>
      </c>
      <c r="B13611" t="s">
        <v>106</v>
      </c>
      <c r="C13611">
        <v>11011662</v>
      </c>
      <c r="D13611">
        <v>490</v>
      </c>
      <c r="E13611">
        <v>5242</v>
      </c>
      <c r="F13611" t="s">
        <v>87</v>
      </c>
      <c r="G13611">
        <f>H13611*IFERROR(INDEX('Información SKU'!$H$1:$H$54,MATCH(E13611,'Información SKU'!$A$1:$A$54,0),1),15)</f>
        <v>195</v>
      </c>
      <c r="H13611">
        <v>13</v>
      </c>
      <c r="I13611" s="12">
        <f>H13611/IFERROR(INDEX('Información SKU'!$K$1:$K$54,MATCH(E13611,'Información SKU'!$A$1:$A$54,0),1),40)</f>
        <v>0.13541666666666666</v>
      </c>
      <c r="J13611" s="3">
        <v>43585</v>
      </c>
      <c r="K13611" s="12" t="s">
        <v>222</v>
      </c>
      <c r="L13611">
        <v>3</v>
      </c>
    </row>
    <row r="13612" spans="1:12" x14ac:dyDescent="0.25">
      <c r="A13612">
        <v>1003536</v>
      </c>
      <c r="B13612" t="s">
        <v>106</v>
      </c>
      <c r="C13612">
        <v>11011662</v>
      </c>
      <c r="D13612">
        <v>480</v>
      </c>
      <c r="E13612">
        <v>478</v>
      </c>
      <c r="F13612" t="s">
        <v>76</v>
      </c>
      <c r="G13612">
        <f>H13612*IFERROR(INDEX('Información SKU'!$H$1:$H$54,MATCH(E13612,'Información SKU'!$A$1:$A$54,0),1),15)</f>
        <v>180</v>
      </c>
      <c r="H13612">
        <v>12</v>
      </c>
      <c r="I13612" s="12">
        <f>H13612/IFERROR(INDEX('Información SKU'!$K$1:$K$54,MATCH(E13612,'Información SKU'!$A$1:$A$54,0),1),40)</f>
        <v>0.17142857142857143</v>
      </c>
      <c r="J13612" s="3">
        <v>43585</v>
      </c>
      <c r="K13612" s="12" t="s">
        <v>221</v>
      </c>
      <c r="L13612">
        <v>2</v>
      </c>
    </row>
    <row r="13613" spans="1:12" x14ac:dyDescent="0.25">
      <c r="A13613">
        <v>1003536</v>
      </c>
      <c r="B13613" t="s">
        <v>106</v>
      </c>
      <c r="C13613">
        <v>11011662</v>
      </c>
      <c r="D13613">
        <v>470</v>
      </c>
      <c r="E13613">
        <v>416</v>
      </c>
      <c r="F13613" t="s">
        <v>81</v>
      </c>
      <c r="G13613">
        <f>H13613*IFERROR(INDEX('Información SKU'!$H$1:$H$54,MATCH(E13613,'Información SKU'!$A$1:$A$54,0),1),15)</f>
        <v>180</v>
      </c>
      <c r="H13613">
        <v>12</v>
      </c>
      <c r="I13613" s="12">
        <f>H13613/IFERROR(INDEX('Información SKU'!$K$1:$K$54,MATCH(E13613,'Información SKU'!$A$1:$A$54,0),1),40)</f>
        <v>0.17142857142857143</v>
      </c>
      <c r="J13613" s="3">
        <v>43585</v>
      </c>
      <c r="K13613" s="12" t="s">
        <v>218</v>
      </c>
      <c r="L13613">
        <v>1</v>
      </c>
    </row>
    <row r="13614" spans="1:12" x14ac:dyDescent="0.25">
      <c r="A13614">
        <v>1003536</v>
      </c>
      <c r="B13614" t="s">
        <v>106</v>
      </c>
      <c r="C13614">
        <v>11011662</v>
      </c>
      <c r="D13614">
        <v>90</v>
      </c>
      <c r="E13614">
        <v>5275</v>
      </c>
      <c r="F13614" t="s">
        <v>75</v>
      </c>
      <c r="G13614">
        <f>H13614*IFERROR(INDEX('Información SKU'!$H$1:$H$54,MATCH(E13614,'Información SKU'!$A$1:$A$54,0),1),15)</f>
        <v>252</v>
      </c>
      <c r="H13614">
        <v>42</v>
      </c>
      <c r="I13614" s="12">
        <f>H13614/IFERROR(INDEX('Información SKU'!$K$1:$K$54,MATCH(E13614,'Información SKU'!$A$1:$A$54,0),1),40)</f>
        <v>0.6</v>
      </c>
      <c r="J13614" s="3">
        <v>43585</v>
      </c>
      <c r="K13614" s="12" t="s">
        <v>218</v>
      </c>
      <c r="L13614">
        <v>1</v>
      </c>
    </row>
    <row r="13615" spans="1:12" x14ac:dyDescent="0.25">
      <c r="A13615">
        <v>1003536</v>
      </c>
      <c r="B13615" t="s">
        <v>106</v>
      </c>
      <c r="C13615">
        <v>11011662</v>
      </c>
      <c r="D13615">
        <v>100</v>
      </c>
      <c r="E13615">
        <v>527</v>
      </c>
      <c r="F13615" t="s">
        <v>80</v>
      </c>
      <c r="G13615">
        <f>H13615*IFERROR(INDEX('Información SKU'!$H$1:$H$54,MATCH(E13615,'Información SKU'!$A$1:$A$54,0),1),15)</f>
        <v>165</v>
      </c>
      <c r="H13615">
        <v>11</v>
      </c>
      <c r="I13615" s="12">
        <f>H13615/IFERROR(INDEX('Información SKU'!$K$1:$K$54,MATCH(E13615,'Información SKU'!$A$1:$A$54,0),1),40)</f>
        <v>0.18333333333333332</v>
      </c>
      <c r="J13615" s="3">
        <v>43585</v>
      </c>
      <c r="K13615" s="12" t="s">
        <v>218</v>
      </c>
      <c r="L13615">
        <v>1</v>
      </c>
    </row>
    <row r="13616" spans="1:12" x14ac:dyDescent="0.25">
      <c r="A13616">
        <v>1003536</v>
      </c>
      <c r="B13616" t="s">
        <v>106</v>
      </c>
      <c r="C13616">
        <v>11011662</v>
      </c>
      <c r="D13616">
        <v>110</v>
      </c>
      <c r="E13616">
        <v>511</v>
      </c>
      <c r="F13616" t="s">
        <v>29</v>
      </c>
      <c r="G13616">
        <f>H13616*IFERROR(INDEX('Información SKU'!$H$1:$H$54,MATCH(E13616,'Información SKU'!$A$1:$A$54,0),1),15)</f>
        <v>168</v>
      </c>
      <c r="H13616">
        <v>21</v>
      </c>
      <c r="I13616" s="12">
        <f>H13616/IFERROR(INDEX('Información SKU'!$K$1:$K$54,MATCH(E13616,'Información SKU'!$A$1:$A$54,0),1),40)</f>
        <v>0.35</v>
      </c>
      <c r="J13616" s="3">
        <v>43585</v>
      </c>
      <c r="K13616" s="12" t="s">
        <v>219</v>
      </c>
      <c r="L13616">
        <v>1</v>
      </c>
    </row>
    <row r="13617" spans="1:12" x14ac:dyDescent="0.25">
      <c r="A13617">
        <v>1003536</v>
      </c>
      <c r="B13617" t="s">
        <v>106</v>
      </c>
      <c r="C13617">
        <v>11011662</v>
      </c>
      <c r="D13617">
        <v>120</v>
      </c>
      <c r="E13617">
        <v>63</v>
      </c>
      <c r="F13617" t="s">
        <v>1</v>
      </c>
      <c r="G13617">
        <f>H13617*IFERROR(INDEX('Información SKU'!$H$1:$H$54,MATCH(E13617,'Información SKU'!$A$1:$A$54,0),1),15)</f>
        <v>900</v>
      </c>
      <c r="H13617">
        <v>60</v>
      </c>
      <c r="I13617" s="12">
        <f>H13617/IFERROR(INDEX('Información SKU'!$K$1:$K$54,MATCH(E13617,'Información SKU'!$A$1:$A$54,0),1),40)</f>
        <v>1.4285714285714286</v>
      </c>
      <c r="J13617" s="3">
        <v>43585</v>
      </c>
      <c r="K13617" s="12" t="s">
        <v>221</v>
      </c>
      <c r="L13617">
        <v>2</v>
      </c>
    </row>
    <row r="13618" spans="1:12" x14ac:dyDescent="0.25">
      <c r="A13618">
        <v>1003536</v>
      </c>
      <c r="B13618" t="s">
        <v>106</v>
      </c>
      <c r="C13618">
        <v>11011662</v>
      </c>
      <c r="D13618">
        <v>140</v>
      </c>
      <c r="E13618">
        <v>5402</v>
      </c>
      <c r="F13618" t="s">
        <v>32</v>
      </c>
      <c r="G13618">
        <f>H13618*IFERROR(INDEX('Información SKU'!$H$1:$H$54,MATCH(E13618,'Información SKU'!$A$1:$A$54,0),1),15)</f>
        <v>60</v>
      </c>
      <c r="H13618">
        <v>10</v>
      </c>
      <c r="I13618" s="12">
        <f>H13618/IFERROR(INDEX('Información SKU'!$K$1:$K$54,MATCH(E13618,'Información SKU'!$A$1:$A$54,0),1),40)</f>
        <v>0.16666666666666666</v>
      </c>
      <c r="J13618" s="3">
        <v>43585</v>
      </c>
      <c r="K13618" s="12" t="s">
        <v>223</v>
      </c>
      <c r="L13618">
        <v>3</v>
      </c>
    </row>
    <row r="13619" spans="1:12" x14ac:dyDescent="0.25">
      <c r="A13619">
        <v>1003536</v>
      </c>
      <c r="B13619" t="s">
        <v>106</v>
      </c>
      <c r="C13619">
        <v>11011662</v>
      </c>
      <c r="D13619">
        <v>150</v>
      </c>
      <c r="E13619">
        <v>1200</v>
      </c>
      <c r="F13619" t="s">
        <v>17</v>
      </c>
      <c r="G13619">
        <f>H13619*IFERROR(INDEX('Información SKU'!$H$1:$H$54,MATCH(E13619,'Información SKU'!$A$1:$A$54,0),1),15)</f>
        <v>42</v>
      </c>
      <c r="H13619">
        <v>7</v>
      </c>
      <c r="I13619" s="12">
        <f>H13619/IFERROR(INDEX('Información SKU'!$K$1:$K$54,MATCH(E13619,'Información SKU'!$A$1:$A$54,0),1),40)</f>
        <v>0.16666666666666666</v>
      </c>
      <c r="J13619" s="3">
        <v>43585</v>
      </c>
      <c r="K13619" s="12" t="s">
        <v>220</v>
      </c>
      <c r="L13619">
        <v>2</v>
      </c>
    </row>
    <row r="13620" spans="1:12" x14ac:dyDescent="0.25">
      <c r="A13620">
        <v>1003536</v>
      </c>
      <c r="B13620" t="s">
        <v>106</v>
      </c>
      <c r="C13620">
        <v>11011662</v>
      </c>
      <c r="D13620">
        <v>160</v>
      </c>
      <c r="E13620">
        <v>1199</v>
      </c>
      <c r="F13620" t="s">
        <v>26</v>
      </c>
      <c r="G13620">
        <f>H13620*IFERROR(INDEX('Información SKU'!$H$1:$H$54,MATCH(E13620,'Información SKU'!$A$1:$A$54,0),1),15)</f>
        <v>108</v>
      </c>
      <c r="H13620">
        <v>9</v>
      </c>
      <c r="I13620" s="12">
        <f>H13620/IFERROR(INDEX('Información SKU'!$K$1:$K$54,MATCH(E13620,'Información SKU'!$A$1:$A$54,0),1),40)</f>
        <v>0.15</v>
      </c>
      <c r="J13620" s="3">
        <v>43585</v>
      </c>
      <c r="K13620" s="12" t="s">
        <v>218</v>
      </c>
      <c r="L13620">
        <v>1</v>
      </c>
    </row>
    <row r="13621" spans="1:12" x14ac:dyDescent="0.25">
      <c r="A13621">
        <v>1003536</v>
      </c>
      <c r="B13621" t="s">
        <v>106</v>
      </c>
      <c r="C13621">
        <v>11011662</v>
      </c>
      <c r="D13621">
        <v>170</v>
      </c>
      <c r="E13621">
        <v>521</v>
      </c>
      <c r="F13621" t="s">
        <v>28</v>
      </c>
      <c r="G13621">
        <f>H13621*IFERROR(INDEX('Información SKU'!$H$1:$H$54,MATCH(E13621,'Información SKU'!$A$1:$A$54,0),1),15)</f>
        <v>160</v>
      </c>
      <c r="H13621">
        <v>20</v>
      </c>
      <c r="I13621" s="12">
        <f>H13621/IFERROR(INDEX('Información SKU'!$K$1:$K$54,MATCH(E13621,'Información SKU'!$A$1:$A$54,0),1),40)</f>
        <v>0.33333333333333331</v>
      </c>
      <c r="J13621" s="3">
        <v>43585</v>
      </c>
      <c r="K13621" s="12" t="s">
        <v>223</v>
      </c>
      <c r="L13621">
        <v>3</v>
      </c>
    </row>
    <row r="13622" spans="1:12" x14ac:dyDescent="0.25">
      <c r="A13622">
        <v>1003536</v>
      </c>
      <c r="B13622" t="s">
        <v>106</v>
      </c>
      <c r="C13622">
        <v>11011662</v>
      </c>
      <c r="D13622">
        <v>180</v>
      </c>
      <c r="E13622">
        <v>509</v>
      </c>
      <c r="F13622" t="s">
        <v>0</v>
      </c>
      <c r="G13622">
        <f>H13622*IFERROR(INDEX('Información SKU'!$H$1:$H$54,MATCH(E13622,'Información SKU'!$A$1:$A$54,0),1),15)</f>
        <v>228</v>
      </c>
      <c r="H13622">
        <v>38</v>
      </c>
      <c r="I13622" s="12">
        <f>H13622/IFERROR(INDEX('Información SKU'!$K$1:$K$54,MATCH(E13622,'Información SKU'!$A$1:$A$54,0),1),40)</f>
        <v>0.47499999999999998</v>
      </c>
      <c r="J13622" s="3">
        <v>43585</v>
      </c>
      <c r="K13622" s="12" t="s">
        <v>223</v>
      </c>
      <c r="L13622">
        <v>3</v>
      </c>
    </row>
    <row r="13623" spans="1:12" x14ac:dyDescent="0.25">
      <c r="A13623">
        <v>1003536</v>
      </c>
      <c r="B13623" t="s">
        <v>106</v>
      </c>
      <c r="C13623">
        <v>11011662</v>
      </c>
      <c r="D13623">
        <v>300</v>
      </c>
      <c r="E13623">
        <v>2396</v>
      </c>
      <c r="F13623" t="s">
        <v>68</v>
      </c>
      <c r="G13623">
        <f>H13623*IFERROR(INDEX('Información SKU'!$H$1:$H$54,MATCH(E13623,'Información SKU'!$A$1:$A$54,0),1),15)</f>
        <v>330</v>
      </c>
      <c r="H13623">
        <v>22</v>
      </c>
      <c r="I13623" s="12">
        <f>H13623/IFERROR(INDEX('Información SKU'!$K$1:$K$54,MATCH(E13623,'Información SKU'!$A$1:$A$54,0),1),40)</f>
        <v>0.44</v>
      </c>
      <c r="J13623" s="3">
        <v>43585</v>
      </c>
      <c r="K13623" s="12" t="s">
        <v>220</v>
      </c>
      <c r="L13623">
        <v>2</v>
      </c>
    </row>
    <row r="13624" spans="1:12" x14ac:dyDescent="0.25">
      <c r="A13624">
        <v>1003536</v>
      </c>
      <c r="B13624" t="s">
        <v>106</v>
      </c>
      <c r="C13624">
        <v>11011662</v>
      </c>
      <c r="D13624">
        <v>240</v>
      </c>
      <c r="E13624">
        <v>224</v>
      </c>
      <c r="F13624" t="s">
        <v>37</v>
      </c>
      <c r="G13624">
        <f>H13624*IFERROR(INDEX('Información SKU'!$H$1:$H$54,MATCH(E13624,'Información SKU'!$A$1:$A$54,0),1),15)</f>
        <v>464</v>
      </c>
      <c r="H13624">
        <v>58</v>
      </c>
      <c r="I13624" s="12">
        <f>H13624/IFERROR(INDEX('Información SKU'!$K$1:$K$54,MATCH(E13624,'Información SKU'!$A$1:$A$54,0),1),40)</f>
        <v>1.3809523809523809</v>
      </c>
      <c r="J13624" s="3">
        <v>43585</v>
      </c>
      <c r="K13624" s="12" t="s">
        <v>220</v>
      </c>
      <c r="L13624">
        <v>2</v>
      </c>
    </row>
    <row r="13625" spans="1:12" x14ac:dyDescent="0.25">
      <c r="A13625">
        <v>1003536</v>
      </c>
      <c r="B13625" t="s">
        <v>106</v>
      </c>
      <c r="C13625">
        <v>11011662</v>
      </c>
      <c r="D13625">
        <v>230</v>
      </c>
      <c r="E13625">
        <v>223</v>
      </c>
      <c r="F13625" t="s">
        <v>74</v>
      </c>
      <c r="G13625">
        <f>H13625*IFERROR(INDEX('Información SKU'!$H$1:$H$54,MATCH(E13625,'Información SKU'!$A$1:$A$54,0),1),15)</f>
        <v>306</v>
      </c>
      <c r="H13625">
        <v>51</v>
      </c>
      <c r="I13625" s="12">
        <f>H13625/IFERROR(INDEX('Información SKU'!$K$1:$K$54,MATCH(E13625,'Información SKU'!$A$1:$A$54,0),1),40)</f>
        <v>1.2142857142857142</v>
      </c>
      <c r="J13625" s="3">
        <v>43585</v>
      </c>
      <c r="K13625" s="12" t="s">
        <v>222</v>
      </c>
      <c r="L13625">
        <v>3</v>
      </c>
    </row>
    <row r="13626" spans="1:12" x14ac:dyDescent="0.25">
      <c r="A13626">
        <v>1003536</v>
      </c>
      <c r="B13626" t="s">
        <v>106</v>
      </c>
      <c r="C13626">
        <v>11011662</v>
      </c>
      <c r="D13626">
        <v>220</v>
      </c>
      <c r="E13626">
        <v>42</v>
      </c>
      <c r="F13626" t="s">
        <v>15</v>
      </c>
      <c r="G13626">
        <f>H13626*IFERROR(INDEX('Información SKU'!$H$1:$H$54,MATCH(E13626,'Información SKU'!$A$1:$A$54,0),1),15)</f>
        <v>108</v>
      </c>
      <c r="H13626">
        <v>9</v>
      </c>
      <c r="I13626" s="12">
        <f>H13626/IFERROR(INDEX('Información SKU'!$K$1:$K$54,MATCH(E13626,'Información SKU'!$A$1:$A$54,0),1),40)</f>
        <v>0.18</v>
      </c>
      <c r="J13626" s="3">
        <v>43585</v>
      </c>
      <c r="K13626" s="12" t="s">
        <v>222</v>
      </c>
      <c r="L13626">
        <v>3</v>
      </c>
    </row>
    <row r="13627" spans="1:12" x14ac:dyDescent="0.25">
      <c r="A13627">
        <v>1001000</v>
      </c>
      <c r="B13627" t="s">
        <v>133</v>
      </c>
      <c r="C13627">
        <v>11011690</v>
      </c>
      <c r="D13627">
        <v>180</v>
      </c>
      <c r="E13627">
        <v>5233</v>
      </c>
      <c r="F13627" t="s">
        <v>91</v>
      </c>
      <c r="G13627">
        <f>H13627*IFERROR(INDEX('Información SKU'!$H$1:$H$54,MATCH(E13627,'Información SKU'!$A$1:$A$54,0),1),15)</f>
        <v>72</v>
      </c>
      <c r="H13627">
        <v>6</v>
      </c>
      <c r="I13627" s="12">
        <f>H13627/IFERROR(INDEX('Información SKU'!$K$1:$K$54,MATCH(E13627,'Información SKU'!$A$1:$A$54,0),1),40)</f>
        <v>0.1111111111111111</v>
      </c>
      <c r="J13627" s="3">
        <v>43585</v>
      </c>
      <c r="K13627" s="12" t="s">
        <v>222</v>
      </c>
      <c r="L13627">
        <v>3</v>
      </c>
    </row>
    <row r="13628" spans="1:12" x14ac:dyDescent="0.25">
      <c r="A13628">
        <v>1001000</v>
      </c>
      <c r="B13628" t="s">
        <v>133</v>
      </c>
      <c r="C13628">
        <v>11011690</v>
      </c>
      <c r="D13628">
        <v>200</v>
      </c>
      <c r="E13628">
        <v>2382</v>
      </c>
      <c r="F13628" t="s">
        <v>34</v>
      </c>
      <c r="G13628">
        <f>H13628*IFERROR(INDEX('Información SKU'!$H$1:$H$54,MATCH(E13628,'Información SKU'!$A$1:$A$54,0),1),15)</f>
        <v>102</v>
      </c>
      <c r="H13628">
        <v>17</v>
      </c>
      <c r="I13628" s="12">
        <f>H13628/IFERROR(INDEX('Información SKU'!$K$1:$K$54,MATCH(E13628,'Información SKU'!$A$1:$A$54,0),1),40)</f>
        <v>0.17708333333333334</v>
      </c>
      <c r="J13628" s="3">
        <v>43585</v>
      </c>
      <c r="K13628" s="12" t="s">
        <v>223</v>
      </c>
      <c r="L13628">
        <v>3</v>
      </c>
    </row>
    <row r="13629" spans="1:12" x14ac:dyDescent="0.25">
      <c r="A13629">
        <v>1001000</v>
      </c>
      <c r="B13629" t="s">
        <v>133</v>
      </c>
      <c r="C13629">
        <v>11011690</v>
      </c>
      <c r="D13629">
        <v>210</v>
      </c>
      <c r="E13629">
        <v>2384</v>
      </c>
      <c r="F13629" t="s">
        <v>10</v>
      </c>
      <c r="G13629">
        <f>H13629*IFERROR(INDEX('Información SKU'!$H$1:$H$54,MATCH(E13629,'Información SKU'!$A$1:$A$54,0),1),15)</f>
        <v>102</v>
      </c>
      <c r="H13629">
        <v>17</v>
      </c>
      <c r="I13629" s="12">
        <f>H13629/IFERROR(INDEX('Información SKU'!$K$1:$K$54,MATCH(E13629,'Información SKU'!$A$1:$A$54,0),1),40)</f>
        <v>0.17708333333333334</v>
      </c>
      <c r="J13629" s="3">
        <v>43585</v>
      </c>
      <c r="K13629" s="12" t="s">
        <v>219</v>
      </c>
      <c r="L13629">
        <v>1</v>
      </c>
    </row>
    <row r="13630" spans="1:12" x14ac:dyDescent="0.25">
      <c r="A13630">
        <v>1001000</v>
      </c>
      <c r="B13630" t="s">
        <v>133</v>
      </c>
      <c r="C13630">
        <v>11011690</v>
      </c>
      <c r="D13630">
        <v>240</v>
      </c>
      <c r="E13630">
        <v>5242</v>
      </c>
      <c r="F13630" t="s">
        <v>87</v>
      </c>
      <c r="G13630">
        <f>H13630*IFERROR(INDEX('Información SKU'!$H$1:$H$54,MATCH(E13630,'Información SKU'!$A$1:$A$54,0),1),15)</f>
        <v>255</v>
      </c>
      <c r="H13630">
        <v>17</v>
      </c>
      <c r="I13630" s="12">
        <f>H13630/IFERROR(INDEX('Información SKU'!$K$1:$K$54,MATCH(E13630,'Información SKU'!$A$1:$A$54,0),1),40)</f>
        <v>0.17708333333333334</v>
      </c>
      <c r="J13630" s="3">
        <v>43585</v>
      </c>
      <c r="K13630" s="12" t="s">
        <v>222</v>
      </c>
      <c r="L13630">
        <v>3</v>
      </c>
    </row>
    <row r="13631" spans="1:12" x14ac:dyDescent="0.25">
      <c r="A13631">
        <v>1001000</v>
      </c>
      <c r="B13631" t="s">
        <v>133</v>
      </c>
      <c r="C13631">
        <v>11011690</v>
      </c>
      <c r="D13631">
        <v>260</v>
      </c>
      <c r="E13631">
        <v>2387</v>
      </c>
      <c r="F13631" t="s">
        <v>33</v>
      </c>
      <c r="G13631">
        <f>H13631*IFERROR(INDEX('Información SKU'!$H$1:$H$54,MATCH(E13631,'Información SKU'!$A$1:$A$54,0),1),15)</f>
        <v>384</v>
      </c>
      <c r="H13631">
        <v>32</v>
      </c>
      <c r="I13631" s="12">
        <f>H13631/IFERROR(INDEX('Información SKU'!$K$1:$K$54,MATCH(E13631,'Información SKU'!$A$1:$A$54,0),1),40)</f>
        <v>0.33333333333333331</v>
      </c>
      <c r="J13631" s="3">
        <v>43585</v>
      </c>
      <c r="K13631" s="12" t="s">
        <v>219</v>
      </c>
      <c r="L13631">
        <v>1</v>
      </c>
    </row>
    <row r="13632" spans="1:12" x14ac:dyDescent="0.25">
      <c r="A13632">
        <v>1001000</v>
      </c>
      <c r="B13632" t="s">
        <v>133</v>
      </c>
      <c r="C13632">
        <v>11011690</v>
      </c>
      <c r="D13632">
        <v>340</v>
      </c>
      <c r="E13632">
        <v>205</v>
      </c>
      <c r="F13632" t="s">
        <v>35</v>
      </c>
      <c r="G13632">
        <f>H13632*IFERROR(INDEX('Información SKU'!$H$1:$H$54,MATCH(E13632,'Información SKU'!$A$1:$A$54,0),1),15)</f>
        <v>840</v>
      </c>
      <c r="H13632">
        <v>105</v>
      </c>
      <c r="I13632" s="12">
        <f>H13632/IFERROR(INDEX('Información SKU'!$K$1:$K$54,MATCH(E13632,'Información SKU'!$A$1:$A$54,0),1),40)</f>
        <v>2.5</v>
      </c>
      <c r="J13632" s="3">
        <v>43585</v>
      </c>
      <c r="K13632" s="12" t="s">
        <v>221</v>
      </c>
      <c r="L13632">
        <v>2</v>
      </c>
    </row>
    <row r="13633" spans="1:12" x14ac:dyDescent="0.25">
      <c r="A13633">
        <v>1001000</v>
      </c>
      <c r="B13633" t="s">
        <v>133</v>
      </c>
      <c r="C13633">
        <v>11011690</v>
      </c>
      <c r="D13633">
        <v>50</v>
      </c>
      <c r="E13633">
        <v>1199</v>
      </c>
      <c r="F13633" t="s">
        <v>26</v>
      </c>
      <c r="G13633">
        <f>H13633*IFERROR(INDEX('Información SKU'!$H$1:$H$54,MATCH(E13633,'Información SKU'!$A$1:$A$54,0),1),15)</f>
        <v>156</v>
      </c>
      <c r="H13633">
        <v>13</v>
      </c>
      <c r="I13633" s="12">
        <f>H13633/IFERROR(INDEX('Información SKU'!$K$1:$K$54,MATCH(E13633,'Información SKU'!$A$1:$A$54,0),1),40)</f>
        <v>0.21666666666666667</v>
      </c>
      <c r="J13633" s="3">
        <v>43585</v>
      </c>
      <c r="K13633" s="12" t="s">
        <v>220</v>
      </c>
      <c r="L13633">
        <v>2</v>
      </c>
    </row>
    <row r="13634" spans="1:12" x14ac:dyDescent="0.25">
      <c r="A13634">
        <v>1001000</v>
      </c>
      <c r="B13634" t="s">
        <v>133</v>
      </c>
      <c r="C13634">
        <v>11011690</v>
      </c>
      <c r="D13634">
        <v>110</v>
      </c>
      <c r="E13634">
        <v>509</v>
      </c>
      <c r="F13634" t="s">
        <v>0</v>
      </c>
      <c r="G13634">
        <f>H13634*IFERROR(INDEX('Información SKU'!$H$1:$H$54,MATCH(E13634,'Información SKU'!$A$1:$A$54,0),1),15)</f>
        <v>72</v>
      </c>
      <c r="H13634">
        <v>12</v>
      </c>
      <c r="I13634" s="12">
        <f>H13634/IFERROR(INDEX('Información SKU'!$K$1:$K$54,MATCH(E13634,'Información SKU'!$A$1:$A$54,0),1),40)</f>
        <v>0.15</v>
      </c>
      <c r="J13634" s="3">
        <v>43585</v>
      </c>
      <c r="K13634" s="12" t="s">
        <v>220</v>
      </c>
      <c r="L13634">
        <v>2</v>
      </c>
    </row>
    <row r="13635" spans="1:12" x14ac:dyDescent="0.25">
      <c r="A13635">
        <v>1001000</v>
      </c>
      <c r="B13635" t="s">
        <v>133</v>
      </c>
      <c r="C13635">
        <v>11011690</v>
      </c>
      <c r="D13635">
        <v>120</v>
      </c>
      <c r="E13635">
        <v>223</v>
      </c>
      <c r="F13635" t="s">
        <v>74</v>
      </c>
      <c r="G13635">
        <f>H13635*IFERROR(INDEX('Información SKU'!$H$1:$H$54,MATCH(E13635,'Información SKU'!$A$1:$A$54,0),1),15)</f>
        <v>42</v>
      </c>
      <c r="H13635">
        <v>7</v>
      </c>
      <c r="I13635" s="12">
        <f>H13635/IFERROR(INDEX('Información SKU'!$K$1:$K$54,MATCH(E13635,'Información SKU'!$A$1:$A$54,0),1),40)</f>
        <v>0.16666666666666666</v>
      </c>
      <c r="J13635" s="3">
        <v>43585</v>
      </c>
      <c r="K13635" s="12" t="s">
        <v>223</v>
      </c>
      <c r="L13635">
        <v>3</v>
      </c>
    </row>
    <row r="13636" spans="1:12" x14ac:dyDescent="0.25">
      <c r="A13636">
        <v>1001000</v>
      </c>
      <c r="B13636" t="s">
        <v>133</v>
      </c>
      <c r="C13636">
        <v>11011690</v>
      </c>
      <c r="D13636">
        <v>170</v>
      </c>
      <c r="E13636">
        <v>62</v>
      </c>
      <c r="F13636" t="s">
        <v>25</v>
      </c>
      <c r="G13636">
        <f>H13636*IFERROR(INDEX('Información SKU'!$H$1:$H$54,MATCH(E13636,'Información SKU'!$A$1:$A$54,0),1),15)</f>
        <v>912</v>
      </c>
      <c r="H13636">
        <v>114</v>
      </c>
      <c r="I13636" s="12">
        <f>H13636/IFERROR(INDEX('Información SKU'!$K$1:$K$54,MATCH(E13636,'Información SKU'!$A$1:$A$54,0),1),40)</f>
        <v>2.2799999999999998</v>
      </c>
      <c r="J13636" s="3">
        <v>43585</v>
      </c>
      <c r="K13636" s="12" t="s">
        <v>218</v>
      </c>
      <c r="L13636">
        <v>1</v>
      </c>
    </row>
    <row r="13637" spans="1:12" x14ac:dyDescent="0.25">
      <c r="A13637">
        <v>1000313</v>
      </c>
      <c r="B13637" t="s">
        <v>132</v>
      </c>
      <c r="C13637">
        <v>11011809</v>
      </c>
      <c r="D13637">
        <v>10</v>
      </c>
      <c r="E13637">
        <v>531</v>
      </c>
      <c r="F13637" t="s">
        <v>40</v>
      </c>
      <c r="G13637">
        <f>H13637*IFERROR(INDEX('Información SKU'!$H$1:$H$54,MATCH(E13637,'Información SKU'!$A$1:$A$54,0),1),15)</f>
        <v>600</v>
      </c>
      <c r="H13637">
        <v>100</v>
      </c>
      <c r="I13637" s="12">
        <f>H13637/IFERROR(INDEX('Información SKU'!$K$1:$K$54,MATCH(E13637,'Información SKU'!$A$1:$A$54,0),1),40)</f>
        <v>2</v>
      </c>
      <c r="J13637" s="3">
        <v>43585</v>
      </c>
      <c r="K13637" s="12" t="s">
        <v>219</v>
      </c>
      <c r="L13637">
        <v>1</v>
      </c>
    </row>
    <row r="13638" spans="1:12" x14ac:dyDescent="0.25">
      <c r="A13638">
        <v>1008556</v>
      </c>
      <c r="B13638" t="s">
        <v>118</v>
      </c>
      <c r="C13638">
        <v>11011876</v>
      </c>
      <c r="D13638">
        <v>190</v>
      </c>
      <c r="E13638">
        <v>5245</v>
      </c>
      <c r="F13638" t="s">
        <v>85</v>
      </c>
      <c r="G13638">
        <f>H13638*IFERROR(INDEX('Información SKU'!$H$1:$H$54,MATCH(E13638,'Información SKU'!$A$1:$A$54,0),1),15)</f>
        <v>135</v>
      </c>
      <c r="H13638">
        <v>9</v>
      </c>
      <c r="I13638" s="12">
        <f>H13638/IFERROR(INDEX('Información SKU'!$K$1:$K$54,MATCH(E13638,'Información SKU'!$A$1:$A$54,0),1),40)</f>
        <v>9.375E-2</v>
      </c>
      <c r="J13638" s="3">
        <v>43585</v>
      </c>
      <c r="K13638" s="12" t="s">
        <v>221</v>
      </c>
      <c r="L13638">
        <v>2</v>
      </c>
    </row>
    <row r="13639" spans="1:12" x14ac:dyDescent="0.25">
      <c r="A13639">
        <v>1008556</v>
      </c>
      <c r="B13639" t="s">
        <v>118</v>
      </c>
      <c r="C13639">
        <v>11011876</v>
      </c>
      <c r="D13639">
        <v>60</v>
      </c>
      <c r="E13639">
        <v>2383</v>
      </c>
      <c r="F13639" t="s">
        <v>92</v>
      </c>
      <c r="G13639">
        <f>H13639*IFERROR(INDEX('Información SKU'!$H$1:$H$54,MATCH(E13639,'Información SKU'!$A$1:$A$54,0),1),15)</f>
        <v>126</v>
      </c>
      <c r="H13639">
        <v>21</v>
      </c>
      <c r="I13639" s="12">
        <f>H13639/IFERROR(INDEX('Información SKU'!$K$1:$K$54,MATCH(E13639,'Información SKU'!$A$1:$A$54,0),1),40)</f>
        <v>0.12</v>
      </c>
      <c r="J13639" s="3">
        <v>43585</v>
      </c>
      <c r="K13639" s="12" t="s">
        <v>218</v>
      </c>
      <c r="L13639">
        <v>1</v>
      </c>
    </row>
    <row r="13640" spans="1:12" x14ac:dyDescent="0.25">
      <c r="A13640">
        <v>1008556</v>
      </c>
      <c r="B13640" t="s">
        <v>118</v>
      </c>
      <c r="C13640">
        <v>11011876</v>
      </c>
      <c r="D13640">
        <v>50</v>
      </c>
      <c r="E13640">
        <v>61</v>
      </c>
      <c r="F13640" t="s">
        <v>20</v>
      </c>
      <c r="G13640">
        <f>H13640*IFERROR(INDEX('Información SKU'!$H$1:$H$54,MATCH(E13640,'Información SKU'!$A$1:$A$54,0),1),15)</f>
        <v>3675</v>
      </c>
      <c r="H13640">
        <v>245</v>
      </c>
      <c r="I13640" s="12">
        <f>H13640/IFERROR(INDEX('Información SKU'!$K$1:$K$54,MATCH(E13640,'Información SKU'!$A$1:$A$54,0),1),40)</f>
        <v>4.083333333333333</v>
      </c>
      <c r="J13640" s="3">
        <v>43585</v>
      </c>
      <c r="K13640" s="12" t="s">
        <v>222</v>
      </c>
      <c r="L13640">
        <v>3</v>
      </c>
    </row>
    <row r="13641" spans="1:12" x14ac:dyDescent="0.25">
      <c r="A13641">
        <v>1008556</v>
      </c>
      <c r="B13641" t="s">
        <v>118</v>
      </c>
      <c r="C13641">
        <v>11011876</v>
      </c>
      <c r="D13641">
        <v>20</v>
      </c>
      <c r="E13641">
        <v>5273</v>
      </c>
      <c r="F13641" t="s">
        <v>82</v>
      </c>
      <c r="G13641">
        <f>H13641*IFERROR(INDEX('Información SKU'!$H$1:$H$54,MATCH(E13641,'Información SKU'!$A$1:$A$54,0),1),15)</f>
        <v>210</v>
      </c>
      <c r="H13641">
        <v>35</v>
      </c>
      <c r="I13641" s="12">
        <f>H13641/IFERROR(INDEX('Información SKU'!$K$1:$K$54,MATCH(E13641,'Información SKU'!$A$1:$A$54,0),1),40)</f>
        <v>0.5</v>
      </c>
      <c r="J13641" s="3">
        <v>43585</v>
      </c>
      <c r="K13641" s="12" t="s">
        <v>219</v>
      </c>
      <c r="L13641">
        <v>1</v>
      </c>
    </row>
    <row r="13642" spans="1:12" x14ac:dyDescent="0.25">
      <c r="A13642">
        <v>1004682</v>
      </c>
      <c r="B13642" t="s">
        <v>104</v>
      </c>
      <c r="C13642">
        <v>11011989</v>
      </c>
      <c r="D13642">
        <v>40</v>
      </c>
      <c r="E13642">
        <v>5273</v>
      </c>
      <c r="F13642" t="s">
        <v>82</v>
      </c>
      <c r="G13642">
        <f>H13642*IFERROR(INDEX('Información SKU'!$H$1:$H$54,MATCH(E13642,'Información SKU'!$A$1:$A$54,0),1),15)</f>
        <v>72</v>
      </c>
      <c r="H13642">
        <v>12</v>
      </c>
      <c r="I13642" s="12">
        <f>H13642/IFERROR(INDEX('Información SKU'!$K$1:$K$54,MATCH(E13642,'Información SKU'!$A$1:$A$54,0),1),40)</f>
        <v>0.17142857142857143</v>
      </c>
      <c r="J13642" s="3">
        <v>43470</v>
      </c>
      <c r="K13642" s="12" t="s">
        <v>219</v>
      </c>
      <c r="L13642">
        <v>1</v>
      </c>
    </row>
    <row r="13643" spans="1:12" x14ac:dyDescent="0.25">
      <c r="A13643">
        <v>1006860</v>
      </c>
      <c r="B13643" t="s">
        <v>104</v>
      </c>
      <c r="C13643">
        <v>11011990</v>
      </c>
      <c r="D13643">
        <v>10</v>
      </c>
      <c r="E13643">
        <v>5273</v>
      </c>
      <c r="F13643" t="s">
        <v>82</v>
      </c>
      <c r="G13643">
        <f>H13643*IFERROR(INDEX('Información SKU'!$H$1:$H$54,MATCH(E13643,'Información SKU'!$A$1:$A$54,0),1),15)</f>
        <v>60</v>
      </c>
      <c r="H13643">
        <v>10</v>
      </c>
      <c r="I13643" s="12">
        <f>H13643/IFERROR(INDEX('Información SKU'!$K$1:$K$54,MATCH(E13643,'Información SKU'!$A$1:$A$54,0),1),40)</f>
        <v>0.14285714285714285</v>
      </c>
      <c r="J13643" s="3">
        <v>43470</v>
      </c>
      <c r="K13643" s="12" t="s">
        <v>222</v>
      </c>
      <c r="L13643">
        <v>3</v>
      </c>
    </row>
    <row r="13644" spans="1:12" x14ac:dyDescent="0.25">
      <c r="A13644">
        <v>1004688</v>
      </c>
      <c r="B13644" t="s">
        <v>104</v>
      </c>
      <c r="C13644">
        <v>11012074</v>
      </c>
      <c r="D13644">
        <v>60</v>
      </c>
      <c r="E13644">
        <v>63</v>
      </c>
      <c r="F13644" t="s">
        <v>1</v>
      </c>
      <c r="G13644">
        <f>H13644*IFERROR(INDEX('Información SKU'!$H$1:$H$54,MATCH(E13644,'Información SKU'!$A$1:$A$54,0),1),15)</f>
        <v>3060</v>
      </c>
      <c r="H13644">
        <v>204</v>
      </c>
      <c r="I13644" s="12">
        <f>H13644/IFERROR(INDEX('Información SKU'!$K$1:$K$54,MATCH(E13644,'Información SKU'!$A$1:$A$54,0),1),40)</f>
        <v>4.8571428571428568</v>
      </c>
      <c r="J13644" s="3">
        <v>43470</v>
      </c>
      <c r="K13644" s="12" t="s">
        <v>220</v>
      </c>
      <c r="L13644">
        <v>2</v>
      </c>
    </row>
    <row r="13645" spans="1:12" x14ac:dyDescent="0.25">
      <c r="A13645">
        <v>1004688</v>
      </c>
      <c r="B13645" t="s">
        <v>104</v>
      </c>
      <c r="C13645">
        <v>11012074</v>
      </c>
      <c r="D13645">
        <v>50</v>
      </c>
      <c r="E13645">
        <v>205</v>
      </c>
      <c r="F13645" t="s">
        <v>35</v>
      </c>
      <c r="G13645">
        <f>H13645*IFERROR(INDEX('Información SKU'!$H$1:$H$54,MATCH(E13645,'Información SKU'!$A$1:$A$54,0),1),15)</f>
        <v>2992</v>
      </c>
      <c r="H13645">
        <v>374</v>
      </c>
      <c r="I13645" s="12">
        <f>H13645/IFERROR(INDEX('Información SKU'!$K$1:$K$54,MATCH(E13645,'Información SKU'!$A$1:$A$54,0),1),40)</f>
        <v>8.9047619047619051</v>
      </c>
      <c r="J13645" s="3">
        <v>43470</v>
      </c>
      <c r="K13645" s="12" t="s">
        <v>223</v>
      </c>
      <c r="L13645">
        <v>3</v>
      </c>
    </row>
    <row r="13646" spans="1:12" x14ac:dyDescent="0.25">
      <c r="A13646">
        <v>1004688</v>
      </c>
      <c r="B13646" t="s">
        <v>104</v>
      </c>
      <c r="C13646">
        <v>11012075</v>
      </c>
      <c r="D13646">
        <v>20</v>
      </c>
      <c r="E13646">
        <v>61</v>
      </c>
      <c r="F13646" t="s">
        <v>20</v>
      </c>
      <c r="G13646">
        <f>H13646*IFERROR(INDEX('Información SKU'!$H$1:$H$54,MATCH(E13646,'Información SKU'!$A$1:$A$54,0),1),15)</f>
        <v>5175</v>
      </c>
      <c r="H13646">
        <v>345</v>
      </c>
      <c r="I13646" s="12">
        <f>H13646/IFERROR(INDEX('Información SKU'!$K$1:$K$54,MATCH(E13646,'Información SKU'!$A$1:$A$54,0),1),40)</f>
        <v>5.75</v>
      </c>
      <c r="J13646" s="3">
        <v>43470</v>
      </c>
      <c r="K13646" s="12" t="s">
        <v>220</v>
      </c>
      <c r="L13646">
        <v>2</v>
      </c>
    </row>
    <row r="13647" spans="1:12" x14ac:dyDescent="0.25">
      <c r="A13647">
        <v>1004688</v>
      </c>
      <c r="B13647" t="s">
        <v>104</v>
      </c>
      <c r="C13647">
        <v>11012078</v>
      </c>
      <c r="D13647">
        <v>60</v>
      </c>
      <c r="E13647">
        <v>509</v>
      </c>
      <c r="F13647" t="s">
        <v>0</v>
      </c>
      <c r="G13647">
        <f>H13647*IFERROR(INDEX('Información SKU'!$H$1:$H$54,MATCH(E13647,'Información SKU'!$A$1:$A$54,0),1),15)</f>
        <v>558</v>
      </c>
      <c r="H13647">
        <v>93</v>
      </c>
      <c r="I13647" s="12">
        <f>H13647/IFERROR(INDEX('Información SKU'!$K$1:$K$54,MATCH(E13647,'Información SKU'!$A$1:$A$54,0),1),40)</f>
        <v>1.1625000000000001</v>
      </c>
      <c r="J13647" s="3">
        <v>43470</v>
      </c>
      <c r="K13647" s="12" t="s">
        <v>221</v>
      </c>
      <c r="L13647">
        <v>2</v>
      </c>
    </row>
    <row r="13648" spans="1:12" x14ac:dyDescent="0.25">
      <c r="A13648">
        <v>1004688</v>
      </c>
      <c r="B13648" t="s">
        <v>104</v>
      </c>
      <c r="C13648">
        <v>11012078</v>
      </c>
      <c r="D13648">
        <v>40</v>
      </c>
      <c r="E13648">
        <v>5273</v>
      </c>
      <c r="F13648" t="s">
        <v>82</v>
      </c>
      <c r="G13648">
        <f>H13648*IFERROR(INDEX('Información SKU'!$H$1:$H$54,MATCH(E13648,'Información SKU'!$A$1:$A$54,0),1),15)</f>
        <v>378</v>
      </c>
      <c r="H13648">
        <v>63</v>
      </c>
      <c r="I13648" s="12">
        <f>H13648/IFERROR(INDEX('Información SKU'!$K$1:$K$54,MATCH(E13648,'Información SKU'!$A$1:$A$54,0),1),40)</f>
        <v>0.9</v>
      </c>
      <c r="J13648" s="3">
        <v>43470</v>
      </c>
      <c r="K13648" s="12" t="s">
        <v>219</v>
      </c>
      <c r="L13648">
        <v>1</v>
      </c>
    </row>
    <row r="13649" spans="1:12" x14ac:dyDescent="0.25">
      <c r="A13649">
        <v>1004688</v>
      </c>
      <c r="B13649" t="s">
        <v>104</v>
      </c>
      <c r="C13649">
        <v>11012078</v>
      </c>
      <c r="D13649">
        <v>30</v>
      </c>
      <c r="E13649">
        <v>5274</v>
      </c>
      <c r="F13649" t="s">
        <v>72</v>
      </c>
      <c r="G13649">
        <f>H13649*IFERROR(INDEX('Información SKU'!$H$1:$H$54,MATCH(E13649,'Información SKU'!$A$1:$A$54,0),1),15)</f>
        <v>1056</v>
      </c>
      <c r="H13649">
        <v>132</v>
      </c>
      <c r="I13649" s="12">
        <f>H13649/IFERROR(INDEX('Información SKU'!$K$1:$K$54,MATCH(E13649,'Información SKU'!$A$1:$A$54,0),1),40)</f>
        <v>1.8857142857142857</v>
      </c>
      <c r="J13649" s="3">
        <v>43470</v>
      </c>
      <c r="K13649" s="12" t="s">
        <v>218</v>
      </c>
      <c r="L13649">
        <v>1</v>
      </c>
    </row>
    <row r="13650" spans="1:12" x14ac:dyDescent="0.25">
      <c r="A13650">
        <v>1004688</v>
      </c>
      <c r="B13650" t="s">
        <v>104</v>
      </c>
      <c r="C13650">
        <v>11012078</v>
      </c>
      <c r="D13650">
        <v>20</v>
      </c>
      <c r="E13650">
        <v>5275</v>
      </c>
      <c r="F13650" t="s">
        <v>75</v>
      </c>
      <c r="G13650">
        <f>H13650*IFERROR(INDEX('Información SKU'!$H$1:$H$54,MATCH(E13650,'Información SKU'!$A$1:$A$54,0),1),15)</f>
        <v>516</v>
      </c>
      <c r="H13650">
        <v>86</v>
      </c>
      <c r="I13650" s="12">
        <f>H13650/IFERROR(INDEX('Información SKU'!$K$1:$K$54,MATCH(E13650,'Información SKU'!$A$1:$A$54,0),1),40)</f>
        <v>1.2285714285714286</v>
      </c>
      <c r="J13650" s="3">
        <v>43470</v>
      </c>
      <c r="K13650" s="12" t="s">
        <v>220</v>
      </c>
      <c r="L13650">
        <v>2</v>
      </c>
    </row>
    <row r="13651" spans="1:12" x14ac:dyDescent="0.25">
      <c r="A13651">
        <v>1004688</v>
      </c>
      <c r="B13651" t="s">
        <v>104</v>
      </c>
      <c r="C13651">
        <v>11012083</v>
      </c>
      <c r="D13651">
        <v>40</v>
      </c>
      <c r="E13651">
        <v>205</v>
      </c>
      <c r="F13651" t="s">
        <v>35</v>
      </c>
      <c r="G13651">
        <f>H13651*IFERROR(INDEX('Información SKU'!$H$1:$H$54,MATCH(E13651,'Información SKU'!$A$1:$A$54,0),1),15)</f>
        <v>16</v>
      </c>
      <c r="H13651">
        <v>2</v>
      </c>
      <c r="I13651" s="12">
        <f>H13651/IFERROR(INDEX('Información SKU'!$K$1:$K$54,MATCH(E13651,'Información SKU'!$A$1:$A$54,0),1),40)</f>
        <v>4.7619047619047616E-2</v>
      </c>
      <c r="J13651" s="3">
        <v>43470</v>
      </c>
      <c r="K13651" s="12" t="s">
        <v>221</v>
      </c>
      <c r="L13651">
        <v>2</v>
      </c>
    </row>
    <row r="13652" spans="1:12" x14ac:dyDescent="0.25">
      <c r="A13652">
        <v>1004688</v>
      </c>
      <c r="B13652" t="s">
        <v>104</v>
      </c>
      <c r="C13652">
        <v>11012083</v>
      </c>
      <c r="D13652">
        <v>30</v>
      </c>
      <c r="E13652">
        <v>63</v>
      </c>
      <c r="F13652" t="s">
        <v>1</v>
      </c>
      <c r="G13652">
        <f>H13652*IFERROR(INDEX('Información SKU'!$H$1:$H$54,MATCH(E13652,'Información SKU'!$A$1:$A$54,0),1),15)</f>
        <v>75</v>
      </c>
      <c r="H13652">
        <v>5</v>
      </c>
      <c r="I13652" s="12">
        <f>H13652/IFERROR(INDEX('Información SKU'!$K$1:$K$54,MATCH(E13652,'Información SKU'!$A$1:$A$54,0),1),40)</f>
        <v>0.11904761904761904</v>
      </c>
      <c r="J13652" s="3">
        <v>43470</v>
      </c>
      <c r="K13652" s="12" t="s">
        <v>223</v>
      </c>
      <c r="L13652">
        <v>3</v>
      </c>
    </row>
    <row r="13653" spans="1:12" x14ac:dyDescent="0.25">
      <c r="A13653">
        <v>1004688</v>
      </c>
      <c r="B13653" t="s">
        <v>104</v>
      </c>
      <c r="C13653">
        <v>11012083</v>
      </c>
      <c r="D13653">
        <v>10</v>
      </c>
      <c r="E13653">
        <v>61</v>
      </c>
      <c r="F13653" t="s">
        <v>20</v>
      </c>
      <c r="G13653">
        <f>H13653*IFERROR(INDEX('Información SKU'!$H$1:$H$54,MATCH(E13653,'Información SKU'!$A$1:$A$54,0),1),15)</f>
        <v>960</v>
      </c>
      <c r="H13653">
        <v>64</v>
      </c>
      <c r="I13653" s="12">
        <f>H13653/IFERROR(INDEX('Información SKU'!$K$1:$K$54,MATCH(E13653,'Información SKU'!$A$1:$A$54,0),1),40)</f>
        <v>1.0666666666666667</v>
      </c>
      <c r="J13653" s="3">
        <v>43470</v>
      </c>
      <c r="K13653" s="12" t="s">
        <v>219</v>
      </c>
      <c r="L13653">
        <v>1</v>
      </c>
    </row>
    <row r="13654" spans="1:12" x14ac:dyDescent="0.25">
      <c r="A13654">
        <v>1004688</v>
      </c>
      <c r="B13654" t="s">
        <v>104</v>
      </c>
      <c r="C13654">
        <v>11012095</v>
      </c>
      <c r="D13654">
        <v>200</v>
      </c>
      <c r="E13654">
        <v>5275</v>
      </c>
      <c r="F13654" t="s">
        <v>75</v>
      </c>
      <c r="G13654">
        <f>H13654*IFERROR(INDEX('Información SKU'!$H$1:$H$54,MATCH(E13654,'Información SKU'!$A$1:$A$54,0),1),15)</f>
        <v>198</v>
      </c>
      <c r="H13654">
        <v>33</v>
      </c>
      <c r="I13654" s="12">
        <f>H13654/IFERROR(INDEX('Información SKU'!$K$1:$K$54,MATCH(E13654,'Información SKU'!$A$1:$A$54,0),1),40)</f>
        <v>0.47142857142857142</v>
      </c>
      <c r="J13654" s="3">
        <v>43470</v>
      </c>
      <c r="K13654" s="12" t="s">
        <v>220</v>
      </c>
      <c r="L13654">
        <v>2</v>
      </c>
    </row>
    <row r="13655" spans="1:12" x14ac:dyDescent="0.25">
      <c r="A13655">
        <v>1004688</v>
      </c>
      <c r="B13655" t="s">
        <v>104</v>
      </c>
      <c r="C13655">
        <v>11012095</v>
      </c>
      <c r="D13655">
        <v>190</v>
      </c>
      <c r="E13655">
        <v>5274</v>
      </c>
      <c r="F13655" t="s">
        <v>72</v>
      </c>
      <c r="G13655">
        <f>H13655*IFERROR(INDEX('Información SKU'!$H$1:$H$54,MATCH(E13655,'Información SKU'!$A$1:$A$54,0),1),15)</f>
        <v>24</v>
      </c>
      <c r="H13655">
        <v>3</v>
      </c>
      <c r="I13655" s="12">
        <f>H13655/IFERROR(INDEX('Información SKU'!$K$1:$K$54,MATCH(E13655,'Información SKU'!$A$1:$A$54,0),1),40)</f>
        <v>4.2857142857142858E-2</v>
      </c>
      <c r="J13655" s="3">
        <v>43470</v>
      </c>
      <c r="K13655" s="12" t="s">
        <v>219</v>
      </c>
      <c r="L13655">
        <v>1</v>
      </c>
    </row>
    <row r="13656" spans="1:12" x14ac:dyDescent="0.25">
      <c r="A13656">
        <v>1004688</v>
      </c>
      <c r="B13656" t="s">
        <v>104</v>
      </c>
      <c r="C13656">
        <v>11012095</v>
      </c>
      <c r="D13656">
        <v>180</v>
      </c>
      <c r="E13656">
        <v>5273</v>
      </c>
      <c r="F13656" t="s">
        <v>82</v>
      </c>
      <c r="G13656">
        <f>H13656*IFERROR(INDEX('Información SKU'!$H$1:$H$54,MATCH(E13656,'Información SKU'!$A$1:$A$54,0),1),15)</f>
        <v>414</v>
      </c>
      <c r="H13656">
        <v>69</v>
      </c>
      <c r="I13656" s="12">
        <f>H13656/IFERROR(INDEX('Información SKU'!$K$1:$K$54,MATCH(E13656,'Información SKU'!$A$1:$A$54,0),1),40)</f>
        <v>0.98571428571428577</v>
      </c>
      <c r="J13656" s="3">
        <v>43470</v>
      </c>
      <c r="K13656" s="12" t="s">
        <v>218</v>
      </c>
      <c r="L13656">
        <v>1</v>
      </c>
    </row>
    <row r="13657" spans="1:12" x14ac:dyDescent="0.25">
      <c r="A13657">
        <v>1004688</v>
      </c>
      <c r="B13657" t="s">
        <v>104</v>
      </c>
      <c r="C13657">
        <v>11012095</v>
      </c>
      <c r="D13657">
        <v>110</v>
      </c>
      <c r="E13657">
        <v>2389</v>
      </c>
      <c r="F13657" t="s">
        <v>70</v>
      </c>
      <c r="G13657">
        <f>H13657*IFERROR(INDEX('Información SKU'!$H$1:$H$54,MATCH(E13657,'Información SKU'!$A$1:$A$54,0),1),15)</f>
        <v>144</v>
      </c>
      <c r="H13657">
        <v>24</v>
      </c>
      <c r="I13657" s="12">
        <f>H13657/IFERROR(INDEX('Información SKU'!$K$1:$K$54,MATCH(E13657,'Información SKU'!$A$1:$A$54,0),1),40)</f>
        <v>0.25</v>
      </c>
      <c r="J13657" s="3">
        <v>43470</v>
      </c>
      <c r="K13657" s="12" t="s">
        <v>219</v>
      </c>
      <c r="L13657">
        <v>1</v>
      </c>
    </row>
    <row r="13658" spans="1:12" x14ac:dyDescent="0.25">
      <c r="A13658">
        <v>1004688</v>
      </c>
      <c r="B13658" t="s">
        <v>104</v>
      </c>
      <c r="C13658">
        <v>11012095</v>
      </c>
      <c r="D13658">
        <v>100</v>
      </c>
      <c r="E13658">
        <v>2387</v>
      </c>
      <c r="F13658" t="s">
        <v>33</v>
      </c>
      <c r="G13658">
        <f>H13658*IFERROR(INDEX('Información SKU'!$H$1:$H$54,MATCH(E13658,'Información SKU'!$A$1:$A$54,0),1),15)</f>
        <v>168</v>
      </c>
      <c r="H13658">
        <v>14</v>
      </c>
      <c r="I13658" s="12">
        <f>H13658/IFERROR(INDEX('Información SKU'!$K$1:$K$54,MATCH(E13658,'Información SKU'!$A$1:$A$54,0),1),40)</f>
        <v>0.14583333333333334</v>
      </c>
      <c r="J13658" s="3">
        <v>43470</v>
      </c>
      <c r="K13658" s="12" t="s">
        <v>218</v>
      </c>
      <c r="L13658">
        <v>1</v>
      </c>
    </row>
    <row r="13659" spans="1:12" x14ac:dyDescent="0.25">
      <c r="A13659">
        <v>1004688</v>
      </c>
      <c r="B13659" t="s">
        <v>104</v>
      </c>
      <c r="C13659">
        <v>11012095</v>
      </c>
      <c r="D13659">
        <v>90</v>
      </c>
      <c r="E13659">
        <v>2384</v>
      </c>
      <c r="F13659" t="s">
        <v>10</v>
      </c>
      <c r="G13659">
        <f>H13659*IFERROR(INDEX('Información SKU'!$H$1:$H$54,MATCH(E13659,'Información SKU'!$A$1:$A$54,0),1),15)</f>
        <v>42</v>
      </c>
      <c r="H13659">
        <v>7</v>
      </c>
      <c r="I13659" s="12">
        <f>H13659/IFERROR(INDEX('Información SKU'!$K$1:$K$54,MATCH(E13659,'Información SKU'!$A$1:$A$54,0),1),40)</f>
        <v>7.2916666666666671E-2</v>
      </c>
      <c r="J13659" s="3">
        <v>43470</v>
      </c>
      <c r="K13659" s="12" t="s">
        <v>218</v>
      </c>
      <c r="L13659">
        <v>1</v>
      </c>
    </row>
    <row r="13660" spans="1:12" x14ac:dyDescent="0.25">
      <c r="A13660">
        <v>1004688</v>
      </c>
      <c r="B13660" t="s">
        <v>104</v>
      </c>
      <c r="C13660">
        <v>11012095</v>
      </c>
      <c r="D13660">
        <v>80</v>
      </c>
      <c r="E13660">
        <v>2382</v>
      </c>
      <c r="F13660" t="s">
        <v>34</v>
      </c>
      <c r="G13660">
        <f>H13660*IFERROR(INDEX('Información SKU'!$H$1:$H$54,MATCH(E13660,'Información SKU'!$A$1:$A$54,0),1),15)</f>
        <v>18</v>
      </c>
      <c r="H13660">
        <v>3</v>
      </c>
      <c r="I13660" s="12">
        <f>H13660/IFERROR(INDEX('Información SKU'!$K$1:$K$54,MATCH(E13660,'Información SKU'!$A$1:$A$54,0),1),40)</f>
        <v>3.125E-2</v>
      </c>
      <c r="J13660" s="3">
        <v>43470</v>
      </c>
      <c r="K13660" s="12" t="s">
        <v>222</v>
      </c>
      <c r="L13660">
        <v>3</v>
      </c>
    </row>
    <row r="13661" spans="1:12" x14ac:dyDescent="0.25">
      <c r="A13661">
        <v>1004688</v>
      </c>
      <c r="B13661" t="s">
        <v>104</v>
      </c>
      <c r="C13661">
        <v>11012095</v>
      </c>
      <c r="D13661">
        <v>40</v>
      </c>
      <c r="E13661">
        <v>509</v>
      </c>
      <c r="F13661" t="s">
        <v>0</v>
      </c>
      <c r="G13661">
        <f>H13661*IFERROR(INDEX('Información SKU'!$H$1:$H$54,MATCH(E13661,'Información SKU'!$A$1:$A$54,0),1),15)</f>
        <v>132</v>
      </c>
      <c r="H13661">
        <v>22</v>
      </c>
      <c r="I13661" s="12">
        <f>H13661/IFERROR(INDEX('Información SKU'!$K$1:$K$54,MATCH(E13661,'Información SKU'!$A$1:$A$54,0),1),40)</f>
        <v>0.27500000000000002</v>
      </c>
      <c r="J13661" s="3">
        <v>43470</v>
      </c>
      <c r="K13661" s="12" t="s">
        <v>223</v>
      </c>
      <c r="L13661">
        <v>3</v>
      </c>
    </row>
    <row r="13662" spans="1:12" x14ac:dyDescent="0.25">
      <c r="A13662">
        <v>1004688</v>
      </c>
      <c r="B13662" t="s">
        <v>104</v>
      </c>
      <c r="C13662">
        <v>11012095</v>
      </c>
      <c r="D13662">
        <v>30</v>
      </c>
      <c r="E13662">
        <v>416</v>
      </c>
      <c r="F13662" t="s">
        <v>81</v>
      </c>
      <c r="G13662">
        <f>H13662*IFERROR(INDEX('Información SKU'!$H$1:$H$54,MATCH(E13662,'Información SKU'!$A$1:$A$54,0),1),15)</f>
        <v>420</v>
      </c>
      <c r="H13662">
        <v>28</v>
      </c>
      <c r="I13662" s="12">
        <f>H13662/IFERROR(INDEX('Información SKU'!$K$1:$K$54,MATCH(E13662,'Información SKU'!$A$1:$A$54,0),1),40)</f>
        <v>0.4</v>
      </c>
      <c r="J13662" s="3">
        <v>43470</v>
      </c>
      <c r="K13662" s="12" t="s">
        <v>218</v>
      </c>
      <c r="L13662">
        <v>1</v>
      </c>
    </row>
    <row r="13663" spans="1:12" x14ac:dyDescent="0.25">
      <c r="A13663">
        <v>1004689</v>
      </c>
      <c r="B13663" t="s">
        <v>104</v>
      </c>
      <c r="C13663">
        <v>11012198</v>
      </c>
      <c r="D13663">
        <v>10</v>
      </c>
      <c r="E13663">
        <v>5274</v>
      </c>
      <c r="F13663" t="s">
        <v>72</v>
      </c>
      <c r="G13663">
        <f>H13663*IFERROR(INDEX('Información SKU'!$H$1:$H$54,MATCH(E13663,'Información SKU'!$A$1:$A$54,0),1),15)</f>
        <v>1024</v>
      </c>
      <c r="H13663">
        <v>128</v>
      </c>
      <c r="I13663" s="12">
        <f>H13663/IFERROR(INDEX('Información SKU'!$K$1:$K$54,MATCH(E13663,'Información SKU'!$A$1:$A$54,0),1),40)</f>
        <v>1.8285714285714285</v>
      </c>
      <c r="J13663" s="3">
        <v>43501</v>
      </c>
      <c r="K13663" s="12" t="s">
        <v>222</v>
      </c>
      <c r="L13663">
        <v>3</v>
      </c>
    </row>
    <row r="13664" spans="1:12" x14ac:dyDescent="0.25">
      <c r="A13664">
        <v>1004689</v>
      </c>
      <c r="B13664" t="s">
        <v>104</v>
      </c>
      <c r="C13664">
        <v>11012198</v>
      </c>
      <c r="D13664">
        <v>20</v>
      </c>
      <c r="E13664">
        <v>5273</v>
      </c>
      <c r="F13664" t="s">
        <v>82</v>
      </c>
      <c r="G13664">
        <f>H13664*IFERROR(INDEX('Información SKU'!$H$1:$H$54,MATCH(E13664,'Información SKU'!$A$1:$A$54,0),1),15)</f>
        <v>828</v>
      </c>
      <c r="H13664">
        <v>138</v>
      </c>
      <c r="I13664" s="12">
        <f>H13664/IFERROR(INDEX('Información SKU'!$K$1:$K$54,MATCH(E13664,'Información SKU'!$A$1:$A$54,0),1),40)</f>
        <v>1.9714285714285715</v>
      </c>
      <c r="J13664" s="3">
        <v>43501</v>
      </c>
      <c r="K13664" s="12" t="s">
        <v>222</v>
      </c>
      <c r="L13664">
        <v>3</v>
      </c>
    </row>
    <row r="13665" spans="1:12" x14ac:dyDescent="0.25">
      <c r="A13665">
        <v>1004689</v>
      </c>
      <c r="B13665" t="s">
        <v>104</v>
      </c>
      <c r="C13665">
        <v>11012203</v>
      </c>
      <c r="D13665">
        <v>10</v>
      </c>
      <c r="E13665">
        <v>5274</v>
      </c>
      <c r="F13665" t="s">
        <v>72</v>
      </c>
      <c r="G13665">
        <f>H13665*IFERROR(INDEX('Información SKU'!$H$1:$H$54,MATCH(E13665,'Información SKU'!$A$1:$A$54,0),1),15)</f>
        <v>184</v>
      </c>
      <c r="H13665">
        <v>23</v>
      </c>
      <c r="I13665" s="12">
        <f>H13665/IFERROR(INDEX('Información SKU'!$K$1:$K$54,MATCH(E13665,'Información SKU'!$A$1:$A$54,0),1),40)</f>
        <v>0.32857142857142857</v>
      </c>
      <c r="J13665" s="3">
        <v>43501</v>
      </c>
      <c r="K13665" s="12" t="s">
        <v>218</v>
      </c>
      <c r="L13665">
        <v>1</v>
      </c>
    </row>
    <row r="13666" spans="1:12" x14ac:dyDescent="0.25">
      <c r="A13666">
        <v>1004689</v>
      </c>
      <c r="B13666" t="s">
        <v>104</v>
      </c>
      <c r="C13666">
        <v>11012203</v>
      </c>
      <c r="D13666">
        <v>20</v>
      </c>
      <c r="E13666">
        <v>5273</v>
      </c>
      <c r="F13666" t="s">
        <v>82</v>
      </c>
      <c r="G13666">
        <f>H13666*IFERROR(INDEX('Información SKU'!$H$1:$H$54,MATCH(E13666,'Información SKU'!$A$1:$A$54,0),1),15)</f>
        <v>372</v>
      </c>
      <c r="H13666">
        <v>62</v>
      </c>
      <c r="I13666" s="12">
        <f>H13666/IFERROR(INDEX('Información SKU'!$K$1:$K$54,MATCH(E13666,'Información SKU'!$A$1:$A$54,0),1),40)</f>
        <v>0.88571428571428568</v>
      </c>
      <c r="J13666" s="3">
        <v>43501</v>
      </c>
      <c r="K13666" s="12" t="s">
        <v>221</v>
      </c>
      <c r="L13666">
        <v>2</v>
      </c>
    </row>
    <row r="13667" spans="1:12" x14ac:dyDescent="0.25">
      <c r="A13667">
        <v>1001666</v>
      </c>
      <c r="B13667" t="s">
        <v>114</v>
      </c>
      <c r="C13667">
        <v>11012249</v>
      </c>
      <c r="D13667">
        <v>10</v>
      </c>
      <c r="E13667">
        <v>205</v>
      </c>
      <c r="F13667" t="s">
        <v>35</v>
      </c>
      <c r="G13667">
        <f>H13667*IFERROR(INDEX('Información SKU'!$H$1:$H$54,MATCH(E13667,'Información SKU'!$A$1:$A$54,0),1),15)</f>
        <v>720</v>
      </c>
      <c r="H13667">
        <v>90</v>
      </c>
      <c r="I13667" s="12">
        <f>H13667/IFERROR(INDEX('Información SKU'!$K$1:$K$54,MATCH(E13667,'Información SKU'!$A$1:$A$54,0),1),40)</f>
        <v>2.1428571428571428</v>
      </c>
      <c r="J13667" s="3">
        <v>43501</v>
      </c>
      <c r="K13667" s="12" t="s">
        <v>221</v>
      </c>
      <c r="L13667">
        <v>2</v>
      </c>
    </row>
    <row r="13668" spans="1:12" x14ac:dyDescent="0.25">
      <c r="A13668">
        <v>1001666</v>
      </c>
      <c r="B13668" t="s">
        <v>114</v>
      </c>
      <c r="C13668">
        <v>11012249</v>
      </c>
      <c r="D13668">
        <v>20</v>
      </c>
      <c r="E13668">
        <v>63</v>
      </c>
      <c r="F13668" t="s">
        <v>1</v>
      </c>
      <c r="G13668">
        <f>H13668*IFERROR(INDEX('Información SKU'!$H$1:$H$54,MATCH(E13668,'Información SKU'!$A$1:$A$54,0),1),15)</f>
        <v>2475</v>
      </c>
      <c r="H13668">
        <v>165</v>
      </c>
      <c r="I13668" s="12">
        <f>H13668/IFERROR(INDEX('Información SKU'!$K$1:$K$54,MATCH(E13668,'Información SKU'!$A$1:$A$54,0),1),40)</f>
        <v>3.9285714285714284</v>
      </c>
      <c r="J13668" s="3">
        <v>43501</v>
      </c>
      <c r="K13668" s="12" t="s">
        <v>223</v>
      </c>
      <c r="L13668">
        <v>3</v>
      </c>
    </row>
    <row r="13669" spans="1:12" x14ac:dyDescent="0.25">
      <c r="A13669">
        <v>1001666</v>
      </c>
      <c r="B13669" t="s">
        <v>114</v>
      </c>
      <c r="C13669">
        <v>11012251</v>
      </c>
      <c r="D13669">
        <v>60</v>
      </c>
      <c r="E13669">
        <v>61</v>
      </c>
      <c r="F13669" t="s">
        <v>20</v>
      </c>
      <c r="G13669">
        <f>H13669*IFERROR(INDEX('Información SKU'!$H$1:$H$54,MATCH(E13669,'Información SKU'!$A$1:$A$54,0),1),15)</f>
        <v>1020</v>
      </c>
      <c r="H13669">
        <v>68</v>
      </c>
      <c r="I13669" s="12">
        <f>H13669/IFERROR(INDEX('Información SKU'!$K$1:$K$54,MATCH(E13669,'Información SKU'!$A$1:$A$54,0),1),40)</f>
        <v>1.1333333333333333</v>
      </c>
      <c r="J13669" s="3">
        <v>43501</v>
      </c>
      <c r="K13669" s="12" t="s">
        <v>220</v>
      </c>
      <c r="L13669">
        <v>2</v>
      </c>
    </row>
    <row r="13670" spans="1:12" x14ac:dyDescent="0.25">
      <c r="A13670">
        <v>1001666</v>
      </c>
      <c r="B13670" t="s">
        <v>114</v>
      </c>
      <c r="C13670">
        <v>11012251</v>
      </c>
      <c r="D13670">
        <v>50</v>
      </c>
      <c r="E13670">
        <v>224</v>
      </c>
      <c r="F13670" t="s">
        <v>37</v>
      </c>
      <c r="G13670">
        <f>H13670*IFERROR(INDEX('Información SKU'!$H$1:$H$54,MATCH(E13670,'Información SKU'!$A$1:$A$54,0),1),15)</f>
        <v>336</v>
      </c>
      <c r="H13670">
        <v>42</v>
      </c>
      <c r="I13670" s="12">
        <f>H13670/IFERROR(INDEX('Información SKU'!$K$1:$K$54,MATCH(E13670,'Información SKU'!$A$1:$A$54,0),1),40)</f>
        <v>1</v>
      </c>
      <c r="J13670" s="3">
        <v>43501</v>
      </c>
      <c r="K13670" s="12" t="s">
        <v>219</v>
      </c>
      <c r="L13670">
        <v>1</v>
      </c>
    </row>
    <row r="13671" spans="1:12" x14ac:dyDescent="0.25">
      <c r="A13671">
        <v>1001666</v>
      </c>
      <c r="B13671" t="s">
        <v>114</v>
      </c>
      <c r="C13671">
        <v>11012251</v>
      </c>
      <c r="D13671">
        <v>20</v>
      </c>
      <c r="E13671">
        <v>2384</v>
      </c>
      <c r="F13671" t="s">
        <v>10</v>
      </c>
      <c r="G13671">
        <f>H13671*IFERROR(INDEX('Información SKU'!$H$1:$H$54,MATCH(E13671,'Información SKU'!$A$1:$A$54,0),1),15)</f>
        <v>660</v>
      </c>
      <c r="H13671">
        <v>110</v>
      </c>
      <c r="I13671" s="12">
        <f>H13671/IFERROR(INDEX('Información SKU'!$K$1:$K$54,MATCH(E13671,'Información SKU'!$A$1:$A$54,0),1),40)</f>
        <v>1.1458333333333333</v>
      </c>
      <c r="J13671" s="3">
        <v>43501</v>
      </c>
      <c r="K13671" s="12" t="s">
        <v>223</v>
      </c>
      <c r="L13671">
        <v>3</v>
      </c>
    </row>
    <row r="13672" spans="1:12" x14ac:dyDescent="0.25">
      <c r="A13672">
        <v>1001666</v>
      </c>
      <c r="B13672" t="s">
        <v>114</v>
      </c>
      <c r="C13672">
        <v>11012252</v>
      </c>
      <c r="D13672">
        <v>10</v>
      </c>
      <c r="E13672">
        <v>62</v>
      </c>
      <c r="F13672" t="s">
        <v>25</v>
      </c>
      <c r="G13672">
        <f>H13672*IFERROR(INDEX('Información SKU'!$H$1:$H$54,MATCH(E13672,'Información SKU'!$A$1:$A$54,0),1),15)</f>
        <v>2640</v>
      </c>
      <c r="H13672">
        <v>330</v>
      </c>
      <c r="I13672" s="12">
        <f>H13672/IFERROR(INDEX('Información SKU'!$K$1:$K$54,MATCH(E13672,'Información SKU'!$A$1:$A$54,0),1),40)</f>
        <v>6.6</v>
      </c>
      <c r="J13672" s="3">
        <v>43501</v>
      </c>
      <c r="K13672" s="12" t="s">
        <v>218</v>
      </c>
      <c r="L13672">
        <v>1</v>
      </c>
    </row>
    <row r="13673" spans="1:12" x14ac:dyDescent="0.25">
      <c r="A13673">
        <v>1001665</v>
      </c>
      <c r="B13673" t="s">
        <v>114</v>
      </c>
      <c r="C13673">
        <v>11012253</v>
      </c>
      <c r="D13673">
        <v>50</v>
      </c>
      <c r="E13673">
        <v>63</v>
      </c>
      <c r="F13673" t="s">
        <v>1</v>
      </c>
      <c r="G13673">
        <f>H13673*IFERROR(INDEX('Información SKU'!$H$1:$H$54,MATCH(E13673,'Información SKU'!$A$1:$A$54,0),1),15)</f>
        <v>2250</v>
      </c>
      <c r="H13673">
        <v>150</v>
      </c>
      <c r="I13673" s="12">
        <f>H13673/IFERROR(INDEX('Información SKU'!$K$1:$K$54,MATCH(E13673,'Información SKU'!$A$1:$A$54,0),1),40)</f>
        <v>3.5714285714285716</v>
      </c>
      <c r="J13673" s="3">
        <v>43501</v>
      </c>
      <c r="K13673" s="12" t="s">
        <v>223</v>
      </c>
      <c r="L13673">
        <v>3</v>
      </c>
    </row>
    <row r="13674" spans="1:12" x14ac:dyDescent="0.25">
      <c r="A13674">
        <v>1001665</v>
      </c>
      <c r="B13674" t="s">
        <v>114</v>
      </c>
      <c r="C13674">
        <v>11012253</v>
      </c>
      <c r="D13674">
        <v>60</v>
      </c>
      <c r="E13674">
        <v>61</v>
      </c>
      <c r="F13674" t="s">
        <v>20</v>
      </c>
      <c r="G13674">
        <f>H13674*IFERROR(INDEX('Información SKU'!$H$1:$H$54,MATCH(E13674,'Información SKU'!$A$1:$A$54,0),1),15)</f>
        <v>3330</v>
      </c>
      <c r="H13674">
        <v>222</v>
      </c>
      <c r="I13674" s="12">
        <f>H13674/IFERROR(INDEX('Información SKU'!$K$1:$K$54,MATCH(E13674,'Información SKU'!$A$1:$A$54,0),1),40)</f>
        <v>3.7</v>
      </c>
      <c r="J13674" s="3">
        <v>43501</v>
      </c>
      <c r="K13674" s="12" t="s">
        <v>218</v>
      </c>
      <c r="L13674">
        <v>1</v>
      </c>
    </row>
    <row r="13675" spans="1:12" x14ac:dyDescent="0.25">
      <c r="A13675">
        <v>1001665</v>
      </c>
      <c r="B13675" t="s">
        <v>114</v>
      </c>
      <c r="C13675">
        <v>11012254</v>
      </c>
      <c r="D13675">
        <v>80</v>
      </c>
      <c r="E13675">
        <v>2387</v>
      </c>
      <c r="F13675" t="s">
        <v>33</v>
      </c>
      <c r="G13675">
        <f>H13675*IFERROR(INDEX('Información SKU'!$H$1:$H$54,MATCH(E13675,'Información SKU'!$A$1:$A$54,0),1),15)</f>
        <v>1284</v>
      </c>
      <c r="H13675">
        <v>107</v>
      </c>
      <c r="I13675" s="12">
        <f>H13675/IFERROR(INDEX('Información SKU'!$K$1:$K$54,MATCH(E13675,'Información SKU'!$A$1:$A$54,0),1),40)</f>
        <v>1.1145833333333333</v>
      </c>
      <c r="J13675" s="3">
        <v>43501</v>
      </c>
      <c r="K13675" s="12" t="s">
        <v>220</v>
      </c>
      <c r="L13675">
        <v>2</v>
      </c>
    </row>
    <row r="13676" spans="1:12" x14ac:dyDescent="0.25">
      <c r="A13676">
        <v>1001665</v>
      </c>
      <c r="B13676" t="s">
        <v>114</v>
      </c>
      <c r="C13676">
        <v>11012254</v>
      </c>
      <c r="D13676">
        <v>70</v>
      </c>
      <c r="E13676">
        <v>2384</v>
      </c>
      <c r="F13676" t="s">
        <v>10</v>
      </c>
      <c r="G13676">
        <f>H13676*IFERROR(INDEX('Información SKU'!$H$1:$H$54,MATCH(E13676,'Información SKU'!$A$1:$A$54,0),1),15)</f>
        <v>720</v>
      </c>
      <c r="H13676">
        <v>120</v>
      </c>
      <c r="I13676" s="12">
        <f>H13676/IFERROR(INDEX('Información SKU'!$K$1:$K$54,MATCH(E13676,'Información SKU'!$A$1:$A$54,0),1),40)</f>
        <v>1.25</v>
      </c>
      <c r="J13676" s="3">
        <v>43501</v>
      </c>
      <c r="K13676" s="12" t="s">
        <v>218</v>
      </c>
      <c r="L13676">
        <v>1</v>
      </c>
    </row>
    <row r="13677" spans="1:12" x14ac:dyDescent="0.25">
      <c r="A13677">
        <v>1001665</v>
      </c>
      <c r="B13677" t="s">
        <v>114</v>
      </c>
      <c r="C13677">
        <v>11012254</v>
      </c>
      <c r="D13677">
        <v>60</v>
      </c>
      <c r="E13677">
        <v>2382</v>
      </c>
      <c r="F13677" t="s">
        <v>34</v>
      </c>
      <c r="G13677">
        <f>H13677*IFERROR(INDEX('Información SKU'!$H$1:$H$54,MATCH(E13677,'Información SKU'!$A$1:$A$54,0),1),15)</f>
        <v>570</v>
      </c>
      <c r="H13677">
        <v>95</v>
      </c>
      <c r="I13677" s="12">
        <f>H13677/IFERROR(INDEX('Información SKU'!$K$1:$K$54,MATCH(E13677,'Información SKU'!$A$1:$A$54,0),1),40)</f>
        <v>0.98958333333333337</v>
      </c>
      <c r="J13677" s="3">
        <v>43501</v>
      </c>
      <c r="K13677" s="12" t="s">
        <v>219</v>
      </c>
      <c r="L13677">
        <v>1</v>
      </c>
    </row>
    <row r="13678" spans="1:12" x14ac:dyDescent="0.25">
      <c r="A13678">
        <v>1001665</v>
      </c>
      <c r="B13678" t="s">
        <v>114</v>
      </c>
      <c r="C13678">
        <v>11012255</v>
      </c>
      <c r="D13678">
        <v>10</v>
      </c>
      <c r="E13678">
        <v>62</v>
      </c>
      <c r="F13678" t="s">
        <v>25</v>
      </c>
      <c r="G13678">
        <f>H13678*IFERROR(INDEX('Información SKU'!$H$1:$H$54,MATCH(E13678,'Información SKU'!$A$1:$A$54,0),1),15)</f>
        <v>1488</v>
      </c>
      <c r="H13678">
        <v>186</v>
      </c>
      <c r="I13678" s="12">
        <f>H13678/IFERROR(INDEX('Información SKU'!$K$1:$K$54,MATCH(E13678,'Información SKU'!$A$1:$A$54,0),1),40)</f>
        <v>3.72</v>
      </c>
      <c r="J13678" s="3">
        <v>43501</v>
      </c>
      <c r="K13678" s="12" t="s">
        <v>219</v>
      </c>
      <c r="L13678">
        <v>1</v>
      </c>
    </row>
    <row r="13679" spans="1:12" x14ac:dyDescent="0.25">
      <c r="A13679">
        <v>1001665</v>
      </c>
      <c r="B13679" t="s">
        <v>114</v>
      </c>
      <c r="C13679">
        <v>11012256</v>
      </c>
      <c r="D13679">
        <v>30</v>
      </c>
      <c r="E13679">
        <v>205</v>
      </c>
      <c r="F13679" t="s">
        <v>35</v>
      </c>
      <c r="G13679">
        <f>H13679*IFERROR(INDEX('Información SKU'!$H$1:$H$54,MATCH(E13679,'Información SKU'!$A$1:$A$54,0),1),15)</f>
        <v>2264</v>
      </c>
      <c r="H13679">
        <v>283</v>
      </c>
      <c r="I13679" s="12">
        <f>H13679/IFERROR(INDEX('Información SKU'!$K$1:$K$54,MATCH(E13679,'Información SKU'!$A$1:$A$54,0),1),40)</f>
        <v>6.7380952380952381</v>
      </c>
      <c r="J13679" s="3">
        <v>43501</v>
      </c>
      <c r="K13679" s="12" t="s">
        <v>218</v>
      </c>
      <c r="L13679">
        <v>1</v>
      </c>
    </row>
    <row r="13680" spans="1:12" x14ac:dyDescent="0.25">
      <c r="A13680">
        <v>1001674</v>
      </c>
      <c r="B13680" t="s">
        <v>114</v>
      </c>
      <c r="C13680">
        <v>11012259</v>
      </c>
      <c r="D13680">
        <v>20</v>
      </c>
      <c r="E13680">
        <v>581</v>
      </c>
      <c r="F13680" t="s">
        <v>40</v>
      </c>
      <c r="G13680">
        <f>H13680*IFERROR(INDEX('Información SKU'!$H$1:$H$54,MATCH(E13680,'Información SKU'!$A$1:$A$54,0),1),15)</f>
        <v>1128</v>
      </c>
      <c r="H13680">
        <v>188</v>
      </c>
      <c r="I13680" s="12">
        <f>H13680/IFERROR(INDEX('Información SKU'!$K$1:$K$54,MATCH(E13680,'Información SKU'!$A$1:$A$54,0),1),40)</f>
        <v>3.76</v>
      </c>
      <c r="J13680" s="3">
        <v>43501</v>
      </c>
      <c r="K13680" s="12" t="s">
        <v>221</v>
      </c>
      <c r="L13680">
        <v>2</v>
      </c>
    </row>
    <row r="13681" spans="1:12" x14ac:dyDescent="0.25">
      <c r="A13681">
        <v>1001674</v>
      </c>
      <c r="B13681" t="s">
        <v>114</v>
      </c>
      <c r="C13681">
        <v>11012259</v>
      </c>
      <c r="D13681">
        <v>10</v>
      </c>
      <c r="E13681">
        <v>62</v>
      </c>
      <c r="F13681" t="s">
        <v>25</v>
      </c>
      <c r="G13681">
        <f>H13681*IFERROR(INDEX('Información SKU'!$H$1:$H$54,MATCH(E13681,'Información SKU'!$A$1:$A$54,0),1),15)</f>
        <v>5152</v>
      </c>
      <c r="H13681">
        <v>644</v>
      </c>
      <c r="I13681" s="12">
        <f>H13681/IFERROR(INDEX('Información SKU'!$K$1:$K$54,MATCH(E13681,'Información SKU'!$A$1:$A$54,0),1),40)</f>
        <v>12.88</v>
      </c>
      <c r="J13681" s="3">
        <v>43501</v>
      </c>
      <c r="K13681" s="12" t="s">
        <v>221</v>
      </c>
      <c r="L13681">
        <v>2</v>
      </c>
    </row>
    <row r="13682" spans="1:12" x14ac:dyDescent="0.25">
      <c r="A13682">
        <v>1001666</v>
      </c>
      <c r="B13682" t="s">
        <v>114</v>
      </c>
      <c r="C13682">
        <v>11012297</v>
      </c>
      <c r="D13682">
        <v>10</v>
      </c>
      <c r="E13682">
        <v>63</v>
      </c>
      <c r="F13682" t="s">
        <v>1</v>
      </c>
      <c r="G13682">
        <f>H13682*IFERROR(INDEX('Información SKU'!$H$1:$H$54,MATCH(E13682,'Información SKU'!$A$1:$A$54,0),1),15)</f>
        <v>75</v>
      </c>
      <c r="H13682">
        <v>5</v>
      </c>
      <c r="I13682" s="12">
        <f>H13682/IFERROR(INDEX('Información SKU'!$K$1:$K$54,MATCH(E13682,'Información SKU'!$A$1:$A$54,0),1),40)</f>
        <v>0.11904761904761904</v>
      </c>
      <c r="J13682" s="3">
        <v>43501</v>
      </c>
      <c r="K13682" s="12" t="s">
        <v>220</v>
      </c>
      <c r="L13682">
        <v>2</v>
      </c>
    </row>
    <row r="13683" spans="1:12" x14ac:dyDescent="0.25">
      <c r="A13683">
        <v>1001666</v>
      </c>
      <c r="B13683" t="s">
        <v>114</v>
      </c>
      <c r="C13683">
        <v>11012297</v>
      </c>
      <c r="D13683">
        <v>20</v>
      </c>
      <c r="E13683">
        <v>205</v>
      </c>
      <c r="F13683" t="s">
        <v>35</v>
      </c>
      <c r="G13683">
        <f>H13683*IFERROR(INDEX('Información SKU'!$H$1:$H$54,MATCH(E13683,'Información SKU'!$A$1:$A$54,0),1),15)</f>
        <v>208</v>
      </c>
      <c r="H13683">
        <v>26</v>
      </c>
      <c r="I13683" s="12">
        <f>H13683/IFERROR(INDEX('Información SKU'!$K$1:$K$54,MATCH(E13683,'Información SKU'!$A$1:$A$54,0),1),40)</f>
        <v>0.61904761904761907</v>
      </c>
      <c r="J13683" s="3">
        <v>43501</v>
      </c>
      <c r="K13683" s="12" t="s">
        <v>218</v>
      </c>
      <c r="L13683">
        <v>1</v>
      </c>
    </row>
    <row r="13684" spans="1:12" x14ac:dyDescent="0.25">
      <c r="A13684">
        <v>1001665</v>
      </c>
      <c r="B13684" t="s">
        <v>114</v>
      </c>
      <c r="C13684">
        <v>11012298</v>
      </c>
      <c r="D13684">
        <v>10</v>
      </c>
      <c r="E13684">
        <v>62</v>
      </c>
      <c r="F13684" t="s">
        <v>25</v>
      </c>
      <c r="G13684">
        <f>H13684*IFERROR(INDEX('Información SKU'!$H$1:$H$54,MATCH(E13684,'Información SKU'!$A$1:$A$54,0),1),15)</f>
        <v>168</v>
      </c>
      <c r="H13684">
        <v>21</v>
      </c>
      <c r="I13684" s="12">
        <f>H13684/IFERROR(INDEX('Información SKU'!$K$1:$K$54,MATCH(E13684,'Información SKU'!$A$1:$A$54,0),1),40)</f>
        <v>0.42</v>
      </c>
      <c r="J13684" s="3">
        <v>43501</v>
      </c>
      <c r="K13684" s="12" t="s">
        <v>219</v>
      </c>
      <c r="L13684">
        <v>1</v>
      </c>
    </row>
    <row r="13685" spans="1:12" x14ac:dyDescent="0.25">
      <c r="A13685">
        <v>1001666</v>
      </c>
      <c r="B13685" t="s">
        <v>114</v>
      </c>
      <c r="C13685">
        <v>11012299</v>
      </c>
      <c r="D13685">
        <v>10</v>
      </c>
      <c r="E13685">
        <v>61</v>
      </c>
      <c r="F13685" t="s">
        <v>20</v>
      </c>
      <c r="G13685">
        <f>H13685*IFERROR(INDEX('Información SKU'!$H$1:$H$54,MATCH(E13685,'Información SKU'!$A$1:$A$54,0),1),15)</f>
        <v>585</v>
      </c>
      <c r="H13685">
        <v>39</v>
      </c>
      <c r="I13685" s="12">
        <f>H13685/IFERROR(INDEX('Información SKU'!$K$1:$K$54,MATCH(E13685,'Información SKU'!$A$1:$A$54,0),1),40)</f>
        <v>0.65</v>
      </c>
      <c r="J13685" s="3">
        <v>43501</v>
      </c>
      <c r="K13685" s="12" t="s">
        <v>222</v>
      </c>
      <c r="L13685">
        <v>3</v>
      </c>
    </row>
    <row r="13686" spans="1:12" x14ac:dyDescent="0.25">
      <c r="A13686">
        <v>1001666</v>
      </c>
      <c r="B13686" t="s">
        <v>114</v>
      </c>
      <c r="C13686">
        <v>11012299</v>
      </c>
      <c r="D13686">
        <v>20</v>
      </c>
      <c r="E13686">
        <v>224</v>
      </c>
      <c r="F13686" t="s">
        <v>37</v>
      </c>
      <c r="G13686">
        <f>H13686*IFERROR(INDEX('Información SKU'!$H$1:$H$54,MATCH(E13686,'Información SKU'!$A$1:$A$54,0),1),15)</f>
        <v>328</v>
      </c>
      <c r="H13686">
        <v>41</v>
      </c>
      <c r="I13686" s="12">
        <f>H13686/IFERROR(INDEX('Información SKU'!$K$1:$K$54,MATCH(E13686,'Información SKU'!$A$1:$A$54,0),1),40)</f>
        <v>0.97619047619047616</v>
      </c>
      <c r="J13686" s="3">
        <v>43501</v>
      </c>
      <c r="K13686" s="12" t="s">
        <v>223</v>
      </c>
      <c r="L13686">
        <v>3</v>
      </c>
    </row>
    <row r="13687" spans="1:12" x14ac:dyDescent="0.25">
      <c r="A13687">
        <v>1001666</v>
      </c>
      <c r="B13687" t="s">
        <v>114</v>
      </c>
      <c r="C13687">
        <v>11012299</v>
      </c>
      <c r="D13687">
        <v>50</v>
      </c>
      <c r="E13687">
        <v>320</v>
      </c>
      <c r="F13687" t="s">
        <v>31</v>
      </c>
      <c r="G13687">
        <f>H13687*IFERROR(INDEX('Información SKU'!$H$1:$H$54,MATCH(E13687,'Información SKU'!$A$1:$A$54,0),1),15)</f>
        <v>1425</v>
      </c>
      <c r="H13687">
        <v>95</v>
      </c>
      <c r="I13687" s="12">
        <f>H13687/IFERROR(INDEX('Información SKU'!$K$1:$K$54,MATCH(E13687,'Información SKU'!$A$1:$A$54,0),1),40)</f>
        <v>1.2179487179487178</v>
      </c>
      <c r="J13687" s="3">
        <v>43501</v>
      </c>
      <c r="K13687" s="12" t="s">
        <v>220</v>
      </c>
      <c r="L13687">
        <v>2</v>
      </c>
    </row>
    <row r="13688" spans="1:12" x14ac:dyDescent="0.25">
      <c r="A13688">
        <v>1001666</v>
      </c>
      <c r="B13688" t="s">
        <v>114</v>
      </c>
      <c r="C13688">
        <v>11012299</v>
      </c>
      <c r="D13688">
        <v>60</v>
      </c>
      <c r="E13688">
        <v>2384</v>
      </c>
      <c r="F13688" t="s">
        <v>10</v>
      </c>
      <c r="G13688">
        <f>H13688*IFERROR(INDEX('Información SKU'!$H$1:$H$54,MATCH(E13688,'Información SKU'!$A$1:$A$54,0),1),15)</f>
        <v>24</v>
      </c>
      <c r="H13688">
        <v>4</v>
      </c>
      <c r="I13688" s="12">
        <f>H13688/IFERROR(INDEX('Información SKU'!$K$1:$K$54,MATCH(E13688,'Información SKU'!$A$1:$A$54,0),1),40)</f>
        <v>4.1666666666666664E-2</v>
      </c>
      <c r="J13688" s="3">
        <v>43501</v>
      </c>
      <c r="K13688" s="12" t="s">
        <v>221</v>
      </c>
      <c r="L13688">
        <v>2</v>
      </c>
    </row>
    <row r="13689" spans="1:12" x14ac:dyDescent="0.25">
      <c r="A13689">
        <v>1001665</v>
      </c>
      <c r="B13689" t="s">
        <v>114</v>
      </c>
      <c r="C13689">
        <v>11012301</v>
      </c>
      <c r="D13689">
        <v>60</v>
      </c>
      <c r="E13689">
        <v>61</v>
      </c>
      <c r="F13689" t="s">
        <v>20</v>
      </c>
      <c r="G13689">
        <f>H13689*IFERROR(INDEX('Información SKU'!$H$1:$H$54,MATCH(E13689,'Información SKU'!$A$1:$A$54,0),1),15)</f>
        <v>360</v>
      </c>
      <c r="H13689">
        <v>24</v>
      </c>
      <c r="I13689" s="12">
        <f>H13689/IFERROR(INDEX('Información SKU'!$K$1:$K$54,MATCH(E13689,'Información SKU'!$A$1:$A$54,0),1),40)</f>
        <v>0.4</v>
      </c>
      <c r="J13689" s="3">
        <v>43501</v>
      </c>
      <c r="K13689" s="12" t="s">
        <v>220</v>
      </c>
      <c r="L13689">
        <v>2</v>
      </c>
    </row>
    <row r="13690" spans="1:12" x14ac:dyDescent="0.25">
      <c r="A13690">
        <v>1001665</v>
      </c>
      <c r="B13690" t="s">
        <v>114</v>
      </c>
      <c r="C13690">
        <v>11012301</v>
      </c>
      <c r="D13690">
        <v>50</v>
      </c>
      <c r="E13690">
        <v>63</v>
      </c>
      <c r="F13690" t="s">
        <v>1</v>
      </c>
      <c r="G13690">
        <f>H13690*IFERROR(INDEX('Información SKU'!$H$1:$H$54,MATCH(E13690,'Información SKU'!$A$1:$A$54,0),1),15)</f>
        <v>555</v>
      </c>
      <c r="H13690">
        <v>37</v>
      </c>
      <c r="I13690" s="12">
        <f>H13690/IFERROR(INDEX('Información SKU'!$K$1:$K$54,MATCH(E13690,'Información SKU'!$A$1:$A$54,0),1),40)</f>
        <v>0.88095238095238093</v>
      </c>
      <c r="J13690" s="3">
        <v>43501</v>
      </c>
      <c r="K13690" s="12" t="s">
        <v>221</v>
      </c>
      <c r="L13690">
        <v>2</v>
      </c>
    </row>
    <row r="13691" spans="1:12" x14ac:dyDescent="0.25">
      <c r="A13691">
        <v>1001665</v>
      </c>
      <c r="B13691" t="s">
        <v>114</v>
      </c>
      <c r="C13691">
        <v>11012302</v>
      </c>
      <c r="D13691">
        <v>60</v>
      </c>
      <c r="E13691">
        <v>2387</v>
      </c>
      <c r="F13691" t="s">
        <v>33</v>
      </c>
      <c r="G13691">
        <f>H13691*IFERROR(INDEX('Información SKU'!$H$1:$H$54,MATCH(E13691,'Información SKU'!$A$1:$A$54,0),1),15)</f>
        <v>264</v>
      </c>
      <c r="H13691">
        <v>22</v>
      </c>
      <c r="I13691" s="12">
        <f>H13691/IFERROR(INDEX('Información SKU'!$K$1:$K$54,MATCH(E13691,'Información SKU'!$A$1:$A$54,0),1),40)</f>
        <v>0.22916666666666666</v>
      </c>
      <c r="J13691" s="3">
        <v>43501</v>
      </c>
      <c r="K13691" s="12" t="s">
        <v>218</v>
      </c>
      <c r="L13691">
        <v>1</v>
      </c>
    </row>
    <row r="13692" spans="1:12" x14ac:dyDescent="0.25">
      <c r="A13692">
        <v>1001665</v>
      </c>
      <c r="B13692" t="s">
        <v>114</v>
      </c>
      <c r="C13692">
        <v>11012302</v>
      </c>
      <c r="D13692">
        <v>70</v>
      </c>
      <c r="E13692">
        <v>2384</v>
      </c>
      <c r="F13692" t="s">
        <v>10</v>
      </c>
      <c r="G13692">
        <f>H13692*IFERROR(INDEX('Información SKU'!$H$1:$H$54,MATCH(E13692,'Información SKU'!$A$1:$A$54,0),1),15)</f>
        <v>354</v>
      </c>
      <c r="H13692">
        <v>59</v>
      </c>
      <c r="I13692" s="12">
        <f>H13692/IFERROR(INDEX('Información SKU'!$K$1:$K$54,MATCH(E13692,'Información SKU'!$A$1:$A$54,0),1),40)</f>
        <v>0.61458333333333337</v>
      </c>
      <c r="J13692" s="3">
        <v>43501</v>
      </c>
      <c r="K13692" s="12" t="s">
        <v>223</v>
      </c>
      <c r="L13692">
        <v>3</v>
      </c>
    </row>
    <row r="13693" spans="1:12" x14ac:dyDescent="0.25">
      <c r="A13693">
        <v>1001665</v>
      </c>
      <c r="B13693" t="s">
        <v>114</v>
      </c>
      <c r="C13693">
        <v>11012302</v>
      </c>
      <c r="D13693">
        <v>80</v>
      </c>
      <c r="E13693">
        <v>2382</v>
      </c>
      <c r="F13693" t="s">
        <v>34</v>
      </c>
      <c r="G13693">
        <f>H13693*IFERROR(INDEX('Información SKU'!$H$1:$H$54,MATCH(E13693,'Información SKU'!$A$1:$A$54,0),1),15)</f>
        <v>30</v>
      </c>
      <c r="H13693">
        <v>5</v>
      </c>
      <c r="I13693" s="12">
        <f>H13693/IFERROR(INDEX('Información SKU'!$K$1:$K$54,MATCH(E13693,'Información SKU'!$A$1:$A$54,0),1),40)</f>
        <v>5.2083333333333336E-2</v>
      </c>
      <c r="J13693" s="3">
        <v>43501</v>
      </c>
      <c r="K13693" s="12" t="s">
        <v>221</v>
      </c>
      <c r="L13693">
        <v>2</v>
      </c>
    </row>
    <row r="13694" spans="1:12" x14ac:dyDescent="0.25">
      <c r="A13694">
        <v>1001665</v>
      </c>
      <c r="B13694" t="s">
        <v>114</v>
      </c>
      <c r="C13694">
        <v>11012303</v>
      </c>
      <c r="D13694">
        <v>10</v>
      </c>
      <c r="E13694">
        <v>62</v>
      </c>
      <c r="F13694" t="s">
        <v>25</v>
      </c>
      <c r="G13694">
        <f>H13694*IFERROR(INDEX('Información SKU'!$H$1:$H$54,MATCH(E13694,'Información SKU'!$A$1:$A$54,0),1),15)</f>
        <v>184</v>
      </c>
      <c r="H13694">
        <v>23</v>
      </c>
      <c r="I13694" s="12">
        <f>H13694/IFERROR(INDEX('Información SKU'!$K$1:$K$54,MATCH(E13694,'Información SKU'!$A$1:$A$54,0),1),40)</f>
        <v>0.46</v>
      </c>
      <c r="J13694" s="3">
        <v>43501</v>
      </c>
      <c r="K13694" s="12" t="s">
        <v>223</v>
      </c>
      <c r="L13694">
        <v>3</v>
      </c>
    </row>
    <row r="13695" spans="1:12" x14ac:dyDescent="0.25">
      <c r="A13695">
        <v>1001665</v>
      </c>
      <c r="B13695" t="s">
        <v>114</v>
      </c>
      <c r="C13695">
        <v>11012304</v>
      </c>
      <c r="D13695">
        <v>30</v>
      </c>
      <c r="E13695">
        <v>205</v>
      </c>
      <c r="F13695" t="s">
        <v>35</v>
      </c>
      <c r="G13695">
        <f>H13695*IFERROR(INDEX('Información SKU'!$H$1:$H$54,MATCH(E13695,'Información SKU'!$A$1:$A$54,0),1),15)</f>
        <v>32</v>
      </c>
      <c r="H13695">
        <v>4</v>
      </c>
      <c r="I13695" s="12">
        <f>H13695/IFERROR(INDEX('Información SKU'!$K$1:$K$54,MATCH(E13695,'Información SKU'!$A$1:$A$54,0),1),40)</f>
        <v>9.5238095238095233E-2</v>
      </c>
      <c r="J13695" s="3">
        <v>43501</v>
      </c>
      <c r="K13695" s="12" t="s">
        <v>221</v>
      </c>
      <c r="L13695">
        <v>2</v>
      </c>
    </row>
    <row r="13696" spans="1:12" x14ac:dyDescent="0.25">
      <c r="A13696">
        <v>1006465</v>
      </c>
      <c r="B13696" t="s">
        <v>114</v>
      </c>
      <c r="C13696">
        <v>11012305</v>
      </c>
      <c r="D13696">
        <v>50</v>
      </c>
      <c r="E13696">
        <v>62</v>
      </c>
      <c r="F13696" t="s">
        <v>25</v>
      </c>
      <c r="G13696">
        <f>H13696*IFERROR(INDEX('Información SKU'!$H$1:$H$54,MATCH(E13696,'Información SKU'!$A$1:$A$54,0),1),15)</f>
        <v>16</v>
      </c>
      <c r="H13696">
        <v>2</v>
      </c>
      <c r="I13696" s="12">
        <f>H13696/IFERROR(INDEX('Información SKU'!$K$1:$K$54,MATCH(E13696,'Información SKU'!$A$1:$A$54,0),1),40)</f>
        <v>0.04</v>
      </c>
      <c r="J13696" s="3">
        <v>43501</v>
      </c>
      <c r="K13696" s="12" t="s">
        <v>220</v>
      </c>
      <c r="L13696">
        <v>2</v>
      </c>
    </row>
    <row r="13697" spans="1:12" x14ac:dyDescent="0.25">
      <c r="A13697">
        <v>1006465</v>
      </c>
      <c r="B13697" t="s">
        <v>114</v>
      </c>
      <c r="C13697">
        <v>11012305</v>
      </c>
      <c r="D13697">
        <v>40</v>
      </c>
      <c r="E13697">
        <v>522</v>
      </c>
      <c r="F13697" t="s">
        <v>6</v>
      </c>
      <c r="G13697">
        <f>H13697*IFERROR(INDEX('Información SKU'!$H$1:$H$54,MATCH(E13697,'Información SKU'!$A$1:$A$54,0),1),15)</f>
        <v>30</v>
      </c>
      <c r="H13697">
        <v>2</v>
      </c>
      <c r="I13697" s="12">
        <f>H13697/IFERROR(INDEX('Información SKU'!$K$1:$K$54,MATCH(E13697,'Información SKU'!$A$1:$A$54,0),1),40)</f>
        <v>3.3333333333333333E-2</v>
      </c>
      <c r="J13697" s="3">
        <v>43501</v>
      </c>
      <c r="K13697" s="12" t="s">
        <v>220</v>
      </c>
      <c r="L13697">
        <v>2</v>
      </c>
    </row>
    <row r="13698" spans="1:12" x14ac:dyDescent="0.25">
      <c r="A13698">
        <v>1006465</v>
      </c>
      <c r="B13698" t="s">
        <v>114</v>
      </c>
      <c r="C13698">
        <v>11012305</v>
      </c>
      <c r="D13698">
        <v>30</v>
      </c>
      <c r="E13698">
        <v>1200</v>
      </c>
      <c r="F13698" t="s">
        <v>17</v>
      </c>
      <c r="G13698">
        <f>H13698*IFERROR(INDEX('Información SKU'!$H$1:$H$54,MATCH(E13698,'Información SKU'!$A$1:$A$54,0),1),15)</f>
        <v>18</v>
      </c>
      <c r="H13698">
        <v>3</v>
      </c>
      <c r="I13698" s="12">
        <f>H13698/IFERROR(INDEX('Información SKU'!$K$1:$K$54,MATCH(E13698,'Información SKU'!$A$1:$A$54,0),1),40)</f>
        <v>7.1428571428571425E-2</v>
      </c>
      <c r="J13698" s="3">
        <v>43501</v>
      </c>
      <c r="K13698" s="12" t="s">
        <v>218</v>
      </c>
      <c r="L13698">
        <v>1</v>
      </c>
    </row>
    <row r="13699" spans="1:12" x14ac:dyDescent="0.25">
      <c r="A13699">
        <v>1001666</v>
      </c>
      <c r="B13699" t="s">
        <v>114</v>
      </c>
      <c r="C13699">
        <v>11012306</v>
      </c>
      <c r="D13699">
        <v>410</v>
      </c>
      <c r="E13699">
        <v>2382</v>
      </c>
      <c r="F13699" t="s">
        <v>34</v>
      </c>
      <c r="G13699">
        <f>H13699*IFERROR(INDEX('Información SKU'!$H$1:$H$54,MATCH(E13699,'Información SKU'!$A$1:$A$54,0),1),15)</f>
        <v>330</v>
      </c>
      <c r="H13699">
        <v>55</v>
      </c>
      <c r="I13699" s="12">
        <f>H13699/IFERROR(INDEX('Información SKU'!$K$1:$K$54,MATCH(E13699,'Información SKU'!$A$1:$A$54,0),1),40)</f>
        <v>0.57291666666666663</v>
      </c>
      <c r="J13699" s="3">
        <v>43501</v>
      </c>
      <c r="K13699" s="12" t="s">
        <v>219</v>
      </c>
      <c r="L13699">
        <v>1</v>
      </c>
    </row>
    <row r="13700" spans="1:12" x14ac:dyDescent="0.25">
      <c r="A13700">
        <v>1001666</v>
      </c>
      <c r="B13700" t="s">
        <v>114</v>
      </c>
      <c r="C13700">
        <v>11012306</v>
      </c>
      <c r="D13700">
        <v>420</v>
      </c>
      <c r="E13700">
        <v>2387</v>
      </c>
      <c r="F13700" t="s">
        <v>33</v>
      </c>
      <c r="G13700">
        <f>H13700*IFERROR(INDEX('Información SKU'!$H$1:$H$54,MATCH(E13700,'Información SKU'!$A$1:$A$54,0),1),15)</f>
        <v>456</v>
      </c>
      <c r="H13700">
        <v>38</v>
      </c>
      <c r="I13700" s="12">
        <f>H13700/IFERROR(INDEX('Información SKU'!$K$1:$K$54,MATCH(E13700,'Información SKU'!$A$1:$A$54,0),1),40)</f>
        <v>0.39583333333333331</v>
      </c>
      <c r="J13700" s="3">
        <v>43501</v>
      </c>
      <c r="K13700" s="12" t="s">
        <v>220</v>
      </c>
      <c r="L13700">
        <v>2</v>
      </c>
    </row>
    <row r="13701" spans="1:12" x14ac:dyDescent="0.25">
      <c r="A13701">
        <v>1001666</v>
      </c>
      <c r="B13701" t="s">
        <v>114</v>
      </c>
      <c r="C13701">
        <v>11012306</v>
      </c>
      <c r="D13701">
        <v>320</v>
      </c>
      <c r="E13701">
        <v>1200</v>
      </c>
      <c r="F13701" t="s">
        <v>17</v>
      </c>
      <c r="G13701">
        <f>H13701*IFERROR(INDEX('Información SKU'!$H$1:$H$54,MATCH(E13701,'Información SKU'!$A$1:$A$54,0),1),15)</f>
        <v>162</v>
      </c>
      <c r="H13701">
        <v>27</v>
      </c>
      <c r="I13701" s="12">
        <f>H13701/IFERROR(INDEX('Información SKU'!$K$1:$K$54,MATCH(E13701,'Información SKU'!$A$1:$A$54,0),1),40)</f>
        <v>0.6428571428571429</v>
      </c>
      <c r="J13701" s="3">
        <v>43501</v>
      </c>
      <c r="K13701" s="12" t="s">
        <v>223</v>
      </c>
      <c r="L13701">
        <v>3</v>
      </c>
    </row>
    <row r="13702" spans="1:12" x14ac:dyDescent="0.25">
      <c r="A13702">
        <v>1001666</v>
      </c>
      <c r="B13702" t="s">
        <v>114</v>
      </c>
      <c r="C13702">
        <v>11012306</v>
      </c>
      <c r="D13702">
        <v>310</v>
      </c>
      <c r="E13702">
        <v>1199</v>
      </c>
      <c r="F13702" t="s">
        <v>26</v>
      </c>
      <c r="G13702">
        <f>H13702*IFERROR(INDEX('Información SKU'!$H$1:$H$54,MATCH(E13702,'Información SKU'!$A$1:$A$54,0),1),15)</f>
        <v>252</v>
      </c>
      <c r="H13702">
        <v>21</v>
      </c>
      <c r="I13702" s="12">
        <f>H13702/IFERROR(INDEX('Información SKU'!$K$1:$K$54,MATCH(E13702,'Información SKU'!$A$1:$A$54,0),1),40)</f>
        <v>0.35</v>
      </c>
      <c r="J13702" s="3">
        <v>43501</v>
      </c>
      <c r="K13702" s="12" t="s">
        <v>218</v>
      </c>
      <c r="L13702">
        <v>1</v>
      </c>
    </row>
    <row r="13703" spans="1:12" x14ac:dyDescent="0.25">
      <c r="A13703">
        <v>1001666</v>
      </c>
      <c r="B13703" t="s">
        <v>114</v>
      </c>
      <c r="C13703">
        <v>11012306</v>
      </c>
      <c r="D13703">
        <v>540</v>
      </c>
      <c r="E13703">
        <v>5402</v>
      </c>
      <c r="F13703" t="s">
        <v>32</v>
      </c>
      <c r="G13703">
        <f>H13703*IFERROR(INDEX('Información SKU'!$H$1:$H$54,MATCH(E13703,'Información SKU'!$A$1:$A$54,0),1),15)</f>
        <v>42</v>
      </c>
      <c r="H13703">
        <v>7</v>
      </c>
      <c r="I13703" s="12">
        <f>H13703/IFERROR(INDEX('Información SKU'!$K$1:$K$54,MATCH(E13703,'Información SKU'!$A$1:$A$54,0),1),40)</f>
        <v>0.11666666666666667</v>
      </c>
      <c r="J13703" s="3">
        <v>43501</v>
      </c>
      <c r="K13703" s="12" t="s">
        <v>218</v>
      </c>
      <c r="L13703">
        <v>1</v>
      </c>
    </row>
    <row r="13704" spans="1:12" x14ac:dyDescent="0.25">
      <c r="A13704">
        <v>1001666</v>
      </c>
      <c r="B13704" t="s">
        <v>114</v>
      </c>
      <c r="C13704">
        <v>11012306</v>
      </c>
      <c r="D13704">
        <v>20</v>
      </c>
      <c r="E13704">
        <v>42</v>
      </c>
      <c r="F13704" t="s">
        <v>15</v>
      </c>
      <c r="G13704">
        <f>H13704*IFERROR(INDEX('Información SKU'!$H$1:$H$54,MATCH(E13704,'Información SKU'!$A$1:$A$54,0),1),15)</f>
        <v>156</v>
      </c>
      <c r="H13704">
        <v>13</v>
      </c>
      <c r="I13704" s="12">
        <f>H13704/IFERROR(INDEX('Información SKU'!$K$1:$K$54,MATCH(E13704,'Información SKU'!$A$1:$A$54,0),1),40)</f>
        <v>0.26</v>
      </c>
      <c r="J13704" s="3">
        <v>43501</v>
      </c>
      <c r="K13704" s="12" t="s">
        <v>218</v>
      </c>
      <c r="L13704">
        <v>1</v>
      </c>
    </row>
    <row r="13705" spans="1:12" x14ac:dyDescent="0.25">
      <c r="A13705">
        <v>1001666</v>
      </c>
      <c r="B13705" t="s">
        <v>114</v>
      </c>
      <c r="C13705">
        <v>11012306</v>
      </c>
      <c r="D13705">
        <v>30</v>
      </c>
      <c r="E13705">
        <v>43</v>
      </c>
      <c r="F13705" t="s">
        <v>12</v>
      </c>
      <c r="G13705">
        <f>H13705*IFERROR(INDEX('Información SKU'!$H$1:$H$54,MATCH(E13705,'Información SKU'!$A$1:$A$54,0),1),15)</f>
        <v>32</v>
      </c>
      <c r="H13705">
        <v>4</v>
      </c>
      <c r="I13705" s="12">
        <f>H13705/IFERROR(INDEX('Información SKU'!$K$1:$K$54,MATCH(E13705,'Información SKU'!$A$1:$A$54,0),1),40)</f>
        <v>9.5238095238095233E-2</v>
      </c>
      <c r="J13705" s="3">
        <v>43501</v>
      </c>
      <c r="K13705" s="12" t="s">
        <v>218</v>
      </c>
      <c r="L13705">
        <v>1</v>
      </c>
    </row>
    <row r="13706" spans="1:12" x14ac:dyDescent="0.25">
      <c r="A13706">
        <v>1001666</v>
      </c>
      <c r="B13706" t="s">
        <v>114</v>
      </c>
      <c r="C13706">
        <v>11012306</v>
      </c>
      <c r="D13706">
        <v>260</v>
      </c>
      <c r="E13706">
        <v>522</v>
      </c>
      <c r="F13706" t="s">
        <v>6</v>
      </c>
      <c r="G13706">
        <f>H13706*IFERROR(INDEX('Información SKU'!$H$1:$H$54,MATCH(E13706,'Información SKU'!$A$1:$A$54,0),1),15)</f>
        <v>105</v>
      </c>
      <c r="H13706">
        <v>7</v>
      </c>
      <c r="I13706" s="12">
        <f>H13706/IFERROR(INDEX('Información SKU'!$K$1:$K$54,MATCH(E13706,'Información SKU'!$A$1:$A$54,0),1),40)</f>
        <v>0.11666666666666667</v>
      </c>
      <c r="J13706" s="3">
        <v>43501</v>
      </c>
      <c r="K13706" s="12" t="s">
        <v>221</v>
      </c>
      <c r="L13706">
        <v>2</v>
      </c>
    </row>
    <row r="13707" spans="1:12" x14ac:dyDescent="0.25">
      <c r="A13707">
        <v>1001666</v>
      </c>
      <c r="B13707" t="s">
        <v>114</v>
      </c>
      <c r="C13707">
        <v>11012306</v>
      </c>
      <c r="D13707">
        <v>250</v>
      </c>
      <c r="E13707">
        <v>521</v>
      </c>
      <c r="F13707" t="s">
        <v>28</v>
      </c>
      <c r="G13707">
        <f>H13707*IFERROR(INDEX('Información SKU'!$H$1:$H$54,MATCH(E13707,'Información SKU'!$A$1:$A$54,0),1),15)</f>
        <v>96</v>
      </c>
      <c r="H13707">
        <v>12</v>
      </c>
      <c r="I13707" s="12">
        <f>H13707/IFERROR(INDEX('Información SKU'!$K$1:$K$54,MATCH(E13707,'Información SKU'!$A$1:$A$54,0),1),40)</f>
        <v>0.2</v>
      </c>
      <c r="J13707" s="3">
        <v>43501</v>
      </c>
      <c r="K13707" s="12" t="s">
        <v>221</v>
      </c>
      <c r="L13707">
        <v>2</v>
      </c>
    </row>
    <row r="13708" spans="1:12" x14ac:dyDescent="0.25">
      <c r="A13708">
        <v>1001666</v>
      </c>
      <c r="B13708" t="s">
        <v>114</v>
      </c>
      <c r="C13708">
        <v>11012306</v>
      </c>
      <c r="D13708">
        <v>240</v>
      </c>
      <c r="E13708">
        <v>511</v>
      </c>
      <c r="F13708" t="s">
        <v>29</v>
      </c>
      <c r="G13708">
        <f>H13708*IFERROR(INDEX('Información SKU'!$H$1:$H$54,MATCH(E13708,'Información SKU'!$A$1:$A$54,0),1),15)</f>
        <v>112</v>
      </c>
      <c r="H13708">
        <v>14</v>
      </c>
      <c r="I13708" s="12">
        <f>H13708/IFERROR(INDEX('Información SKU'!$K$1:$K$54,MATCH(E13708,'Información SKU'!$A$1:$A$54,0),1),40)</f>
        <v>0.23333333333333334</v>
      </c>
      <c r="J13708" s="3">
        <v>43501</v>
      </c>
      <c r="K13708" s="12" t="s">
        <v>223</v>
      </c>
      <c r="L13708">
        <v>3</v>
      </c>
    </row>
    <row r="13709" spans="1:12" x14ac:dyDescent="0.25">
      <c r="A13709">
        <v>1001666</v>
      </c>
      <c r="B13709" t="s">
        <v>114</v>
      </c>
      <c r="C13709">
        <v>11012306</v>
      </c>
      <c r="D13709">
        <v>230</v>
      </c>
      <c r="E13709">
        <v>510</v>
      </c>
      <c r="F13709" t="s">
        <v>30</v>
      </c>
      <c r="G13709">
        <f>H13709*IFERROR(INDEX('Información SKU'!$H$1:$H$54,MATCH(E13709,'Información SKU'!$A$1:$A$54,0),1),15)</f>
        <v>168</v>
      </c>
      <c r="H13709">
        <v>28</v>
      </c>
      <c r="I13709" s="12">
        <f>H13709/IFERROR(INDEX('Información SKU'!$K$1:$K$54,MATCH(E13709,'Información SKU'!$A$1:$A$54,0),1),40)</f>
        <v>0.56000000000000005</v>
      </c>
      <c r="J13709" s="3">
        <v>43501</v>
      </c>
      <c r="K13709" s="12" t="s">
        <v>222</v>
      </c>
      <c r="L13709">
        <v>3</v>
      </c>
    </row>
    <row r="13710" spans="1:12" x14ac:dyDescent="0.25">
      <c r="A13710">
        <v>1001666</v>
      </c>
      <c r="B13710" t="s">
        <v>114</v>
      </c>
      <c r="C13710">
        <v>11012306</v>
      </c>
      <c r="D13710">
        <v>220</v>
      </c>
      <c r="E13710">
        <v>509</v>
      </c>
      <c r="F13710" t="s">
        <v>0</v>
      </c>
      <c r="G13710">
        <f>H13710*IFERROR(INDEX('Información SKU'!$H$1:$H$54,MATCH(E13710,'Información SKU'!$A$1:$A$54,0),1),15)</f>
        <v>138</v>
      </c>
      <c r="H13710">
        <v>23</v>
      </c>
      <c r="I13710" s="12">
        <f>H13710/IFERROR(INDEX('Información SKU'!$K$1:$K$54,MATCH(E13710,'Información SKU'!$A$1:$A$54,0),1),40)</f>
        <v>0.28749999999999998</v>
      </c>
      <c r="J13710" s="3">
        <v>43501</v>
      </c>
      <c r="K13710" s="12" t="s">
        <v>222</v>
      </c>
      <c r="L13710">
        <v>3</v>
      </c>
    </row>
    <row r="13711" spans="1:12" x14ac:dyDescent="0.25">
      <c r="A13711">
        <v>1001666</v>
      </c>
      <c r="B13711" t="s">
        <v>114</v>
      </c>
      <c r="C13711">
        <v>11012306</v>
      </c>
      <c r="D13711">
        <v>210</v>
      </c>
      <c r="E13711">
        <v>460</v>
      </c>
      <c r="F13711" t="s">
        <v>38</v>
      </c>
      <c r="G13711">
        <f>H13711*IFERROR(INDEX('Información SKU'!$H$1:$H$54,MATCH(E13711,'Información SKU'!$A$1:$A$54,0),1),15)</f>
        <v>150</v>
      </c>
      <c r="H13711">
        <v>10</v>
      </c>
      <c r="I13711" s="12">
        <f>H13711/IFERROR(INDEX('Información SKU'!$K$1:$K$54,MATCH(E13711,'Información SKU'!$A$1:$A$54,0),1),40)</f>
        <v>0.12820512820512819</v>
      </c>
      <c r="J13711" s="3">
        <v>43501</v>
      </c>
      <c r="K13711" s="12" t="s">
        <v>218</v>
      </c>
      <c r="L13711">
        <v>1</v>
      </c>
    </row>
    <row r="13712" spans="1:12" x14ac:dyDescent="0.25">
      <c r="A13712">
        <v>1001666</v>
      </c>
      <c r="B13712" t="s">
        <v>114</v>
      </c>
      <c r="C13712">
        <v>11012306</v>
      </c>
      <c r="D13712">
        <v>200</v>
      </c>
      <c r="E13712">
        <v>420</v>
      </c>
      <c r="F13712" t="s">
        <v>11</v>
      </c>
      <c r="G13712">
        <f>H13712*IFERROR(INDEX('Información SKU'!$H$1:$H$54,MATCH(E13712,'Información SKU'!$A$1:$A$54,0),1),15)</f>
        <v>30</v>
      </c>
      <c r="H13712">
        <v>2</v>
      </c>
      <c r="I13712" s="12">
        <f>H13712/IFERROR(INDEX('Información SKU'!$K$1:$K$54,MATCH(E13712,'Información SKU'!$A$1:$A$54,0),1),40)</f>
        <v>2.564102564102564E-2</v>
      </c>
      <c r="J13712" s="3">
        <v>43501</v>
      </c>
      <c r="K13712" s="12" t="s">
        <v>219</v>
      </c>
      <c r="L13712">
        <v>1</v>
      </c>
    </row>
    <row r="13713" spans="1:12" x14ac:dyDescent="0.25">
      <c r="A13713">
        <v>1001665</v>
      </c>
      <c r="B13713" t="s">
        <v>114</v>
      </c>
      <c r="C13713">
        <v>11012307</v>
      </c>
      <c r="D13713">
        <v>220</v>
      </c>
      <c r="E13713">
        <v>511</v>
      </c>
      <c r="F13713" t="s">
        <v>29</v>
      </c>
      <c r="G13713">
        <f>H13713*IFERROR(INDEX('Información SKU'!$H$1:$H$54,MATCH(E13713,'Información SKU'!$A$1:$A$54,0),1),15)</f>
        <v>464</v>
      </c>
      <c r="H13713">
        <v>58</v>
      </c>
      <c r="I13713" s="12">
        <f>H13713/IFERROR(INDEX('Información SKU'!$K$1:$K$54,MATCH(E13713,'Información SKU'!$A$1:$A$54,0),1),40)</f>
        <v>0.96666666666666667</v>
      </c>
      <c r="J13713" s="3">
        <v>43501</v>
      </c>
      <c r="K13713" s="12" t="s">
        <v>221</v>
      </c>
      <c r="L13713">
        <v>2</v>
      </c>
    </row>
    <row r="13714" spans="1:12" x14ac:dyDescent="0.25">
      <c r="A13714">
        <v>1001665</v>
      </c>
      <c r="B13714" t="s">
        <v>114</v>
      </c>
      <c r="C13714">
        <v>11012307</v>
      </c>
      <c r="D13714">
        <v>230</v>
      </c>
      <c r="E13714">
        <v>521</v>
      </c>
      <c r="F13714" t="s">
        <v>28</v>
      </c>
      <c r="G13714">
        <f>H13714*IFERROR(INDEX('Información SKU'!$H$1:$H$54,MATCH(E13714,'Información SKU'!$A$1:$A$54,0),1),15)</f>
        <v>144</v>
      </c>
      <c r="H13714">
        <v>18</v>
      </c>
      <c r="I13714" s="12">
        <f>H13714/IFERROR(INDEX('Información SKU'!$K$1:$K$54,MATCH(E13714,'Información SKU'!$A$1:$A$54,0),1),40)</f>
        <v>0.3</v>
      </c>
      <c r="J13714" s="3">
        <v>43501</v>
      </c>
      <c r="K13714" s="12" t="s">
        <v>220</v>
      </c>
      <c r="L13714">
        <v>2</v>
      </c>
    </row>
    <row r="13715" spans="1:12" x14ac:dyDescent="0.25">
      <c r="A13715">
        <v>1001665</v>
      </c>
      <c r="B13715" t="s">
        <v>114</v>
      </c>
      <c r="C13715">
        <v>11012307</v>
      </c>
      <c r="D13715">
        <v>240</v>
      </c>
      <c r="E13715">
        <v>522</v>
      </c>
      <c r="F13715" t="s">
        <v>6</v>
      </c>
      <c r="G13715">
        <f>H13715*IFERROR(INDEX('Información SKU'!$H$1:$H$54,MATCH(E13715,'Información SKU'!$A$1:$A$54,0),1),15)</f>
        <v>75</v>
      </c>
      <c r="H13715">
        <v>5</v>
      </c>
      <c r="I13715" s="12">
        <f>H13715/IFERROR(INDEX('Información SKU'!$K$1:$K$54,MATCH(E13715,'Información SKU'!$A$1:$A$54,0),1),40)</f>
        <v>8.3333333333333329E-2</v>
      </c>
      <c r="J13715" s="3">
        <v>43501</v>
      </c>
      <c r="K13715" s="12" t="s">
        <v>220</v>
      </c>
      <c r="L13715">
        <v>2</v>
      </c>
    </row>
    <row r="13716" spans="1:12" x14ac:dyDescent="0.25">
      <c r="A13716">
        <v>1001665</v>
      </c>
      <c r="B13716" t="s">
        <v>114</v>
      </c>
      <c r="C13716">
        <v>11012307</v>
      </c>
      <c r="D13716">
        <v>290</v>
      </c>
      <c r="E13716">
        <v>1199</v>
      </c>
      <c r="F13716" t="s">
        <v>26</v>
      </c>
      <c r="G13716">
        <f>H13716*IFERROR(INDEX('Información SKU'!$H$1:$H$54,MATCH(E13716,'Información SKU'!$A$1:$A$54,0),1),15)</f>
        <v>72</v>
      </c>
      <c r="H13716">
        <v>6</v>
      </c>
      <c r="I13716" s="12">
        <f>H13716/IFERROR(INDEX('Información SKU'!$K$1:$K$54,MATCH(E13716,'Información SKU'!$A$1:$A$54,0),1),40)</f>
        <v>0.1</v>
      </c>
      <c r="J13716" s="3">
        <v>43501</v>
      </c>
      <c r="K13716" s="12" t="s">
        <v>219</v>
      </c>
      <c r="L13716">
        <v>1</v>
      </c>
    </row>
    <row r="13717" spans="1:12" x14ac:dyDescent="0.25">
      <c r="A13717">
        <v>1001665</v>
      </c>
      <c r="B13717" t="s">
        <v>114</v>
      </c>
      <c r="C13717">
        <v>11012307</v>
      </c>
      <c r="D13717">
        <v>380</v>
      </c>
      <c r="E13717">
        <v>5402</v>
      </c>
      <c r="F13717" t="s">
        <v>32</v>
      </c>
      <c r="G13717">
        <f>H13717*IFERROR(INDEX('Información SKU'!$H$1:$H$54,MATCH(E13717,'Información SKU'!$A$1:$A$54,0),1),15)</f>
        <v>18</v>
      </c>
      <c r="H13717">
        <v>3</v>
      </c>
      <c r="I13717" s="12">
        <f>H13717/IFERROR(INDEX('Información SKU'!$K$1:$K$54,MATCH(E13717,'Información SKU'!$A$1:$A$54,0),1),40)</f>
        <v>0.05</v>
      </c>
      <c r="J13717" s="3">
        <v>43501</v>
      </c>
      <c r="K13717" s="12" t="s">
        <v>222</v>
      </c>
      <c r="L13717">
        <v>3</v>
      </c>
    </row>
    <row r="13718" spans="1:12" x14ac:dyDescent="0.25">
      <c r="A13718">
        <v>1001665</v>
      </c>
      <c r="B13718" t="s">
        <v>114</v>
      </c>
      <c r="C13718">
        <v>11012307</v>
      </c>
      <c r="D13718">
        <v>40</v>
      </c>
      <c r="E13718">
        <v>320</v>
      </c>
      <c r="F13718" t="s">
        <v>31</v>
      </c>
      <c r="G13718">
        <f>H13718*IFERROR(INDEX('Información SKU'!$H$1:$H$54,MATCH(E13718,'Información SKU'!$A$1:$A$54,0),1),15)</f>
        <v>300</v>
      </c>
      <c r="H13718">
        <v>20</v>
      </c>
      <c r="I13718" s="12">
        <f>H13718/IFERROR(INDEX('Información SKU'!$K$1:$K$54,MATCH(E13718,'Información SKU'!$A$1:$A$54,0),1),40)</f>
        <v>0.25641025641025639</v>
      </c>
      <c r="J13718" s="3">
        <v>43501</v>
      </c>
      <c r="K13718" s="12" t="s">
        <v>223</v>
      </c>
      <c r="L13718">
        <v>3</v>
      </c>
    </row>
    <row r="13719" spans="1:12" x14ac:dyDescent="0.25">
      <c r="A13719">
        <v>1001665</v>
      </c>
      <c r="B13719" t="s">
        <v>114</v>
      </c>
      <c r="C13719">
        <v>11012307</v>
      </c>
      <c r="D13719">
        <v>80</v>
      </c>
      <c r="E13719">
        <v>41</v>
      </c>
      <c r="F13719" t="s">
        <v>71</v>
      </c>
      <c r="G13719">
        <f>H13719*IFERROR(INDEX('Información SKU'!$H$1:$H$54,MATCH(E13719,'Información SKU'!$A$1:$A$54,0),1),15)</f>
        <v>104</v>
      </c>
      <c r="H13719">
        <v>13</v>
      </c>
      <c r="I13719" s="12">
        <f>H13719/IFERROR(INDEX('Información SKU'!$K$1:$K$54,MATCH(E13719,'Información SKU'!$A$1:$A$54,0),1),40)</f>
        <v>0.21666666666666667</v>
      </c>
      <c r="J13719" s="3">
        <v>43501</v>
      </c>
      <c r="K13719" s="12" t="s">
        <v>221</v>
      </c>
      <c r="L13719">
        <v>2</v>
      </c>
    </row>
    <row r="13720" spans="1:12" x14ac:dyDescent="0.25">
      <c r="A13720">
        <v>1001665</v>
      </c>
      <c r="B13720" t="s">
        <v>114</v>
      </c>
      <c r="C13720">
        <v>11012307</v>
      </c>
      <c r="D13720">
        <v>190</v>
      </c>
      <c r="E13720">
        <v>460</v>
      </c>
      <c r="F13720" t="s">
        <v>38</v>
      </c>
      <c r="G13720">
        <f>H13720*IFERROR(INDEX('Información SKU'!$H$1:$H$54,MATCH(E13720,'Información SKU'!$A$1:$A$54,0),1),15)</f>
        <v>420</v>
      </c>
      <c r="H13720">
        <v>28</v>
      </c>
      <c r="I13720" s="12">
        <f>H13720/IFERROR(INDEX('Información SKU'!$K$1:$K$54,MATCH(E13720,'Información SKU'!$A$1:$A$54,0),1),40)</f>
        <v>0.35897435897435898</v>
      </c>
      <c r="J13720" s="3">
        <v>43501</v>
      </c>
      <c r="K13720" s="12" t="s">
        <v>222</v>
      </c>
      <c r="L13720">
        <v>3</v>
      </c>
    </row>
    <row r="13721" spans="1:12" x14ac:dyDescent="0.25">
      <c r="A13721">
        <v>1001665</v>
      </c>
      <c r="B13721" t="s">
        <v>114</v>
      </c>
      <c r="C13721">
        <v>11012307</v>
      </c>
      <c r="D13721">
        <v>200</v>
      </c>
      <c r="E13721">
        <v>509</v>
      </c>
      <c r="F13721" t="s">
        <v>0</v>
      </c>
      <c r="G13721">
        <f>H13721*IFERROR(INDEX('Información SKU'!$H$1:$H$54,MATCH(E13721,'Información SKU'!$A$1:$A$54,0),1),15)</f>
        <v>492</v>
      </c>
      <c r="H13721">
        <v>82</v>
      </c>
      <c r="I13721" s="12">
        <f>H13721/IFERROR(INDEX('Información SKU'!$K$1:$K$54,MATCH(E13721,'Información SKU'!$A$1:$A$54,0),1),40)</f>
        <v>1.0249999999999999</v>
      </c>
      <c r="J13721" s="3">
        <v>43501</v>
      </c>
      <c r="K13721" s="12" t="s">
        <v>220</v>
      </c>
      <c r="L13721">
        <v>2</v>
      </c>
    </row>
    <row r="13722" spans="1:12" x14ac:dyDescent="0.25">
      <c r="A13722">
        <v>1001665</v>
      </c>
      <c r="B13722" t="s">
        <v>114</v>
      </c>
      <c r="C13722">
        <v>11012307</v>
      </c>
      <c r="D13722">
        <v>210</v>
      </c>
      <c r="E13722">
        <v>510</v>
      </c>
      <c r="F13722" t="s">
        <v>30</v>
      </c>
      <c r="G13722">
        <f>H13722*IFERROR(INDEX('Información SKU'!$H$1:$H$54,MATCH(E13722,'Información SKU'!$A$1:$A$54,0),1),15)</f>
        <v>138</v>
      </c>
      <c r="H13722">
        <v>23</v>
      </c>
      <c r="I13722" s="12">
        <f>H13722/IFERROR(INDEX('Información SKU'!$K$1:$K$54,MATCH(E13722,'Información SKU'!$A$1:$A$54,0),1),40)</f>
        <v>0.46</v>
      </c>
      <c r="J13722" s="3">
        <v>43501</v>
      </c>
      <c r="K13722" s="12" t="s">
        <v>218</v>
      </c>
      <c r="L13722">
        <v>1</v>
      </c>
    </row>
    <row r="13723" spans="1:12" x14ac:dyDescent="0.25">
      <c r="A13723">
        <v>1001674</v>
      </c>
      <c r="B13723" t="s">
        <v>114</v>
      </c>
      <c r="C13723">
        <v>11012309</v>
      </c>
      <c r="D13723">
        <v>10</v>
      </c>
      <c r="E13723">
        <v>62</v>
      </c>
      <c r="F13723" t="s">
        <v>25</v>
      </c>
      <c r="G13723">
        <f>H13723*IFERROR(INDEX('Información SKU'!$H$1:$H$54,MATCH(E13723,'Información SKU'!$A$1:$A$54,0),1),15)</f>
        <v>128</v>
      </c>
      <c r="H13723">
        <v>16</v>
      </c>
      <c r="I13723" s="12">
        <f>H13723/IFERROR(INDEX('Información SKU'!$K$1:$K$54,MATCH(E13723,'Información SKU'!$A$1:$A$54,0),1),40)</f>
        <v>0.32</v>
      </c>
      <c r="J13723" s="3">
        <v>43501</v>
      </c>
      <c r="K13723" s="12" t="s">
        <v>218</v>
      </c>
      <c r="L13723">
        <v>1</v>
      </c>
    </row>
    <row r="13724" spans="1:12" x14ac:dyDescent="0.25">
      <c r="A13724">
        <v>1001674</v>
      </c>
      <c r="B13724" t="s">
        <v>114</v>
      </c>
      <c r="C13724">
        <v>11012309</v>
      </c>
      <c r="D13724">
        <v>30</v>
      </c>
      <c r="E13724">
        <v>581</v>
      </c>
      <c r="F13724" t="s">
        <v>40</v>
      </c>
      <c r="G13724">
        <f>H13724*IFERROR(INDEX('Información SKU'!$H$1:$H$54,MATCH(E13724,'Información SKU'!$A$1:$A$54,0),1),15)</f>
        <v>198</v>
      </c>
      <c r="H13724">
        <v>33</v>
      </c>
      <c r="I13724" s="12">
        <f>H13724/IFERROR(INDEX('Información SKU'!$K$1:$K$54,MATCH(E13724,'Información SKU'!$A$1:$A$54,0),1),40)</f>
        <v>0.66</v>
      </c>
      <c r="J13724" s="3">
        <v>43501</v>
      </c>
      <c r="K13724" s="12" t="s">
        <v>222</v>
      </c>
      <c r="L13724">
        <v>3</v>
      </c>
    </row>
    <row r="13725" spans="1:12" x14ac:dyDescent="0.25">
      <c r="A13725">
        <v>1001674</v>
      </c>
      <c r="B13725" t="s">
        <v>114</v>
      </c>
      <c r="C13725">
        <v>11012316</v>
      </c>
      <c r="D13725">
        <v>20</v>
      </c>
      <c r="E13725">
        <v>511</v>
      </c>
      <c r="F13725" t="s">
        <v>29</v>
      </c>
      <c r="G13725">
        <f>H13725*IFERROR(INDEX('Información SKU'!$H$1:$H$54,MATCH(E13725,'Información SKU'!$A$1:$A$54,0),1),15)</f>
        <v>488</v>
      </c>
      <c r="H13725">
        <v>61</v>
      </c>
      <c r="I13725" s="12">
        <f>H13725/IFERROR(INDEX('Información SKU'!$K$1:$K$54,MATCH(E13725,'Información SKU'!$A$1:$A$54,0),1),40)</f>
        <v>1.0166666666666666</v>
      </c>
      <c r="J13725" s="3">
        <v>43501</v>
      </c>
      <c r="K13725" s="12" t="s">
        <v>221</v>
      </c>
      <c r="L13725">
        <v>2</v>
      </c>
    </row>
    <row r="13726" spans="1:12" x14ac:dyDescent="0.25">
      <c r="A13726">
        <v>1004650</v>
      </c>
      <c r="B13726" t="s">
        <v>104</v>
      </c>
      <c r="C13726">
        <v>11012356</v>
      </c>
      <c r="D13726">
        <v>10</v>
      </c>
      <c r="E13726">
        <v>62</v>
      </c>
      <c r="F13726" t="s">
        <v>25</v>
      </c>
      <c r="G13726">
        <f>H13726*IFERROR(INDEX('Información SKU'!$H$1:$H$54,MATCH(E13726,'Información SKU'!$A$1:$A$54,0),1),15)</f>
        <v>984</v>
      </c>
      <c r="H13726">
        <v>123</v>
      </c>
      <c r="I13726" s="12">
        <f>H13726/IFERROR(INDEX('Información SKU'!$K$1:$K$54,MATCH(E13726,'Información SKU'!$A$1:$A$54,0),1),40)</f>
        <v>2.46</v>
      </c>
      <c r="J13726" s="3">
        <v>43501</v>
      </c>
      <c r="K13726" s="12" t="s">
        <v>221</v>
      </c>
      <c r="L13726">
        <v>2</v>
      </c>
    </row>
    <row r="13727" spans="1:12" x14ac:dyDescent="0.25">
      <c r="A13727">
        <v>1004650</v>
      </c>
      <c r="B13727" t="s">
        <v>104</v>
      </c>
      <c r="C13727">
        <v>11012356</v>
      </c>
      <c r="D13727">
        <v>20</v>
      </c>
      <c r="E13727">
        <v>63</v>
      </c>
      <c r="F13727" t="s">
        <v>1</v>
      </c>
      <c r="G13727">
        <f>H13727*IFERROR(INDEX('Información SKU'!$H$1:$H$54,MATCH(E13727,'Información SKU'!$A$1:$A$54,0),1),15)</f>
        <v>645</v>
      </c>
      <c r="H13727">
        <v>43</v>
      </c>
      <c r="I13727" s="12">
        <f>H13727/IFERROR(INDEX('Información SKU'!$K$1:$K$54,MATCH(E13727,'Información SKU'!$A$1:$A$54,0),1),40)</f>
        <v>1.0238095238095237</v>
      </c>
      <c r="J13727" s="3">
        <v>43501</v>
      </c>
      <c r="K13727" s="12" t="s">
        <v>222</v>
      </c>
      <c r="L13727">
        <v>3</v>
      </c>
    </row>
    <row r="13728" spans="1:12" x14ac:dyDescent="0.25">
      <c r="A13728">
        <v>1004650</v>
      </c>
      <c r="B13728" t="s">
        <v>104</v>
      </c>
      <c r="C13728">
        <v>11012356</v>
      </c>
      <c r="D13728">
        <v>30</v>
      </c>
      <c r="E13728">
        <v>205</v>
      </c>
      <c r="F13728" t="s">
        <v>35</v>
      </c>
      <c r="G13728">
        <f>H13728*IFERROR(INDEX('Información SKU'!$H$1:$H$54,MATCH(E13728,'Información SKU'!$A$1:$A$54,0),1),15)</f>
        <v>848</v>
      </c>
      <c r="H13728">
        <v>106</v>
      </c>
      <c r="I13728" s="12">
        <f>H13728/IFERROR(INDEX('Información SKU'!$K$1:$K$54,MATCH(E13728,'Información SKU'!$A$1:$A$54,0),1),40)</f>
        <v>2.5238095238095237</v>
      </c>
      <c r="J13728" s="3">
        <v>43501</v>
      </c>
      <c r="K13728" s="12" t="s">
        <v>218</v>
      </c>
      <c r="L13728">
        <v>1</v>
      </c>
    </row>
    <row r="13729" spans="1:12" x14ac:dyDescent="0.25">
      <c r="A13729">
        <v>1004650</v>
      </c>
      <c r="B13729" t="s">
        <v>104</v>
      </c>
      <c r="C13729">
        <v>11012363</v>
      </c>
      <c r="D13729">
        <v>120</v>
      </c>
      <c r="E13729">
        <v>2382</v>
      </c>
      <c r="F13729" t="s">
        <v>34</v>
      </c>
      <c r="G13729">
        <f>H13729*IFERROR(INDEX('Información SKU'!$H$1:$H$54,MATCH(E13729,'Información SKU'!$A$1:$A$54,0),1),15)</f>
        <v>12</v>
      </c>
      <c r="H13729">
        <v>2</v>
      </c>
      <c r="I13729" s="12">
        <f>H13729/IFERROR(INDEX('Información SKU'!$K$1:$K$54,MATCH(E13729,'Información SKU'!$A$1:$A$54,0),1),40)</f>
        <v>2.0833333333333332E-2</v>
      </c>
      <c r="J13729" s="3">
        <v>43501</v>
      </c>
      <c r="K13729" s="12" t="s">
        <v>222</v>
      </c>
      <c r="L13729">
        <v>3</v>
      </c>
    </row>
    <row r="13730" spans="1:12" x14ac:dyDescent="0.25">
      <c r="A13730">
        <v>1004650</v>
      </c>
      <c r="B13730" t="s">
        <v>104</v>
      </c>
      <c r="C13730">
        <v>11012363</v>
      </c>
      <c r="D13730">
        <v>60</v>
      </c>
      <c r="E13730">
        <v>509</v>
      </c>
      <c r="F13730" t="s">
        <v>0</v>
      </c>
      <c r="G13730">
        <f>H13730*IFERROR(INDEX('Información SKU'!$H$1:$H$54,MATCH(E13730,'Información SKU'!$A$1:$A$54,0),1),15)</f>
        <v>90</v>
      </c>
      <c r="H13730">
        <v>15</v>
      </c>
      <c r="I13730" s="12">
        <f>H13730/IFERROR(INDEX('Información SKU'!$K$1:$K$54,MATCH(E13730,'Información SKU'!$A$1:$A$54,0),1),40)</f>
        <v>0.1875</v>
      </c>
      <c r="J13730" s="3">
        <v>43501</v>
      </c>
      <c r="K13730" s="12" t="s">
        <v>221</v>
      </c>
      <c r="L13730">
        <v>2</v>
      </c>
    </row>
    <row r="13731" spans="1:12" x14ac:dyDescent="0.25">
      <c r="A13731">
        <v>1004650</v>
      </c>
      <c r="B13731" t="s">
        <v>104</v>
      </c>
      <c r="C13731">
        <v>11012363</v>
      </c>
      <c r="D13731">
        <v>30</v>
      </c>
      <c r="E13731">
        <v>205</v>
      </c>
      <c r="F13731" t="s">
        <v>35</v>
      </c>
      <c r="G13731">
        <f>H13731*IFERROR(INDEX('Información SKU'!$H$1:$H$54,MATCH(E13731,'Información SKU'!$A$1:$A$54,0),1),15)</f>
        <v>160</v>
      </c>
      <c r="H13731">
        <v>20</v>
      </c>
      <c r="I13731" s="12">
        <f>H13731/IFERROR(INDEX('Información SKU'!$K$1:$K$54,MATCH(E13731,'Información SKU'!$A$1:$A$54,0),1),40)</f>
        <v>0.47619047619047616</v>
      </c>
      <c r="J13731" s="3">
        <v>43501</v>
      </c>
      <c r="K13731" s="12" t="s">
        <v>223</v>
      </c>
      <c r="L13731">
        <v>3</v>
      </c>
    </row>
    <row r="13732" spans="1:12" x14ac:dyDescent="0.25">
      <c r="A13732">
        <v>1004650</v>
      </c>
      <c r="B13732" t="s">
        <v>104</v>
      </c>
      <c r="C13732">
        <v>11012363</v>
      </c>
      <c r="D13732">
        <v>20</v>
      </c>
      <c r="E13732">
        <v>63</v>
      </c>
      <c r="F13732" t="s">
        <v>1</v>
      </c>
      <c r="G13732">
        <f>H13732*IFERROR(INDEX('Información SKU'!$H$1:$H$54,MATCH(E13732,'Información SKU'!$A$1:$A$54,0),1),15)</f>
        <v>345</v>
      </c>
      <c r="H13732">
        <v>23</v>
      </c>
      <c r="I13732" s="12">
        <f>H13732/IFERROR(INDEX('Información SKU'!$K$1:$K$54,MATCH(E13732,'Información SKU'!$A$1:$A$54,0),1),40)</f>
        <v>0.54761904761904767</v>
      </c>
      <c r="J13732" s="3">
        <v>43501</v>
      </c>
      <c r="K13732" s="12" t="s">
        <v>219</v>
      </c>
      <c r="L13732">
        <v>1</v>
      </c>
    </row>
    <row r="13733" spans="1:12" x14ac:dyDescent="0.25">
      <c r="A13733">
        <v>1004650</v>
      </c>
      <c r="B13733" t="s">
        <v>104</v>
      </c>
      <c r="C13733">
        <v>11012363</v>
      </c>
      <c r="D13733">
        <v>10</v>
      </c>
      <c r="E13733">
        <v>62</v>
      </c>
      <c r="F13733" t="s">
        <v>25</v>
      </c>
      <c r="G13733">
        <f>H13733*IFERROR(INDEX('Información SKU'!$H$1:$H$54,MATCH(E13733,'Información SKU'!$A$1:$A$54,0),1),15)</f>
        <v>464</v>
      </c>
      <c r="H13733">
        <v>58</v>
      </c>
      <c r="I13733" s="12">
        <f>H13733/IFERROR(INDEX('Información SKU'!$K$1:$K$54,MATCH(E13733,'Información SKU'!$A$1:$A$54,0),1),40)</f>
        <v>1.1599999999999999</v>
      </c>
      <c r="J13733" s="3">
        <v>43501</v>
      </c>
      <c r="K13733" s="12" t="s">
        <v>222</v>
      </c>
      <c r="L13733">
        <v>3</v>
      </c>
    </row>
    <row r="13734" spans="1:12" x14ac:dyDescent="0.25">
      <c r="A13734">
        <v>1003267</v>
      </c>
      <c r="B13734" t="s">
        <v>127</v>
      </c>
      <c r="C13734">
        <v>11012480</v>
      </c>
      <c r="D13734">
        <v>10</v>
      </c>
      <c r="E13734">
        <v>205</v>
      </c>
      <c r="F13734" t="s">
        <v>35</v>
      </c>
      <c r="G13734">
        <f>H13734*IFERROR(INDEX('Información SKU'!$H$1:$H$54,MATCH(E13734,'Información SKU'!$A$1:$A$54,0),1),15)</f>
        <v>384</v>
      </c>
      <c r="H13734">
        <v>48</v>
      </c>
      <c r="I13734" s="12">
        <f>H13734/IFERROR(INDEX('Información SKU'!$K$1:$K$54,MATCH(E13734,'Información SKU'!$A$1:$A$54,0),1),40)</f>
        <v>1.1428571428571428</v>
      </c>
      <c r="J13734" s="3">
        <v>43501</v>
      </c>
      <c r="K13734" s="12" t="s">
        <v>221</v>
      </c>
      <c r="L13734">
        <v>2</v>
      </c>
    </row>
    <row r="13735" spans="1:12" x14ac:dyDescent="0.25">
      <c r="A13735">
        <v>1003267</v>
      </c>
      <c r="B13735" t="s">
        <v>127</v>
      </c>
      <c r="C13735">
        <v>11012481</v>
      </c>
      <c r="D13735">
        <v>10</v>
      </c>
      <c r="E13735">
        <v>63</v>
      </c>
      <c r="F13735" t="s">
        <v>1</v>
      </c>
      <c r="G13735">
        <f>H13735*IFERROR(INDEX('Información SKU'!$H$1:$H$54,MATCH(E13735,'Información SKU'!$A$1:$A$54,0),1),15)</f>
        <v>2355</v>
      </c>
      <c r="H13735">
        <v>157</v>
      </c>
      <c r="I13735" s="12">
        <f>H13735/IFERROR(INDEX('Información SKU'!$K$1:$K$54,MATCH(E13735,'Información SKU'!$A$1:$A$54,0),1),40)</f>
        <v>3.7380952380952381</v>
      </c>
      <c r="J13735" s="3">
        <v>43501</v>
      </c>
      <c r="K13735" s="12" t="s">
        <v>223</v>
      </c>
      <c r="L13735">
        <v>3</v>
      </c>
    </row>
    <row r="13736" spans="1:12" x14ac:dyDescent="0.25">
      <c r="A13736">
        <v>1003268</v>
      </c>
      <c r="B13736" t="s">
        <v>127</v>
      </c>
      <c r="C13736">
        <v>11012482</v>
      </c>
      <c r="D13736">
        <v>10</v>
      </c>
      <c r="E13736">
        <v>62</v>
      </c>
      <c r="F13736" t="s">
        <v>25</v>
      </c>
      <c r="G13736">
        <f>H13736*IFERROR(INDEX('Información SKU'!$H$1:$H$54,MATCH(E13736,'Información SKU'!$A$1:$A$54,0),1),15)</f>
        <v>456</v>
      </c>
      <c r="H13736">
        <v>57</v>
      </c>
      <c r="I13736" s="12">
        <f>H13736/IFERROR(INDEX('Información SKU'!$K$1:$K$54,MATCH(E13736,'Información SKU'!$A$1:$A$54,0),1),40)</f>
        <v>1.1399999999999999</v>
      </c>
      <c r="J13736" s="3">
        <v>43501</v>
      </c>
      <c r="K13736" s="12" t="s">
        <v>221</v>
      </c>
      <c r="L13736">
        <v>2</v>
      </c>
    </row>
    <row r="13737" spans="1:12" x14ac:dyDescent="0.25">
      <c r="A13737">
        <v>1003267</v>
      </c>
      <c r="B13737" t="s">
        <v>127</v>
      </c>
      <c r="C13737">
        <v>11012492</v>
      </c>
      <c r="D13737">
        <v>110</v>
      </c>
      <c r="E13737">
        <v>480</v>
      </c>
      <c r="F13737" t="s">
        <v>77</v>
      </c>
      <c r="G13737">
        <f>H13737*IFERROR(INDEX('Información SKU'!$H$1:$H$54,MATCH(E13737,'Información SKU'!$A$1:$A$54,0),1),15)</f>
        <v>48</v>
      </c>
      <c r="H13737">
        <v>6</v>
      </c>
      <c r="I13737" s="12">
        <f>H13737/IFERROR(INDEX('Información SKU'!$K$1:$K$54,MATCH(E13737,'Información SKU'!$A$1:$A$54,0),1),40)</f>
        <v>7.6923076923076927E-2</v>
      </c>
      <c r="J13737" s="3">
        <v>43501</v>
      </c>
      <c r="K13737" s="12" t="s">
        <v>219</v>
      </c>
      <c r="L13737">
        <v>1</v>
      </c>
    </row>
    <row r="13738" spans="1:12" x14ac:dyDescent="0.25">
      <c r="A13738">
        <v>1003267</v>
      </c>
      <c r="B13738" t="s">
        <v>127</v>
      </c>
      <c r="C13738">
        <v>11012492</v>
      </c>
      <c r="D13738">
        <v>30</v>
      </c>
      <c r="E13738">
        <v>224</v>
      </c>
      <c r="F13738" t="s">
        <v>37</v>
      </c>
      <c r="G13738">
        <f>H13738*IFERROR(INDEX('Información SKU'!$H$1:$H$54,MATCH(E13738,'Información SKU'!$A$1:$A$54,0),1),15)</f>
        <v>104</v>
      </c>
      <c r="H13738">
        <v>13</v>
      </c>
      <c r="I13738" s="12">
        <f>H13738/IFERROR(INDEX('Información SKU'!$K$1:$K$54,MATCH(E13738,'Información SKU'!$A$1:$A$54,0),1),40)</f>
        <v>0.30952380952380953</v>
      </c>
      <c r="J13738" s="3">
        <v>43501</v>
      </c>
      <c r="K13738" s="12" t="s">
        <v>223</v>
      </c>
      <c r="L13738">
        <v>3</v>
      </c>
    </row>
    <row r="13739" spans="1:12" x14ac:dyDescent="0.25">
      <c r="A13739">
        <v>1003267</v>
      </c>
      <c r="B13739" t="s">
        <v>127</v>
      </c>
      <c r="C13739">
        <v>11012492</v>
      </c>
      <c r="D13739">
        <v>20</v>
      </c>
      <c r="E13739">
        <v>223</v>
      </c>
      <c r="F13739" t="s">
        <v>74</v>
      </c>
      <c r="G13739">
        <f>H13739*IFERROR(INDEX('Información SKU'!$H$1:$H$54,MATCH(E13739,'Información SKU'!$A$1:$A$54,0),1),15)</f>
        <v>156</v>
      </c>
      <c r="H13739">
        <v>26</v>
      </c>
      <c r="I13739" s="12">
        <f>H13739/IFERROR(INDEX('Información SKU'!$K$1:$K$54,MATCH(E13739,'Información SKU'!$A$1:$A$54,0),1),40)</f>
        <v>0.61904761904761907</v>
      </c>
      <c r="J13739" s="3">
        <v>43501</v>
      </c>
      <c r="K13739" s="12" t="s">
        <v>220</v>
      </c>
      <c r="L13739">
        <v>2</v>
      </c>
    </row>
    <row r="13740" spans="1:12" x14ac:dyDescent="0.25">
      <c r="A13740">
        <v>1003267</v>
      </c>
      <c r="B13740" t="s">
        <v>127</v>
      </c>
      <c r="C13740">
        <v>11012492</v>
      </c>
      <c r="D13740">
        <v>10</v>
      </c>
      <c r="E13740">
        <v>205</v>
      </c>
      <c r="F13740" t="s">
        <v>35</v>
      </c>
      <c r="G13740">
        <f>H13740*IFERROR(INDEX('Información SKU'!$H$1:$H$54,MATCH(E13740,'Información SKU'!$A$1:$A$54,0),1),15)</f>
        <v>208</v>
      </c>
      <c r="H13740">
        <v>26</v>
      </c>
      <c r="I13740" s="12">
        <f>H13740/IFERROR(INDEX('Información SKU'!$K$1:$K$54,MATCH(E13740,'Información SKU'!$A$1:$A$54,0),1),40)</f>
        <v>0.61904761904761907</v>
      </c>
      <c r="J13740" s="3">
        <v>43501</v>
      </c>
      <c r="K13740" s="12" t="s">
        <v>218</v>
      </c>
      <c r="L13740">
        <v>1</v>
      </c>
    </row>
    <row r="13741" spans="1:12" x14ac:dyDescent="0.25">
      <c r="A13741">
        <v>1003268</v>
      </c>
      <c r="B13741" t="s">
        <v>127</v>
      </c>
      <c r="C13741">
        <v>11012495</v>
      </c>
      <c r="D13741">
        <v>370</v>
      </c>
      <c r="E13741">
        <v>5273</v>
      </c>
      <c r="F13741" t="s">
        <v>82</v>
      </c>
      <c r="G13741">
        <f>H13741*IFERROR(INDEX('Información SKU'!$H$1:$H$54,MATCH(E13741,'Información SKU'!$A$1:$A$54,0),1),15)</f>
        <v>60</v>
      </c>
      <c r="H13741">
        <v>10</v>
      </c>
      <c r="I13741" s="12">
        <f>H13741/IFERROR(INDEX('Información SKU'!$K$1:$K$54,MATCH(E13741,'Información SKU'!$A$1:$A$54,0),1),40)</f>
        <v>0.14285714285714285</v>
      </c>
      <c r="J13741" s="3">
        <v>43501</v>
      </c>
      <c r="K13741" s="12" t="s">
        <v>220</v>
      </c>
      <c r="L13741">
        <v>2</v>
      </c>
    </row>
    <row r="13742" spans="1:12" x14ac:dyDescent="0.25">
      <c r="A13742">
        <v>1003268</v>
      </c>
      <c r="B13742" t="s">
        <v>127</v>
      </c>
      <c r="C13742">
        <v>11012495</v>
      </c>
      <c r="D13742">
        <v>380</v>
      </c>
      <c r="E13742">
        <v>5274</v>
      </c>
      <c r="F13742" t="s">
        <v>72</v>
      </c>
      <c r="G13742">
        <f>H13742*IFERROR(INDEX('Información SKU'!$H$1:$H$54,MATCH(E13742,'Información SKU'!$A$1:$A$54,0),1),15)</f>
        <v>80</v>
      </c>
      <c r="H13742">
        <v>10</v>
      </c>
      <c r="I13742" s="12">
        <f>H13742/IFERROR(INDEX('Información SKU'!$K$1:$K$54,MATCH(E13742,'Información SKU'!$A$1:$A$54,0),1),40)</f>
        <v>0.14285714285714285</v>
      </c>
      <c r="J13742" s="3">
        <v>43501</v>
      </c>
      <c r="K13742" s="12" t="s">
        <v>223</v>
      </c>
      <c r="L13742">
        <v>3</v>
      </c>
    </row>
    <row r="13743" spans="1:12" x14ac:dyDescent="0.25">
      <c r="A13743">
        <v>1003268</v>
      </c>
      <c r="B13743" t="s">
        <v>127</v>
      </c>
      <c r="C13743">
        <v>11012495</v>
      </c>
      <c r="D13743">
        <v>10</v>
      </c>
      <c r="E13743">
        <v>63</v>
      </c>
      <c r="F13743" t="s">
        <v>1</v>
      </c>
      <c r="G13743">
        <f>H13743*IFERROR(INDEX('Información SKU'!$H$1:$H$54,MATCH(E13743,'Información SKU'!$A$1:$A$54,0),1),15)</f>
        <v>390</v>
      </c>
      <c r="H13743">
        <v>26</v>
      </c>
      <c r="I13743" s="12">
        <f>H13743/IFERROR(INDEX('Información SKU'!$K$1:$K$54,MATCH(E13743,'Información SKU'!$A$1:$A$54,0),1),40)</f>
        <v>0.61904761904761907</v>
      </c>
      <c r="J13743" s="3">
        <v>43501</v>
      </c>
      <c r="K13743" s="12" t="s">
        <v>222</v>
      </c>
      <c r="L13743">
        <v>3</v>
      </c>
    </row>
    <row r="13744" spans="1:12" x14ac:dyDescent="0.25">
      <c r="A13744">
        <v>1003268</v>
      </c>
      <c r="B13744" t="s">
        <v>127</v>
      </c>
      <c r="C13744">
        <v>11012495</v>
      </c>
      <c r="D13744">
        <v>20</v>
      </c>
      <c r="E13744">
        <v>205</v>
      </c>
      <c r="F13744" t="s">
        <v>35</v>
      </c>
      <c r="G13744">
        <f>H13744*IFERROR(INDEX('Información SKU'!$H$1:$H$54,MATCH(E13744,'Información SKU'!$A$1:$A$54,0),1),15)</f>
        <v>80</v>
      </c>
      <c r="H13744">
        <v>10</v>
      </c>
      <c r="I13744" s="12">
        <f>H13744/IFERROR(INDEX('Información SKU'!$K$1:$K$54,MATCH(E13744,'Información SKU'!$A$1:$A$54,0),1),40)</f>
        <v>0.23809523809523808</v>
      </c>
      <c r="J13744" s="3">
        <v>43501</v>
      </c>
      <c r="K13744" s="12" t="s">
        <v>218</v>
      </c>
      <c r="L13744">
        <v>1</v>
      </c>
    </row>
    <row r="13745" spans="1:12" x14ac:dyDescent="0.25">
      <c r="A13745">
        <v>1003268</v>
      </c>
      <c r="B13745" t="s">
        <v>127</v>
      </c>
      <c r="C13745">
        <v>11012495</v>
      </c>
      <c r="D13745">
        <v>30</v>
      </c>
      <c r="E13745">
        <v>223</v>
      </c>
      <c r="F13745" t="s">
        <v>74</v>
      </c>
      <c r="G13745">
        <f>H13745*IFERROR(INDEX('Información SKU'!$H$1:$H$54,MATCH(E13745,'Información SKU'!$A$1:$A$54,0),1),15)</f>
        <v>60</v>
      </c>
      <c r="H13745">
        <v>10</v>
      </c>
      <c r="I13745" s="12">
        <f>H13745/IFERROR(INDEX('Información SKU'!$K$1:$K$54,MATCH(E13745,'Información SKU'!$A$1:$A$54,0),1),40)</f>
        <v>0.23809523809523808</v>
      </c>
      <c r="J13745" s="3">
        <v>43501</v>
      </c>
      <c r="K13745" s="12" t="s">
        <v>220</v>
      </c>
      <c r="L13745">
        <v>2</v>
      </c>
    </row>
    <row r="13746" spans="1:12" x14ac:dyDescent="0.25">
      <c r="A13746">
        <v>1003268</v>
      </c>
      <c r="B13746" t="s">
        <v>127</v>
      </c>
      <c r="C13746">
        <v>11012495</v>
      </c>
      <c r="D13746">
        <v>40</v>
      </c>
      <c r="E13746">
        <v>224</v>
      </c>
      <c r="F13746" t="s">
        <v>37</v>
      </c>
      <c r="G13746">
        <f>H13746*IFERROR(INDEX('Información SKU'!$H$1:$H$54,MATCH(E13746,'Información SKU'!$A$1:$A$54,0),1),15)</f>
        <v>48</v>
      </c>
      <c r="H13746">
        <v>6</v>
      </c>
      <c r="I13746" s="12">
        <f>H13746/IFERROR(INDEX('Información SKU'!$K$1:$K$54,MATCH(E13746,'Información SKU'!$A$1:$A$54,0),1),40)</f>
        <v>0.14285714285714285</v>
      </c>
      <c r="J13746" s="3">
        <v>43501</v>
      </c>
      <c r="K13746" s="12" t="s">
        <v>218</v>
      </c>
      <c r="L13746">
        <v>1</v>
      </c>
    </row>
    <row r="13747" spans="1:12" x14ac:dyDescent="0.25">
      <c r="A13747">
        <v>1003268</v>
      </c>
      <c r="B13747" t="s">
        <v>127</v>
      </c>
      <c r="C13747">
        <v>11012495</v>
      </c>
      <c r="D13747">
        <v>60</v>
      </c>
      <c r="E13747">
        <v>62</v>
      </c>
      <c r="F13747" t="s">
        <v>25</v>
      </c>
      <c r="G13747">
        <f>H13747*IFERROR(INDEX('Información SKU'!$H$1:$H$54,MATCH(E13747,'Información SKU'!$A$1:$A$54,0),1),15)</f>
        <v>152</v>
      </c>
      <c r="H13747">
        <v>19</v>
      </c>
      <c r="I13747" s="12">
        <f>H13747/IFERROR(INDEX('Información SKU'!$K$1:$K$54,MATCH(E13747,'Información SKU'!$A$1:$A$54,0),1),40)</f>
        <v>0.38</v>
      </c>
      <c r="J13747" s="3">
        <v>43501</v>
      </c>
      <c r="K13747" s="12" t="s">
        <v>223</v>
      </c>
      <c r="L13747">
        <v>3</v>
      </c>
    </row>
    <row r="13748" spans="1:12" x14ac:dyDescent="0.25">
      <c r="A13748">
        <v>1003268</v>
      </c>
      <c r="B13748" t="s">
        <v>127</v>
      </c>
      <c r="C13748">
        <v>11012495</v>
      </c>
      <c r="D13748">
        <v>160</v>
      </c>
      <c r="E13748">
        <v>521</v>
      </c>
      <c r="F13748" t="s">
        <v>28</v>
      </c>
      <c r="G13748">
        <f>H13748*IFERROR(INDEX('Información SKU'!$H$1:$H$54,MATCH(E13748,'Información SKU'!$A$1:$A$54,0),1),15)</f>
        <v>40</v>
      </c>
      <c r="H13748">
        <v>5</v>
      </c>
      <c r="I13748" s="12">
        <f>H13748/IFERROR(INDEX('Información SKU'!$K$1:$K$54,MATCH(E13748,'Información SKU'!$A$1:$A$54,0),1),40)</f>
        <v>8.3333333333333329E-2</v>
      </c>
      <c r="J13748" s="3">
        <v>43501</v>
      </c>
      <c r="K13748" s="12" t="s">
        <v>218</v>
      </c>
      <c r="L13748">
        <v>1</v>
      </c>
    </row>
    <row r="13749" spans="1:12" x14ac:dyDescent="0.25">
      <c r="A13749">
        <v>1003268</v>
      </c>
      <c r="B13749" t="s">
        <v>127</v>
      </c>
      <c r="C13749">
        <v>11012495</v>
      </c>
      <c r="D13749">
        <v>250</v>
      </c>
      <c r="E13749">
        <v>2381</v>
      </c>
      <c r="F13749" t="s">
        <v>93</v>
      </c>
      <c r="G13749">
        <f>H13749*IFERROR(INDEX('Información SKU'!$H$1:$H$54,MATCH(E13749,'Información SKU'!$A$1:$A$54,0),1),15)</f>
        <v>88</v>
      </c>
      <c r="H13749">
        <v>11</v>
      </c>
      <c r="I13749" s="12">
        <f>H13749/IFERROR(INDEX('Información SKU'!$K$1:$K$54,MATCH(E13749,'Información SKU'!$A$1:$A$54,0),1),40)</f>
        <v>6.2857142857142861E-2</v>
      </c>
      <c r="J13749" s="3">
        <v>43501</v>
      </c>
      <c r="K13749" s="12" t="s">
        <v>218</v>
      </c>
      <c r="L13749">
        <v>1</v>
      </c>
    </row>
    <row r="13750" spans="1:12" x14ac:dyDescent="0.25">
      <c r="A13750">
        <v>1003268</v>
      </c>
      <c r="B13750" t="s">
        <v>127</v>
      </c>
      <c r="C13750">
        <v>11012495</v>
      </c>
      <c r="D13750">
        <v>260</v>
      </c>
      <c r="E13750">
        <v>2383</v>
      </c>
      <c r="F13750" t="s">
        <v>92</v>
      </c>
      <c r="G13750">
        <f>H13750*IFERROR(INDEX('Información SKU'!$H$1:$H$54,MATCH(E13750,'Información SKU'!$A$1:$A$54,0),1),15)</f>
        <v>66</v>
      </c>
      <c r="H13750">
        <v>11</v>
      </c>
      <c r="I13750" s="12">
        <f>H13750/IFERROR(INDEX('Información SKU'!$K$1:$K$54,MATCH(E13750,'Información SKU'!$A$1:$A$54,0),1),40)</f>
        <v>6.2857142857142861E-2</v>
      </c>
      <c r="J13750" s="3">
        <v>43501</v>
      </c>
      <c r="K13750" s="12" t="s">
        <v>221</v>
      </c>
      <c r="L13750">
        <v>2</v>
      </c>
    </row>
    <row r="13751" spans="1:12" x14ac:dyDescent="0.25">
      <c r="A13751">
        <v>1001666</v>
      </c>
      <c r="B13751" t="s">
        <v>114</v>
      </c>
      <c r="C13751">
        <v>11012551</v>
      </c>
      <c r="D13751">
        <v>30</v>
      </c>
      <c r="E13751">
        <v>511</v>
      </c>
      <c r="F13751" t="s">
        <v>29</v>
      </c>
      <c r="G13751">
        <f>H13751*IFERROR(INDEX('Información SKU'!$H$1:$H$54,MATCH(E13751,'Información SKU'!$A$1:$A$54,0),1),15)</f>
        <v>2192</v>
      </c>
      <c r="H13751">
        <v>274</v>
      </c>
      <c r="I13751" s="12">
        <f>H13751/IFERROR(INDEX('Información SKU'!$K$1:$K$54,MATCH(E13751,'Información SKU'!$A$1:$A$54,0),1),40)</f>
        <v>4.5666666666666664</v>
      </c>
      <c r="J13751" s="3">
        <v>43501</v>
      </c>
      <c r="K13751" s="12" t="s">
        <v>221</v>
      </c>
      <c r="L13751">
        <v>2</v>
      </c>
    </row>
    <row r="13752" spans="1:12" x14ac:dyDescent="0.25">
      <c r="A13752">
        <v>1005885</v>
      </c>
      <c r="B13752" t="s">
        <v>124</v>
      </c>
      <c r="C13752">
        <v>11012814</v>
      </c>
      <c r="D13752">
        <v>70</v>
      </c>
      <c r="E13752">
        <v>62</v>
      </c>
      <c r="F13752" t="s">
        <v>25</v>
      </c>
      <c r="G13752">
        <f>H13752*IFERROR(INDEX('Información SKU'!$H$1:$H$54,MATCH(E13752,'Información SKU'!$A$1:$A$54,0),1),15)</f>
        <v>3936</v>
      </c>
      <c r="H13752">
        <v>492</v>
      </c>
      <c r="I13752" s="12">
        <f>H13752/IFERROR(INDEX('Información SKU'!$K$1:$K$54,MATCH(E13752,'Información SKU'!$A$1:$A$54,0),1),40)</f>
        <v>9.84</v>
      </c>
      <c r="J13752" s="3">
        <v>43501</v>
      </c>
      <c r="K13752" s="12" t="s">
        <v>218</v>
      </c>
      <c r="L13752">
        <v>1</v>
      </c>
    </row>
    <row r="13753" spans="1:12" x14ac:dyDescent="0.25">
      <c r="A13753">
        <v>1005885</v>
      </c>
      <c r="B13753" t="s">
        <v>124</v>
      </c>
      <c r="C13753">
        <v>11012814</v>
      </c>
      <c r="D13753">
        <v>60</v>
      </c>
      <c r="E13753">
        <v>205</v>
      </c>
      <c r="F13753" t="s">
        <v>35</v>
      </c>
      <c r="G13753">
        <f>H13753*IFERROR(INDEX('Información SKU'!$H$1:$H$54,MATCH(E13753,'Información SKU'!$A$1:$A$54,0),1),15)</f>
        <v>4400</v>
      </c>
      <c r="H13753">
        <v>550</v>
      </c>
      <c r="I13753" s="12">
        <f>H13753/IFERROR(INDEX('Información SKU'!$K$1:$K$54,MATCH(E13753,'Información SKU'!$A$1:$A$54,0),1),40)</f>
        <v>13.095238095238095</v>
      </c>
      <c r="J13753" s="3">
        <v>43501</v>
      </c>
      <c r="K13753" s="12" t="s">
        <v>219</v>
      </c>
      <c r="L13753">
        <v>1</v>
      </c>
    </row>
    <row r="13754" spans="1:12" x14ac:dyDescent="0.25">
      <c r="A13754">
        <v>1005885</v>
      </c>
      <c r="B13754" t="s">
        <v>124</v>
      </c>
      <c r="C13754">
        <v>11012814</v>
      </c>
      <c r="D13754">
        <v>50</v>
      </c>
      <c r="E13754">
        <v>320</v>
      </c>
      <c r="F13754" t="s">
        <v>31</v>
      </c>
      <c r="G13754">
        <f>H13754*IFERROR(INDEX('Información SKU'!$H$1:$H$54,MATCH(E13754,'Información SKU'!$A$1:$A$54,0),1),15)</f>
        <v>1485</v>
      </c>
      <c r="H13754">
        <v>99</v>
      </c>
      <c r="I13754" s="12">
        <f>H13754/IFERROR(INDEX('Información SKU'!$K$1:$K$54,MATCH(E13754,'Información SKU'!$A$1:$A$54,0),1),40)</f>
        <v>1.2692307692307692</v>
      </c>
      <c r="J13754" s="3">
        <v>43501</v>
      </c>
      <c r="K13754" s="12" t="s">
        <v>222</v>
      </c>
      <c r="L13754">
        <v>3</v>
      </c>
    </row>
    <row r="13755" spans="1:12" x14ac:dyDescent="0.25">
      <c r="A13755">
        <v>1005885</v>
      </c>
      <c r="B13755" t="s">
        <v>124</v>
      </c>
      <c r="C13755">
        <v>11012814</v>
      </c>
      <c r="D13755">
        <v>40</v>
      </c>
      <c r="E13755">
        <v>5243</v>
      </c>
      <c r="F13755" t="s">
        <v>86</v>
      </c>
      <c r="G13755">
        <f>H13755*IFERROR(INDEX('Información SKU'!$H$1:$H$54,MATCH(E13755,'Información SKU'!$A$1:$A$54,0),1),15)</f>
        <v>900</v>
      </c>
      <c r="H13755">
        <v>75</v>
      </c>
      <c r="I13755" s="12">
        <f>H13755/IFERROR(INDEX('Información SKU'!$K$1:$K$54,MATCH(E13755,'Información SKU'!$A$1:$A$54,0),1),40)</f>
        <v>1</v>
      </c>
      <c r="J13755" s="3">
        <v>43501</v>
      </c>
      <c r="K13755" s="12" t="s">
        <v>223</v>
      </c>
      <c r="L13755">
        <v>3</v>
      </c>
    </row>
    <row r="13756" spans="1:12" x14ac:dyDescent="0.25">
      <c r="A13756">
        <v>1005885</v>
      </c>
      <c r="B13756" t="s">
        <v>124</v>
      </c>
      <c r="C13756">
        <v>11012814</v>
      </c>
      <c r="D13756">
        <v>20</v>
      </c>
      <c r="E13756">
        <v>2383</v>
      </c>
      <c r="F13756" t="s">
        <v>92</v>
      </c>
      <c r="G13756">
        <f>H13756*IFERROR(INDEX('Información SKU'!$H$1:$H$54,MATCH(E13756,'Información SKU'!$A$1:$A$54,0),1),15)</f>
        <v>1158</v>
      </c>
      <c r="H13756">
        <v>193</v>
      </c>
      <c r="I13756" s="12">
        <f>H13756/IFERROR(INDEX('Información SKU'!$K$1:$K$54,MATCH(E13756,'Información SKU'!$A$1:$A$54,0),1),40)</f>
        <v>1.1028571428571428</v>
      </c>
      <c r="J13756" s="3">
        <v>43501</v>
      </c>
      <c r="K13756" s="12" t="s">
        <v>220</v>
      </c>
      <c r="L13756">
        <v>2</v>
      </c>
    </row>
    <row r="13757" spans="1:12" x14ac:dyDescent="0.25">
      <c r="A13757">
        <v>1005885</v>
      </c>
      <c r="B13757" t="s">
        <v>124</v>
      </c>
      <c r="C13757">
        <v>11012814</v>
      </c>
      <c r="D13757">
        <v>10</v>
      </c>
      <c r="E13757">
        <v>5274</v>
      </c>
      <c r="F13757" t="s">
        <v>72</v>
      </c>
      <c r="G13757">
        <f>H13757*IFERROR(INDEX('Información SKU'!$H$1:$H$54,MATCH(E13757,'Información SKU'!$A$1:$A$54,0),1),15)</f>
        <v>2376</v>
      </c>
      <c r="H13757">
        <v>297</v>
      </c>
      <c r="I13757" s="12">
        <f>H13757/IFERROR(INDEX('Información SKU'!$K$1:$K$54,MATCH(E13757,'Información SKU'!$A$1:$A$54,0),1),40)</f>
        <v>4.2428571428571429</v>
      </c>
      <c r="J13757" s="3">
        <v>43501</v>
      </c>
      <c r="K13757" s="12" t="s">
        <v>218</v>
      </c>
      <c r="L13757">
        <v>1</v>
      </c>
    </row>
    <row r="13758" spans="1:12" x14ac:dyDescent="0.25">
      <c r="A13758">
        <v>1005885</v>
      </c>
      <c r="B13758" t="s">
        <v>124</v>
      </c>
      <c r="C13758">
        <v>11012815</v>
      </c>
      <c r="D13758">
        <v>10</v>
      </c>
      <c r="E13758">
        <v>62</v>
      </c>
      <c r="F13758" t="s">
        <v>25</v>
      </c>
      <c r="G13758">
        <f>H13758*IFERROR(INDEX('Información SKU'!$H$1:$H$54,MATCH(E13758,'Información SKU'!$A$1:$A$54,0),1),15)</f>
        <v>512</v>
      </c>
      <c r="H13758">
        <v>64</v>
      </c>
      <c r="I13758" s="12">
        <f>H13758/IFERROR(INDEX('Información SKU'!$K$1:$K$54,MATCH(E13758,'Información SKU'!$A$1:$A$54,0),1),40)</f>
        <v>1.28</v>
      </c>
      <c r="J13758" s="3">
        <v>43501</v>
      </c>
      <c r="K13758" s="12" t="s">
        <v>218</v>
      </c>
      <c r="L13758">
        <v>1</v>
      </c>
    </row>
    <row r="13759" spans="1:12" x14ac:dyDescent="0.25">
      <c r="A13759">
        <v>1005885</v>
      </c>
      <c r="B13759" t="s">
        <v>124</v>
      </c>
      <c r="C13759">
        <v>11012815</v>
      </c>
      <c r="D13759">
        <v>20</v>
      </c>
      <c r="E13759">
        <v>61</v>
      </c>
      <c r="F13759" t="s">
        <v>20</v>
      </c>
      <c r="G13759">
        <f>H13759*IFERROR(INDEX('Información SKU'!$H$1:$H$54,MATCH(E13759,'Información SKU'!$A$1:$A$54,0),1),15)</f>
        <v>9165</v>
      </c>
      <c r="H13759">
        <v>611</v>
      </c>
      <c r="I13759" s="12">
        <f>H13759/IFERROR(INDEX('Información SKU'!$K$1:$K$54,MATCH(E13759,'Información SKU'!$A$1:$A$54,0),1),40)</f>
        <v>10.183333333333334</v>
      </c>
      <c r="J13759" s="3">
        <v>43501</v>
      </c>
      <c r="K13759" s="12" t="s">
        <v>223</v>
      </c>
      <c r="L13759">
        <v>3</v>
      </c>
    </row>
    <row r="13760" spans="1:12" x14ac:dyDescent="0.25">
      <c r="A13760">
        <v>1005885</v>
      </c>
      <c r="B13760" t="s">
        <v>124</v>
      </c>
      <c r="C13760">
        <v>11012815</v>
      </c>
      <c r="D13760">
        <v>40</v>
      </c>
      <c r="E13760">
        <v>1199</v>
      </c>
      <c r="F13760" t="s">
        <v>26</v>
      </c>
      <c r="G13760">
        <f>H13760*IFERROR(INDEX('Información SKU'!$H$1:$H$54,MATCH(E13760,'Información SKU'!$A$1:$A$54,0),1),15)</f>
        <v>1440</v>
      </c>
      <c r="H13760">
        <v>120</v>
      </c>
      <c r="I13760" s="12">
        <f>H13760/IFERROR(INDEX('Información SKU'!$K$1:$K$54,MATCH(E13760,'Información SKU'!$A$1:$A$54,0),1),40)</f>
        <v>2</v>
      </c>
      <c r="J13760" s="3">
        <v>43501</v>
      </c>
      <c r="K13760" s="12" t="s">
        <v>219</v>
      </c>
      <c r="L13760">
        <v>1</v>
      </c>
    </row>
    <row r="13761" spans="1:12" x14ac:dyDescent="0.25">
      <c r="A13761">
        <v>1005885</v>
      </c>
      <c r="B13761" t="s">
        <v>124</v>
      </c>
      <c r="C13761">
        <v>11012815</v>
      </c>
      <c r="D13761">
        <v>50</v>
      </c>
      <c r="E13761">
        <v>509</v>
      </c>
      <c r="F13761" t="s">
        <v>0</v>
      </c>
      <c r="G13761">
        <f>H13761*IFERROR(INDEX('Información SKU'!$H$1:$H$54,MATCH(E13761,'Información SKU'!$A$1:$A$54,0),1),15)</f>
        <v>1584</v>
      </c>
      <c r="H13761">
        <v>264</v>
      </c>
      <c r="I13761" s="12">
        <f>H13761/IFERROR(INDEX('Información SKU'!$K$1:$K$54,MATCH(E13761,'Información SKU'!$A$1:$A$54,0),1),40)</f>
        <v>3.3</v>
      </c>
      <c r="J13761" s="3">
        <v>43501</v>
      </c>
      <c r="K13761" s="12" t="s">
        <v>219</v>
      </c>
      <c r="L13761">
        <v>1</v>
      </c>
    </row>
    <row r="13762" spans="1:12" x14ac:dyDescent="0.25">
      <c r="A13762">
        <v>1005885</v>
      </c>
      <c r="B13762" t="s">
        <v>124</v>
      </c>
      <c r="C13762">
        <v>11012815</v>
      </c>
      <c r="D13762">
        <v>60</v>
      </c>
      <c r="E13762">
        <v>63</v>
      </c>
      <c r="F13762" t="s">
        <v>1</v>
      </c>
      <c r="G13762">
        <f>H13762*IFERROR(INDEX('Información SKU'!$H$1:$H$54,MATCH(E13762,'Información SKU'!$A$1:$A$54,0),1),15)</f>
        <v>3090</v>
      </c>
      <c r="H13762">
        <v>206</v>
      </c>
      <c r="I13762" s="12">
        <f>H13762/IFERROR(INDEX('Información SKU'!$K$1:$K$54,MATCH(E13762,'Información SKU'!$A$1:$A$54,0),1),40)</f>
        <v>4.9047619047619051</v>
      </c>
      <c r="J13762" s="3">
        <v>43501</v>
      </c>
      <c r="K13762" s="12" t="s">
        <v>222</v>
      </c>
      <c r="L13762">
        <v>3</v>
      </c>
    </row>
    <row r="13763" spans="1:12" x14ac:dyDescent="0.25">
      <c r="A13763">
        <v>1005885</v>
      </c>
      <c r="B13763" t="s">
        <v>124</v>
      </c>
      <c r="C13763">
        <v>11012815</v>
      </c>
      <c r="D13763">
        <v>70</v>
      </c>
      <c r="E13763">
        <v>511</v>
      </c>
      <c r="F13763" t="s">
        <v>29</v>
      </c>
      <c r="G13763">
        <f>H13763*IFERROR(INDEX('Información SKU'!$H$1:$H$54,MATCH(E13763,'Información SKU'!$A$1:$A$54,0),1),15)</f>
        <v>1432</v>
      </c>
      <c r="H13763">
        <v>179</v>
      </c>
      <c r="I13763" s="12">
        <f>H13763/IFERROR(INDEX('Información SKU'!$K$1:$K$54,MATCH(E13763,'Información SKU'!$A$1:$A$54,0),1),40)</f>
        <v>2.9833333333333334</v>
      </c>
      <c r="J13763" s="3">
        <v>43501</v>
      </c>
      <c r="K13763" s="12" t="s">
        <v>218</v>
      </c>
      <c r="L13763">
        <v>1</v>
      </c>
    </row>
    <row r="13764" spans="1:12" x14ac:dyDescent="0.25">
      <c r="A13764">
        <v>1005885</v>
      </c>
      <c r="B13764" t="s">
        <v>124</v>
      </c>
      <c r="C13764">
        <v>11012815</v>
      </c>
      <c r="D13764">
        <v>80</v>
      </c>
      <c r="E13764">
        <v>41</v>
      </c>
      <c r="F13764" t="s">
        <v>71</v>
      </c>
      <c r="G13764">
        <f>H13764*IFERROR(INDEX('Información SKU'!$H$1:$H$54,MATCH(E13764,'Información SKU'!$A$1:$A$54,0),1),15)</f>
        <v>544</v>
      </c>
      <c r="H13764">
        <v>68</v>
      </c>
      <c r="I13764" s="12">
        <f>H13764/IFERROR(INDEX('Información SKU'!$K$1:$K$54,MATCH(E13764,'Información SKU'!$A$1:$A$54,0),1),40)</f>
        <v>1.1333333333333333</v>
      </c>
      <c r="J13764" s="3">
        <v>43501</v>
      </c>
      <c r="K13764" s="12" t="s">
        <v>220</v>
      </c>
      <c r="L13764">
        <v>2</v>
      </c>
    </row>
    <row r="13765" spans="1:12" x14ac:dyDescent="0.25">
      <c r="A13765">
        <v>1005885</v>
      </c>
      <c r="B13765" t="s">
        <v>124</v>
      </c>
      <c r="C13765">
        <v>11012821</v>
      </c>
      <c r="D13765">
        <v>210</v>
      </c>
      <c r="E13765">
        <v>41</v>
      </c>
      <c r="F13765" t="s">
        <v>71</v>
      </c>
      <c r="G13765">
        <f>H13765*IFERROR(INDEX('Información SKU'!$H$1:$H$54,MATCH(E13765,'Información SKU'!$A$1:$A$54,0),1),15)</f>
        <v>352</v>
      </c>
      <c r="H13765">
        <v>44</v>
      </c>
      <c r="I13765" s="12">
        <f>H13765/IFERROR(INDEX('Información SKU'!$K$1:$K$54,MATCH(E13765,'Información SKU'!$A$1:$A$54,0),1),40)</f>
        <v>0.73333333333333328</v>
      </c>
      <c r="J13765" s="3">
        <v>43501</v>
      </c>
      <c r="K13765" s="12" t="s">
        <v>223</v>
      </c>
      <c r="L13765">
        <v>3</v>
      </c>
    </row>
    <row r="13766" spans="1:12" x14ac:dyDescent="0.25">
      <c r="A13766">
        <v>1005885</v>
      </c>
      <c r="B13766" t="s">
        <v>124</v>
      </c>
      <c r="C13766">
        <v>11012821</v>
      </c>
      <c r="D13766">
        <v>200</v>
      </c>
      <c r="E13766">
        <v>511</v>
      </c>
      <c r="F13766" t="s">
        <v>29</v>
      </c>
      <c r="G13766">
        <f>H13766*IFERROR(INDEX('Información SKU'!$H$1:$H$54,MATCH(E13766,'Información SKU'!$A$1:$A$54,0),1),15)</f>
        <v>320</v>
      </c>
      <c r="H13766">
        <v>40</v>
      </c>
      <c r="I13766" s="12">
        <f>H13766/IFERROR(INDEX('Información SKU'!$K$1:$K$54,MATCH(E13766,'Información SKU'!$A$1:$A$54,0),1),40)</f>
        <v>0.66666666666666663</v>
      </c>
      <c r="J13766" s="3">
        <v>43501</v>
      </c>
      <c r="K13766" s="12" t="s">
        <v>222</v>
      </c>
      <c r="L13766">
        <v>3</v>
      </c>
    </row>
    <row r="13767" spans="1:12" x14ac:dyDescent="0.25">
      <c r="A13767">
        <v>1005885</v>
      </c>
      <c r="B13767" t="s">
        <v>124</v>
      </c>
      <c r="C13767">
        <v>11012821</v>
      </c>
      <c r="D13767">
        <v>190</v>
      </c>
      <c r="E13767">
        <v>63</v>
      </c>
      <c r="F13767" t="s">
        <v>1</v>
      </c>
      <c r="G13767">
        <f>H13767*IFERROR(INDEX('Información SKU'!$H$1:$H$54,MATCH(E13767,'Información SKU'!$A$1:$A$54,0),1),15)</f>
        <v>300</v>
      </c>
      <c r="H13767">
        <v>20</v>
      </c>
      <c r="I13767" s="12">
        <f>H13767/IFERROR(INDEX('Información SKU'!$K$1:$K$54,MATCH(E13767,'Información SKU'!$A$1:$A$54,0),1),40)</f>
        <v>0.47619047619047616</v>
      </c>
      <c r="J13767" s="3">
        <v>43501</v>
      </c>
      <c r="K13767" s="12" t="s">
        <v>222</v>
      </c>
      <c r="L13767">
        <v>3</v>
      </c>
    </row>
    <row r="13768" spans="1:12" x14ac:dyDescent="0.25">
      <c r="A13768">
        <v>1005885</v>
      </c>
      <c r="B13768" t="s">
        <v>124</v>
      </c>
      <c r="C13768">
        <v>11012821</v>
      </c>
      <c r="D13768">
        <v>180</v>
      </c>
      <c r="E13768">
        <v>509</v>
      </c>
      <c r="F13768" t="s">
        <v>0</v>
      </c>
      <c r="G13768">
        <f>H13768*IFERROR(INDEX('Información SKU'!$H$1:$H$54,MATCH(E13768,'Información SKU'!$A$1:$A$54,0),1),15)</f>
        <v>594</v>
      </c>
      <c r="H13768">
        <v>99</v>
      </c>
      <c r="I13768" s="12">
        <f>H13768/IFERROR(INDEX('Información SKU'!$K$1:$K$54,MATCH(E13768,'Información SKU'!$A$1:$A$54,0),1),40)</f>
        <v>1.2375</v>
      </c>
      <c r="J13768" s="3">
        <v>43501</v>
      </c>
      <c r="K13768" s="12" t="s">
        <v>222</v>
      </c>
      <c r="L13768">
        <v>3</v>
      </c>
    </row>
    <row r="13769" spans="1:12" x14ac:dyDescent="0.25">
      <c r="A13769">
        <v>1005885</v>
      </c>
      <c r="B13769" t="s">
        <v>124</v>
      </c>
      <c r="C13769">
        <v>11012821</v>
      </c>
      <c r="D13769">
        <v>170</v>
      </c>
      <c r="E13769">
        <v>1199</v>
      </c>
      <c r="F13769" t="s">
        <v>26</v>
      </c>
      <c r="G13769">
        <f>H13769*IFERROR(INDEX('Información SKU'!$H$1:$H$54,MATCH(E13769,'Información SKU'!$A$1:$A$54,0),1),15)</f>
        <v>372</v>
      </c>
      <c r="H13769">
        <v>31</v>
      </c>
      <c r="I13769" s="12">
        <f>H13769/IFERROR(INDEX('Información SKU'!$K$1:$K$54,MATCH(E13769,'Información SKU'!$A$1:$A$54,0),1),40)</f>
        <v>0.51666666666666672</v>
      </c>
      <c r="J13769" s="3">
        <v>43501</v>
      </c>
      <c r="K13769" s="12" t="s">
        <v>221</v>
      </c>
      <c r="L13769">
        <v>2</v>
      </c>
    </row>
    <row r="13770" spans="1:12" x14ac:dyDescent="0.25">
      <c r="A13770">
        <v>1005885</v>
      </c>
      <c r="B13770" t="s">
        <v>124</v>
      </c>
      <c r="C13770">
        <v>11012821</v>
      </c>
      <c r="D13770">
        <v>150</v>
      </c>
      <c r="E13770">
        <v>61</v>
      </c>
      <c r="F13770" t="s">
        <v>20</v>
      </c>
      <c r="G13770">
        <f>H13770*IFERROR(INDEX('Información SKU'!$H$1:$H$54,MATCH(E13770,'Información SKU'!$A$1:$A$54,0),1),15)</f>
        <v>30</v>
      </c>
      <c r="H13770">
        <v>2</v>
      </c>
      <c r="I13770" s="12">
        <f>H13770/IFERROR(INDEX('Información SKU'!$K$1:$K$54,MATCH(E13770,'Información SKU'!$A$1:$A$54,0),1),40)</f>
        <v>3.3333333333333333E-2</v>
      </c>
      <c r="J13770" s="3">
        <v>43501</v>
      </c>
      <c r="K13770" s="12" t="s">
        <v>222</v>
      </c>
      <c r="L13770">
        <v>3</v>
      </c>
    </row>
    <row r="13771" spans="1:12" x14ac:dyDescent="0.25">
      <c r="A13771">
        <v>1005885</v>
      </c>
      <c r="B13771" t="s">
        <v>124</v>
      </c>
      <c r="C13771">
        <v>11012821</v>
      </c>
      <c r="D13771">
        <v>140</v>
      </c>
      <c r="E13771">
        <v>62</v>
      </c>
      <c r="F13771" t="s">
        <v>25</v>
      </c>
      <c r="G13771">
        <f>H13771*IFERROR(INDEX('Información SKU'!$H$1:$H$54,MATCH(E13771,'Información SKU'!$A$1:$A$54,0),1),15)</f>
        <v>200</v>
      </c>
      <c r="H13771">
        <v>25</v>
      </c>
      <c r="I13771" s="12">
        <f>H13771/IFERROR(INDEX('Información SKU'!$K$1:$K$54,MATCH(E13771,'Información SKU'!$A$1:$A$54,0),1),40)</f>
        <v>0.5</v>
      </c>
      <c r="J13771" s="3">
        <v>43501</v>
      </c>
      <c r="K13771" s="12" t="s">
        <v>222</v>
      </c>
      <c r="L13771">
        <v>3</v>
      </c>
    </row>
    <row r="13772" spans="1:12" x14ac:dyDescent="0.25">
      <c r="A13772">
        <v>1005885</v>
      </c>
      <c r="B13772" t="s">
        <v>124</v>
      </c>
      <c r="C13772">
        <v>11012821</v>
      </c>
      <c r="D13772">
        <v>130</v>
      </c>
      <c r="E13772">
        <v>205</v>
      </c>
      <c r="F13772" t="s">
        <v>35</v>
      </c>
      <c r="G13772">
        <f>H13772*IFERROR(INDEX('Información SKU'!$H$1:$H$54,MATCH(E13772,'Información SKU'!$A$1:$A$54,0),1),15)</f>
        <v>224</v>
      </c>
      <c r="H13772">
        <v>28</v>
      </c>
      <c r="I13772" s="12">
        <f>H13772/IFERROR(INDEX('Información SKU'!$K$1:$K$54,MATCH(E13772,'Información SKU'!$A$1:$A$54,0),1),40)</f>
        <v>0.66666666666666663</v>
      </c>
      <c r="J13772" s="3">
        <v>43501</v>
      </c>
      <c r="K13772" s="12" t="s">
        <v>222</v>
      </c>
      <c r="L13772">
        <v>3</v>
      </c>
    </row>
    <row r="13773" spans="1:12" x14ac:dyDescent="0.25">
      <c r="A13773">
        <v>1005885</v>
      </c>
      <c r="B13773" t="s">
        <v>124</v>
      </c>
      <c r="C13773">
        <v>11012821</v>
      </c>
      <c r="D13773">
        <v>120</v>
      </c>
      <c r="E13773">
        <v>320</v>
      </c>
      <c r="F13773" t="s">
        <v>31</v>
      </c>
      <c r="G13773">
        <f>H13773*IFERROR(INDEX('Información SKU'!$H$1:$H$54,MATCH(E13773,'Información SKU'!$A$1:$A$54,0),1),15)</f>
        <v>600</v>
      </c>
      <c r="H13773">
        <v>40</v>
      </c>
      <c r="I13773" s="12">
        <f>H13773/IFERROR(INDEX('Información SKU'!$K$1:$K$54,MATCH(E13773,'Información SKU'!$A$1:$A$54,0),1),40)</f>
        <v>0.51282051282051277</v>
      </c>
      <c r="J13773" s="3">
        <v>43501</v>
      </c>
      <c r="K13773" s="12" t="s">
        <v>221</v>
      </c>
      <c r="L13773">
        <v>2</v>
      </c>
    </row>
    <row r="13774" spans="1:12" x14ac:dyDescent="0.25">
      <c r="A13774">
        <v>1005885</v>
      </c>
      <c r="B13774" t="s">
        <v>124</v>
      </c>
      <c r="C13774">
        <v>11012821</v>
      </c>
      <c r="D13774">
        <v>110</v>
      </c>
      <c r="E13774">
        <v>5246</v>
      </c>
      <c r="F13774" t="s">
        <v>73</v>
      </c>
      <c r="G13774">
        <f>H13774*IFERROR(INDEX('Información SKU'!$H$1:$H$54,MATCH(E13774,'Información SKU'!$A$1:$A$54,0),1),15)</f>
        <v>450</v>
      </c>
      <c r="H13774">
        <v>75</v>
      </c>
      <c r="I13774" s="12">
        <f>H13774/IFERROR(INDEX('Información SKU'!$K$1:$K$54,MATCH(E13774,'Información SKU'!$A$1:$A$54,0),1),40)</f>
        <v>1</v>
      </c>
      <c r="J13774" s="3">
        <v>43501</v>
      </c>
      <c r="K13774" s="12" t="s">
        <v>218</v>
      </c>
      <c r="L13774">
        <v>1</v>
      </c>
    </row>
    <row r="13775" spans="1:12" x14ac:dyDescent="0.25">
      <c r="A13775">
        <v>1005885</v>
      </c>
      <c r="B13775" t="s">
        <v>124</v>
      </c>
      <c r="C13775">
        <v>11012821</v>
      </c>
      <c r="D13775">
        <v>100</v>
      </c>
      <c r="E13775">
        <v>5243</v>
      </c>
      <c r="F13775" t="s">
        <v>86</v>
      </c>
      <c r="G13775">
        <f>H13775*IFERROR(INDEX('Información SKU'!$H$1:$H$54,MATCH(E13775,'Información SKU'!$A$1:$A$54,0),1),15)</f>
        <v>900</v>
      </c>
      <c r="H13775">
        <v>75</v>
      </c>
      <c r="I13775" s="12">
        <f>H13775/IFERROR(INDEX('Información SKU'!$K$1:$K$54,MATCH(E13775,'Información SKU'!$A$1:$A$54,0),1),40)</f>
        <v>1</v>
      </c>
      <c r="J13775" s="3">
        <v>43501</v>
      </c>
      <c r="K13775" s="12" t="s">
        <v>223</v>
      </c>
      <c r="L13775">
        <v>3</v>
      </c>
    </row>
    <row r="13776" spans="1:12" x14ac:dyDescent="0.25">
      <c r="A13776">
        <v>1005885</v>
      </c>
      <c r="B13776" t="s">
        <v>124</v>
      </c>
      <c r="C13776">
        <v>11012821</v>
      </c>
      <c r="D13776">
        <v>80</v>
      </c>
      <c r="E13776">
        <v>2382</v>
      </c>
      <c r="F13776" t="s">
        <v>34</v>
      </c>
      <c r="G13776">
        <f>H13776*IFERROR(INDEX('Información SKU'!$H$1:$H$54,MATCH(E13776,'Información SKU'!$A$1:$A$54,0),1),15)</f>
        <v>672</v>
      </c>
      <c r="H13776">
        <v>112</v>
      </c>
      <c r="I13776" s="12">
        <f>H13776/IFERROR(INDEX('Información SKU'!$K$1:$K$54,MATCH(E13776,'Información SKU'!$A$1:$A$54,0),1),40)</f>
        <v>1.1666666666666667</v>
      </c>
      <c r="J13776" s="3">
        <v>43501</v>
      </c>
      <c r="K13776" s="12" t="s">
        <v>223</v>
      </c>
      <c r="L13776">
        <v>3</v>
      </c>
    </row>
    <row r="13777" spans="1:12" x14ac:dyDescent="0.25">
      <c r="A13777">
        <v>1005885</v>
      </c>
      <c r="B13777" t="s">
        <v>124</v>
      </c>
      <c r="C13777">
        <v>11012821</v>
      </c>
      <c r="D13777">
        <v>70</v>
      </c>
      <c r="E13777">
        <v>2384</v>
      </c>
      <c r="F13777" t="s">
        <v>10</v>
      </c>
      <c r="G13777">
        <f>H13777*IFERROR(INDEX('Información SKU'!$H$1:$H$54,MATCH(E13777,'Información SKU'!$A$1:$A$54,0),1),15)</f>
        <v>396</v>
      </c>
      <c r="H13777">
        <v>66</v>
      </c>
      <c r="I13777" s="12">
        <f>H13777/IFERROR(INDEX('Información SKU'!$K$1:$K$54,MATCH(E13777,'Información SKU'!$A$1:$A$54,0),1),40)</f>
        <v>0.6875</v>
      </c>
      <c r="J13777" s="3">
        <v>43501</v>
      </c>
      <c r="K13777" s="12" t="s">
        <v>219</v>
      </c>
      <c r="L13777">
        <v>1</v>
      </c>
    </row>
    <row r="13778" spans="1:12" x14ac:dyDescent="0.25">
      <c r="A13778">
        <v>1005885</v>
      </c>
      <c r="B13778" t="s">
        <v>124</v>
      </c>
      <c r="C13778">
        <v>11012821</v>
      </c>
      <c r="D13778">
        <v>60</v>
      </c>
      <c r="E13778">
        <v>2383</v>
      </c>
      <c r="F13778" t="s">
        <v>92</v>
      </c>
      <c r="G13778">
        <f>H13778*IFERROR(INDEX('Información SKU'!$H$1:$H$54,MATCH(E13778,'Información SKU'!$A$1:$A$54,0),1),15)</f>
        <v>312</v>
      </c>
      <c r="H13778">
        <v>52</v>
      </c>
      <c r="I13778" s="12">
        <f>H13778/IFERROR(INDEX('Información SKU'!$K$1:$K$54,MATCH(E13778,'Información SKU'!$A$1:$A$54,0),1),40)</f>
        <v>0.29714285714285715</v>
      </c>
      <c r="J13778" s="3">
        <v>43501</v>
      </c>
      <c r="K13778" s="12" t="s">
        <v>221</v>
      </c>
      <c r="L13778">
        <v>2</v>
      </c>
    </row>
    <row r="13779" spans="1:12" x14ac:dyDescent="0.25">
      <c r="A13779">
        <v>1005885</v>
      </c>
      <c r="B13779" t="s">
        <v>124</v>
      </c>
      <c r="C13779">
        <v>11012821</v>
      </c>
      <c r="D13779">
        <v>50</v>
      </c>
      <c r="E13779">
        <v>5274</v>
      </c>
      <c r="F13779" t="s">
        <v>72</v>
      </c>
      <c r="G13779">
        <f>H13779*IFERROR(INDEX('Información SKU'!$H$1:$H$54,MATCH(E13779,'Información SKU'!$A$1:$A$54,0),1),15)</f>
        <v>80</v>
      </c>
      <c r="H13779">
        <v>10</v>
      </c>
      <c r="I13779" s="12">
        <f>H13779/IFERROR(INDEX('Información SKU'!$K$1:$K$54,MATCH(E13779,'Información SKU'!$A$1:$A$54,0),1),40)</f>
        <v>0.14285714285714285</v>
      </c>
      <c r="J13779" s="3">
        <v>43501</v>
      </c>
      <c r="K13779" s="12" t="s">
        <v>219</v>
      </c>
      <c r="L13779">
        <v>1</v>
      </c>
    </row>
    <row r="13780" spans="1:12" x14ac:dyDescent="0.25">
      <c r="A13780">
        <v>1003149</v>
      </c>
      <c r="B13780" t="s">
        <v>119</v>
      </c>
      <c r="C13780">
        <v>11012859</v>
      </c>
      <c r="D13780">
        <v>280</v>
      </c>
      <c r="E13780">
        <v>511</v>
      </c>
      <c r="F13780" t="s">
        <v>29</v>
      </c>
      <c r="G13780">
        <f>H13780*IFERROR(INDEX('Información SKU'!$H$1:$H$54,MATCH(E13780,'Información SKU'!$A$1:$A$54,0),1),15)</f>
        <v>616</v>
      </c>
      <c r="H13780">
        <v>77</v>
      </c>
      <c r="I13780" s="12">
        <f>H13780/IFERROR(INDEX('Información SKU'!$K$1:$K$54,MATCH(E13780,'Información SKU'!$A$1:$A$54,0),1),40)</f>
        <v>1.2833333333333334</v>
      </c>
      <c r="J13780" s="3">
        <v>43501</v>
      </c>
      <c r="K13780" s="12" t="s">
        <v>219</v>
      </c>
      <c r="L13780">
        <v>1</v>
      </c>
    </row>
    <row r="13781" spans="1:12" x14ac:dyDescent="0.25">
      <c r="A13781">
        <v>1003149</v>
      </c>
      <c r="B13781" t="s">
        <v>119</v>
      </c>
      <c r="C13781">
        <v>11012859</v>
      </c>
      <c r="D13781">
        <v>270</v>
      </c>
      <c r="E13781">
        <v>42</v>
      </c>
      <c r="F13781" t="s">
        <v>15</v>
      </c>
      <c r="G13781">
        <f>H13781*IFERROR(INDEX('Información SKU'!$H$1:$H$54,MATCH(E13781,'Información SKU'!$A$1:$A$54,0),1),15)</f>
        <v>912</v>
      </c>
      <c r="H13781">
        <v>76</v>
      </c>
      <c r="I13781" s="12">
        <f>H13781/IFERROR(INDEX('Información SKU'!$K$1:$K$54,MATCH(E13781,'Información SKU'!$A$1:$A$54,0),1),40)</f>
        <v>1.52</v>
      </c>
      <c r="J13781" s="3">
        <v>43501</v>
      </c>
      <c r="K13781" s="12" t="s">
        <v>222</v>
      </c>
      <c r="L13781">
        <v>3</v>
      </c>
    </row>
    <row r="13782" spans="1:12" x14ac:dyDescent="0.25">
      <c r="A13782">
        <v>1003149</v>
      </c>
      <c r="B13782" t="s">
        <v>119</v>
      </c>
      <c r="C13782">
        <v>11012859</v>
      </c>
      <c r="D13782">
        <v>260</v>
      </c>
      <c r="E13782">
        <v>41</v>
      </c>
      <c r="F13782" t="s">
        <v>71</v>
      </c>
      <c r="G13782">
        <f>H13782*IFERROR(INDEX('Información SKU'!$H$1:$H$54,MATCH(E13782,'Información SKU'!$A$1:$A$54,0),1),15)</f>
        <v>56</v>
      </c>
      <c r="H13782">
        <v>7</v>
      </c>
      <c r="I13782" s="12">
        <f>H13782/IFERROR(INDEX('Información SKU'!$K$1:$K$54,MATCH(E13782,'Información SKU'!$A$1:$A$54,0),1),40)</f>
        <v>0.11666666666666667</v>
      </c>
      <c r="J13782" s="3">
        <v>43501</v>
      </c>
      <c r="K13782" s="12" t="s">
        <v>218</v>
      </c>
      <c r="L13782">
        <v>1</v>
      </c>
    </row>
    <row r="13783" spans="1:12" x14ac:dyDescent="0.25">
      <c r="A13783">
        <v>1003149</v>
      </c>
      <c r="B13783" t="s">
        <v>119</v>
      </c>
      <c r="C13783">
        <v>11012859</v>
      </c>
      <c r="D13783">
        <v>160</v>
      </c>
      <c r="E13783">
        <v>1199</v>
      </c>
      <c r="F13783" t="s">
        <v>26</v>
      </c>
      <c r="G13783">
        <f>H13783*IFERROR(INDEX('Información SKU'!$H$1:$H$54,MATCH(E13783,'Información SKU'!$A$1:$A$54,0),1),15)</f>
        <v>1248</v>
      </c>
      <c r="H13783">
        <v>104</v>
      </c>
      <c r="I13783" s="12">
        <f>H13783/IFERROR(INDEX('Información SKU'!$K$1:$K$54,MATCH(E13783,'Información SKU'!$A$1:$A$54,0),1),40)</f>
        <v>1.7333333333333334</v>
      </c>
      <c r="J13783" s="3">
        <v>43501</v>
      </c>
      <c r="K13783" s="12" t="s">
        <v>218</v>
      </c>
      <c r="L13783">
        <v>1</v>
      </c>
    </row>
    <row r="13784" spans="1:12" x14ac:dyDescent="0.25">
      <c r="A13784">
        <v>1003149</v>
      </c>
      <c r="B13784" t="s">
        <v>119</v>
      </c>
      <c r="C13784">
        <v>11012859</v>
      </c>
      <c r="D13784">
        <v>130</v>
      </c>
      <c r="E13784">
        <v>1200</v>
      </c>
      <c r="F13784" t="s">
        <v>17</v>
      </c>
      <c r="G13784">
        <f>H13784*IFERROR(INDEX('Información SKU'!$H$1:$H$54,MATCH(E13784,'Información SKU'!$A$1:$A$54,0),1),15)</f>
        <v>240</v>
      </c>
      <c r="H13784">
        <v>40</v>
      </c>
      <c r="I13784" s="12">
        <f>H13784/IFERROR(INDEX('Información SKU'!$K$1:$K$54,MATCH(E13784,'Información SKU'!$A$1:$A$54,0),1),40)</f>
        <v>0.95238095238095233</v>
      </c>
      <c r="J13784" s="3">
        <v>43501</v>
      </c>
      <c r="K13784" s="12" t="s">
        <v>219</v>
      </c>
      <c r="L13784">
        <v>1</v>
      </c>
    </row>
    <row r="13785" spans="1:12" x14ac:dyDescent="0.25">
      <c r="A13785">
        <v>1003149</v>
      </c>
      <c r="B13785" t="s">
        <v>119</v>
      </c>
      <c r="C13785">
        <v>11012859</v>
      </c>
      <c r="D13785">
        <v>80</v>
      </c>
      <c r="E13785">
        <v>5235</v>
      </c>
      <c r="F13785" t="s">
        <v>90</v>
      </c>
      <c r="G13785">
        <f>H13785*IFERROR(INDEX('Información SKU'!$H$1:$H$54,MATCH(E13785,'Información SKU'!$A$1:$A$54,0),1),15)</f>
        <v>528</v>
      </c>
      <c r="H13785">
        <v>44</v>
      </c>
      <c r="I13785" s="12">
        <f>H13785/IFERROR(INDEX('Información SKU'!$K$1:$K$54,MATCH(E13785,'Información SKU'!$A$1:$A$54,0),1),40)</f>
        <v>0.81481481481481477</v>
      </c>
      <c r="J13785" s="3">
        <v>43501</v>
      </c>
      <c r="K13785" s="12" t="s">
        <v>218</v>
      </c>
      <c r="L13785">
        <v>1</v>
      </c>
    </row>
    <row r="13786" spans="1:12" x14ac:dyDescent="0.25">
      <c r="A13786">
        <v>1003149</v>
      </c>
      <c r="B13786" t="s">
        <v>119</v>
      </c>
      <c r="C13786">
        <v>11012859</v>
      </c>
      <c r="D13786">
        <v>70</v>
      </c>
      <c r="E13786">
        <v>5233</v>
      </c>
      <c r="F13786" t="s">
        <v>91</v>
      </c>
      <c r="G13786">
        <f>H13786*IFERROR(INDEX('Información SKU'!$H$1:$H$54,MATCH(E13786,'Información SKU'!$A$1:$A$54,0),1),15)</f>
        <v>1320</v>
      </c>
      <c r="H13786">
        <v>110</v>
      </c>
      <c r="I13786" s="12">
        <f>H13786/IFERROR(INDEX('Información SKU'!$K$1:$K$54,MATCH(E13786,'Información SKU'!$A$1:$A$54,0),1),40)</f>
        <v>2.0370370370370372</v>
      </c>
      <c r="J13786" s="3">
        <v>43501</v>
      </c>
      <c r="K13786" s="12" t="s">
        <v>222</v>
      </c>
      <c r="L13786">
        <v>3</v>
      </c>
    </row>
    <row r="13787" spans="1:12" x14ac:dyDescent="0.25">
      <c r="A13787">
        <v>1003149</v>
      </c>
      <c r="B13787" t="s">
        <v>119</v>
      </c>
      <c r="C13787">
        <v>11012859</v>
      </c>
      <c r="D13787">
        <v>60</v>
      </c>
      <c r="E13787">
        <v>460</v>
      </c>
      <c r="F13787" t="s">
        <v>38</v>
      </c>
      <c r="G13787">
        <f>H13787*IFERROR(INDEX('Información SKU'!$H$1:$H$54,MATCH(E13787,'Información SKU'!$A$1:$A$54,0),1),15)</f>
        <v>585</v>
      </c>
      <c r="H13787">
        <v>39</v>
      </c>
      <c r="I13787" s="12">
        <f>H13787/IFERROR(INDEX('Información SKU'!$K$1:$K$54,MATCH(E13787,'Información SKU'!$A$1:$A$54,0),1),40)</f>
        <v>0.5</v>
      </c>
      <c r="J13787" s="3">
        <v>43501</v>
      </c>
      <c r="K13787" s="12" t="s">
        <v>222</v>
      </c>
      <c r="L13787">
        <v>3</v>
      </c>
    </row>
    <row r="13788" spans="1:12" x14ac:dyDescent="0.25">
      <c r="A13788">
        <v>1003149</v>
      </c>
      <c r="B13788" t="s">
        <v>119</v>
      </c>
      <c r="C13788">
        <v>11012859</v>
      </c>
      <c r="D13788">
        <v>30</v>
      </c>
      <c r="E13788">
        <v>420</v>
      </c>
      <c r="F13788" t="s">
        <v>11</v>
      </c>
      <c r="G13788">
        <f>H13788*IFERROR(INDEX('Información SKU'!$H$1:$H$54,MATCH(E13788,'Información SKU'!$A$1:$A$54,0),1),15)</f>
        <v>90</v>
      </c>
      <c r="H13788">
        <v>6</v>
      </c>
      <c r="I13788" s="12">
        <f>H13788/IFERROR(INDEX('Información SKU'!$K$1:$K$54,MATCH(E13788,'Información SKU'!$A$1:$A$54,0),1),40)</f>
        <v>7.6923076923076927E-2</v>
      </c>
      <c r="J13788" s="3">
        <v>43501</v>
      </c>
      <c r="K13788" s="12" t="s">
        <v>218</v>
      </c>
      <c r="L13788">
        <v>1</v>
      </c>
    </row>
    <row r="13789" spans="1:12" x14ac:dyDescent="0.25">
      <c r="A13789">
        <v>1003149</v>
      </c>
      <c r="B13789" t="s">
        <v>119</v>
      </c>
      <c r="C13789">
        <v>11012859</v>
      </c>
      <c r="D13789">
        <v>20</v>
      </c>
      <c r="E13789">
        <v>320</v>
      </c>
      <c r="F13789" t="s">
        <v>31</v>
      </c>
      <c r="G13789">
        <f>H13789*IFERROR(INDEX('Información SKU'!$H$1:$H$54,MATCH(E13789,'Información SKU'!$A$1:$A$54,0),1),15)</f>
        <v>480</v>
      </c>
      <c r="H13789">
        <v>32</v>
      </c>
      <c r="I13789" s="12">
        <f>H13789/IFERROR(INDEX('Información SKU'!$K$1:$K$54,MATCH(E13789,'Información SKU'!$A$1:$A$54,0),1),40)</f>
        <v>0.41025641025641024</v>
      </c>
      <c r="J13789" s="3">
        <v>43501</v>
      </c>
      <c r="K13789" s="12" t="s">
        <v>221</v>
      </c>
      <c r="L13789">
        <v>2</v>
      </c>
    </row>
    <row r="13790" spans="1:12" x14ac:dyDescent="0.25">
      <c r="A13790">
        <v>1003149</v>
      </c>
      <c r="B13790" t="s">
        <v>119</v>
      </c>
      <c r="C13790">
        <v>11012860</v>
      </c>
      <c r="D13790">
        <v>70</v>
      </c>
      <c r="E13790">
        <v>509</v>
      </c>
      <c r="F13790" t="s">
        <v>0</v>
      </c>
      <c r="G13790">
        <f>H13790*IFERROR(INDEX('Información SKU'!$H$1:$H$54,MATCH(E13790,'Información SKU'!$A$1:$A$54,0),1),15)</f>
        <v>1434</v>
      </c>
      <c r="H13790">
        <v>239</v>
      </c>
      <c r="I13790" s="12">
        <f>H13790/IFERROR(INDEX('Información SKU'!$K$1:$K$54,MATCH(E13790,'Información SKU'!$A$1:$A$54,0),1),40)</f>
        <v>2.9874999999999998</v>
      </c>
      <c r="J13790" s="3">
        <v>43501</v>
      </c>
      <c r="K13790" s="12" t="s">
        <v>221</v>
      </c>
      <c r="L13790">
        <v>2</v>
      </c>
    </row>
    <row r="13791" spans="1:12" x14ac:dyDescent="0.25">
      <c r="A13791">
        <v>1003149</v>
      </c>
      <c r="B13791" t="s">
        <v>119</v>
      </c>
      <c r="C13791">
        <v>11012860</v>
      </c>
      <c r="D13791">
        <v>60</v>
      </c>
      <c r="E13791">
        <v>63</v>
      </c>
      <c r="F13791" t="s">
        <v>1</v>
      </c>
      <c r="G13791">
        <f>H13791*IFERROR(INDEX('Información SKU'!$H$1:$H$54,MATCH(E13791,'Información SKU'!$A$1:$A$54,0),1),15)</f>
        <v>1830</v>
      </c>
      <c r="H13791">
        <v>122</v>
      </c>
      <c r="I13791" s="12">
        <f>H13791/IFERROR(INDEX('Información SKU'!$K$1:$K$54,MATCH(E13791,'Información SKU'!$A$1:$A$54,0),1),40)</f>
        <v>2.9047619047619047</v>
      </c>
      <c r="J13791" s="3">
        <v>43501</v>
      </c>
      <c r="K13791" s="12" t="s">
        <v>220</v>
      </c>
      <c r="L13791">
        <v>2</v>
      </c>
    </row>
    <row r="13792" spans="1:12" x14ac:dyDescent="0.25">
      <c r="A13792">
        <v>1003149</v>
      </c>
      <c r="B13792" t="s">
        <v>119</v>
      </c>
      <c r="C13792">
        <v>11012860</v>
      </c>
      <c r="D13792">
        <v>50</v>
      </c>
      <c r="E13792">
        <v>62</v>
      </c>
      <c r="F13792" t="s">
        <v>25</v>
      </c>
      <c r="G13792">
        <f>H13792*IFERROR(INDEX('Información SKU'!$H$1:$H$54,MATCH(E13792,'Información SKU'!$A$1:$A$54,0),1),15)</f>
        <v>1840</v>
      </c>
      <c r="H13792">
        <v>230</v>
      </c>
      <c r="I13792" s="12">
        <f>H13792/IFERROR(INDEX('Información SKU'!$K$1:$K$54,MATCH(E13792,'Información SKU'!$A$1:$A$54,0),1),40)</f>
        <v>4.5999999999999996</v>
      </c>
      <c r="J13792" s="3">
        <v>43501</v>
      </c>
      <c r="K13792" s="12" t="s">
        <v>220</v>
      </c>
      <c r="L13792">
        <v>2</v>
      </c>
    </row>
    <row r="13793" spans="1:12" x14ac:dyDescent="0.25">
      <c r="A13793">
        <v>1003149</v>
      </c>
      <c r="B13793" t="s">
        <v>119</v>
      </c>
      <c r="C13793">
        <v>11012860</v>
      </c>
      <c r="D13793">
        <v>10</v>
      </c>
      <c r="E13793">
        <v>5273</v>
      </c>
      <c r="F13793" t="s">
        <v>82</v>
      </c>
      <c r="G13793">
        <f>H13793*IFERROR(INDEX('Información SKU'!$H$1:$H$54,MATCH(E13793,'Información SKU'!$A$1:$A$54,0),1),15)</f>
        <v>1944</v>
      </c>
      <c r="H13793">
        <v>324</v>
      </c>
      <c r="I13793" s="12">
        <f>H13793/IFERROR(INDEX('Información SKU'!$K$1:$K$54,MATCH(E13793,'Información SKU'!$A$1:$A$54,0),1),40)</f>
        <v>4.628571428571429</v>
      </c>
      <c r="J13793" s="3">
        <v>43501</v>
      </c>
      <c r="K13793" s="12" t="s">
        <v>218</v>
      </c>
      <c r="L13793">
        <v>1</v>
      </c>
    </row>
    <row r="13794" spans="1:12" x14ac:dyDescent="0.25">
      <c r="A13794">
        <v>1003199</v>
      </c>
      <c r="B13794" t="s">
        <v>120</v>
      </c>
      <c r="C13794">
        <v>11012862</v>
      </c>
      <c r="D13794">
        <v>320</v>
      </c>
      <c r="E13794">
        <v>509</v>
      </c>
      <c r="F13794" t="s">
        <v>0</v>
      </c>
      <c r="G13794">
        <f>H13794*IFERROR(INDEX('Información SKU'!$H$1:$H$54,MATCH(E13794,'Información SKU'!$A$1:$A$54,0),1),15)</f>
        <v>918</v>
      </c>
      <c r="H13794">
        <v>153</v>
      </c>
      <c r="I13794" s="12">
        <f>H13794/IFERROR(INDEX('Información SKU'!$K$1:$K$54,MATCH(E13794,'Información SKU'!$A$1:$A$54,0),1),40)</f>
        <v>1.9125000000000001</v>
      </c>
      <c r="J13794" s="3">
        <v>43501</v>
      </c>
      <c r="K13794" s="12" t="s">
        <v>219</v>
      </c>
      <c r="L13794">
        <v>1</v>
      </c>
    </row>
    <row r="13795" spans="1:12" x14ac:dyDescent="0.25">
      <c r="A13795">
        <v>1003199</v>
      </c>
      <c r="B13795" t="s">
        <v>120</v>
      </c>
      <c r="C13795">
        <v>11012862</v>
      </c>
      <c r="D13795">
        <v>310</v>
      </c>
      <c r="E13795">
        <v>223</v>
      </c>
      <c r="F13795" t="s">
        <v>74</v>
      </c>
      <c r="G13795">
        <f>H13795*IFERROR(INDEX('Información SKU'!$H$1:$H$54,MATCH(E13795,'Información SKU'!$A$1:$A$54,0),1),15)</f>
        <v>972</v>
      </c>
      <c r="H13795">
        <v>162</v>
      </c>
      <c r="I13795" s="12">
        <f>H13795/IFERROR(INDEX('Información SKU'!$K$1:$K$54,MATCH(E13795,'Información SKU'!$A$1:$A$54,0),1),40)</f>
        <v>3.8571428571428572</v>
      </c>
      <c r="J13795" s="3">
        <v>43501</v>
      </c>
      <c r="K13795" s="12" t="s">
        <v>220</v>
      </c>
      <c r="L13795">
        <v>2</v>
      </c>
    </row>
    <row r="13796" spans="1:12" x14ac:dyDescent="0.25">
      <c r="A13796">
        <v>1003199</v>
      </c>
      <c r="B13796" t="s">
        <v>120</v>
      </c>
      <c r="C13796">
        <v>11012862</v>
      </c>
      <c r="D13796">
        <v>300</v>
      </c>
      <c r="E13796">
        <v>511</v>
      </c>
      <c r="F13796" t="s">
        <v>29</v>
      </c>
      <c r="G13796">
        <f>H13796*IFERROR(INDEX('Información SKU'!$H$1:$H$54,MATCH(E13796,'Información SKU'!$A$1:$A$54,0),1),15)</f>
        <v>360</v>
      </c>
      <c r="H13796">
        <v>45</v>
      </c>
      <c r="I13796" s="12">
        <f>H13796/IFERROR(INDEX('Información SKU'!$K$1:$K$54,MATCH(E13796,'Información SKU'!$A$1:$A$54,0),1),40)</f>
        <v>0.75</v>
      </c>
      <c r="J13796" s="3">
        <v>43501</v>
      </c>
      <c r="K13796" s="12" t="s">
        <v>223</v>
      </c>
      <c r="L13796">
        <v>3</v>
      </c>
    </row>
    <row r="13797" spans="1:12" x14ac:dyDescent="0.25">
      <c r="A13797">
        <v>1003199</v>
      </c>
      <c r="B13797" t="s">
        <v>120</v>
      </c>
      <c r="C13797">
        <v>11012862</v>
      </c>
      <c r="D13797">
        <v>290</v>
      </c>
      <c r="E13797">
        <v>63</v>
      </c>
      <c r="F13797" t="s">
        <v>1</v>
      </c>
      <c r="G13797">
        <f>H13797*IFERROR(INDEX('Información SKU'!$H$1:$H$54,MATCH(E13797,'Información SKU'!$A$1:$A$54,0),1),15)</f>
        <v>525</v>
      </c>
      <c r="H13797">
        <v>35</v>
      </c>
      <c r="I13797" s="12">
        <f>H13797/IFERROR(INDEX('Información SKU'!$K$1:$K$54,MATCH(E13797,'Información SKU'!$A$1:$A$54,0),1),40)</f>
        <v>0.83333333333333337</v>
      </c>
      <c r="J13797" s="3">
        <v>43501</v>
      </c>
      <c r="K13797" s="12" t="s">
        <v>222</v>
      </c>
      <c r="L13797">
        <v>3</v>
      </c>
    </row>
    <row r="13798" spans="1:12" x14ac:dyDescent="0.25">
      <c r="A13798">
        <v>1003199</v>
      </c>
      <c r="B13798" t="s">
        <v>120</v>
      </c>
      <c r="C13798">
        <v>11012862</v>
      </c>
      <c r="D13798">
        <v>280</v>
      </c>
      <c r="E13798">
        <v>62</v>
      </c>
      <c r="F13798" t="s">
        <v>25</v>
      </c>
      <c r="G13798">
        <f>H13798*IFERROR(INDEX('Información SKU'!$H$1:$H$54,MATCH(E13798,'Información SKU'!$A$1:$A$54,0),1),15)</f>
        <v>1056</v>
      </c>
      <c r="H13798">
        <v>132</v>
      </c>
      <c r="I13798" s="12">
        <f>H13798/IFERROR(INDEX('Información SKU'!$K$1:$K$54,MATCH(E13798,'Información SKU'!$A$1:$A$54,0),1),40)</f>
        <v>2.64</v>
      </c>
      <c r="J13798" s="3">
        <v>43501</v>
      </c>
      <c r="K13798" s="12" t="s">
        <v>221</v>
      </c>
      <c r="L13798">
        <v>2</v>
      </c>
    </row>
    <row r="13799" spans="1:12" x14ac:dyDescent="0.25">
      <c r="A13799">
        <v>1003199</v>
      </c>
      <c r="B13799" t="s">
        <v>120</v>
      </c>
      <c r="C13799">
        <v>11012862</v>
      </c>
      <c r="D13799">
        <v>270</v>
      </c>
      <c r="E13799">
        <v>42</v>
      </c>
      <c r="F13799" t="s">
        <v>15</v>
      </c>
      <c r="G13799">
        <f>H13799*IFERROR(INDEX('Información SKU'!$H$1:$H$54,MATCH(E13799,'Información SKU'!$A$1:$A$54,0),1),15)</f>
        <v>300</v>
      </c>
      <c r="H13799">
        <v>25</v>
      </c>
      <c r="I13799" s="12">
        <f>H13799/IFERROR(INDEX('Información SKU'!$K$1:$K$54,MATCH(E13799,'Información SKU'!$A$1:$A$54,0),1),40)</f>
        <v>0.5</v>
      </c>
      <c r="J13799" s="3">
        <v>43501</v>
      </c>
      <c r="K13799" s="12" t="s">
        <v>222</v>
      </c>
      <c r="L13799">
        <v>3</v>
      </c>
    </row>
    <row r="13800" spans="1:12" x14ac:dyDescent="0.25">
      <c r="A13800">
        <v>1003199</v>
      </c>
      <c r="B13800" t="s">
        <v>120</v>
      </c>
      <c r="C13800">
        <v>11012862</v>
      </c>
      <c r="D13800">
        <v>260</v>
      </c>
      <c r="E13800">
        <v>205</v>
      </c>
      <c r="F13800" t="s">
        <v>35</v>
      </c>
      <c r="G13800">
        <f>H13800*IFERROR(INDEX('Información SKU'!$H$1:$H$54,MATCH(E13800,'Información SKU'!$A$1:$A$54,0),1),15)</f>
        <v>880</v>
      </c>
      <c r="H13800">
        <v>110</v>
      </c>
      <c r="I13800" s="12">
        <f>H13800/IFERROR(INDEX('Información SKU'!$K$1:$K$54,MATCH(E13800,'Información SKU'!$A$1:$A$54,0),1),40)</f>
        <v>2.6190476190476191</v>
      </c>
      <c r="J13800" s="3">
        <v>43501</v>
      </c>
      <c r="K13800" s="12" t="s">
        <v>218</v>
      </c>
      <c r="L13800">
        <v>1</v>
      </c>
    </row>
    <row r="13801" spans="1:12" x14ac:dyDescent="0.25">
      <c r="A13801">
        <v>1003199</v>
      </c>
      <c r="B13801" t="s">
        <v>120</v>
      </c>
      <c r="C13801">
        <v>11012862</v>
      </c>
      <c r="D13801">
        <v>180</v>
      </c>
      <c r="E13801">
        <v>1199</v>
      </c>
      <c r="F13801" t="s">
        <v>26</v>
      </c>
      <c r="G13801">
        <f>H13801*IFERROR(INDEX('Información SKU'!$H$1:$H$54,MATCH(E13801,'Información SKU'!$A$1:$A$54,0),1),15)</f>
        <v>516</v>
      </c>
      <c r="H13801">
        <v>43</v>
      </c>
      <c r="I13801" s="12">
        <f>H13801/IFERROR(INDEX('Información SKU'!$K$1:$K$54,MATCH(E13801,'Información SKU'!$A$1:$A$54,0),1),40)</f>
        <v>0.71666666666666667</v>
      </c>
      <c r="J13801" s="3">
        <v>43501</v>
      </c>
      <c r="K13801" s="12" t="s">
        <v>221</v>
      </c>
      <c r="L13801">
        <v>2</v>
      </c>
    </row>
    <row r="13802" spans="1:12" x14ac:dyDescent="0.25">
      <c r="A13802">
        <v>1003199</v>
      </c>
      <c r="B13802" t="s">
        <v>120</v>
      </c>
      <c r="C13802">
        <v>11012862</v>
      </c>
      <c r="D13802">
        <v>30</v>
      </c>
      <c r="E13802">
        <v>320</v>
      </c>
      <c r="F13802" t="s">
        <v>31</v>
      </c>
      <c r="G13802">
        <f>H13802*IFERROR(INDEX('Información SKU'!$H$1:$H$54,MATCH(E13802,'Información SKU'!$A$1:$A$54,0),1),15)</f>
        <v>360</v>
      </c>
      <c r="H13802">
        <v>24</v>
      </c>
      <c r="I13802" s="12">
        <f>H13802/IFERROR(INDEX('Información SKU'!$K$1:$K$54,MATCH(E13802,'Información SKU'!$A$1:$A$54,0),1),40)</f>
        <v>0.30769230769230771</v>
      </c>
      <c r="J13802" s="3">
        <v>43501</v>
      </c>
      <c r="K13802" s="12" t="s">
        <v>222</v>
      </c>
      <c r="L13802">
        <v>3</v>
      </c>
    </row>
    <row r="13803" spans="1:12" x14ac:dyDescent="0.25">
      <c r="A13803">
        <v>1003199</v>
      </c>
      <c r="B13803" t="s">
        <v>120</v>
      </c>
      <c r="C13803">
        <v>11012862</v>
      </c>
      <c r="D13803">
        <v>60</v>
      </c>
      <c r="E13803">
        <v>460</v>
      </c>
      <c r="F13803" t="s">
        <v>38</v>
      </c>
      <c r="G13803">
        <f>H13803*IFERROR(INDEX('Información SKU'!$H$1:$H$54,MATCH(E13803,'Información SKU'!$A$1:$A$54,0),1),15)</f>
        <v>570</v>
      </c>
      <c r="H13803">
        <v>38</v>
      </c>
      <c r="I13803" s="12">
        <f>H13803/IFERROR(INDEX('Información SKU'!$K$1:$K$54,MATCH(E13803,'Información SKU'!$A$1:$A$54,0),1),40)</f>
        <v>0.48717948717948717</v>
      </c>
      <c r="J13803" s="3">
        <v>43501</v>
      </c>
      <c r="K13803" s="12" t="s">
        <v>219</v>
      </c>
      <c r="L13803">
        <v>1</v>
      </c>
    </row>
    <row r="13804" spans="1:12" x14ac:dyDescent="0.25">
      <c r="A13804">
        <v>1003199</v>
      </c>
      <c r="B13804" t="s">
        <v>120</v>
      </c>
      <c r="C13804">
        <v>11012862</v>
      </c>
      <c r="D13804">
        <v>70</v>
      </c>
      <c r="E13804">
        <v>480</v>
      </c>
      <c r="F13804" t="s">
        <v>77</v>
      </c>
      <c r="G13804">
        <f>H13804*IFERROR(INDEX('Información SKU'!$H$1:$H$54,MATCH(E13804,'Información SKU'!$A$1:$A$54,0),1),15)</f>
        <v>112</v>
      </c>
      <c r="H13804">
        <v>14</v>
      </c>
      <c r="I13804" s="12">
        <f>H13804/IFERROR(INDEX('Información SKU'!$K$1:$K$54,MATCH(E13804,'Información SKU'!$A$1:$A$54,0),1),40)</f>
        <v>0.17948717948717949</v>
      </c>
      <c r="J13804" s="3">
        <v>43501</v>
      </c>
      <c r="K13804" s="12" t="s">
        <v>223</v>
      </c>
      <c r="L13804">
        <v>3</v>
      </c>
    </row>
    <row r="13805" spans="1:12" x14ac:dyDescent="0.25">
      <c r="A13805">
        <v>1003199</v>
      </c>
      <c r="B13805" t="s">
        <v>120</v>
      </c>
      <c r="C13805">
        <v>11012862</v>
      </c>
      <c r="D13805">
        <v>80</v>
      </c>
      <c r="E13805">
        <v>5233</v>
      </c>
      <c r="F13805" t="s">
        <v>91</v>
      </c>
      <c r="G13805">
        <f>H13805*IFERROR(INDEX('Información SKU'!$H$1:$H$54,MATCH(E13805,'Información SKU'!$A$1:$A$54,0),1),15)</f>
        <v>744</v>
      </c>
      <c r="H13805">
        <v>62</v>
      </c>
      <c r="I13805" s="12">
        <f>H13805/IFERROR(INDEX('Información SKU'!$K$1:$K$54,MATCH(E13805,'Información SKU'!$A$1:$A$54,0),1),40)</f>
        <v>1.1481481481481481</v>
      </c>
      <c r="J13805" s="3">
        <v>43501</v>
      </c>
      <c r="K13805" s="12" t="s">
        <v>219</v>
      </c>
      <c r="L13805">
        <v>1</v>
      </c>
    </row>
    <row r="13806" spans="1:12" x14ac:dyDescent="0.25">
      <c r="A13806">
        <v>1003199</v>
      </c>
      <c r="B13806" t="s">
        <v>120</v>
      </c>
      <c r="C13806">
        <v>11012862</v>
      </c>
      <c r="D13806">
        <v>90</v>
      </c>
      <c r="E13806">
        <v>5235</v>
      </c>
      <c r="F13806" t="s">
        <v>90</v>
      </c>
      <c r="G13806">
        <f>H13806*IFERROR(INDEX('Información SKU'!$H$1:$H$54,MATCH(E13806,'Información SKU'!$A$1:$A$54,0),1),15)</f>
        <v>696</v>
      </c>
      <c r="H13806">
        <v>58</v>
      </c>
      <c r="I13806" s="12">
        <f>H13806/IFERROR(INDEX('Información SKU'!$K$1:$K$54,MATCH(E13806,'Información SKU'!$A$1:$A$54,0),1),40)</f>
        <v>1.0740740740740742</v>
      </c>
      <c r="J13806" s="3">
        <v>43501</v>
      </c>
      <c r="K13806" s="12" t="s">
        <v>222</v>
      </c>
      <c r="L13806">
        <v>3</v>
      </c>
    </row>
    <row r="13807" spans="1:12" x14ac:dyDescent="0.25">
      <c r="A13807">
        <v>1003199</v>
      </c>
      <c r="B13807" t="s">
        <v>120</v>
      </c>
      <c r="C13807">
        <v>11012862</v>
      </c>
      <c r="D13807">
        <v>150</v>
      </c>
      <c r="E13807">
        <v>1200</v>
      </c>
      <c r="F13807" t="s">
        <v>17</v>
      </c>
      <c r="G13807">
        <f>H13807*IFERROR(INDEX('Información SKU'!$H$1:$H$54,MATCH(E13807,'Información SKU'!$A$1:$A$54,0),1),15)</f>
        <v>156</v>
      </c>
      <c r="H13807">
        <v>26</v>
      </c>
      <c r="I13807" s="12">
        <f>H13807/IFERROR(INDEX('Información SKU'!$K$1:$K$54,MATCH(E13807,'Información SKU'!$A$1:$A$54,0),1),40)</f>
        <v>0.61904761904761907</v>
      </c>
      <c r="J13807" s="3">
        <v>43501</v>
      </c>
      <c r="K13807" s="12" t="s">
        <v>218</v>
      </c>
      <c r="L13807">
        <v>1</v>
      </c>
    </row>
    <row r="13808" spans="1:12" x14ac:dyDescent="0.25">
      <c r="A13808">
        <v>1003199</v>
      </c>
      <c r="B13808" t="s">
        <v>120</v>
      </c>
      <c r="C13808">
        <v>11012863</v>
      </c>
      <c r="D13808">
        <v>30</v>
      </c>
      <c r="E13808">
        <v>61</v>
      </c>
      <c r="F13808" t="s">
        <v>20</v>
      </c>
      <c r="G13808">
        <f>H13808*IFERROR(INDEX('Información SKU'!$H$1:$H$54,MATCH(E13808,'Información SKU'!$A$1:$A$54,0),1),15)</f>
        <v>4260</v>
      </c>
      <c r="H13808">
        <v>284</v>
      </c>
      <c r="I13808" s="12">
        <f>H13808/IFERROR(INDEX('Información SKU'!$K$1:$K$54,MATCH(E13808,'Información SKU'!$A$1:$A$54,0),1),40)</f>
        <v>4.7333333333333334</v>
      </c>
      <c r="J13808" s="3">
        <v>43501</v>
      </c>
      <c r="K13808" s="12" t="s">
        <v>218</v>
      </c>
      <c r="L13808">
        <v>1</v>
      </c>
    </row>
    <row r="13809" spans="1:12" x14ac:dyDescent="0.25">
      <c r="A13809">
        <v>1003255</v>
      </c>
      <c r="B13809" t="s">
        <v>121</v>
      </c>
      <c r="C13809">
        <v>11012864</v>
      </c>
      <c r="D13809">
        <v>120</v>
      </c>
      <c r="E13809">
        <v>509</v>
      </c>
      <c r="F13809" t="s">
        <v>0</v>
      </c>
      <c r="G13809">
        <f>H13809*IFERROR(INDEX('Información SKU'!$H$1:$H$54,MATCH(E13809,'Información SKU'!$A$1:$A$54,0),1),15)</f>
        <v>186</v>
      </c>
      <c r="H13809">
        <v>31</v>
      </c>
      <c r="I13809" s="12">
        <f>H13809/IFERROR(INDEX('Información SKU'!$K$1:$K$54,MATCH(E13809,'Información SKU'!$A$1:$A$54,0),1),40)</f>
        <v>0.38750000000000001</v>
      </c>
      <c r="J13809" s="3">
        <v>43501</v>
      </c>
      <c r="K13809" s="12" t="s">
        <v>223</v>
      </c>
      <c r="L13809">
        <v>3</v>
      </c>
    </row>
    <row r="13810" spans="1:12" x14ac:dyDescent="0.25">
      <c r="A13810">
        <v>1003255</v>
      </c>
      <c r="B13810" t="s">
        <v>121</v>
      </c>
      <c r="C13810">
        <v>11012864</v>
      </c>
      <c r="D13810">
        <v>110</v>
      </c>
      <c r="E13810">
        <v>511</v>
      </c>
      <c r="F13810" t="s">
        <v>29</v>
      </c>
      <c r="G13810">
        <f>H13810*IFERROR(INDEX('Información SKU'!$H$1:$H$54,MATCH(E13810,'Información SKU'!$A$1:$A$54,0),1),15)</f>
        <v>176</v>
      </c>
      <c r="H13810">
        <v>22</v>
      </c>
      <c r="I13810" s="12">
        <f>H13810/IFERROR(INDEX('Información SKU'!$K$1:$K$54,MATCH(E13810,'Información SKU'!$A$1:$A$54,0),1),40)</f>
        <v>0.36666666666666664</v>
      </c>
      <c r="J13810" s="3">
        <v>43501</v>
      </c>
      <c r="K13810" s="12" t="s">
        <v>220</v>
      </c>
      <c r="L13810">
        <v>2</v>
      </c>
    </row>
    <row r="13811" spans="1:12" x14ac:dyDescent="0.25">
      <c r="A13811">
        <v>1003255</v>
      </c>
      <c r="B13811" t="s">
        <v>121</v>
      </c>
      <c r="C13811">
        <v>11012864</v>
      </c>
      <c r="D13811">
        <v>100</v>
      </c>
      <c r="E13811">
        <v>62</v>
      </c>
      <c r="F13811" t="s">
        <v>25</v>
      </c>
      <c r="G13811">
        <f>H13811*IFERROR(INDEX('Información SKU'!$H$1:$H$54,MATCH(E13811,'Información SKU'!$A$1:$A$54,0),1),15)</f>
        <v>736</v>
      </c>
      <c r="H13811">
        <v>92</v>
      </c>
      <c r="I13811" s="12">
        <f>H13811/IFERROR(INDEX('Información SKU'!$K$1:$K$54,MATCH(E13811,'Información SKU'!$A$1:$A$54,0),1),40)</f>
        <v>1.84</v>
      </c>
      <c r="J13811" s="3">
        <v>43501</v>
      </c>
      <c r="K13811" s="12" t="s">
        <v>219</v>
      </c>
      <c r="L13811">
        <v>1</v>
      </c>
    </row>
    <row r="13812" spans="1:12" x14ac:dyDescent="0.25">
      <c r="A13812">
        <v>1003255</v>
      </c>
      <c r="B13812" t="s">
        <v>121</v>
      </c>
      <c r="C13812">
        <v>11012864</v>
      </c>
      <c r="D13812">
        <v>70</v>
      </c>
      <c r="E13812">
        <v>1199</v>
      </c>
      <c r="F13812" t="s">
        <v>26</v>
      </c>
      <c r="G13812">
        <f>H13812*IFERROR(INDEX('Información SKU'!$H$1:$H$54,MATCH(E13812,'Información SKU'!$A$1:$A$54,0),1),15)</f>
        <v>60</v>
      </c>
      <c r="H13812">
        <v>5</v>
      </c>
      <c r="I13812" s="12">
        <f>H13812/IFERROR(INDEX('Información SKU'!$K$1:$K$54,MATCH(E13812,'Información SKU'!$A$1:$A$54,0),1),40)</f>
        <v>8.3333333333333329E-2</v>
      </c>
      <c r="J13812" s="3">
        <v>43501</v>
      </c>
      <c r="K13812" s="12" t="s">
        <v>218</v>
      </c>
      <c r="L13812">
        <v>1</v>
      </c>
    </row>
    <row r="13813" spans="1:12" x14ac:dyDescent="0.25">
      <c r="A13813">
        <v>1003255</v>
      </c>
      <c r="B13813" t="s">
        <v>121</v>
      </c>
      <c r="C13813">
        <v>11012864</v>
      </c>
      <c r="D13813">
        <v>30</v>
      </c>
      <c r="E13813">
        <v>5235</v>
      </c>
      <c r="F13813" t="s">
        <v>90</v>
      </c>
      <c r="G13813">
        <f>H13813*IFERROR(INDEX('Información SKU'!$H$1:$H$54,MATCH(E13813,'Información SKU'!$A$1:$A$54,0),1),15)</f>
        <v>60</v>
      </c>
      <c r="H13813">
        <v>5</v>
      </c>
      <c r="I13813" s="12">
        <f>H13813/IFERROR(INDEX('Información SKU'!$K$1:$K$54,MATCH(E13813,'Información SKU'!$A$1:$A$54,0),1),40)</f>
        <v>9.2592592592592587E-2</v>
      </c>
      <c r="J13813" s="3">
        <v>43501</v>
      </c>
      <c r="K13813" s="12" t="s">
        <v>218</v>
      </c>
      <c r="L13813">
        <v>1</v>
      </c>
    </row>
    <row r="13814" spans="1:12" x14ac:dyDescent="0.25">
      <c r="A13814">
        <v>1003255</v>
      </c>
      <c r="B13814" t="s">
        <v>121</v>
      </c>
      <c r="C13814">
        <v>11012864</v>
      </c>
      <c r="D13814">
        <v>10</v>
      </c>
      <c r="E13814">
        <v>5273</v>
      </c>
      <c r="F13814" t="s">
        <v>82</v>
      </c>
      <c r="G13814">
        <f>H13814*IFERROR(INDEX('Información SKU'!$H$1:$H$54,MATCH(E13814,'Información SKU'!$A$1:$A$54,0),1),15)</f>
        <v>582</v>
      </c>
      <c r="H13814">
        <v>97</v>
      </c>
      <c r="I13814" s="12">
        <f>H13814/IFERROR(INDEX('Información SKU'!$K$1:$K$54,MATCH(E13814,'Información SKU'!$A$1:$A$54,0),1),40)</f>
        <v>1.3857142857142857</v>
      </c>
      <c r="J13814" s="3">
        <v>43501</v>
      </c>
      <c r="K13814" s="12" t="s">
        <v>218</v>
      </c>
      <c r="L13814">
        <v>1</v>
      </c>
    </row>
    <row r="13815" spans="1:12" x14ac:dyDescent="0.25">
      <c r="A13815">
        <v>1003199</v>
      </c>
      <c r="B13815" t="s">
        <v>120</v>
      </c>
      <c r="C13815">
        <v>11012866</v>
      </c>
      <c r="D13815">
        <v>100</v>
      </c>
      <c r="E13815">
        <v>2382</v>
      </c>
      <c r="F13815" t="s">
        <v>34</v>
      </c>
      <c r="G13815">
        <f>H13815*IFERROR(INDEX('Información SKU'!$H$1:$H$54,MATCH(E13815,'Información SKU'!$A$1:$A$54,0),1),15)</f>
        <v>180</v>
      </c>
      <c r="H13815">
        <v>30</v>
      </c>
      <c r="I13815" s="12">
        <f>H13815/IFERROR(INDEX('Información SKU'!$K$1:$K$54,MATCH(E13815,'Información SKU'!$A$1:$A$54,0),1),40)</f>
        <v>0.3125</v>
      </c>
      <c r="J13815" s="3">
        <v>43501</v>
      </c>
      <c r="K13815" s="12" t="s">
        <v>223</v>
      </c>
      <c r="L13815">
        <v>3</v>
      </c>
    </row>
    <row r="13816" spans="1:12" x14ac:dyDescent="0.25">
      <c r="A13816">
        <v>1003199</v>
      </c>
      <c r="B13816" t="s">
        <v>120</v>
      </c>
      <c r="C13816">
        <v>11012866</v>
      </c>
      <c r="D13816">
        <v>90</v>
      </c>
      <c r="E13816">
        <v>2384</v>
      </c>
      <c r="F13816" t="s">
        <v>10</v>
      </c>
      <c r="G13816">
        <f>H13816*IFERROR(INDEX('Información SKU'!$H$1:$H$54,MATCH(E13816,'Información SKU'!$A$1:$A$54,0),1),15)</f>
        <v>234</v>
      </c>
      <c r="H13816">
        <v>39</v>
      </c>
      <c r="I13816" s="12">
        <f>H13816/IFERROR(INDEX('Información SKU'!$K$1:$K$54,MATCH(E13816,'Información SKU'!$A$1:$A$54,0),1),40)</f>
        <v>0.40625</v>
      </c>
      <c r="J13816" s="3">
        <v>43501</v>
      </c>
      <c r="K13816" s="12" t="s">
        <v>218</v>
      </c>
      <c r="L13816">
        <v>1</v>
      </c>
    </row>
    <row r="13817" spans="1:12" x14ac:dyDescent="0.25">
      <c r="A13817">
        <v>1003199</v>
      </c>
      <c r="B13817" t="s">
        <v>120</v>
      </c>
      <c r="C13817">
        <v>11012866</v>
      </c>
      <c r="D13817">
        <v>80</v>
      </c>
      <c r="E13817">
        <v>2387</v>
      </c>
      <c r="F13817" t="s">
        <v>33</v>
      </c>
      <c r="G13817">
        <f>H13817*IFERROR(INDEX('Información SKU'!$H$1:$H$54,MATCH(E13817,'Información SKU'!$A$1:$A$54,0),1),15)</f>
        <v>204</v>
      </c>
      <c r="H13817">
        <v>17</v>
      </c>
      <c r="I13817" s="12">
        <f>H13817/IFERROR(INDEX('Información SKU'!$K$1:$K$54,MATCH(E13817,'Información SKU'!$A$1:$A$54,0),1),40)</f>
        <v>0.17708333333333334</v>
      </c>
      <c r="J13817" s="3">
        <v>43501</v>
      </c>
      <c r="K13817" s="12" t="s">
        <v>219</v>
      </c>
      <c r="L13817">
        <v>1</v>
      </c>
    </row>
    <row r="13818" spans="1:12" x14ac:dyDescent="0.25">
      <c r="A13818">
        <v>1003933</v>
      </c>
      <c r="B13818" t="s">
        <v>115</v>
      </c>
      <c r="C13818">
        <v>11012903</v>
      </c>
      <c r="D13818">
        <v>140</v>
      </c>
      <c r="E13818">
        <v>320</v>
      </c>
      <c r="F13818" t="s">
        <v>31</v>
      </c>
      <c r="G13818">
        <f>H13818*IFERROR(INDEX('Información SKU'!$H$1:$H$54,MATCH(E13818,'Información SKU'!$A$1:$A$54,0),1),15)</f>
        <v>1110</v>
      </c>
      <c r="H13818">
        <v>74</v>
      </c>
      <c r="I13818" s="12">
        <f>H13818/IFERROR(INDEX('Información SKU'!$K$1:$K$54,MATCH(E13818,'Información SKU'!$A$1:$A$54,0),1),40)</f>
        <v>0.94871794871794868</v>
      </c>
      <c r="J13818" s="3">
        <v>43529</v>
      </c>
      <c r="K13818" s="12" t="s">
        <v>223</v>
      </c>
      <c r="L13818">
        <v>3</v>
      </c>
    </row>
    <row r="13819" spans="1:12" x14ac:dyDescent="0.25">
      <c r="A13819">
        <v>1003933</v>
      </c>
      <c r="B13819" t="s">
        <v>115</v>
      </c>
      <c r="C13819">
        <v>11012903</v>
      </c>
      <c r="D13819">
        <v>80</v>
      </c>
      <c r="E13819">
        <v>244</v>
      </c>
      <c r="F13819" t="s">
        <v>94</v>
      </c>
      <c r="G13819">
        <f>H13819*IFERROR(INDEX('Información SKU'!$H$1:$H$54,MATCH(E13819,'Información SKU'!$A$1:$A$54,0),1),15)</f>
        <v>648</v>
      </c>
      <c r="H13819">
        <v>54</v>
      </c>
      <c r="I13819" s="12">
        <f>H13819/IFERROR(INDEX('Información SKU'!$K$1:$K$54,MATCH(E13819,'Información SKU'!$A$1:$A$54,0),1),40)</f>
        <v>0.5625</v>
      </c>
      <c r="J13819" s="3">
        <v>43529</v>
      </c>
      <c r="K13819" s="12" t="s">
        <v>221</v>
      </c>
      <c r="L13819">
        <v>2</v>
      </c>
    </row>
    <row r="13820" spans="1:12" x14ac:dyDescent="0.25">
      <c r="A13820">
        <v>1003933</v>
      </c>
      <c r="B13820" t="s">
        <v>115</v>
      </c>
      <c r="C13820">
        <v>11012903</v>
      </c>
      <c r="D13820">
        <v>70</v>
      </c>
      <c r="E13820">
        <v>224</v>
      </c>
      <c r="F13820" t="s">
        <v>37</v>
      </c>
      <c r="G13820">
        <f>H13820*IFERROR(INDEX('Información SKU'!$H$1:$H$54,MATCH(E13820,'Información SKU'!$A$1:$A$54,0),1),15)</f>
        <v>400</v>
      </c>
      <c r="H13820">
        <v>50</v>
      </c>
      <c r="I13820" s="12">
        <f>H13820/IFERROR(INDEX('Información SKU'!$K$1:$K$54,MATCH(E13820,'Información SKU'!$A$1:$A$54,0),1),40)</f>
        <v>1.1904761904761905</v>
      </c>
      <c r="J13820" s="3">
        <v>43529</v>
      </c>
      <c r="K13820" s="12" t="s">
        <v>222</v>
      </c>
      <c r="L13820">
        <v>3</v>
      </c>
    </row>
    <row r="13821" spans="1:12" x14ac:dyDescent="0.25">
      <c r="A13821">
        <v>1003933</v>
      </c>
      <c r="B13821" t="s">
        <v>115</v>
      </c>
      <c r="C13821">
        <v>11012903</v>
      </c>
      <c r="D13821">
        <v>60</v>
      </c>
      <c r="E13821">
        <v>223</v>
      </c>
      <c r="F13821" t="s">
        <v>74</v>
      </c>
      <c r="G13821">
        <f>H13821*IFERROR(INDEX('Información SKU'!$H$1:$H$54,MATCH(E13821,'Información SKU'!$A$1:$A$54,0),1),15)</f>
        <v>306</v>
      </c>
      <c r="H13821">
        <v>51</v>
      </c>
      <c r="I13821" s="12">
        <f>H13821/IFERROR(INDEX('Información SKU'!$K$1:$K$54,MATCH(E13821,'Información SKU'!$A$1:$A$54,0),1),40)</f>
        <v>1.2142857142857142</v>
      </c>
      <c r="J13821" s="3">
        <v>43529</v>
      </c>
      <c r="K13821" s="12" t="s">
        <v>219</v>
      </c>
      <c r="L13821">
        <v>1</v>
      </c>
    </row>
    <row r="13822" spans="1:12" x14ac:dyDescent="0.25">
      <c r="A13822">
        <v>1003933</v>
      </c>
      <c r="B13822" t="s">
        <v>115</v>
      </c>
      <c r="C13822">
        <v>11012903</v>
      </c>
      <c r="D13822">
        <v>50</v>
      </c>
      <c r="E13822">
        <v>205</v>
      </c>
      <c r="F13822" t="s">
        <v>35</v>
      </c>
      <c r="G13822">
        <f>H13822*IFERROR(INDEX('Información SKU'!$H$1:$H$54,MATCH(E13822,'Información SKU'!$A$1:$A$54,0),1),15)</f>
        <v>352</v>
      </c>
      <c r="H13822">
        <v>44</v>
      </c>
      <c r="I13822" s="12">
        <f>H13822/IFERROR(INDEX('Información SKU'!$K$1:$K$54,MATCH(E13822,'Información SKU'!$A$1:$A$54,0),1),40)</f>
        <v>1.0476190476190477</v>
      </c>
      <c r="J13822" s="3">
        <v>43529</v>
      </c>
      <c r="K13822" s="12" t="s">
        <v>221</v>
      </c>
      <c r="L13822">
        <v>2</v>
      </c>
    </row>
    <row r="13823" spans="1:12" x14ac:dyDescent="0.25">
      <c r="A13823">
        <v>1003933</v>
      </c>
      <c r="B13823" t="s">
        <v>115</v>
      </c>
      <c r="C13823">
        <v>11012903</v>
      </c>
      <c r="D13823">
        <v>30</v>
      </c>
      <c r="E13823">
        <v>63</v>
      </c>
      <c r="F13823" t="s">
        <v>1</v>
      </c>
      <c r="G13823">
        <f>H13823*IFERROR(INDEX('Información SKU'!$H$1:$H$54,MATCH(E13823,'Información SKU'!$A$1:$A$54,0),1),15)</f>
        <v>1305</v>
      </c>
      <c r="H13823">
        <v>87</v>
      </c>
      <c r="I13823" s="12">
        <f>H13823/IFERROR(INDEX('Información SKU'!$K$1:$K$54,MATCH(E13823,'Información SKU'!$A$1:$A$54,0),1),40)</f>
        <v>2.0714285714285716</v>
      </c>
      <c r="J13823" s="3">
        <v>43529</v>
      </c>
      <c r="K13823" s="12" t="s">
        <v>222</v>
      </c>
      <c r="L13823">
        <v>3</v>
      </c>
    </row>
    <row r="13824" spans="1:12" x14ac:dyDescent="0.25">
      <c r="A13824">
        <v>1003933</v>
      </c>
      <c r="B13824" t="s">
        <v>115</v>
      </c>
      <c r="C13824">
        <v>11012903</v>
      </c>
      <c r="D13824">
        <v>20</v>
      </c>
      <c r="E13824">
        <v>62</v>
      </c>
      <c r="F13824" t="s">
        <v>25</v>
      </c>
      <c r="G13824">
        <f>H13824*IFERROR(INDEX('Información SKU'!$H$1:$H$54,MATCH(E13824,'Información SKU'!$A$1:$A$54,0),1),15)</f>
        <v>1936</v>
      </c>
      <c r="H13824">
        <v>242</v>
      </c>
      <c r="I13824" s="12">
        <f>H13824/IFERROR(INDEX('Información SKU'!$K$1:$K$54,MATCH(E13824,'Información SKU'!$A$1:$A$54,0),1),40)</f>
        <v>4.84</v>
      </c>
      <c r="J13824" s="3">
        <v>43529</v>
      </c>
      <c r="K13824" s="12" t="s">
        <v>219</v>
      </c>
      <c r="L13824">
        <v>1</v>
      </c>
    </row>
    <row r="13825" spans="1:12" x14ac:dyDescent="0.25">
      <c r="A13825">
        <v>1003933</v>
      </c>
      <c r="B13825" t="s">
        <v>115</v>
      </c>
      <c r="C13825">
        <v>11012903</v>
      </c>
      <c r="D13825">
        <v>10</v>
      </c>
      <c r="E13825">
        <v>61</v>
      </c>
      <c r="F13825" t="s">
        <v>20</v>
      </c>
      <c r="G13825">
        <f>H13825*IFERROR(INDEX('Información SKU'!$H$1:$H$54,MATCH(E13825,'Información SKU'!$A$1:$A$54,0),1),15)</f>
        <v>1800</v>
      </c>
      <c r="H13825">
        <v>120</v>
      </c>
      <c r="I13825" s="12">
        <f>H13825/IFERROR(INDEX('Información SKU'!$K$1:$K$54,MATCH(E13825,'Información SKU'!$A$1:$A$54,0),1),40)</f>
        <v>2</v>
      </c>
      <c r="J13825" s="3">
        <v>43529</v>
      </c>
      <c r="K13825" s="12" t="s">
        <v>221</v>
      </c>
      <c r="L13825">
        <v>2</v>
      </c>
    </row>
    <row r="13826" spans="1:12" x14ac:dyDescent="0.25">
      <c r="A13826">
        <v>1003933</v>
      </c>
      <c r="B13826" t="s">
        <v>115</v>
      </c>
      <c r="C13826">
        <v>11012904</v>
      </c>
      <c r="D13826">
        <v>70</v>
      </c>
      <c r="E13826">
        <v>1200</v>
      </c>
      <c r="F13826" t="s">
        <v>17</v>
      </c>
      <c r="G13826">
        <f>H13826*IFERROR(INDEX('Información SKU'!$H$1:$H$54,MATCH(E13826,'Información SKU'!$A$1:$A$54,0),1),15)</f>
        <v>300</v>
      </c>
      <c r="H13826">
        <v>50</v>
      </c>
      <c r="I13826" s="12">
        <f>H13826/IFERROR(INDEX('Información SKU'!$K$1:$K$54,MATCH(E13826,'Información SKU'!$A$1:$A$54,0),1),40)</f>
        <v>1.1904761904761905</v>
      </c>
      <c r="J13826" s="3">
        <v>43529</v>
      </c>
      <c r="K13826" s="12" t="s">
        <v>218</v>
      </c>
      <c r="L13826">
        <v>1</v>
      </c>
    </row>
    <row r="13827" spans="1:12" x14ac:dyDescent="0.25">
      <c r="A13827">
        <v>1003933</v>
      </c>
      <c r="B13827" t="s">
        <v>115</v>
      </c>
      <c r="C13827">
        <v>11012904</v>
      </c>
      <c r="D13827">
        <v>50</v>
      </c>
      <c r="E13827">
        <v>2382</v>
      </c>
      <c r="F13827" t="s">
        <v>34</v>
      </c>
      <c r="G13827">
        <f>H13827*IFERROR(INDEX('Información SKU'!$H$1:$H$54,MATCH(E13827,'Información SKU'!$A$1:$A$54,0),1),15)</f>
        <v>1110</v>
      </c>
      <c r="H13827">
        <v>185</v>
      </c>
      <c r="I13827" s="12">
        <f>H13827/IFERROR(INDEX('Información SKU'!$K$1:$K$54,MATCH(E13827,'Información SKU'!$A$1:$A$54,0),1),40)</f>
        <v>1.9270833333333333</v>
      </c>
      <c r="J13827" s="3">
        <v>43529</v>
      </c>
      <c r="K13827" s="12" t="s">
        <v>221</v>
      </c>
      <c r="L13827">
        <v>2</v>
      </c>
    </row>
    <row r="13828" spans="1:12" x14ac:dyDescent="0.25">
      <c r="A13828">
        <v>1003933</v>
      </c>
      <c r="B13828" t="s">
        <v>115</v>
      </c>
      <c r="C13828">
        <v>11012904</v>
      </c>
      <c r="D13828">
        <v>40</v>
      </c>
      <c r="E13828">
        <v>2384</v>
      </c>
      <c r="F13828" t="s">
        <v>10</v>
      </c>
      <c r="G13828">
        <f>H13828*IFERROR(INDEX('Información SKU'!$H$1:$H$54,MATCH(E13828,'Información SKU'!$A$1:$A$54,0),1),15)</f>
        <v>1440</v>
      </c>
      <c r="H13828">
        <v>240</v>
      </c>
      <c r="I13828" s="12">
        <f>H13828/IFERROR(INDEX('Información SKU'!$K$1:$K$54,MATCH(E13828,'Información SKU'!$A$1:$A$54,0),1),40)</f>
        <v>2.5</v>
      </c>
      <c r="J13828" s="3">
        <v>43529</v>
      </c>
      <c r="K13828" s="12" t="s">
        <v>219</v>
      </c>
      <c r="L13828">
        <v>1</v>
      </c>
    </row>
    <row r="13829" spans="1:12" x14ac:dyDescent="0.25">
      <c r="A13829">
        <v>1003933</v>
      </c>
      <c r="B13829" t="s">
        <v>115</v>
      </c>
      <c r="C13829">
        <v>11012904</v>
      </c>
      <c r="D13829">
        <v>30</v>
      </c>
      <c r="E13829">
        <v>2387</v>
      </c>
      <c r="F13829" t="s">
        <v>33</v>
      </c>
      <c r="G13829">
        <f>H13829*IFERROR(INDEX('Información SKU'!$H$1:$H$54,MATCH(E13829,'Información SKU'!$A$1:$A$54,0),1),15)</f>
        <v>1380</v>
      </c>
      <c r="H13829">
        <v>115</v>
      </c>
      <c r="I13829" s="12">
        <f>H13829/IFERROR(INDEX('Información SKU'!$K$1:$K$54,MATCH(E13829,'Información SKU'!$A$1:$A$54,0),1),40)</f>
        <v>1.1979166666666667</v>
      </c>
      <c r="J13829" s="3">
        <v>43529</v>
      </c>
      <c r="K13829" s="12" t="s">
        <v>223</v>
      </c>
      <c r="L13829">
        <v>3</v>
      </c>
    </row>
    <row r="13830" spans="1:12" x14ac:dyDescent="0.25">
      <c r="A13830">
        <v>1003933</v>
      </c>
      <c r="B13830" t="s">
        <v>115</v>
      </c>
      <c r="C13830">
        <v>11012904</v>
      </c>
      <c r="D13830">
        <v>20</v>
      </c>
      <c r="E13830">
        <v>2389</v>
      </c>
      <c r="F13830" t="s">
        <v>70</v>
      </c>
      <c r="G13830">
        <f>H13830*IFERROR(INDEX('Información SKU'!$H$1:$H$54,MATCH(E13830,'Información SKU'!$A$1:$A$54,0),1),15)</f>
        <v>570</v>
      </c>
      <c r="H13830">
        <v>95</v>
      </c>
      <c r="I13830" s="12">
        <f>H13830/IFERROR(INDEX('Información SKU'!$K$1:$K$54,MATCH(E13830,'Información SKU'!$A$1:$A$54,0),1),40)</f>
        <v>0.98958333333333337</v>
      </c>
      <c r="J13830" s="3">
        <v>43529</v>
      </c>
      <c r="K13830" s="12" t="s">
        <v>219</v>
      </c>
      <c r="L13830">
        <v>1</v>
      </c>
    </row>
    <row r="13831" spans="1:12" x14ac:dyDescent="0.25">
      <c r="A13831">
        <v>1003933</v>
      </c>
      <c r="B13831" t="s">
        <v>115</v>
      </c>
      <c r="C13831">
        <v>11012904</v>
      </c>
      <c r="D13831">
        <v>10</v>
      </c>
      <c r="E13831">
        <v>5273</v>
      </c>
      <c r="F13831" t="s">
        <v>82</v>
      </c>
      <c r="G13831">
        <f>H13831*IFERROR(INDEX('Información SKU'!$H$1:$H$54,MATCH(E13831,'Información SKU'!$A$1:$A$54,0),1),15)</f>
        <v>462</v>
      </c>
      <c r="H13831">
        <v>77</v>
      </c>
      <c r="I13831" s="12">
        <f>H13831/IFERROR(INDEX('Información SKU'!$K$1:$K$54,MATCH(E13831,'Información SKU'!$A$1:$A$54,0),1),40)</f>
        <v>1.1000000000000001</v>
      </c>
      <c r="J13831" s="3">
        <v>43529</v>
      </c>
      <c r="K13831" s="12" t="s">
        <v>219</v>
      </c>
      <c r="L13831">
        <v>1</v>
      </c>
    </row>
    <row r="13832" spans="1:12" x14ac:dyDescent="0.25">
      <c r="A13832">
        <v>1003933</v>
      </c>
      <c r="B13832" t="s">
        <v>115</v>
      </c>
      <c r="C13832">
        <v>11012905</v>
      </c>
      <c r="D13832">
        <v>690</v>
      </c>
      <c r="E13832">
        <v>2397</v>
      </c>
      <c r="F13832" t="s">
        <v>67</v>
      </c>
      <c r="G13832">
        <f>H13832*IFERROR(INDEX('Información SKU'!$H$1:$H$54,MATCH(E13832,'Información SKU'!$A$1:$A$54,0),1),15)</f>
        <v>144</v>
      </c>
      <c r="H13832">
        <v>12</v>
      </c>
      <c r="I13832" s="12">
        <f>H13832/IFERROR(INDEX('Información SKU'!$K$1:$K$54,MATCH(E13832,'Información SKU'!$A$1:$A$54,0),1),40)</f>
        <v>0.24</v>
      </c>
      <c r="J13832" s="3">
        <v>43529</v>
      </c>
      <c r="K13832" s="12" t="s">
        <v>219</v>
      </c>
      <c r="L13832">
        <v>1</v>
      </c>
    </row>
    <row r="13833" spans="1:12" x14ac:dyDescent="0.25">
      <c r="A13833">
        <v>1003933</v>
      </c>
      <c r="B13833" t="s">
        <v>115</v>
      </c>
      <c r="C13833">
        <v>11012905</v>
      </c>
      <c r="D13833">
        <v>680</v>
      </c>
      <c r="E13833">
        <v>2396</v>
      </c>
      <c r="F13833" t="s">
        <v>68</v>
      </c>
      <c r="G13833">
        <f>H13833*IFERROR(INDEX('Información SKU'!$H$1:$H$54,MATCH(E13833,'Información SKU'!$A$1:$A$54,0),1),15)</f>
        <v>240</v>
      </c>
      <c r="H13833">
        <v>16</v>
      </c>
      <c r="I13833" s="12">
        <f>H13833/IFERROR(INDEX('Información SKU'!$K$1:$K$54,MATCH(E13833,'Información SKU'!$A$1:$A$54,0),1),40)</f>
        <v>0.32</v>
      </c>
      <c r="J13833" s="3">
        <v>43529</v>
      </c>
      <c r="K13833" s="12" t="s">
        <v>219</v>
      </c>
      <c r="L13833">
        <v>1</v>
      </c>
    </row>
    <row r="13834" spans="1:12" x14ac:dyDescent="0.25">
      <c r="A13834">
        <v>1003933</v>
      </c>
      <c r="B13834" t="s">
        <v>115</v>
      </c>
      <c r="C13834">
        <v>11012905</v>
      </c>
      <c r="D13834">
        <v>670</v>
      </c>
      <c r="E13834">
        <v>2390</v>
      </c>
      <c r="F13834" t="s">
        <v>69</v>
      </c>
      <c r="G13834">
        <f>H13834*IFERROR(INDEX('Información SKU'!$H$1:$H$54,MATCH(E13834,'Información SKU'!$A$1:$A$54,0),1),15)</f>
        <v>396</v>
      </c>
      <c r="H13834">
        <v>33</v>
      </c>
      <c r="I13834" s="12">
        <f>H13834/IFERROR(INDEX('Información SKU'!$K$1:$K$54,MATCH(E13834,'Información SKU'!$A$1:$A$54,0),1),40)</f>
        <v>0.18857142857142858</v>
      </c>
      <c r="J13834" s="3">
        <v>43529</v>
      </c>
      <c r="K13834" s="12" t="s">
        <v>221</v>
      </c>
      <c r="L13834">
        <v>2</v>
      </c>
    </row>
    <row r="13835" spans="1:12" x14ac:dyDescent="0.25">
      <c r="A13835">
        <v>1003933</v>
      </c>
      <c r="B13835" t="s">
        <v>115</v>
      </c>
      <c r="C13835">
        <v>11012905</v>
      </c>
      <c r="D13835">
        <v>660</v>
      </c>
      <c r="E13835">
        <v>2389</v>
      </c>
      <c r="F13835" t="s">
        <v>70</v>
      </c>
      <c r="G13835">
        <f>H13835*IFERROR(INDEX('Información SKU'!$H$1:$H$54,MATCH(E13835,'Información SKU'!$A$1:$A$54,0),1),15)</f>
        <v>330</v>
      </c>
      <c r="H13835">
        <v>55</v>
      </c>
      <c r="I13835" s="12">
        <f>H13835/IFERROR(INDEX('Información SKU'!$K$1:$K$54,MATCH(E13835,'Información SKU'!$A$1:$A$54,0),1),40)</f>
        <v>0.57291666666666663</v>
      </c>
      <c r="J13835" s="3">
        <v>43529</v>
      </c>
      <c r="K13835" s="12" t="s">
        <v>222</v>
      </c>
      <c r="L13835">
        <v>3</v>
      </c>
    </row>
    <row r="13836" spans="1:12" x14ac:dyDescent="0.25">
      <c r="A13836">
        <v>1003933</v>
      </c>
      <c r="B13836" t="s">
        <v>115</v>
      </c>
      <c r="C13836">
        <v>11012905</v>
      </c>
      <c r="D13836">
        <v>650</v>
      </c>
      <c r="E13836">
        <v>2387</v>
      </c>
      <c r="F13836" t="s">
        <v>33</v>
      </c>
      <c r="G13836">
        <f>H13836*IFERROR(INDEX('Información SKU'!$H$1:$H$54,MATCH(E13836,'Información SKU'!$A$1:$A$54,0),1),15)</f>
        <v>504</v>
      </c>
      <c r="H13836">
        <v>42</v>
      </c>
      <c r="I13836" s="12">
        <f>H13836/IFERROR(INDEX('Información SKU'!$K$1:$K$54,MATCH(E13836,'Información SKU'!$A$1:$A$54,0),1),40)</f>
        <v>0.4375</v>
      </c>
      <c r="J13836" s="3">
        <v>43529</v>
      </c>
      <c r="K13836" s="12" t="s">
        <v>223</v>
      </c>
      <c r="L13836">
        <v>3</v>
      </c>
    </row>
    <row r="13837" spans="1:12" x14ac:dyDescent="0.25">
      <c r="A13837">
        <v>1003933</v>
      </c>
      <c r="B13837" t="s">
        <v>115</v>
      </c>
      <c r="C13837">
        <v>11012905</v>
      </c>
      <c r="D13837">
        <v>630</v>
      </c>
      <c r="E13837">
        <v>2384</v>
      </c>
      <c r="F13837" t="s">
        <v>10</v>
      </c>
      <c r="G13837">
        <f>H13837*IFERROR(INDEX('Información SKU'!$H$1:$H$54,MATCH(E13837,'Información SKU'!$A$1:$A$54,0),1),15)</f>
        <v>456</v>
      </c>
      <c r="H13837">
        <v>76</v>
      </c>
      <c r="I13837" s="12">
        <f>H13837/IFERROR(INDEX('Información SKU'!$K$1:$K$54,MATCH(E13837,'Información SKU'!$A$1:$A$54,0),1),40)</f>
        <v>0.79166666666666663</v>
      </c>
      <c r="J13837" s="3">
        <v>43529</v>
      </c>
      <c r="K13837" s="12" t="s">
        <v>221</v>
      </c>
      <c r="L13837">
        <v>2</v>
      </c>
    </row>
    <row r="13838" spans="1:12" x14ac:dyDescent="0.25">
      <c r="A13838">
        <v>1003933</v>
      </c>
      <c r="B13838" t="s">
        <v>115</v>
      </c>
      <c r="C13838">
        <v>11012905</v>
      </c>
      <c r="D13838">
        <v>620</v>
      </c>
      <c r="E13838">
        <v>2383</v>
      </c>
      <c r="F13838" t="s">
        <v>92</v>
      </c>
      <c r="G13838">
        <f>H13838*IFERROR(INDEX('Información SKU'!$H$1:$H$54,MATCH(E13838,'Información SKU'!$A$1:$A$54,0),1),15)</f>
        <v>126</v>
      </c>
      <c r="H13838">
        <v>21</v>
      </c>
      <c r="I13838" s="12">
        <f>H13838/IFERROR(INDEX('Información SKU'!$K$1:$K$54,MATCH(E13838,'Información SKU'!$A$1:$A$54,0),1),40)</f>
        <v>0.12</v>
      </c>
      <c r="J13838" s="3">
        <v>43529</v>
      </c>
      <c r="K13838" s="12" t="s">
        <v>223</v>
      </c>
      <c r="L13838">
        <v>3</v>
      </c>
    </row>
    <row r="13839" spans="1:12" x14ac:dyDescent="0.25">
      <c r="A13839">
        <v>1003933</v>
      </c>
      <c r="B13839" t="s">
        <v>115</v>
      </c>
      <c r="C13839">
        <v>11012905</v>
      </c>
      <c r="D13839">
        <v>610</v>
      </c>
      <c r="E13839">
        <v>2382</v>
      </c>
      <c r="F13839" t="s">
        <v>34</v>
      </c>
      <c r="G13839">
        <f>H13839*IFERROR(INDEX('Información SKU'!$H$1:$H$54,MATCH(E13839,'Información SKU'!$A$1:$A$54,0),1),15)</f>
        <v>30</v>
      </c>
      <c r="H13839">
        <v>5</v>
      </c>
      <c r="I13839" s="12">
        <f>H13839/IFERROR(INDEX('Información SKU'!$K$1:$K$54,MATCH(E13839,'Información SKU'!$A$1:$A$54,0),1),40)</f>
        <v>5.2083333333333336E-2</v>
      </c>
      <c r="J13839" s="3">
        <v>43529</v>
      </c>
      <c r="K13839" s="12" t="s">
        <v>222</v>
      </c>
      <c r="L13839">
        <v>3</v>
      </c>
    </row>
    <row r="13840" spans="1:12" x14ac:dyDescent="0.25">
      <c r="A13840">
        <v>1003933</v>
      </c>
      <c r="B13840" t="s">
        <v>115</v>
      </c>
      <c r="C13840">
        <v>11012905</v>
      </c>
      <c r="D13840">
        <v>1040</v>
      </c>
      <c r="E13840">
        <v>5268</v>
      </c>
      <c r="F13840" t="s">
        <v>83</v>
      </c>
      <c r="G13840">
        <f>H13840*IFERROR(INDEX('Información SKU'!$H$1:$H$54,MATCH(E13840,'Información SKU'!$A$1:$A$54,0),1),15)</f>
        <v>210</v>
      </c>
      <c r="H13840">
        <v>14</v>
      </c>
      <c r="I13840" s="12">
        <f>H13840/IFERROR(INDEX('Información SKU'!$K$1:$K$54,MATCH(E13840,'Información SKU'!$A$1:$A$54,0),1),40)</f>
        <v>0.2</v>
      </c>
      <c r="J13840" s="3">
        <v>43529</v>
      </c>
      <c r="K13840" s="12" t="s">
        <v>223</v>
      </c>
      <c r="L13840">
        <v>3</v>
      </c>
    </row>
    <row r="13841" spans="1:12" x14ac:dyDescent="0.25">
      <c r="A13841">
        <v>1003933</v>
      </c>
      <c r="B13841" t="s">
        <v>115</v>
      </c>
      <c r="C13841">
        <v>11012905</v>
      </c>
      <c r="D13841">
        <v>1030</v>
      </c>
      <c r="E13841">
        <v>5273</v>
      </c>
      <c r="F13841" t="s">
        <v>82</v>
      </c>
      <c r="G13841">
        <f>H13841*IFERROR(INDEX('Información SKU'!$H$1:$H$54,MATCH(E13841,'Información SKU'!$A$1:$A$54,0),1),15)</f>
        <v>156</v>
      </c>
      <c r="H13841">
        <v>26</v>
      </c>
      <c r="I13841" s="12">
        <f>H13841/IFERROR(INDEX('Información SKU'!$K$1:$K$54,MATCH(E13841,'Información SKU'!$A$1:$A$54,0),1),40)</f>
        <v>0.37142857142857144</v>
      </c>
      <c r="J13841" s="3">
        <v>43529</v>
      </c>
      <c r="K13841" s="12" t="s">
        <v>223</v>
      </c>
      <c r="L13841">
        <v>3</v>
      </c>
    </row>
    <row r="13842" spans="1:12" x14ac:dyDescent="0.25">
      <c r="A13842">
        <v>1003933</v>
      </c>
      <c r="B13842" t="s">
        <v>115</v>
      </c>
      <c r="C13842">
        <v>11012905</v>
      </c>
      <c r="D13842">
        <v>1020</v>
      </c>
      <c r="E13842">
        <v>5274</v>
      </c>
      <c r="F13842" t="s">
        <v>72</v>
      </c>
      <c r="G13842">
        <f>H13842*IFERROR(INDEX('Información SKU'!$H$1:$H$54,MATCH(E13842,'Información SKU'!$A$1:$A$54,0),1),15)</f>
        <v>144</v>
      </c>
      <c r="H13842">
        <v>18</v>
      </c>
      <c r="I13842" s="12">
        <f>H13842/IFERROR(INDEX('Información SKU'!$K$1:$K$54,MATCH(E13842,'Información SKU'!$A$1:$A$54,0),1),40)</f>
        <v>0.25714285714285712</v>
      </c>
      <c r="J13842" s="3">
        <v>43529</v>
      </c>
      <c r="K13842" s="12" t="s">
        <v>219</v>
      </c>
      <c r="L13842">
        <v>1</v>
      </c>
    </row>
    <row r="13843" spans="1:12" x14ac:dyDescent="0.25">
      <c r="A13843">
        <v>1003933</v>
      </c>
      <c r="B13843" t="s">
        <v>115</v>
      </c>
      <c r="C13843">
        <v>11012905</v>
      </c>
      <c r="D13843">
        <v>1010</v>
      </c>
      <c r="E13843">
        <v>5275</v>
      </c>
      <c r="F13843" t="s">
        <v>75</v>
      </c>
      <c r="G13843">
        <f>H13843*IFERROR(INDEX('Información SKU'!$H$1:$H$54,MATCH(E13843,'Información SKU'!$A$1:$A$54,0),1),15)</f>
        <v>72</v>
      </c>
      <c r="H13843">
        <v>12</v>
      </c>
      <c r="I13843" s="12">
        <f>H13843/IFERROR(INDEX('Información SKU'!$K$1:$K$54,MATCH(E13843,'Información SKU'!$A$1:$A$54,0),1),40)</f>
        <v>0.17142857142857143</v>
      </c>
      <c r="J13843" s="3">
        <v>43529</v>
      </c>
      <c r="K13843" s="12" t="s">
        <v>219</v>
      </c>
      <c r="L13843">
        <v>1</v>
      </c>
    </row>
    <row r="13844" spans="1:12" x14ac:dyDescent="0.25">
      <c r="A13844">
        <v>1003933</v>
      </c>
      <c r="B13844" t="s">
        <v>115</v>
      </c>
      <c r="C13844">
        <v>11012905</v>
      </c>
      <c r="D13844">
        <v>1000</v>
      </c>
      <c r="E13844">
        <v>5402</v>
      </c>
      <c r="F13844" t="s">
        <v>32</v>
      </c>
      <c r="G13844">
        <f>H13844*IFERROR(INDEX('Información SKU'!$H$1:$H$54,MATCH(E13844,'Información SKU'!$A$1:$A$54,0),1),15)</f>
        <v>114</v>
      </c>
      <c r="H13844">
        <v>19</v>
      </c>
      <c r="I13844" s="12">
        <f>H13844/IFERROR(INDEX('Información SKU'!$K$1:$K$54,MATCH(E13844,'Información SKU'!$A$1:$A$54,0),1),40)</f>
        <v>0.31666666666666665</v>
      </c>
      <c r="J13844" s="3">
        <v>43529</v>
      </c>
      <c r="K13844" s="12" t="s">
        <v>219</v>
      </c>
      <c r="L13844">
        <v>1</v>
      </c>
    </row>
    <row r="13845" spans="1:12" x14ac:dyDescent="0.25">
      <c r="A13845">
        <v>1003933</v>
      </c>
      <c r="B13845" t="s">
        <v>115</v>
      </c>
      <c r="C13845">
        <v>11012905</v>
      </c>
      <c r="D13845">
        <v>910</v>
      </c>
      <c r="E13845">
        <v>5266</v>
      </c>
      <c r="F13845" t="s">
        <v>84</v>
      </c>
      <c r="G13845">
        <f>H13845*IFERROR(INDEX('Información SKU'!$H$1:$H$54,MATCH(E13845,'Información SKU'!$A$1:$A$54,0),1),15)</f>
        <v>40</v>
      </c>
      <c r="H13845">
        <v>5</v>
      </c>
      <c r="I13845" s="12">
        <f>H13845/IFERROR(INDEX('Información SKU'!$K$1:$K$54,MATCH(E13845,'Información SKU'!$A$1:$A$54,0),1),40)</f>
        <v>7.1428571428571425E-2</v>
      </c>
      <c r="J13845" s="3">
        <v>43529</v>
      </c>
      <c r="K13845" s="12" t="s">
        <v>221</v>
      </c>
      <c r="L13845">
        <v>2</v>
      </c>
    </row>
    <row r="13846" spans="1:12" x14ac:dyDescent="0.25">
      <c r="A13846">
        <v>1003933</v>
      </c>
      <c r="B13846" t="s">
        <v>115</v>
      </c>
      <c r="C13846">
        <v>11012905</v>
      </c>
      <c r="D13846">
        <v>900</v>
      </c>
      <c r="E13846">
        <v>5246</v>
      </c>
      <c r="F13846" t="s">
        <v>73</v>
      </c>
      <c r="G13846">
        <f>H13846*IFERROR(INDEX('Información SKU'!$H$1:$H$54,MATCH(E13846,'Información SKU'!$A$1:$A$54,0),1),15)</f>
        <v>42</v>
      </c>
      <c r="H13846">
        <v>7</v>
      </c>
      <c r="I13846" s="12">
        <f>H13846/IFERROR(INDEX('Información SKU'!$K$1:$K$54,MATCH(E13846,'Información SKU'!$A$1:$A$54,0),1),40)</f>
        <v>9.3333333333333338E-2</v>
      </c>
      <c r="J13846" s="3">
        <v>43529</v>
      </c>
      <c r="K13846" s="12" t="s">
        <v>218</v>
      </c>
      <c r="L13846">
        <v>1</v>
      </c>
    </row>
    <row r="13847" spans="1:12" x14ac:dyDescent="0.25">
      <c r="A13847">
        <v>1003933</v>
      </c>
      <c r="B13847" t="s">
        <v>115</v>
      </c>
      <c r="C13847">
        <v>11012905</v>
      </c>
      <c r="D13847">
        <v>890</v>
      </c>
      <c r="E13847">
        <v>5245</v>
      </c>
      <c r="F13847" t="s">
        <v>85</v>
      </c>
      <c r="G13847">
        <f>H13847*IFERROR(INDEX('Información SKU'!$H$1:$H$54,MATCH(E13847,'Información SKU'!$A$1:$A$54,0),1),15)</f>
        <v>135</v>
      </c>
      <c r="H13847">
        <v>9</v>
      </c>
      <c r="I13847" s="12">
        <f>H13847/IFERROR(INDEX('Información SKU'!$K$1:$K$54,MATCH(E13847,'Información SKU'!$A$1:$A$54,0),1),40)</f>
        <v>9.375E-2</v>
      </c>
      <c r="J13847" s="3">
        <v>43529</v>
      </c>
      <c r="K13847" s="12" t="s">
        <v>223</v>
      </c>
      <c r="L13847">
        <v>3</v>
      </c>
    </row>
    <row r="13848" spans="1:12" x14ac:dyDescent="0.25">
      <c r="A13848">
        <v>1003933</v>
      </c>
      <c r="B13848" t="s">
        <v>115</v>
      </c>
      <c r="C13848">
        <v>11012905</v>
      </c>
      <c r="D13848">
        <v>880</v>
      </c>
      <c r="E13848">
        <v>5243</v>
      </c>
      <c r="F13848" t="s">
        <v>86</v>
      </c>
      <c r="G13848">
        <f>H13848*IFERROR(INDEX('Información SKU'!$H$1:$H$54,MATCH(E13848,'Información SKU'!$A$1:$A$54,0),1),15)</f>
        <v>84</v>
      </c>
      <c r="H13848">
        <v>7</v>
      </c>
      <c r="I13848" s="12">
        <f>H13848/IFERROR(INDEX('Información SKU'!$K$1:$K$54,MATCH(E13848,'Información SKU'!$A$1:$A$54,0),1),40)</f>
        <v>9.3333333333333338E-2</v>
      </c>
      <c r="J13848" s="3">
        <v>43529</v>
      </c>
      <c r="K13848" s="12" t="s">
        <v>219</v>
      </c>
      <c r="L13848">
        <v>1</v>
      </c>
    </row>
    <row r="13849" spans="1:12" x14ac:dyDescent="0.25">
      <c r="A13849">
        <v>1003933</v>
      </c>
      <c r="B13849" t="s">
        <v>115</v>
      </c>
      <c r="C13849">
        <v>11012905</v>
      </c>
      <c r="D13849">
        <v>870</v>
      </c>
      <c r="E13849">
        <v>5242</v>
      </c>
      <c r="F13849" t="s">
        <v>87</v>
      </c>
      <c r="G13849">
        <f>H13849*IFERROR(INDEX('Información SKU'!$H$1:$H$54,MATCH(E13849,'Información SKU'!$A$1:$A$54,0),1),15)</f>
        <v>90</v>
      </c>
      <c r="H13849">
        <v>6</v>
      </c>
      <c r="I13849" s="12">
        <f>H13849/IFERROR(INDEX('Información SKU'!$K$1:$K$54,MATCH(E13849,'Información SKU'!$A$1:$A$54,0),1),40)</f>
        <v>6.25E-2</v>
      </c>
      <c r="J13849" s="3">
        <v>43529</v>
      </c>
      <c r="K13849" s="12" t="s">
        <v>221</v>
      </c>
      <c r="L13849">
        <v>2</v>
      </c>
    </row>
    <row r="13850" spans="1:12" x14ac:dyDescent="0.25">
      <c r="A13850">
        <v>1003933</v>
      </c>
      <c r="B13850" t="s">
        <v>115</v>
      </c>
      <c r="C13850">
        <v>11012905</v>
      </c>
      <c r="D13850">
        <v>860</v>
      </c>
      <c r="E13850">
        <v>5238</v>
      </c>
      <c r="F13850" t="s">
        <v>88</v>
      </c>
      <c r="G13850">
        <f>H13850*IFERROR(INDEX('Información SKU'!$H$1:$H$54,MATCH(E13850,'Información SKU'!$A$1:$A$54,0),1),15)</f>
        <v>510</v>
      </c>
      <c r="H13850">
        <v>34</v>
      </c>
      <c r="I13850" s="12">
        <f>H13850/IFERROR(INDEX('Información SKU'!$K$1:$K$54,MATCH(E13850,'Información SKU'!$A$1:$A$54,0),1),40)</f>
        <v>0.61818181818181817</v>
      </c>
      <c r="J13850" s="3">
        <v>43529</v>
      </c>
      <c r="K13850" s="12" t="s">
        <v>221</v>
      </c>
      <c r="L13850">
        <v>2</v>
      </c>
    </row>
    <row r="13851" spans="1:12" x14ac:dyDescent="0.25">
      <c r="A13851">
        <v>1003933</v>
      </c>
      <c r="B13851" t="s">
        <v>115</v>
      </c>
      <c r="C13851">
        <v>11012905</v>
      </c>
      <c r="D13851">
        <v>850</v>
      </c>
      <c r="E13851">
        <v>5236</v>
      </c>
      <c r="F13851" t="s">
        <v>89</v>
      </c>
      <c r="G13851">
        <f>H13851*IFERROR(INDEX('Información SKU'!$H$1:$H$54,MATCH(E13851,'Información SKU'!$A$1:$A$54,0),1),15)</f>
        <v>540</v>
      </c>
      <c r="H13851">
        <v>45</v>
      </c>
      <c r="I13851" s="12">
        <f>H13851/IFERROR(INDEX('Información SKU'!$K$1:$K$54,MATCH(E13851,'Información SKU'!$A$1:$A$54,0),1),40)</f>
        <v>0.81818181818181823</v>
      </c>
      <c r="J13851" s="3">
        <v>43529</v>
      </c>
      <c r="K13851" s="12" t="s">
        <v>223</v>
      </c>
      <c r="L13851">
        <v>3</v>
      </c>
    </row>
    <row r="13852" spans="1:12" x14ac:dyDescent="0.25">
      <c r="A13852">
        <v>1003933</v>
      </c>
      <c r="B13852" t="s">
        <v>115</v>
      </c>
      <c r="C13852">
        <v>11012905</v>
      </c>
      <c r="D13852">
        <v>840</v>
      </c>
      <c r="E13852">
        <v>5235</v>
      </c>
      <c r="F13852" t="s">
        <v>90</v>
      </c>
      <c r="G13852">
        <f>H13852*IFERROR(INDEX('Información SKU'!$H$1:$H$54,MATCH(E13852,'Información SKU'!$A$1:$A$54,0),1),15)</f>
        <v>72</v>
      </c>
      <c r="H13852">
        <v>6</v>
      </c>
      <c r="I13852" s="12">
        <f>H13852/IFERROR(INDEX('Información SKU'!$K$1:$K$54,MATCH(E13852,'Información SKU'!$A$1:$A$54,0),1),40)</f>
        <v>0.1111111111111111</v>
      </c>
      <c r="J13852" s="3">
        <v>43529</v>
      </c>
      <c r="K13852" s="12" t="s">
        <v>222</v>
      </c>
      <c r="L13852">
        <v>3</v>
      </c>
    </row>
    <row r="13853" spans="1:12" x14ac:dyDescent="0.25">
      <c r="A13853">
        <v>1003933</v>
      </c>
      <c r="B13853" t="s">
        <v>115</v>
      </c>
      <c r="C13853">
        <v>11012905</v>
      </c>
      <c r="D13853">
        <v>830</v>
      </c>
      <c r="E13853">
        <v>5233</v>
      </c>
      <c r="F13853" t="s">
        <v>91</v>
      </c>
      <c r="G13853">
        <f>H13853*IFERROR(INDEX('Información SKU'!$H$1:$H$54,MATCH(E13853,'Información SKU'!$A$1:$A$54,0),1),15)</f>
        <v>252</v>
      </c>
      <c r="H13853">
        <v>21</v>
      </c>
      <c r="I13853" s="12">
        <f>H13853/IFERROR(INDEX('Información SKU'!$K$1:$K$54,MATCH(E13853,'Información SKU'!$A$1:$A$54,0),1),40)</f>
        <v>0.3888888888888889</v>
      </c>
      <c r="J13853" s="3">
        <v>43529</v>
      </c>
      <c r="K13853" s="12" t="s">
        <v>220</v>
      </c>
      <c r="L13853">
        <v>2</v>
      </c>
    </row>
    <row r="13854" spans="1:12" x14ac:dyDescent="0.25">
      <c r="A13854">
        <v>1003933</v>
      </c>
      <c r="B13854" t="s">
        <v>115</v>
      </c>
      <c r="C13854">
        <v>11012905</v>
      </c>
      <c r="D13854">
        <v>130</v>
      </c>
      <c r="E13854">
        <v>320</v>
      </c>
      <c r="F13854" t="s">
        <v>31</v>
      </c>
      <c r="G13854">
        <f>H13854*IFERROR(INDEX('Información SKU'!$H$1:$H$54,MATCH(E13854,'Información SKU'!$A$1:$A$54,0),1),15)</f>
        <v>390</v>
      </c>
      <c r="H13854">
        <v>26</v>
      </c>
      <c r="I13854" s="12">
        <f>H13854/IFERROR(INDEX('Información SKU'!$K$1:$K$54,MATCH(E13854,'Información SKU'!$A$1:$A$54,0),1),40)</f>
        <v>0.33333333333333331</v>
      </c>
      <c r="J13854" s="3">
        <v>43529</v>
      </c>
      <c r="K13854" s="12" t="s">
        <v>218</v>
      </c>
      <c r="L13854">
        <v>1</v>
      </c>
    </row>
    <row r="13855" spans="1:12" x14ac:dyDescent="0.25">
      <c r="A13855">
        <v>1003933</v>
      </c>
      <c r="B13855" t="s">
        <v>115</v>
      </c>
      <c r="C13855">
        <v>11012905</v>
      </c>
      <c r="D13855">
        <v>30</v>
      </c>
      <c r="E13855">
        <v>224</v>
      </c>
      <c r="F13855" t="s">
        <v>37</v>
      </c>
      <c r="G13855">
        <f>H13855*IFERROR(INDEX('Información SKU'!$H$1:$H$54,MATCH(E13855,'Información SKU'!$A$1:$A$54,0),1),15)</f>
        <v>8</v>
      </c>
      <c r="H13855">
        <v>1</v>
      </c>
      <c r="I13855" s="12">
        <f>H13855/IFERROR(INDEX('Información SKU'!$K$1:$K$54,MATCH(E13855,'Información SKU'!$A$1:$A$54,0),1),40)</f>
        <v>2.3809523809523808E-2</v>
      </c>
      <c r="J13855" s="3">
        <v>43529</v>
      </c>
      <c r="K13855" s="12" t="s">
        <v>219</v>
      </c>
      <c r="L13855">
        <v>1</v>
      </c>
    </row>
    <row r="13856" spans="1:12" x14ac:dyDescent="0.25">
      <c r="A13856">
        <v>1003933</v>
      </c>
      <c r="B13856" t="s">
        <v>115</v>
      </c>
      <c r="C13856">
        <v>11012905</v>
      </c>
      <c r="D13856">
        <v>20</v>
      </c>
      <c r="E13856">
        <v>223</v>
      </c>
      <c r="F13856" t="s">
        <v>74</v>
      </c>
      <c r="G13856">
        <f>H13856*IFERROR(INDEX('Información SKU'!$H$1:$H$54,MATCH(E13856,'Información SKU'!$A$1:$A$54,0),1),15)</f>
        <v>276</v>
      </c>
      <c r="H13856">
        <v>46</v>
      </c>
      <c r="I13856" s="12">
        <f>H13856/IFERROR(INDEX('Información SKU'!$K$1:$K$54,MATCH(E13856,'Información SKU'!$A$1:$A$54,0),1),40)</f>
        <v>1.0952380952380953</v>
      </c>
      <c r="J13856" s="3">
        <v>43529</v>
      </c>
      <c r="K13856" s="12" t="s">
        <v>221</v>
      </c>
      <c r="L13856">
        <v>2</v>
      </c>
    </row>
    <row r="13857" spans="1:12" x14ac:dyDescent="0.25">
      <c r="A13857">
        <v>1003933</v>
      </c>
      <c r="B13857" t="s">
        <v>115</v>
      </c>
      <c r="C13857">
        <v>11012905</v>
      </c>
      <c r="D13857">
        <v>10</v>
      </c>
      <c r="E13857">
        <v>205</v>
      </c>
      <c r="F13857" t="s">
        <v>35</v>
      </c>
      <c r="G13857">
        <f>H13857*IFERROR(INDEX('Información SKU'!$H$1:$H$54,MATCH(E13857,'Información SKU'!$A$1:$A$54,0),1),15)</f>
        <v>296</v>
      </c>
      <c r="H13857">
        <v>37</v>
      </c>
      <c r="I13857" s="12">
        <f>H13857/IFERROR(INDEX('Información SKU'!$K$1:$K$54,MATCH(E13857,'Información SKU'!$A$1:$A$54,0),1),40)</f>
        <v>0.88095238095238093</v>
      </c>
      <c r="J13857" s="3">
        <v>43529</v>
      </c>
      <c r="K13857" s="12" t="s">
        <v>218</v>
      </c>
      <c r="L13857">
        <v>1</v>
      </c>
    </row>
    <row r="13858" spans="1:12" x14ac:dyDescent="0.25">
      <c r="A13858">
        <v>1003933</v>
      </c>
      <c r="B13858" t="s">
        <v>115</v>
      </c>
      <c r="C13858">
        <v>11012905</v>
      </c>
      <c r="D13858">
        <v>500</v>
      </c>
      <c r="E13858">
        <v>43</v>
      </c>
      <c r="F13858" t="s">
        <v>12</v>
      </c>
      <c r="G13858">
        <f>H13858*IFERROR(INDEX('Información SKU'!$H$1:$H$54,MATCH(E13858,'Información SKU'!$A$1:$A$54,0),1),15)</f>
        <v>208</v>
      </c>
      <c r="H13858">
        <v>26</v>
      </c>
      <c r="I13858" s="12">
        <f>H13858/IFERROR(INDEX('Información SKU'!$K$1:$K$54,MATCH(E13858,'Información SKU'!$A$1:$A$54,0),1),40)</f>
        <v>0.61904761904761907</v>
      </c>
      <c r="J13858" s="3">
        <v>43529</v>
      </c>
      <c r="K13858" s="12" t="s">
        <v>221</v>
      </c>
      <c r="L13858">
        <v>2</v>
      </c>
    </row>
    <row r="13859" spans="1:12" x14ac:dyDescent="0.25">
      <c r="A13859">
        <v>1003933</v>
      </c>
      <c r="B13859" t="s">
        <v>115</v>
      </c>
      <c r="C13859">
        <v>11012905</v>
      </c>
      <c r="D13859">
        <v>490</v>
      </c>
      <c r="E13859">
        <v>42</v>
      </c>
      <c r="F13859" t="s">
        <v>15</v>
      </c>
      <c r="G13859">
        <f>H13859*IFERROR(INDEX('Información SKU'!$H$1:$H$54,MATCH(E13859,'Información SKU'!$A$1:$A$54,0),1),15)</f>
        <v>432</v>
      </c>
      <c r="H13859">
        <v>36</v>
      </c>
      <c r="I13859" s="12">
        <f>H13859/IFERROR(INDEX('Información SKU'!$K$1:$K$54,MATCH(E13859,'Información SKU'!$A$1:$A$54,0),1),40)</f>
        <v>0.72</v>
      </c>
      <c r="J13859" s="3">
        <v>43529</v>
      </c>
      <c r="K13859" s="12" t="s">
        <v>221</v>
      </c>
      <c r="L13859">
        <v>2</v>
      </c>
    </row>
    <row r="13860" spans="1:12" x14ac:dyDescent="0.25">
      <c r="A13860">
        <v>1003933</v>
      </c>
      <c r="B13860" t="s">
        <v>115</v>
      </c>
      <c r="C13860">
        <v>11012905</v>
      </c>
      <c r="D13860">
        <v>480</v>
      </c>
      <c r="E13860">
        <v>41</v>
      </c>
      <c r="F13860" t="s">
        <v>71</v>
      </c>
      <c r="G13860">
        <f>H13860*IFERROR(INDEX('Información SKU'!$H$1:$H$54,MATCH(E13860,'Información SKU'!$A$1:$A$54,0),1),15)</f>
        <v>120</v>
      </c>
      <c r="H13860">
        <v>15</v>
      </c>
      <c r="I13860" s="12">
        <f>H13860/IFERROR(INDEX('Información SKU'!$K$1:$K$54,MATCH(E13860,'Información SKU'!$A$1:$A$54,0),1),40)</f>
        <v>0.25</v>
      </c>
      <c r="J13860" s="3">
        <v>43529</v>
      </c>
      <c r="K13860" s="12" t="s">
        <v>221</v>
      </c>
      <c r="L13860">
        <v>2</v>
      </c>
    </row>
    <row r="13861" spans="1:12" x14ac:dyDescent="0.25">
      <c r="A13861">
        <v>1003933</v>
      </c>
      <c r="B13861" t="s">
        <v>115</v>
      </c>
      <c r="C13861">
        <v>11012905</v>
      </c>
      <c r="D13861">
        <v>410</v>
      </c>
      <c r="E13861">
        <v>63</v>
      </c>
      <c r="F13861" t="s">
        <v>1</v>
      </c>
      <c r="G13861">
        <f>H13861*IFERROR(INDEX('Información SKU'!$H$1:$H$54,MATCH(E13861,'Información SKU'!$A$1:$A$54,0),1),15)</f>
        <v>30</v>
      </c>
      <c r="H13861">
        <v>2</v>
      </c>
      <c r="I13861" s="12">
        <f>H13861/IFERROR(INDEX('Información SKU'!$K$1:$K$54,MATCH(E13861,'Información SKU'!$A$1:$A$54,0),1),40)</f>
        <v>4.7619047619047616E-2</v>
      </c>
      <c r="J13861" s="3">
        <v>43529</v>
      </c>
      <c r="K13861" s="12" t="s">
        <v>220</v>
      </c>
      <c r="L13861">
        <v>2</v>
      </c>
    </row>
    <row r="13862" spans="1:12" x14ac:dyDescent="0.25">
      <c r="A13862">
        <v>1003933</v>
      </c>
      <c r="B13862" t="s">
        <v>115</v>
      </c>
      <c r="C13862">
        <v>11012905</v>
      </c>
      <c r="D13862">
        <v>400</v>
      </c>
      <c r="E13862">
        <v>62</v>
      </c>
      <c r="F13862" t="s">
        <v>25</v>
      </c>
      <c r="G13862">
        <f>H13862*IFERROR(INDEX('Información SKU'!$H$1:$H$54,MATCH(E13862,'Información SKU'!$A$1:$A$54,0),1),15)</f>
        <v>328</v>
      </c>
      <c r="H13862">
        <v>41</v>
      </c>
      <c r="I13862" s="12">
        <f>H13862/IFERROR(INDEX('Información SKU'!$K$1:$K$54,MATCH(E13862,'Información SKU'!$A$1:$A$54,0),1),40)</f>
        <v>0.82</v>
      </c>
      <c r="J13862" s="3">
        <v>43529</v>
      </c>
      <c r="K13862" s="12" t="s">
        <v>218</v>
      </c>
      <c r="L13862">
        <v>1</v>
      </c>
    </row>
    <row r="13863" spans="1:12" x14ac:dyDescent="0.25">
      <c r="A13863">
        <v>1003933</v>
      </c>
      <c r="B13863" t="s">
        <v>115</v>
      </c>
      <c r="C13863">
        <v>11012905</v>
      </c>
      <c r="D13863">
        <v>270</v>
      </c>
      <c r="E13863">
        <v>522</v>
      </c>
      <c r="F13863" t="s">
        <v>6</v>
      </c>
      <c r="G13863">
        <f>H13863*IFERROR(INDEX('Información SKU'!$H$1:$H$54,MATCH(E13863,'Información SKU'!$A$1:$A$54,0),1),15)</f>
        <v>225</v>
      </c>
      <c r="H13863">
        <v>15</v>
      </c>
      <c r="I13863" s="12">
        <f>H13863/IFERROR(INDEX('Información SKU'!$K$1:$K$54,MATCH(E13863,'Información SKU'!$A$1:$A$54,0),1),40)</f>
        <v>0.25</v>
      </c>
      <c r="J13863" s="3">
        <v>43529</v>
      </c>
      <c r="K13863" s="12" t="s">
        <v>222</v>
      </c>
      <c r="L13863">
        <v>3</v>
      </c>
    </row>
    <row r="13864" spans="1:12" x14ac:dyDescent="0.25">
      <c r="A13864">
        <v>1003933</v>
      </c>
      <c r="B13864" t="s">
        <v>115</v>
      </c>
      <c r="C13864">
        <v>11012905</v>
      </c>
      <c r="D13864">
        <v>280</v>
      </c>
      <c r="E13864">
        <v>527</v>
      </c>
      <c r="F13864" t="s">
        <v>80</v>
      </c>
      <c r="G13864">
        <f>H13864*IFERROR(INDEX('Información SKU'!$H$1:$H$54,MATCH(E13864,'Información SKU'!$A$1:$A$54,0),1),15)</f>
        <v>255</v>
      </c>
      <c r="H13864">
        <v>17</v>
      </c>
      <c r="I13864" s="12">
        <f>H13864/IFERROR(INDEX('Información SKU'!$K$1:$K$54,MATCH(E13864,'Información SKU'!$A$1:$A$54,0),1),40)</f>
        <v>0.28333333333333333</v>
      </c>
      <c r="J13864" s="3">
        <v>43529</v>
      </c>
      <c r="K13864" s="12" t="s">
        <v>222</v>
      </c>
      <c r="L13864">
        <v>3</v>
      </c>
    </row>
    <row r="13865" spans="1:12" x14ac:dyDescent="0.25">
      <c r="A13865">
        <v>1003933</v>
      </c>
      <c r="B13865" t="s">
        <v>115</v>
      </c>
      <c r="C13865">
        <v>11012905</v>
      </c>
      <c r="D13865">
        <v>360</v>
      </c>
      <c r="E13865">
        <v>1199</v>
      </c>
      <c r="F13865" t="s">
        <v>26</v>
      </c>
      <c r="G13865">
        <f>H13865*IFERROR(INDEX('Información SKU'!$H$1:$H$54,MATCH(E13865,'Información SKU'!$A$1:$A$54,0),1),15)</f>
        <v>348</v>
      </c>
      <c r="H13865">
        <v>29</v>
      </c>
      <c r="I13865" s="12">
        <f>H13865/IFERROR(INDEX('Información SKU'!$K$1:$K$54,MATCH(E13865,'Información SKU'!$A$1:$A$54,0),1),40)</f>
        <v>0.48333333333333334</v>
      </c>
      <c r="J13865" s="3">
        <v>43529</v>
      </c>
      <c r="K13865" s="12" t="s">
        <v>219</v>
      </c>
      <c r="L13865">
        <v>1</v>
      </c>
    </row>
    <row r="13866" spans="1:12" x14ac:dyDescent="0.25">
      <c r="A13866">
        <v>1003933</v>
      </c>
      <c r="B13866" t="s">
        <v>115</v>
      </c>
      <c r="C13866">
        <v>11012905</v>
      </c>
      <c r="D13866">
        <v>390</v>
      </c>
      <c r="E13866">
        <v>61</v>
      </c>
      <c r="F13866" t="s">
        <v>20</v>
      </c>
      <c r="G13866">
        <f>H13866*IFERROR(INDEX('Información SKU'!$H$1:$H$54,MATCH(E13866,'Información SKU'!$A$1:$A$54,0),1),15)</f>
        <v>345</v>
      </c>
      <c r="H13866">
        <v>23</v>
      </c>
      <c r="I13866" s="12">
        <f>H13866/IFERROR(INDEX('Información SKU'!$K$1:$K$54,MATCH(E13866,'Información SKU'!$A$1:$A$54,0),1),40)</f>
        <v>0.38333333333333336</v>
      </c>
      <c r="J13866" s="3">
        <v>43529</v>
      </c>
      <c r="K13866" s="12" t="s">
        <v>221</v>
      </c>
      <c r="L13866">
        <v>2</v>
      </c>
    </row>
    <row r="13867" spans="1:12" x14ac:dyDescent="0.25">
      <c r="A13867">
        <v>1003933</v>
      </c>
      <c r="B13867" t="s">
        <v>115</v>
      </c>
      <c r="C13867">
        <v>11012906</v>
      </c>
      <c r="D13867">
        <v>190</v>
      </c>
      <c r="E13867">
        <v>521</v>
      </c>
      <c r="F13867" t="s">
        <v>28</v>
      </c>
      <c r="G13867">
        <f>H13867*IFERROR(INDEX('Información SKU'!$H$1:$H$54,MATCH(E13867,'Información SKU'!$A$1:$A$54,0),1),15)</f>
        <v>304</v>
      </c>
      <c r="H13867">
        <v>38</v>
      </c>
      <c r="I13867" s="12">
        <f>H13867/IFERROR(INDEX('Información SKU'!$K$1:$K$54,MATCH(E13867,'Información SKU'!$A$1:$A$54,0),1),40)</f>
        <v>0.6333333333333333</v>
      </c>
      <c r="J13867" s="3">
        <v>43529</v>
      </c>
      <c r="K13867" s="12" t="s">
        <v>222</v>
      </c>
      <c r="L13867">
        <v>3</v>
      </c>
    </row>
    <row r="13868" spans="1:12" x14ac:dyDescent="0.25">
      <c r="A13868">
        <v>1003933</v>
      </c>
      <c r="B13868" t="s">
        <v>115</v>
      </c>
      <c r="C13868">
        <v>11012906</v>
      </c>
      <c r="D13868">
        <v>180</v>
      </c>
      <c r="E13868">
        <v>511</v>
      </c>
      <c r="F13868" t="s">
        <v>29</v>
      </c>
      <c r="G13868">
        <f>H13868*IFERROR(INDEX('Información SKU'!$H$1:$H$54,MATCH(E13868,'Información SKU'!$A$1:$A$54,0),1),15)</f>
        <v>32</v>
      </c>
      <c r="H13868">
        <v>4</v>
      </c>
      <c r="I13868" s="12">
        <f>H13868/IFERROR(INDEX('Información SKU'!$K$1:$K$54,MATCH(E13868,'Información SKU'!$A$1:$A$54,0),1),40)</f>
        <v>6.6666666666666666E-2</v>
      </c>
      <c r="J13868" s="3">
        <v>43529</v>
      </c>
      <c r="K13868" s="12" t="s">
        <v>219</v>
      </c>
      <c r="L13868">
        <v>1</v>
      </c>
    </row>
    <row r="13869" spans="1:12" x14ac:dyDescent="0.25">
      <c r="A13869">
        <v>1003933</v>
      </c>
      <c r="B13869" t="s">
        <v>115</v>
      </c>
      <c r="C13869">
        <v>11012906</v>
      </c>
      <c r="D13869">
        <v>170</v>
      </c>
      <c r="E13869">
        <v>510</v>
      </c>
      <c r="F13869" t="s">
        <v>30</v>
      </c>
      <c r="G13869">
        <f>H13869*IFERROR(INDEX('Información SKU'!$H$1:$H$54,MATCH(E13869,'Información SKU'!$A$1:$A$54,0),1),15)</f>
        <v>174</v>
      </c>
      <c r="H13869">
        <v>29</v>
      </c>
      <c r="I13869" s="12">
        <f>H13869/IFERROR(INDEX('Información SKU'!$K$1:$K$54,MATCH(E13869,'Información SKU'!$A$1:$A$54,0),1),40)</f>
        <v>0.57999999999999996</v>
      </c>
      <c r="J13869" s="3">
        <v>43529</v>
      </c>
      <c r="K13869" s="12" t="s">
        <v>222</v>
      </c>
      <c r="L13869">
        <v>3</v>
      </c>
    </row>
    <row r="13870" spans="1:12" x14ac:dyDescent="0.25">
      <c r="A13870">
        <v>1003933</v>
      </c>
      <c r="B13870" t="s">
        <v>115</v>
      </c>
      <c r="C13870">
        <v>11012906</v>
      </c>
      <c r="D13870">
        <v>160</v>
      </c>
      <c r="E13870">
        <v>509</v>
      </c>
      <c r="F13870" t="s">
        <v>0</v>
      </c>
      <c r="G13870">
        <f>H13870*IFERROR(INDEX('Información SKU'!$H$1:$H$54,MATCH(E13870,'Información SKU'!$A$1:$A$54,0),1),15)</f>
        <v>414</v>
      </c>
      <c r="H13870">
        <v>69</v>
      </c>
      <c r="I13870" s="12">
        <f>H13870/IFERROR(INDEX('Información SKU'!$K$1:$K$54,MATCH(E13870,'Información SKU'!$A$1:$A$54,0),1),40)</f>
        <v>0.86250000000000004</v>
      </c>
      <c r="J13870" s="3">
        <v>43529</v>
      </c>
      <c r="K13870" s="12" t="s">
        <v>218</v>
      </c>
      <c r="L13870">
        <v>1</v>
      </c>
    </row>
    <row r="13871" spans="1:12" x14ac:dyDescent="0.25">
      <c r="A13871">
        <v>1003933</v>
      </c>
      <c r="B13871" t="s">
        <v>115</v>
      </c>
      <c r="C13871">
        <v>11012906</v>
      </c>
      <c r="D13871">
        <v>150</v>
      </c>
      <c r="E13871">
        <v>480</v>
      </c>
      <c r="F13871" t="s">
        <v>77</v>
      </c>
      <c r="G13871">
        <f>H13871*IFERROR(INDEX('Información SKU'!$H$1:$H$54,MATCH(E13871,'Información SKU'!$A$1:$A$54,0),1),15)</f>
        <v>200</v>
      </c>
      <c r="H13871">
        <v>25</v>
      </c>
      <c r="I13871" s="12">
        <f>H13871/IFERROR(INDEX('Información SKU'!$K$1:$K$54,MATCH(E13871,'Información SKU'!$A$1:$A$54,0),1),40)</f>
        <v>0.32051282051282054</v>
      </c>
      <c r="J13871" s="3">
        <v>43529</v>
      </c>
      <c r="K13871" s="12" t="s">
        <v>222</v>
      </c>
      <c r="L13871">
        <v>3</v>
      </c>
    </row>
    <row r="13872" spans="1:12" x14ac:dyDescent="0.25">
      <c r="A13872">
        <v>1003933</v>
      </c>
      <c r="B13872" t="s">
        <v>115</v>
      </c>
      <c r="C13872">
        <v>11012906</v>
      </c>
      <c r="D13872">
        <v>140</v>
      </c>
      <c r="E13872">
        <v>478</v>
      </c>
      <c r="F13872" t="s">
        <v>76</v>
      </c>
      <c r="G13872">
        <f>H13872*IFERROR(INDEX('Información SKU'!$H$1:$H$54,MATCH(E13872,'Información SKU'!$A$1:$A$54,0),1),15)</f>
        <v>75</v>
      </c>
      <c r="H13872">
        <v>5</v>
      </c>
      <c r="I13872" s="12">
        <f>H13872/IFERROR(INDEX('Información SKU'!$K$1:$K$54,MATCH(E13872,'Información SKU'!$A$1:$A$54,0),1),40)</f>
        <v>7.1428571428571425E-2</v>
      </c>
      <c r="J13872" s="3">
        <v>43529</v>
      </c>
      <c r="K13872" s="12" t="s">
        <v>219</v>
      </c>
      <c r="L13872">
        <v>1</v>
      </c>
    </row>
    <row r="13873" spans="1:12" x14ac:dyDescent="0.25">
      <c r="A13873">
        <v>1003933</v>
      </c>
      <c r="B13873" t="s">
        <v>115</v>
      </c>
      <c r="C13873">
        <v>11012906</v>
      </c>
      <c r="D13873">
        <v>130</v>
      </c>
      <c r="E13873">
        <v>460</v>
      </c>
      <c r="F13873" t="s">
        <v>38</v>
      </c>
      <c r="G13873">
        <f>H13873*IFERROR(INDEX('Información SKU'!$H$1:$H$54,MATCH(E13873,'Información SKU'!$A$1:$A$54,0),1),15)</f>
        <v>900</v>
      </c>
      <c r="H13873">
        <v>60</v>
      </c>
      <c r="I13873" s="12">
        <f>H13873/IFERROR(INDEX('Información SKU'!$K$1:$K$54,MATCH(E13873,'Información SKU'!$A$1:$A$54,0),1),40)</f>
        <v>0.76923076923076927</v>
      </c>
      <c r="J13873" s="3">
        <v>43529</v>
      </c>
      <c r="K13873" s="12" t="s">
        <v>221</v>
      </c>
      <c r="L13873">
        <v>2</v>
      </c>
    </row>
    <row r="13874" spans="1:12" x14ac:dyDescent="0.25">
      <c r="A13874">
        <v>1003933</v>
      </c>
      <c r="B13874" t="s">
        <v>115</v>
      </c>
      <c r="C13874">
        <v>11012906</v>
      </c>
      <c r="D13874">
        <v>120</v>
      </c>
      <c r="E13874">
        <v>439</v>
      </c>
      <c r="F13874" t="s">
        <v>78</v>
      </c>
      <c r="G13874">
        <f>H13874*IFERROR(INDEX('Información SKU'!$H$1:$H$54,MATCH(E13874,'Información SKU'!$A$1:$A$54,0),1),15)</f>
        <v>300</v>
      </c>
      <c r="H13874">
        <v>50</v>
      </c>
      <c r="I13874" s="12">
        <f>H13874/IFERROR(INDEX('Información SKU'!$K$1:$K$54,MATCH(E13874,'Información SKU'!$A$1:$A$54,0),1),40)</f>
        <v>0.3968253968253968</v>
      </c>
      <c r="J13874" s="3">
        <v>43529</v>
      </c>
      <c r="K13874" s="12" t="s">
        <v>220</v>
      </c>
      <c r="L13874">
        <v>2</v>
      </c>
    </row>
    <row r="13875" spans="1:12" x14ac:dyDescent="0.25">
      <c r="A13875">
        <v>1003933</v>
      </c>
      <c r="B13875" t="s">
        <v>115</v>
      </c>
      <c r="C13875">
        <v>11012906</v>
      </c>
      <c r="D13875">
        <v>110</v>
      </c>
      <c r="E13875">
        <v>420</v>
      </c>
      <c r="F13875" t="s">
        <v>11</v>
      </c>
      <c r="G13875">
        <f>H13875*IFERROR(INDEX('Información SKU'!$H$1:$H$54,MATCH(E13875,'Información SKU'!$A$1:$A$54,0),1),15)</f>
        <v>315</v>
      </c>
      <c r="H13875">
        <v>21</v>
      </c>
      <c r="I13875" s="12">
        <f>H13875/IFERROR(INDEX('Información SKU'!$K$1:$K$54,MATCH(E13875,'Información SKU'!$A$1:$A$54,0),1),40)</f>
        <v>0.26923076923076922</v>
      </c>
      <c r="J13875" s="3">
        <v>43529</v>
      </c>
      <c r="K13875" s="12" t="s">
        <v>220</v>
      </c>
      <c r="L13875">
        <v>2</v>
      </c>
    </row>
    <row r="13876" spans="1:12" x14ac:dyDescent="0.25">
      <c r="A13876">
        <v>1003933</v>
      </c>
      <c r="B13876" t="s">
        <v>115</v>
      </c>
      <c r="C13876">
        <v>11012906</v>
      </c>
      <c r="D13876">
        <v>90</v>
      </c>
      <c r="E13876">
        <v>416</v>
      </c>
      <c r="F13876" t="s">
        <v>81</v>
      </c>
      <c r="G13876">
        <f>H13876*IFERROR(INDEX('Información SKU'!$H$1:$H$54,MATCH(E13876,'Información SKU'!$A$1:$A$54,0),1),15)</f>
        <v>180</v>
      </c>
      <c r="H13876">
        <v>12</v>
      </c>
      <c r="I13876" s="12">
        <f>H13876/IFERROR(INDEX('Información SKU'!$K$1:$K$54,MATCH(E13876,'Información SKU'!$A$1:$A$54,0),1),40)</f>
        <v>0.17142857142857143</v>
      </c>
      <c r="J13876" s="3">
        <v>43529</v>
      </c>
      <c r="K13876" s="12" t="s">
        <v>220</v>
      </c>
      <c r="L13876">
        <v>2</v>
      </c>
    </row>
    <row r="13877" spans="1:12" x14ac:dyDescent="0.25">
      <c r="A13877">
        <v>1004688</v>
      </c>
      <c r="B13877" t="s">
        <v>104</v>
      </c>
      <c r="C13877">
        <v>11012912</v>
      </c>
      <c r="D13877">
        <v>20</v>
      </c>
      <c r="E13877">
        <v>61</v>
      </c>
      <c r="F13877" t="s">
        <v>20</v>
      </c>
      <c r="G13877">
        <f>H13877*IFERROR(INDEX('Información SKU'!$H$1:$H$54,MATCH(E13877,'Información SKU'!$A$1:$A$54,0),1),15)</f>
        <v>2025</v>
      </c>
      <c r="H13877">
        <v>135</v>
      </c>
      <c r="I13877" s="12">
        <f>H13877/IFERROR(INDEX('Información SKU'!$K$1:$K$54,MATCH(E13877,'Información SKU'!$A$1:$A$54,0),1),40)</f>
        <v>2.25</v>
      </c>
      <c r="J13877" s="3">
        <v>43529</v>
      </c>
      <c r="K13877" s="12" t="s">
        <v>218</v>
      </c>
      <c r="L13877">
        <v>1</v>
      </c>
    </row>
    <row r="13878" spans="1:12" x14ac:dyDescent="0.25">
      <c r="A13878">
        <v>1004688</v>
      </c>
      <c r="B13878" t="s">
        <v>104</v>
      </c>
      <c r="C13878">
        <v>11012913</v>
      </c>
      <c r="D13878">
        <v>20</v>
      </c>
      <c r="E13878">
        <v>205</v>
      </c>
      <c r="F13878" t="s">
        <v>35</v>
      </c>
      <c r="G13878">
        <f>H13878*IFERROR(INDEX('Información SKU'!$H$1:$H$54,MATCH(E13878,'Información SKU'!$A$1:$A$54,0),1),15)</f>
        <v>1976</v>
      </c>
      <c r="H13878">
        <v>247</v>
      </c>
      <c r="I13878" s="12">
        <f>H13878/IFERROR(INDEX('Información SKU'!$K$1:$K$54,MATCH(E13878,'Información SKU'!$A$1:$A$54,0),1),40)</f>
        <v>5.8809523809523814</v>
      </c>
      <c r="J13878" s="3">
        <v>43529</v>
      </c>
      <c r="K13878" s="12" t="s">
        <v>220</v>
      </c>
      <c r="L13878">
        <v>2</v>
      </c>
    </row>
    <row r="13879" spans="1:12" x14ac:dyDescent="0.25">
      <c r="A13879">
        <v>1004689</v>
      </c>
      <c r="B13879" t="s">
        <v>104</v>
      </c>
      <c r="C13879">
        <v>11012936</v>
      </c>
      <c r="D13879">
        <v>10</v>
      </c>
      <c r="E13879">
        <v>61</v>
      </c>
      <c r="F13879" t="s">
        <v>20</v>
      </c>
      <c r="G13879">
        <f>H13879*IFERROR(INDEX('Información SKU'!$H$1:$H$54,MATCH(E13879,'Información SKU'!$A$1:$A$54,0),1),15)</f>
        <v>19260</v>
      </c>
      <c r="H13879">
        <v>1284</v>
      </c>
      <c r="I13879" s="12">
        <f>H13879/IFERROR(INDEX('Información SKU'!$K$1:$K$54,MATCH(E13879,'Información SKU'!$A$1:$A$54,0),1),40)</f>
        <v>21.4</v>
      </c>
      <c r="J13879" s="3">
        <v>43529</v>
      </c>
      <c r="K13879" s="12" t="s">
        <v>222</v>
      </c>
      <c r="L13879">
        <v>3</v>
      </c>
    </row>
    <row r="13880" spans="1:12" x14ac:dyDescent="0.25">
      <c r="A13880">
        <v>1004688</v>
      </c>
      <c r="B13880" t="s">
        <v>104</v>
      </c>
      <c r="C13880">
        <v>11012968</v>
      </c>
      <c r="D13880">
        <v>10</v>
      </c>
      <c r="E13880">
        <v>205</v>
      </c>
      <c r="F13880" t="s">
        <v>35</v>
      </c>
      <c r="G13880">
        <f>H13880*IFERROR(INDEX('Información SKU'!$H$1:$H$54,MATCH(E13880,'Información SKU'!$A$1:$A$54,0),1),15)</f>
        <v>8992</v>
      </c>
      <c r="H13880">
        <v>1124</v>
      </c>
      <c r="I13880" s="12">
        <f>H13880/IFERROR(INDEX('Información SKU'!$K$1:$K$54,MATCH(E13880,'Información SKU'!$A$1:$A$54,0),1),40)</f>
        <v>26.761904761904763</v>
      </c>
      <c r="J13880" s="3">
        <v>43529</v>
      </c>
      <c r="K13880" s="12" t="s">
        <v>218</v>
      </c>
      <c r="L13880">
        <v>1</v>
      </c>
    </row>
    <row r="13881" spans="1:12" x14ac:dyDescent="0.25">
      <c r="A13881">
        <v>1004688</v>
      </c>
      <c r="B13881" t="s">
        <v>104</v>
      </c>
      <c r="C13881">
        <v>11012969</v>
      </c>
      <c r="D13881">
        <v>10</v>
      </c>
      <c r="E13881">
        <v>223</v>
      </c>
      <c r="F13881" t="s">
        <v>74</v>
      </c>
      <c r="G13881">
        <f>H13881*IFERROR(INDEX('Información SKU'!$H$1:$H$54,MATCH(E13881,'Información SKU'!$A$1:$A$54,0),1),15)</f>
        <v>1698</v>
      </c>
      <c r="H13881">
        <v>283</v>
      </c>
      <c r="I13881" s="12">
        <f>H13881/IFERROR(INDEX('Información SKU'!$K$1:$K$54,MATCH(E13881,'Información SKU'!$A$1:$A$54,0),1),40)</f>
        <v>6.7380952380952381</v>
      </c>
      <c r="J13881" s="3">
        <v>43529</v>
      </c>
      <c r="K13881" s="12" t="s">
        <v>220</v>
      </c>
      <c r="L13881">
        <v>2</v>
      </c>
    </row>
    <row r="13882" spans="1:12" x14ac:dyDescent="0.25">
      <c r="A13882">
        <v>1004688</v>
      </c>
      <c r="B13882" t="s">
        <v>104</v>
      </c>
      <c r="C13882">
        <v>11012969</v>
      </c>
      <c r="D13882">
        <v>20</v>
      </c>
      <c r="E13882">
        <v>224</v>
      </c>
      <c r="F13882" t="s">
        <v>37</v>
      </c>
      <c r="G13882">
        <f>H13882*IFERROR(INDEX('Información SKU'!$H$1:$H$54,MATCH(E13882,'Información SKU'!$A$1:$A$54,0),1),15)</f>
        <v>2904</v>
      </c>
      <c r="H13882">
        <v>363</v>
      </c>
      <c r="I13882" s="12">
        <f>H13882/IFERROR(INDEX('Información SKU'!$K$1:$K$54,MATCH(E13882,'Información SKU'!$A$1:$A$54,0),1),40)</f>
        <v>8.6428571428571423</v>
      </c>
      <c r="J13882" s="3">
        <v>43529</v>
      </c>
      <c r="K13882" s="12" t="s">
        <v>223</v>
      </c>
      <c r="L13882">
        <v>3</v>
      </c>
    </row>
    <row r="13883" spans="1:12" x14ac:dyDescent="0.25">
      <c r="A13883">
        <v>1004688</v>
      </c>
      <c r="B13883" t="s">
        <v>104</v>
      </c>
      <c r="C13883">
        <v>11012970</v>
      </c>
      <c r="D13883">
        <v>10</v>
      </c>
      <c r="E13883">
        <v>510</v>
      </c>
      <c r="F13883" t="s">
        <v>30</v>
      </c>
      <c r="G13883">
        <f>H13883*IFERROR(INDEX('Información SKU'!$H$1:$H$54,MATCH(E13883,'Información SKU'!$A$1:$A$54,0),1),15)</f>
        <v>7332</v>
      </c>
      <c r="H13883">
        <v>1222</v>
      </c>
      <c r="I13883" s="12">
        <f>H13883/IFERROR(INDEX('Información SKU'!$K$1:$K$54,MATCH(E13883,'Información SKU'!$A$1:$A$54,0),1),40)</f>
        <v>24.44</v>
      </c>
      <c r="J13883" s="3">
        <v>43529</v>
      </c>
      <c r="K13883" s="12" t="s">
        <v>220</v>
      </c>
      <c r="L13883">
        <v>2</v>
      </c>
    </row>
    <row r="13884" spans="1:12" x14ac:dyDescent="0.25">
      <c r="A13884">
        <v>1004688</v>
      </c>
      <c r="B13884" t="s">
        <v>104</v>
      </c>
      <c r="C13884">
        <v>11012970</v>
      </c>
      <c r="D13884">
        <v>20</v>
      </c>
      <c r="E13884">
        <v>511</v>
      </c>
      <c r="F13884" t="s">
        <v>29</v>
      </c>
      <c r="G13884">
        <f>H13884*IFERROR(INDEX('Información SKU'!$H$1:$H$54,MATCH(E13884,'Información SKU'!$A$1:$A$54,0),1),15)</f>
        <v>1048</v>
      </c>
      <c r="H13884">
        <v>131</v>
      </c>
      <c r="I13884" s="12">
        <f>H13884/IFERROR(INDEX('Información SKU'!$K$1:$K$54,MATCH(E13884,'Información SKU'!$A$1:$A$54,0),1),40)</f>
        <v>2.1833333333333331</v>
      </c>
      <c r="J13884" s="3">
        <v>43529</v>
      </c>
      <c r="K13884" s="12" t="s">
        <v>221</v>
      </c>
      <c r="L13884">
        <v>2</v>
      </c>
    </row>
    <row r="13885" spans="1:12" x14ac:dyDescent="0.25">
      <c r="A13885">
        <v>1004688</v>
      </c>
      <c r="B13885" t="s">
        <v>104</v>
      </c>
      <c r="C13885">
        <v>11012986</v>
      </c>
      <c r="D13885">
        <v>10</v>
      </c>
      <c r="E13885">
        <v>61</v>
      </c>
      <c r="F13885" t="s">
        <v>20</v>
      </c>
      <c r="G13885">
        <f>H13885*IFERROR(INDEX('Información SKU'!$H$1:$H$54,MATCH(E13885,'Información SKU'!$A$1:$A$54,0),1),15)</f>
        <v>23400</v>
      </c>
      <c r="H13885">
        <v>1560</v>
      </c>
      <c r="I13885" s="12">
        <f>H13885/IFERROR(INDEX('Información SKU'!$K$1:$K$54,MATCH(E13885,'Información SKU'!$A$1:$A$54,0),1),40)</f>
        <v>26</v>
      </c>
      <c r="J13885" s="3">
        <v>43529</v>
      </c>
      <c r="K13885" s="12" t="s">
        <v>219</v>
      </c>
      <c r="L13885">
        <v>1</v>
      </c>
    </row>
    <row r="13886" spans="1:12" x14ac:dyDescent="0.25">
      <c r="A13886">
        <v>1004688</v>
      </c>
      <c r="B13886" t="s">
        <v>104</v>
      </c>
      <c r="C13886">
        <v>11013001</v>
      </c>
      <c r="D13886">
        <v>10</v>
      </c>
      <c r="E13886">
        <v>511</v>
      </c>
      <c r="F13886" t="s">
        <v>29</v>
      </c>
      <c r="G13886">
        <f>H13886*IFERROR(INDEX('Información SKU'!$H$1:$H$54,MATCH(E13886,'Información SKU'!$A$1:$A$54,0),1),15)</f>
        <v>16400</v>
      </c>
      <c r="H13886">
        <v>2050</v>
      </c>
      <c r="I13886" s="12">
        <f>H13886/IFERROR(INDEX('Información SKU'!$K$1:$K$54,MATCH(E13886,'Información SKU'!$A$1:$A$54,0),1),40)</f>
        <v>34.166666666666664</v>
      </c>
      <c r="J13886" s="3">
        <v>43529</v>
      </c>
      <c r="K13886" s="12" t="s">
        <v>218</v>
      </c>
      <c r="L13886">
        <v>1</v>
      </c>
    </row>
    <row r="13887" spans="1:12" x14ac:dyDescent="0.25">
      <c r="A13887">
        <v>1004688</v>
      </c>
      <c r="B13887" t="s">
        <v>104</v>
      </c>
      <c r="C13887">
        <v>11013002</v>
      </c>
      <c r="D13887">
        <v>10</v>
      </c>
      <c r="E13887">
        <v>511</v>
      </c>
      <c r="F13887" t="s">
        <v>29</v>
      </c>
      <c r="G13887">
        <f>H13887*IFERROR(INDEX('Información SKU'!$H$1:$H$54,MATCH(E13887,'Información SKU'!$A$1:$A$54,0),1),15)</f>
        <v>1072</v>
      </c>
      <c r="H13887">
        <v>134</v>
      </c>
      <c r="I13887" s="12">
        <f>H13887/IFERROR(INDEX('Información SKU'!$K$1:$K$54,MATCH(E13887,'Información SKU'!$A$1:$A$54,0),1),40)</f>
        <v>2.2333333333333334</v>
      </c>
      <c r="J13887" s="3">
        <v>43529</v>
      </c>
      <c r="K13887" s="12" t="s">
        <v>223</v>
      </c>
      <c r="L13887">
        <v>3</v>
      </c>
    </row>
    <row r="13888" spans="1:12" x14ac:dyDescent="0.25">
      <c r="A13888">
        <v>1004688</v>
      </c>
      <c r="B13888" t="s">
        <v>104</v>
      </c>
      <c r="C13888">
        <v>11013003</v>
      </c>
      <c r="D13888">
        <v>10</v>
      </c>
      <c r="E13888">
        <v>63</v>
      </c>
      <c r="F13888" t="s">
        <v>1</v>
      </c>
      <c r="G13888">
        <f>H13888*IFERROR(INDEX('Información SKU'!$H$1:$H$54,MATCH(E13888,'Información SKU'!$A$1:$A$54,0),1),15)</f>
        <v>18150</v>
      </c>
      <c r="H13888">
        <v>1210</v>
      </c>
      <c r="I13888" s="12">
        <f>H13888/IFERROR(INDEX('Información SKU'!$K$1:$K$54,MATCH(E13888,'Información SKU'!$A$1:$A$54,0),1),40)</f>
        <v>28.80952380952381</v>
      </c>
      <c r="J13888" s="3">
        <v>43529</v>
      </c>
      <c r="K13888" s="12" t="s">
        <v>222</v>
      </c>
      <c r="L13888">
        <v>3</v>
      </c>
    </row>
    <row r="13889" spans="1:12" x14ac:dyDescent="0.25">
      <c r="A13889">
        <v>1004689</v>
      </c>
      <c r="B13889" t="s">
        <v>104</v>
      </c>
      <c r="C13889">
        <v>11013011</v>
      </c>
      <c r="D13889">
        <v>10</v>
      </c>
      <c r="E13889">
        <v>61</v>
      </c>
      <c r="F13889" t="s">
        <v>20</v>
      </c>
      <c r="G13889">
        <f>H13889*IFERROR(INDEX('Información SKU'!$H$1:$H$54,MATCH(E13889,'Información SKU'!$A$1:$A$54,0),1),15)</f>
        <v>7620</v>
      </c>
      <c r="H13889">
        <v>508</v>
      </c>
      <c r="I13889" s="12">
        <f>H13889/IFERROR(INDEX('Información SKU'!$K$1:$K$54,MATCH(E13889,'Información SKU'!$A$1:$A$54,0),1),40)</f>
        <v>8.4666666666666668</v>
      </c>
      <c r="J13889" s="3">
        <v>43529</v>
      </c>
      <c r="K13889" s="12" t="s">
        <v>222</v>
      </c>
      <c r="L13889">
        <v>3</v>
      </c>
    </row>
    <row r="13890" spans="1:12" x14ac:dyDescent="0.25">
      <c r="A13890">
        <v>1004688</v>
      </c>
      <c r="B13890" t="s">
        <v>104</v>
      </c>
      <c r="C13890">
        <v>11013051</v>
      </c>
      <c r="D13890">
        <v>10</v>
      </c>
      <c r="E13890">
        <v>511</v>
      </c>
      <c r="F13890" t="s">
        <v>29</v>
      </c>
      <c r="G13890">
        <f>H13890*IFERROR(INDEX('Información SKU'!$H$1:$H$54,MATCH(E13890,'Información SKU'!$A$1:$A$54,0),1),15)</f>
        <v>5248</v>
      </c>
      <c r="H13890">
        <v>656</v>
      </c>
      <c r="I13890" s="12">
        <f>H13890/IFERROR(INDEX('Información SKU'!$K$1:$K$54,MATCH(E13890,'Información SKU'!$A$1:$A$54,0),1),40)</f>
        <v>10.933333333333334</v>
      </c>
      <c r="J13890" s="3">
        <v>43529</v>
      </c>
      <c r="K13890" s="12" t="s">
        <v>218</v>
      </c>
      <c r="L13890">
        <v>1</v>
      </c>
    </row>
    <row r="13891" spans="1:12" x14ac:dyDescent="0.25">
      <c r="A13891">
        <v>1004688</v>
      </c>
      <c r="B13891" t="s">
        <v>104</v>
      </c>
      <c r="C13891">
        <v>11013051</v>
      </c>
      <c r="D13891">
        <v>20</v>
      </c>
      <c r="E13891">
        <v>1199</v>
      </c>
      <c r="F13891" t="s">
        <v>26</v>
      </c>
      <c r="G13891">
        <f>H13891*IFERROR(INDEX('Información SKU'!$H$1:$H$54,MATCH(E13891,'Información SKU'!$A$1:$A$54,0),1),15)</f>
        <v>4896</v>
      </c>
      <c r="H13891">
        <v>408</v>
      </c>
      <c r="I13891" s="12">
        <f>H13891/IFERROR(INDEX('Información SKU'!$K$1:$K$54,MATCH(E13891,'Información SKU'!$A$1:$A$54,0),1),40)</f>
        <v>6.8</v>
      </c>
      <c r="J13891" s="3">
        <v>43529</v>
      </c>
      <c r="K13891" s="12" t="s">
        <v>223</v>
      </c>
      <c r="L13891">
        <v>3</v>
      </c>
    </row>
    <row r="13892" spans="1:12" x14ac:dyDescent="0.25">
      <c r="A13892">
        <v>1004688</v>
      </c>
      <c r="B13892" t="s">
        <v>104</v>
      </c>
      <c r="C13892">
        <v>11013051</v>
      </c>
      <c r="D13892">
        <v>30</v>
      </c>
      <c r="E13892">
        <v>1200</v>
      </c>
      <c r="F13892" t="s">
        <v>17</v>
      </c>
      <c r="G13892">
        <f>H13892*IFERROR(INDEX('Información SKU'!$H$1:$H$54,MATCH(E13892,'Información SKU'!$A$1:$A$54,0),1),15)</f>
        <v>2034</v>
      </c>
      <c r="H13892">
        <v>339</v>
      </c>
      <c r="I13892" s="12">
        <f>H13892/IFERROR(INDEX('Información SKU'!$K$1:$K$54,MATCH(E13892,'Información SKU'!$A$1:$A$54,0),1),40)</f>
        <v>8.0714285714285712</v>
      </c>
      <c r="J13892" s="3">
        <v>43529</v>
      </c>
      <c r="K13892" s="12" t="s">
        <v>222</v>
      </c>
      <c r="L13892">
        <v>3</v>
      </c>
    </row>
    <row r="13893" spans="1:12" x14ac:dyDescent="0.25">
      <c r="A13893">
        <v>1004688</v>
      </c>
      <c r="B13893" t="s">
        <v>104</v>
      </c>
      <c r="C13893">
        <v>11013052</v>
      </c>
      <c r="D13893">
        <v>10</v>
      </c>
      <c r="E13893">
        <v>522</v>
      </c>
      <c r="F13893" t="s">
        <v>6</v>
      </c>
      <c r="G13893">
        <f>H13893*IFERROR(INDEX('Información SKU'!$H$1:$H$54,MATCH(E13893,'Información SKU'!$A$1:$A$54,0),1),15)</f>
        <v>3165</v>
      </c>
      <c r="H13893">
        <v>211</v>
      </c>
      <c r="I13893" s="12">
        <f>H13893/IFERROR(INDEX('Información SKU'!$K$1:$K$54,MATCH(E13893,'Información SKU'!$A$1:$A$54,0),1),40)</f>
        <v>3.5166666666666666</v>
      </c>
      <c r="J13893" s="3">
        <v>43529</v>
      </c>
      <c r="K13893" s="12" t="s">
        <v>221</v>
      </c>
      <c r="L13893">
        <v>2</v>
      </c>
    </row>
    <row r="13894" spans="1:12" x14ac:dyDescent="0.25">
      <c r="A13894">
        <v>1004688</v>
      </c>
      <c r="B13894" t="s">
        <v>104</v>
      </c>
      <c r="C13894">
        <v>11013052</v>
      </c>
      <c r="D13894">
        <v>20</v>
      </c>
      <c r="E13894">
        <v>521</v>
      </c>
      <c r="F13894" t="s">
        <v>28</v>
      </c>
      <c r="G13894">
        <f>H13894*IFERROR(INDEX('Información SKU'!$H$1:$H$54,MATCH(E13894,'Información SKU'!$A$1:$A$54,0),1),15)</f>
        <v>3576</v>
      </c>
      <c r="H13894">
        <v>447</v>
      </c>
      <c r="I13894" s="12">
        <f>H13894/IFERROR(INDEX('Información SKU'!$K$1:$K$54,MATCH(E13894,'Información SKU'!$A$1:$A$54,0),1),40)</f>
        <v>7.45</v>
      </c>
      <c r="J13894" s="3">
        <v>43529</v>
      </c>
      <c r="K13894" s="12" t="s">
        <v>220</v>
      </c>
      <c r="L13894">
        <v>2</v>
      </c>
    </row>
    <row r="13895" spans="1:12" x14ac:dyDescent="0.25">
      <c r="A13895">
        <v>1004688</v>
      </c>
      <c r="B13895" t="s">
        <v>104</v>
      </c>
      <c r="C13895">
        <v>11013052</v>
      </c>
      <c r="D13895">
        <v>30</v>
      </c>
      <c r="E13895">
        <v>509</v>
      </c>
      <c r="F13895" t="s">
        <v>0</v>
      </c>
      <c r="G13895">
        <f>H13895*IFERROR(INDEX('Información SKU'!$H$1:$H$54,MATCH(E13895,'Información SKU'!$A$1:$A$54,0),1),15)</f>
        <v>5088</v>
      </c>
      <c r="H13895">
        <v>848</v>
      </c>
      <c r="I13895" s="12">
        <f>H13895/IFERROR(INDEX('Información SKU'!$K$1:$K$54,MATCH(E13895,'Información SKU'!$A$1:$A$54,0),1),40)</f>
        <v>10.6</v>
      </c>
      <c r="J13895" s="3">
        <v>43529</v>
      </c>
      <c r="K13895" s="12" t="s">
        <v>221</v>
      </c>
      <c r="L13895">
        <v>2</v>
      </c>
    </row>
    <row r="13896" spans="1:12" x14ac:dyDescent="0.25">
      <c r="A13896">
        <v>1004688</v>
      </c>
      <c r="B13896" t="s">
        <v>104</v>
      </c>
      <c r="C13896">
        <v>11013052</v>
      </c>
      <c r="D13896">
        <v>40</v>
      </c>
      <c r="E13896">
        <v>527</v>
      </c>
      <c r="F13896" t="s">
        <v>80</v>
      </c>
      <c r="G13896">
        <f>H13896*IFERROR(INDEX('Información SKU'!$H$1:$H$54,MATCH(E13896,'Información SKU'!$A$1:$A$54,0),1),15)</f>
        <v>4110</v>
      </c>
      <c r="H13896">
        <v>274</v>
      </c>
      <c r="I13896" s="12">
        <f>H13896/IFERROR(INDEX('Información SKU'!$K$1:$K$54,MATCH(E13896,'Información SKU'!$A$1:$A$54,0),1),40)</f>
        <v>4.5666666666666664</v>
      </c>
      <c r="J13896" s="3">
        <v>43529</v>
      </c>
      <c r="K13896" s="12" t="s">
        <v>219</v>
      </c>
      <c r="L13896">
        <v>1</v>
      </c>
    </row>
    <row r="13897" spans="1:12" x14ac:dyDescent="0.25">
      <c r="A13897">
        <v>1004688</v>
      </c>
      <c r="B13897" t="s">
        <v>104</v>
      </c>
      <c r="C13897">
        <v>11013054</v>
      </c>
      <c r="D13897">
        <v>10</v>
      </c>
      <c r="E13897">
        <v>42</v>
      </c>
      <c r="F13897" t="s">
        <v>15</v>
      </c>
      <c r="G13897">
        <f>H13897*IFERROR(INDEX('Información SKU'!$H$1:$H$54,MATCH(E13897,'Información SKU'!$A$1:$A$54,0),1),15)</f>
        <v>5172</v>
      </c>
      <c r="H13897">
        <v>431</v>
      </c>
      <c r="I13897" s="12">
        <f>H13897/IFERROR(INDEX('Información SKU'!$K$1:$K$54,MATCH(E13897,'Información SKU'!$A$1:$A$54,0),1),40)</f>
        <v>8.6199999999999992</v>
      </c>
      <c r="J13897" s="3">
        <v>43529</v>
      </c>
      <c r="K13897" s="12" t="s">
        <v>223</v>
      </c>
      <c r="L13897">
        <v>3</v>
      </c>
    </row>
    <row r="13898" spans="1:12" x14ac:dyDescent="0.25">
      <c r="A13898">
        <v>1004688</v>
      </c>
      <c r="B13898" t="s">
        <v>104</v>
      </c>
      <c r="C13898">
        <v>11013054</v>
      </c>
      <c r="D13898">
        <v>20</v>
      </c>
      <c r="E13898">
        <v>43</v>
      </c>
      <c r="F13898" t="s">
        <v>12</v>
      </c>
      <c r="G13898">
        <f>H13898*IFERROR(INDEX('Información SKU'!$H$1:$H$54,MATCH(E13898,'Información SKU'!$A$1:$A$54,0),1),15)</f>
        <v>2400</v>
      </c>
      <c r="H13898">
        <v>300</v>
      </c>
      <c r="I13898" s="12">
        <f>H13898/IFERROR(INDEX('Información SKU'!$K$1:$K$54,MATCH(E13898,'Información SKU'!$A$1:$A$54,0),1),40)</f>
        <v>7.1428571428571432</v>
      </c>
      <c r="J13898" s="3">
        <v>43529</v>
      </c>
      <c r="K13898" s="12" t="s">
        <v>222</v>
      </c>
      <c r="L13898">
        <v>3</v>
      </c>
    </row>
    <row r="13899" spans="1:12" x14ac:dyDescent="0.25">
      <c r="A13899">
        <v>1004688</v>
      </c>
      <c r="B13899" t="s">
        <v>104</v>
      </c>
      <c r="C13899">
        <v>11013054</v>
      </c>
      <c r="D13899">
        <v>30</v>
      </c>
      <c r="E13899">
        <v>41</v>
      </c>
      <c r="F13899" t="s">
        <v>71</v>
      </c>
      <c r="G13899">
        <f>H13899*IFERROR(INDEX('Información SKU'!$H$1:$H$54,MATCH(E13899,'Información SKU'!$A$1:$A$54,0),1),15)</f>
        <v>2944</v>
      </c>
      <c r="H13899">
        <v>368</v>
      </c>
      <c r="I13899" s="12">
        <f>H13899/IFERROR(INDEX('Información SKU'!$K$1:$K$54,MATCH(E13899,'Información SKU'!$A$1:$A$54,0),1),40)</f>
        <v>6.1333333333333337</v>
      </c>
      <c r="J13899" s="3">
        <v>43529</v>
      </c>
      <c r="K13899" s="12" t="s">
        <v>222</v>
      </c>
      <c r="L13899">
        <v>3</v>
      </c>
    </row>
    <row r="13900" spans="1:12" x14ac:dyDescent="0.25">
      <c r="A13900">
        <v>1004689</v>
      </c>
      <c r="B13900" t="s">
        <v>104</v>
      </c>
      <c r="C13900">
        <v>11013072</v>
      </c>
      <c r="D13900">
        <v>10</v>
      </c>
      <c r="E13900">
        <v>509</v>
      </c>
      <c r="F13900" t="s">
        <v>0</v>
      </c>
      <c r="G13900">
        <f>H13900*IFERROR(INDEX('Información SKU'!$H$1:$H$54,MATCH(E13900,'Información SKU'!$A$1:$A$54,0),1),15)</f>
        <v>1008</v>
      </c>
      <c r="H13900">
        <v>168</v>
      </c>
      <c r="I13900" s="12">
        <f>H13900/IFERROR(INDEX('Información SKU'!$K$1:$K$54,MATCH(E13900,'Información SKU'!$A$1:$A$54,0),1),40)</f>
        <v>2.1</v>
      </c>
      <c r="J13900" s="3">
        <v>43529</v>
      </c>
      <c r="K13900" s="12" t="s">
        <v>222</v>
      </c>
      <c r="L13900">
        <v>3</v>
      </c>
    </row>
    <row r="13901" spans="1:12" x14ac:dyDescent="0.25">
      <c r="A13901">
        <v>1004689</v>
      </c>
      <c r="B13901" t="s">
        <v>104</v>
      </c>
      <c r="C13901">
        <v>11013072</v>
      </c>
      <c r="D13901">
        <v>20</v>
      </c>
      <c r="E13901">
        <v>521</v>
      </c>
      <c r="F13901" t="s">
        <v>28</v>
      </c>
      <c r="G13901">
        <f>H13901*IFERROR(INDEX('Información SKU'!$H$1:$H$54,MATCH(E13901,'Información SKU'!$A$1:$A$54,0),1),15)</f>
        <v>472</v>
      </c>
      <c r="H13901">
        <v>59</v>
      </c>
      <c r="I13901" s="12">
        <f>H13901/IFERROR(INDEX('Información SKU'!$K$1:$K$54,MATCH(E13901,'Información SKU'!$A$1:$A$54,0),1),40)</f>
        <v>0.98333333333333328</v>
      </c>
      <c r="J13901" s="3">
        <v>43529</v>
      </c>
      <c r="K13901" s="12" t="s">
        <v>222</v>
      </c>
      <c r="L13901">
        <v>3</v>
      </c>
    </row>
    <row r="13902" spans="1:12" x14ac:dyDescent="0.25">
      <c r="A13902">
        <v>1004689</v>
      </c>
      <c r="B13902" t="s">
        <v>104</v>
      </c>
      <c r="C13902">
        <v>11013072</v>
      </c>
      <c r="D13902">
        <v>30</v>
      </c>
      <c r="E13902">
        <v>527</v>
      </c>
      <c r="F13902" t="s">
        <v>80</v>
      </c>
      <c r="G13902">
        <f>H13902*IFERROR(INDEX('Información SKU'!$H$1:$H$54,MATCH(E13902,'Información SKU'!$A$1:$A$54,0),1),15)</f>
        <v>1125</v>
      </c>
      <c r="H13902">
        <v>75</v>
      </c>
      <c r="I13902" s="12">
        <f>H13902/IFERROR(INDEX('Información SKU'!$K$1:$K$54,MATCH(E13902,'Información SKU'!$A$1:$A$54,0),1),40)</f>
        <v>1.25</v>
      </c>
      <c r="J13902" s="3">
        <v>43529</v>
      </c>
      <c r="K13902" s="12" t="s">
        <v>221</v>
      </c>
      <c r="L13902">
        <v>2</v>
      </c>
    </row>
    <row r="13903" spans="1:12" x14ac:dyDescent="0.25">
      <c r="A13903">
        <v>1004689</v>
      </c>
      <c r="B13903" t="s">
        <v>104</v>
      </c>
      <c r="C13903">
        <v>11013072</v>
      </c>
      <c r="D13903">
        <v>40</v>
      </c>
      <c r="E13903">
        <v>1199</v>
      </c>
      <c r="F13903" t="s">
        <v>26</v>
      </c>
      <c r="G13903">
        <f>H13903*IFERROR(INDEX('Información SKU'!$H$1:$H$54,MATCH(E13903,'Información SKU'!$A$1:$A$54,0),1),15)</f>
        <v>840</v>
      </c>
      <c r="H13903">
        <v>70</v>
      </c>
      <c r="I13903" s="12">
        <f>H13903/IFERROR(INDEX('Información SKU'!$K$1:$K$54,MATCH(E13903,'Información SKU'!$A$1:$A$54,0),1),40)</f>
        <v>1.1666666666666667</v>
      </c>
      <c r="J13903" s="3">
        <v>43529</v>
      </c>
      <c r="K13903" s="12" t="s">
        <v>218</v>
      </c>
      <c r="L13903">
        <v>1</v>
      </c>
    </row>
    <row r="13904" spans="1:12" x14ac:dyDescent="0.25">
      <c r="A13904">
        <v>1004688</v>
      </c>
      <c r="B13904" t="s">
        <v>104</v>
      </c>
      <c r="C13904">
        <v>11013073</v>
      </c>
      <c r="D13904">
        <v>10</v>
      </c>
      <c r="E13904">
        <v>61</v>
      </c>
      <c r="F13904" t="s">
        <v>20</v>
      </c>
      <c r="G13904">
        <f>H13904*IFERROR(INDEX('Información SKU'!$H$1:$H$54,MATCH(E13904,'Información SKU'!$A$1:$A$54,0),1),15)</f>
        <v>1620</v>
      </c>
      <c r="H13904">
        <v>108</v>
      </c>
      <c r="I13904" s="12">
        <f>H13904/IFERROR(INDEX('Información SKU'!$K$1:$K$54,MATCH(E13904,'Información SKU'!$A$1:$A$54,0),1),40)</f>
        <v>1.8</v>
      </c>
      <c r="J13904" s="3">
        <v>43529</v>
      </c>
      <c r="K13904" s="12" t="s">
        <v>223</v>
      </c>
      <c r="L13904">
        <v>3</v>
      </c>
    </row>
    <row r="13905" spans="1:12" x14ac:dyDescent="0.25">
      <c r="A13905">
        <v>1004689</v>
      </c>
      <c r="B13905" t="s">
        <v>104</v>
      </c>
      <c r="C13905">
        <v>11013082</v>
      </c>
      <c r="D13905">
        <v>10</v>
      </c>
      <c r="E13905">
        <v>63</v>
      </c>
      <c r="F13905" t="s">
        <v>1</v>
      </c>
      <c r="G13905">
        <f>H13905*IFERROR(INDEX('Información SKU'!$H$1:$H$54,MATCH(E13905,'Información SKU'!$A$1:$A$54,0),1),15)</f>
        <v>1575</v>
      </c>
      <c r="H13905">
        <v>105</v>
      </c>
      <c r="I13905" s="12">
        <f>H13905/IFERROR(INDEX('Información SKU'!$K$1:$K$54,MATCH(E13905,'Información SKU'!$A$1:$A$54,0),1),40)</f>
        <v>2.5</v>
      </c>
      <c r="J13905" s="3">
        <v>43529</v>
      </c>
      <c r="K13905" s="12" t="s">
        <v>218</v>
      </c>
      <c r="L13905">
        <v>1</v>
      </c>
    </row>
    <row r="13906" spans="1:12" x14ac:dyDescent="0.25">
      <c r="A13906">
        <v>1004689</v>
      </c>
      <c r="B13906" t="s">
        <v>104</v>
      </c>
      <c r="C13906">
        <v>11013082</v>
      </c>
      <c r="D13906">
        <v>30</v>
      </c>
      <c r="E13906">
        <v>61</v>
      </c>
      <c r="F13906" t="s">
        <v>20</v>
      </c>
      <c r="G13906">
        <f>H13906*IFERROR(INDEX('Información SKU'!$H$1:$H$54,MATCH(E13906,'Información SKU'!$A$1:$A$54,0),1),15)</f>
        <v>3570</v>
      </c>
      <c r="H13906">
        <v>238</v>
      </c>
      <c r="I13906" s="12">
        <f>H13906/IFERROR(INDEX('Información SKU'!$K$1:$K$54,MATCH(E13906,'Información SKU'!$A$1:$A$54,0),1),40)</f>
        <v>3.9666666666666668</v>
      </c>
      <c r="J13906" s="3">
        <v>43529</v>
      </c>
      <c r="K13906" s="12" t="s">
        <v>221</v>
      </c>
      <c r="L13906">
        <v>2</v>
      </c>
    </row>
    <row r="13907" spans="1:12" x14ac:dyDescent="0.25">
      <c r="A13907">
        <v>1004689</v>
      </c>
      <c r="B13907" t="s">
        <v>104</v>
      </c>
      <c r="C13907">
        <v>11013094</v>
      </c>
      <c r="D13907">
        <v>10</v>
      </c>
      <c r="E13907">
        <v>1200</v>
      </c>
      <c r="F13907" t="s">
        <v>17</v>
      </c>
      <c r="G13907">
        <f>H13907*IFERROR(INDEX('Información SKU'!$H$1:$H$54,MATCH(E13907,'Información SKU'!$A$1:$A$54,0),1),15)</f>
        <v>594</v>
      </c>
      <c r="H13907">
        <v>99</v>
      </c>
      <c r="I13907" s="12">
        <f>H13907/IFERROR(INDEX('Información SKU'!$K$1:$K$54,MATCH(E13907,'Información SKU'!$A$1:$A$54,0),1),40)</f>
        <v>2.3571428571428572</v>
      </c>
      <c r="J13907" s="3">
        <v>43529</v>
      </c>
      <c r="K13907" s="12" t="s">
        <v>223</v>
      </c>
      <c r="L13907">
        <v>3</v>
      </c>
    </row>
    <row r="13908" spans="1:12" x14ac:dyDescent="0.25">
      <c r="A13908">
        <v>1004689</v>
      </c>
      <c r="B13908" t="s">
        <v>104</v>
      </c>
      <c r="C13908">
        <v>11013094</v>
      </c>
      <c r="D13908">
        <v>20</v>
      </c>
      <c r="E13908">
        <v>511</v>
      </c>
      <c r="F13908" t="s">
        <v>29</v>
      </c>
      <c r="G13908">
        <f>H13908*IFERROR(INDEX('Información SKU'!$H$1:$H$54,MATCH(E13908,'Información SKU'!$A$1:$A$54,0),1),15)</f>
        <v>4920</v>
      </c>
      <c r="H13908">
        <v>615</v>
      </c>
      <c r="I13908" s="12">
        <f>H13908/IFERROR(INDEX('Información SKU'!$K$1:$K$54,MATCH(E13908,'Información SKU'!$A$1:$A$54,0),1),40)</f>
        <v>10.25</v>
      </c>
      <c r="J13908" s="3">
        <v>43529</v>
      </c>
      <c r="K13908" s="12" t="s">
        <v>221</v>
      </c>
      <c r="L13908">
        <v>2</v>
      </c>
    </row>
    <row r="13909" spans="1:12" x14ac:dyDescent="0.25">
      <c r="A13909">
        <v>1004689</v>
      </c>
      <c r="B13909" t="s">
        <v>104</v>
      </c>
      <c r="C13909">
        <v>11013094</v>
      </c>
      <c r="D13909">
        <v>40</v>
      </c>
      <c r="E13909">
        <v>63</v>
      </c>
      <c r="F13909" t="s">
        <v>1</v>
      </c>
      <c r="G13909">
        <f>H13909*IFERROR(INDEX('Información SKU'!$H$1:$H$54,MATCH(E13909,'Información SKU'!$A$1:$A$54,0),1),15)</f>
        <v>1140</v>
      </c>
      <c r="H13909">
        <v>76</v>
      </c>
      <c r="I13909" s="12">
        <f>H13909/IFERROR(INDEX('Información SKU'!$K$1:$K$54,MATCH(E13909,'Información SKU'!$A$1:$A$54,0),1),40)</f>
        <v>1.8095238095238095</v>
      </c>
      <c r="J13909" s="3">
        <v>43529</v>
      </c>
      <c r="K13909" s="12" t="s">
        <v>218</v>
      </c>
      <c r="L13909">
        <v>1</v>
      </c>
    </row>
    <row r="13910" spans="1:12" x14ac:dyDescent="0.25">
      <c r="A13910">
        <v>1004688</v>
      </c>
      <c r="B13910" t="s">
        <v>104</v>
      </c>
      <c r="C13910">
        <v>11013099</v>
      </c>
      <c r="D13910">
        <v>20</v>
      </c>
      <c r="E13910">
        <v>205</v>
      </c>
      <c r="F13910" t="s">
        <v>35</v>
      </c>
      <c r="G13910">
        <f>H13910*IFERROR(INDEX('Información SKU'!$H$1:$H$54,MATCH(E13910,'Información SKU'!$A$1:$A$54,0),1),15)</f>
        <v>1264</v>
      </c>
      <c r="H13910">
        <v>158</v>
      </c>
      <c r="I13910" s="12">
        <f>H13910/IFERROR(INDEX('Información SKU'!$K$1:$K$54,MATCH(E13910,'Información SKU'!$A$1:$A$54,0),1),40)</f>
        <v>3.7619047619047619</v>
      </c>
      <c r="J13910" s="3">
        <v>43529</v>
      </c>
      <c r="K13910" s="12" t="s">
        <v>222</v>
      </c>
      <c r="L13910">
        <v>3</v>
      </c>
    </row>
    <row r="13911" spans="1:12" x14ac:dyDescent="0.25">
      <c r="A13911">
        <v>1004688</v>
      </c>
      <c r="B13911" t="s">
        <v>104</v>
      </c>
      <c r="C13911">
        <v>11013100</v>
      </c>
      <c r="D13911">
        <v>10</v>
      </c>
      <c r="E13911">
        <v>63</v>
      </c>
      <c r="F13911" t="s">
        <v>1</v>
      </c>
      <c r="G13911">
        <f>H13911*IFERROR(INDEX('Información SKU'!$H$1:$H$54,MATCH(E13911,'Información SKU'!$A$1:$A$54,0),1),15)</f>
        <v>795</v>
      </c>
      <c r="H13911">
        <v>53</v>
      </c>
      <c r="I13911" s="12">
        <f>H13911/IFERROR(INDEX('Información SKU'!$K$1:$K$54,MATCH(E13911,'Información SKU'!$A$1:$A$54,0),1),40)</f>
        <v>1.2619047619047619</v>
      </c>
      <c r="J13911" s="3">
        <v>43529</v>
      </c>
      <c r="K13911" s="12" t="s">
        <v>219</v>
      </c>
      <c r="L13911">
        <v>1</v>
      </c>
    </row>
    <row r="13912" spans="1:12" x14ac:dyDescent="0.25">
      <c r="A13912">
        <v>1004688</v>
      </c>
      <c r="B13912" t="s">
        <v>104</v>
      </c>
      <c r="C13912">
        <v>11013111</v>
      </c>
      <c r="D13912">
        <v>10</v>
      </c>
      <c r="E13912">
        <v>510</v>
      </c>
      <c r="F13912" t="s">
        <v>30</v>
      </c>
      <c r="G13912">
        <f>H13912*IFERROR(INDEX('Información SKU'!$H$1:$H$54,MATCH(E13912,'Información SKU'!$A$1:$A$54,0),1),15)</f>
        <v>12</v>
      </c>
      <c r="H13912">
        <v>2</v>
      </c>
      <c r="I13912" s="12">
        <f>H13912/IFERROR(INDEX('Información SKU'!$K$1:$K$54,MATCH(E13912,'Información SKU'!$A$1:$A$54,0),1),40)</f>
        <v>0.04</v>
      </c>
      <c r="J13912" s="3">
        <v>43529</v>
      </c>
      <c r="K13912" s="12" t="s">
        <v>221</v>
      </c>
      <c r="L13912">
        <v>2</v>
      </c>
    </row>
    <row r="13913" spans="1:12" x14ac:dyDescent="0.25">
      <c r="A13913">
        <v>1004688</v>
      </c>
      <c r="B13913" t="s">
        <v>104</v>
      </c>
      <c r="C13913">
        <v>11013111</v>
      </c>
      <c r="D13913">
        <v>20</v>
      </c>
      <c r="E13913">
        <v>224</v>
      </c>
      <c r="F13913" t="s">
        <v>37</v>
      </c>
      <c r="G13913">
        <f>H13913*IFERROR(INDEX('Información SKU'!$H$1:$H$54,MATCH(E13913,'Información SKU'!$A$1:$A$54,0),1),15)</f>
        <v>144</v>
      </c>
      <c r="H13913">
        <v>18</v>
      </c>
      <c r="I13913" s="12">
        <f>H13913/IFERROR(INDEX('Información SKU'!$K$1:$K$54,MATCH(E13913,'Información SKU'!$A$1:$A$54,0),1),40)</f>
        <v>0.42857142857142855</v>
      </c>
      <c r="J13913" s="3">
        <v>43529</v>
      </c>
      <c r="K13913" s="12" t="s">
        <v>222</v>
      </c>
      <c r="L13913">
        <v>3</v>
      </c>
    </row>
    <row r="13914" spans="1:12" x14ac:dyDescent="0.25">
      <c r="A13914">
        <v>1004688</v>
      </c>
      <c r="B13914" t="s">
        <v>104</v>
      </c>
      <c r="C13914">
        <v>11013111</v>
      </c>
      <c r="D13914">
        <v>30</v>
      </c>
      <c r="E13914">
        <v>205</v>
      </c>
      <c r="F13914" t="s">
        <v>35</v>
      </c>
      <c r="G13914">
        <f>H13914*IFERROR(INDEX('Información SKU'!$H$1:$H$54,MATCH(E13914,'Información SKU'!$A$1:$A$54,0),1),15)</f>
        <v>272</v>
      </c>
      <c r="H13914">
        <v>34</v>
      </c>
      <c r="I13914" s="12">
        <f>H13914/IFERROR(INDEX('Información SKU'!$K$1:$K$54,MATCH(E13914,'Información SKU'!$A$1:$A$54,0),1),40)</f>
        <v>0.80952380952380953</v>
      </c>
      <c r="J13914" s="3">
        <v>43529</v>
      </c>
      <c r="K13914" s="12" t="s">
        <v>222</v>
      </c>
      <c r="L13914">
        <v>3</v>
      </c>
    </row>
    <row r="13915" spans="1:12" x14ac:dyDescent="0.25">
      <c r="A13915">
        <v>1004688</v>
      </c>
      <c r="B13915" t="s">
        <v>104</v>
      </c>
      <c r="C13915">
        <v>11013112</v>
      </c>
      <c r="D13915">
        <v>10</v>
      </c>
      <c r="E13915">
        <v>510</v>
      </c>
      <c r="F13915" t="s">
        <v>30</v>
      </c>
      <c r="G13915">
        <f>H13915*IFERROR(INDEX('Información SKU'!$H$1:$H$54,MATCH(E13915,'Información SKU'!$A$1:$A$54,0),1),15)</f>
        <v>228</v>
      </c>
      <c r="H13915">
        <v>38</v>
      </c>
      <c r="I13915" s="12">
        <f>H13915/IFERROR(INDEX('Información SKU'!$K$1:$K$54,MATCH(E13915,'Información SKU'!$A$1:$A$54,0),1),40)</f>
        <v>0.76</v>
      </c>
      <c r="J13915" s="3">
        <v>43529</v>
      </c>
      <c r="K13915" s="12" t="s">
        <v>223</v>
      </c>
      <c r="L13915">
        <v>3</v>
      </c>
    </row>
    <row r="13916" spans="1:12" x14ac:dyDescent="0.25">
      <c r="A13916">
        <v>1004688</v>
      </c>
      <c r="B13916" t="s">
        <v>104</v>
      </c>
      <c r="C13916">
        <v>11013112</v>
      </c>
      <c r="D13916">
        <v>20</v>
      </c>
      <c r="E13916">
        <v>511</v>
      </c>
      <c r="F13916" t="s">
        <v>29</v>
      </c>
      <c r="G13916">
        <f>H13916*IFERROR(INDEX('Información SKU'!$H$1:$H$54,MATCH(E13916,'Información SKU'!$A$1:$A$54,0),1),15)</f>
        <v>88</v>
      </c>
      <c r="H13916">
        <v>11</v>
      </c>
      <c r="I13916" s="12">
        <f>H13916/IFERROR(INDEX('Información SKU'!$K$1:$K$54,MATCH(E13916,'Información SKU'!$A$1:$A$54,0),1),40)</f>
        <v>0.18333333333333332</v>
      </c>
      <c r="J13916" s="3">
        <v>43529</v>
      </c>
      <c r="K13916" s="12" t="s">
        <v>222</v>
      </c>
      <c r="L13916">
        <v>3</v>
      </c>
    </row>
    <row r="13917" spans="1:12" x14ac:dyDescent="0.25">
      <c r="A13917">
        <v>1004688</v>
      </c>
      <c r="B13917" t="s">
        <v>104</v>
      </c>
      <c r="C13917">
        <v>11013115</v>
      </c>
      <c r="D13917">
        <v>20</v>
      </c>
      <c r="E13917">
        <v>205</v>
      </c>
      <c r="F13917" t="s">
        <v>35</v>
      </c>
      <c r="G13917">
        <f>H13917*IFERROR(INDEX('Información SKU'!$H$1:$H$54,MATCH(E13917,'Información SKU'!$A$1:$A$54,0),1),15)</f>
        <v>216</v>
      </c>
      <c r="H13917">
        <v>27</v>
      </c>
      <c r="I13917" s="12">
        <f>H13917/IFERROR(INDEX('Información SKU'!$K$1:$K$54,MATCH(E13917,'Información SKU'!$A$1:$A$54,0),1),40)</f>
        <v>0.6428571428571429</v>
      </c>
      <c r="J13917" s="3">
        <v>43529</v>
      </c>
      <c r="K13917" s="12" t="s">
        <v>221</v>
      </c>
      <c r="L13917">
        <v>2</v>
      </c>
    </row>
    <row r="13918" spans="1:12" x14ac:dyDescent="0.25">
      <c r="A13918">
        <v>1004688</v>
      </c>
      <c r="B13918" t="s">
        <v>104</v>
      </c>
      <c r="C13918">
        <v>11013115</v>
      </c>
      <c r="D13918">
        <v>10</v>
      </c>
      <c r="E13918">
        <v>63</v>
      </c>
      <c r="F13918" t="s">
        <v>1</v>
      </c>
      <c r="G13918">
        <f>H13918*IFERROR(INDEX('Información SKU'!$H$1:$H$54,MATCH(E13918,'Información SKU'!$A$1:$A$54,0),1),15)</f>
        <v>390</v>
      </c>
      <c r="H13918">
        <v>26</v>
      </c>
      <c r="I13918" s="12">
        <f>H13918/IFERROR(INDEX('Información SKU'!$K$1:$K$54,MATCH(E13918,'Información SKU'!$A$1:$A$54,0),1),40)</f>
        <v>0.61904761904761907</v>
      </c>
      <c r="J13918" s="3">
        <v>43529</v>
      </c>
      <c r="K13918" s="12" t="s">
        <v>221</v>
      </c>
      <c r="L13918">
        <v>2</v>
      </c>
    </row>
    <row r="13919" spans="1:12" x14ac:dyDescent="0.25">
      <c r="A13919">
        <v>1004688</v>
      </c>
      <c r="B13919" t="s">
        <v>104</v>
      </c>
      <c r="C13919">
        <v>11013122</v>
      </c>
      <c r="D13919">
        <v>10</v>
      </c>
      <c r="E13919">
        <v>61</v>
      </c>
      <c r="F13919" t="s">
        <v>20</v>
      </c>
      <c r="G13919">
        <f>H13919*IFERROR(INDEX('Información SKU'!$H$1:$H$54,MATCH(E13919,'Información SKU'!$A$1:$A$54,0),1),15)</f>
        <v>510</v>
      </c>
      <c r="H13919">
        <v>34</v>
      </c>
      <c r="I13919" s="12">
        <f>H13919/IFERROR(INDEX('Información SKU'!$K$1:$K$54,MATCH(E13919,'Información SKU'!$A$1:$A$54,0),1),40)</f>
        <v>0.56666666666666665</v>
      </c>
      <c r="J13919" s="3">
        <v>43529</v>
      </c>
      <c r="K13919" s="12" t="s">
        <v>223</v>
      </c>
      <c r="L13919">
        <v>3</v>
      </c>
    </row>
    <row r="13920" spans="1:12" x14ac:dyDescent="0.25">
      <c r="A13920">
        <v>1004688</v>
      </c>
      <c r="B13920" t="s">
        <v>104</v>
      </c>
      <c r="C13920">
        <v>11013128</v>
      </c>
      <c r="D13920">
        <v>10</v>
      </c>
      <c r="E13920">
        <v>61</v>
      </c>
      <c r="F13920" t="s">
        <v>20</v>
      </c>
      <c r="G13920">
        <f>H13920*IFERROR(INDEX('Información SKU'!$H$1:$H$54,MATCH(E13920,'Información SKU'!$A$1:$A$54,0),1),15)</f>
        <v>1080</v>
      </c>
      <c r="H13920">
        <v>72</v>
      </c>
      <c r="I13920" s="12">
        <f>H13920/IFERROR(INDEX('Información SKU'!$K$1:$K$54,MATCH(E13920,'Información SKU'!$A$1:$A$54,0),1),40)</f>
        <v>1.2</v>
      </c>
      <c r="J13920" s="3">
        <v>43529</v>
      </c>
      <c r="K13920" s="12" t="s">
        <v>218</v>
      </c>
      <c r="L13920">
        <v>1</v>
      </c>
    </row>
    <row r="13921" spans="1:12" x14ac:dyDescent="0.25">
      <c r="A13921">
        <v>1004688</v>
      </c>
      <c r="B13921" t="s">
        <v>104</v>
      </c>
      <c r="C13921">
        <v>11013128</v>
      </c>
      <c r="D13921">
        <v>20</v>
      </c>
      <c r="E13921">
        <v>63</v>
      </c>
      <c r="F13921" t="s">
        <v>1</v>
      </c>
      <c r="G13921">
        <f>H13921*IFERROR(INDEX('Información SKU'!$H$1:$H$54,MATCH(E13921,'Información SKU'!$A$1:$A$54,0),1),15)</f>
        <v>420</v>
      </c>
      <c r="H13921">
        <v>28</v>
      </c>
      <c r="I13921" s="12">
        <f>H13921/IFERROR(INDEX('Información SKU'!$K$1:$K$54,MATCH(E13921,'Información SKU'!$A$1:$A$54,0),1),40)</f>
        <v>0.66666666666666663</v>
      </c>
      <c r="J13921" s="3">
        <v>43529</v>
      </c>
      <c r="K13921" s="12" t="s">
        <v>222</v>
      </c>
      <c r="L13921">
        <v>3</v>
      </c>
    </row>
    <row r="13922" spans="1:12" x14ac:dyDescent="0.25">
      <c r="A13922">
        <v>1004688</v>
      </c>
      <c r="B13922" t="s">
        <v>104</v>
      </c>
      <c r="C13922">
        <v>11013130</v>
      </c>
      <c r="D13922">
        <v>10</v>
      </c>
      <c r="E13922">
        <v>61</v>
      </c>
      <c r="F13922" t="s">
        <v>20</v>
      </c>
      <c r="G13922">
        <f>H13922*IFERROR(INDEX('Información SKU'!$H$1:$H$54,MATCH(E13922,'Información SKU'!$A$1:$A$54,0),1),15)</f>
        <v>1035</v>
      </c>
      <c r="H13922">
        <v>69</v>
      </c>
      <c r="I13922" s="12">
        <f>H13922/IFERROR(INDEX('Información SKU'!$K$1:$K$54,MATCH(E13922,'Información SKU'!$A$1:$A$54,0),1),40)</f>
        <v>1.1499999999999999</v>
      </c>
      <c r="J13922" s="3">
        <v>43529</v>
      </c>
      <c r="K13922" s="12" t="s">
        <v>222</v>
      </c>
      <c r="L13922">
        <v>3</v>
      </c>
    </row>
    <row r="13923" spans="1:12" x14ac:dyDescent="0.25">
      <c r="A13923">
        <v>1004688</v>
      </c>
      <c r="B13923" t="s">
        <v>104</v>
      </c>
      <c r="C13923">
        <v>11013130</v>
      </c>
      <c r="D13923">
        <v>20</v>
      </c>
      <c r="E13923">
        <v>63</v>
      </c>
      <c r="F13923" t="s">
        <v>1</v>
      </c>
      <c r="G13923">
        <f>H13923*IFERROR(INDEX('Información SKU'!$H$1:$H$54,MATCH(E13923,'Información SKU'!$A$1:$A$54,0),1),15)</f>
        <v>780</v>
      </c>
      <c r="H13923">
        <v>52</v>
      </c>
      <c r="I13923" s="12">
        <f>H13923/IFERROR(INDEX('Información SKU'!$K$1:$K$54,MATCH(E13923,'Información SKU'!$A$1:$A$54,0),1),40)</f>
        <v>1.2380952380952381</v>
      </c>
      <c r="J13923" s="3">
        <v>43529</v>
      </c>
      <c r="K13923" s="12" t="s">
        <v>219</v>
      </c>
      <c r="L13923">
        <v>1</v>
      </c>
    </row>
    <row r="13924" spans="1:12" x14ac:dyDescent="0.25">
      <c r="A13924">
        <v>1004688</v>
      </c>
      <c r="B13924" t="s">
        <v>104</v>
      </c>
      <c r="C13924">
        <v>11013152</v>
      </c>
      <c r="D13924">
        <v>10</v>
      </c>
      <c r="E13924">
        <v>511</v>
      </c>
      <c r="F13924" t="s">
        <v>29</v>
      </c>
      <c r="G13924">
        <f>H13924*IFERROR(INDEX('Información SKU'!$H$1:$H$54,MATCH(E13924,'Información SKU'!$A$1:$A$54,0),1),15)</f>
        <v>104</v>
      </c>
      <c r="H13924">
        <v>13</v>
      </c>
      <c r="I13924" s="12">
        <f>H13924/IFERROR(INDEX('Información SKU'!$K$1:$K$54,MATCH(E13924,'Información SKU'!$A$1:$A$54,0),1),40)</f>
        <v>0.21666666666666667</v>
      </c>
      <c r="J13924" s="3">
        <v>43529</v>
      </c>
      <c r="K13924" s="12" t="s">
        <v>219</v>
      </c>
      <c r="L13924">
        <v>1</v>
      </c>
    </row>
    <row r="13925" spans="1:12" x14ac:dyDescent="0.25">
      <c r="A13925">
        <v>1004688</v>
      </c>
      <c r="B13925" t="s">
        <v>104</v>
      </c>
      <c r="C13925">
        <v>11013152</v>
      </c>
      <c r="D13925">
        <v>20</v>
      </c>
      <c r="E13925">
        <v>1199</v>
      </c>
      <c r="F13925" t="s">
        <v>26</v>
      </c>
      <c r="G13925">
        <f>H13925*IFERROR(INDEX('Información SKU'!$H$1:$H$54,MATCH(E13925,'Información SKU'!$A$1:$A$54,0),1),15)</f>
        <v>504</v>
      </c>
      <c r="H13925">
        <v>42</v>
      </c>
      <c r="I13925" s="12">
        <f>H13925/IFERROR(INDEX('Información SKU'!$K$1:$K$54,MATCH(E13925,'Información SKU'!$A$1:$A$54,0),1),40)</f>
        <v>0.7</v>
      </c>
      <c r="J13925" s="3">
        <v>43529</v>
      </c>
      <c r="K13925" s="12" t="s">
        <v>220</v>
      </c>
      <c r="L13925">
        <v>2</v>
      </c>
    </row>
    <row r="13926" spans="1:12" x14ac:dyDescent="0.25">
      <c r="A13926">
        <v>1004688</v>
      </c>
      <c r="B13926" t="s">
        <v>104</v>
      </c>
      <c r="C13926">
        <v>11013152</v>
      </c>
      <c r="D13926">
        <v>30</v>
      </c>
      <c r="E13926">
        <v>1200</v>
      </c>
      <c r="F13926" t="s">
        <v>17</v>
      </c>
      <c r="G13926">
        <f>H13926*IFERROR(INDEX('Información SKU'!$H$1:$H$54,MATCH(E13926,'Información SKU'!$A$1:$A$54,0),1),15)</f>
        <v>132</v>
      </c>
      <c r="H13926">
        <v>22</v>
      </c>
      <c r="I13926" s="12">
        <f>H13926/IFERROR(INDEX('Información SKU'!$K$1:$K$54,MATCH(E13926,'Información SKU'!$A$1:$A$54,0),1),40)</f>
        <v>0.52380952380952384</v>
      </c>
      <c r="J13926" s="3">
        <v>43529</v>
      </c>
      <c r="K13926" s="12" t="s">
        <v>223</v>
      </c>
      <c r="L13926">
        <v>3</v>
      </c>
    </row>
    <row r="13927" spans="1:12" x14ac:dyDescent="0.25">
      <c r="A13927">
        <v>1004688</v>
      </c>
      <c r="B13927" t="s">
        <v>104</v>
      </c>
      <c r="C13927">
        <v>11013153</v>
      </c>
      <c r="D13927">
        <v>10</v>
      </c>
      <c r="E13927">
        <v>1199</v>
      </c>
      <c r="F13927" t="s">
        <v>26</v>
      </c>
      <c r="G13927">
        <f>H13927*IFERROR(INDEX('Información SKU'!$H$1:$H$54,MATCH(E13927,'Información SKU'!$A$1:$A$54,0),1),15)</f>
        <v>204</v>
      </c>
      <c r="H13927">
        <v>17</v>
      </c>
      <c r="I13927" s="12">
        <f>H13927/IFERROR(INDEX('Información SKU'!$K$1:$K$54,MATCH(E13927,'Información SKU'!$A$1:$A$54,0),1),40)</f>
        <v>0.28333333333333333</v>
      </c>
      <c r="J13927" s="3">
        <v>43529</v>
      </c>
      <c r="K13927" s="12" t="s">
        <v>219</v>
      </c>
      <c r="L13927">
        <v>1</v>
      </c>
    </row>
    <row r="13928" spans="1:12" x14ac:dyDescent="0.25">
      <c r="A13928">
        <v>1004688</v>
      </c>
      <c r="B13928" t="s">
        <v>104</v>
      </c>
      <c r="C13928">
        <v>11013153</v>
      </c>
      <c r="D13928">
        <v>20</v>
      </c>
      <c r="E13928">
        <v>527</v>
      </c>
      <c r="F13928" t="s">
        <v>80</v>
      </c>
      <c r="G13928">
        <f>H13928*IFERROR(INDEX('Información SKU'!$H$1:$H$54,MATCH(E13928,'Información SKU'!$A$1:$A$54,0),1),15)</f>
        <v>375</v>
      </c>
      <c r="H13928">
        <v>25</v>
      </c>
      <c r="I13928" s="12">
        <f>H13928/IFERROR(INDEX('Información SKU'!$K$1:$K$54,MATCH(E13928,'Información SKU'!$A$1:$A$54,0),1),40)</f>
        <v>0.41666666666666669</v>
      </c>
      <c r="J13928" s="3">
        <v>43529</v>
      </c>
      <c r="K13928" s="12" t="s">
        <v>218</v>
      </c>
      <c r="L13928">
        <v>1</v>
      </c>
    </row>
    <row r="13929" spans="1:12" x14ac:dyDescent="0.25">
      <c r="A13929">
        <v>1004688</v>
      </c>
      <c r="B13929" t="s">
        <v>104</v>
      </c>
      <c r="C13929">
        <v>11013153</v>
      </c>
      <c r="D13929">
        <v>30</v>
      </c>
      <c r="E13929">
        <v>509</v>
      </c>
      <c r="F13929" t="s">
        <v>0</v>
      </c>
      <c r="G13929">
        <f>H13929*IFERROR(INDEX('Información SKU'!$H$1:$H$54,MATCH(E13929,'Información SKU'!$A$1:$A$54,0),1),15)</f>
        <v>198</v>
      </c>
      <c r="H13929">
        <v>33</v>
      </c>
      <c r="I13929" s="12">
        <f>H13929/IFERROR(INDEX('Información SKU'!$K$1:$K$54,MATCH(E13929,'Información SKU'!$A$1:$A$54,0),1),40)</f>
        <v>0.41249999999999998</v>
      </c>
      <c r="J13929" s="3">
        <v>43529</v>
      </c>
      <c r="K13929" s="12" t="s">
        <v>219</v>
      </c>
      <c r="L13929">
        <v>1</v>
      </c>
    </row>
    <row r="13930" spans="1:12" x14ac:dyDescent="0.25">
      <c r="A13930">
        <v>1004688</v>
      </c>
      <c r="B13930" t="s">
        <v>104</v>
      </c>
      <c r="C13930">
        <v>11013153</v>
      </c>
      <c r="D13930">
        <v>40</v>
      </c>
      <c r="E13930">
        <v>521</v>
      </c>
      <c r="F13930" t="s">
        <v>28</v>
      </c>
      <c r="G13930">
        <f>H13930*IFERROR(INDEX('Información SKU'!$H$1:$H$54,MATCH(E13930,'Información SKU'!$A$1:$A$54,0),1),15)</f>
        <v>528</v>
      </c>
      <c r="H13930">
        <v>66</v>
      </c>
      <c r="I13930" s="12">
        <f>H13930/IFERROR(INDEX('Información SKU'!$K$1:$K$54,MATCH(E13930,'Información SKU'!$A$1:$A$54,0),1),40)</f>
        <v>1.1000000000000001</v>
      </c>
      <c r="J13930" s="3">
        <v>43529</v>
      </c>
      <c r="K13930" s="12" t="s">
        <v>219</v>
      </c>
      <c r="L13930">
        <v>1</v>
      </c>
    </row>
    <row r="13931" spans="1:12" x14ac:dyDescent="0.25">
      <c r="A13931">
        <v>1004688</v>
      </c>
      <c r="B13931" t="s">
        <v>104</v>
      </c>
      <c r="C13931">
        <v>11013153</v>
      </c>
      <c r="D13931">
        <v>50</v>
      </c>
      <c r="E13931">
        <v>522</v>
      </c>
      <c r="F13931" t="s">
        <v>6</v>
      </c>
      <c r="G13931">
        <f>H13931*IFERROR(INDEX('Información SKU'!$H$1:$H$54,MATCH(E13931,'Información SKU'!$A$1:$A$54,0),1),15)</f>
        <v>690</v>
      </c>
      <c r="H13931">
        <v>46</v>
      </c>
      <c r="I13931" s="12">
        <f>H13931/IFERROR(INDEX('Información SKU'!$K$1:$K$54,MATCH(E13931,'Información SKU'!$A$1:$A$54,0),1),40)</f>
        <v>0.76666666666666672</v>
      </c>
      <c r="J13931" s="3">
        <v>43529</v>
      </c>
      <c r="K13931" s="12" t="s">
        <v>223</v>
      </c>
      <c r="L13931">
        <v>3</v>
      </c>
    </row>
    <row r="13932" spans="1:12" x14ac:dyDescent="0.25">
      <c r="A13932">
        <v>1004688</v>
      </c>
      <c r="B13932" t="s">
        <v>104</v>
      </c>
      <c r="C13932">
        <v>11013154</v>
      </c>
      <c r="D13932">
        <v>10</v>
      </c>
      <c r="E13932">
        <v>41</v>
      </c>
      <c r="F13932" t="s">
        <v>71</v>
      </c>
      <c r="G13932">
        <f>H13932*IFERROR(INDEX('Información SKU'!$H$1:$H$54,MATCH(E13932,'Información SKU'!$A$1:$A$54,0),1),15)</f>
        <v>224</v>
      </c>
      <c r="H13932">
        <v>28</v>
      </c>
      <c r="I13932" s="12">
        <f>H13932/IFERROR(INDEX('Información SKU'!$K$1:$K$54,MATCH(E13932,'Información SKU'!$A$1:$A$54,0),1),40)</f>
        <v>0.46666666666666667</v>
      </c>
      <c r="J13932" s="3">
        <v>43529</v>
      </c>
      <c r="K13932" s="12" t="s">
        <v>220</v>
      </c>
      <c r="L13932">
        <v>2</v>
      </c>
    </row>
    <row r="13933" spans="1:12" x14ac:dyDescent="0.25">
      <c r="A13933">
        <v>1004688</v>
      </c>
      <c r="B13933" t="s">
        <v>104</v>
      </c>
      <c r="C13933">
        <v>11013154</v>
      </c>
      <c r="D13933">
        <v>20</v>
      </c>
      <c r="E13933">
        <v>522</v>
      </c>
      <c r="F13933" t="s">
        <v>6</v>
      </c>
      <c r="G13933">
        <f>H13933*IFERROR(INDEX('Información SKU'!$H$1:$H$54,MATCH(E13933,'Información SKU'!$A$1:$A$54,0),1),15)</f>
        <v>660</v>
      </c>
      <c r="H13933">
        <v>44</v>
      </c>
      <c r="I13933" s="12">
        <f>H13933/IFERROR(INDEX('Información SKU'!$K$1:$K$54,MATCH(E13933,'Información SKU'!$A$1:$A$54,0),1),40)</f>
        <v>0.73333333333333328</v>
      </c>
      <c r="J13933" s="3">
        <v>43529</v>
      </c>
      <c r="K13933" s="12" t="s">
        <v>223</v>
      </c>
      <c r="L13933">
        <v>3</v>
      </c>
    </row>
    <row r="13934" spans="1:12" x14ac:dyDescent="0.25">
      <c r="A13934">
        <v>1004688</v>
      </c>
      <c r="B13934" t="s">
        <v>104</v>
      </c>
      <c r="C13934">
        <v>11013154</v>
      </c>
      <c r="D13934">
        <v>30</v>
      </c>
      <c r="E13934">
        <v>43</v>
      </c>
      <c r="F13934" t="s">
        <v>12</v>
      </c>
      <c r="G13934">
        <f>H13934*IFERROR(INDEX('Información SKU'!$H$1:$H$54,MATCH(E13934,'Información SKU'!$A$1:$A$54,0),1),15)</f>
        <v>392</v>
      </c>
      <c r="H13934">
        <v>49</v>
      </c>
      <c r="I13934" s="12">
        <f>H13934/IFERROR(INDEX('Información SKU'!$K$1:$K$54,MATCH(E13934,'Información SKU'!$A$1:$A$54,0),1),40)</f>
        <v>1.1666666666666667</v>
      </c>
      <c r="J13934" s="3">
        <v>43529</v>
      </c>
      <c r="K13934" s="12" t="s">
        <v>219</v>
      </c>
      <c r="L13934">
        <v>1</v>
      </c>
    </row>
    <row r="13935" spans="1:12" x14ac:dyDescent="0.25">
      <c r="A13935">
        <v>1004688</v>
      </c>
      <c r="B13935" t="s">
        <v>104</v>
      </c>
      <c r="C13935">
        <v>11013154</v>
      </c>
      <c r="D13935">
        <v>40</v>
      </c>
      <c r="E13935">
        <v>42</v>
      </c>
      <c r="F13935" t="s">
        <v>15</v>
      </c>
      <c r="G13935">
        <f>H13935*IFERROR(INDEX('Información SKU'!$H$1:$H$54,MATCH(E13935,'Información SKU'!$A$1:$A$54,0),1),15)</f>
        <v>684</v>
      </c>
      <c r="H13935">
        <v>57</v>
      </c>
      <c r="I13935" s="12">
        <f>H13935/IFERROR(INDEX('Información SKU'!$K$1:$K$54,MATCH(E13935,'Información SKU'!$A$1:$A$54,0),1),40)</f>
        <v>1.1399999999999999</v>
      </c>
      <c r="J13935" s="3">
        <v>43529</v>
      </c>
      <c r="K13935" s="12" t="s">
        <v>221</v>
      </c>
      <c r="L13935">
        <v>2</v>
      </c>
    </row>
    <row r="13936" spans="1:12" x14ac:dyDescent="0.25">
      <c r="A13936">
        <v>1004689</v>
      </c>
      <c r="B13936" t="s">
        <v>104</v>
      </c>
      <c r="C13936">
        <v>11013161</v>
      </c>
      <c r="D13936">
        <v>40</v>
      </c>
      <c r="E13936">
        <v>509</v>
      </c>
      <c r="F13936" t="s">
        <v>0</v>
      </c>
      <c r="G13936">
        <f>H13936*IFERROR(INDEX('Información SKU'!$H$1:$H$54,MATCH(E13936,'Información SKU'!$A$1:$A$54,0),1),15)</f>
        <v>288</v>
      </c>
      <c r="H13936">
        <v>48</v>
      </c>
      <c r="I13936" s="12">
        <f>H13936/IFERROR(INDEX('Información SKU'!$K$1:$K$54,MATCH(E13936,'Información SKU'!$A$1:$A$54,0),1),40)</f>
        <v>0.6</v>
      </c>
      <c r="J13936" s="3">
        <v>43529</v>
      </c>
      <c r="K13936" s="12" t="s">
        <v>219</v>
      </c>
      <c r="L13936">
        <v>1</v>
      </c>
    </row>
    <row r="13937" spans="1:12" x14ac:dyDescent="0.25">
      <c r="A13937">
        <v>1004689</v>
      </c>
      <c r="B13937" t="s">
        <v>104</v>
      </c>
      <c r="C13937">
        <v>11013161</v>
      </c>
      <c r="D13937">
        <v>30</v>
      </c>
      <c r="E13937">
        <v>521</v>
      </c>
      <c r="F13937" t="s">
        <v>28</v>
      </c>
      <c r="G13937">
        <f>H13937*IFERROR(INDEX('Información SKU'!$H$1:$H$54,MATCH(E13937,'Información SKU'!$A$1:$A$54,0),1),15)</f>
        <v>392</v>
      </c>
      <c r="H13937">
        <v>49</v>
      </c>
      <c r="I13937" s="12">
        <f>H13937/IFERROR(INDEX('Información SKU'!$K$1:$K$54,MATCH(E13937,'Información SKU'!$A$1:$A$54,0),1),40)</f>
        <v>0.81666666666666665</v>
      </c>
      <c r="J13937" s="3">
        <v>43529</v>
      </c>
      <c r="K13937" s="12" t="s">
        <v>220</v>
      </c>
      <c r="L13937">
        <v>2</v>
      </c>
    </row>
    <row r="13938" spans="1:12" x14ac:dyDescent="0.25">
      <c r="A13938">
        <v>1004689</v>
      </c>
      <c r="B13938" t="s">
        <v>104</v>
      </c>
      <c r="C13938">
        <v>11013161</v>
      </c>
      <c r="D13938">
        <v>20</v>
      </c>
      <c r="E13938">
        <v>527</v>
      </c>
      <c r="F13938" t="s">
        <v>80</v>
      </c>
      <c r="G13938">
        <f>H13938*IFERROR(INDEX('Información SKU'!$H$1:$H$54,MATCH(E13938,'Información SKU'!$A$1:$A$54,0),1),15)</f>
        <v>75</v>
      </c>
      <c r="H13938">
        <v>5</v>
      </c>
      <c r="I13938" s="12">
        <f>H13938/IFERROR(INDEX('Información SKU'!$K$1:$K$54,MATCH(E13938,'Información SKU'!$A$1:$A$54,0),1),40)</f>
        <v>8.3333333333333329E-2</v>
      </c>
      <c r="J13938" s="3">
        <v>43529</v>
      </c>
      <c r="K13938" s="12" t="s">
        <v>219</v>
      </c>
      <c r="L13938">
        <v>1</v>
      </c>
    </row>
    <row r="13939" spans="1:12" x14ac:dyDescent="0.25">
      <c r="A13939">
        <v>1004689</v>
      </c>
      <c r="B13939" t="s">
        <v>104</v>
      </c>
      <c r="C13939">
        <v>11013161</v>
      </c>
      <c r="D13939">
        <v>10</v>
      </c>
      <c r="E13939">
        <v>1199</v>
      </c>
      <c r="F13939" t="s">
        <v>26</v>
      </c>
      <c r="G13939">
        <f>H13939*IFERROR(INDEX('Información SKU'!$H$1:$H$54,MATCH(E13939,'Información SKU'!$A$1:$A$54,0),1),15)</f>
        <v>732</v>
      </c>
      <c r="H13939">
        <v>61</v>
      </c>
      <c r="I13939" s="12">
        <f>H13939/IFERROR(INDEX('Información SKU'!$K$1:$K$54,MATCH(E13939,'Información SKU'!$A$1:$A$54,0),1),40)</f>
        <v>1.0166666666666666</v>
      </c>
      <c r="J13939" s="3">
        <v>43529</v>
      </c>
      <c r="K13939" s="12" t="s">
        <v>221</v>
      </c>
      <c r="L13939">
        <v>2</v>
      </c>
    </row>
    <row r="13940" spans="1:12" x14ac:dyDescent="0.25">
      <c r="A13940">
        <v>1004689</v>
      </c>
      <c r="B13940" t="s">
        <v>104</v>
      </c>
      <c r="C13940">
        <v>11013165</v>
      </c>
      <c r="D13940">
        <v>10</v>
      </c>
      <c r="E13940">
        <v>61</v>
      </c>
      <c r="F13940" t="s">
        <v>20</v>
      </c>
      <c r="G13940">
        <f>H13940*IFERROR(INDEX('Información SKU'!$H$1:$H$54,MATCH(E13940,'Información SKU'!$A$1:$A$54,0),1),15)</f>
        <v>405</v>
      </c>
      <c r="H13940">
        <v>27</v>
      </c>
      <c r="I13940" s="12">
        <f>H13940/IFERROR(INDEX('Información SKU'!$K$1:$K$54,MATCH(E13940,'Información SKU'!$A$1:$A$54,0),1),40)</f>
        <v>0.45</v>
      </c>
      <c r="J13940" s="3">
        <v>43529</v>
      </c>
      <c r="K13940" s="12" t="s">
        <v>218</v>
      </c>
      <c r="L13940">
        <v>1</v>
      </c>
    </row>
    <row r="13941" spans="1:12" x14ac:dyDescent="0.25">
      <c r="A13941">
        <v>1004689</v>
      </c>
      <c r="B13941" t="s">
        <v>104</v>
      </c>
      <c r="C13941">
        <v>11013167</v>
      </c>
      <c r="D13941">
        <v>10</v>
      </c>
      <c r="E13941">
        <v>61</v>
      </c>
      <c r="F13941" t="s">
        <v>20</v>
      </c>
      <c r="G13941">
        <f>H13941*IFERROR(INDEX('Información SKU'!$H$1:$H$54,MATCH(E13941,'Información SKU'!$A$1:$A$54,0),1),15)</f>
        <v>615</v>
      </c>
      <c r="H13941">
        <v>41</v>
      </c>
      <c r="I13941" s="12">
        <f>H13941/IFERROR(INDEX('Información SKU'!$K$1:$K$54,MATCH(E13941,'Información SKU'!$A$1:$A$54,0),1),40)</f>
        <v>0.68333333333333335</v>
      </c>
      <c r="J13941" s="3">
        <v>43529</v>
      </c>
      <c r="K13941" s="12" t="s">
        <v>218</v>
      </c>
      <c r="L13941">
        <v>1</v>
      </c>
    </row>
    <row r="13942" spans="1:12" x14ac:dyDescent="0.25">
      <c r="A13942">
        <v>1004689</v>
      </c>
      <c r="B13942" t="s">
        <v>104</v>
      </c>
      <c r="C13942">
        <v>11013167</v>
      </c>
      <c r="D13942">
        <v>20</v>
      </c>
      <c r="E13942">
        <v>63</v>
      </c>
      <c r="F13942" t="s">
        <v>1</v>
      </c>
      <c r="G13942">
        <f>H13942*IFERROR(INDEX('Información SKU'!$H$1:$H$54,MATCH(E13942,'Información SKU'!$A$1:$A$54,0),1),15)</f>
        <v>60</v>
      </c>
      <c r="H13942">
        <v>4</v>
      </c>
      <c r="I13942" s="12">
        <f>H13942/IFERROR(INDEX('Información SKU'!$K$1:$K$54,MATCH(E13942,'Información SKU'!$A$1:$A$54,0),1),40)</f>
        <v>9.5238095238095233E-2</v>
      </c>
      <c r="J13942" s="3">
        <v>43529</v>
      </c>
      <c r="K13942" s="12" t="s">
        <v>218</v>
      </c>
      <c r="L13942">
        <v>1</v>
      </c>
    </row>
    <row r="13943" spans="1:12" x14ac:dyDescent="0.25">
      <c r="A13943">
        <v>1004689</v>
      </c>
      <c r="B13943" t="s">
        <v>104</v>
      </c>
      <c r="C13943">
        <v>11013170</v>
      </c>
      <c r="D13943">
        <v>10</v>
      </c>
      <c r="E13943">
        <v>1200</v>
      </c>
      <c r="F13943" t="s">
        <v>17</v>
      </c>
      <c r="G13943">
        <f>H13943*IFERROR(INDEX('Información SKU'!$H$1:$H$54,MATCH(E13943,'Información SKU'!$A$1:$A$54,0),1),15)</f>
        <v>42</v>
      </c>
      <c r="H13943">
        <v>7</v>
      </c>
      <c r="I13943" s="12">
        <f>H13943/IFERROR(INDEX('Información SKU'!$K$1:$K$54,MATCH(E13943,'Información SKU'!$A$1:$A$54,0),1),40)</f>
        <v>0.16666666666666666</v>
      </c>
      <c r="J13943" s="3">
        <v>43529</v>
      </c>
      <c r="K13943" s="12" t="s">
        <v>219</v>
      </c>
      <c r="L13943">
        <v>1</v>
      </c>
    </row>
    <row r="13944" spans="1:12" x14ac:dyDescent="0.25">
      <c r="A13944">
        <v>1004689</v>
      </c>
      <c r="B13944" t="s">
        <v>104</v>
      </c>
      <c r="C13944">
        <v>11013170</v>
      </c>
      <c r="D13944">
        <v>20</v>
      </c>
      <c r="E13944">
        <v>1199</v>
      </c>
      <c r="F13944" t="s">
        <v>26</v>
      </c>
      <c r="G13944">
        <f>H13944*IFERROR(INDEX('Información SKU'!$H$1:$H$54,MATCH(E13944,'Información SKU'!$A$1:$A$54,0),1),15)</f>
        <v>204</v>
      </c>
      <c r="H13944">
        <v>17</v>
      </c>
      <c r="I13944" s="12">
        <f>H13944/IFERROR(INDEX('Información SKU'!$K$1:$K$54,MATCH(E13944,'Información SKU'!$A$1:$A$54,0),1),40)</f>
        <v>0.28333333333333333</v>
      </c>
      <c r="J13944" s="3">
        <v>43529</v>
      </c>
      <c r="K13944" s="12" t="s">
        <v>220</v>
      </c>
      <c r="L13944">
        <v>2</v>
      </c>
    </row>
    <row r="13945" spans="1:12" x14ac:dyDescent="0.25">
      <c r="A13945">
        <v>1004689</v>
      </c>
      <c r="B13945" t="s">
        <v>104</v>
      </c>
      <c r="C13945">
        <v>11013170</v>
      </c>
      <c r="D13945">
        <v>30</v>
      </c>
      <c r="E13945">
        <v>511</v>
      </c>
      <c r="F13945" t="s">
        <v>29</v>
      </c>
      <c r="G13945">
        <f>H13945*IFERROR(INDEX('Información SKU'!$H$1:$H$54,MATCH(E13945,'Información SKU'!$A$1:$A$54,0),1),15)</f>
        <v>384</v>
      </c>
      <c r="H13945">
        <v>48</v>
      </c>
      <c r="I13945" s="12">
        <f>H13945/IFERROR(INDEX('Información SKU'!$K$1:$K$54,MATCH(E13945,'Información SKU'!$A$1:$A$54,0),1),40)</f>
        <v>0.8</v>
      </c>
      <c r="J13945" s="3">
        <v>43529</v>
      </c>
      <c r="K13945" s="12" t="s">
        <v>222</v>
      </c>
      <c r="L13945">
        <v>3</v>
      </c>
    </row>
    <row r="13946" spans="1:12" x14ac:dyDescent="0.25">
      <c r="A13946">
        <v>1004689</v>
      </c>
      <c r="B13946" t="s">
        <v>104</v>
      </c>
      <c r="C13946">
        <v>11013170</v>
      </c>
      <c r="D13946">
        <v>40</v>
      </c>
      <c r="E13946">
        <v>63</v>
      </c>
      <c r="F13946" t="s">
        <v>1</v>
      </c>
      <c r="G13946">
        <f>H13946*IFERROR(INDEX('Información SKU'!$H$1:$H$54,MATCH(E13946,'Información SKU'!$A$1:$A$54,0),1),15)</f>
        <v>585</v>
      </c>
      <c r="H13946">
        <v>39</v>
      </c>
      <c r="I13946" s="12">
        <f>H13946/IFERROR(INDEX('Información SKU'!$K$1:$K$54,MATCH(E13946,'Información SKU'!$A$1:$A$54,0),1),40)</f>
        <v>0.9285714285714286</v>
      </c>
      <c r="J13946" s="3">
        <v>43529</v>
      </c>
      <c r="K13946" s="12" t="s">
        <v>222</v>
      </c>
      <c r="L13946">
        <v>3</v>
      </c>
    </row>
    <row r="13947" spans="1:12" x14ac:dyDescent="0.25">
      <c r="A13947">
        <v>1004688</v>
      </c>
      <c r="B13947" t="s">
        <v>104</v>
      </c>
      <c r="C13947">
        <v>11013276</v>
      </c>
      <c r="D13947">
        <v>10</v>
      </c>
      <c r="E13947">
        <v>205</v>
      </c>
      <c r="F13947" t="s">
        <v>35</v>
      </c>
      <c r="G13947">
        <f>H13947*IFERROR(INDEX('Información SKU'!$H$1:$H$54,MATCH(E13947,'Información SKU'!$A$1:$A$54,0),1),15)</f>
        <v>3784</v>
      </c>
      <c r="H13947">
        <v>473</v>
      </c>
      <c r="I13947" s="12">
        <f>H13947/IFERROR(INDEX('Información SKU'!$K$1:$K$54,MATCH(E13947,'Información SKU'!$A$1:$A$54,0),1),40)</f>
        <v>11.261904761904763</v>
      </c>
      <c r="J13947" s="3">
        <v>43529</v>
      </c>
      <c r="K13947" s="12" t="s">
        <v>221</v>
      </c>
      <c r="L13947">
        <v>2</v>
      </c>
    </row>
    <row r="13948" spans="1:12" x14ac:dyDescent="0.25">
      <c r="A13948">
        <v>1004688</v>
      </c>
      <c r="B13948" t="s">
        <v>104</v>
      </c>
      <c r="C13948">
        <v>11013276</v>
      </c>
      <c r="D13948">
        <v>40</v>
      </c>
      <c r="E13948">
        <v>509</v>
      </c>
      <c r="F13948" t="s">
        <v>0</v>
      </c>
      <c r="G13948">
        <f>H13948*IFERROR(INDEX('Información SKU'!$H$1:$H$54,MATCH(E13948,'Información SKU'!$A$1:$A$54,0),1),15)</f>
        <v>546</v>
      </c>
      <c r="H13948">
        <v>91</v>
      </c>
      <c r="I13948" s="12">
        <f>H13948/IFERROR(INDEX('Información SKU'!$K$1:$K$54,MATCH(E13948,'Información SKU'!$A$1:$A$54,0),1),40)</f>
        <v>1.1375</v>
      </c>
      <c r="J13948" s="3">
        <v>43529</v>
      </c>
      <c r="K13948" s="12" t="s">
        <v>220</v>
      </c>
      <c r="L13948">
        <v>2</v>
      </c>
    </row>
    <row r="13949" spans="1:12" x14ac:dyDescent="0.25">
      <c r="A13949">
        <v>1004688</v>
      </c>
      <c r="B13949" t="s">
        <v>104</v>
      </c>
      <c r="C13949">
        <v>11013277</v>
      </c>
      <c r="D13949">
        <v>10</v>
      </c>
      <c r="E13949">
        <v>205</v>
      </c>
      <c r="F13949" t="s">
        <v>35</v>
      </c>
      <c r="G13949">
        <f>H13949*IFERROR(INDEX('Información SKU'!$H$1:$H$54,MATCH(E13949,'Información SKU'!$A$1:$A$54,0),1),15)</f>
        <v>368</v>
      </c>
      <c r="H13949">
        <v>46</v>
      </c>
      <c r="I13949" s="12">
        <f>H13949/IFERROR(INDEX('Información SKU'!$K$1:$K$54,MATCH(E13949,'Información SKU'!$A$1:$A$54,0),1),40)</f>
        <v>1.0952380952380953</v>
      </c>
      <c r="J13949" s="3">
        <v>43529</v>
      </c>
      <c r="K13949" s="12" t="s">
        <v>220</v>
      </c>
      <c r="L13949">
        <v>2</v>
      </c>
    </row>
    <row r="13950" spans="1:12" x14ac:dyDescent="0.25">
      <c r="A13950">
        <v>1004688</v>
      </c>
      <c r="B13950" t="s">
        <v>104</v>
      </c>
      <c r="C13950">
        <v>11013277</v>
      </c>
      <c r="D13950">
        <v>20</v>
      </c>
      <c r="E13950">
        <v>63</v>
      </c>
      <c r="F13950" t="s">
        <v>1</v>
      </c>
      <c r="G13950">
        <f>H13950*IFERROR(INDEX('Información SKU'!$H$1:$H$54,MATCH(E13950,'Información SKU'!$A$1:$A$54,0),1),15)</f>
        <v>3780</v>
      </c>
      <c r="H13950">
        <v>252</v>
      </c>
      <c r="I13950" s="12">
        <f>H13950/IFERROR(INDEX('Información SKU'!$K$1:$K$54,MATCH(E13950,'Información SKU'!$A$1:$A$54,0),1),40)</f>
        <v>6</v>
      </c>
      <c r="J13950" s="3">
        <v>43529</v>
      </c>
      <c r="K13950" s="12" t="s">
        <v>219</v>
      </c>
      <c r="L13950">
        <v>1</v>
      </c>
    </row>
    <row r="13951" spans="1:12" x14ac:dyDescent="0.25">
      <c r="A13951">
        <v>1004688</v>
      </c>
      <c r="B13951" t="s">
        <v>104</v>
      </c>
      <c r="C13951">
        <v>11013277</v>
      </c>
      <c r="D13951">
        <v>30</v>
      </c>
      <c r="E13951">
        <v>62</v>
      </c>
      <c r="F13951" t="s">
        <v>25</v>
      </c>
      <c r="G13951">
        <f>H13951*IFERROR(INDEX('Información SKU'!$H$1:$H$54,MATCH(E13951,'Información SKU'!$A$1:$A$54,0),1),15)</f>
        <v>9680</v>
      </c>
      <c r="H13951">
        <v>1210</v>
      </c>
      <c r="I13951" s="12">
        <f>H13951/IFERROR(INDEX('Información SKU'!$K$1:$K$54,MATCH(E13951,'Información SKU'!$A$1:$A$54,0),1),40)</f>
        <v>24.2</v>
      </c>
      <c r="J13951" s="3">
        <v>43529</v>
      </c>
      <c r="K13951" s="12" t="s">
        <v>221</v>
      </c>
      <c r="L13951">
        <v>2</v>
      </c>
    </row>
    <row r="13952" spans="1:12" x14ac:dyDescent="0.25">
      <c r="A13952">
        <v>1004688</v>
      </c>
      <c r="B13952" t="s">
        <v>104</v>
      </c>
      <c r="C13952">
        <v>11013278</v>
      </c>
      <c r="D13952">
        <v>20</v>
      </c>
      <c r="E13952">
        <v>61</v>
      </c>
      <c r="F13952" t="s">
        <v>20</v>
      </c>
      <c r="G13952">
        <f>H13952*IFERROR(INDEX('Información SKU'!$H$1:$H$54,MATCH(E13952,'Información SKU'!$A$1:$A$54,0),1),15)</f>
        <v>18585</v>
      </c>
      <c r="H13952">
        <v>1239</v>
      </c>
      <c r="I13952" s="12">
        <f>H13952/IFERROR(INDEX('Información SKU'!$K$1:$K$54,MATCH(E13952,'Información SKU'!$A$1:$A$54,0),1),40)</f>
        <v>20.65</v>
      </c>
      <c r="J13952" s="3">
        <v>43529</v>
      </c>
      <c r="K13952" s="12" t="s">
        <v>221</v>
      </c>
      <c r="L13952">
        <v>2</v>
      </c>
    </row>
    <row r="13953" spans="1:12" x14ac:dyDescent="0.25">
      <c r="A13953">
        <v>1004688</v>
      </c>
      <c r="B13953" t="s">
        <v>104</v>
      </c>
      <c r="C13953">
        <v>11013278</v>
      </c>
      <c r="D13953">
        <v>10</v>
      </c>
      <c r="E13953">
        <v>62</v>
      </c>
      <c r="F13953" t="s">
        <v>25</v>
      </c>
      <c r="G13953">
        <f>H13953*IFERROR(INDEX('Información SKU'!$H$1:$H$54,MATCH(E13953,'Información SKU'!$A$1:$A$54,0),1),15)</f>
        <v>2944</v>
      </c>
      <c r="H13953">
        <v>368</v>
      </c>
      <c r="I13953" s="12">
        <f>H13953/IFERROR(INDEX('Información SKU'!$K$1:$K$54,MATCH(E13953,'Información SKU'!$A$1:$A$54,0),1),40)</f>
        <v>7.36</v>
      </c>
      <c r="J13953" s="3">
        <v>43529</v>
      </c>
      <c r="K13953" s="12" t="s">
        <v>220</v>
      </c>
      <c r="L13953">
        <v>2</v>
      </c>
    </row>
    <row r="13954" spans="1:12" x14ac:dyDescent="0.25">
      <c r="A13954">
        <v>1004688</v>
      </c>
      <c r="B13954" t="s">
        <v>104</v>
      </c>
      <c r="C13954">
        <v>11013279</v>
      </c>
      <c r="D13954">
        <v>20</v>
      </c>
      <c r="E13954">
        <v>5275</v>
      </c>
      <c r="F13954" t="s">
        <v>75</v>
      </c>
      <c r="G13954">
        <f>H13954*IFERROR(INDEX('Información SKU'!$H$1:$H$54,MATCH(E13954,'Información SKU'!$A$1:$A$54,0),1),15)</f>
        <v>2100</v>
      </c>
      <c r="H13954">
        <v>350</v>
      </c>
      <c r="I13954" s="12">
        <f>H13954/IFERROR(INDEX('Información SKU'!$K$1:$K$54,MATCH(E13954,'Información SKU'!$A$1:$A$54,0),1),40)</f>
        <v>5</v>
      </c>
      <c r="J13954" s="3">
        <v>43529</v>
      </c>
      <c r="K13954" s="12" t="s">
        <v>220</v>
      </c>
      <c r="L13954">
        <v>2</v>
      </c>
    </row>
    <row r="13955" spans="1:12" x14ac:dyDescent="0.25">
      <c r="A13955">
        <v>1004688</v>
      </c>
      <c r="B13955" t="s">
        <v>104</v>
      </c>
      <c r="C13955">
        <v>11013279</v>
      </c>
      <c r="D13955">
        <v>30</v>
      </c>
      <c r="E13955">
        <v>5274</v>
      </c>
      <c r="F13955" t="s">
        <v>72</v>
      </c>
      <c r="G13955">
        <f>H13955*IFERROR(INDEX('Información SKU'!$H$1:$H$54,MATCH(E13955,'Información SKU'!$A$1:$A$54,0),1),15)</f>
        <v>1664</v>
      </c>
      <c r="H13955">
        <v>208</v>
      </c>
      <c r="I13955" s="12">
        <f>H13955/IFERROR(INDEX('Información SKU'!$K$1:$K$54,MATCH(E13955,'Información SKU'!$A$1:$A$54,0),1),40)</f>
        <v>2.9714285714285715</v>
      </c>
      <c r="J13955" s="3">
        <v>43529</v>
      </c>
      <c r="K13955" s="12" t="s">
        <v>220</v>
      </c>
      <c r="L13955">
        <v>2</v>
      </c>
    </row>
    <row r="13956" spans="1:12" x14ac:dyDescent="0.25">
      <c r="A13956">
        <v>1004688</v>
      </c>
      <c r="B13956" t="s">
        <v>104</v>
      </c>
      <c r="C13956">
        <v>11013279</v>
      </c>
      <c r="D13956">
        <v>40</v>
      </c>
      <c r="E13956">
        <v>5273</v>
      </c>
      <c r="F13956" t="s">
        <v>82</v>
      </c>
      <c r="G13956">
        <f>H13956*IFERROR(INDEX('Información SKU'!$H$1:$H$54,MATCH(E13956,'Información SKU'!$A$1:$A$54,0),1),15)</f>
        <v>1566</v>
      </c>
      <c r="H13956">
        <v>261</v>
      </c>
      <c r="I13956" s="12">
        <f>H13956/IFERROR(INDEX('Información SKU'!$K$1:$K$54,MATCH(E13956,'Información SKU'!$A$1:$A$54,0),1),40)</f>
        <v>3.7285714285714286</v>
      </c>
      <c r="J13956" s="3">
        <v>43529</v>
      </c>
      <c r="K13956" s="12" t="s">
        <v>218</v>
      </c>
      <c r="L13956">
        <v>1</v>
      </c>
    </row>
    <row r="13957" spans="1:12" x14ac:dyDescent="0.25">
      <c r="A13957">
        <v>1004650</v>
      </c>
      <c r="B13957" t="s">
        <v>104</v>
      </c>
      <c r="C13957">
        <v>11013288</v>
      </c>
      <c r="D13957">
        <v>40</v>
      </c>
      <c r="E13957">
        <v>320</v>
      </c>
      <c r="F13957" t="s">
        <v>31</v>
      </c>
      <c r="G13957">
        <f>H13957*IFERROR(INDEX('Información SKU'!$H$1:$H$54,MATCH(E13957,'Información SKU'!$A$1:$A$54,0),1),15)</f>
        <v>60</v>
      </c>
      <c r="H13957">
        <v>4</v>
      </c>
      <c r="I13957" s="12">
        <f>H13957/IFERROR(INDEX('Información SKU'!$K$1:$K$54,MATCH(E13957,'Información SKU'!$A$1:$A$54,0),1),40)</f>
        <v>5.128205128205128E-2</v>
      </c>
      <c r="J13957" s="3">
        <v>43529</v>
      </c>
      <c r="K13957" s="12" t="s">
        <v>222</v>
      </c>
      <c r="L13957">
        <v>3</v>
      </c>
    </row>
    <row r="13958" spans="1:12" x14ac:dyDescent="0.25">
      <c r="A13958">
        <v>1004688</v>
      </c>
      <c r="B13958" t="s">
        <v>104</v>
      </c>
      <c r="C13958">
        <v>11013291</v>
      </c>
      <c r="D13958">
        <v>180</v>
      </c>
      <c r="E13958">
        <v>2382</v>
      </c>
      <c r="F13958" t="s">
        <v>34</v>
      </c>
      <c r="G13958">
        <f>H13958*IFERROR(INDEX('Información SKU'!$H$1:$H$54,MATCH(E13958,'Información SKU'!$A$1:$A$54,0),1),15)</f>
        <v>54</v>
      </c>
      <c r="H13958">
        <v>9</v>
      </c>
      <c r="I13958" s="12">
        <f>H13958/IFERROR(INDEX('Información SKU'!$K$1:$K$54,MATCH(E13958,'Información SKU'!$A$1:$A$54,0),1),40)</f>
        <v>9.375E-2</v>
      </c>
      <c r="J13958" s="3">
        <v>43529</v>
      </c>
      <c r="K13958" s="12" t="s">
        <v>223</v>
      </c>
      <c r="L13958">
        <v>3</v>
      </c>
    </row>
    <row r="13959" spans="1:12" x14ac:dyDescent="0.25">
      <c r="A13959">
        <v>1004688</v>
      </c>
      <c r="B13959" t="s">
        <v>104</v>
      </c>
      <c r="C13959">
        <v>11013291</v>
      </c>
      <c r="D13959">
        <v>190</v>
      </c>
      <c r="E13959">
        <v>2384</v>
      </c>
      <c r="F13959" t="s">
        <v>10</v>
      </c>
      <c r="G13959">
        <f>H13959*IFERROR(INDEX('Información SKU'!$H$1:$H$54,MATCH(E13959,'Información SKU'!$A$1:$A$54,0),1),15)</f>
        <v>96</v>
      </c>
      <c r="H13959">
        <v>16</v>
      </c>
      <c r="I13959" s="12">
        <f>H13959/IFERROR(INDEX('Información SKU'!$K$1:$K$54,MATCH(E13959,'Información SKU'!$A$1:$A$54,0),1),40)</f>
        <v>0.16666666666666666</v>
      </c>
      <c r="J13959" s="3">
        <v>43529</v>
      </c>
      <c r="K13959" s="12" t="s">
        <v>222</v>
      </c>
      <c r="L13959">
        <v>3</v>
      </c>
    </row>
    <row r="13960" spans="1:12" x14ac:dyDescent="0.25">
      <c r="A13960">
        <v>1004688</v>
      </c>
      <c r="B13960" t="s">
        <v>104</v>
      </c>
      <c r="C13960">
        <v>11013291</v>
      </c>
      <c r="D13960">
        <v>200</v>
      </c>
      <c r="E13960">
        <v>2387</v>
      </c>
      <c r="F13960" t="s">
        <v>33</v>
      </c>
      <c r="G13960">
        <f>H13960*IFERROR(INDEX('Información SKU'!$H$1:$H$54,MATCH(E13960,'Información SKU'!$A$1:$A$54,0),1),15)</f>
        <v>216</v>
      </c>
      <c r="H13960">
        <v>18</v>
      </c>
      <c r="I13960" s="12">
        <f>H13960/IFERROR(INDEX('Información SKU'!$K$1:$K$54,MATCH(E13960,'Información SKU'!$A$1:$A$54,0),1),40)</f>
        <v>0.1875</v>
      </c>
      <c r="J13960" s="3">
        <v>43529</v>
      </c>
      <c r="K13960" s="12" t="s">
        <v>218</v>
      </c>
      <c r="L13960">
        <v>1</v>
      </c>
    </row>
    <row r="13961" spans="1:12" x14ac:dyDescent="0.25">
      <c r="A13961">
        <v>1004688</v>
      </c>
      <c r="B13961" t="s">
        <v>104</v>
      </c>
      <c r="C13961">
        <v>11013291</v>
      </c>
      <c r="D13961">
        <v>210</v>
      </c>
      <c r="E13961">
        <v>2389</v>
      </c>
      <c r="F13961" t="s">
        <v>70</v>
      </c>
      <c r="G13961">
        <f>H13961*IFERROR(INDEX('Información SKU'!$H$1:$H$54,MATCH(E13961,'Información SKU'!$A$1:$A$54,0),1),15)</f>
        <v>294</v>
      </c>
      <c r="H13961">
        <v>49</v>
      </c>
      <c r="I13961" s="12">
        <f>H13961/IFERROR(INDEX('Información SKU'!$K$1:$K$54,MATCH(E13961,'Información SKU'!$A$1:$A$54,0),1),40)</f>
        <v>0.51041666666666663</v>
      </c>
      <c r="J13961" s="3">
        <v>43529</v>
      </c>
      <c r="K13961" s="12" t="s">
        <v>219</v>
      </c>
      <c r="L13961">
        <v>1</v>
      </c>
    </row>
    <row r="13962" spans="1:12" x14ac:dyDescent="0.25">
      <c r="A13962">
        <v>1004688</v>
      </c>
      <c r="B13962" t="s">
        <v>104</v>
      </c>
      <c r="C13962">
        <v>11013291</v>
      </c>
      <c r="D13962">
        <v>290</v>
      </c>
      <c r="E13962">
        <v>5273</v>
      </c>
      <c r="F13962" t="s">
        <v>82</v>
      </c>
      <c r="G13962">
        <f>H13962*IFERROR(INDEX('Información SKU'!$H$1:$H$54,MATCH(E13962,'Información SKU'!$A$1:$A$54,0),1),15)</f>
        <v>414</v>
      </c>
      <c r="H13962">
        <v>69</v>
      </c>
      <c r="I13962" s="12">
        <f>H13962/IFERROR(INDEX('Información SKU'!$K$1:$K$54,MATCH(E13962,'Información SKU'!$A$1:$A$54,0),1),40)</f>
        <v>0.98571428571428577</v>
      </c>
      <c r="J13962" s="3">
        <v>43529</v>
      </c>
      <c r="K13962" s="12" t="s">
        <v>222</v>
      </c>
      <c r="L13962">
        <v>3</v>
      </c>
    </row>
    <row r="13963" spans="1:12" x14ac:dyDescent="0.25">
      <c r="A13963">
        <v>1004688</v>
      </c>
      <c r="B13963" t="s">
        <v>104</v>
      </c>
      <c r="C13963">
        <v>11013291</v>
      </c>
      <c r="D13963">
        <v>300</v>
      </c>
      <c r="E13963">
        <v>5274</v>
      </c>
      <c r="F13963" t="s">
        <v>72</v>
      </c>
      <c r="G13963">
        <f>H13963*IFERROR(INDEX('Información SKU'!$H$1:$H$54,MATCH(E13963,'Información SKU'!$A$1:$A$54,0),1),15)</f>
        <v>528</v>
      </c>
      <c r="H13963">
        <v>66</v>
      </c>
      <c r="I13963" s="12">
        <f>H13963/IFERROR(INDEX('Información SKU'!$K$1:$K$54,MATCH(E13963,'Información SKU'!$A$1:$A$54,0),1),40)</f>
        <v>0.94285714285714284</v>
      </c>
      <c r="J13963" s="3">
        <v>43529</v>
      </c>
      <c r="K13963" s="12" t="s">
        <v>219</v>
      </c>
      <c r="L13963">
        <v>1</v>
      </c>
    </row>
    <row r="13964" spans="1:12" x14ac:dyDescent="0.25">
      <c r="A13964">
        <v>1004688</v>
      </c>
      <c r="B13964" t="s">
        <v>104</v>
      </c>
      <c r="C13964">
        <v>11013291</v>
      </c>
      <c r="D13964">
        <v>310</v>
      </c>
      <c r="E13964">
        <v>5275</v>
      </c>
      <c r="F13964" t="s">
        <v>75</v>
      </c>
      <c r="G13964">
        <f>H13964*IFERROR(INDEX('Información SKU'!$H$1:$H$54,MATCH(E13964,'Información SKU'!$A$1:$A$54,0),1),15)</f>
        <v>366</v>
      </c>
      <c r="H13964">
        <v>61</v>
      </c>
      <c r="I13964" s="12">
        <f>H13964/IFERROR(INDEX('Información SKU'!$K$1:$K$54,MATCH(E13964,'Información SKU'!$A$1:$A$54,0),1),40)</f>
        <v>0.87142857142857144</v>
      </c>
      <c r="J13964" s="3">
        <v>43529</v>
      </c>
      <c r="K13964" s="12" t="s">
        <v>219</v>
      </c>
      <c r="L13964">
        <v>1</v>
      </c>
    </row>
    <row r="13965" spans="1:12" x14ac:dyDescent="0.25">
      <c r="A13965">
        <v>1004688</v>
      </c>
      <c r="B13965" t="s">
        <v>104</v>
      </c>
      <c r="C13965">
        <v>11013291</v>
      </c>
      <c r="D13965">
        <v>70</v>
      </c>
      <c r="E13965">
        <v>509</v>
      </c>
      <c r="F13965" t="s">
        <v>0</v>
      </c>
      <c r="G13965">
        <f>H13965*IFERROR(INDEX('Información SKU'!$H$1:$H$54,MATCH(E13965,'Información SKU'!$A$1:$A$54,0),1),15)</f>
        <v>78</v>
      </c>
      <c r="H13965">
        <v>13</v>
      </c>
      <c r="I13965" s="12">
        <f>H13965/IFERROR(INDEX('Información SKU'!$K$1:$K$54,MATCH(E13965,'Información SKU'!$A$1:$A$54,0),1),40)</f>
        <v>0.16250000000000001</v>
      </c>
      <c r="J13965" s="3">
        <v>43529</v>
      </c>
      <c r="K13965" s="12" t="s">
        <v>223</v>
      </c>
      <c r="L13965">
        <v>3</v>
      </c>
    </row>
    <row r="13966" spans="1:12" x14ac:dyDescent="0.25">
      <c r="A13966">
        <v>1004688</v>
      </c>
      <c r="B13966" t="s">
        <v>104</v>
      </c>
      <c r="C13966">
        <v>11013291</v>
      </c>
      <c r="D13966">
        <v>80</v>
      </c>
      <c r="E13966">
        <v>416</v>
      </c>
      <c r="F13966" t="s">
        <v>81</v>
      </c>
      <c r="G13966">
        <f>H13966*IFERROR(INDEX('Información SKU'!$H$1:$H$54,MATCH(E13966,'Información SKU'!$A$1:$A$54,0),1),15)</f>
        <v>735</v>
      </c>
      <c r="H13966">
        <v>49</v>
      </c>
      <c r="I13966" s="12">
        <f>H13966/IFERROR(INDEX('Información SKU'!$K$1:$K$54,MATCH(E13966,'Información SKU'!$A$1:$A$54,0),1),40)</f>
        <v>0.7</v>
      </c>
      <c r="J13966" s="3">
        <v>43529</v>
      </c>
      <c r="K13966" s="12" t="s">
        <v>221</v>
      </c>
      <c r="L13966">
        <v>2</v>
      </c>
    </row>
    <row r="13967" spans="1:12" x14ac:dyDescent="0.25">
      <c r="A13967">
        <v>1004688</v>
      </c>
      <c r="B13967" t="s">
        <v>104</v>
      </c>
      <c r="C13967">
        <v>11013291</v>
      </c>
      <c r="D13967">
        <v>110</v>
      </c>
      <c r="E13967">
        <v>205</v>
      </c>
      <c r="F13967" t="s">
        <v>35</v>
      </c>
      <c r="G13967">
        <f>H13967*IFERROR(INDEX('Información SKU'!$H$1:$H$54,MATCH(E13967,'Información SKU'!$A$1:$A$54,0),1),15)</f>
        <v>296</v>
      </c>
      <c r="H13967">
        <v>37</v>
      </c>
      <c r="I13967" s="12">
        <f>H13967/IFERROR(INDEX('Información SKU'!$K$1:$K$54,MATCH(E13967,'Información SKU'!$A$1:$A$54,0),1),40)</f>
        <v>0.88095238095238093</v>
      </c>
      <c r="J13967" s="3">
        <v>43529</v>
      </c>
      <c r="K13967" s="12" t="s">
        <v>221</v>
      </c>
      <c r="L13967">
        <v>2</v>
      </c>
    </row>
    <row r="13968" spans="1:12" x14ac:dyDescent="0.25">
      <c r="A13968">
        <v>1004688</v>
      </c>
      <c r="B13968" t="s">
        <v>104</v>
      </c>
      <c r="C13968">
        <v>11013291</v>
      </c>
      <c r="D13968">
        <v>140</v>
      </c>
      <c r="E13968">
        <v>63</v>
      </c>
      <c r="F13968" t="s">
        <v>1</v>
      </c>
      <c r="G13968">
        <f>H13968*IFERROR(INDEX('Información SKU'!$H$1:$H$54,MATCH(E13968,'Información SKU'!$A$1:$A$54,0),1),15)</f>
        <v>165</v>
      </c>
      <c r="H13968">
        <v>11</v>
      </c>
      <c r="I13968" s="12">
        <f>H13968/IFERROR(INDEX('Información SKU'!$K$1:$K$54,MATCH(E13968,'Información SKU'!$A$1:$A$54,0),1),40)</f>
        <v>0.26190476190476192</v>
      </c>
      <c r="J13968" s="3">
        <v>43529</v>
      </c>
      <c r="K13968" s="12" t="s">
        <v>221</v>
      </c>
      <c r="L13968">
        <v>2</v>
      </c>
    </row>
    <row r="13969" spans="1:12" x14ac:dyDescent="0.25">
      <c r="A13969">
        <v>1004688</v>
      </c>
      <c r="B13969" t="s">
        <v>104</v>
      </c>
      <c r="C13969">
        <v>11013291</v>
      </c>
      <c r="D13969">
        <v>150</v>
      </c>
      <c r="E13969">
        <v>62</v>
      </c>
      <c r="F13969" t="s">
        <v>25</v>
      </c>
      <c r="G13969">
        <f>H13969*IFERROR(INDEX('Información SKU'!$H$1:$H$54,MATCH(E13969,'Información SKU'!$A$1:$A$54,0),1),15)</f>
        <v>472</v>
      </c>
      <c r="H13969">
        <v>59</v>
      </c>
      <c r="I13969" s="12">
        <f>H13969/IFERROR(INDEX('Información SKU'!$K$1:$K$54,MATCH(E13969,'Información SKU'!$A$1:$A$54,0),1),40)</f>
        <v>1.18</v>
      </c>
      <c r="J13969" s="3">
        <v>43529</v>
      </c>
      <c r="K13969" s="12" t="s">
        <v>222</v>
      </c>
      <c r="L13969">
        <v>3</v>
      </c>
    </row>
    <row r="13970" spans="1:12" x14ac:dyDescent="0.25">
      <c r="A13970">
        <v>1004688</v>
      </c>
      <c r="B13970" t="s">
        <v>104</v>
      </c>
      <c r="C13970">
        <v>11013291</v>
      </c>
      <c r="D13970">
        <v>160</v>
      </c>
      <c r="E13970">
        <v>61</v>
      </c>
      <c r="F13970" t="s">
        <v>20</v>
      </c>
      <c r="G13970">
        <f>H13970*IFERROR(INDEX('Información SKU'!$H$1:$H$54,MATCH(E13970,'Información SKU'!$A$1:$A$54,0),1),15)</f>
        <v>225</v>
      </c>
      <c r="H13970">
        <v>15</v>
      </c>
      <c r="I13970" s="12">
        <f>H13970/IFERROR(INDEX('Información SKU'!$K$1:$K$54,MATCH(E13970,'Información SKU'!$A$1:$A$54,0),1),40)</f>
        <v>0.25</v>
      </c>
      <c r="J13970" s="3">
        <v>43529</v>
      </c>
      <c r="K13970" s="12" t="s">
        <v>221</v>
      </c>
      <c r="L13970">
        <v>2</v>
      </c>
    </row>
    <row r="13971" spans="1:12" x14ac:dyDescent="0.25">
      <c r="A13971">
        <v>1003277</v>
      </c>
      <c r="B13971" t="s">
        <v>127</v>
      </c>
      <c r="C13971">
        <v>11013304</v>
      </c>
      <c r="D13971">
        <v>90</v>
      </c>
      <c r="E13971">
        <v>63</v>
      </c>
      <c r="F13971" t="s">
        <v>1</v>
      </c>
      <c r="G13971">
        <f>H13971*IFERROR(INDEX('Información SKU'!$H$1:$H$54,MATCH(E13971,'Información SKU'!$A$1:$A$54,0),1),15)</f>
        <v>750</v>
      </c>
      <c r="H13971">
        <v>50</v>
      </c>
      <c r="I13971" s="12">
        <f>H13971/IFERROR(INDEX('Información SKU'!$K$1:$K$54,MATCH(E13971,'Información SKU'!$A$1:$A$54,0),1),40)</f>
        <v>1.1904761904761905</v>
      </c>
      <c r="J13971" s="3">
        <v>43529</v>
      </c>
      <c r="K13971" s="12" t="s">
        <v>222</v>
      </c>
      <c r="L13971">
        <v>3</v>
      </c>
    </row>
    <row r="13972" spans="1:12" x14ac:dyDescent="0.25">
      <c r="A13972">
        <v>1003277</v>
      </c>
      <c r="B13972" t="s">
        <v>127</v>
      </c>
      <c r="C13972">
        <v>11013304</v>
      </c>
      <c r="D13972">
        <v>70</v>
      </c>
      <c r="E13972">
        <v>62</v>
      </c>
      <c r="F13972" t="s">
        <v>25</v>
      </c>
      <c r="G13972">
        <f>H13972*IFERROR(INDEX('Información SKU'!$H$1:$H$54,MATCH(E13972,'Información SKU'!$A$1:$A$54,0),1),15)</f>
        <v>384</v>
      </c>
      <c r="H13972">
        <v>48</v>
      </c>
      <c r="I13972" s="12">
        <f>H13972/IFERROR(INDEX('Información SKU'!$K$1:$K$54,MATCH(E13972,'Información SKU'!$A$1:$A$54,0),1),40)</f>
        <v>0.96</v>
      </c>
      <c r="J13972" s="3">
        <v>43529</v>
      </c>
      <c r="K13972" s="12" t="s">
        <v>218</v>
      </c>
      <c r="L13972">
        <v>1</v>
      </c>
    </row>
    <row r="13973" spans="1:12" x14ac:dyDescent="0.25">
      <c r="A13973">
        <v>1003277</v>
      </c>
      <c r="B13973" t="s">
        <v>127</v>
      </c>
      <c r="C13973">
        <v>11013318</v>
      </c>
      <c r="D13973">
        <v>270</v>
      </c>
      <c r="E13973">
        <v>5233</v>
      </c>
      <c r="F13973" t="s">
        <v>91</v>
      </c>
      <c r="G13973">
        <f>H13973*IFERROR(INDEX('Información SKU'!$H$1:$H$54,MATCH(E13973,'Información SKU'!$A$1:$A$54,0),1),15)</f>
        <v>24</v>
      </c>
      <c r="H13973">
        <v>2</v>
      </c>
      <c r="I13973" s="12">
        <f>H13973/IFERROR(INDEX('Información SKU'!$K$1:$K$54,MATCH(E13973,'Información SKU'!$A$1:$A$54,0),1),40)</f>
        <v>3.7037037037037035E-2</v>
      </c>
      <c r="J13973" s="3">
        <v>43529</v>
      </c>
      <c r="K13973" s="12" t="s">
        <v>222</v>
      </c>
      <c r="L13973">
        <v>3</v>
      </c>
    </row>
    <row r="13974" spans="1:12" x14ac:dyDescent="0.25">
      <c r="A13974">
        <v>1003277</v>
      </c>
      <c r="B13974" t="s">
        <v>127</v>
      </c>
      <c r="C13974">
        <v>11013318</v>
      </c>
      <c r="D13974">
        <v>240</v>
      </c>
      <c r="E13974">
        <v>527</v>
      </c>
      <c r="F13974" t="s">
        <v>80</v>
      </c>
      <c r="G13974">
        <f>H13974*IFERROR(INDEX('Información SKU'!$H$1:$H$54,MATCH(E13974,'Información SKU'!$A$1:$A$54,0),1),15)</f>
        <v>45</v>
      </c>
      <c r="H13974">
        <v>3</v>
      </c>
      <c r="I13974" s="12">
        <f>H13974/IFERROR(INDEX('Información SKU'!$K$1:$K$54,MATCH(E13974,'Información SKU'!$A$1:$A$54,0),1),40)</f>
        <v>0.05</v>
      </c>
      <c r="J13974" s="3">
        <v>43529</v>
      </c>
      <c r="K13974" s="12" t="s">
        <v>222</v>
      </c>
      <c r="L13974">
        <v>3</v>
      </c>
    </row>
    <row r="13975" spans="1:12" x14ac:dyDescent="0.25">
      <c r="A13975">
        <v>1003277</v>
      </c>
      <c r="B13975" t="s">
        <v>127</v>
      </c>
      <c r="C13975">
        <v>11013318</v>
      </c>
      <c r="D13975">
        <v>210</v>
      </c>
      <c r="E13975">
        <v>5243</v>
      </c>
      <c r="F13975" t="s">
        <v>86</v>
      </c>
      <c r="G13975">
        <f>H13975*IFERROR(INDEX('Información SKU'!$H$1:$H$54,MATCH(E13975,'Información SKU'!$A$1:$A$54,0),1),15)</f>
        <v>24</v>
      </c>
      <c r="H13975">
        <v>2</v>
      </c>
      <c r="I13975" s="12">
        <f>H13975/IFERROR(INDEX('Información SKU'!$K$1:$K$54,MATCH(E13975,'Información SKU'!$A$1:$A$54,0),1),40)</f>
        <v>2.6666666666666668E-2</v>
      </c>
      <c r="J13975" s="3">
        <v>43529</v>
      </c>
      <c r="K13975" s="12" t="s">
        <v>218</v>
      </c>
      <c r="L13975">
        <v>1</v>
      </c>
    </row>
    <row r="13976" spans="1:12" x14ac:dyDescent="0.25">
      <c r="A13976">
        <v>1003277</v>
      </c>
      <c r="B13976" t="s">
        <v>127</v>
      </c>
      <c r="C13976">
        <v>11013318</v>
      </c>
      <c r="D13976">
        <v>200</v>
      </c>
      <c r="E13976">
        <v>5246</v>
      </c>
      <c r="F13976" t="s">
        <v>73</v>
      </c>
      <c r="G13976">
        <f>H13976*IFERROR(INDEX('Información SKU'!$H$1:$H$54,MATCH(E13976,'Información SKU'!$A$1:$A$54,0),1),15)</f>
        <v>24</v>
      </c>
      <c r="H13976">
        <v>4</v>
      </c>
      <c r="I13976" s="12">
        <f>H13976/IFERROR(INDEX('Información SKU'!$K$1:$K$54,MATCH(E13976,'Información SKU'!$A$1:$A$54,0),1),40)</f>
        <v>5.3333333333333337E-2</v>
      </c>
      <c r="J13976" s="3">
        <v>43529</v>
      </c>
      <c r="K13976" s="12" t="s">
        <v>223</v>
      </c>
      <c r="L13976">
        <v>3</v>
      </c>
    </row>
    <row r="13977" spans="1:12" x14ac:dyDescent="0.25">
      <c r="A13977">
        <v>1003277</v>
      </c>
      <c r="B13977" t="s">
        <v>127</v>
      </c>
      <c r="C13977">
        <v>11013318</v>
      </c>
      <c r="D13977">
        <v>150</v>
      </c>
      <c r="E13977">
        <v>224</v>
      </c>
      <c r="F13977" t="s">
        <v>37</v>
      </c>
      <c r="G13977">
        <f>H13977*IFERROR(INDEX('Información SKU'!$H$1:$H$54,MATCH(E13977,'Información SKU'!$A$1:$A$54,0),1),15)</f>
        <v>120</v>
      </c>
      <c r="H13977">
        <v>15</v>
      </c>
      <c r="I13977" s="12">
        <f>H13977/IFERROR(INDEX('Información SKU'!$K$1:$K$54,MATCH(E13977,'Información SKU'!$A$1:$A$54,0),1),40)</f>
        <v>0.35714285714285715</v>
      </c>
      <c r="J13977" s="3">
        <v>43529</v>
      </c>
      <c r="K13977" s="12" t="s">
        <v>222</v>
      </c>
      <c r="L13977">
        <v>3</v>
      </c>
    </row>
    <row r="13978" spans="1:12" x14ac:dyDescent="0.25">
      <c r="A13978">
        <v>1003277</v>
      </c>
      <c r="B13978" t="s">
        <v>127</v>
      </c>
      <c r="C13978">
        <v>11013318</v>
      </c>
      <c r="D13978">
        <v>140</v>
      </c>
      <c r="E13978">
        <v>2383</v>
      </c>
      <c r="F13978" t="s">
        <v>92</v>
      </c>
      <c r="G13978">
        <f>H13978*IFERROR(INDEX('Información SKU'!$H$1:$H$54,MATCH(E13978,'Información SKU'!$A$1:$A$54,0),1),15)</f>
        <v>78</v>
      </c>
      <c r="H13978">
        <v>13</v>
      </c>
      <c r="I13978" s="12">
        <f>H13978/IFERROR(INDEX('Información SKU'!$K$1:$K$54,MATCH(E13978,'Información SKU'!$A$1:$A$54,0),1),40)</f>
        <v>7.4285714285714288E-2</v>
      </c>
      <c r="J13978" s="3">
        <v>43529</v>
      </c>
      <c r="K13978" s="12" t="s">
        <v>222</v>
      </c>
      <c r="L13978">
        <v>3</v>
      </c>
    </row>
    <row r="13979" spans="1:12" x14ac:dyDescent="0.25">
      <c r="A13979">
        <v>1003277</v>
      </c>
      <c r="B13979" t="s">
        <v>127</v>
      </c>
      <c r="C13979">
        <v>11013318</v>
      </c>
      <c r="D13979">
        <v>100</v>
      </c>
      <c r="E13979">
        <v>460</v>
      </c>
      <c r="F13979" t="s">
        <v>38</v>
      </c>
      <c r="G13979">
        <f>H13979*IFERROR(INDEX('Información SKU'!$H$1:$H$54,MATCH(E13979,'Información SKU'!$A$1:$A$54,0),1),15)</f>
        <v>60</v>
      </c>
      <c r="H13979">
        <v>4</v>
      </c>
      <c r="I13979" s="12">
        <f>H13979/IFERROR(INDEX('Información SKU'!$K$1:$K$54,MATCH(E13979,'Información SKU'!$A$1:$A$54,0),1),40)</f>
        <v>5.128205128205128E-2</v>
      </c>
      <c r="J13979" s="3">
        <v>43529</v>
      </c>
      <c r="K13979" s="12" t="s">
        <v>222</v>
      </c>
      <c r="L13979">
        <v>3</v>
      </c>
    </row>
    <row r="13980" spans="1:12" x14ac:dyDescent="0.25">
      <c r="A13980">
        <v>1003277</v>
      </c>
      <c r="B13980" t="s">
        <v>127</v>
      </c>
      <c r="C13980">
        <v>11013318</v>
      </c>
      <c r="D13980">
        <v>60</v>
      </c>
      <c r="E13980">
        <v>320</v>
      </c>
      <c r="F13980" t="s">
        <v>31</v>
      </c>
      <c r="G13980">
        <f>H13980*IFERROR(INDEX('Información SKU'!$H$1:$H$54,MATCH(E13980,'Información SKU'!$A$1:$A$54,0),1),15)</f>
        <v>165</v>
      </c>
      <c r="H13980">
        <v>11</v>
      </c>
      <c r="I13980" s="12">
        <f>H13980/IFERROR(INDEX('Información SKU'!$K$1:$K$54,MATCH(E13980,'Información SKU'!$A$1:$A$54,0),1),40)</f>
        <v>0.14102564102564102</v>
      </c>
      <c r="J13980" s="3">
        <v>43529</v>
      </c>
      <c r="K13980" s="12" t="s">
        <v>219</v>
      </c>
      <c r="L13980">
        <v>1</v>
      </c>
    </row>
    <row r="13981" spans="1:12" x14ac:dyDescent="0.25">
      <c r="A13981">
        <v>1003277</v>
      </c>
      <c r="B13981" t="s">
        <v>127</v>
      </c>
      <c r="C13981">
        <v>11013318</v>
      </c>
      <c r="D13981">
        <v>40</v>
      </c>
      <c r="E13981">
        <v>5266</v>
      </c>
      <c r="F13981" t="s">
        <v>84</v>
      </c>
      <c r="G13981">
        <f>H13981*IFERROR(INDEX('Información SKU'!$H$1:$H$54,MATCH(E13981,'Información SKU'!$A$1:$A$54,0),1),15)</f>
        <v>48</v>
      </c>
      <c r="H13981">
        <v>6</v>
      </c>
      <c r="I13981" s="12">
        <f>H13981/IFERROR(INDEX('Información SKU'!$K$1:$K$54,MATCH(E13981,'Información SKU'!$A$1:$A$54,0),1),40)</f>
        <v>8.5714285714285715E-2</v>
      </c>
      <c r="J13981" s="3">
        <v>43529</v>
      </c>
      <c r="K13981" s="12" t="s">
        <v>223</v>
      </c>
      <c r="L13981">
        <v>3</v>
      </c>
    </row>
    <row r="13982" spans="1:12" x14ac:dyDescent="0.25">
      <c r="A13982">
        <v>1003277</v>
      </c>
      <c r="B13982" t="s">
        <v>127</v>
      </c>
      <c r="C13982">
        <v>11013318</v>
      </c>
      <c r="D13982">
        <v>20</v>
      </c>
      <c r="E13982">
        <v>478</v>
      </c>
      <c r="F13982" t="s">
        <v>76</v>
      </c>
      <c r="G13982">
        <f>H13982*IFERROR(INDEX('Información SKU'!$H$1:$H$54,MATCH(E13982,'Información SKU'!$A$1:$A$54,0),1),15)</f>
        <v>165</v>
      </c>
      <c r="H13982">
        <v>11</v>
      </c>
      <c r="I13982" s="12">
        <f>H13982/IFERROR(INDEX('Información SKU'!$K$1:$K$54,MATCH(E13982,'Información SKU'!$A$1:$A$54,0),1),40)</f>
        <v>0.15714285714285714</v>
      </c>
      <c r="J13982" s="3">
        <v>43529</v>
      </c>
      <c r="K13982" s="12" t="s">
        <v>223</v>
      </c>
      <c r="L13982">
        <v>3</v>
      </c>
    </row>
    <row r="13983" spans="1:12" x14ac:dyDescent="0.25">
      <c r="A13983">
        <v>1003277</v>
      </c>
      <c r="B13983" t="s">
        <v>127</v>
      </c>
      <c r="C13983">
        <v>11013319</v>
      </c>
      <c r="D13983">
        <v>120</v>
      </c>
      <c r="E13983">
        <v>5274</v>
      </c>
      <c r="F13983" t="s">
        <v>72</v>
      </c>
      <c r="G13983">
        <f>H13983*IFERROR(INDEX('Información SKU'!$H$1:$H$54,MATCH(E13983,'Información SKU'!$A$1:$A$54,0),1),15)</f>
        <v>184</v>
      </c>
      <c r="H13983">
        <v>23</v>
      </c>
      <c r="I13983" s="12">
        <f>H13983/IFERROR(INDEX('Información SKU'!$K$1:$K$54,MATCH(E13983,'Información SKU'!$A$1:$A$54,0),1),40)</f>
        <v>0.32857142857142857</v>
      </c>
      <c r="J13983" s="3">
        <v>43529</v>
      </c>
      <c r="K13983" s="12" t="s">
        <v>221</v>
      </c>
      <c r="L13983">
        <v>2</v>
      </c>
    </row>
    <row r="13984" spans="1:12" x14ac:dyDescent="0.25">
      <c r="A13984">
        <v>1003277</v>
      </c>
      <c r="B13984" t="s">
        <v>127</v>
      </c>
      <c r="C13984">
        <v>11013319</v>
      </c>
      <c r="D13984">
        <v>110</v>
      </c>
      <c r="E13984">
        <v>5273</v>
      </c>
      <c r="F13984" t="s">
        <v>82</v>
      </c>
      <c r="G13984">
        <f>H13984*IFERROR(INDEX('Información SKU'!$H$1:$H$54,MATCH(E13984,'Información SKU'!$A$1:$A$54,0),1),15)</f>
        <v>132</v>
      </c>
      <c r="H13984">
        <v>22</v>
      </c>
      <c r="I13984" s="12">
        <f>H13984/IFERROR(INDEX('Información SKU'!$K$1:$K$54,MATCH(E13984,'Información SKU'!$A$1:$A$54,0),1),40)</f>
        <v>0.31428571428571428</v>
      </c>
      <c r="J13984" s="3">
        <v>43529</v>
      </c>
      <c r="K13984" s="12" t="s">
        <v>218</v>
      </c>
      <c r="L13984">
        <v>1</v>
      </c>
    </row>
    <row r="13985" spans="1:12" x14ac:dyDescent="0.25">
      <c r="A13985">
        <v>1003207</v>
      </c>
      <c r="B13985" t="s">
        <v>117</v>
      </c>
      <c r="C13985">
        <v>11013347</v>
      </c>
      <c r="D13985">
        <v>50</v>
      </c>
      <c r="E13985">
        <v>2384</v>
      </c>
      <c r="F13985" t="s">
        <v>10</v>
      </c>
      <c r="G13985">
        <f>H13985*IFERROR(INDEX('Información SKU'!$H$1:$H$54,MATCH(E13985,'Información SKU'!$A$1:$A$54,0),1),15)</f>
        <v>576</v>
      </c>
      <c r="H13985">
        <v>96</v>
      </c>
      <c r="I13985" s="12">
        <f>H13985/IFERROR(INDEX('Información SKU'!$K$1:$K$54,MATCH(E13985,'Información SKU'!$A$1:$A$54,0),1),40)</f>
        <v>1</v>
      </c>
      <c r="J13985" s="3">
        <v>43529</v>
      </c>
      <c r="K13985" s="12" t="s">
        <v>218</v>
      </c>
      <c r="L13985">
        <v>1</v>
      </c>
    </row>
    <row r="13986" spans="1:12" x14ac:dyDescent="0.25">
      <c r="A13986">
        <v>1003207</v>
      </c>
      <c r="B13986" t="s">
        <v>117</v>
      </c>
      <c r="C13986">
        <v>11013347</v>
      </c>
      <c r="D13986">
        <v>10</v>
      </c>
      <c r="E13986">
        <v>63</v>
      </c>
      <c r="F13986" t="s">
        <v>1</v>
      </c>
      <c r="G13986">
        <f>H13986*IFERROR(INDEX('Información SKU'!$H$1:$H$54,MATCH(E13986,'Información SKU'!$A$1:$A$54,0),1),15)</f>
        <v>600</v>
      </c>
      <c r="H13986">
        <v>40</v>
      </c>
      <c r="I13986" s="12">
        <f>H13986/IFERROR(INDEX('Información SKU'!$K$1:$K$54,MATCH(E13986,'Información SKU'!$A$1:$A$54,0),1),40)</f>
        <v>0.95238095238095233</v>
      </c>
      <c r="J13986" s="3">
        <v>43529</v>
      </c>
      <c r="K13986" s="12" t="s">
        <v>222</v>
      </c>
      <c r="L13986">
        <v>3</v>
      </c>
    </row>
    <row r="13987" spans="1:12" x14ac:dyDescent="0.25">
      <c r="A13987">
        <v>1003207</v>
      </c>
      <c r="B13987" t="s">
        <v>117</v>
      </c>
      <c r="C13987">
        <v>11013348</v>
      </c>
      <c r="D13987">
        <v>20</v>
      </c>
      <c r="E13987">
        <v>63</v>
      </c>
      <c r="F13987" t="s">
        <v>1</v>
      </c>
      <c r="G13987">
        <f>H13987*IFERROR(INDEX('Información SKU'!$H$1:$H$54,MATCH(E13987,'Información SKU'!$A$1:$A$54,0),1),15)</f>
        <v>2010</v>
      </c>
      <c r="H13987">
        <v>134</v>
      </c>
      <c r="I13987" s="12">
        <f>H13987/IFERROR(INDEX('Información SKU'!$K$1:$K$54,MATCH(E13987,'Información SKU'!$A$1:$A$54,0),1),40)</f>
        <v>3.1904761904761907</v>
      </c>
      <c r="J13987" s="3">
        <v>43529</v>
      </c>
      <c r="K13987" s="12" t="s">
        <v>221</v>
      </c>
      <c r="L13987">
        <v>2</v>
      </c>
    </row>
    <row r="13988" spans="1:12" x14ac:dyDescent="0.25">
      <c r="A13988">
        <v>1003207</v>
      </c>
      <c r="B13988" t="s">
        <v>117</v>
      </c>
      <c r="C13988">
        <v>11013348</v>
      </c>
      <c r="D13988">
        <v>30</v>
      </c>
      <c r="E13988">
        <v>62</v>
      </c>
      <c r="F13988" t="s">
        <v>25</v>
      </c>
      <c r="G13988">
        <f>H13988*IFERROR(INDEX('Información SKU'!$H$1:$H$54,MATCH(E13988,'Información SKU'!$A$1:$A$54,0),1),15)</f>
        <v>3360</v>
      </c>
      <c r="H13988">
        <v>420</v>
      </c>
      <c r="I13988" s="12">
        <f>H13988/IFERROR(INDEX('Información SKU'!$K$1:$K$54,MATCH(E13988,'Información SKU'!$A$1:$A$54,0),1),40)</f>
        <v>8.4</v>
      </c>
      <c r="J13988" s="3">
        <v>43529</v>
      </c>
      <c r="K13988" s="12" t="s">
        <v>219</v>
      </c>
      <c r="L13988">
        <v>1</v>
      </c>
    </row>
    <row r="13989" spans="1:12" x14ac:dyDescent="0.25">
      <c r="A13989">
        <v>1003207</v>
      </c>
      <c r="B13989" t="s">
        <v>117</v>
      </c>
      <c r="C13989">
        <v>11013348</v>
      </c>
      <c r="D13989">
        <v>40</v>
      </c>
      <c r="E13989">
        <v>61</v>
      </c>
      <c r="F13989" t="s">
        <v>20</v>
      </c>
      <c r="G13989">
        <f>H13989*IFERROR(INDEX('Información SKU'!$H$1:$H$54,MATCH(E13989,'Información SKU'!$A$1:$A$54,0),1),15)</f>
        <v>3060</v>
      </c>
      <c r="H13989">
        <v>204</v>
      </c>
      <c r="I13989" s="12">
        <f>H13989/IFERROR(INDEX('Información SKU'!$K$1:$K$54,MATCH(E13989,'Información SKU'!$A$1:$A$54,0),1),40)</f>
        <v>3.4</v>
      </c>
      <c r="J13989" s="3">
        <v>43529</v>
      </c>
      <c r="K13989" s="12" t="s">
        <v>223</v>
      </c>
      <c r="L13989">
        <v>3</v>
      </c>
    </row>
    <row r="13990" spans="1:12" x14ac:dyDescent="0.25">
      <c r="A13990">
        <v>1003207</v>
      </c>
      <c r="B13990" t="s">
        <v>117</v>
      </c>
      <c r="C13990">
        <v>11013349</v>
      </c>
      <c r="D13990">
        <v>110</v>
      </c>
      <c r="E13990">
        <v>5245</v>
      </c>
      <c r="F13990" t="s">
        <v>85</v>
      </c>
      <c r="G13990">
        <f>H13990*IFERROR(INDEX('Información SKU'!$H$1:$H$54,MATCH(E13990,'Información SKU'!$A$1:$A$54,0),1),15)</f>
        <v>1380</v>
      </c>
      <c r="H13990">
        <v>92</v>
      </c>
      <c r="I13990" s="12">
        <f>H13990/IFERROR(INDEX('Información SKU'!$K$1:$K$54,MATCH(E13990,'Información SKU'!$A$1:$A$54,0),1),40)</f>
        <v>0.95833333333333337</v>
      </c>
      <c r="J13990" s="3">
        <v>43529</v>
      </c>
      <c r="K13990" s="12" t="s">
        <v>218</v>
      </c>
      <c r="L13990">
        <v>1</v>
      </c>
    </row>
    <row r="13991" spans="1:12" x14ac:dyDescent="0.25">
      <c r="A13991">
        <v>1003207</v>
      </c>
      <c r="B13991" t="s">
        <v>117</v>
      </c>
      <c r="C13991">
        <v>11013349</v>
      </c>
      <c r="D13991">
        <v>90</v>
      </c>
      <c r="E13991">
        <v>2396</v>
      </c>
      <c r="F13991" t="s">
        <v>68</v>
      </c>
      <c r="G13991">
        <f>H13991*IFERROR(INDEX('Información SKU'!$H$1:$H$54,MATCH(E13991,'Información SKU'!$A$1:$A$54,0),1),15)</f>
        <v>840</v>
      </c>
      <c r="H13991">
        <v>56</v>
      </c>
      <c r="I13991" s="12">
        <f>H13991/IFERROR(INDEX('Información SKU'!$K$1:$K$54,MATCH(E13991,'Información SKU'!$A$1:$A$54,0),1),40)</f>
        <v>1.1200000000000001</v>
      </c>
      <c r="J13991" s="3">
        <v>43529</v>
      </c>
      <c r="K13991" s="12" t="s">
        <v>218</v>
      </c>
      <c r="L13991">
        <v>1</v>
      </c>
    </row>
    <row r="13992" spans="1:12" x14ac:dyDescent="0.25">
      <c r="A13992">
        <v>1003207</v>
      </c>
      <c r="B13992" t="s">
        <v>117</v>
      </c>
      <c r="C13992">
        <v>11013349</v>
      </c>
      <c r="D13992">
        <v>80</v>
      </c>
      <c r="E13992">
        <v>2387</v>
      </c>
      <c r="F13992" t="s">
        <v>33</v>
      </c>
      <c r="G13992">
        <f>H13992*IFERROR(INDEX('Información SKU'!$H$1:$H$54,MATCH(E13992,'Información SKU'!$A$1:$A$54,0),1),15)</f>
        <v>2352</v>
      </c>
      <c r="H13992">
        <v>196</v>
      </c>
      <c r="I13992" s="12">
        <f>H13992/IFERROR(INDEX('Información SKU'!$K$1:$K$54,MATCH(E13992,'Información SKU'!$A$1:$A$54,0),1),40)</f>
        <v>2.0416666666666665</v>
      </c>
      <c r="J13992" s="3">
        <v>43529</v>
      </c>
      <c r="K13992" s="12" t="s">
        <v>218</v>
      </c>
      <c r="L13992">
        <v>1</v>
      </c>
    </row>
    <row r="13993" spans="1:12" x14ac:dyDescent="0.25">
      <c r="A13993">
        <v>1003207</v>
      </c>
      <c r="B13993" t="s">
        <v>117</v>
      </c>
      <c r="C13993">
        <v>11013349</v>
      </c>
      <c r="D13993">
        <v>70</v>
      </c>
      <c r="E13993">
        <v>2383</v>
      </c>
      <c r="F13993" t="s">
        <v>92</v>
      </c>
      <c r="G13993">
        <f>H13993*IFERROR(INDEX('Información SKU'!$H$1:$H$54,MATCH(E13993,'Información SKU'!$A$1:$A$54,0),1),15)</f>
        <v>1146</v>
      </c>
      <c r="H13993">
        <v>191</v>
      </c>
      <c r="I13993" s="12">
        <f>H13993/IFERROR(INDEX('Información SKU'!$K$1:$K$54,MATCH(E13993,'Información SKU'!$A$1:$A$54,0),1),40)</f>
        <v>1.0914285714285714</v>
      </c>
      <c r="J13993" s="3">
        <v>43529</v>
      </c>
      <c r="K13993" s="12" t="s">
        <v>218</v>
      </c>
      <c r="L13993">
        <v>1</v>
      </c>
    </row>
    <row r="13994" spans="1:12" x14ac:dyDescent="0.25">
      <c r="A13994">
        <v>1003207</v>
      </c>
      <c r="B13994" t="s">
        <v>117</v>
      </c>
      <c r="C13994">
        <v>11013349</v>
      </c>
      <c r="D13994">
        <v>60</v>
      </c>
      <c r="E13994">
        <v>2382</v>
      </c>
      <c r="F13994" t="s">
        <v>34</v>
      </c>
      <c r="G13994">
        <f>H13994*IFERROR(INDEX('Información SKU'!$H$1:$H$54,MATCH(E13994,'Información SKU'!$A$1:$A$54,0),1),15)</f>
        <v>1488</v>
      </c>
      <c r="H13994">
        <v>248</v>
      </c>
      <c r="I13994" s="12">
        <f>H13994/IFERROR(INDEX('Información SKU'!$K$1:$K$54,MATCH(E13994,'Información SKU'!$A$1:$A$54,0),1),40)</f>
        <v>2.5833333333333335</v>
      </c>
      <c r="J13994" s="3">
        <v>43529</v>
      </c>
      <c r="K13994" s="12" t="s">
        <v>222</v>
      </c>
      <c r="L13994">
        <v>3</v>
      </c>
    </row>
    <row r="13995" spans="1:12" x14ac:dyDescent="0.25">
      <c r="A13995">
        <v>1003207</v>
      </c>
      <c r="B13995" t="s">
        <v>117</v>
      </c>
      <c r="C13995">
        <v>11013349</v>
      </c>
      <c r="D13995">
        <v>50</v>
      </c>
      <c r="E13995">
        <v>522</v>
      </c>
      <c r="F13995" t="s">
        <v>6</v>
      </c>
      <c r="G13995">
        <f>H13995*IFERROR(INDEX('Información SKU'!$H$1:$H$54,MATCH(E13995,'Información SKU'!$A$1:$A$54,0),1),15)</f>
        <v>1140</v>
      </c>
      <c r="H13995">
        <v>76</v>
      </c>
      <c r="I13995" s="12">
        <f>H13995/IFERROR(INDEX('Información SKU'!$K$1:$K$54,MATCH(E13995,'Información SKU'!$A$1:$A$54,0),1),40)</f>
        <v>1.2666666666666666</v>
      </c>
      <c r="J13995" s="3">
        <v>43529</v>
      </c>
      <c r="K13995" s="12" t="s">
        <v>218</v>
      </c>
      <c r="L13995">
        <v>1</v>
      </c>
    </row>
    <row r="13996" spans="1:12" x14ac:dyDescent="0.25">
      <c r="A13996">
        <v>1003207</v>
      </c>
      <c r="B13996" t="s">
        <v>117</v>
      </c>
      <c r="C13996">
        <v>11013349</v>
      </c>
      <c r="D13996">
        <v>40</v>
      </c>
      <c r="E13996">
        <v>521</v>
      </c>
      <c r="F13996" t="s">
        <v>28</v>
      </c>
      <c r="G13996">
        <f>H13996*IFERROR(INDEX('Información SKU'!$H$1:$H$54,MATCH(E13996,'Información SKU'!$A$1:$A$54,0),1),15)</f>
        <v>728</v>
      </c>
      <c r="H13996">
        <v>91</v>
      </c>
      <c r="I13996" s="12">
        <f>H13996/IFERROR(INDEX('Información SKU'!$K$1:$K$54,MATCH(E13996,'Información SKU'!$A$1:$A$54,0),1),40)</f>
        <v>1.5166666666666666</v>
      </c>
      <c r="J13996" s="3">
        <v>43529</v>
      </c>
      <c r="K13996" s="12" t="s">
        <v>220</v>
      </c>
      <c r="L13996">
        <v>2</v>
      </c>
    </row>
    <row r="13997" spans="1:12" x14ac:dyDescent="0.25">
      <c r="A13997">
        <v>1003207</v>
      </c>
      <c r="B13997" t="s">
        <v>117</v>
      </c>
      <c r="C13997">
        <v>11013349</v>
      </c>
      <c r="D13997">
        <v>30</v>
      </c>
      <c r="E13997">
        <v>511</v>
      </c>
      <c r="F13997" t="s">
        <v>29</v>
      </c>
      <c r="G13997">
        <f>H13997*IFERROR(INDEX('Información SKU'!$H$1:$H$54,MATCH(E13997,'Información SKU'!$A$1:$A$54,0),1),15)</f>
        <v>1144</v>
      </c>
      <c r="H13997">
        <v>143</v>
      </c>
      <c r="I13997" s="12">
        <f>H13997/IFERROR(INDEX('Información SKU'!$K$1:$K$54,MATCH(E13997,'Información SKU'!$A$1:$A$54,0),1),40)</f>
        <v>2.3833333333333333</v>
      </c>
      <c r="J13997" s="3">
        <v>43529</v>
      </c>
      <c r="K13997" s="12" t="s">
        <v>221</v>
      </c>
      <c r="L13997">
        <v>2</v>
      </c>
    </row>
    <row r="13998" spans="1:12" x14ac:dyDescent="0.25">
      <c r="A13998">
        <v>1003207</v>
      </c>
      <c r="B13998" t="s">
        <v>117</v>
      </c>
      <c r="C13998">
        <v>11013349</v>
      </c>
      <c r="D13998">
        <v>20</v>
      </c>
      <c r="E13998">
        <v>510</v>
      </c>
      <c r="F13998" t="s">
        <v>30</v>
      </c>
      <c r="G13998">
        <f>H13998*IFERROR(INDEX('Información SKU'!$H$1:$H$54,MATCH(E13998,'Información SKU'!$A$1:$A$54,0),1),15)</f>
        <v>972</v>
      </c>
      <c r="H13998">
        <v>162</v>
      </c>
      <c r="I13998" s="12">
        <f>H13998/IFERROR(INDEX('Información SKU'!$K$1:$K$54,MATCH(E13998,'Información SKU'!$A$1:$A$54,0),1),40)</f>
        <v>3.24</v>
      </c>
      <c r="J13998" s="3">
        <v>43529</v>
      </c>
      <c r="K13998" s="12" t="s">
        <v>219</v>
      </c>
      <c r="L13998">
        <v>1</v>
      </c>
    </row>
    <row r="13999" spans="1:12" x14ac:dyDescent="0.25">
      <c r="A13999">
        <v>1003207</v>
      </c>
      <c r="B13999" t="s">
        <v>117</v>
      </c>
      <c r="C13999">
        <v>11013349</v>
      </c>
      <c r="D13999">
        <v>10</v>
      </c>
      <c r="E13999">
        <v>42</v>
      </c>
      <c r="F13999" t="s">
        <v>15</v>
      </c>
      <c r="G13999">
        <f>H13999*IFERROR(INDEX('Información SKU'!$H$1:$H$54,MATCH(E13999,'Información SKU'!$A$1:$A$54,0),1),15)</f>
        <v>1500</v>
      </c>
      <c r="H13999">
        <v>125</v>
      </c>
      <c r="I13999" s="12">
        <f>H13999/IFERROR(INDEX('Información SKU'!$K$1:$K$54,MATCH(E13999,'Información SKU'!$A$1:$A$54,0),1),40)</f>
        <v>2.5</v>
      </c>
      <c r="J13999" s="3">
        <v>43529</v>
      </c>
      <c r="K13999" s="12" t="s">
        <v>221</v>
      </c>
      <c r="L13999">
        <v>2</v>
      </c>
    </row>
    <row r="14000" spans="1:12" x14ac:dyDescent="0.25">
      <c r="A14000">
        <v>1007487</v>
      </c>
      <c r="B14000" t="s">
        <v>117</v>
      </c>
      <c r="C14000">
        <v>11013633</v>
      </c>
      <c r="D14000">
        <v>90</v>
      </c>
      <c r="E14000">
        <v>61</v>
      </c>
      <c r="F14000" t="s">
        <v>20</v>
      </c>
      <c r="G14000">
        <f>H14000*IFERROR(INDEX('Información SKU'!$H$1:$H$54,MATCH(E14000,'Información SKU'!$A$1:$A$54,0),1),15)</f>
        <v>6645</v>
      </c>
      <c r="H14000">
        <v>443</v>
      </c>
      <c r="I14000" s="12">
        <f>H14000/IFERROR(INDEX('Información SKU'!$K$1:$K$54,MATCH(E14000,'Información SKU'!$A$1:$A$54,0),1),40)</f>
        <v>7.3833333333333337</v>
      </c>
      <c r="J14000" s="3">
        <v>43529</v>
      </c>
      <c r="K14000" s="12" t="s">
        <v>218</v>
      </c>
      <c r="L14000">
        <v>1</v>
      </c>
    </row>
    <row r="14001" spans="1:12" x14ac:dyDescent="0.25">
      <c r="A14001">
        <v>1007487</v>
      </c>
      <c r="B14001" t="s">
        <v>117</v>
      </c>
      <c r="C14001">
        <v>11013633</v>
      </c>
      <c r="D14001">
        <v>80</v>
      </c>
      <c r="E14001">
        <v>63</v>
      </c>
      <c r="F14001" t="s">
        <v>1</v>
      </c>
      <c r="G14001">
        <f>H14001*IFERROR(INDEX('Información SKU'!$H$1:$H$54,MATCH(E14001,'Información SKU'!$A$1:$A$54,0),1),15)</f>
        <v>2655</v>
      </c>
      <c r="H14001">
        <v>177</v>
      </c>
      <c r="I14001" s="12">
        <f>H14001/IFERROR(INDEX('Información SKU'!$K$1:$K$54,MATCH(E14001,'Información SKU'!$A$1:$A$54,0),1),40)</f>
        <v>4.2142857142857144</v>
      </c>
      <c r="J14001" s="3">
        <v>43529</v>
      </c>
      <c r="K14001" s="12" t="s">
        <v>223</v>
      </c>
      <c r="L14001">
        <v>3</v>
      </c>
    </row>
    <row r="14002" spans="1:12" x14ac:dyDescent="0.25">
      <c r="A14002">
        <v>1007487</v>
      </c>
      <c r="B14002" t="s">
        <v>117</v>
      </c>
      <c r="C14002">
        <v>11013633</v>
      </c>
      <c r="D14002">
        <v>70</v>
      </c>
      <c r="E14002">
        <v>2384</v>
      </c>
      <c r="F14002" t="s">
        <v>10</v>
      </c>
      <c r="G14002">
        <f>H14002*IFERROR(INDEX('Información SKU'!$H$1:$H$54,MATCH(E14002,'Información SKU'!$A$1:$A$54,0),1),15)</f>
        <v>1062</v>
      </c>
      <c r="H14002">
        <v>177</v>
      </c>
      <c r="I14002" s="12">
        <f>H14002/IFERROR(INDEX('Información SKU'!$K$1:$K$54,MATCH(E14002,'Información SKU'!$A$1:$A$54,0),1),40)</f>
        <v>1.84375</v>
      </c>
      <c r="J14002" s="3">
        <v>43529</v>
      </c>
      <c r="K14002" s="12" t="s">
        <v>222</v>
      </c>
      <c r="L14002">
        <v>3</v>
      </c>
    </row>
    <row r="14003" spans="1:12" x14ac:dyDescent="0.25">
      <c r="A14003">
        <v>1007487</v>
      </c>
      <c r="B14003" t="s">
        <v>117</v>
      </c>
      <c r="C14003">
        <v>11013633</v>
      </c>
      <c r="D14003">
        <v>20</v>
      </c>
      <c r="E14003">
        <v>5233</v>
      </c>
      <c r="F14003" t="s">
        <v>91</v>
      </c>
      <c r="G14003">
        <f>H14003*IFERROR(INDEX('Información SKU'!$H$1:$H$54,MATCH(E14003,'Información SKU'!$A$1:$A$54,0),1),15)</f>
        <v>1236</v>
      </c>
      <c r="H14003">
        <v>103</v>
      </c>
      <c r="I14003" s="12">
        <f>H14003/IFERROR(INDEX('Información SKU'!$K$1:$K$54,MATCH(E14003,'Información SKU'!$A$1:$A$54,0),1),40)</f>
        <v>1.9074074074074074</v>
      </c>
      <c r="J14003" s="3">
        <v>43529</v>
      </c>
      <c r="K14003" s="12" t="s">
        <v>220</v>
      </c>
      <c r="L14003">
        <v>2</v>
      </c>
    </row>
    <row r="14004" spans="1:12" x14ac:dyDescent="0.25">
      <c r="A14004">
        <v>1007487</v>
      </c>
      <c r="B14004" t="s">
        <v>117</v>
      </c>
      <c r="C14004">
        <v>11013633</v>
      </c>
      <c r="D14004">
        <v>10</v>
      </c>
      <c r="E14004">
        <v>5243</v>
      </c>
      <c r="F14004" t="s">
        <v>86</v>
      </c>
      <c r="G14004">
        <f>H14004*IFERROR(INDEX('Información SKU'!$H$1:$H$54,MATCH(E14004,'Información SKU'!$A$1:$A$54,0),1),15)</f>
        <v>1032</v>
      </c>
      <c r="H14004">
        <v>86</v>
      </c>
      <c r="I14004" s="12">
        <f>H14004/IFERROR(INDEX('Información SKU'!$K$1:$K$54,MATCH(E14004,'Información SKU'!$A$1:$A$54,0),1),40)</f>
        <v>1.1466666666666667</v>
      </c>
      <c r="J14004" s="3">
        <v>43529</v>
      </c>
      <c r="K14004" s="12" t="s">
        <v>222</v>
      </c>
      <c r="L14004">
        <v>3</v>
      </c>
    </row>
    <row r="14005" spans="1:12" x14ac:dyDescent="0.25">
      <c r="A14005">
        <v>1007487</v>
      </c>
      <c r="B14005" t="s">
        <v>117</v>
      </c>
      <c r="C14005">
        <v>11013634</v>
      </c>
      <c r="D14005">
        <v>80</v>
      </c>
      <c r="E14005">
        <v>2382</v>
      </c>
      <c r="F14005" t="s">
        <v>34</v>
      </c>
      <c r="G14005">
        <f>H14005*IFERROR(INDEX('Información SKU'!$H$1:$H$54,MATCH(E14005,'Información SKU'!$A$1:$A$54,0),1),15)</f>
        <v>1272</v>
      </c>
      <c r="H14005">
        <v>212</v>
      </c>
      <c r="I14005" s="12">
        <f>H14005/IFERROR(INDEX('Información SKU'!$K$1:$K$54,MATCH(E14005,'Información SKU'!$A$1:$A$54,0),1),40)</f>
        <v>2.2083333333333335</v>
      </c>
      <c r="J14005" s="3">
        <v>43529</v>
      </c>
      <c r="K14005" s="12" t="s">
        <v>222</v>
      </c>
      <c r="L14005">
        <v>3</v>
      </c>
    </row>
    <row r="14006" spans="1:12" x14ac:dyDescent="0.25">
      <c r="A14006">
        <v>1007487</v>
      </c>
      <c r="B14006" t="s">
        <v>117</v>
      </c>
      <c r="C14006">
        <v>11013634</v>
      </c>
      <c r="D14006">
        <v>70</v>
      </c>
      <c r="E14006">
        <v>1200</v>
      </c>
      <c r="F14006" t="s">
        <v>17</v>
      </c>
      <c r="G14006">
        <f>H14006*IFERROR(INDEX('Información SKU'!$H$1:$H$54,MATCH(E14006,'Información SKU'!$A$1:$A$54,0),1),15)</f>
        <v>300</v>
      </c>
      <c r="H14006">
        <v>50</v>
      </c>
      <c r="I14006" s="12">
        <f>H14006/IFERROR(INDEX('Información SKU'!$K$1:$K$54,MATCH(E14006,'Información SKU'!$A$1:$A$54,0),1),40)</f>
        <v>1.1904761904761905</v>
      </c>
      <c r="J14006" s="3">
        <v>43529</v>
      </c>
      <c r="K14006" s="12" t="s">
        <v>222</v>
      </c>
      <c r="L14006">
        <v>3</v>
      </c>
    </row>
    <row r="14007" spans="1:12" x14ac:dyDescent="0.25">
      <c r="A14007">
        <v>1007487</v>
      </c>
      <c r="B14007" t="s">
        <v>117</v>
      </c>
      <c r="C14007">
        <v>11013634</v>
      </c>
      <c r="D14007">
        <v>10</v>
      </c>
      <c r="E14007">
        <v>62</v>
      </c>
      <c r="F14007" t="s">
        <v>25</v>
      </c>
      <c r="G14007">
        <f>H14007*IFERROR(INDEX('Información SKU'!$H$1:$H$54,MATCH(E14007,'Información SKU'!$A$1:$A$54,0),1),15)</f>
        <v>5080</v>
      </c>
      <c r="H14007">
        <v>635</v>
      </c>
      <c r="I14007" s="12">
        <f>H14007/IFERROR(INDEX('Información SKU'!$K$1:$K$54,MATCH(E14007,'Información SKU'!$A$1:$A$54,0),1),40)</f>
        <v>12.7</v>
      </c>
      <c r="J14007" s="3">
        <v>43529</v>
      </c>
      <c r="K14007" s="12" t="s">
        <v>218</v>
      </c>
      <c r="L14007">
        <v>1</v>
      </c>
    </row>
    <row r="14008" spans="1:12" x14ac:dyDescent="0.25">
      <c r="A14008">
        <v>1007487</v>
      </c>
      <c r="B14008" t="s">
        <v>117</v>
      </c>
      <c r="C14008">
        <v>11013691</v>
      </c>
      <c r="D14008">
        <v>20</v>
      </c>
      <c r="E14008">
        <v>5402</v>
      </c>
      <c r="F14008" t="s">
        <v>32</v>
      </c>
      <c r="G14008">
        <f>H14008*IFERROR(INDEX('Información SKU'!$H$1:$H$54,MATCH(E14008,'Información SKU'!$A$1:$A$54,0),1),15)</f>
        <v>426</v>
      </c>
      <c r="H14008">
        <v>71</v>
      </c>
      <c r="I14008" s="12">
        <f>H14008/IFERROR(INDEX('Información SKU'!$K$1:$K$54,MATCH(E14008,'Información SKU'!$A$1:$A$54,0),1),40)</f>
        <v>1.1833333333333333</v>
      </c>
      <c r="J14008" s="3">
        <v>43529</v>
      </c>
      <c r="K14008" s="12" t="s">
        <v>218</v>
      </c>
      <c r="L14008">
        <v>1</v>
      </c>
    </row>
    <row r="14009" spans="1:12" x14ac:dyDescent="0.25">
      <c r="A14009">
        <v>1004140</v>
      </c>
      <c r="B14009" t="s">
        <v>131</v>
      </c>
      <c r="C14009">
        <v>11013705</v>
      </c>
      <c r="D14009">
        <v>10</v>
      </c>
      <c r="E14009">
        <v>5273</v>
      </c>
      <c r="F14009" t="s">
        <v>82</v>
      </c>
      <c r="G14009">
        <f>H14009*IFERROR(INDEX('Información SKU'!$H$1:$H$54,MATCH(E14009,'Información SKU'!$A$1:$A$54,0),1),15)</f>
        <v>3252</v>
      </c>
      <c r="H14009">
        <v>542</v>
      </c>
      <c r="I14009" s="12">
        <f>H14009/IFERROR(INDEX('Información SKU'!$K$1:$K$54,MATCH(E14009,'Información SKU'!$A$1:$A$54,0),1),40)</f>
        <v>7.7428571428571429</v>
      </c>
      <c r="J14009" s="3">
        <v>43529</v>
      </c>
      <c r="K14009" s="12" t="s">
        <v>218</v>
      </c>
      <c r="L14009">
        <v>1</v>
      </c>
    </row>
    <row r="14010" spans="1:12" x14ac:dyDescent="0.25">
      <c r="A14010">
        <v>1004140</v>
      </c>
      <c r="B14010" t="s">
        <v>131</v>
      </c>
      <c r="C14010">
        <v>11013705</v>
      </c>
      <c r="D14010">
        <v>20</v>
      </c>
      <c r="E14010">
        <v>5274</v>
      </c>
      <c r="F14010" t="s">
        <v>72</v>
      </c>
      <c r="G14010">
        <f>H14010*IFERROR(INDEX('Información SKU'!$H$1:$H$54,MATCH(E14010,'Información SKU'!$A$1:$A$54,0),1),15)</f>
        <v>7328</v>
      </c>
      <c r="H14010">
        <v>916</v>
      </c>
      <c r="I14010" s="12">
        <f>H14010/IFERROR(INDEX('Información SKU'!$K$1:$K$54,MATCH(E14010,'Información SKU'!$A$1:$A$54,0),1),40)</f>
        <v>13.085714285714285</v>
      </c>
      <c r="J14010" s="3">
        <v>43529</v>
      </c>
      <c r="K14010" s="12" t="s">
        <v>222</v>
      </c>
      <c r="L14010">
        <v>3</v>
      </c>
    </row>
    <row r="14011" spans="1:12" x14ac:dyDescent="0.25">
      <c r="A14011">
        <v>1004140</v>
      </c>
      <c r="B14011" t="s">
        <v>131</v>
      </c>
      <c r="C14011">
        <v>11013706</v>
      </c>
      <c r="D14011">
        <v>10</v>
      </c>
      <c r="E14011">
        <v>5273</v>
      </c>
      <c r="F14011" t="s">
        <v>82</v>
      </c>
      <c r="G14011">
        <f>H14011*IFERROR(INDEX('Información SKU'!$H$1:$H$54,MATCH(E14011,'Información SKU'!$A$1:$A$54,0),1),15)</f>
        <v>318</v>
      </c>
      <c r="H14011">
        <v>53</v>
      </c>
      <c r="I14011" s="12">
        <f>H14011/IFERROR(INDEX('Información SKU'!$K$1:$K$54,MATCH(E14011,'Información SKU'!$A$1:$A$54,0),1),40)</f>
        <v>0.75714285714285712</v>
      </c>
      <c r="J14011" s="3">
        <v>43529</v>
      </c>
      <c r="K14011" s="12" t="s">
        <v>221</v>
      </c>
      <c r="L14011">
        <v>2</v>
      </c>
    </row>
    <row r="14012" spans="1:12" x14ac:dyDescent="0.25">
      <c r="A14012">
        <v>1004140</v>
      </c>
      <c r="B14012" t="s">
        <v>131</v>
      </c>
      <c r="C14012">
        <v>11013706</v>
      </c>
      <c r="D14012">
        <v>20</v>
      </c>
      <c r="E14012">
        <v>5274</v>
      </c>
      <c r="F14012" t="s">
        <v>72</v>
      </c>
      <c r="G14012">
        <f>H14012*IFERROR(INDEX('Información SKU'!$H$1:$H$54,MATCH(E14012,'Información SKU'!$A$1:$A$54,0),1),15)</f>
        <v>664</v>
      </c>
      <c r="H14012">
        <v>83</v>
      </c>
      <c r="I14012" s="12">
        <f>H14012/IFERROR(INDEX('Información SKU'!$K$1:$K$54,MATCH(E14012,'Información SKU'!$A$1:$A$54,0),1),40)</f>
        <v>1.1857142857142857</v>
      </c>
      <c r="J14012" s="3">
        <v>43529</v>
      </c>
      <c r="K14012" s="12" t="s">
        <v>223</v>
      </c>
      <c r="L14012">
        <v>3</v>
      </c>
    </row>
    <row r="14013" spans="1:12" x14ac:dyDescent="0.25">
      <c r="A14013">
        <v>1004689</v>
      </c>
      <c r="B14013" t="s">
        <v>104</v>
      </c>
      <c r="C14013">
        <v>11013721</v>
      </c>
      <c r="D14013">
        <v>40</v>
      </c>
      <c r="E14013">
        <v>2396</v>
      </c>
      <c r="F14013" t="s">
        <v>68</v>
      </c>
      <c r="G14013">
        <f>H14013*IFERROR(INDEX('Información SKU'!$H$1:$H$54,MATCH(E14013,'Información SKU'!$A$1:$A$54,0),1),15)</f>
        <v>4185</v>
      </c>
      <c r="H14013">
        <v>279</v>
      </c>
      <c r="I14013" s="12">
        <f>H14013/IFERROR(INDEX('Información SKU'!$K$1:$K$54,MATCH(E14013,'Información SKU'!$A$1:$A$54,0),1),40)</f>
        <v>5.58</v>
      </c>
      <c r="J14013" s="3">
        <v>43560</v>
      </c>
      <c r="K14013" s="12" t="s">
        <v>221</v>
      </c>
      <c r="L14013">
        <v>2</v>
      </c>
    </row>
    <row r="14014" spans="1:12" x14ac:dyDescent="0.25">
      <c r="A14014">
        <v>1004689</v>
      </c>
      <c r="B14014" t="s">
        <v>104</v>
      </c>
      <c r="C14014">
        <v>11013735</v>
      </c>
      <c r="D14014">
        <v>20</v>
      </c>
      <c r="E14014">
        <v>5273</v>
      </c>
      <c r="F14014" t="s">
        <v>82</v>
      </c>
      <c r="G14014">
        <f>H14014*IFERROR(INDEX('Información SKU'!$H$1:$H$54,MATCH(E14014,'Información SKU'!$A$1:$A$54,0),1),15)</f>
        <v>486</v>
      </c>
      <c r="H14014">
        <v>81</v>
      </c>
      <c r="I14014" s="12">
        <f>H14014/IFERROR(INDEX('Información SKU'!$K$1:$K$54,MATCH(E14014,'Información SKU'!$A$1:$A$54,0),1),40)</f>
        <v>1.1571428571428573</v>
      </c>
      <c r="J14014" s="3">
        <v>43560</v>
      </c>
      <c r="K14014" s="12" t="s">
        <v>223</v>
      </c>
      <c r="L14014">
        <v>3</v>
      </c>
    </row>
    <row r="14015" spans="1:12" x14ac:dyDescent="0.25">
      <c r="A14015">
        <v>1004689</v>
      </c>
      <c r="B14015" t="s">
        <v>104</v>
      </c>
      <c r="C14015">
        <v>11013738</v>
      </c>
      <c r="D14015">
        <v>40</v>
      </c>
      <c r="E14015">
        <v>2382</v>
      </c>
      <c r="F14015" t="s">
        <v>34</v>
      </c>
      <c r="G14015">
        <f>H14015*IFERROR(INDEX('Información SKU'!$H$1:$H$54,MATCH(E14015,'Información SKU'!$A$1:$A$54,0),1),15)</f>
        <v>1248</v>
      </c>
      <c r="H14015">
        <v>208</v>
      </c>
      <c r="I14015" s="12">
        <f>H14015/IFERROR(INDEX('Información SKU'!$K$1:$K$54,MATCH(E14015,'Información SKU'!$A$1:$A$54,0),1),40)</f>
        <v>2.1666666666666665</v>
      </c>
      <c r="J14015" s="3">
        <v>43560</v>
      </c>
      <c r="K14015" s="12" t="s">
        <v>219</v>
      </c>
      <c r="L14015">
        <v>1</v>
      </c>
    </row>
    <row r="14016" spans="1:12" x14ac:dyDescent="0.25">
      <c r="A14016">
        <v>1004689</v>
      </c>
      <c r="B14016" t="s">
        <v>104</v>
      </c>
      <c r="C14016">
        <v>11013738</v>
      </c>
      <c r="D14016">
        <v>50</v>
      </c>
      <c r="E14016">
        <v>2384</v>
      </c>
      <c r="F14016" t="s">
        <v>10</v>
      </c>
      <c r="G14016">
        <f>H14016*IFERROR(INDEX('Información SKU'!$H$1:$H$54,MATCH(E14016,'Información SKU'!$A$1:$A$54,0),1),15)</f>
        <v>1440</v>
      </c>
      <c r="H14016">
        <v>240</v>
      </c>
      <c r="I14016" s="12">
        <f>H14016/IFERROR(INDEX('Información SKU'!$K$1:$K$54,MATCH(E14016,'Información SKU'!$A$1:$A$54,0),1),40)</f>
        <v>2.5</v>
      </c>
      <c r="J14016" s="3">
        <v>43560</v>
      </c>
      <c r="K14016" s="12" t="s">
        <v>223</v>
      </c>
      <c r="L14016">
        <v>3</v>
      </c>
    </row>
    <row r="14017" spans="1:12" x14ac:dyDescent="0.25">
      <c r="A14017">
        <v>1004689</v>
      </c>
      <c r="B14017" t="s">
        <v>104</v>
      </c>
      <c r="C14017">
        <v>11013738</v>
      </c>
      <c r="D14017">
        <v>70</v>
      </c>
      <c r="E14017">
        <v>5243</v>
      </c>
      <c r="F14017" t="s">
        <v>86</v>
      </c>
      <c r="G14017">
        <f>H14017*IFERROR(INDEX('Información SKU'!$H$1:$H$54,MATCH(E14017,'Información SKU'!$A$1:$A$54,0),1),15)</f>
        <v>1896</v>
      </c>
      <c r="H14017">
        <v>158</v>
      </c>
      <c r="I14017" s="12">
        <f>H14017/IFERROR(INDEX('Información SKU'!$K$1:$K$54,MATCH(E14017,'Información SKU'!$A$1:$A$54,0),1),40)</f>
        <v>2.1066666666666665</v>
      </c>
      <c r="J14017" s="3">
        <v>43560</v>
      </c>
      <c r="K14017" s="12" t="s">
        <v>219</v>
      </c>
      <c r="L14017">
        <v>1</v>
      </c>
    </row>
    <row r="14018" spans="1:12" x14ac:dyDescent="0.25">
      <c r="A14018">
        <v>1004689</v>
      </c>
      <c r="B14018" t="s">
        <v>104</v>
      </c>
      <c r="C14018">
        <v>11013752</v>
      </c>
      <c r="D14018">
        <v>10</v>
      </c>
      <c r="E14018">
        <v>2389</v>
      </c>
      <c r="F14018" t="s">
        <v>70</v>
      </c>
      <c r="G14018">
        <f>H14018*IFERROR(INDEX('Información SKU'!$H$1:$H$54,MATCH(E14018,'Información SKU'!$A$1:$A$54,0),1),15)</f>
        <v>618</v>
      </c>
      <c r="H14018">
        <v>103</v>
      </c>
      <c r="I14018" s="12">
        <f>H14018/IFERROR(INDEX('Información SKU'!$K$1:$K$54,MATCH(E14018,'Información SKU'!$A$1:$A$54,0),1),40)</f>
        <v>1.0729166666666667</v>
      </c>
      <c r="J14018" s="3">
        <v>43560</v>
      </c>
      <c r="K14018" s="12" t="s">
        <v>222</v>
      </c>
      <c r="L14018">
        <v>3</v>
      </c>
    </row>
    <row r="14019" spans="1:12" x14ac:dyDescent="0.25">
      <c r="A14019">
        <v>1004689</v>
      </c>
      <c r="B14019" t="s">
        <v>104</v>
      </c>
      <c r="C14019">
        <v>11013752</v>
      </c>
      <c r="D14019">
        <v>50</v>
      </c>
      <c r="E14019">
        <v>5274</v>
      </c>
      <c r="F14019" t="s">
        <v>72</v>
      </c>
      <c r="G14019">
        <f>H14019*IFERROR(INDEX('Información SKU'!$H$1:$H$54,MATCH(E14019,'Información SKU'!$A$1:$A$54,0),1),15)</f>
        <v>2688</v>
      </c>
      <c r="H14019">
        <v>336</v>
      </c>
      <c r="I14019" s="12">
        <f>H14019/IFERROR(INDEX('Información SKU'!$K$1:$K$54,MATCH(E14019,'Información SKU'!$A$1:$A$54,0),1),40)</f>
        <v>4.8</v>
      </c>
      <c r="J14019" s="3">
        <v>43560</v>
      </c>
      <c r="K14019" s="12" t="s">
        <v>219</v>
      </c>
      <c r="L14019">
        <v>1</v>
      </c>
    </row>
    <row r="14020" spans="1:12" x14ac:dyDescent="0.25">
      <c r="A14020">
        <v>1004689</v>
      </c>
      <c r="B14020" t="s">
        <v>104</v>
      </c>
      <c r="C14020">
        <v>11013753</v>
      </c>
      <c r="D14020">
        <v>10</v>
      </c>
      <c r="E14020">
        <v>5274</v>
      </c>
      <c r="F14020" t="s">
        <v>72</v>
      </c>
      <c r="G14020">
        <f>H14020*IFERROR(INDEX('Información SKU'!$H$1:$H$54,MATCH(E14020,'Información SKU'!$A$1:$A$54,0),1),15)</f>
        <v>2576</v>
      </c>
      <c r="H14020">
        <v>322</v>
      </c>
      <c r="I14020" s="12">
        <f>H14020/IFERROR(INDEX('Información SKU'!$K$1:$K$54,MATCH(E14020,'Información SKU'!$A$1:$A$54,0),1),40)</f>
        <v>4.5999999999999996</v>
      </c>
      <c r="J14020" s="3">
        <v>43560</v>
      </c>
      <c r="K14020" s="12" t="s">
        <v>218</v>
      </c>
      <c r="L14020">
        <v>1</v>
      </c>
    </row>
    <row r="14021" spans="1:12" x14ac:dyDescent="0.25">
      <c r="A14021">
        <v>1004689</v>
      </c>
      <c r="B14021" t="s">
        <v>104</v>
      </c>
      <c r="C14021">
        <v>11013764</v>
      </c>
      <c r="D14021">
        <v>40</v>
      </c>
      <c r="E14021">
        <v>2396</v>
      </c>
      <c r="F14021" t="s">
        <v>68</v>
      </c>
      <c r="G14021">
        <f>H14021*IFERROR(INDEX('Información SKU'!$H$1:$H$54,MATCH(E14021,'Información SKU'!$A$1:$A$54,0),1),15)</f>
        <v>510</v>
      </c>
      <c r="H14021">
        <v>34</v>
      </c>
      <c r="I14021" s="12">
        <f>H14021/IFERROR(INDEX('Información SKU'!$K$1:$K$54,MATCH(E14021,'Información SKU'!$A$1:$A$54,0),1),40)</f>
        <v>0.68</v>
      </c>
      <c r="J14021" s="3">
        <v>43560</v>
      </c>
      <c r="K14021" s="12" t="s">
        <v>223</v>
      </c>
      <c r="L14021">
        <v>3</v>
      </c>
    </row>
    <row r="14022" spans="1:12" x14ac:dyDescent="0.25">
      <c r="A14022">
        <v>1004689</v>
      </c>
      <c r="B14022" t="s">
        <v>104</v>
      </c>
      <c r="C14022">
        <v>11013776</v>
      </c>
      <c r="D14022">
        <v>40</v>
      </c>
      <c r="E14022">
        <v>5273</v>
      </c>
      <c r="F14022" t="s">
        <v>82</v>
      </c>
      <c r="G14022">
        <f>H14022*IFERROR(INDEX('Información SKU'!$H$1:$H$54,MATCH(E14022,'Información SKU'!$A$1:$A$54,0),1),15)</f>
        <v>198</v>
      </c>
      <c r="H14022">
        <v>33</v>
      </c>
      <c r="I14022" s="12">
        <f>H14022/IFERROR(INDEX('Información SKU'!$K$1:$K$54,MATCH(E14022,'Información SKU'!$A$1:$A$54,0),1),40)</f>
        <v>0.47142857142857142</v>
      </c>
      <c r="J14022" s="3">
        <v>43560</v>
      </c>
      <c r="K14022" s="12" t="s">
        <v>219</v>
      </c>
      <c r="L14022">
        <v>1</v>
      </c>
    </row>
    <row r="14023" spans="1:12" x14ac:dyDescent="0.25">
      <c r="A14023">
        <v>1004689</v>
      </c>
      <c r="B14023" t="s">
        <v>104</v>
      </c>
      <c r="C14023">
        <v>11013778</v>
      </c>
      <c r="D14023">
        <v>60</v>
      </c>
      <c r="E14023">
        <v>5243</v>
      </c>
      <c r="F14023" t="s">
        <v>86</v>
      </c>
      <c r="G14023">
        <f>H14023*IFERROR(INDEX('Información SKU'!$H$1:$H$54,MATCH(E14023,'Información SKU'!$A$1:$A$54,0),1),15)</f>
        <v>372</v>
      </c>
      <c r="H14023">
        <v>31</v>
      </c>
      <c r="I14023" s="12">
        <f>H14023/IFERROR(INDEX('Información SKU'!$K$1:$K$54,MATCH(E14023,'Información SKU'!$A$1:$A$54,0),1),40)</f>
        <v>0.41333333333333333</v>
      </c>
      <c r="J14023" s="3">
        <v>43560</v>
      </c>
      <c r="K14023" s="12" t="s">
        <v>223</v>
      </c>
      <c r="L14023">
        <v>3</v>
      </c>
    </row>
    <row r="14024" spans="1:12" x14ac:dyDescent="0.25">
      <c r="A14024">
        <v>1004689</v>
      </c>
      <c r="B14024" t="s">
        <v>104</v>
      </c>
      <c r="C14024">
        <v>11013778</v>
      </c>
      <c r="D14024">
        <v>40</v>
      </c>
      <c r="E14024">
        <v>2382</v>
      </c>
      <c r="F14024" t="s">
        <v>34</v>
      </c>
      <c r="G14024">
        <f>H14024*IFERROR(INDEX('Información SKU'!$H$1:$H$54,MATCH(E14024,'Información SKU'!$A$1:$A$54,0),1),15)</f>
        <v>78</v>
      </c>
      <c r="H14024">
        <v>13</v>
      </c>
      <c r="I14024" s="12">
        <f>H14024/IFERROR(INDEX('Información SKU'!$K$1:$K$54,MATCH(E14024,'Información SKU'!$A$1:$A$54,0),1),40)</f>
        <v>0.13541666666666666</v>
      </c>
      <c r="J14024" s="3">
        <v>43560</v>
      </c>
      <c r="K14024" s="12" t="s">
        <v>223</v>
      </c>
      <c r="L14024">
        <v>3</v>
      </c>
    </row>
    <row r="14025" spans="1:12" x14ac:dyDescent="0.25">
      <c r="A14025">
        <v>1004689</v>
      </c>
      <c r="B14025" t="s">
        <v>104</v>
      </c>
      <c r="C14025">
        <v>11013788</v>
      </c>
      <c r="D14025">
        <v>60</v>
      </c>
      <c r="E14025">
        <v>5274</v>
      </c>
      <c r="F14025" t="s">
        <v>72</v>
      </c>
      <c r="G14025">
        <f>H14025*IFERROR(INDEX('Información SKU'!$H$1:$H$54,MATCH(E14025,'Información SKU'!$A$1:$A$54,0),1),15)</f>
        <v>192</v>
      </c>
      <c r="H14025">
        <v>24</v>
      </c>
      <c r="I14025" s="12">
        <f>H14025/IFERROR(INDEX('Información SKU'!$K$1:$K$54,MATCH(E14025,'Información SKU'!$A$1:$A$54,0),1),40)</f>
        <v>0.34285714285714286</v>
      </c>
      <c r="J14025" s="3">
        <v>43560</v>
      </c>
      <c r="K14025" s="12" t="s">
        <v>220</v>
      </c>
      <c r="L14025">
        <v>2</v>
      </c>
    </row>
    <row r="14026" spans="1:12" x14ac:dyDescent="0.25">
      <c r="A14026">
        <v>1004689</v>
      </c>
      <c r="B14026" t="s">
        <v>104</v>
      </c>
      <c r="C14026">
        <v>11013788</v>
      </c>
      <c r="D14026">
        <v>50</v>
      </c>
      <c r="E14026">
        <v>5273</v>
      </c>
      <c r="F14026" t="s">
        <v>82</v>
      </c>
      <c r="G14026">
        <f>H14026*IFERROR(INDEX('Información SKU'!$H$1:$H$54,MATCH(E14026,'Información SKU'!$A$1:$A$54,0),1),15)</f>
        <v>210</v>
      </c>
      <c r="H14026">
        <v>35</v>
      </c>
      <c r="I14026" s="12">
        <f>H14026/IFERROR(INDEX('Información SKU'!$K$1:$K$54,MATCH(E14026,'Información SKU'!$A$1:$A$54,0),1),40)</f>
        <v>0.5</v>
      </c>
      <c r="J14026" s="3">
        <v>43560</v>
      </c>
      <c r="K14026" s="12" t="s">
        <v>219</v>
      </c>
      <c r="L14026">
        <v>1</v>
      </c>
    </row>
    <row r="14027" spans="1:12" x14ac:dyDescent="0.25">
      <c r="A14027">
        <v>1004689</v>
      </c>
      <c r="B14027" t="s">
        <v>104</v>
      </c>
      <c r="C14027">
        <v>11013788</v>
      </c>
      <c r="D14027">
        <v>40</v>
      </c>
      <c r="E14027">
        <v>5243</v>
      </c>
      <c r="F14027" t="s">
        <v>86</v>
      </c>
      <c r="G14027">
        <f>H14027*IFERROR(INDEX('Información SKU'!$H$1:$H$54,MATCH(E14027,'Información SKU'!$A$1:$A$54,0),1),15)</f>
        <v>900</v>
      </c>
      <c r="H14027">
        <v>75</v>
      </c>
      <c r="I14027" s="12">
        <f>H14027/IFERROR(INDEX('Información SKU'!$K$1:$K$54,MATCH(E14027,'Información SKU'!$A$1:$A$54,0),1),40)</f>
        <v>1</v>
      </c>
      <c r="J14027" s="3">
        <v>43560</v>
      </c>
      <c r="K14027" s="12" t="s">
        <v>221</v>
      </c>
      <c r="L14027">
        <v>2</v>
      </c>
    </row>
    <row r="14028" spans="1:12" x14ac:dyDescent="0.25">
      <c r="A14028">
        <v>1004689</v>
      </c>
      <c r="B14028" t="s">
        <v>104</v>
      </c>
      <c r="C14028">
        <v>11013788</v>
      </c>
      <c r="D14028">
        <v>10</v>
      </c>
      <c r="E14028">
        <v>2389</v>
      </c>
      <c r="F14028" t="s">
        <v>70</v>
      </c>
      <c r="G14028">
        <f>H14028*IFERROR(INDEX('Información SKU'!$H$1:$H$54,MATCH(E14028,'Información SKU'!$A$1:$A$54,0),1),15)</f>
        <v>330</v>
      </c>
      <c r="H14028">
        <v>55</v>
      </c>
      <c r="I14028" s="12">
        <f>H14028/IFERROR(INDEX('Información SKU'!$K$1:$K$54,MATCH(E14028,'Información SKU'!$A$1:$A$54,0),1),40)</f>
        <v>0.57291666666666663</v>
      </c>
      <c r="J14028" s="3">
        <v>43560</v>
      </c>
      <c r="K14028" s="12" t="s">
        <v>219</v>
      </c>
      <c r="L14028">
        <v>1</v>
      </c>
    </row>
    <row r="14029" spans="1:12" x14ac:dyDescent="0.25">
      <c r="A14029">
        <v>1001666</v>
      </c>
      <c r="B14029" t="s">
        <v>114</v>
      </c>
      <c r="C14029">
        <v>11013831</v>
      </c>
      <c r="D14029">
        <v>10</v>
      </c>
      <c r="E14029">
        <v>205</v>
      </c>
      <c r="F14029" t="s">
        <v>35</v>
      </c>
      <c r="G14029">
        <f>H14029*IFERROR(INDEX('Información SKU'!$H$1:$H$54,MATCH(E14029,'Información SKU'!$A$1:$A$54,0),1),15)</f>
        <v>1736</v>
      </c>
      <c r="H14029">
        <v>217</v>
      </c>
      <c r="I14029" s="12">
        <f>H14029/IFERROR(INDEX('Información SKU'!$K$1:$K$54,MATCH(E14029,'Información SKU'!$A$1:$A$54,0),1),40)</f>
        <v>5.166666666666667</v>
      </c>
      <c r="J14029" s="3">
        <v>43560</v>
      </c>
      <c r="K14029" s="12" t="s">
        <v>219</v>
      </c>
      <c r="L14029">
        <v>1</v>
      </c>
    </row>
    <row r="14030" spans="1:12" x14ac:dyDescent="0.25">
      <c r="A14030">
        <v>1001666</v>
      </c>
      <c r="B14030" t="s">
        <v>114</v>
      </c>
      <c r="C14030">
        <v>11013831</v>
      </c>
      <c r="D14030">
        <v>20</v>
      </c>
      <c r="E14030">
        <v>63</v>
      </c>
      <c r="F14030" t="s">
        <v>1</v>
      </c>
      <c r="G14030">
        <f>H14030*IFERROR(INDEX('Información SKU'!$H$1:$H$54,MATCH(E14030,'Información SKU'!$A$1:$A$54,0),1),15)</f>
        <v>3195</v>
      </c>
      <c r="H14030">
        <v>213</v>
      </c>
      <c r="I14030" s="12">
        <f>H14030/IFERROR(INDEX('Información SKU'!$K$1:$K$54,MATCH(E14030,'Información SKU'!$A$1:$A$54,0),1),40)</f>
        <v>5.0714285714285712</v>
      </c>
      <c r="J14030" s="3">
        <v>43560</v>
      </c>
      <c r="K14030" s="12" t="s">
        <v>223</v>
      </c>
      <c r="L14030">
        <v>3</v>
      </c>
    </row>
    <row r="14031" spans="1:12" x14ac:dyDescent="0.25">
      <c r="A14031">
        <v>1001666</v>
      </c>
      <c r="B14031" t="s">
        <v>114</v>
      </c>
      <c r="C14031">
        <v>11013832</v>
      </c>
      <c r="D14031">
        <v>50</v>
      </c>
      <c r="E14031">
        <v>2384</v>
      </c>
      <c r="F14031" t="s">
        <v>10</v>
      </c>
      <c r="G14031">
        <f>H14031*IFERROR(INDEX('Información SKU'!$H$1:$H$54,MATCH(E14031,'Información SKU'!$A$1:$A$54,0),1),15)</f>
        <v>666</v>
      </c>
      <c r="H14031">
        <v>111</v>
      </c>
      <c r="I14031" s="12">
        <f>H14031/IFERROR(INDEX('Información SKU'!$K$1:$K$54,MATCH(E14031,'Información SKU'!$A$1:$A$54,0),1),40)</f>
        <v>1.15625</v>
      </c>
      <c r="J14031" s="3">
        <v>43560</v>
      </c>
      <c r="K14031" s="12" t="s">
        <v>220</v>
      </c>
      <c r="L14031">
        <v>2</v>
      </c>
    </row>
    <row r="14032" spans="1:12" x14ac:dyDescent="0.25">
      <c r="A14032">
        <v>1001666</v>
      </c>
      <c r="B14032" t="s">
        <v>114</v>
      </c>
      <c r="C14032">
        <v>11013832</v>
      </c>
      <c r="D14032">
        <v>30</v>
      </c>
      <c r="E14032">
        <v>1200</v>
      </c>
      <c r="F14032" t="s">
        <v>17</v>
      </c>
      <c r="G14032">
        <f>H14032*IFERROR(INDEX('Información SKU'!$H$1:$H$54,MATCH(E14032,'Información SKU'!$A$1:$A$54,0),1),15)</f>
        <v>294</v>
      </c>
      <c r="H14032">
        <v>49</v>
      </c>
      <c r="I14032" s="12">
        <f>H14032/IFERROR(INDEX('Información SKU'!$K$1:$K$54,MATCH(E14032,'Información SKU'!$A$1:$A$54,0),1),40)</f>
        <v>1.1666666666666667</v>
      </c>
      <c r="J14032" s="3">
        <v>43560</v>
      </c>
      <c r="K14032" s="12" t="s">
        <v>223</v>
      </c>
      <c r="L14032">
        <v>3</v>
      </c>
    </row>
    <row r="14033" spans="1:12" x14ac:dyDescent="0.25">
      <c r="A14033">
        <v>1001666</v>
      </c>
      <c r="B14033" t="s">
        <v>114</v>
      </c>
      <c r="C14033">
        <v>11013834</v>
      </c>
      <c r="D14033">
        <v>10</v>
      </c>
      <c r="E14033">
        <v>61</v>
      </c>
      <c r="F14033" t="s">
        <v>20</v>
      </c>
      <c r="G14033">
        <f>H14033*IFERROR(INDEX('Información SKU'!$H$1:$H$54,MATCH(E14033,'Información SKU'!$A$1:$A$54,0),1),15)</f>
        <v>2895</v>
      </c>
      <c r="H14033">
        <v>193</v>
      </c>
      <c r="I14033" s="12">
        <f>H14033/IFERROR(INDEX('Información SKU'!$K$1:$K$54,MATCH(E14033,'Información SKU'!$A$1:$A$54,0),1),40)</f>
        <v>3.2166666666666668</v>
      </c>
      <c r="J14033" s="3">
        <v>43560</v>
      </c>
      <c r="K14033" s="12" t="s">
        <v>221</v>
      </c>
      <c r="L14033">
        <v>2</v>
      </c>
    </row>
    <row r="14034" spans="1:12" x14ac:dyDescent="0.25">
      <c r="A14034">
        <v>1001666</v>
      </c>
      <c r="B14034" t="s">
        <v>114</v>
      </c>
      <c r="C14034">
        <v>11013834</v>
      </c>
      <c r="D14034">
        <v>20</v>
      </c>
      <c r="E14034">
        <v>224</v>
      </c>
      <c r="F14034" t="s">
        <v>37</v>
      </c>
      <c r="G14034">
        <f>H14034*IFERROR(INDEX('Información SKU'!$H$1:$H$54,MATCH(E14034,'Información SKU'!$A$1:$A$54,0),1),15)</f>
        <v>832</v>
      </c>
      <c r="H14034">
        <v>104</v>
      </c>
      <c r="I14034" s="12">
        <f>H14034/IFERROR(INDEX('Información SKU'!$K$1:$K$54,MATCH(E14034,'Información SKU'!$A$1:$A$54,0),1),40)</f>
        <v>2.4761904761904763</v>
      </c>
      <c r="J14034" s="3">
        <v>43560</v>
      </c>
      <c r="K14034" s="12" t="s">
        <v>220</v>
      </c>
      <c r="L14034">
        <v>2</v>
      </c>
    </row>
    <row r="14035" spans="1:12" x14ac:dyDescent="0.25">
      <c r="A14035">
        <v>1001666</v>
      </c>
      <c r="B14035" t="s">
        <v>114</v>
      </c>
      <c r="C14035">
        <v>11013835</v>
      </c>
      <c r="D14035">
        <v>10</v>
      </c>
      <c r="E14035">
        <v>62</v>
      </c>
      <c r="F14035" t="s">
        <v>25</v>
      </c>
      <c r="G14035">
        <f>H14035*IFERROR(INDEX('Información SKU'!$H$1:$H$54,MATCH(E14035,'Información SKU'!$A$1:$A$54,0),1),15)</f>
        <v>5160</v>
      </c>
      <c r="H14035">
        <v>645</v>
      </c>
      <c r="I14035" s="12">
        <f>H14035/IFERROR(INDEX('Información SKU'!$K$1:$K$54,MATCH(E14035,'Información SKU'!$A$1:$A$54,0),1),40)</f>
        <v>12.9</v>
      </c>
      <c r="J14035" s="3">
        <v>43560</v>
      </c>
      <c r="K14035" s="12" t="s">
        <v>218</v>
      </c>
      <c r="L14035">
        <v>1</v>
      </c>
    </row>
    <row r="14036" spans="1:12" x14ac:dyDescent="0.25">
      <c r="A14036">
        <v>1001665</v>
      </c>
      <c r="B14036" t="s">
        <v>114</v>
      </c>
      <c r="C14036">
        <v>11013837</v>
      </c>
      <c r="D14036">
        <v>10</v>
      </c>
      <c r="E14036">
        <v>205</v>
      </c>
      <c r="F14036" t="s">
        <v>35</v>
      </c>
      <c r="G14036">
        <f>H14036*IFERROR(INDEX('Información SKU'!$H$1:$H$54,MATCH(E14036,'Información SKU'!$A$1:$A$54,0),1),15)</f>
        <v>6288</v>
      </c>
      <c r="H14036">
        <v>786</v>
      </c>
      <c r="I14036" s="12">
        <f>H14036/IFERROR(INDEX('Información SKU'!$K$1:$K$54,MATCH(E14036,'Información SKU'!$A$1:$A$54,0),1),40)</f>
        <v>18.714285714285715</v>
      </c>
      <c r="J14036" s="3">
        <v>43560</v>
      </c>
      <c r="K14036" s="12" t="s">
        <v>218</v>
      </c>
      <c r="L14036">
        <v>1</v>
      </c>
    </row>
    <row r="14037" spans="1:12" x14ac:dyDescent="0.25">
      <c r="A14037">
        <v>1001665</v>
      </c>
      <c r="B14037" t="s">
        <v>114</v>
      </c>
      <c r="C14037">
        <v>11013838</v>
      </c>
      <c r="D14037">
        <v>40</v>
      </c>
      <c r="E14037">
        <v>2384</v>
      </c>
      <c r="F14037" t="s">
        <v>10</v>
      </c>
      <c r="G14037">
        <f>H14037*IFERROR(INDEX('Información SKU'!$H$1:$H$54,MATCH(E14037,'Información SKU'!$A$1:$A$54,0),1),15)</f>
        <v>1644</v>
      </c>
      <c r="H14037">
        <v>274</v>
      </c>
      <c r="I14037" s="12">
        <f>H14037/IFERROR(INDEX('Información SKU'!$K$1:$K$54,MATCH(E14037,'Información SKU'!$A$1:$A$54,0),1),40)</f>
        <v>2.8541666666666665</v>
      </c>
      <c r="J14037" s="3">
        <v>43560</v>
      </c>
      <c r="K14037" s="12" t="s">
        <v>222</v>
      </c>
      <c r="L14037">
        <v>3</v>
      </c>
    </row>
    <row r="14038" spans="1:12" x14ac:dyDescent="0.25">
      <c r="A14038">
        <v>1001665</v>
      </c>
      <c r="B14038" t="s">
        <v>114</v>
      </c>
      <c r="C14038">
        <v>11013839</v>
      </c>
      <c r="D14038">
        <v>10</v>
      </c>
      <c r="E14038">
        <v>63</v>
      </c>
      <c r="F14038" t="s">
        <v>1</v>
      </c>
      <c r="G14038">
        <f>H14038*IFERROR(INDEX('Información SKU'!$H$1:$H$54,MATCH(E14038,'Información SKU'!$A$1:$A$54,0),1),15)</f>
        <v>2430</v>
      </c>
      <c r="H14038">
        <v>162</v>
      </c>
      <c r="I14038" s="12">
        <f>H14038/IFERROR(INDEX('Información SKU'!$K$1:$K$54,MATCH(E14038,'Información SKU'!$A$1:$A$54,0),1),40)</f>
        <v>3.8571428571428572</v>
      </c>
      <c r="J14038" s="3">
        <v>43560</v>
      </c>
      <c r="K14038" s="12" t="s">
        <v>218</v>
      </c>
      <c r="L14038">
        <v>1</v>
      </c>
    </row>
    <row r="14039" spans="1:12" x14ac:dyDescent="0.25">
      <c r="A14039">
        <v>1001665</v>
      </c>
      <c r="B14039" t="s">
        <v>114</v>
      </c>
      <c r="C14039">
        <v>11013840</v>
      </c>
      <c r="D14039">
        <v>30</v>
      </c>
      <c r="E14039">
        <v>61</v>
      </c>
      <c r="F14039" t="s">
        <v>20</v>
      </c>
      <c r="G14039">
        <f>H14039*IFERROR(INDEX('Información SKU'!$H$1:$H$54,MATCH(E14039,'Información SKU'!$A$1:$A$54,0),1),15)</f>
        <v>7920</v>
      </c>
      <c r="H14039">
        <v>528</v>
      </c>
      <c r="I14039" s="12">
        <f>H14039/IFERROR(INDEX('Información SKU'!$K$1:$K$54,MATCH(E14039,'Información SKU'!$A$1:$A$54,0),1),40)</f>
        <v>8.8000000000000007</v>
      </c>
      <c r="J14039" s="3">
        <v>43560</v>
      </c>
      <c r="K14039" s="12" t="s">
        <v>221</v>
      </c>
      <c r="L14039">
        <v>2</v>
      </c>
    </row>
    <row r="14040" spans="1:12" x14ac:dyDescent="0.25">
      <c r="A14040">
        <v>1001665</v>
      </c>
      <c r="B14040" t="s">
        <v>114</v>
      </c>
      <c r="C14040">
        <v>11013841</v>
      </c>
      <c r="D14040">
        <v>100</v>
      </c>
      <c r="E14040">
        <v>509</v>
      </c>
      <c r="F14040" t="s">
        <v>0</v>
      </c>
      <c r="G14040">
        <f>H14040*IFERROR(INDEX('Información SKU'!$H$1:$H$54,MATCH(E14040,'Información SKU'!$A$1:$A$54,0),1),15)</f>
        <v>528</v>
      </c>
      <c r="H14040">
        <v>88</v>
      </c>
      <c r="I14040" s="12">
        <f>H14040/IFERROR(INDEX('Información SKU'!$K$1:$K$54,MATCH(E14040,'Información SKU'!$A$1:$A$54,0),1),40)</f>
        <v>1.1000000000000001</v>
      </c>
      <c r="J14040" s="3">
        <v>43560</v>
      </c>
      <c r="K14040" s="12" t="s">
        <v>223</v>
      </c>
      <c r="L14040">
        <v>3</v>
      </c>
    </row>
    <row r="14041" spans="1:12" x14ac:dyDescent="0.25">
      <c r="A14041">
        <v>1001665</v>
      </c>
      <c r="B14041" t="s">
        <v>114</v>
      </c>
      <c r="C14041">
        <v>11013841</v>
      </c>
      <c r="D14041">
        <v>90</v>
      </c>
      <c r="E14041">
        <v>510</v>
      </c>
      <c r="F14041" t="s">
        <v>30</v>
      </c>
      <c r="G14041">
        <f>H14041*IFERROR(INDEX('Información SKU'!$H$1:$H$54,MATCH(E14041,'Información SKU'!$A$1:$A$54,0),1),15)</f>
        <v>282</v>
      </c>
      <c r="H14041">
        <v>47</v>
      </c>
      <c r="I14041" s="12">
        <f>H14041/IFERROR(INDEX('Información SKU'!$K$1:$K$54,MATCH(E14041,'Información SKU'!$A$1:$A$54,0),1),40)</f>
        <v>0.94</v>
      </c>
      <c r="J14041" s="3">
        <v>43560</v>
      </c>
      <c r="K14041" s="12" t="s">
        <v>222</v>
      </c>
      <c r="L14041">
        <v>3</v>
      </c>
    </row>
    <row r="14042" spans="1:12" x14ac:dyDescent="0.25">
      <c r="A14042">
        <v>1001665</v>
      </c>
      <c r="B14042" t="s">
        <v>114</v>
      </c>
      <c r="C14042">
        <v>11013841</v>
      </c>
      <c r="D14042">
        <v>80</v>
      </c>
      <c r="E14042">
        <v>511</v>
      </c>
      <c r="F14042" t="s">
        <v>29</v>
      </c>
      <c r="G14042">
        <f>H14042*IFERROR(INDEX('Información SKU'!$H$1:$H$54,MATCH(E14042,'Información SKU'!$A$1:$A$54,0),1),15)</f>
        <v>456</v>
      </c>
      <c r="H14042">
        <v>57</v>
      </c>
      <c r="I14042" s="12">
        <f>H14042/IFERROR(INDEX('Información SKU'!$K$1:$K$54,MATCH(E14042,'Información SKU'!$A$1:$A$54,0),1),40)</f>
        <v>0.95</v>
      </c>
      <c r="J14042" s="3">
        <v>43560</v>
      </c>
      <c r="K14042" s="12" t="s">
        <v>220</v>
      </c>
      <c r="L14042">
        <v>2</v>
      </c>
    </row>
    <row r="14043" spans="1:12" x14ac:dyDescent="0.25">
      <c r="A14043">
        <v>1001665</v>
      </c>
      <c r="B14043" t="s">
        <v>114</v>
      </c>
      <c r="C14043">
        <v>11013841</v>
      </c>
      <c r="D14043">
        <v>50</v>
      </c>
      <c r="E14043">
        <v>2387</v>
      </c>
      <c r="F14043" t="s">
        <v>33</v>
      </c>
      <c r="G14043">
        <f>H14043*IFERROR(INDEX('Información SKU'!$H$1:$H$54,MATCH(E14043,'Información SKU'!$A$1:$A$54,0),1),15)</f>
        <v>1044</v>
      </c>
      <c r="H14043">
        <v>87</v>
      </c>
      <c r="I14043" s="12">
        <f>H14043/IFERROR(INDEX('Información SKU'!$K$1:$K$54,MATCH(E14043,'Información SKU'!$A$1:$A$54,0),1),40)</f>
        <v>0.90625</v>
      </c>
      <c r="J14043" s="3">
        <v>43560</v>
      </c>
      <c r="K14043" s="12" t="s">
        <v>218</v>
      </c>
      <c r="L14043">
        <v>1</v>
      </c>
    </row>
    <row r="14044" spans="1:12" x14ac:dyDescent="0.25">
      <c r="A14044">
        <v>1001665</v>
      </c>
      <c r="B14044" t="s">
        <v>114</v>
      </c>
      <c r="C14044">
        <v>11013843</v>
      </c>
      <c r="D14044">
        <v>10</v>
      </c>
      <c r="E14044">
        <v>62</v>
      </c>
      <c r="F14044" t="s">
        <v>25</v>
      </c>
      <c r="G14044">
        <f>H14044*IFERROR(INDEX('Información SKU'!$H$1:$H$54,MATCH(E14044,'Información SKU'!$A$1:$A$54,0),1),15)</f>
        <v>376</v>
      </c>
      <c r="H14044">
        <v>47</v>
      </c>
      <c r="I14044" s="12">
        <f>H14044/IFERROR(INDEX('Información SKU'!$K$1:$K$54,MATCH(E14044,'Información SKU'!$A$1:$A$54,0),1),40)</f>
        <v>0.94</v>
      </c>
      <c r="J14044" s="3">
        <v>43560</v>
      </c>
      <c r="K14044" s="12" t="s">
        <v>220</v>
      </c>
      <c r="L14044">
        <v>2</v>
      </c>
    </row>
    <row r="14045" spans="1:12" x14ac:dyDescent="0.25">
      <c r="A14045">
        <v>1001665</v>
      </c>
      <c r="B14045" t="s">
        <v>114</v>
      </c>
      <c r="C14045">
        <v>11013844</v>
      </c>
      <c r="D14045">
        <v>30</v>
      </c>
      <c r="E14045">
        <v>2382</v>
      </c>
      <c r="F14045" t="s">
        <v>34</v>
      </c>
      <c r="G14045">
        <f>H14045*IFERROR(INDEX('Información SKU'!$H$1:$H$54,MATCH(E14045,'Información SKU'!$A$1:$A$54,0),1),15)</f>
        <v>1440</v>
      </c>
      <c r="H14045">
        <v>240</v>
      </c>
      <c r="I14045" s="12">
        <f>H14045/IFERROR(INDEX('Información SKU'!$K$1:$K$54,MATCH(E14045,'Información SKU'!$A$1:$A$54,0),1),40)</f>
        <v>2.5</v>
      </c>
      <c r="J14045" s="3">
        <v>43560</v>
      </c>
      <c r="K14045" s="12" t="s">
        <v>221</v>
      </c>
      <c r="L14045">
        <v>2</v>
      </c>
    </row>
    <row r="14046" spans="1:12" x14ac:dyDescent="0.25">
      <c r="A14046">
        <v>1001665</v>
      </c>
      <c r="B14046" t="s">
        <v>114</v>
      </c>
      <c r="C14046">
        <v>11013845</v>
      </c>
      <c r="D14046">
        <v>10</v>
      </c>
      <c r="E14046">
        <v>62</v>
      </c>
      <c r="F14046" t="s">
        <v>25</v>
      </c>
      <c r="G14046">
        <f>H14046*IFERROR(INDEX('Información SKU'!$H$1:$H$54,MATCH(E14046,'Información SKU'!$A$1:$A$54,0),1),15)</f>
        <v>824</v>
      </c>
      <c r="H14046">
        <v>103</v>
      </c>
      <c r="I14046" s="12">
        <f>H14046/IFERROR(INDEX('Información SKU'!$K$1:$K$54,MATCH(E14046,'Información SKU'!$A$1:$A$54,0),1),40)</f>
        <v>2.06</v>
      </c>
      <c r="J14046" s="3">
        <v>43560</v>
      </c>
      <c r="K14046" s="12" t="s">
        <v>219</v>
      </c>
      <c r="L14046">
        <v>1</v>
      </c>
    </row>
    <row r="14047" spans="1:12" x14ac:dyDescent="0.25">
      <c r="A14047">
        <v>1001665</v>
      </c>
      <c r="B14047" t="s">
        <v>114</v>
      </c>
      <c r="C14047">
        <v>11013845</v>
      </c>
      <c r="D14047">
        <v>20</v>
      </c>
      <c r="E14047">
        <v>205</v>
      </c>
      <c r="F14047" t="s">
        <v>35</v>
      </c>
      <c r="G14047">
        <f>H14047*IFERROR(INDEX('Información SKU'!$H$1:$H$54,MATCH(E14047,'Información SKU'!$A$1:$A$54,0),1),15)</f>
        <v>9392</v>
      </c>
      <c r="H14047">
        <v>1174</v>
      </c>
      <c r="I14047" s="12">
        <f>H14047/IFERROR(INDEX('Información SKU'!$K$1:$K$54,MATCH(E14047,'Información SKU'!$A$1:$A$54,0),1),40)</f>
        <v>27.952380952380953</v>
      </c>
      <c r="J14047" s="3">
        <v>43560</v>
      </c>
      <c r="K14047" s="12" t="s">
        <v>218</v>
      </c>
      <c r="L14047">
        <v>1</v>
      </c>
    </row>
    <row r="14048" spans="1:12" x14ac:dyDescent="0.25">
      <c r="A14048">
        <v>1001665</v>
      </c>
      <c r="B14048" t="s">
        <v>114</v>
      </c>
      <c r="C14048">
        <v>11013846</v>
      </c>
      <c r="D14048">
        <v>20</v>
      </c>
      <c r="E14048">
        <v>62</v>
      </c>
      <c r="F14048" t="s">
        <v>25</v>
      </c>
      <c r="G14048">
        <f>H14048*IFERROR(INDEX('Información SKU'!$H$1:$H$54,MATCH(E14048,'Información SKU'!$A$1:$A$54,0),1),15)</f>
        <v>1096</v>
      </c>
      <c r="H14048">
        <v>137</v>
      </c>
      <c r="I14048" s="12">
        <f>H14048/IFERROR(INDEX('Información SKU'!$K$1:$K$54,MATCH(E14048,'Información SKU'!$A$1:$A$54,0),1),40)</f>
        <v>2.74</v>
      </c>
      <c r="J14048" s="3">
        <v>43560</v>
      </c>
      <c r="K14048" s="12" t="s">
        <v>218</v>
      </c>
      <c r="L14048">
        <v>1</v>
      </c>
    </row>
    <row r="14049" spans="1:12" x14ac:dyDescent="0.25">
      <c r="A14049">
        <v>1001674</v>
      </c>
      <c r="B14049" t="s">
        <v>114</v>
      </c>
      <c r="C14049">
        <v>11013849</v>
      </c>
      <c r="D14049">
        <v>30</v>
      </c>
      <c r="E14049">
        <v>581</v>
      </c>
      <c r="F14049" t="s">
        <v>40</v>
      </c>
      <c r="G14049">
        <f>H14049*IFERROR(INDEX('Información SKU'!$H$1:$H$54,MATCH(E14049,'Información SKU'!$A$1:$A$54,0),1),15)</f>
        <v>1170</v>
      </c>
      <c r="H14049">
        <v>195</v>
      </c>
      <c r="I14049" s="12">
        <f>H14049/IFERROR(INDEX('Información SKU'!$K$1:$K$54,MATCH(E14049,'Información SKU'!$A$1:$A$54,0),1),40)</f>
        <v>3.9</v>
      </c>
      <c r="J14049" s="3">
        <v>43560</v>
      </c>
      <c r="K14049" s="12" t="s">
        <v>221</v>
      </c>
      <c r="L14049">
        <v>2</v>
      </c>
    </row>
    <row r="14050" spans="1:12" x14ac:dyDescent="0.25">
      <c r="A14050">
        <v>1001674</v>
      </c>
      <c r="B14050" t="s">
        <v>114</v>
      </c>
      <c r="C14050">
        <v>11013849</v>
      </c>
      <c r="D14050">
        <v>10</v>
      </c>
      <c r="E14050">
        <v>62</v>
      </c>
      <c r="F14050" t="s">
        <v>25</v>
      </c>
      <c r="G14050">
        <f>H14050*IFERROR(INDEX('Información SKU'!$H$1:$H$54,MATCH(E14050,'Información SKU'!$A$1:$A$54,0),1),15)</f>
        <v>4080</v>
      </c>
      <c r="H14050">
        <v>510</v>
      </c>
      <c r="I14050" s="12">
        <f>H14050/IFERROR(INDEX('Información SKU'!$K$1:$K$54,MATCH(E14050,'Información SKU'!$A$1:$A$54,0),1),40)</f>
        <v>10.199999999999999</v>
      </c>
      <c r="J14050" s="3">
        <v>43560</v>
      </c>
      <c r="K14050" s="12" t="s">
        <v>218</v>
      </c>
      <c r="L14050">
        <v>1</v>
      </c>
    </row>
    <row r="14051" spans="1:12" x14ac:dyDescent="0.25">
      <c r="A14051">
        <v>1001674</v>
      </c>
      <c r="B14051" t="s">
        <v>114</v>
      </c>
      <c r="C14051">
        <v>11013863</v>
      </c>
      <c r="D14051">
        <v>30</v>
      </c>
      <c r="E14051">
        <v>511</v>
      </c>
      <c r="F14051" t="s">
        <v>29</v>
      </c>
      <c r="G14051">
        <f>H14051*IFERROR(INDEX('Información SKU'!$H$1:$H$54,MATCH(E14051,'Información SKU'!$A$1:$A$54,0),1),15)</f>
        <v>616</v>
      </c>
      <c r="H14051">
        <v>77</v>
      </c>
      <c r="I14051" s="12">
        <f>H14051/IFERROR(INDEX('Información SKU'!$K$1:$K$54,MATCH(E14051,'Información SKU'!$A$1:$A$54,0),1),40)</f>
        <v>1.2833333333333334</v>
      </c>
      <c r="J14051" s="3">
        <v>43560</v>
      </c>
      <c r="K14051" s="12" t="s">
        <v>220</v>
      </c>
      <c r="L14051">
        <v>2</v>
      </c>
    </row>
    <row r="14052" spans="1:12" x14ac:dyDescent="0.25">
      <c r="A14052">
        <v>1001666</v>
      </c>
      <c r="B14052" t="s">
        <v>114</v>
      </c>
      <c r="C14052">
        <v>11013894</v>
      </c>
      <c r="D14052">
        <v>20</v>
      </c>
      <c r="E14052">
        <v>63</v>
      </c>
      <c r="F14052" t="s">
        <v>1</v>
      </c>
      <c r="G14052">
        <f>H14052*IFERROR(INDEX('Información SKU'!$H$1:$H$54,MATCH(E14052,'Información SKU'!$A$1:$A$54,0),1),15)</f>
        <v>330</v>
      </c>
      <c r="H14052">
        <v>22</v>
      </c>
      <c r="I14052" s="12">
        <f>H14052/IFERROR(INDEX('Información SKU'!$K$1:$K$54,MATCH(E14052,'Información SKU'!$A$1:$A$54,0),1),40)</f>
        <v>0.52380952380952384</v>
      </c>
      <c r="J14052" s="3">
        <v>43560</v>
      </c>
      <c r="K14052" s="12" t="s">
        <v>218</v>
      </c>
      <c r="L14052">
        <v>1</v>
      </c>
    </row>
    <row r="14053" spans="1:12" x14ac:dyDescent="0.25">
      <c r="A14053">
        <v>1001666</v>
      </c>
      <c r="B14053" t="s">
        <v>114</v>
      </c>
      <c r="C14053">
        <v>11013894</v>
      </c>
      <c r="D14053">
        <v>10</v>
      </c>
      <c r="E14053">
        <v>205</v>
      </c>
      <c r="F14053" t="s">
        <v>35</v>
      </c>
      <c r="G14053">
        <f>H14053*IFERROR(INDEX('Información SKU'!$H$1:$H$54,MATCH(E14053,'Información SKU'!$A$1:$A$54,0),1),15)</f>
        <v>192</v>
      </c>
      <c r="H14053">
        <v>24</v>
      </c>
      <c r="I14053" s="12">
        <f>H14053/IFERROR(INDEX('Información SKU'!$K$1:$K$54,MATCH(E14053,'Información SKU'!$A$1:$A$54,0),1),40)</f>
        <v>0.5714285714285714</v>
      </c>
      <c r="J14053" s="3">
        <v>43560</v>
      </c>
      <c r="K14053" s="12" t="s">
        <v>222</v>
      </c>
      <c r="L14053">
        <v>3</v>
      </c>
    </row>
    <row r="14054" spans="1:12" x14ac:dyDescent="0.25">
      <c r="A14054">
        <v>1001666</v>
      </c>
      <c r="B14054" t="s">
        <v>114</v>
      </c>
      <c r="C14054">
        <v>11013895</v>
      </c>
      <c r="D14054">
        <v>70</v>
      </c>
      <c r="E14054">
        <v>2384</v>
      </c>
      <c r="F14054" t="s">
        <v>10</v>
      </c>
      <c r="G14054">
        <f>H14054*IFERROR(INDEX('Información SKU'!$H$1:$H$54,MATCH(E14054,'Información SKU'!$A$1:$A$54,0),1),15)</f>
        <v>252</v>
      </c>
      <c r="H14054">
        <v>42</v>
      </c>
      <c r="I14054" s="12">
        <f>H14054/IFERROR(INDEX('Información SKU'!$K$1:$K$54,MATCH(E14054,'Información SKU'!$A$1:$A$54,0),1),40)</f>
        <v>0.4375</v>
      </c>
      <c r="J14054" s="3">
        <v>43560</v>
      </c>
      <c r="K14054" s="12" t="s">
        <v>218</v>
      </c>
      <c r="L14054">
        <v>1</v>
      </c>
    </row>
    <row r="14055" spans="1:12" x14ac:dyDescent="0.25">
      <c r="A14055">
        <v>1001666</v>
      </c>
      <c r="B14055" t="s">
        <v>114</v>
      </c>
      <c r="C14055">
        <v>11013895</v>
      </c>
      <c r="D14055">
        <v>60</v>
      </c>
      <c r="E14055">
        <v>2382</v>
      </c>
      <c r="F14055" t="s">
        <v>34</v>
      </c>
      <c r="G14055">
        <f>H14055*IFERROR(INDEX('Información SKU'!$H$1:$H$54,MATCH(E14055,'Información SKU'!$A$1:$A$54,0),1),15)</f>
        <v>672</v>
      </c>
      <c r="H14055">
        <v>112</v>
      </c>
      <c r="I14055" s="12">
        <f>H14055/IFERROR(INDEX('Información SKU'!$K$1:$K$54,MATCH(E14055,'Información SKU'!$A$1:$A$54,0),1),40)</f>
        <v>1.1666666666666667</v>
      </c>
      <c r="J14055" s="3">
        <v>43560</v>
      </c>
      <c r="K14055" s="12" t="s">
        <v>220</v>
      </c>
      <c r="L14055">
        <v>2</v>
      </c>
    </row>
    <row r="14056" spans="1:12" x14ac:dyDescent="0.25">
      <c r="A14056">
        <v>1001666</v>
      </c>
      <c r="B14056" t="s">
        <v>114</v>
      </c>
      <c r="C14056">
        <v>11013895</v>
      </c>
      <c r="D14056">
        <v>30</v>
      </c>
      <c r="E14056">
        <v>1200</v>
      </c>
      <c r="F14056" t="s">
        <v>17</v>
      </c>
      <c r="G14056">
        <f>H14056*IFERROR(INDEX('Información SKU'!$H$1:$H$54,MATCH(E14056,'Información SKU'!$A$1:$A$54,0),1),15)</f>
        <v>24</v>
      </c>
      <c r="H14056">
        <v>4</v>
      </c>
      <c r="I14056" s="12">
        <f>H14056/IFERROR(INDEX('Información SKU'!$K$1:$K$54,MATCH(E14056,'Información SKU'!$A$1:$A$54,0),1),40)</f>
        <v>9.5238095238095233E-2</v>
      </c>
      <c r="J14056" s="3">
        <v>43560</v>
      </c>
      <c r="K14056" s="12" t="s">
        <v>218</v>
      </c>
      <c r="L14056">
        <v>1</v>
      </c>
    </row>
    <row r="14057" spans="1:12" x14ac:dyDescent="0.25">
      <c r="A14057">
        <v>1006465</v>
      </c>
      <c r="B14057" t="s">
        <v>114</v>
      </c>
      <c r="C14057">
        <v>11013896</v>
      </c>
      <c r="D14057">
        <v>110</v>
      </c>
      <c r="E14057">
        <v>62</v>
      </c>
      <c r="F14057" t="s">
        <v>25</v>
      </c>
      <c r="G14057">
        <f>H14057*IFERROR(INDEX('Información SKU'!$H$1:$H$54,MATCH(E14057,'Información SKU'!$A$1:$A$54,0),1),15)</f>
        <v>32</v>
      </c>
      <c r="H14057">
        <v>4</v>
      </c>
      <c r="I14057" s="12">
        <f>H14057/IFERROR(INDEX('Información SKU'!$K$1:$K$54,MATCH(E14057,'Información SKU'!$A$1:$A$54,0),1),40)</f>
        <v>0.08</v>
      </c>
      <c r="J14057" s="3">
        <v>43560</v>
      </c>
      <c r="K14057" s="12" t="s">
        <v>223</v>
      </c>
      <c r="L14057">
        <v>3</v>
      </c>
    </row>
    <row r="14058" spans="1:12" x14ac:dyDescent="0.25">
      <c r="A14058">
        <v>1006465</v>
      </c>
      <c r="B14058" t="s">
        <v>114</v>
      </c>
      <c r="C14058">
        <v>11013896</v>
      </c>
      <c r="D14058">
        <v>100</v>
      </c>
      <c r="E14058">
        <v>42</v>
      </c>
      <c r="F14058" t="s">
        <v>15</v>
      </c>
      <c r="G14058">
        <f>H14058*IFERROR(INDEX('Información SKU'!$H$1:$H$54,MATCH(E14058,'Información SKU'!$A$1:$A$54,0),1),15)</f>
        <v>12</v>
      </c>
      <c r="H14058">
        <v>1</v>
      </c>
      <c r="I14058" s="12">
        <f>H14058/IFERROR(INDEX('Información SKU'!$K$1:$K$54,MATCH(E14058,'Información SKU'!$A$1:$A$54,0),1),40)</f>
        <v>0.02</v>
      </c>
      <c r="J14058" s="3">
        <v>43560</v>
      </c>
      <c r="K14058" s="12" t="s">
        <v>221</v>
      </c>
      <c r="L14058">
        <v>2</v>
      </c>
    </row>
    <row r="14059" spans="1:12" x14ac:dyDescent="0.25">
      <c r="A14059">
        <v>1006465</v>
      </c>
      <c r="B14059" t="s">
        <v>114</v>
      </c>
      <c r="C14059">
        <v>11013896</v>
      </c>
      <c r="D14059">
        <v>50</v>
      </c>
      <c r="E14059">
        <v>420</v>
      </c>
      <c r="F14059" t="s">
        <v>11</v>
      </c>
      <c r="G14059">
        <f>H14059*IFERROR(INDEX('Información SKU'!$H$1:$H$54,MATCH(E14059,'Información SKU'!$A$1:$A$54,0),1),15)</f>
        <v>15</v>
      </c>
      <c r="H14059">
        <v>1</v>
      </c>
      <c r="I14059" s="12">
        <f>H14059/IFERROR(INDEX('Información SKU'!$K$1:$K$54,MATCH(E14059,'Información SKU'!$A$1:$A$54,0),1),40)</f>
        <v>1.282051282051282E-2</v>
      </c>
      <c r="J14059" s="3">
        <v>43560</v>
      </c>
      <c r="K14059" s="12" t="s">
        <v>218</v>
      </c>
      <c r="L14059">
        <v>1</v>
      </c>
    </row>
    <row r="14060" spans="1:12" x14ac:dyDescent="0.25">
      <c r="A14060">
        <v>1006465</v>
      </c>
      <c r="B14060" t="s">
        <v>114</v>
      </c>
      <c r="C14060">
        <v>11013896</v>
      </c>
      <c r="D14060">
        <v>40</v>
      </c>
      <c r="E14060">
        <v>509</v>
      </c>
      <c r="F14060" t="s">
        <v>0</v>
      </c>
      <c r="G14060">
        <f>H14060*IFERROR(INDEX('Información SKU'!$H$1:$H$54,MATCH(E14060,'Información SKU'!$A$1:$A$54,0),1),15)</f>
        <v>12</v>
      </c>
      <c r="H14060">
        <v>2</v>
      </c>
      <c r="I14060" s="12">
        <f>H14060/IFERROR(INDEX('Información SKU'!$K$1:$K$54,MATCH(E14060,'Información SKU'!$A$1:$A$54,0),1),40)</f>
        <v>2.5000000000000001E-2</v>
      </c>
      <c r="J14060" s="3">
        <v>43560</v>
      </c>
      <c r="K14060" s="12" t="s">
        <v>223</v>
      </c>
      <c r="L14060">
        <v>3</v>
      </c>
    </row>
    <row r="14061" spans="1:12" x14ac:dyDescent="0.25">
      <c r="A14061">
        <v>1001666</v>
      </c>
      <c r="B14061" t="s">
        <v>114</v>
      </c>
      <c r="C14061">
        <v>11013898</v>
      </c>
      <c r="D14061">
        <v>10</v>
      </c>
      <c r="E14061">
        <v>224</v>
      </c>
      <c r="F14061" t="s">
        <v>37</v>
      </c>
      <c r="G14061">
        <f>H14061*IFERROR(INDEX('Información SKU'!$H$1:$H$54,MATCH(E14061,'Información SKU'!$A$1:$A$54,0),1),15)</f>
        <v>264</v>
      </c>
      <c r="H14061">
        <v>33</v>
      </c>
      <c r="I14061" s="12">
        <f>H14061/IFERROR(INDEX('Información SKU'!$K$1:$K$54,MATCH(E14061,'Información SKU'!$A$1:$A$54,0),1),40)</f>
        <v>0.7857142857142857</v>
      </c>
      <c r="J14061" s="3">
        <v>43560</v>
      </c>
      <c r="K14061" s="12" t="s">
        <v>220</v>
      </c>
      <c r="L14061">
        <v>2</v>
      </c>
    </row>
    <row r="14062" spans="1:12" x14ac:dyDescent="0.25">
      <c r="A14062">
        <v>1001666</v>
      </c>
      <c r="B14062" t="s">
        <v>114</v>
      </c>
      <c r="C14062">
        <v>11013899</v>
      </c>
      <c r="D14062">
        <v>10</v>
      </c>
      <c r="E14062">
        <v>62</v>
      </c>
      <c r="F14062" t="s">
        <v>25</v>
      </c>
      <c r="G14062">
        <f>H14062*IFERROR(INDEX('Información SKU'!$H$1:$H$54,MATCH(E14062,'Información SKU'!$A$1:$A$54,0),1),15)</f>
        <v>352</v>
      </c>
      <c r="H14062">
        <v>44</v>
      </c>
      <c r="I14062" s="12">
        <f>H14062/IFERROR(INDEX('Información SKU'!$K$1:$K$54,MATCH(E14062,'Información SKU'!$A$1:$A$54,0),1),40)</f>
        <v>0.88</v>
      </c>
      <c r="J14062" s="3">
        <v>43560</v>
      </c>
      <c r="K14062" s="12" t="s">
        <v>223</v>
      </c>
      <c r="L14062">
        <v>3</v>
      </c>
    </row>
    <row r="14063" spans="1:12" x14ac:dyDescent="0.25">
      <c r="A14063">
        <v>1001665</v>
      </c>
      <c r="B14063" t="s">
        <v>114</v>
      </c>
      <c r="C14063">
        <v>11013901</v>
      </c>
      <c r="D14063">
        <v>10</v>
      </c>
      <c r="E14063">
        <v>205</v>
      </c>
      <c r="F14063" t="s">
        <v>35</v>
      </c>
      <c r="G14063">
        <f>H14063*IFERROR(INDEX('Información SKU'!$H$1:$H$54,MATCH(E14063,'Información SKU'!$A$1:$A$54,0),1),15)</f>
        <v>160</v>
      </c>
      <c r="H14063">
        <v>20</v>
      </c>
      <c r="I14063" s="12">
        <f>H14063/IFERROR(INDEX('Información SKU'!$K$1:$K$54,MATCH(E14063,'Información SKU'!$A$1:$A$54,0),1),40)</f>
        <v>0.47619047619047616</v>
      </c>
      <c r="J14063" s="3">
        <v>43560</v>
      </c>
      <c r="K14063" s="12" t="s">
        <v>219</v>
      </c>
      <c r="L14063">
        <v>1</v>
      </c>
    </row>
    <row r="14064" spans="1:12" x14ac:dyDescent="0.25">
      <c r="A14064">
        <v>1001665</v>
      </c>
      <c r="B14064" t="s">
        <v>114</v>
      </c>
      <c r="C14064">
        <v>11013902</v>
      </c>
      <c r="D14064">
        <v>50</v>
      </c>
      <c r="E14064">
        <v>63</v>
      </c>
      <c r="F14064" t="s">
        <v>1</v>
      </c>
      <c r="G14064">
        <f>H14064*IFERROR(INDEX('Información SKU'!$H$1:$H$54,MATCH(E14064,'Información SKU'!$A$1:$A$54,0),1),15)</f>
        <v>135</v>
      </c>
      <c r="H14064">
        <v>9</v>
      </c>
      <c r="I14064" s="12">
        <f>H14064/IFERROR(INDEX('Información SKU'!$K$1:$K$54,MATCH(E14064,'Información SKU'!$A$1:$A$54,0),1),40)</f>
        <v>0.21428571428571427</v>
      </c>
      <c r="J14064" s="3">
        <v>43560</v>
      </c>
      <c r="K14064" s="12" t="s">
        <v>220</v>
      </c>
      <c r="L14064">
        <v>2</v>
      </c>
    </row>
    <row r="14065" spans="1:12" x14ac:dyDescent="0.25">
      <c r="A14065">
        <v>1001665</v>
      </c>
      <c r="B14065" t="s">
        <v>114</v>
      </c>
      <c r="C14065">
        <v>11013902</v>
      </c>
      <c r="D14065">
        <v>30</v>
      </c>
      <c r="E14065">
        <v>2384</v>
      </c>
      <c r="F14065" t="s">
        <v>10</v>
      </c>
      <c r="G14065">
        <f>H14065*IFERROR(INDEX('Información SKU'!$H$1:$H$54,MATCH(E14065,'Información SKU'!$A$1:$A$54,0),1),15)</f>
        <v>210</v>
      </c>
      <c r="H14065">
        <v>35</v>
      </c>
      <c r="I14065" s="12">
        <f>H14065/IFERROR(INDEX('Información SKU'!$K$1:$K$54,MATCH(E14065,'Información SKU'!$A$1:$A$54,0),1),40)</f>
        <v>0.36458333333333331</v>
      </c>
      <c r="J14065" s="3">
        <v>43560</v>
      </c>
      <c r="K14065" s="12" t="s">
        <v>223</v>
      </c>
      <c r="L14065">
        <v>3</v>
      </c>
    </row>
    <row r="14066" spans="1:12" x14ac:dyDescent="0.25">
      <c r="A14066">
        <v>1001666</v>
      </c>
      <c r="B14066" t="s">
        <v>114</v>
      </c>
      <c r="C14066">
        <v>11013903</v>
      </c>
      <c r="D14066">
        <v>260</v>
      </c>
      <c r="E14066">
        <v>521</v>
      </c>
      <c r="F14066" t="s">
        <v>28</v>
      </c>
      <c r="G14066">
        <f>H14066*IFERROR(INDEX('Información SKU'!$H$1:$H$54,MATCH(E14066,'Información SKU'!$A$1:$A$54,0),1),15)</f>
        <v>120</v>
      </c>
      <c r="H14066">
        <v>15</v>
      </c>
      <c r="I14066" s="12">
        <f>H14066/IFERROR(INDEX('Información SKU'!$K$1:$K$54,MATCH(E14066,'Información SKU'!$A$1:$A$54,0),1),40)</f>
        <v>0.25</v>
      </c>
      <c r="J14066" s="3">
        <v>43560</v>
      </c>
      <c r="K14066" s="12" t="s">
        <v>218</v>
      </c>
      <c r="L14066">
        <v>1</v>
      </c>
    </row>
    <row r="14067" spans="1:12" x14ac:dyDescent="0.25">
      <c r="A14067">
        <v>1001666</v>
      </c>
      <c r="B14067" t="s">
        <v>114</v>
      </c>
      <c r="C14067">
        <v>11013903</v>
      </c>
      <c r="D14067">
        <v>300</v>
      </c>
      <c r="E14067">
        <v>1199</v>
      </c>
      <c r="F14067" t="s">
        <v>26</v>
      </c>
      <c r="G14067">
        <f>H14067*IFERROR(INDEX('Información SKU'!$H$1:$H$54,MATCH(E14067,'Información SKU'!$A$1:$A$54,0),1),15)</f>
        <v>384</v>
      </c>
      <c r="H14067">
        <v>32</v>
      </c>
      <c r="I14067" s="12">
        <f>H14067/IFERROR(INDEX('Información SKU'!$K$1:$K$54,MATCH(E14067,'Información SKU'!$A$1:$A$54,0),1),40)</f>
        <v>0.53333333333333333</v>
      </c>
      <c r="J14067" s="3">
        <v>43560</v>
      </c>
      <c r="K14067" s="12" t="s">
        <v>223</v>
      </c>
      <c r="L14067">
        <v>3</v>
      </c>
    </row>
    <row r="14068" spans="1:12" x14ac:dyDescent="0.25">
      <c r="A14068">
        <v>1001666</v>
      </c>
      <c r="B14068" t="s">
        <v>114</v>
      </c>
      <c r="C14068">
        <v>11013903</v>
      </c>
      <c r="D14068">
        <v>370</v>
      </c>
      <c r="E14068">
        <v>2387</v>
      </c>
      <c r="F14068" t="s">
        <v>33</v>
      </c>
      <c r="G14068">
        <f>H14068*IFERROR(INDEX('Información SKU'!$H$1:$H$54,MATCH(E14068,'Información SKU'!$A$1:$A$54,0),1),15)</f>
        <v>600</v>
      </c>
      <c r="H14068">
        <v>50</v>
      </c>
      <c r="I14068" s="12">
        <f>H14068/IFERROR(INDEX('Información SKU'!$K$1:$K$54,MATCH(E14068,'Información SKU'!$A$1:$A$54,0),1),40)</f>
        <v>0.52083333333333337</v>
      </c>
      <c r="J14068" s="3">
        <v>43560</v>
      </c>
      <c r="K14068" s="12" t="s">
        <v>220</v>
      </c>
      <c r="L14068">
        <v>2</v>
      </c>
    </row>
    <row r="14069" spans="1:12" x14ac:dyDescent="0.25">
      <c r="A14069">
        <v>1001666</v>
      </c>
      <c r="B14069" t="s">
        <v>114</v>
      </c>
      <c r="C14069">
        <v>11013903</v>
      </c>
      <c r="D14069">
        <v>440</v>
      </c>
      <c r="E14069">
        <v>5402</v>
      </c>
      <c r="F14069" t="s">
        <v>32</v>
      </c>
      <c r="G14069">
        <f>H14069*IFERROR(INDEX('Información SKU'!$H$1:$H$54,MATCH(E14069,'Información SKU'!$A$1:$A$54,0),1),15)</f>
        <v>66</v>
      </c>
      <c r="H14069">
        <v>11</v>
      </c>
      <c r="I14069" s="12">
        <f>H14069/IFERROR(INDEX('Información SKU'!$K$1:$K$54,MATCH(E14069,'Información SKU'!$A$1:$A$54,0),1),40)</f>
        <v>0.18333333333333332</v>
      </c>
      <c r="J14069" s="3">
        <v>43560</v>
      </c>
      <c r="K14069" s="12" t="s">
        <v>222</v>
      </c>
      <c r="L14069">
        <v>3</v>
      </c>
    </row>
    <row r="14070" spans="1:12" x14ac:dyDescent="0.25">
      <c r="A14070">
        <v>1001666</v>
      </c>
      <c r="B14070" t="s">
        <v>114</v>
      </c>
      <c r="C14070">
        <v>11013903</v>
      </c>
      <c r="D14070">
        <v>20</v>
      </c>
      <c r="E14070">
        <v>42</v>
      </c>
      <c r="F14070" t="s">
        <v>15</v>
      </c>
      <c r="G14070">
        <f>H14070*IFERROR(INDEX('Información SKU'!$H$1:$H$54,MATCH(E14070,'Información SKU'!$A$1:$A$54,0),1),15)</f>
        <v>108</v>
      </c>
      <c r="H14070">
        <v>9</v>
      </c>
      <c r="I14070" s="12">
        <f>H14070/IFERROR(INDEX('Información SKU'!$K$1:$K$54,MATCH(E14070,'Información SKU'!$A$1:$A$54,0),1),40)</f>
        <v>0.18</v>
      </c>
      <c r="J14070" s="3">
        <v>43560</v>
      </c>
      <c r="K14070" s="12" t="s">
        <v>219</v>
      </c>
      <c r="L14070">
        <v>1</v>
      </c>
    </row>
    <row r="14071" spans="1:12" x14ac:dyDescent="0.25">
      <c r="A14071">
        <v>1001666</v>
      </c>
      <c r="B14071" t="s">
        <v>114</v>
      </c>
      <c r="C14071">
        <v>11013903</v>
      </c>
      <c r="D14071">
        <v>30</v>
      </c>
      <c r="E14071">
        <v>43</v>
      </c>
      <c r="F14071" t="s">
        <v>12</v>
      </c>
      <c r="G14071">
        <f>H14071*IFERROR(INDEX('Información SKU'!$H$1:$H$54,MATCH(E14071,'Información SKU'!$A$1:$A$54,0),1),15)</f>
        <v>24</v>
      </c>
      <c r="H14071">
        <v>3</v>
      </c>
      <c r="I14071" s="12">
        <f>H14071/IFERROR(INDEX('Información SKU'!$K$1:$K$54,MATCH(E14071,'Información SKU'!$A$1:$A$54,0),1),40)</f>
        <v>7.1428571428571425E-2</v>
      </c>
      <c r="J14071" s="3">
        <v>43560</v>
      </c>
      <c r="K14071" s="12" t="s">
        <v>221</v>
      </c>
      <c r="L14071">
        <v>2</v>
      </c>
    </row>
    <row r="14072" spans="1:12" x14ac:dyDescent="0.25">
      <c r="A14072">
        <v>1001666</v>
      </c>
      <c r="B14072" t="s">
        <v>114</v>
      </c>
      <c r="C14072">
        <v>11013903</v>
      </c>
      <c r="D14072">
        <v>110</v>
      </c>
      <c r="E14072">
        <v>320</v>
      </c>
      <c r="F14072" t="s">
        <v>31</v>
      </c>
      <c r="G14072">
        <f>H14072*IFERROR(INDEX('Información SKU'!$H$1:$H$54,MATCH(E14072,'Información SKU'!$A$1:$A$54,0),1),15)</f>
        <v>585</v>
      </c>
      <c r="H14072">
        <v>39</v>
      </c>
      <c r="I14072" s="12">
        <f>H14072/IFERROR(INDEX('Información SKU'!$K$1:$K$54,MATCH(E14072,'Información SKU'!$A$1:$A$54,0),1),40)</f>
        <v>0.5</v>
      </c>
      <c r="J14072" s="3">
        <v>43560</v>
      </c>
      <c r="K14072" s="12" t="s">
        <v>223</v>
      </c>
      <c r="L14072">
        <v>3</v>
      </c>
    </row>
    <row r="14073" spans="1:12" x14ac:dyDescent="0.25">
      <c r="A14073">
        <v>1001666</v>
      </c>
      <c r="B14073" t="s">
        <v>114</v>
      </c>
      <c r="C14073">
        <v>11013903</v>
      </c>
      <c r="D14073">
        <v>210</v>
      </c>
      <c r="E14073">
        <v>420</v>
      </c>
      <c r="F14073" t="s">
        <v>11</v>
      </c>
      <c r="G14073">
        <f>H14073*IFERROR(INDEX('Información SKU'!$H$1:$H$54,MATCH(E14073,'Información SKU'!$A$1:$A$54,0),1),15)</f>
        <v>180</v>
      </c>
      <c r="H14073">
        <v>12</v>
      </c>
      <c r="I14073" s="12">
        <f>H14073/IFERROR(INDEX('Información SKU'!$K$1:$K$54,MATCH(E14073,'Información SKU'!$A$1:$A$54,0),1),40)</f>
        <v>0.15384615384615385</v>
      </c>
      <c r="J14073" s="3">
        <v>43560</v>
      </c>
      <c r="K14073" s="12" t="s">
        <v>218</v>
      </c>
      <c r="L14073">
        <v>1</v>
      </c>
    </row>
    <row r="14074" spans="1:12" x14ac:dyDescent="0.25">
      <c r="A14074">
        <v>1001666</v>
      </c>
      <c r="B14074" t="s">
        <v>114</v>
      </c>
      <c r="C14074">
        <v>11013903</v>
      </c>
      <c r="D14074">
        <v>220</v>
      </c>
      <c r="E14074">
        <v>460</v>
      </c>
      <c r="F14074" t="s">
        <v>38</v>
      </c>
      <c r="G14074">
        <f>H14074*IFERROR(INDEX('Información SKU'!$H$1:$H$54,MATCH(E14074,'Información SKU'!$A$1:$A$54,0),1),15)</f>
        <v>195</v>
      </c>
      <c r="H14074">
        <v>13</v>
      </c>
      <c r="I14074" s="12">
        <f>H14074/IFERROR(INDEX('Información SKU'!$K$1:$K$54,MATCH(E14074,'Información SKU'!$A$1:$A$54,0),1),40)</f>
        <v>0.16666666666666666</v>
      </c>
      <c r="J14074" s="3">
        <v>43560</v>
      </c>
      <c r="K14074" s="12" t="s">
        <v>220</v>
      </c>
      <c r="L14074">
        <v>2</v>
      </c>
    </row>
    <row r="14075" spans="1:12" x14ac:dyDescent="0.25">
      <c r="A14075">
        <v>1001666</v>
      </c>
      <c r="B14075" t="s">
        <v>114</v>
      </c>
      <c r="C14075">
        <v>11013903</v>
      </c>
      <c r="D14075">
        <v>230</v>
      </c>
      <c r="E14075">
        <v>509</v>
      </c>
      <c r="F14075" t="s">
        <v>0</v>
      </c>
      <c r="G14075">
        <f>H14075*IFERROR(INDEX('Información SKU'!$H$1:$H$54,MATCH(E14075,'Información SKU'!$A$1:$A$54,0),1),15)</f>
        <v>456</v>
      </c>
      <c r="H14075">
        <v>76</v>
      </c>
      <c r="I14075" s="12">
        <f>H14075/IFERROR(INDEX('Información SKU'!$K$1:$K$54,MATCH(E14075,'Información SKU'!$A$1:$A$54,0),1),40)</f>
        <v>0.95</v>
      </c>
      <c r="J14075" s="3">
        <v>43560</v>
      </c>
      <c r="K14075" s="12" t="s">
        <v>221</v>
      </c>
      <c r="L14075">
        <v>2</v>
      </c>
    </row>
    <row r="14076" spans="1:12" x14ac:dyDescent="0.25">
      <c r="A14076">
        <v>1001666</v>
      </c>
      <c r="B14076" t="s">
        <v>114</v>
      </c>
      <c r="C14076">
        <v>11013903</v>
      </c>
      <c r="D14076">
        <v>240</v>
      </c>
      <c r="E14076">
        <v>510</v>
      </c>
      <c r="F14076" t="s">
        <v>30</v>
      </c>
      <c r="G14076">
        <f>H14076*IFERROR(INDEX('Información SKU'!$H$1:$H$54,MATCH(E14076,'Información SKU'!$A$1:$A$54,0),1),15)</f>
        <v>210</v>
      </c>
      <c r="H14076">
        <v>35</v>
      </c>
      <c r="I14076" s="12">
        <f>H14076/IFERROR(INDEX('Información SKU'!$K$1:$K$54,MATCH(E14076,'Información SKU'!$A$1:$A$54,0),1),40)</f>
        <v>0.7</v>
      </c>
      <c r="J14076" s="3">
        <v>43560</v>
      </c>
      <c r="K14076" s="12" t="s">
        <v>223</v>
      </c>
      <c r="L14076">
        <v>3</v>
      </c>
    </row>
    <row r="14077" spans="1:12" x14ac:dyDescent="0.25">
      <c r="A14077">
        <v>1001666</v>
      </c>
      <c r="B14077" t="s">
        <v>114</v>
      </c>
      <c r="C14077">
        <v>11013903</v>
      </c>
      <c r="D14077">
        <v>250</v>
      </c>
      <c r="E14077">
        <v>511</v>
      </c>
      <c r="F14077" t="s">
        <v>29</v>
      </c>
      <c r="G14077">
        <f>H14077*IFERROR(INDEX('Información SKU'!$H$1:$H$54,MATCH(E14077,'Información SKU'!$A$1:$A$54,0),1),15)</f>
        <v>144</v>
      </c>
      <c r="H14077">
        <v>18</v>
      </c>
      <c r="I14077" s="12">
        <f>H14077/IFERROR(INDEX('Información SKU'!$K$1:$K$54,MATCH(E14077,'Información SKU'!$A$1:$A$54,0),1),40)</f>
        <v>0.3</v>
      </c>
      <c r="J14077" s="3">
        <v>43560</v>
      </c>
      <c r="K14077" s="12" t="s">
        <v>218</v>
      </c>
      <c r="L14077">
        <v>1</v>
      </c>
    </row>
    <row r="14078" spans="1:12" x14ac:dyDescent="0.25">
      <c r="A14078">
        <v>1001665</v>
      </c>
      <c r="B14078" t="s">
        <v>114</v>
      </c>
      <c r="C14078">
        <v>11013904</v>
      </c>
      <c r="D14078">
        <v>30</v>
      </c>
      <c r="E14078">
        <v>63</v>
      </c>
      <c r="F14078" t="s">
        <v>1</v>
      </c>
      <c r="G14078">
        <f>H14078*IFERROR(INDEX('Información SKU'!$H$1:$H$54,MATCH(E14078,'Información SKU'!$A$1:$A$54,0),1),15)</f>
        <v>420</v>
      </c>
      <c r="H14078">
        <v>28</v>
      </c>
      <c r="I14078" s="12">
        <f>H14078/IFERROR(INDEX('Información SKU'!$K$1:$K$54,MATCH(E14078,'Información SKU'!$A$1:$A$54,0),1),40)</f>
        <v>0.66666666666666663</v>
      </c>
      <c r="J14078" s="3">
        <v>43560</v>
      </c>
      <c r="K14078" s="12" t="s">
        <v>222</v>
      </c>
      <c r="L14078">
        <v>3</v>
      </c>
    </row>
    <row r="14079" spans="1:12" x14ac:dyDescent="0.25">
      <c r="A14079">
        <v>1001665</v>
      </c>
      <c r="B14079" t="s">
        <v>114</v>
      </c>
      <c r="C14079">
        <v>11013905</v>
      </c>
      <c r="D14079">
        <v>30</v>
      </c>
      <c r="E14079">
        <v>61</v>
      </c>
      <c r="F14079" t="s">
        <v>20</v>
      </c>
      <c r="G14079">
        <f>H14079*IFERROR(INDEX('Información SKU'!$H$1:$H$54,MATCH(E14079,'Información SKU'!$A$1:$A$54,0),1),15)</f>
        <v>810</v>
      </c>
      <c r="H14079">
        <v>54</v>
      </c>
      <c r="I14079" s="12">
        <f>H14079/IFERROR(INDEX('Información SKU'!$K$1:$K$54,MATCH(E14079,'Información SKU'!$A$1:$A$54,0),1),40)</f>
        <v>0.9</v>
      </c>
      <c r="J14079" s="3">
        <v>43560</v>
      </c>
      <c r="K14079" s="12" t="s">
        <v>222</v>
      </c>
      <c r="L14079">
        <v>3</v>
      </c>
    </row>
    <row r="14080" spans="1:12" x14ac:dyDescent="0.25">
      <c r="A14080">
        <v>1001665</v>
      </c>
      <c r="B14080" t="s">
        <v>114</v>
      </c>
      <c r="C14080">
        <v>11013906</v>
      </c>
      <c r="D14080">
        <v>100</v>
      </c>
      <c r="E14080">
        <v>509</v>
      </c>
      <c r="F14080" t="s">
        <v>0</v>
      </c>
      <c r="G14080">
        <f>H14080*IFERROR(INDEX('Información SKU'!$H$1:$H$54,MATCH(E14080,'Información SKU'!$A$1:$A$54,0),1),15)</f>
        <v>330</v>
      </c>
      <c r="H14080">
        <v>55</v>
      </c>
      <c r="I14080" s="12">
        <f>H14080/IFERROR(INDEX('Información SKU'!$K$1:$K$54,MATCH(E14080,'Información SKU'!$A$1:$A$54,0),1),40)</f>
        <v>0.6875</v>
      </c>
      <c r="J14080" s="3">
        <v>43560</v>
      </c>
      <c r="K14080" s="12" t="s">
        <v>219</v>
      </c>
      <c r="L14080">
        <v>1</v>
      </c>
    </row>
    <row r="14081" spans="1:12" x14ac:dyDescent="0.25">
      <c r="A14081">
        <v>1001665</v>
      </c>
      <c r="B14081" t="s">
        <v>114</v>
      </c>
      <c r="C14081">
        <v>11013906</v>
      </c>
      <c r="D14081">
        <v>90</v>
      </c>
      <c r="E14081">
        <v>510</v>
      </c>
      <c r="F14081" t="s">
        <v>30</v>
      </c>
      <c r="G14081">
        <f>H14081*IFERROR(INDEX('Información SKU'!$H$1:$H$54,MATCH(E14081,'Información SKU'!$A$1:$A$54,0),1),15)</f>
        <v>84</v>
      </c>
      <c r="H14081">
        <v>14</v>
      </c>
      <c r="I14081" s="12">
        <f>H14081/IFERROR(INDEX('Información SKU'!$K$1:$K$54,MATCH(E14081,'Información SKU'!$A$1:$A$54,0),1),40)</f>
        <v>0.28000000000000003</v>
      </c>
      <c r="J14081" s="3">
        <v>43560</v>
      </c>
      <c r="K14081" s="12" t="s">
        <v>221</v>
      </c>
      <c r="L14081">
        <v>2</v>
      </c>
    </row>
    <row r="14082" spans="1:12" x14ac:dyDescent="0.25">
      <c r="A14082">
        <v>1001665</v>
      </c>
      <c r="B14082" t="s">
        <v>114</v>
      </c>
      <c r="C14082">
        <v>11013906</v>
      </c>
      <c r="D14082">
        <v>80</v>
      </c>
      <c r="E14082">
        <v>511</v>
      </c>
      <c r="F14082" t="s">
        <v>29</v>
      </c>
      <c r="G14082">
        <f>H14082*IFERROR(INDEX('Información SKU'!$H$1:$H$54,MATCH(E14082,'Información SKU'!$A$1:$A$54,0),1),15)</f>
        <v>232</v>
      </c>
      <c r="H14082">
        <v>29</v>
      </c>
      <c r="I14082" s="12">
        <f>H14082/IFERROR(INDEX('Información SKU'!$K$1:$K$54,MATCH(E14082,'Información SKU'!$A$1:$A$54,0),1),40)</f>
        <v>0.48333333333333334</v>
      </c>
      <c r="J14082" s="3">
        <v>43560</v>
      </c>
      <c r="K14082" s="12" t="s">
        <v>223</v>
      </c>
      <c r="L14082">
        <v>3</v>
      </c>
    </row>
    <row r="14083" spans="1:12" x14ac:dyDescent="0.25">
      <c r="A14083">
        <v>1001665</v>
      </c>
      <c r="B14083" t="s">
        <v>114</v>
      </c>
      <c r="C14083">
        <v>11013906</v>
      </c>
      <c r="D14083">
        <v>30</v>
      </c>
      <c r="E14083">
        <v>2387</v>
      </c>
      <c r="F14083" t="s">
        <v>33</v>
      </c>
      <c r="G14083">
        <f>H14083*IFERROR(INDEX('Información SKU'!$H$1:$H$54,MATCH(E14083,'Información SKU'!$A$1:$A$54,0),1),15)</f>
        <v>1140</v>
      </c>
      <c r="H14083">
        <v>95</v>
      </c>
      <c r="I14083" s="12">
        <f>H14083/IFERROR(INDEX('Información SKU'!$K$1:$K$54,MATCH(E14083,'Información SKU'!$A$1:$A$54,0),1),40)</f>
        <v>0.98958333333333337</v>
      </c>
      <c r="J14083" s="3">
        <v>43560</v>
      </c>
      <c r="K14083" s="12" t="s">
        <v>218</v>
      </c>
      <c r="L14083">
        <v>1</v>
      </c>
    </row>
    <row r="14084" spans="1:12" x14ac:dyDescent="0.25">
      <c r="A14084">
        <v>1001665</v>
      </c>
      <c r="B14084" t="s">
        <v>114</v>
      </c>
      <c r="C14084">
        <v>11013907</v>
      </c>
      <c r="D14084">
        <v>10</v>
      </c>
      <c r="E14084">
        <v>62</v>
      </c>
      <c r="F14084" t="s">
        <v>25</v>
      </c>
      <c r="G14084">
        <f>H14084*IFERROR(INDEX('Información SKU'!$H$1:$H$54,MATCH(E14084,'Información SKU'!$A$1:$A$54,0),1),15)</f>
        <v>24</v>
      </c>
      <c r="H14084">
        <v>3</v>
      </c>
      <c r="I14084" s="12">
        <f>H14084/IFERROR(INDEX('Información SKU'!$K$1:$K$54,MATCH(E14084,'Información SKU'!$A$1:$A$54,0),1),40)</f>
        <v>0.06</v>
      </c>
      <c r="J14084" s="3">
        <v>43560</v>
      </c>
      <c r="K14084" s="12" t="s">
        <v>223</v>
      </c>
      <c r="L14084">
        <v>3</v>
      </c>
    </row>
    <row r="14085" spans="1:12" x14ac:dyDescent="0.25">
      <c r="A14085">
        <v>1001665</v>
      </c>
      <c r="B14085" t="s">
        <v>114</v>
      </c>
      <c r="C14085">
        <v>11013908</v>
      </c>
      <c r="D14085">
        <v>60</v>
      </c>
      <c r="E14085">
        <v>2382</v>
      </c>
      <c r="F14085" t="s">
        <v>34</v>
      </c>
      <c r="G14085">
        <f>H14085*IFERROR(INDEX('Información SKU'!$H$1:$H$54,MATCH(E14085,'Información SKU'!$A$1:$A$54,0),1),15)</f>
        <v>84</v>
      </c>
      <c r="H14085">
        <v>14</v>
      </c>
      <c r="I14085" s="12">
        <f>H14085/IFERROR(INDEX('Información SKU'!$K$1:$K$54,MATCH(E14085,'Información SKU'!$A$1:$A$54,0),1),40)</f>
        <v>0.14583333333333334</v>
      </c>
      <c r="J14085" s="3">
        <v>43560</v>
      </c>
      <c r="K14085" s="12" t="s">
        <v>219</v>
      </c>
      <c r="L14085">
        <v>1</v>
      </c>
    </row>
    <row r="14086" spans="1:12" x14ac:dyDescent="0.25">
      <c r="A14086">
        <v>1001665</v>
      </c>
      <c r="B14086" t="s">
        <v>114</v>
      </c>
      <c r="C14086">
        <v>11013909</v>
      </c>
      <c r="D14086">
        <v>20</v>
      </c>
      <c r="E14086">
        <v>62</v>
      </c>
      <c r="F14086" t="s">
        <v>25</v>
      </c>
      <c r="G14086">
        <f>H14086*IFERROR(INDEX('Información SKU'!$H$1:$H$54,MATCH(E14086,'Información SKU'!$A$1:$A$54,0),1),15)</f>
        <v>248</v>
      </c>
      <c r="H14086">
        <v>31</v>
      </c>
      <c r="I14086" s="12">
        <f>H14086/IFERROR(INDEX('Información SKU'!$K$1:$K$54,MATCH(E14086,'Información SKU'!$A$1:$A$54,0),1),40)</f>
        <v>0.62</v>
      </c>
      <c r="J14086" s="3">
        <v>43560</v>
      </c>
      <c r="K14086" s="12" t="s">
        <v>218</v>
      </c>
      <c r="L14086">
        <v>1</v>
      </c>
    </row>
    <row r="14087" spans="1:12" x14ac:dyDescent="0.25">
      <c r="A14087">
        <v>1001665</v>
      </c>
      <c r="B14087" t="s">
        <v>114</v>
      </c>
      <c r="C14087">
        <v>11013909</v>
      </c>
      <c r="D14087">
        <v>10</v>
      </c>
      <c r="E14087">
        <v>205</v>
      </c>
      <c r="F14087" t="s">
        <v>35</v>
      </c>
      <c r="G14087">
        <f>H14087*IFERROR(INDEX('Información SKU'!$H$1:$H$54,MATCH(E14087,'Información SKU'!$A$1:$A$54,0),1),15)</f>
        <v>152</v>
      </c>
      <c r="H14087">
        <v>19</v>
      </c>
      <c r="I14087" s="12">
        <f>H14087/IFERROR(INDEX('Información SKU'!$K$1:$K$54,MATCH(E14087,'Información SKU'!$A$1:$A$54,0),1),40)</f>
        <v>0.45238095238095238</v>
      </c>
      <c r="J14087" s="3">
        <v>43560</v>
      </c>
      <c r="K14087" s="12" t="s">
        <v>218</v>
      </c>
      <c r="L14087">
        <v>1</v>
      </c>
    </row>
    <row r="14088" spans="1:12" x14ac:dyDescent="0.25">
      <c r="A14088">
        <v>1001665</v>
      </c>
      <c r="B14088" t="s">
        <v>114</v>
      </c>
      <c r="C14088">
        <v>11013910</v>
      </c>
      <c r="D14088">
        <v>20</v>
      </c>
      <c r="E14088">
        <v>62</v>
      </c>
      <c r="F14088" t="s">
        <v>25</v>
      </c>
      <c r="G14088">
        <f>H14088*IFERROR(INDEX('Información SKU'!$H$1:$H$54,MATCH(E14088,'Información SKU'!$A$1:$A$54,0),1),15)</f>
        <v>264</v>
      </c>
      <c r="H14088">
        <v>33</v>
      </c>
      <c r="I14088" s="12">
        <f>H14088/IFERROR(INDEX('Información SKU'!$K$1:$K$54,MATCH(E14088,'Información SKU'!$A$1:$A$54,0),1),40)</f>
        <v>0.66</v>
      </c>
      <c r="J14088" s="3">
        <v>43560</v>
      </c>
      <c r="K14088" s="12" t="s">
        <v>221</v>
      </c>
      <c r="L14088">
        <v>2</v>
      </c>
    </row>
    <row r="14089" spans="1:12" x14ac:dyDescent="0.25">
      <c r="A14089">
        <v>1001665</v>
      </c>
      <c r="B14089" t="s">
        <v>114</v>
      </c>
      <c r="C14089">
        <v>11013911</v>
      </c>
      <c r="D14089">
        <v>280</v>
      </c>
      <c r="E14089">
        <v>1199</v>
      </c>
      <c r="F14089" t="s">
        <v>26</v>
      </c>
      <c r="G14089">
        <f>H14089*IFERROR(INDEX('Información SKU'!$H$1:$H$54,MATCH(E14089,'Información SKU'!$A$1:$A$54,0),1),15)</f>
        <v>132</v>
      </c>
      <c r="H14089">
        <v>11</v>
      </c>
      <c r="I14089" s="12">
        <f>H14089/IFERROR(INDEX('Información SKU'!$K$1:$K$54,MATCH(E14089,'Información SKU'!$A$1:$A$54,0),1),40)</f>
        <v>0.18333333333333332</v>
      </c>
      <c r="J14089" s="3">
        <v>43560</v>
      </c>
      <c r="K14089" s="12" t="s">
        <v>218</v>
      </c>
      <c r="L14089">
        <v>1</v>
      </c>
    </row>
    <row r="14090" spans="1:12" x14ac:dyDescent="0.25">
      <c r="A14090">
        <v>1001665</v>
      </c>
      <c r="B14090" t="s">
        <v>114</v>
      </c>
      <c r="C14090">
        <v>11013911</v>
      </c>
      <c r="D14090">
        <v>240</v>
      </c>
      <c r="E14090">
        <v>522</v>
      </c>
      <c r="F14090" t="s">
        <v>6</v>
      </c>
      <c r="G14090">
        <f>H14090*IFERROR(INDEX('Información SKU'!$H$1:$H$54,MATCH(E14090,'Información SKU'!$A$1:$A$54,0),1),15)</f>
        <v>240</v>
      </c>
      <c r="H14090">
        <v>16</v>
      </c>
      <c r="I14090" s="12">
        <f>H14090/IFERROR(INDEX('Información SKU'!$K$1:$K$54,MATCH(E14090,'Información SKU'!$A$1:$A$54,0),1),40)</f>
        <v>0.26666666666666666</v>
      </c>
      <c r="J14090" s="3">
        <v>43560</v>
      </c>
      <c r="K14090" s="12" t="s">
        <v>223</v>
      </c>
      <c r="L14090">
        <v>3</v>
      </c>
    </row>
    <row r="14091" spans="1:12" x14ac:dyDescent="0.25">
      <c r="A14091">
        <v>1001665</v>
      </c>
      <c r="B14091" t="s">
        <v>114</v>
      </c>
      <c r="C14091">
        <v>11013911</v>
      </c>
      <c r="D14091">
        <v>230</v>
      </c>
      <c r="E14091">
        <v>521</v>
      </c>
      <c r="F14091" t="s">
        <v>28</v>
      </c>
      <c r="G14091">
        <f>H14091*IFERROR(INDEX('Información SKU'!$H$1:$H$54,MATCH(E14091,'Información SKU'!$A$1:$A$54,0),1),15)</f>
        <v>216</v>
      </c>
      <c r="H14091">
        <v>27</v>
      </c>
      <c r="I14091" s="12">
        <f>H14091/IFERROR(INDEX('Información SKU'!$K$1:$K$54,MATCH(E14091,'Información SKU'!$A$1:$A$54,0),1),40)</f>
        <v>0.45</v>
      </c>
      <c r="J14091" s="3">
        <v>43560</v>
      </c>
      <c r="K14091" s="12" t="s">
        <v>218</v>
      </c>
      <c r="L14091">
        <v>1</v>
      </c>
    </row>
    <row r="14092" spans="1:12" x14ac:dyDescent="0.25">
      <c r="A14092">
        <v>1001665</v>
      </c>
      <c r="B14092" t="s">
        <v>114</v>
      </c>
      <c r="C14092">
        <v>11013911</v>
      </c>
      <c r="D14092">
        <v>200</v>
      </c>
      <c r="E14092">
        <v>5402</v>
      </c>
      <c r="F14092" t="s">
        <v>32</v>
      </c>
      <c r="G14092">
        <f>H14092*IFERROR(INDEX('Información SKU'!$H$1:$H$54,MATCH(E14092,'Información SKU'!$A$1:$A$54,0),1),15)</f>
        <v>48</v>
      </c>
      <c r="H14092">
        <v>8</v>
      </c>
      <c r="I14092" s="12">
        <f>H14092/IFERROR(INDEX('Información SKU'!$K$1:$K$54,MATCH(E14092,'Información SKU'!$A$1:$A$54,0),1),40)</f>
        <v>0.13333333333333333</v>
      </c>
      <c r="J14092" s="3">
        <v>43560</v>
      </c>
      <c r="K14092" s="12" t="s">
        <v>221</v>
      </c>
      <c r="L14092">
        <v>2</v>
      </c>
    </row>
    <row r="14093" spans="1:12" x14ac:dyDescent="0.25">
      <c r="A14093">
        <v>1001665</v>
      </c>
      <c r="B14093" t="s">
        <v>114</v>
      </c>
      <c r="C14093">
        <v>11013911</v>
      </c>
      <c r="D14093">
        <v>150</v>
      </c>
      <c r="E14093">
        <v>460</v>
      </c>
      <c r="F14093" t="s">
        <v>38</v>
      </c>
      <c r="G14093">
        <f>H14093*IFERROR(INDEX('Información SKU'!$H$1:$H$54,MATCH(E14093,'Información SKU'!$A$1:$A$54,0),1),15)</f>
        <v>945</v>
      </c>
      <c r="H14093">
        <v>63</v>
      </c>
      <c r="I14093" s="12">
        <f>H14093/IFERROR(INDEX('Información SKU'!$K$1:$K$54,MATCH(E14093,'Información SKU'!$A$1:$A$54,0),1),40)</f>
        <v>0.80769230769230771</v>
      </c>
      <c r="J14093" s="3">
        <v>43560</v>
      </c>
      <c r="K14093" s="12" t="s">
        <v>221</v>
      </c>
      <c r="L14093">
        <v>2</v>
      </c>
    </row>
    <row r="14094" spans="1:12" x14ac:dyDescent="0.25">
      <c r="A14094">
        <v>1001665</v>
      </c>
      <c r="B14094" t="s">
        <v>114</v>
      </c>
      <c r="C14094">
        <v>11013911</v>
      </c>
      <c r="D14094">
        <v>70</v>
      </c>
      <c r="E14094">
        <v>320</v>
      </c>
      <c r="F14094" t="s">
        <v>31</v>
      </c>
      <c r="G14094">
        <f>H14094*IFERROR(INDEX('Información SKU'!$H$1:$H$54,MATCH(E14094,'Información SKU'!$A$1:$A$54,0),1),15)</f>
        <v>405</v>
      </c>
      <c r="H14094">
        <v>27</v>
      </c>
      <c r="I14094" s="12">
        <f>H14094/IFERROR(INDEX('Información SKU'!$K$1:$K$54,MATCH(E14094,'Información SKU'!$A$1:$A$54,0),1),40)</f>
        <v>0.34615384615384615</v>
      </c>
      <c r="J14094" s="3">
        <v>43560</v>
      </c>
      <c r="K14094" s="12" t="s">
        <v>218</v>
      </c>
      <c r="L14094">
        <v>1</v>
      </c>
    </row>
    <row r="14095" spans="1:12" x14ac:dyDescent="0.25">
      <c r="A14095">
        <v>1001665</v>
      </c>
      <c r="B14095" t="s">
        <v>114</v>
      </c>
      <c r="C14095">
        <v>11013911</v>
      </c>
      <c r="D14095">
        <v>10</v>
      </c>
      <c r="E14095">
        <v>41</v>
      </c>
      <c r="F14095" t="s">
        <v>71</v>
      </c>
      <c r="G14095">
        <f>H14095*IFERROR(INDEX('Información SKU'!$H$1:$H$54,MATCH(E14095,'Información SKU'!$A$1:$A$54,0),1),15)</f>
        <v>112</v>
      </c>
      <c r="H14095">
        <v>14</v>
      </c>
      <c r="I14095" s="12">
        <f>H14095/IFERROR(INDEX('Información SKU'!$K$1:$K$54,MATCH(E14095,'Información SKU'!$A$1:$A$54,0),1),40)</f>
        <v>0.23333333333333334</v>
      </c>
      <c r="J14095" s="3">
        <v>43560</v>
      </c>
      <c r="K14095" s="12" t="s">
        <v>220</v>
      </c>
      <c r="L14095">
        <v>2</v>
      </c>
    </row>
    <row r="14096" spans="1:12" x14ac:dyDescent="0.25">
      <c r="A14096">
        <v>1001674</v>
      </c>
      <c r="B14096" t="s">
        <v>114</v>
      </c>
      <c r="C14096">
        <v>11013913</v>
      </c>
      <c r="D14096">
        <v>30</v>
      </c>
      <c r="E14096">
        <v>581</v>
      </c>
      <c r="F14096" t="s">
        <v>40</v>
      </c>
      <c r="G14096">
        <f>H14096*IFERROR(INDEX('Información SKU'!$H$1:$H$54,MATCH(E14096,'Información SKU'!$A$1:$A$54,0),1),15)</f>
        <v>324</v>
      </c>
      <c r="H14096">
        <v>54</v>
      </c>
      <c r="I14096" s="12">
        <f>H14096/IFERROR(INDEX('Información SKU'!$K$1:$K$54,MATCH(E14096,'Información SKU'!$A$1:$A$54,0),1),40)</f>
        <v>1.08</v>
      </c>
      <c r="J14096" s="3">
        <v>43560</v>
      </c>
      <c r="K14096" s="12" t="s">
        <v>218</v>
      </c>
      <c r="L14096">
        <v>1</v>
      </c>
    </row>
    <row r="14097" spans="1:12" x14ac:dyDescent="0.25">
      <c r="A14097">
        <v>1001674</v>
      </c>
      <c r="B14097" t="s">
        <v>114</v>
      </c>
      <c r="C14097">
        <v>11013913</v>
      </c>
      <c r="D14097">
        <v>10</v>
      </c>
      <c r="E14097">
        <v>62</v>
      </c>
      <c r="F14097" t="s">
        <v>25</v>
      </c>
      <c r="G14097">
        <f>H14097*IFERROR(INDEX('Información SKU'!$H$1:$H$54,MATCH(E14097,'Información SKU'!$A$1:$A$54,0),1),15)</f>
        <v>24</v>
      </c>
      <c r="H14097">
        <v>3</v>
      </c>
      <c r="I14097" s="12">
        <f>H14097/IFERROR(INDEX('Información SKU'!$K$1:$K$54,MATCH(E14097,'Información SKU'!$A$1:$A$54,0),1),40)</f>
        <v>0.06</v>
      </c>
      <c r="J14097" s="3">
        <v>43560</v>
      </c>
      <c r="K14097" s="12" t="s">
        <v>218</v>
      </c>
      <c r="L14097">
        <v>1</v>
      </c>
    </row>
    <row r="14098" spans="1:12" x14ac:dyDescent="0.25">
      <c r="A14098">
        <v>1001674</v>
      </c>
      <c r="B14098" t="s">
        <v>114</v>
      </c>
      <c r="C14098">
        <v>11013920</v>
      </c>
      <c r="D14098">
        <v>30</v>
      </c>
      <c r="E14098">
        <v>511</v>
      </c>
      <c r="F14098" t="s">
        <v>29</v>
      </c>
      <c r="G14098">
        <f>H14098*IFERROR(INDEX('Información SKU'!$H$1:$H$54,MATCH(E14098,'Información SKU'!$A$1:$A$54,0),1),15)</f>
        <v>336</v>
      </c>
      <c r="H14098">
        <v>42</v>
      </c>
      <c r="I14098" s="12">
        <f>H14098/IFERROR(INDEX('Información SKU'!$K$1:$K$54,MATCH(E14098,'Información SKU'!$A$1:$A$54,0),1),40)</f>
        <v>0.7</v>
      </c>
      <c r="J14098" s="3">
        <v>43560</v>
      </c>
      <c r="K14098" s="12" t="s">
        <v>219</v>
      </c>
      <c r="L14098">
        <v>1</v>
      </c>
    </row>
    <row r="14099" spans="1:12" x14ac:dyDescent="0.25">
      <c r="A14099">
        <v>1004688</v>
      </c>
      <c r="B14099" t="s">
        <v>104</v>
      </c>
      <c r="C14099">
        <v>11013943</v>
      </c>
      <c r="D14099">
        <v>10</v>
      </c>
      <c r="E14099">
        <v>2387</v>
      </c>
      <c r="F14099" t="s">
        <v>33</v>
      </c>
      <c r="G14099">
        <f>H14099*IFERROR(INDEX('Información SKU'!$H$1:$H$54,MATCH(E14099,'Información SKU'!$A$1:$A$54,0),1),15)</f>
        <v>5532</v>
      </c>
      <c r="H14099">
        <v>461</v>
      </c>
      <c r="I14099" s="12">
        <f>H14099/IFERROR(INDEX('Información SKU'!$K$1:$K$54,MATCH(E14099,'Información SKU'!$A$1:$A$54,0),1),40)</f>
        <v>4.802083333333333</v>
      </c>
      <c r="J14099" s="3">
        <v>43560</v>
      </c>
      <c r="K14099" s="12" t="s">
        <v>221</v>
      </c>
      <c r="L14099">
        <v>2</v>
      </c>
    </row>
    <row r="14100" spans="1:12" x14ac:dyDescent="0.25">
      <c r="A14100">
        <v>1004688</v>
      </c>
      <c r="B14100" t="s">
        <v>104</v>
      </c>
      <c r="C14100">
        <v>11013943</v>
      </c>
      <c r="D14100">
        <v>20</v>
      </c>
      <c r="E14100">
        <v>2384</v>
      </c>
      <c r="F14100" t="s">
        <v>10</v>
      </c>
      <c r="G14100">
        <f>H14100*IFERROR(INDEX('Información SKU'!$H$1:$H$54,MATCH(E14100,'Información SKU'!$A$1:$A$54,0),1),15)</f>
        <v>1110</v>
      </c>
      <c r="H14100">
        <v>185</v>
      </c>
      <c r="I14100" s="12">
        <f>H14100/IFERROR(INDEX('Información SKU'!$K$1:$K$54,MATCH(E14100,'Información SKU'!$A$1:$A$54,0),1),40)</f>
        <v>1.9270833333333333</v>
      </c>
      <c r="J14100" s="3">
        <v>43560</v>
      </c>
      <c r="K14100" s="12" t="s">
        <v>220</v>
      </c>
      <c r="L14100">
        <v>2</v>
      </c>
    </row>
    <row r="14101" spans="1:12" x14ac:dyDescent="0.25">
      <c r="A14101">
        <v>1004688</v>
      </c>
      <c r="B14101" t="s">
        <v>104</v>
      </c>
      <c r="C14101">
        <v>11013943</v>
      </c>
      <c r="D14101">
        <v>30</v>
      </c>
      <c r="E14101">
        <v>2382</v>
      </c>
      <c r="F14101" t="s">
        <v>34</v>
      </c>
      <c r="G14101">
        <f>H14101*IFERROR(INDEX('Información SKU'!$H$1:$H$54,MATCH(E14101,'Información SKU'!$A$1:$A$54,0),1),15)</f>
        <v>10680</v>
      </c>
      <c r="H14101">
        <v>1780</v>
      </c>
      <c r="I14101" s="12">
        <f>H14101/IFERROR(INDEX('Información SKU'!$K$1:$K$54,MATCH(E14101,'Información SKU'!$A$1:$A$54,0),1),40)</f>
        <v>18.541666666666668</v>
      </c>
      <c r="J14101" s="3">
        <v>43560</v>
      </c>
      <c r="K14101" s="12" t="s">
        <v>219</v>
      </c>
      <c r="L14101">
        <v>1</v>
      </c>
    </row>
    <row r="14102" spans="1:12" x14ac:dyDescent="0.25">
      <c r="A14102">
        <v>1004688</v>
      </c>
      <c r="B14102" t="s">
        <v>104</v>
      </c>
      <c r="C14102">
        <v>11013944</v>
      </c>
      <c r="D14102">
        <v>10</v>
      </c>
      <c r="E14102">
        <v>2384</v>
      </c>
      <c r="F14102" t="s">
        <v>10</v>
      </c>
      <c r="G14102">
        <f>H14102*IFERROR(INDEX('Información SKU'!$H$1:$H$54,MATCH(E14102,'Información SKU'!$A$1:$A$54,0),1),15)</f>
        <v>1734</v>
      </c>
      <c r="H14102">
        <v>289</v>
      </c>
      <c r="I14102" s="12">
        <f>H14102/IFERROR(INDEX('Información SKU'!$K$1:$K$54,MATCH(E14102,'Información SKU'!$A$1:$A$54,0),1),40)</f>
        <v>3.0104166666666665</v>
      </c>
      <c r="J14102" s="3">
        <v>43560</v>
      </c>
      <c r="K14102" s="12" t="s">
        <v>222</v>
      </c>
      <c r="L14102">
        <v>3</v>
      </c>
    </row>
    <row r="14103" spans="1:12" x14ac:dyDescent="0.25">
      <c r="A14103">
        <v>1004688</v>
      </c>
      <c r="B14103" t="s">
        <v>104</v>
      </c>
      <c r="C14103">
        <v>11013950</v>
      </c>
      <c r="D14103">
        <v>10</v>
      </c>
      <c r="E14103">
        <v>2397</v>
      </c>
      <c r="F14103" t="s">
        <v>67</v>
      </c>
      <c r="G14103">
        <f>H14103*IFERROR(INDEX('Información SKU'!$H$1:$H$54,MATCH(E14103,'Información SKU'!$A$1:$A$54,0),1),15)</f>
        <v>1752</v>
      </c>
      <c r="H14103">
        <v>146</v>
      </c>
      <c r="I14103" s="12">
        <f>H14103/IFERROR(INDEX('Información SKU'!$K$1:$K$54,MATCH(E14103,'Información SKU'!$A$1:$A$54,0),1),40)</f>
        <v>2.92</v>
      </c>
      <c r="J14103" s="3">
        <v>43560</v>
      </c>
      <c r="K14103" s="12" t="s">
        <v>222</v>
      </c>
      <c r="L14103">
        <v>3</v>
      </c>
    </row>
    <row r="14104" spans="1:12" x14ac:dyDescent="0.25">
      <c r="A14104">
        <v>1004688</v>
      </c>
      <c r="B14104" t="s">
        <v>104</v>
      </c>
      <c r="C14104">
        <v>11013950</v>
      </c>
      <c r="D14104">
        <v>20</v>
      </c>
      <c r="E14104">
        <v>2396</v>
      </c>
      <c r="F14104" t="s">
        <v>68</v>
      </c>
      <c r="G14104">
        <f>H14104*IFERROR(INDEX('Información SKU'!$H$1:$H$54,MATCH(E14104,'Información SKU'!$A$1:$A$54,0),1),15)</f>
        <v>21060</v>
      </c>
      <c r="H14104">
        <v>1404</v>
      </c>
      <c r="I14104" s="12">
        <f>H14104/IFERROR(INDEX('Información SKU'!$K$1:$K$54,MATCH(E14104,'Información SKU'!$A$1:$A$54,0),1),40)</f>
        <v>28.08</v>
      </c>
      <c r="J14104" s="3">
        <v>43560</v>
      </c>
      <c r="K14104" s="12" t="s">
        <v>222</v>
      </c>
      <c r="L14104">
        <v>3</v>
      </c>
    </row>
    <row r="14105" spans="1:12" x14ac:dyDescent="0.25">
      <c r="A14105">
        <v>1004688</v>
      </c>
      <c r="B14105" t="s">
        <v>104</v>
      </c>
      <c r="C14105">
        <v>11013953</v>
      </c>
      <c r="D14105">
        <v>10</v>
      </c>
      <c r="E14105">
        <v>2397</v>
      </c>
      <c r="F14105" t="s">
        <v>67</v>
      </c>
      <c r="G14105">
        <f>H14105*IFERROR(INDEX('Información SKU'!$H$1:$H$54,MATCH(E14105,'Información SKU'!$A$1:$A$54,0),1),15)</f>
        <v>1308</v>
      </c>
      <c r="H14105">
        <v>109</v>
      </c>
      <c r="I14105" s="12">
        <f>H14105/IFERROR(INDEX('Información SKU'!$K$1:$K$54,MATCH(E14105,'Información SKU'!$A$1:$A$54,0),1),40)</f>
        <v>2.1800000000000002</v>
      </c>
      <c r="J14105" s="3">
        <v>43560</v>
      </c>
      <c r="K14105" s="12" t="s">
        <v>221</v>
      </c>
      <c r="L14105">
        <v>2</v>
      </c>
    </row>
    <row r="14106" spans="1:12" x14ac:dyDescent="0.25">
      <c r="A14106">
        <v>1004688</v>
      </c>
      <c r="B14106" t="s">
        <v>104</v>
      </c>
      <c r="C14106">
        <v>11013955</v>
      </c>
      <c r="D14106">
        <v>10</v>
      </c>
      <c r="E14106">
        <v>2396</v>
      </c>
      <c r="F14106" t="s">
        <v>68</v>
      </c>
      <c r="G14106">
        <f>H14106*IFERROR(INDEX('Información SKU'!$H$1:$H$54,MATCH(E14106,'Información SKU'!$A$1:$A$54,0),1),15)</f>
        <v>8715</v>
      </c>
      <c r="H14106">
        <v>581</v>
      </c>
      <c r="I14106" s="12">
        <f>H14106/IFERROR(INDEX('Información SKU'!$K$1:$K$54,MATCH(E14106,'Información SKU'!$A$1:$A$54,0),1),40)</f>
        <v>11.62</v>
      </c>
      <c r="J14106" s="3">
        <v>43560</v>
      </c>
      <c r="K14106" s="12" t="s">
        <v>219</v>
      </c>
      <c r="L14106">
        <v>1</v>
      </c>
    </row>
    <row r="14107" spans="1:12" x14ac:dyDescent="0.25">
      <c r="A14107">
        <v>1004688</v>
      </c>
      <c r="B14107" t="s">
        <v>104</v>
      </c>
      <c r="C14107">
        <v>11013955</v>
      </c>
      <c r="D14107">
        <v>30</v>
      </c>
      <c r="E14107">
        <v>2389</v>
      </c>
      <c r="F14107" t="s">
        <v>70</v>
      </c>
      <c r="G14107">
        <f>H14107*IFERROR(INDEX('Información SKU'!$H$1:$H$54,MATCH(E14107,'Información SKU'!$A$1:$A$54,0),1),15)</f>
        <v>7224</v>
      </c>
      <c r="H14107">
        <v>1204</v>
      </c>
      <c r="I14107" s="12">
        <f>H14107/IFERROR(INDEX('Información SKU'!$K$1:$K$54,MATCH(E14107,'Información SKU'!$A$1:$A$54,0),1),40)</f>
        <v>12.541666666666666</v>
      </c>
      <c r="J14107" s="3">
        <v>43560</v>
      </c>
      <c r="K14107" s="12" t="s">
        <v>221</v>
      </c>
      <c r="L14107">
        <v>2</v>
      </c>
    </row>
    <row r="14108" spans="1:12" x14ac:dyDescent="0.25">
      <c r="A14108">
        <v>1004688</v>
      </c>
      <c r="B14108" t="s">
        <v>104</v>
      </c>
      <c r="C14108">
        <v>11013955</v>
      </c>
      <c r="D14108">
        <v>40</v>
      </c>
      <c r="E14108">
        <v>2387</v>
      </c>
      <c r="F14108" t="s">
        <v>33</v>
      </c>
      <c r="G14108">
        <f>H14108*IFERROR(INDEX('Información SKU'!$H$1:$H$54,MATCH(E14108,'Información SKU'!$A$1:$A$54,0),1),15)</f>
        <v>4356</v>
      </c>
      <c r="H14108">
        <v>363</v>
      </c>
      <c r="I14108" s="12">
        <f>H14108/IFERROR(INDEX('Información SKU'!$K$1:$K$54,MATCH(E14108,'Información SKU'!$A$1:$A$54,0),1),40)</f>
        <v>3.78125</v>
      </c>
      <c r="J14108" s="3">
        <v>43560</v>
      </c>
      <c r="K14108" s="12" t="s">
        <v>218</v>
      </c>
      <c r="L14108">
        <v>1</v>
      </c>
    </row>
    <row r="14109" spans="1:12" x14ac:dyDescent="0.25">
      <c r="A14109">
        <v>1004688</v>
      </c>
      <c r="B14109" t="s">
        <v>104</v>
      </c>
      <c r="C14109">
        <v>11013956</v>
      </c>
      <c r="D14109">
        <v>10</v>
      </c>
      <c r="E14109">
        <v>2397</v>
      </c>
      <c r="F14109" t="s">
        <v>67</v>
      </c>
      <c r="G14109">
        <f>H14109*IFERROR(INDEX('Información SKU'!$H$1:$H$54,MATCH(E14109,'Información SKU'!$A$1:$A$54,0),1),15)</f>
        <v>16296</v>
      </c>
      <c r="H14109">
        <v>1358</v>
      </c>
      <c r="I14109" s="12">
        <f>H14109/IFERROR(INDEX('Información SKU'!$K$1:$K$54,MATCH(E14109,'Información SKU'!$A$1:$A$54,0),1),40)</f>
        <v>27.16</v>
      </c>
      <c r="J14109" s="3">
        <v>43560</v>
      </c>
      <c r="K14109" s="12" t="s">
        <v>218</v>
      </c>
      <c r="L14109">
        <v>1</v>
      </c>
    </row>
    <row r="14110" spans="1:12" x14ac:dyDescent="0.25">
      <c r="A14110">
        <v>1004650</v>
      </c>
      <c r="B14110" t="s">
        <v>104</v>
      </c>
      <c r="C14110">
        <v>11013969</v>
      </c>
      <c r="D14110">
        <v>10</v>
      </c>
      <c r="E14110">
        <v>205</v>
      </c>
      <c r="F14110" t="s">
        <v>35</v>
      </c>
      <c r="G14110">
        <f>H14110*IFERROR(INDEX('Información SKU'!$H$1:$H$54,MATCH(E14110,'Información SKU'!$A$1:$A$54,0),1),15)</f>
        <v>912</v>
      </c>
      <c r="H14110">
        <v>114</v>
      </c>
      <c r="I14110" s="12">
        <f>H14110/IFERROR(INDEX('Información SKU'!$K$1:$K$54,MATCH(E14110,'Información SKU'!$A$1:$A$54,0),1),40)</f>
        <v>2.7142857142857144</v>
      </c>
      <c r="J14110" s="3">
        <v>43560</v>
      </c>
      <c r="K14110" s="12" t="s">
        <v>220</v>
      </c>
      <c r="L14110">
        <v>2</v>
      </c>
    </row>
    <row r="14111" spans="1:12" x14ac:dyDescent="0.25">
      <c r="A14111">
        <v>1004650</v>
      </c>
      <c r="B14111" t="s">
        <v>104</v>
      </c>
      <c r="C14111">
        <v>11013969</v>
      </c>
      <c r="D14111">
        <v>20</v>
      </c>
      <c r="E14111">
        <v>61</v>
      </c>
      <c r="F14111" t="s">
        <v>20</v>
      </c>
      <c r="G14111">
        <f>H14111*IFERROR(INDEX('Información SKU'!$H$1:$H$54,MATCH(E14111,'Información SKU'!$A$1:$A$54,0),1),15)</f>
        <v>3225</v>
      </c>
      <c r="H14111">
        <v>215</v>
      </c>
      <c r="I14111" s="12">
        <f>H14111/IFERROR(INDEX('Información SKU'!$K$1:$K$54,MATCH(E14111,'Información SKU'!$A$1:$A$54,0),1),40)</f>
        <v>3.5833333333333335</v>
      </c>
      <c r="J14111" s="3">
        <v>43560</v>
      </c>
      <c r="K14111" s="12" t="s">
        <v>221</v>
      </c>
      <c r="L14111">
        <v>2</v>
      </c>
    </row>
    <row r="14112" spans="1:12" x14ac:dyDescent="0.25">
      <c r="A14112">
        <v>1004650</v>
      </c>
      <c r="B14112" t="s">
        <v>104</v>
      </c>
      <c r="C14112">
        <v>11013969</v>
      </c>
      <c r="D14112">
        <v>30</v>
      </c>
      <c r="E14112">
        <v>63</v>
      </c>
      <c r="F14112" t="s">
        <v>1</v>
      </c>
      <c r="G14112">
        <f>H14112*IFERROR(INDEX('Información SKU'!$H$1:$H$54,MATCH(E14112,'Información SKU'!$A$1:$A$54,0),1),15)</f>
        <v>750</v>
      </c>
      <c r="H14112">
        <v>50</v>
      </c>
      <c r="I14112" s="12">
        <f>H14112/IFERROR(INDEX('Información SKU'!$K$1:$K$54,MATCH(E14112,'Información SKU'!$A$1:$A$54,0),1),40)</f>
        <v>1.1904761904761905</v>
      </c>
      <c r="J14112" s="3">
        <v>43560</v>
      </c>
      <c r="K14112" s="12" t="s">
        <v>218</v>
      </c>
      <c r="L14112">
        <v>1</v>
      </c>
    </row>
    <row r="14113" spans="1:12" x14ac:dyDescent="0.25">
      <c r="A14113">
        <v>1004650</v>
      </c>
      <c r="B14113" t="s">
        <v>104</v>
      </c>
      <c r="C14113">
        <v>11013969</v>
      </c>
      <c r="D14113">
        <v>40</v>
      </c>
      <c r="E14113">
        <v>62</v>
      </c>
      <c r="F14113" t="s">
        <v>25</v>
      </c>
      <c r="G14113">
        <f>H14113*IFERROR(INDEX('Información SKU'!$H$1:$H$54,MATCH(E14113,'Información SKU'!$A$1:$A$54,0),1),15)</f>
        <v>864</v>
      </c>
      <c r="H14113">
        <v>108</v>
      </c>
      <c r="I14113" s="12">
        <f>H14113/IFERROR(INDEX('Información SKU'!$K$1:$K$54,MATCH(E14113,'Información SKU'!$A$1:$A$54,0),1),40)</f>
        <v>2.16</v>
      </c>
      <c r="J14113" s="3">
        <v>43560</v>
      </c>
      <c r="K14113" s="12" t="s">
        <v>218</v>
      </c>
      <c r="L14113">
        <v>1</v>
      </c>
    </row>
    <row r="14114" spans="1:12" x14ac:dyDescent="0.25">
      <c r="A14114">
        <v>1004688</v>
      </c>
      <c r="B14114" t="s">
        <v>104</v>
      </c>
      <c r="C14114">
        <v>11014007</v>
      </c>
      <c r="D14114">
        <v>10</v>
      </c>
      <c r="E14114">
        <v>2387</v>
      </c>
      <c r="F14114" t="s">
        <v>33</v>
      </c>
      <c r="G14114">
        <f>H14114*IFERROR(INDEX('Información SKU'!$H$1:$H$54,MATCH(E14114,'Información SKU'!$A$1:$A$54,0),1),15)</f>
        <v>384</v>
      </c>
      <c r="H14114">
        <v>32</v>
      </c>
      <c r="I14114" s="12">
        <f>H14114/IFERROR(INDEX('Información SKU'!$K$1:$K$54,MATCH(E14114,'Información SKU'!$A$1:$A$54,0),1),40)</f>
        <v>0.33333333333333331</v>
      </c>
      <c r="J14114" s="3">
        <v>43560</v>
      </c>
      <c r="K14114" s="12" t="s">
        <v>222</v>
      </c>
      <c r="L14114">
        <v>3</v>
      </c>
    </row>
    <row r="14115" spans="1:12" x14ac:dyDescent="0.25">
      <c r="A14115">
        <v>1004688</v>
      </c>
      <c r="B14115" t="s">
        <v>104</v>
      </c>
      <c r="C14115">
        <v>11014007</v>
      </c>
      <c r="D14115">
        <v>20</v>
      </c>
      <c r="E14115">
        <v>2384</v>
      </c>
      <c r="F14115" t="s">
        <v>10</v>
      </c>
      <c r="G14115">
        <f>H14115*IFERROR(INDEX('Información SKU'!$H$1:$H$54,MATCH(E14115,'Información SKU'!$A$1:$A$54,0),1),15)</f>
        <v>462</v>
      </c>
      <c r="H14115">
        <v>77</v>
      </c>
      <c r="I14115" s="12">
        <f>H14115/IFERROR(INDEX('Información SKU'!$K$1:$K$54,MATCH(E14115,'Información SKU'!$A$1:$A$54,0),1),40)</f>
        <v>0.80208333333333337</v>
      </c>
      <c r="J14115" s="3">
        <v>43560</v>
      </c>
      <c r="K14115" s="12" t="s">
        <v>222</v>
      </c>
      <c r="L14115">
        <v>3</v>
      </c>
    </row>
    <row r="14116" spans="1:12" x14ac:dyDescent="0.25">
      <c r="A14116">
        <v>1004688</v>
      </c>
      <c r="B14116" t="s">
        <v>104</v>
      </c>
      <c r="C14116">
        <v>11014007</v>
      </c>
      <c r="D14116">
        <v>30</v>
      </c>
      <c r="E14116">
        <v>2382</v>
      </c>
      <c r="F14116" t="s">
        <v>34</v>
      </c>
      <c r="G14116">
        <f>H14116*IFERROR(INDEX('Información SKU'!$H$1:$H$54,MATCH(E14116,'Información SKU'!$A$1:$A$54,0),1),15)</f>
        <v>360</v>
      </c>
      <c r="H14116">
        <v>60</v>
      </c>
      <c r="I14116" s="12">
        <f>H14116/IFERROR(INDEX('Información SKU'!$K$1:$K$54,MATCH(E14116,'Información SKU'!$A$1:$A$54,0),1),40)</f>
        <v>0.625</v>
      </c>
      <c r="J14116" s="3">
        <v>43560</v>
      </c>
      <c r="K14116" s="12" t="s">
        <v>223</v>
      </c>
      <c r="L14116">
        <v>3</v>
      </c>
    </row>
    <row r="14117" spans="1:12" x14ac:dyDescent="0.25">
      <c r="A14117">
        <v>1004688</v>
      </c>
      <c r="B14117" t="s">
        <v>104</v>
      </c>
      <c r="C14117">
        <v>11014008</v>
      </c>
      <c r="D14117">
        <v>10</v>
      </c>
      <c r="E14117">
        <v>2384</v>
      </c>
      <c r="F14117" t="s">
        <v>10</v>
      </c>
      <c r="G14117">
        <f>H14117*IFERROR(INDEX('Información SKU'!$H$1:$H$54,MATCH(E14117,'Información SKU'!$A$1:$A$54,0),1),15)</f>
        <v>498</v>
      </c>
      <c r="H14117">
        <v>83</v>
      </c>
      <c r="I14117" s="12">
        <f>H14117/IFERROR(INDEX('Información SKU'!$K$1:$K$54,MATCH(E14117,'Información SKU'!$A$1:$A$54,0),1),40)</f>
        <v>0.86458333333333337</v>
      </c>
      <c r="J14117" s="3">
        <v>43560</v>
      </c>
      <c r="K14117" s="12" t="s">
        <v>220</v>
      </c>
      <c r="L14117">
        <v>2</v>
      </c>
    </row>
    <row r="14118" spans="1:12" x14ac:dyDescent="0.25">
      <c r="A14118">
        <v>1004688</v>
      </c>
      <c r="B14118" t="s">
        <v>104</v>
      </c>
      <c r="C14118">
        <v>11014014</v>
      </c>
      <c r="D14118">
        <v>10</v>
      </c>
      <c r="E14118">
        <v>2396</v>
      </c>
      <c r="F14118" t="s">
        <v>68</v>
      </c>
      <c r="G14118">
        <f>H14118*IFERROR(INDEX('Información SKU'!$H$1:$H$54,MATCH(E14118,'Información SKU'!$A$1:$A$54,0),1),15)</f>
        <v>240</v>
      </c>
      <c r="H14118">
        <v>16</v>
      </c>
      <c r="I14118" s="12">
        <f>H14118/IFERROR(INDEX('Información SKU'!$K$1:$K$54,MATCH(E14118,'Información SKU'!$A$1:$A$54,0),1),40)</f>
        <v>0.32</v>
      </c>
      <c r="J14118" s="3">
        <v>43560</v>
      </c>
      <c r="K14118" s="12" t="s">
        <v>219</v>
      </c>
      <c r="L14118">
        <v>1</v>
      </c>
    </row>
    <row r="14119" spans="1:12" x14ac:dyDescent="0.25">
      <c r="A14119">
        <v>1004688</v>
      </c>
      <c r="B14119" t="s">
        <v>104</v>
      </c>
      <c r="C14119">
        <v>11014014</v>
      </c>
      <c r="D14119">
        <v>20</v>
      </c>
      <c r="E14119">
        <v>2397</v>
      </c>
      <c r="F14119" t="s">
        <v>67</v>
      </c>
      <c r="G14119">
        <f>H14119*IFERROR(INDEX('Información SKU'!$H$1:$H$54,MATCH(E14119,'Información SKU'!$A$1:$A$54,0),1),15)</f>
        <v>480</v>
      </c>
      <c r="H14119">
        <v>40</v>
      </c>
      <c r="I14119" s="12">
        <f>H14119/IFERROR(INDEX('Información SKU'!$K$1:$K$54,MATCH(E14119,'Información SKU'!$A$1:$A$54,0),1),40)</f>
        <v>0.8</v>
      </c>
      <c r="J14119" s="3">
        <v>43560</v>
      </c>
      <c r="K14119" s="12" t="s">
        <v>219</v>
      </c>
      <c r="L14119">
        <v>1</v>
      </c>
    </row>
    <row r="14120" spans="1:12" x14ac:dyDescent="0.25">
      <c r="A14120">
        <v>1004688</v>
      </c>
      <c r="B14120" t="s">
        <v>104</v>
      </c>
      <c r="C14120">
        <v>11014016</v>
      </c>
      <c r="D14120">
        <v>10</v>
      </c>
      <c r="E14120">
        <v>2397</v>
      </c>
      <c r="F14120" t="s">
        <v>67</v>
      </c>
      <c r="G14120">
        <f>H14120*IFERROR(INDEX('Información SKU'!$H$1:$H$54,MATCH(E14120,'Información SKU'!$A$1:$A$54,0),1),15)</f>
        <v>432</v>
      </c>
      <c r="H14120">
        <v>36</v>
      </c>
      <c r="I14120" s="12">
        <f>H14120/IFERROR(INDEX('Información SKU'!$K$1:$K$54,MATCH(E14120,'Información SKU'!$A$1:$A$54,0),1),40)</f>
        <v>0.72</v>
      </c>
      <c r="J14120" s="3">
        <v>43560</v>
      </c>
      <c r="K14120" s="12" t="s">
        <v>218</v>
      </c>
      <c r="L14120">
        <v>1</v>
      </c>
    </row>
    <row r="14121" spans="1:12" x14ac:dyDescent="0.25">
      <c r="A14121">
        <v>1004688</v>
      </c>
      <c r="B14121" t="s">
        <v>104</v>
      </c>
      <c r="C14121">
        <v>11014018</v>
      </c>
      <c r="D14121">
        <v>20</v>
      </c>
      <c r="E14121">
        <v>2389</v>
      </c>
      <c r="F14121" t="s">
        <v>70</v>
      </c>
      <c r="G14121">
        <f>H14121*IFERROR(INDEX('Información SKU'!$H$1:$H$54,MATCH(E14121,'Información SKU'!$A$1:$A$54,0),1),15)</f>
        <v>60</v>
      </c>
      <c r="H14121">
        <v>10</v>
      </c>
      <c r="I14121" s="12">
        <f>H14121/IFERROR(INDEX('Información SKU'!$K$1:$K$54,MATCH(E14121,'Información SKU'!$A$1:$A$54,0),1),40)</f>
        <v>0.10416666666666667</v>
      </c>
      <c r="J14121" s="3">
        <v>43560</v>
      </c>
      <c r="K14121" s="12" t="s">
        <v>222</v>
      </c>
      <c r="L14121">
        <v>3</v>
      </c>
    </row>
    <row r="14122" spans="1:12" x14ac:dyDescent="0.25">
      <c r="A14122">
        <v>1004688</v>
      </c>
      <c r="B14122" t="s">
        <v>104</v>
      </c>
      <c r="C14122">
        <v>11014018</v>
      </c>
      <c r="D14122">
        <v>30</v>
      </c>
      <c r="E14122">
        <v>2387</v>
      </c>
      <c r="F14122" t="s">
        <v>33</v>
      </c>
      <c r="G14122">
        <f>H14122*IFERROR(INDEX('Información SKU'!$H$1:$H$54,MATCH(E14122,'Información SKU'!$A$1:$A$54,0),1),15)</f>
        <v>744</v>
      </c>
      <c r="H14122">
        <v>62</v>
      </c>
      <c r="I14122" s="12">
        <f>H14122/IFERROR(INDEX('Información SKU'!$K$1:$K$54,MATCH(E14122,'Información SKU'!$A$1:$A$54,0),1),40)</f>
        <v>0.64583333333333337</v>
      </c>
      <c r="J14122" s="3">
        <v>43560</v>
      </c>
      <c r="K14122" s="12" t="s">
        <v>222</v>
      </c>
      <c r="L14122">
        <v>3</v>
      </c>
    </row>
    <row r="14123" spans="1:12" x14ac:dyDescent="0.25">
      <c r="A14123">
        <v>1004650</v>
      </c>
      <c r="B14123" t="s">
        <v>104</v>
      </c>
      <c r="C14123">
        <v>11014027</v>
      </c>
      <c r="D14123">
        <v>160</v>
      </c>
      <c r="E14123">
        <v>509</v>
      </c>
      <c r="F14123" t="s">
        <v>0</v>
      </c>
      <c r="G14123">
        <f>H14123*IFERROR(INDEX('Información SKU'!$H$1:$H$54,MATCH(E14123,'Información SKU'!$A$1:$A$54,0),1),15)</f>
        <v>192</v>
      </c>
      <c r="H14123">
        <v>32</v>
      </c>
      <c r="I14123" s="12">
        <f>H14123/IFERROR(INDEX('Información SKU'!$K$1:$K$54,MATCH(E14123,'Información SKU'!$A$1:$A$54,0),1),40)</f>
        <v>0.4</v>
      </c>
      <c r="J14123" s="3">
        <v>43560</v>
      </c>
      <c r="K14123" s="12" t="s">
        <v>221</v>
      </c>
      <c r="L14123">
        <v>2</v>
      </c>
    </row>
    <row r="14124" spans="1:12" x14ac:dyDescent="0.25">
      <c r="A14124">
        <v>1004650</v>
      </c>
      <c r="B14124" t="s">
        <v>104</v>
      </c>
      <c r="C14124">
        <v>11014027</v>
      </c>
      <c r="D14124">
        <v>130</v>
      </c>
      <c r="E14124">
        <v>205</v>
      </c>
      <c r="F14124" t="s">
        <v>35</v>
      </c>
      <c r="G14124">
        <f>H14124*IFERROR(INDEX('Información SKU'!$H$1:$H$54,MATCH(E14124,'Información SKU'!$A$1:$A$54,0),1),15)</f>
        <v>112</v>
      </c>
      <c r="H14124">
        <v>14</v>
      </c>
      <c r="I14124" s="12">
        <f>H14124/IFERROR(INDEX('Información SKU'!$K$1:$K$54,MATCH(E14124,'Información SKU'!$A$1:$A$54,0),1),40)</f>
        <v>0.33333333333333331</v>
      </c>
      <c r="J14124" s="3">
        <v>43560</v>
      </c>
      <c r="K14124" s="12" t="s">
        <v>218</v>
      </c>
      <c r="L14124">
        <v>1</v>
      </c>
    </row>
    <row r="14125" spans="1:12" x14ac:dyDescent="0.25">
      <c r="A14125">
        <v>1004650</v>
      </c>
      <c r="B14125" t="s">
        <v>104</v>
      </c>
      <c r="C14125">
        <v>11014027</v>
      </c>
      <c r="D14125">
        <v>120</v>
      </c>
      <c r="E14125">
        <v>61</v>
      </c>
      <c r="F14125" t="s">
        <v>20</v>
      </c>
      <c r="G14125">
        <f>H14125*IFERROR(INDEX('Información SKU'!$H$1:$H$54,MATCH(E14125,'Información SKU'!$A$1:$A$54,0),1),15)</f>
        <v>105</v>
      </c>
      <c r="H14125">
        <v>7</v>
      </c>
      <c r="I14125" s="12">
        <f>H14125/IFERROR(INDEX('Información SKU'!$K$1:$K$54,MATCH(E14125,'Información SKU'!$A$1:$A$54,0),1),40)</f>
        <v>0.11666666666666667</v>
      </c>
      <c r="J14125" s="3">
        <v>43560</v>
      </c>
      <c r="K14125" s="12" t="s">
        <v>220</v>
      </c>
      <c r="L14125">
        <v>2</v>
      </c>
    </row>
    <row r="14126" spans="1:12" x14ac:dyDescent="0.25">
      <c r="A14126">
        <v>1004650</v>
      </c>
      <c r="B14126" t="s">
        <v>104</v>
      </c>
      <c r="C14126">
        <v>11014027</v>
      </c>
      <c r="D14126">
        <v>110</v>
      </c>
      <c r="E14126">
        <v>62</v>
      </c>
      <c r="F14126" t="s">
        <v>25</v>
      </c>
      <c r="G14126">
        <f>H14126*IFERROR(INDEX('Información SKU'!$H$1:$H$54,MATCH(E14126,'Información SKU'!$A$1:$A$54,0),1),15)</f>
        <v>384</v>
      </c>
      <c r="H14126">
        <v>48</v>
      </c>
      <c r="I14126" s="12">
        <f>H14126/IFERROR(INDEX('Información SKU'!$K$1:$K$54,MATCH(E14126,'Información SKU'!$A$1:$A$54,0),1),40)</f>
        <v>0.96</v>
      </c>
      <c r="J14126" s="3">
        <v>43560</v>
      </c>
      <c r="K14126" s="12" t="s">
        <v>220</v>
      </c>
      <c r="L14126">
        <v>2</v>
      </c>
    </row>
    <row r="14127" spans="1:12" x14ac:dyDescent="0.25">
      <c r="A14127">
        <v>1004650</v>
      </c>
      <c r="B14127" t="s">
        <v>104</v>
      </c>
      <c r="C14127">
        <v>11014027</v>
      </c>
      <c r="D14127">
        <v>90</v>
      </c>
      <c r="E14127">
        <v>63</v>
      </c>
      <c r="F14127" t="s">
        <v>1</v>
      </c>
      <c r="G14127">
        <f>H14127*IFERROR(INDEX('Información SKU'!$H$1:$H$54,MATCH(E14127,'Información SKU'!$A$1:$A$54,0),1),15)</f>
        <v>630</v>
      </c>
      <c r="H14127">
        <v>42</v>
      </c>
      <c r="I14127" s="12">
        <f>H14127/IFERROR(INDEX('Información SKU'!$K$1:$K$54,MATCH(E14127,'Información SKU'!$A$1:$A$54,0),1),40)</f>
        <v>1</v>
      </c>
      <c r="J14127" s="3">
        <v>43560</v>
      </c>
      <c r="K14127" s="12" t="s">
        <v>222</v>
      </c>
      <c r="L14127">
        <v>3</v>
      </c>
    </row>
    <row r="14128" spans="1:12" x14ac:dyDescent="0.25">
      <c r="A14128">
        <v>1004650</v>
      </c>
      <c r="B14128" t="s">
        <v>104</v>
      </c>
      <c r="C14128">
        <v>11014027</v>
      </c>
      <c r="D14128">
        <v>30</v>
      </c>
      <c r="E14128">
        <v>2382</v>
      </c>
      <c r="F14128" t="s">
        <v>34</v>
      </c>
      <c r="G14128">
        <f>H14128*IFERROR(INDEX('Información SKU'!$H$1:$H$54,MATCH(E14128,'Información SKU'!$A$1:$A$54,0),1),15)</f>
        <v>144</v>
      </c>
      <c r="H14128">
        <v>24</v>
      </c>
      <c r="I14128" s="12">
        <f>H14128/IFERROR(INDEX('Información SKU'!$K$1:$K$54,MATCH(E14128,'Información SKU'!$A$1:$A$54,0),1),40)</f>
        <v>0.25</v>
      </c>
      <c r="J14128" s="3">
        <v>43560</v>
      </c>
      <c r="K14128" s="12" t="s">
        <v>221</v>
      </c>
      <c r="L14128">
        <v>2</v>
      </c>
    </row>
    <row r="14129" spans="1:12" x14ac:dyDescent="0.25">
      <c r="A14129">
        <v>1003933</v>
      </c>
      <c r="B14129" t="s">
        <v>115</v>
      </c>
      <c r="C14129">
        <v>11014084</v>
      </c>
      <c r="D14129">
        <v>20</v>
      </c>
      <c r="E14129">
        <v>244</v>
      </c>
      <c r="F14129" t="s">
        <v>94</v>
      </c>
      <c r="G14129">
        <f>H14129*IFERROR(INDEX('Información SKU'!$H$1:$H$54,MATCH(E14129,'Información SKU'!$A$1:$A$54,0),1),15)</f>
        <v>1284</v>
      </c>
      <c r="H14129">
        <v>107</v>
      </c>
      <c r="I14129" s="12">
        <f>H14129/IFERROR(INDEX('Información SKU'!$K$1:$K$54,MATCH(E14129,'Información SKU'!$A$1:$A$54,0),1),40)</f>
        <v>1.1145833333333333</v>
      </c>
      <c r="J14129" s="3">
        <v>43560</v>
      </c>
      <c r="K14129" s="12" t="s">
        <v>222</v>
      </c>
      <c r="L14129">
        <v>3</v>
      </c>
    </row>
    <row r="14130" spans="1:12" x14ac:dyDescent="0.25">
      <c r="A14130">
        <v>1003933</v>
      </c>
      <c r="B14130" t="s">
        <v>115</v>
      </c>
      <c r="C14130">
        <v>11014084</v>
      </c>
      <c r="D14130">
        <v>10</v>
      </c>
      <c r="E14130">
        <v>63</v>
      </c>
      <c r="F14130" t="s">
        <v>1</v>
      </c>
      <c r="G14130">
        <f>H14130*IFERROR(INDEX('Información SKU'!$H$1:$H$54,MATCH(E14130,'Información SKU'!$A$1:$A$54,0),1),15)</f>
        <v>615</v>
      </c>
      <c r="H14130">
        <v>41</v>
      </c>
      <c r="I14130" s="12">
        <f>H14130/IFERROR(INDEX('Información SKU'!$K$1:$K$54,MATCH(E14130,'Información SKU'!$A$1:$A$54,0),1),40)</f>
        <v>0.97619047619047616</v>
      </c>
      <c r="J14130" s="3">
        <v>43560</v>
      </c>
      <c r="K14130" s="12" t="s">
        <v>218</v>
      </c>
      <c r="L14130">
        <v>1</v>
      </c>
    </row>
    <row r="14131" spans="1:12" x14ac:dyDescent="0.25">
      <c r="A14131">
        <v>1003933</v>
      </c>
      <c r="B14131" t="s">
        <v>115</v>
      </c>
      <c r="C14131">
        <v>11014085</v>
      </c>
      <c r="D14131">
        <v>730</v>
      </c>
      <c r="E14131">
        <v>2397</v>
      </c>
      <c r="F14131" t="s">
        <v>67</v>
      </c>
      <c r="G14131">
        <f>H14131*IFERROR(INDEX('Información SKU'!$H$1:$H$54,MATCH(E14131,'Información SKU'!$A$1:$A$54,0),1),15)</f>
        <v>108</v>
      </c>
      <c r="H14131">
        <v>9</v>
      </c>
      <c r="I14131" s="12">
        <f>H14131/IFERROR(INDEX('Información SKU'!$K$1:$K$54,MATCH(E14131,'Información SKU'!$A$1:$A$54,0),1),40)</f>
        <v>0.18</v>
      </c>
      <c r="J14131" s="3">
        <v>43560</v>
      </c>
      <c r="K14131" s="12" t="s">
        <v>220</v>
      </c>
      <c r="L14131">
        <v>2</v>
      </c>
    </row>
    <row r="14132" spans="1:12" x14ac:dyDescent="0.25">
      <c r="A14132">
        <v>1003933</v>
      </c>
      <c r="B14132" t="s">
        <v>115</v>
      </c>
      <c r="C14132">
        <v>11014085</v>
      </c>
      <c r="D14132">
        <v>720</v>
      </c>
      <c r="E14132">
        <v>2396</v>
      </c>
      <c r="F14132" t="s">
        <v>68</v>
      </c>
      <c r="G14132">
        <f>H14132*IFERROR(INDEX('Información SKU'!$H$1:$H$54,MATCH(E14132,'Información SKU'!$A$1:$A$54,0),1),15)</f>
        <v>105</v>
      </c>
      <c r="H14132">
        <v>7</v>
      </c>
      <c r="I14132" s="12">
        <f>H14132/IFERROR(INDEX('Información SKU'!$K$1:$K$54,MATCH(E14132,'Información SKU'!$A$1:$A$54,0),1),40)</f>
        <v>0.14000000000000001</v>
      </c>
      <c r="J14132" s="3">
        <v>43560</v>
      </c>
      <c r="K14132" s="12" t="s">
        <v>219</v>
      </c>
      <c r="L14132">
        <v>1</v>
      </c>
    </row>
    <row r="14133" spans="1:12" x14ac:dyDescent="0.25">
      <c r="A14133">
        <v>1003933</v>
      </c>
      <c r="B14133" t="s">
        <v>115</v>
      </c>
      <c r="C14133">
        <v>11014085</v>
      </c>
      <c r="D14133">
        <v>710</v>
      </c>
      <c r="E14133">
        <v>2390</v>
      </c>
      <c r="F14133" t="s">
        <v>69</v>
      </c>
      <c r="G14133">
        <f>H14133*IFERROR(INDEX('Información SKU'!$H$1:$H$54,MATCH(E14133,'Información SKU'!$A$1:$A$54,0),1),15)</f>
        <v>60</v>
      </c>
      <c r="H14133">
        <v>5</v>
      </c>
      <c r="I14133" s="12">
        <f>H14133/IFERROR(INDEX('Información SKU'!$K$1:$K$54,MATCH(E14133,'Información SKU'!$A$1:$A$54,0),1),40)</f>
        <v>2.8571428571428571E-2</v>
      </c>
      <c r="J14133" s="3">
        <v>43560</v>
      </c>
      <c r="K14133" s="12" t="s">
        <v>222</v>
      </c>
      <c r="L14133">
        <v>3</v>
      </c>
    </row>
    <row r="14134" spans="1:12" x14ac:dyDescent="0.25">
      <c r="A14134">
        <v>1003933</v>
      </c>
      <c r="B14134" t="s">
        <v>115</v>
      </c>
      <c r="C14134">
        <v>11014085</v>
      </c>
      <c r="D14134">
        <v>700</v>
      </c>
      <c r="E14134">
        <v>2389</v>
      </c>
      <c r="F14134" t="s">
        <v>70</v>
      </c>
      <c r="G14134">
        <f>H14134*IFERROR(INDEX('Información SKU'!$H$1:$H$54,MATCH(E14134,'Información SKU'!$A$1:$A$54,0),1),15)</f>
        <v>66</v>
      </c>
      <c r="H14134">
        <v>11</v>
      </c>
      <c r="I14134" s="12">
        <f>H14134/IFERROR(INDEX('Información SKU'!$K$1:$K$54,MATCH(E14134,'Información SKU'!$A$1:$A$54,0),1),40)</f>
        <v>0.11458333333333333</v>
      </c>
      <c r="J14134" s="3">
        <v>43560</v>
      </c>
      <c r="K14134" s="12" t="s">
        <v>223</v>
      </c>
      <c r="L14134">
        <v>3</v>
      </c>
    </row>
    <row r="14135" spans="1:12" x14ac:dyDescent="0.25">
      <c r="A14135">
        <v>1003933</v>
      </c>
      <c r="B14135" t="s">
        <v>115</v>
      </c>
      <c r="C14135">
        <v>11014085</v>
      </c>
      <c r="D14135">
        <v>690</v>
      </c>
      <c r="E14135">
        <v>2387</v>
      </c>
      <c r="F14135" t="s">
        <v>33</v>
      </c>
      <c r="G14135">
        <f>H14135*IFERROR(INDEX('Información SKU'!$H$1:$H$54,MATCH(E14135,'Información SKU'!$A$1:$A$54,0),1),15)</f>
        <v>84</v>
      </c>
      <c r="H14135">
        <v>7</v>
      </c>
      <c r="I14135" s="12">
        <f>H14135/IFERROR(INDEX('Información SKU'!$K$1:$K$54,MATCH(E14135,'Información SKU'!$A$1:$A$54,0),1),40)</f>
        <v>7.2916666666666671E-2</v>
      </c>
      <c r="J14135" s="3">
        <v>43560</v>
      </c>
      <c r="K14135" s="12" t="s">
        <v>221</v>
      </c>
      <c r="L14135">
        <v>2</v>
      </c>
    </row>
    <row r="14136" spans="1:12" x14ac:dyDescent="0.25">
      <c r="A14136">
        <v>1003933</v>
      </c>
      <c r="B14136" t="s">
        <v>115</v>
      </c>
      <c r="C14136">
        <v>11014085</v>
      </c>
      <c r="D14136">
        <v>670</v>
      </c>
      <c r="E14136">
        <v>2384</v>
      </c>
      <c r="F14136" t="s">
        <v>10</v>
      </c>
      <c r="G14136">
        <f>H14136*IFERROR(INDEX('Información SKU'!$H$1:$H$54,MATCH(E14136,'Información SKU'!$A$1:$A$54,0),1),15)</f>
        <v>102</v>
      </c>
      <c r="H14136">
        <v>17</v>
      </c>
      <c r="I14136" s="12">
        <f>H14136/IFERROR(INDEX('Información SKU'!$K$1:$K$54,MATCH(E14136,'Información SKU'!$A$1:$A$54,0),1),40)</f>
        <v>0.17708333333333334</v>
      </c>
      <c r="J14136" s="3">
        <v>43560</v>
      </c>
      <c r="K14136" s="12" t="s">
        <v>219</v>
      </c>
      <c r="L14136">
        <v>1</v>
      </c>
    </row>
    <row r="14137" spans="1:12" x14ac:dyDescent="0.25">
      <c r="A14137">
        <v>1003933</v>
      </c>
      <c r="B14137" t="s">
        <v>115</v>
      </c>
      <c r="C14137">
        <v>11014085</v>
      </c>
      <c r="D14137">
        <v>660</v>
      </c>
      <c r="E14137">
        <v>2383</v>
      </c>
      <c r="F14137" t="s">
        <v>92</v>
      </c>
      <c r="G14137">
        <f>H14137*IFERROR(INDEX('Información SKU'!$H$1:$H$54,MATCH(E14137,'Información SKU'!$A$1:$A$54,0),1),15)</f>
        <v>30</v>
      </c>
      <c r="H14137">
        <v>5</v>
      </c>
      <c r="I14137" s="12">
        <f>H14137/IFERROR(INDEX('Información SKU'!$K$1:$K$54,MATCH(E14137,'Información SKU'!$A$1:$A$54,0),1),40)</f>
        <v>2.8571428571428571E-2</v>
      </c>
      <c r="J14137" s="3">
        <v>43560</v>
      </c>
      <c r="K14137" s="12" t="s">
        <v>220</v>
      </c>
      <c r="L14137">
        <v>2</v>
      </c>
    </row>
    <row r="14138" spans="1:12" x14ac:dyDescent="0.25">
      <c r="A14138">
        <v>1003933</v>
      </c>
      <c r="B14138" t="s">
        <v>115</v>
      </c>
      <c r="C14138">
        <v>11014085</v>
      </c>
      <c r="D14138">
        <v>650</v>
      </c>
      <c r="E14138">
        <v>2382</v>
      </c>
      <c r="F14138" t="s">
        <v>34</v>
      </c>
      <c r="G14138">
        <f>H14138*IFERROR(INDEX('Información SKU'!$H$1:$H$54,MATCH(E14138,'Información SKU'!$A$1:$A$54,0),1),15)</f>
        <v>72</v>
      </c>
      <c r="H14138">
        <v>12</v>
      </c>
      <c r="I14138" s="12">
        <f>H14138/IFERROR(INDEX('Información SKU'!$K$1:$K$54,MATCH(E14138,'Información SKU'!$A$1:$A$54,0),1),40)</f>
        <v>0.125</v>
      </c>
      <c r="J14138" s="3">
        <v>43560</v>
      </c>
      <c r="K14138" s="12" t="s">
        <v>218</v>
      </c>
      <c r="L14138">
        <v>1</v>
      </c>
    </row>
    <row r="14139" spans="1:12" x14ac:dyDescent="0.25">
      <c r="A14139">
        <v>1003933</v>
      </c>
      <c r="B14139" t="s">
        <v>115</v>
      </c>
      <c r="C14139">
        <v>11014085</v>
      </c>
      <c r="D14139">
        <v>1020</v>
      </c>
      <c r="E14139">
        <v>5274</v>
      </c>
      <c r="F14139" t="s">
        <v>72</v>
      </c>
      <c r="G14139">
        <f>H14139*IFERROR(INDEX('Información SKU'!$H$1:$H$54,MATCH(E14139,'Información SKU'!$A$1:$A$54,0),1),15)</f>
        <v>40</v>
      </c>
      <c r="H14139">
        <v>5</v>
      </c>
      <c r="I14139" s="12">
        <f>H14139/IFERROR(INDEX('Información SKU'!$K$1:$K$54,MATCH(E14139,'Información SKU'!$A$1:$A$54,0),1),40)</f>
        <v>7.1428571428571425E-2</v>
      </c>
      <c r="J14139" s="3">
        <v>43560</v>
      </c>
      <c r="K14139" s="12" t="s">
        <v>223</v>
      </c>
      <c r="L14139">
        <v>3</v>
      </c>
    </row>
    <row r="14140" spans="1:12" x14ac:dyDescent="0.25">
      <c r="A14140">
        <v>1003933</v>
      </c>
      <c r="B14140" t="s">
        <v>115</v>
      </c>
      <c r="C14140">
        <v>11014085</v>
      </c>
      <c r="D14140">
        <v>1010</v>
      </c>
      <c r="E14140">
        <v>5273</v>
      </c>
      <c r="F14140" t="s">
        <v>82</v>
      </c>
      <c r="G14140">
        <f>H14140*IFERROR(INDEX('Información SKU'!$H$1:$H$54,MATCH(E14140,'Información SKU'!$A$1:$A$54,0),1),15)</f>
        <v>48</v>
      </c>
      <c r="H14140">
        <v>8</v>
      </c>
      <c r="I14140" s="12">
        <f>H14140/IFERROR(INDEX('Información SKU'!$K$1:$K$54,MATCH(E14140,'Información SKU'!$A$1:$A$54,0),1),40)</f>
        <v>0.11428571428571428</v>
      </c>
      <c r="J14140" s="3">
        <v>43560</v>
      </c>
      <c r="K14140" s="12" t="s">
        <v>218</v>
      </c>
      <c r="L14140">
        <v>1</v>
      </c>
    </row>
    <row r="14141" spans="1:12" x14ac:dyDescent="0.25">
      <c r="A14141">
        <v>1003933</v>
      </c>
      <c r="B14141" t="s">
        <v>115</v>
      </c>
      <c r="C14141">
        <v>11014085</v>
      </c>
      <c r="D14141">
        <v>1000</v>
      </c>
      <c r="E14141">
        <v>5246</v>
      </c>
      <c r="F14141" t="s">
        <v>73</v>
      </c>
      <c r="G14141">
        <f>H14141*IFERROR(INDEX('Información SKU'!$H$1:$H$54,MATCH(E14141,'Información SKU'!$A$1:$A$54,0),1),15)</f>
        <v>12</v>
      </c>
      <c r="H14141">
        <v>2</v>
      </c>
      <c r="I14141" s="12">
        <f>H14141/IFERROR(INDEX('Información SKU'!$K$1:$K$54,MATCH(E14141,'Información SKU'!$A$1:$A$54,0),1),40)</f>
        <v>2.6666666666666668E-2</v>
      </c>
      <c r="J14141" s="3">
        <v>43560</v>
      </c>
      <c r="K14141" s="12" t="s">
        <v>219</v>
      </c>
      <c r="L14141">
        <v>1</v>
      </c>
    </row>
    <row r="14142" spans="1:12" x14ac:dyDescent="0.25">
      <c r="A14142">
        <v>1003933</v>
      </c>
      <c r="B14142" t="s">
        <v>115</v>
      </c>
      <c r="C14142">
        <v>11014085</v>
      </c>
      <c r="D14142">
        <v>990</v>
      </c>
      <c r="E14142">
        <v>5245</v>
      </c>
      <c r="F14142" t="s">
        <v>85</v>
      </c>
      <c r="G14142">
        <f>H14142*IFERROR(INDEX('Información SKU'!$H$1:$H$54,MATCH(E14142,'Información SKU'!$A$1:$A$54,0),1),15)</f>
        <v>15</v>
      </c>
      <c r="H14142">
        <v>1</v>
      </c>
      <c r="I14142" s="12">
        <f>H14142/IFERROR(INDEX('Información SKU'!$K$1:$K$54,MATCH(E14142,'Información SKU'!$A$1:$A$54,0),1),40)</f>
        <v>1.0416666666666666E-2</v>
      </c>
      <c r="J14142" s="3">
        <v>43560</v>
      </c>
      <c r="K14142" s="12" t="s">
        <v>218</v>
      </c>
      <c r="L14142">
        <v>1</v>
      </c>
    </row>
    <row r="14143" spans="1:12" x14ac:dyDescent="0.25">
      <c r="A14143">
        <v>1003933</v>
      </c>
      <c r="B14143" t="s">
        <v>115</v>
      </c>
      <c r="C14143">
        <v>11014085</v>
      </c>
      <c r="D14143">
        <v>980</v>
      </c>
      <c r="E14143">
        <v>5243</v>
      </c>
      <c r="F14143" t="s">
        <v>86</v>
      </c>
      <c r="G14143">
        <f>H14143*IFERROR(INDEX('Información SKU'!$H$1:$H$54,MATCH(E14143,'Información SKU'!$A$1:$A$54,0),1),15)</f>
        <v>36</v>
      </c>
      <c r="H14143">
        <v>3</v>
      </c>
      <c r="I14143" s="12">
        <f>H14143/IFERROR(INDEX('Información SKU'!$K$1:$K$54,MATCH(E14143,'Información SKU'!$A$1:$A$54,0),1),40)</f>
        <v>0.04</v>
      </c>
      <c r="J14143" s="3">
        <v>43560</v>
      </c>
      <c r="K14143" s="12" t="s">
        <v>218</v>
      </c>
      <c r="L14143">
        <v>1</v>
      </c>
    </row>
    <row r="14144" spans="1:12" x14ac:dyDescent="0.25">
      <c r="A14144">
        <v>1003933</v>
      </c>
      <c r="B14144" t="s">
        <v>115</v>
      </c>
      <c r="C14144">
        <v>11014085</v>
      </c>
      <c r="D14144">
        <v>970</v>
      </c>
      <c r="E14144">
        <v>5238</v>
      </c>
      <c r="F14144" t="s">
        <v>88</v>
      </c>
      <c r="G14144">
        <f>H14144*IFERROR(INDEX('Información SKU'!$H$1:$H$54,MATCH(E14144,'Información SKU'!$A$1:$A$54,0),1),15)</f>
        <v>120</v>
      </c>
      <c r="H14144">
        <v>8</v>
      </c>
      <c r="I14144" s="12">
        <f>H14144/IFERROR(INDEX('Información SKU'!$K$1:$K$54,MATCH(E14144,'Información SKU'!$A$1:$A$54,0),1),40)</f>
        <v>0.14545454545454545</v>
      </c>
      <c r="J14144" s="3">
        <v>43560</v>
      </c>
      <c r="K14144" s="12" t="s">
        <v>219</v>
      </c>
      <c r="L14144">
        <v>1</v>
      </c>
    </row>
    <row r="14145" spans="1:12" x14ac:dyDescent="0.25">
      <c r="A14145">
        <v>1003933</v>
      </c>
      <c r="B14145" t="s">
        <v>115</v>
      </c>
      <c r="C14145">
        <v>11014085</v>
      </c>
      <c r="D14145">
        <v>960</v>
      </c>
      <c r="E14145">
        <v>5236</v>
      </c>
      <c r="F14145" t="s">
        <v>89</v>
      </c>
      <c r="G14145">
        <f>H14145*IFERROR(INDEX('Información SKU'!$H$1:$H$54,MATCH(E14145,'Información SKU'!$A$1:$A$54,0),1),15)</f>
        <v>72</v>
      </c>
      <c r="H14145">
        <v>6</v>
      </c>
      <c r="I14145" s="12">
        <f>H14145/IFERROR(INDEX('Información SKU'!$K$1:$K$54,MATCH(E14145,'Información SKU'!$A$1:$A$54,0),1),40)</f>
        <v>0.10909090909090909</v>
      </c>
      <c r="J14145" s="3">
        <v>43560</v>
      </c>
      <c r="K14145" s="12" t="s">
        <v>220</v>
      </c>
      <c r="L14145">
        <v>2</v>
      </c>
    </row>
    <row r="14146" spans="1:12" x14ac:dyDescent="0.25">
      <c r="A14146">
        <v>1003933</v>
      </c>
      <c r="B14146" t="s">
        <v>115</v>
      </c>
      <c r="C14146">
        <v>11014085</v>
      </c>
      <c r="D14146">
        <v>950</v>
      </c>
      <c r="E14146">
        <v>5235</v>
      </c>
      <c r="F14146" t="s">
        <v>90</v>
      </c>
      <c r="G14146">
        <f>H14146*IFERROR(INDEX('Información SKU'!$H$1:$H$54,MATCH(E14146,'Información SKU'!$A$1:$A$54,0),1),15)</f>
        <v>24</v>
      </c>
      <c r="H14146">
        <v>2</v>
      </c>
      <c r="I14146" s="12">
        <f>H14146/IFERROR(INDEX('Información SKU'!$K$1:$K$54,MATCH(E14146,'Información SKU'!$A$1:$A$54,0),1),40)</f>
        <v>3.7037037037037035E-2</v>
      </c>
      <c r="J14146" s="3">
        <v>43560</v>
      </c>
      <c r="K14146" s="12" t="s">
        <v>219</v>
      </c>
      <c r="L14146">
        <v>1</v>
      </c>
    </row>
    <row r="14147" spans="1:12" x14ac:dyDescent="0.25">
      <c r="A14147">
        <v>1003933</v>
      </c>
      <c r="B14147" t="s">
        <v>115</v>
      </c>
      <c r="C14147">
        <v>11014085</v>
      </c>
      <c r="D14147">
        <v>940</v>
      </c>
      <c r="E14147">
        <v>5233</v>
      </c>
      <c r="F14147" t="s">
        <v>91</v>
      </c>
      <c r="G14147">
        <f>H14147*IFERROR(INDEX('Información SKU'!$H$1:$H$54,MATCH(E14147,'Información SKU'!$A$1:$A$54,0),1),15)</f>
        <v>24</v>
      </c>
      <c r="H14147">
        <v>2</v>
      </c>
      <c r="I14147" s="12">
        <f>H14147/IFERROR(INDEX('Información SKU'!$K$1:$K$54,MATCH(E14147,'Información SKU'!$A$1:$A$54,0),1),40)</f>
        <v>3.7037037037037035E-2</v>
      </c>
      <c r="J14147" s="3">
        <v>43560</v>
      </c>
      <c r="K14147" s="12" t="s">
        <v>222</v>
      </c>
      <c r="L14147">
        <v>3</v>
      </c>
    </row>
    <row r="14148" spans="1:12" x14ac:dyDescent="0.25">
      <c r="A14148">
        <v>1003933</v>
      </c>
      <c r="B14148" t="s">
        <v>115</v>
      </c>
      <c r="C14148">
        <v>11014085</v>
      </c>
      <c r="D14148">
        <v>260</v>
      </c>
      <c r="E14148">
        <v>1200</v>
      </c>
      <c r="F14148" t="s">
        <v>17</v>
      </c>
      <c r="G14148">
        <f>H14148*IFERROR(INDEX('Información SKU'!$H$1:$H$54,MATCH(E14148,'Información SKU'!$A$1:$A$54,0),1),15)</f>
        <v>42</v>
      </c>
      <c r="H14148">
        <v>7</v>
      </c>
      <c r="I14148" s="12">
        <f>H14148/IFERROR(INDEX('Información SKU'!$K$1:$K$54,MATCH(E14148,'Información SKU'!$A$1:$A$54,0),1),40)</f>
        <v>0.16666666666666666</v>
      </c>
      <c r="J14148" s="3">
        <v>43560</v>
      </c>
      <c r="K14148" s="12" t="s">
        <v>222</v>
      </c>
      <c r="L14148">
        <v>3</v>
      </c>
    </row>
    <row r="14149" spans="1:12" x14ac:dyDescent="0.25">
      <c r="A14149">
        <v>1003933</v>
      </c>
      <c r="B14149" t="s">
        <v>115</v>
      </c>
      <c r="C14149">
        <v>11014085</v>
      </c>
      <c r="D14149">
        <v>240</v>
      </c>
      <c r="E14149">
        <v>320</v>
      </c>
      <c r="F14149" t="s">
        <v>31</v>
      </c>
      <c r="G14149">
        <f>H14149*IFERROR(INDEX('Información SKU'!$H$1:$H$54,MATCH(E14149,'Información SKU'!$A$1:$A$54,0),1),15)</f>
        <v>600</v>
      </c>
      <c r="H14149">
        <v>40</v>
      </c>
      <c r="I14149" s="12">
        <f>H14149/IFERROR(INDEX('Información SKU'!$K$1:$K$54,MATCH(E14149,'Información SKU'!$A$1:$A$54,0),1),40)</f>
        <v>0.51282051282051277</v>
      </c>
      <c r="J14149" s="3">
        <v>43560</v>
      </c>
      <c r="K14149" s="12" t="s">
        <v>222</v>
      </c>
      <c r="L14149">
        <v>3</v>
      </c>
    </row>
    <row r="14150" spans="1:12" x14ac:dyDescent="0.25">
      <c r="A14150">
        <v>1003933</v>
      </c>
      <c r="B14150" t="s">
        <v>115</v>
      </c>
      <c r="C14150">
        <v>11014085</v>
      </c>
      <c r="D14150">
        <v>130</v>
      </c>
      <c r="E14150">
        <v>224</v>
      </c>
      <c r="F14150" t="s">
        <v>37</v>
      </c>
      <c r="G14150">
        <f>H14150*IFERROR(INDEX('Información SKU'!$H$1:$H$54,MATCH(E14150,'Información SKU'!$A$1:$A$54,0),1),15)</f>
        <v>224</v>
      </c>
      <c r="H14150">
        <v>28</v>
      </c>
      <c r="I14150" s="12">
        <f>H14150/IFERROR(INDEX('Información SKU'!$K$1:$K$54,MATCH(E14150,'Información SKU'!$A$1:$A$54,0),1),40)</f>
        <v>0.66666666666666663</v>
      </c>
      <c r="J14150" s="3">
        <v>43560</v>
      </c>
      <c r="K14150" s="12" t="s">
        <v>222</v>
      </c>
      <c r="L14150">
        <v>3</v>
      </c>
    </row>
    <row r="14151" spans="1:12" x14ac:dyDescent="0.25">
      <c r="A14151">
        <v>1003933</v>
      </c>
      <c r="B14151" t="s">
        <v>115</v>
      </c>
      <c r="C14151">
        <v>11014085</v>
      </c>
      <c r="D14151">
        <v>120</v>
      </c>
      <c r="E14151">
        <v>223</v>
      </c>
      <c r="F14151" t="s">
        <v>74</v>
      </c>
      <c r="G14151">
        <f>H14151*IFERROR(INDEX('Información SKU'!$H$1:$H$54,MATCH(E14151,'Información SKU'!$A$1:$A$54,0),1),15)</f>
        <v>156</v>
      </c>
      <c r="H14151">
        <v>26</v>
      </c>
      <c r="I14151" s="12">
        <f>H14151/IFERROR(INDEX('Información SKU'!$K$1:$K$54,MATCH(E14151,'Información SKU'!$A$1:$A$54,0),1),40)</f>
        <v>0.61904761904761907</v>
      </c>
      <c r="J14151" s="3">
        <v>43560</v>
      </c>
      <c r="K14151" s="12" t="s">
        <v>223</v>
      </c>
      <c r="L14151">
        <v>3</v>
      </c>
    </row>
    <row r="14152" spans="1:12" x14ac:dyDescent="0.25">
      <c r="A14152">
        <v>1003933</v>
      </c>
      <c r="B14152" t="s">
        <v>115</v>
      </c>
      <c r="C14152">
        <v>11014085</v>
      </c>
      <c r="D14152">
        <v>110</v>
      </c>
      <c r="E14152">
        <v>205</v>
      </c>
      <c r="F14152" t="s">
        <v>35</v>
      </c>
      <c r="G14152">
        <f>H14152*IFERROR(INDEX('Información SKU'!$H$1:$H$54,MATCH(E14152,'Información SKU'!$A$1:$A$54,0),1),15)</f>
        <v>264</v>
      </c>
      <c r="H14152">
        <v>33</v>
      </c>
      <c r="I14152" s="12">
        <f>H14152/IFERROR(INDEX('Información SKU'!$K$1:$K$54,MATCH(E14152,'Información SKU'!$A$1:$A$54,0),1),40)</f>
        <v>0.7857142857142857</v>
      </c>
      <c r="J14152" s="3">
        <v>43560</v>
      </c>
      <c r="K14152" s="12" t="s">
        <v>221</v>
      </c>
      <c r="L14152">
        <v>2</v>
      </c>
    </row>
    <row r="14153" spans="1:12" x14ac:dyDescent="0.25">
      <c r="A14153">
        <v>1003933</v>
      </c>
      <c r="B14153" t="s">
        <v>115</v>
      </c>
      <c r="C14153">
        <v>11014085</v>
      </c>
      <c r="D14153">
        <v>80</v>
      </c>
      <c r="E14153">
        <v>43</v>
      </c>
      <c r="F14153" t="s">
        <v>12</v>
      </c>
      <c r="G14153">
        <f>H14153*IFERROR(INDEX('Información SKU'!$H$1:$H$54,MATCH(E14153,'Información SKU'!$A$1:$A$54,0),1),15)</f>
        <v>56</v>
      </c>
      <c r="H14153">
        <v>7</v>
      </c>
      <c r="I14153" s="12">
        <f>H14153/IFERROR(INDEX('Información SKU'!$K$1:$K$54,MATCH(E14153,'Información SKU'!$A$1:$A$54,0),1),40)</f>
        <v>0.16666666666666666</v>
      </c>
      <c r="J14153" s="3">
        <v>43560</v>
      </c>
      <c r="K14153" s="12" t="s">
        <v>218</v>
      </c>
      <c r="L14153">
        <v>1</v>
      </c>
    </row>
    <row r="14154" spans="1:12" x14ac:dyDescent="0.25">
      <c r="A14154">
        <v>1003933</v>
      </c>
      <c r="B14154" t="s">
        <v>115</v>
      </c>
      <c r="C14154">
        <v>11014085</v>
      </c>
      <c r="D14154">
        <v>70</v>
      </c>
      <c r="E14154">
        <v>42</v>
      </c>
      <c r="F14154" t="s">
        <v>15</v>
      </c>
      <c r="G14154">
        <f>H14154*IFERROR(INDEX('Información SKU'!$H$1:$H$54,MATCH(E14154,'Información SKU'!$A$1:$A$54,0),1),15)</f>
        <v>96</v>
      </c>
      <c r="H14154">
        <v>8</v>
      </c>
      <c r="I14154" s="12">
        <f>H14154/IFERROR(INDEX('Información SKU'!$K$1:$K$54,MATCH(E14154,'Información SKU'!$A$1:$A$54,0),1),40)</f>
        <v>0.16</v>
      </c>
      <c r="J14154" s="3">
        <v>43560</v>
      </c>
      <c r="K14154" s="12" t="s">
        <v>222</v>
      </c>
      <c r="L14154">
        <v>3</v>
      </c>
    </row>
    <row r="14155" spans="1:12" x14ac:dyDescent="0.25">
      <c r="A14155">
        <v>1003933</v>
      </c>
      <c r="B14155" t="s">
        <v>115</v>
      </c>
      <c r="C14155">
        <v>11014085</v>
      </c>
      <c r="D14155">
        <v>60</v>
      </c>
      <c r="E14155">
        <v>41</v>
      </c>
      <c r="F14155" t="s">
        <v>71</v>
      </c>
      <c r="G14155">
        <f>H14155*IFERROR(INDEX('Información SKU'!$H$1:$H$54,MATCH(E14155,'Información SKU'!$A$1:$A$54,0),1),15)</f>
        <v>40</v>
      </c>
      <c r="H14155">
        <v>5</v>
      </c>
      <c r="I14155" s="12">
        <f>H14155/IFERROR(INDEX('Información SKU'!$K$1:$K$54,MATCH(E14155,'Información SKU'!$A$1:$A$54,0),1),40)</f>
        <v>8.3333333333333329E-2</v>
      </c>
      <c r="J14155" s="3">
        <v>43560</v>
      </c>
      <c r="K14155" s="12" t="s">
        <v>221</v>
      </c>
      <c r="L14155">
        <v>2</v>
      </c>
    </row>
    <row r="14156" spans="1:12" x14ac:dyDescent="0.25">
      <c r="A14156">
        <v>1003933</v>
      </c>
      <c r="B14156" t="s">
        <v>115</v>
      </c>
      <c r="C14156">
        <v>11014085</v>
      </c>
      <c r="D14156">
        <v>30</v>
      </c>
      <c r="E14156">
        <v>63</v>
      </c>
      <c r="F14156" t="s">
        <v>1</v>
      </c>
      <c r="G14156">
        <f>H14156*IFERROR(INDEX('Información SKU'!$H$1:$H$54,MATCH(E14156,'Información SKU'!$A$1:$A$54,0),1),15)</f>
        <v>255</v>
      </c>
      <c r="H14156">
        <v>17</v>
      </c>
      <c r="I14156" s="12">
        <f>H14156/IFERROR(INDEX('Información SKU'!$K$1:$K$54,MATCH(E14156,'Información SKU'!$A$1:$A$54,0),1),40)</f>
        <v>0.40476190476190477</v>
      </c>
      <c r="J14156" s="3">
        <v>43560</v>
      </c>
      <c r="K14156" s="12" t="s">
        <v>223</v>
      </c>
      <c r="L14156">
        <v>3</v>
      </c>
    </row>
    <row r="14157" spans="1:12" x14ac:dyDescent="0.25">
      <c r="A14157">
        <v>1003933</v>
      </c>
      <c r="B14157" t="s">
        <v>115</v>
      </c>
      <c r="C14157">
        <v>11014085</v>
      </c>
      <c r="D14157">
        <v>20</v>
      </c>
      <c r="E14157">
        <v>62</v>
      </c>
      <c r="F14157" t="s">
        <v>25</v>
      </c>
      <c r="G14157">
        <f>H14157*IFERROR(INDEX('Información SKU'!$H$1:$H$54,MATCH(E14157,'Información SKU'!$A$1:$A$54,0),1),15)</f>
        <v>144</v>
      </c>
      <c r="H14157">
        <v>18</v>
      </c>
      <c r="I14157" s="12">
        <f>H14157/IFERROR(INDEX('Información SKU'!$K$1:$K$54,MATCH(E14157,'Información SKU'!$A$1:$A$54,0),1),40)</f>
        <v>0.36</v>
      </c>
      <c r="J14157" s="3">
        <v>43560</v>
      </c>
      <c r="K14157" s="12" t="s">
        <v>223</v>
      </c>
      <c r="L14157">
        <v>3</v>
      </c>
    </row>
    <row r="14158" spans="1:12" x14ac:dyDescent="0.25">
      <c r="A14158">
        <v>1003933</v>
      </c>
      <c r="B14158" t="s">
        <v>115</v>
      </c>
      <c r="C14158">
        <v>11014085</v>
      </c>
      <c r="D14158">
        <v>10</v>
      </c>
      <c r="E14158">
        <v>61</v>
      </c>
      <c r="F14158" t="s">
        <v>20</v>
      </c>
      <c r="G14158">
        <f>H14158*IFERROR(INDEX('Información SKU'!$H$1:$H$54,MATCH(E14158,'Información SKU'!$A$1:$A$54,0),1),15)</f>
        <v>1050</v>
      </c>
      <c r="H14158">
        <v>70</v>
      </c>
      <c r="I14158" s="12">
        <f>H14158/IFERROR(INDEX('Información SKU'!$K$1:$K$54,MATCH(E14158,'Información SKU'!$A$1:$A$54,0),1),40)</f>
        <v>1.1666666666666667</v>
      </c>
      <c r="J14158" s="3">
        <v>43560</v>
      </c>
      <c r="K14158" s="12" t="s">
        <v>221</v>
      </c>
      <c r="L14158">
        <v>2</v>
      </c>
    </row>
    <row r="14159" spans="1:12" x14ac:dyDescent="0.25">
      <c r="A14159">
        <v>1003933</v>
      </c>
      <c r="B14159" t="s">
        <v>115</v>
      </c>
      <c r="C14159">
        <v>11014085</v>
      </c>
      <c r="D14159">
        <v>520</v>
      </c>
      <c r="E14159">
        <v>1199</v>
      </c>
      <c r="F14159" t="s">
        <v>26</v>
      </c>
      <c r="G14159">
        <f>H14159*IFERROR(INDEX('Información SKU'!$H$1:$H$54,MATCH(E14159,'Información SKU'!$A$1:$A$54,0),1),15)</f>
        <v>48</v>
      </c>
      <c r="H14159">
        <v>4</v>
      </c>
      <c r="I14159" s="12">
        <f>H14159/IFERROR(INDEX('Información SKU'!$K$1:$K$54,MATCH(E14159,'Información SKU'!$A$1:$A$54,0),1),40)</f>
        <v>6.6666666666666666E-2</v>
      </c>
      <c r="J14159" s="3">
        <v>43560</v>
      </c>
      <c r="K14159" s="12" t="s">
        <v>220</v>
      </c>
      <c r="L14159">
        <v>2</v>
      </c>
    </row>
    <row r="14160" spans="1:12" x14ac:dyDescent="0.25">
      <c r="A14160">
        <v>1003933</v>
      </c>
      <c r="B14160" t="s">
        <v>115</v>
      </c>
      <c r="C14160">
        <v>11014085</v>
      </c>
      <c r="D14160">
        <v>440</v>
      </c>
      <c r="E14160">
        <v>527</v>
      </c>
      <c r="F14160" t="s">
        <v>80</v>
      </c>
      <c r="G14160">
        <f>H14160*IFERROR(INDEX('Información SKU'!$H$1:$H$54,MATCH(E14160,'Información SKU'!$A$1:$A$54,0),1),15)</f>
        <v>30</v>
      </c>
      <c r="H14160">
        <v>2</v>
      </c>
      <c r="I14160" s="12">
        <f>H14160/IFERROR(INDEX('Información SKU'!$K$1:$K$54,MATCH(E14160,'Información SKU'!$A$1:$A$54,0),1),40)</f>
        <v>3.3333333333333333E-2</v>
      </c>
      <c r="J14160" s="3">
        <v>43560</v>
      </c>
      <c r="K14160" s="12" t="s">
        <v>219</v>
      </c>
      <c r="L14160">
        <v>1</v>
      </c>
    </row>
    <row r="14161" spans="1:12" x14ac:dyDescent="0.25">
      <c r="A14161">
        <v>1003933</v>
      </c>
      <c r="B14161" t="s">
        <v>115</v>
      </c>
      <c r="C14161">
        <v>11014085</v>
      </c>
      <c r="D14161">
        <v>430</v>
      </c>
      <c r="E14161">
        <v>521</v>
      </c>
      <c r="F14161" t="s">
        <v>28</v>
      </c>
      <c r="G14161">
        <f>H14161*IFERROR(INDEX('Información SKU'!$H$1:$H$54,MATCH(E14161,'Información SKU'!$A$1:$A$54,0),1),15)</f>
        <v>32</v>
      </c>
      <c r="H14161">
        <v>4</v>
      </c>
      <c r="I14161" s="12">
        <f>H14161/IFERROR(INDEX('Información SKU'!$K$1:$K$54,MATCH(E14161,'Información SKU'!$A$1:$A$54,0),1),40)</f>
        <v>6.6666666666666666E-2</v>
      </c>
      <c r="J14161" s="3">
        <v>43560</v>
      </c>
      <c r="K14161" s="12" t="s">
        <v>219</v>
      </c>
      <c r="L14161">
        <v>1</v>
      </c>
    </row>
    <row r="14162" spans="1:12" x14ac:dyDescent="0.25">
      <c r="A14162">
        <v>1003933</v>
      </c>
      <c r="B14162" t="s">
        <v>115</v>
      </c>
      <c r="C14162">
        <v>11014085</v>
      </c>
      <c r="D14162">
        <v>420</v>
      </c>
      <c r="E14162">
        <v>510</v>
      </c>
      <c r="F14162" t="s">
        <v>30</v>
      </c>
      <c r="G14162">
        <f>H14162*IFERROR(INDEX('Información SKU'!$H$1:$H$54,MATCH(E14162,'Información SKU'!$A$1:$A$54,0),1),15)</f>
        <v>30</v>
      </c>
      <c r="H14162">
        <v>5</v>
      </c>
      <c r="I14162" s="12">
        <f>H14162/IFERROR(INDEX('Información SKU'!$K$1:$K$54,MATCH(E14162,'Información SKU'!$A$1:$A$54,0),1),40)</f>
        <v>0.1</v>
      </c>
      <c r="J14162" s="3">
        <v>43560</v>
      </c>
      <c r="K14162" s="12" t="s">
        <v>221</v>
      </c>
      <c r="L14162">
        <v>2</v>
      </c>
    </row>
    <row r="14163" spans="1:12" x14ac:dyDescent="0.25">
      <c r="A14163">
        <v>1003933</v>
      </c>
      <c r="B14163" t="s">
        <v>115</v>
      </c>
      <c r="C14163">
        <v>11014085</v>
      </c>
      <c r="D14163">
        <v>410</v>
      </c>
      <c r="E14163">
        <v>509</v>
      </c>
      <c r="F14163" t="s">
        <v>0</v>
      </c>
      <c r="G14163">
        <f>H14163*IFERROR(INDEX('Información SKU'!$H$1:$H$54,MATCH(E14163,'Información SKU'!$A$1:$A$54,0),1),15)</f>
        <v>132</v>
      </c>
      <c r="H14163">
        <v>22</v>
      </c>
      <c r="I14163" s="12">
        <f>H14163/IFERROR(INDEX('Información SKU'!$K$1:$K$54,MATCH(E14163,'Información SKU'!$A$1:$A$54,0),1),40)</f>
        <v>0.27500000000000002</v>
      </c>
      <c r="J14163" s="3">
        <v>43560</v>
      </c>
      <c r="K14163" s="12" t="s">
        <v>221</v>
      </c>
      <c r="L14163">
        <v>2</v>
      </c>
    </row>
    <row r="14164" spans="1:12" x14ac:dyDescent="0.25">
      <c r="A14164">
        <v>1003933</v>
      </c>
      <c r="B14164" t="s">
        <v>115</v>
      </c>
      <c r="C14164">
        <v>11014085</v>
      </c>
      <c r="D14164">
        <v>340</v>
      </c>
      <c r="E14164">
        <v>416</v>
      </c>
      <c r="F14164" t="s">
        <v>81</v>
      </c>
      <c r="G14164">
        <f>H14164*IFERROR(INDEX('Información SKU'!$H$1:$H$54,MATCH(E14164,'Información SKU'!$A$1:$A$54,0),1),15)</f>
        <v>30</v>
      </c>
      <c r="H14164">
        <v>2</v>
      </c>
      <c r="I14164" s="12">
        <f>H14164/IFERROR(INDEX('Información SKU'!$K$1:$K$54,MATCH(E14164,'Información SKU'!$A$1:$A$54,0),1),40)</f>
        <v>2.8571428571428571E-2</v>
      </c>
      <c r="J14164" s="3">
        <v>43560</v>
      </c>
      <c r="K14164" s="12" t="s">
        <v>219</v>
      </c>
      <c r="L14164">
        <v>1</v>
      </c>
    </row>
    <row r="14165" spans="1:12" x14ac:dyDescent="0.25">
      <c r="A14165">
        <v>1003933</v>
      </c>
      <c r="B14165" t="s">
        <v>115</v>
      </c>
      <c r="C14165">
        <v>11014085</v>
      </c>
      <c r="D14165">
        <v>360</v>
      </c>
      <c r="E14165">
        <v>420</v>
      </c>
      <c r="F14165" t="s">
        <v>11</v>
      </c>
      <c r="G14165">
        <f>H14165*IFERROR(INDEX('Información SKU'!$H$1:$H$54,MATCH(E14165,'Información SKU'!$A$1:$A$54,0),1),15)</f>
        <v>300</v>
      </c>
      <c r="H14165">
        <v>20</v>
      </c>
      <c r="I14165" s="12">
        <f>H14165/IFERROR(INDEX('Información SKU'!$K$1:$K$54,MATCH(E14165,'Información SKU'!$A$1:$A$54,0),1),40)</f>
        <v>0.25641025641025639</v>
      </c>
      <c r="J14165" s="3">
        <v>43560</v>
      </c>
      <c r="K14165" s="12" t="s">
        <v>222</v>
      </c>
      <c r="L14165">
        <v>3</v>
      </c>
    </row>
    <row r="14166" spans="1:12" x14ac:dyDescent="0.25">
      <c r="A14166">
        <v>1003933</v>
      </c>
      <c r="B14166" t="s">
        <v>115</v>
      </c>
      <c r="C14166">
        <v>11014085</v>
      </c>
      <c r="D14166">
        <v>370</v>
      </c>
      <c r="E14166">
        <v>439</v>
      </c>
      <c r="F14166" t="s">
        <v>78</v>
      </c>
      <c r="G14166">
        <f>H14166*IFERROR(INDEX('Información SKU'!$H$1:$H$54,MATCH(E14166,'Información SKU'!$A$1:$A$54,0),1),15)</f>
        <v>222</v>
      </c>
      <c r="H14166">
        <v>37</v>
      </c>
      <c r="I14166" s="12">
        <f>H14166/IFERROR(INDEX('Información SKU'!$K$1:$K$54,MATCH(E14166,'Información SKU'!$A$1:$A$54,0),1),40)</f>
        <v>0.29365079365079366</v>
      </c>
      <c r="J14166" s="3">
        <v>43560</v>
      </c>
      <c r="K14166" s="12" t="s">
        <v>221</v>
      </c>
      <c r="L14166">
        <v>2</v>
      </c>
    </row>
    <row r="14167" spans="1:12" x14ac:dyDescent="0.25">
      <c r="A14167">
        <v>1003933</v>
      </c>
      <c r="B14167" t="s">
        <v>115</v>
      </c>
      <c r="C14167">
        <v>11014085</v>
      </c>
      <c r="D14167">
        <v>380</v>
      </c>
      <c r="E14167">
        <v>460</v>
      </c>
      <c r="F14167" t="s">
        <v>38</v>
      </c>
      <c r="G14167">
        <f>H14167*IFERROR(INDEX('Información SKU'!$H$1:$H$54,MATCH(E14167,'Información SKU'!$A$1:$A$54,0),1),15)</f>
        <v>330</v>
      </c>
      <c r="H14167">
        <v>22</v>
      </c>
      <c r="I14167" s="12">
        <f>H14167/IFERROR(INDEX('Información SKU'!$K$1:$K$54,MATCH(E14167,'Información SKU'!$A$1:$A$54,0),1),40)</f>
        <v>0.28205128205128205</v>
      </c>
      <c r="J14167" s="3">
        <v>43560</v>
      </c>
      <c r="K14167" s="12" t="s">
        <v>223</v>
      </c>
      <c r="L14167">
        <v>3</v>
      </c>
    </row>
    <row r="14168" spans="1:12" x14ac:dyDescent="0.25">
      <c r="A14168">
        <v>1003933</v>
      </c>
      <c r="B14168" t="s">
        <v>115</v>
      </c>
      <c r="C14168">
        <v>11014085</v>
      </c>
      <c r="D14168">
        <v>390</v>
      </c>
      <c r="E14168">
        <v>478</v>
      </c>
      <c r="F14168" t="s">
        <v>76</v>
      </c>
      <c r="G14168">
        <f>H14168*IFERROR(INDEX('Información SKU'!$H$1:$H$54,MATCH(E14168,'Información SKU'!$A$1:$A$54,0),1),15)</f>
        <v>45</v>
      </c>
      <c r="H14168">
        <v>3</v>
      </c>
      <c r="I14168" s="12">
        <f>H14168/IFERROR(INDEX('Información SKU'!$K$1:$K$54,MATCH(E14168,'Información SKU'!$A$1:$A$54,0),1),40)</f>
        <v>4.2857142857142858E-2</v>
      </c>
      <c r="J14168" s="3">
        <v>43560</v>
      </c>
      <c r="K14168" s="12" t="s">
        <v>223</v>
      </c>
      <c r="L14168">
        <v>3</v>
      </c>
    </row>
    <row r="14169" spans="1:12" x14ac:dyDescent="0.25">
      <c r="A14169">
        <v>1003933</v>
      </c>
      <c r="B14169" t="s">
        <v>115</v>
      </c>
      <c r="C14169">
        <v>11014085</v>
      </c>
      <c r="D14169">
        <v>400</v>
      </c>
      <c r="E14169">
        <v>480</v>
      </c>
      <c r="F14169" t="s">
        <v>77</v>
      </c>
      <c r="G14169">
        <f>H14169*IFERROR(INDEX('Información SKU'!$H$1:$H$54,MATCH(E14169,'Información SKU'!$A$1:$A$54,0),1),15)</f>
        <v>56</v>
      </c>
      <c r="H14169">
        <v>7</v>
      </c>
      <c r="I14169" s="12">
        <f>H14169/IFERROR(INDEX('Información SKU'!$K$1:$K$54,MATCH(E14169,'Información SKU'!$A$1:$A$54,0),1),40)</f>
        <v>8.9743589743589744E-2</v>
      </c>
      <c r="J14169" s="3">
        <v>43560</v>
      </c>
      <c r="K14169" s="12" t="s">
        <v>223</v>
      </c>
      <c r="L14169">
        <v>3</v>
      </c>
    </row>
    <row r="14170" spans="1:12" x14ac:dyDescent="0.25">
      <c r="A14170">
        <v>1004689</v>
      </c>
      <c r="B14170" t="s">
        <v>104</v>
      </c>
      <c r="C14170">
        <v>11026928</v>
      </c>
      <c r="D14170">
        <v>10</v>
      </c>
      <c r="E14170">
        <v>2397</v>
      </c>
      <c r="F14170" t="s">
        <v>67</v>
      </c>
      <c r="G14170">
        <f>H14170*IFERROR(INDEX('Información SKU'!$H$1:$H$54,MATCH(E14170,'Información SKU'!$A$1:$A$54,0),1),15)</f>
        <v>2184</v>
      </c>
      <c r="H14170">
        <v>182</v>
      </c>
      <c r="I14170" s="12">
        <f>H14170/IFERROR(INDEX('Información SKU'!$K$1:$K$54,MATCH(E14170,'Información SKU'!$A$1:$A$54,0),1),40)</f>
        <v>3.64</v>
      </c>
      <c r="J14170" s="3">
        <v>43471</v>
      </c>
      <c r="K14170" s="12" t="s">
        <v>221</v>
      </c>
      <c r="L14170">
        <v>2</v>
      </c>
    </row>
    <row r="14171" spans="1:12" x14ac:dyDescent="0.25">
      <c r="A14171">
        <v>1004689</v>
      </c>
      <c r="B14171" t="s">
        <v>104</v>
      </c>
      <c r="C14171">
        <v>11026939</v>
      </c>
      <c r="D14171">
        <v>20</v>
      </c>
      <c r="E14171">
        <v>2397</v>
      </c>
      <c r="F14171" t="s">
        <v>67</v>
      </c>
      <c r="G14171">
        <f>H14171*IFERROR(INDEX('Información SKU'!$H$1:$H$54,MATCH(E14171,'Información SKU'!$A$1:$A$54,0),1),15)</f>
        <v>504</v>
      </c>
      <c r="H14171">
        <v>42</v>
      </c>
      <c r="I14171" s="12">
        <f>H14171/IFERROR(INDEX('Información SKU'!$K$1:$K$54,MATCH(E14171,'Información SKU'!$A$1:$A$54,0),1),40)</f>
        <v>0.84</v>
      </c>
      <c r="J14171" s="3">
        <v>43471</v>
      </c>
      <c r="K14171" s="12" t="s">
        <v>221</v>
      </c>
      <c r="L14171">
        <v>2</v>
      </c>
    </row>
    <row r="14172" spans="1:12" x14ac:dyDescent="0.25">
      <c r="A14172">
        <v>1004689</v>
      </c>
      <c r="B14172" t="s">
        <v>104</v>
      </c>
      <c r="C14172">
        <v>11026939</v>
      </c>
      <c r="D14172">
        <v>10</v>
      </c>
      <c r="E14172">
        <v>2396</v>
      </c>
      <c r="F14172" t="s">
        <v>68</v>
      </c>
      <c r="G14172">
        <f>H14172*IFERROR(INDEX('Información SKU'!$H$1:$H$54,MATCH(E14172,'Información SKU'!$A$1:$A$54,0),1),15)</f>
        <v>780</v>
      </c>
      <c r="H14172">
        <v>52</v>
      </c>
      <c r="I14172" s="12">
        <f>H14172/IFERROR(INDEX('Información SKU'!$K$1:$K$54,MATCH(E14172,'Información SKU'!$A$1:$A$54,0),1),40)</f>
        <v>1.04</v>
      </c>
      <c r="J14172" s="3">
        <v>43471</v>
      </c>
      <c r="K14172" s="12" t="s">
        <v>220</v>
      </c>
      <c r="L14172">
        <v>2</v>
      </c>
    </row>
    <row r="14173" spans="1:12" x14ac:dyDescent="0.25">
      <c r="A14173">
        <v>1001665</v>
      </c>
      <c r="B14173" t="s">
        <v>114</v>
      </c>
      <c r="C14173">
        <v>11026973</v>
      </c>
      <c r="D14173">
        <v>10</v>
      </c>
      <c r="E14173">
        <v>62</v>
      </c>
      <c r="F14173" t="s">
        <v>25</v>
      </c>
      <c r="G14173">
        <f>H14173*IFERROR(INDEX('Información SKU'!$H$1:$H$54,MATCH(E14173,'Información SKU'!$A$1:$A$54,0),1),15)</f>
        <v>8064</v>
      </c>
      <c r="H14173">
        <v>1008</v>
      </c>
      <c r="I14173" s="12">
        <f>H14173/IFERROR(INDEX('Información SKU'!$K$1:$K$54,MATCH(E14173,'Información SKU'!$A$1:$A$54,0),1),40)</f>
        <v>20.16</v>
      </c>
      <c r="J14173" s="3">
        <v>43471</v>
      </c>
      <c r="K14173" s="12" t="s">
        <v>218</v>
      </c>
      <c r="L14173">
        <v>1</v>
      </c>
    </row>
    <row r="14174" spans="1:12" x14ac:dyDescent="0.25">
      <c r="A14174">
        <v>1001665</v>
      </c>
      <c r="B14174" t="s">
        <v>114</v>
      </c>
      <c r="C14174">
        <v>11026974</v>
      </c>
      <c r="D14174">
        <v>10</v>
      </c>
      <c r="E14174">
        <v>63</v>
      </c>
      <c r="F14174" t="s">
        <v>1</v>
      </c>
      <c r="G14174">
        <f>H14174*IFERROR(INDEX('Información SKU'!$H$1:$H$54,MATCH(E14174,'Información SKU'!$A$1:$A$54,0),1),15)</f>
        <v>1785</v>
      </c>
      <c r="H14174">
        <v>119</v>
      </c>
      <c r="I14174" s="12">
        <f>H14174/IFERROR(INDEX('Información SKU'!$K$1:$K$54,MATCH(E14174,'Información SKU'!$A$1:$A$54,0),1),40)</f>
        <v>2.8333333333333335</v>
      </c>
      <c r="J14174" s="3">
        <v>43471</v>
      </c>
      <c r="K14174" s="12" t="s">
        <v>219</v>
      </c>
      <c r="L14174">
        <v>1</v>
      </c>
    </row>
    <row r="14175" spans="1:12" x14ac:dyDescent="0.25">
      <c r="A14175">
        <v>1001665</v>
      </c>
      <c r="B14175" t="s">
        <v>114</v>
      </c>
      <c r="C14175">
        <v>11026975</v>
      </c>
      <c r="D14175">
        <v>10</v>
      </c>
      <c r="E14175">
        <v>61</v>
      </c>
      <c r="F14175" t="s">
        <v>20</v>
      </c>
      <c r="G14175">
        <f>H14175*IFERROR(INDEX('Información SKU'!$H$1:$H$54,MATCH(E14175,'Información SKU'!$A$1:$A$54,0),1),15)</f>
        <v>5190</v>
      </c>
      <c r="H14175">
        <v>346</v>
      </c>
      <c r="I14175" s="12">
        <f>H14175/IFERROR(INDEX('Información SKU'!$K$1:$K$54,MATCH(E14175,'Información SKU'!$A$1:$A$54,0),1),40)</f>
        <v>5.7666666666666666</v>
      </c>
      <c r="J14175" s="3">
        <v>43471</v>
      </c>
      <c r="K14175" s="12" t="s">
        <v>218</v>
      </c>
      <c r="L14175">
        <v>1</v>
      </c>
    </row>
    <row r="14176" spans="1:12" x14ac:dyDescent="0.25">
      <c r="A14176">
        <v>1001665</v>
      </c>
      <c r="B14176" t="s">
        <v>114</v>
      </c>
      <c r="C14176">
        <v>11026975</v>
      </c>
      <c r="D14176">
        <v>20</v>
      </c>
      <c r="E14176">
        <v>63</v>
      </c>
      <c r="F14176" t="s">
        <v>1</v>
      </c>
      <c r="G14176">
        <f>H14176*IFERROR(INDEX('Información SKU'!$H$1:$H$54,MATCH(E14176,'Información SKU'!$A$1:$A$54,0),1),15)</f>
        <v>825</v>
      </c>
      <c r="H14176">
        <v>55</v>
      </c>
      <c r="I14176" s="12">
        <f>H14176/IFERROR(INDEX('Información SKU'!$K$1:$K$54,MATCH(E14176,'Información SKU'!$A$1:$A$54,0),1),40)</f>
        <v>1.3095238095238095</v>
      </c>
      <c r="J14176" s="3">
        <v>43471</v>
      </c>
      <c r="K14176" s="12" t="s">
        <v>221</v>
      </c>
      <c r="L14176">
        <v>2</v>
      </c>
    </row>
    <row r="14177" spans="1:12" x14ac:dyDescent="0.25">
      <c r="A14177">
        <v>1001665</v>
      </c>
      <c r="B14177" t="s">
        <v>114</v>
      </c>
      <c r="C14177">
        <v>11026976</v>
      </c>
      <c r="D14177">
        <v>10</v>
      </c>
      <c r="E14177">
        <v>62</v>
      </c>
      <c r="F14177" t="s">
        <v>25</v>
      </c>
      <c r="G14177">
        <f>H14177*IFERROR(INDEX('Información SKU'!$H$1:$H$54,MATCH(E14177,'Información SKU'!$A$1:$A$54,0),1),15)</f>
        <v>4400</v>
      </c>
      <c r="H14177">
        <v>550</v>
      </c>
      <c r="I14177" s="12">
        <f>H14177/IFERROR(INDEX('Información SKU'!$K$1:$K$54,MATCH(E14177,'Información SKU'!$A$1:$A$54,0),1),40)</f>
        <v>11</v>
      </c>
      <c r="J14177" s="3">
        <v>43471</v>
      </c>
      <c r="K14177" s="12" t="s">
        <v>223</v>
      </c>
      <c r="L14177">
        <v>3</v>
      </c>
    </row>
    <row r="14178" spans="1:12" x14ac:dyDescent="0.25">
      <c r="A14178">
        <v>1001665</v>
      </c>
      <c r="B14178" t="s">
        <v>114</v>
      </c>
      <c r="C14178">
        <v>11026978</v>
      </c>
      <c r="D14178">
        <v>10</v>
      </c>
      <c r="E14178">
        <v>205</v>
      </c>
      <c r="F14178" t="s">
        <v>35</v>
      </c>
      <c r="G14178">
        <f>H14178*IFERROR(INDEX('Información SKU'!$H$1:$H$54,MATCH(E14178,'Información SKU'!$A$1:$A$54,0),1),15)</f>
        <v>1536</v>
      </c>
      <c r="H14178">
        <v>192</v>
      </c>
      <c r="I14178" s="12">
        <f>H14178/IFERROR(INDEX('Información SKU'!$K$1:$K$54,MATCH(E14178,'Información SKU'!$A$1:$A$54,0),1),40)</f>
        <v>4.5714285714285712</v>
      </c>
      <c r="J14178" s="3">
        <v>43471</v>
      </c>
      <c r="K14178" s="12" t="s">
        <v>223</v>
      </c>
      <c r="L14178">
        <v>3</v>
      </c>
    </row>
    <row r="14179" spans="1:12" x14ac:dyDescent="0.25">
      <c r="A14179">
        <v>1001665</v>
      </c>
      <c r="B14179" t="s">
        <v>114</v>
      </c>
      <c r="C14179">
        <v>11026979</v>
      </c>
      <c r="D14179">
        <v>10</v>
      </c>
      <c r="E14179">
        <v>205</v>
      </c>
      <c r="F14179" t="s">
        <v>35</v>
      </c>
      <c r="G14179">
        <f>H14179*IFERROR(INDEX('Información SKU'!$H$1:$H$54,MATCH(E14179,'Información SKU'!$A$1:$A$54,0),1),15)</f>
        <v>3016</v>
      </c>
      <c r="H14179">
        <v>377</v>
      </c>
      <c r="I14179" s="12">
        <f>H14179/IFERROR(INDEX('Información SKU'!$K$1:$K$54,MATCH(E14179,'Información SKU'!$A$1:$A$54,0),1),40)</f>
        <v>8.9761904761904763</v>
      </c>
      <c r="J14179" s="3">
        <v>43471</v>
      </c>
      <c r="K14179" s="12" t="s">
        <v>222</v>
      </c>
      <c r="L14179">
        <v>3</v>
      </c>
    </row>
    <row r="14180" spans="1:12" x14ac:dyDescent="0.25">
      <c r="A14180">
        <v>1001665</v>
      </c>
      <c r="B14180" t="s">
        <v>114</v>
      </c>
      <c r="C14180">
        <v>11026980</v>
      </c>
      <c r="D14180">
        <v>50</v>
      </c>
      <c r="E14180">
        <v>2387</v>
      </c>
      <c r="F14180" t="s">
        <v>33</v>
      </c>
      <c r="G14180">
        <f>H14180*IFERROR(INDEX('Información SKU'!$H$1:$H$54,MATCH(E14180,'Información SKU'!$A$1:$A$54,0),1),15)</f>
        <v>2868</v>
      </c>
      <c r="H14180">
        <v>239</v>
      </c>
      <c r="I14180" s="12">
        <f>H14180/IFERROR(INDEX('Información SKU'!$K$1:$K$54,MATCH(E14180,'Información SKU'!$A$1:$A$54,0),1),40)</f>
        <v>2.4895833333333335</v>
      </c>
      <c r="J14180" s="3">
        <v>43471</v>
      </c>
      <c r="K14180" s="12" t="s">
        <v>218</v>
      </c>
      <c r="L14180">
        <v>1</v>
      </c>
    </row>
    <row r="14181" spans="1:12" x14ac:dyDescent="0.25">
      <c r="A14181">
        <v>1001665</v>
      </c>
      <c r="B14181" t="s">
        <v>114</v>
      </c>
      <c r="C14181">
        <v>11026980</v>
      </c>
      <c r="D14181">
        <v>40</v>
      </c>
      <c r="E14181">
        <v>2384</v>
      </c>
      <c r="F14181" t="s">
        <v>10</v>
      </c>
      <c r="G14181">
        <f>H14181*IFERROR(INDEX('Información SKU'!$H$1:$H$54,MATCH(E14181,'Información SKU'!$A$1:$A$54,0),1),15)</f>
        <v>1200</v>
      </c>
      <c r="H14181">
        <v>200</v>
      </c>
      <c r="I14181" s="12">
        <f>H14181/IFERROR(INDEX('Información SKU'!$K$1:$K$54,MATCH(E14181,'Información SKU'!$A$1:$A$54,0),1),40)</f>
        <v>2.0833333333333335</v>
      </c>
      <c r="J14181" s="3">
        <v>43471</v>
      </c>
      <c r="K14181" s="12" t="s">
        <v>222</v>
      </c>
      <c r="L14181">
        <v>3</v>
      </c>
    </row>
    <row r="14182" spans="1:12" x14ac:dyDescent="0.25">
      <c r="A14182">
        <v>1001665</v>
      </c>
      <c r="B14182" t="s">
        <v>114</v>
      </c>
      <c r="C14182">
        <v>11026982</v>
      </c>
      <c r="D14182">
        <v>80</v>
      </c>
      <c r="E14182">
        <v>509</v>
      </c>
      <c r="F14182" t="s">
        <v>0</v>
      </c>
      <c r="G14182">
        <f>H14182*IFERROR(INDEX('Información SKU'!$H$1:$H$54,MATCH(E14182,'Información SKU'!$A$1:$A$54,0),1),15)</f>
        <v>600</v>
      </c>
      <c r="H14182">
        <v>100</v>
      </c>
      <c r="I14182" s="12">
        <f>H14182/IFERROR(INDEX('Información SKU'!$K$1:$K$54,MATCH(E14182,'Información SKU'!$A$1:$A$54,0),1),40)</f>
        <v>1.25</v>
      </c>
      <c r="J14182" s="3">
        <v>43471</v>
      </c>
      <c r="K14182" s="12" t="s">
        <v>219</v>
      </c>
      <c r="L14182">
        <v>1</v>
      </c>
    </row>
    <row r="14183" spans="1:12" x14ac:dyDescent="0.25">
      <c r="A14183">
        <v>1001665</v>
      </c>
      <c r="B14183" t="s">
        <v>114</v>
      </c>
      <c r="C14183">
        <v>11026982</v>
      </c>
      <c r="D14183">
        <v>70</v>
      </c>
      <c r="E14183">
        <v>511</v>
      </c>
      <c r="F14183" t="s">
        <v>29</v>
      </c>
      <c r="G14183">
        <f>H14183*IFERROR(INDEX('Información SKU'!$H$1:$H$54,MATCH(E14183,'Información SKU'!$A$1:$A$54,0),1),15)</f>
        <v>504</v>
      </c>
      <c r="H14183">
        <v>63</v>
      </c>
      <c r="I14183" s="12">
        <f>H14183/IFERROR(INDEX('Información SKU'!$K$1:$K$54,MATCH(E14183,'Información SKU'!$A$1:$A$54,0),1),40)</f>
        <v>1.05</v>
      </c>
      <c r="J14183" s="3">
        <v>43471</v>
      </c>
      <c r="K14183" s="12" t="s">
        <v>218</v>
      </c>
      <c r="L14183">
        <v>1</v>
      </c>
    </row>
    <row r="14184" spans="1:12" x14ac:dyDescent="0.25">
      <c r="A14184">
        <v>1001665</v>
      </c>
      <c r="B14184" t="s">
        <v>114</v>
      </c>
      <c r="C14184">
        <v>11026982</v>
      </c>
      <c r="D14184">
        <v>40</v>
      </c>
      <c r="E14184">
        <v>2382</v>
      </c>
      <c r="F14184" t="s">
        <v>34</v>
      </c>
      <c r="G14184">
        <f>H14184*IFERROR(INDEX('Información SKU'!$H$1:$H$54,MATCH(E14184,'Información SKU'!$A$1:$A$54,0),1),15)</f>
        <v>546</v>
      </c>
      <c r="H14184">
        <v>91</v>
      </c>
      <c r="I14184" s="12">
        <f>H14184/IFERROR(INDEX('Información SKU'!$K$1:$K$54,MATCH(E14184,'Información SKU'!$A$1:$A$54,0),1),40)</f>
        <v>0.94791666666666663</v>
      </c>
      <c r="J14184" s="3">
        <v>43471</v>
      </c>
      <c r="K14184" s="12" t="s">
        <v>219</v>
      </c>
      <c r="L14184">
        <v>1</v>
      </c>
    </row>
    <row r="14185" spans="1:12" x14ac:dyDescent="0.25">
      <c r="A14185">
        <v>1001666</v>
      </c>
      <c r="B14185" t="s">
        <v>114</v>
      </c>
      <c r="C14185">
        <v>11026983</v>
      </c>
      <c r="D14185">
        <v>10</v>
      </c>
      <c r="E14185">
        <v>61</v>
      </c>
      <c r="F14185" t="s">
        <v>20</v>
      </c>
      <c r="G14185">
        <f>H14185*IFERROR(INDEX('Información SKU'!$H$1:$H$54,MATCH(E14185,'Información SKU'!$A$1:$A$54,0),1),15)</f>
        <v>1875</v>
      </c>
      <c r="H14185">
        <v>125</v>
      </c>
      <c r="I14185" s="12">
        <f>H14185/IFERROR(INDEX('Información SKU'!$K$1:$K$54,MATCH(E14185,'Información SKU'!$A$1:$A$54,0),1),40)</f>
        <v>2.0833333333333335</v>
      </c>
      <c r="J14185" s="3">
        <v>43471</v>
      </c>
      <c r="K14185" s="12" t="s">
        <v>222</v>
      </c>
      <c r="L14185">
        <v>3</v>
      </c>
    </row>
    <row r="14186" spans="1:12" x14ac:dyDescent="0.25">
      <c r="A14186">
        <v>1001666</v>
      </c>
      <c r="B14186" t="s">
        <v>114</v>
      </c>
      <c r="C14186">
        <v>11026984</v>
      </c>
      <c r="D14186">
        <v>70</v>
      </c>
      <c r="E14186">
        <v>224</v>
      </c>
      <c r="F14186" t="s">
        <v>37</v>
      </c>
      <c r="G14186">
        <f>H14186*IFERROR(INDEX('Información SKU'!$H$1:$H$54,MATCH(E14186,'Información SKU'!$A$1:$A$54,0),1),15)</f>
        <v>336</v>
      </c>
      <c r="H14186">
        <v>42</v>
      </c>
      <c r="I14186" s="12">
        <f>H14186/IFERROR(INDEX('Información SKU'!$K$1:$K$54,MATCH(E14186,'Información SKU'!$A$1:$A$54,0),1),40)</f>
        <v>1</v>
      </c>
      <c r="J14186" s="3">
        <v>43471</v>
      </c>
      <c r="K14186" s="12" t="s">
        <v>221</v>
      </c>
      <c r="L14186">
        <v>2</v>
      </c>
    </row>
    <row r="14187" spans="1:12" x14ac:dyDescent="0.25">
      <c r="A14187">
        <v>1001666</v>
      </c>
      <c r="B14187" t="s">
        <v>114</v>
      </c>
      <c r="C14187">
        <v>11026984</v>
      </c>
      <c r="D14187">
        <v>40</v>
      </c>
      <c r="E14187">
        <v>1200</v>
      </c>
      <c r="F14187" t="s">
        <v>17</v>
      </c>
      <c r="G14187">
        <f>H14187*IFERROR(INDEX('Información SKU'!$H$1:$H$54,MATCH(E14187,'Información SKU'!$A$1:$A$54,0),1),15)</f>
        <v>324</v>
      </c>
      <c r="H14187">
        <v>54</v>
      </c>
      <c r="I14187" s="12">
        <f>H14187/IFERROR(INDEX('Información SKU'!$K$1:$K$54,MATCH(E14187,'Información SKU'!$A$1:$A$54,0),1),40)</f>
        <v>1.2857142857142858</v>
      </c>
      <c r="J14187" s="3">
        <v>43471</v>
      </c>
      <c r="K14187" s="12" t="s">
        <v>220</v>
      </c>
      <c r="L14187">
        <v>2</v>
      </c>
    </row>
    <row r="14188" spans="1:12" x14ac:dyDescent="0.25">
      <c r="A14188">
        <v>1001666</v>
      </c>
      <c r="B14188" t="s">
        <v>114</v>
      </c>
      <c r="C14188">
        <v>11026984</v>
      </c>
      <c r="D14188">
        <v>30</v>
      </c>
      <c r="E14188">
        <v>2382</v>
      </c>
      <c r="F14188" t="s">
        <v>34</v>
      </c>
      <c r="G14188">
        <f>H14188*IFERROR(INDEX('Información SKU'!$H$1:$H$54,MATCH(E14188,'Información SKU'!$A$1:$A$54,0),1),15)</f>
        <v>714</v>
      </c>
      <c r="H14188">
        <v>119</v>
      </c>
      <c r="I14188" s="12">
        <f>H14188/IFERROR(INDEX('Información SKU'!$K$1:$K$54,MATCH(E14188,'Información SKU'!$A$1:$A$54,0),1),40)</f>
        <v>1.2395833333333333</v>
      </c>
      <c r="J14188" s="3">
        <v>43471</v>
      </c>
      <c r="K14188" s="12" t="s">
        <v>219</v>
      </c>
      <c r="L14188">
        <v>1</v>
      </c>
    </row>
    <row r="14189" spans="1:12" x14ac:dyDescent="0.25">
      <c r="A14189">
        <v>1001666</v>
      </c>
      <c r="B14189" t="s">
        <v>114</v>
      </c>
      <c r="C14189">
        <v>11026985</v>
      </c>
      <c r="D14189">
        <v>10</v>
      </c>
      <c r="E14189">
        <v>63</v>
      </c>
      <c r="F14189" t="s">
        <v>1</v>
      </c>
      <c r="G14189">
        <f>H14189*IFERROR(INDEX('Información SKU'!$H$1:$H$54,MATCH(E14189,'Información SKU'!$A$1:$A$54,0),1),15)</f>
        <v>3975</v>
      </c>
      <c r="H14189">
        <v>265</v>
      </c>
      <c r="I14189" s="12">
        <f>H14189/IFERROR(INDEX('Información SKU'!$K$1:$K$54,MATCH(E14189,'Información SKU'!$A$1:$A$54,0),1),40)</f>
        <v>6.3095238095238093</v>
      </c>
      <c r="J14189" s="3">
        <v>43471</v>
      </c>
      <c r="K14189" s="12" t="s">
        <v>219</v>
      </c>
      <c r="L14189">
        <v>1</v>
      </c>
    </row>
    <row r="14190" spans="1:12" x14ac:dyDescent="0.25">
      <c r="A14190">
        <v>1001666</v>
      </c>
      <c r="B14190" t="s">
        <v>114</v>
      </c>
      <c r="C14190">
        <v>11026988</v>
      </c>
      <c r="D14190">
        <v>10</v>
      </c>
      <c r="E14190">
        <v>205</v>
      </c>
      <c r="F14190" t="s">
        <v>35</v>
      </c>
      <c r="G14190">
        <f>H14190*IFERROR(INDEX('Información SKU'!$H$1:$H$54,MATCH(E14190,'Información SKU'!$A$1:$A$54,0),1),15)</f>
        <v>1032</v>
      </c>
      <c r="H14190">
        <v>129</v>
      </c>
      <c r="I14190" s="12">
        <f>H14190/IFERROR(INDEX('Información SKU'!$K$1:$K$54,MATCH(E14190,'Información SKU'!$A$1:$A$54,0),1),40)</f>
        <v>3.0714285714285716</v>
      </c>
      <c r="J14190" s="3">
        <v>43471</v>
      </c>
      <c r="K14190" s="12" t="s">
        <v>220</v>
      </c>
      <c r="L14190">
        <v>2</v>
      </c>
    </row>
    <row r="14191" spans="1:12" x14ac:dyDescent="0.25">
      <c r="A14191">
        <v>1001666</v>
      </c>
      <c r="B14191" t="s">
        <v>114</v>
      </c>
      <c r="C14191">
        <v>11026989</v>
      </c>
      <c r="D14191">
        <v>10</v>
      </c>
      <c r="E14191">
        <v>62</v>
      </c>
      <c r="F14191" t="s">
        <v>25</v>
      </c>
      <c r="G14191">
        <f>H14191*IFERROR(INDEX('Información SKU'!$H$1:$H$54,MATCH(E14191,'Información SKU'!$A$1:$A$54,0),1),15)</f>
        <v>5776</v>
      </c>
      <c r="H14191">
        <v>722</v>
      </c>
      <c r="I14191" s="12">
        <f>H14191/IFERROR(INDEX('Información SKU'!$K$1:$K$54,MATCH(E14191,'Información SKU'!$A$1:$A$54,0),1),40)</f>
        <v>14.44</v>
      </c>
      <c r="J14191" s="3">
        <v>43471</v>
      </c>
      <c r="K14191" s="12" t="s">
        <v>219</v>
      </c>
      <c r="L14191">
        <v>1</v>
      </c>
    </row>
    <row r="14192" spans="1:12" x14ac:dyDescent="0.25">
      <c r="A14192">
        <v>1001674</v>
      </c>
      <c r="B14192" t="s">
        <v>114</v>
      </c>
      <c r="C14192">
        <v>11026990</v>
      </c>
      <c r="D14192">
        <v>30</v>
      </c>
      <c r="E14192">
        <v>581</v>
      </c>
      <c r="F14192" t="s">
        <v>40</v>
      </c>
      <c r="G14192">
        <f>H14192*IFERROR(INDEX('Información SKU'!$H$1:$H$54,MATCH(E14192,'Información SKU'!$A$1:$A$54,0),1),15)</f>
        <v>2250</v>
      </c>
      <c r="H14192">
        <v>375</v>
      </c>
      <c r="I14192" s="12">
        <f>H14192/IFERROR(INDEX('Información SKU'!$K$1:$K$54,MATCH(E14192,'Información SKU'!$A$1:$A$54,0),1),40)</f>
        <v>7.5</v>
      </c>
      <c r="J14192" s="3">
        <v>43471</v>
      </c>
      <c r="K14192" s="12" t="s">
        <v>221</v>
      </c>
      <c r="L14192">
        <v>2</v>
      </c>
    </row>
    <row r="14193" spans="1:12" x14ac:dyDescent="0.25">
      <c r="A14193">
        <v>1001674</v>
      </c>
      <c r="B14193" t="s">
        <v>114</v>
      </c>
      <c r="C14193">
        <v>11026991</v>
      </c>
      <c r="D14193">
        <v>10</v>
      </c>
      <c r="E14193">
        <v>62</v>
      </c>
      <c r="F14193" t="s">
        <v>25</v>
      </c>
      <c r="G14193">
        <f>H14193*IFERROR(INDEX('Información SKU'!$H$1:$H$54,MATCH(E14193,'Información SKU'!$A$1:$A$54,0),1),15)</f>
        <v>7296</v>
      </c>
      <c r="H14193">
        <v>912</v>
      </c>
      <c r="I14193" s="12">
        <f>H14193/IFERROR(INDEX('Información SKU'!$K$1:$K$54,MATCH(E14193,'Información SKU'!$A$1:$A$54,0),1),40)</f>
        <v>18.239999999999998</v>
      </c>
      <c r="J14193" s="3">
        <v>43471</v>
      </c>
      <c r="K14193" s="12" t="s">
        <v>221</v>
      </c>
      <c r="L14193">
        <v>2</v>
      </c>
    </row>
    <row r="14194" spans="1:12" x14ac:dyDescent="0.25">
      <c r="A14194">
        <v>1001674</v>
      </c>
      <c r="B14194" t="s">
        <v>114</v>
      </c>
      <c r="C14194">
        <v>11027041</v>
      </c>
      <c r="D14194">
        <v>20</v>
      </c>
      <c r="E14194">
        <v>511</v>
      </c>
      <c r="F14194" t="s">
        <v>29</v>
      </c>
      <c r="G14194">
        <f>H14194*IFERROR(INDEX('Información SKU'!$H$1:$H$54,MATCH(E14194,'Información SKU'!$A$1:$A$54,0),1),15)</f>
        <v>592</v>
      </c>
      <c r="H14194">
        <v>74</v>
      </c>
      <c r="I14194" s="12">
        <f>H14194/IFERROR(INDEX('Información SKU'!$K$1:$K$54,MATCH(E14194,'Información SKU'!$A$1:$A$54,0),1),40)</f>
        <v>1.2333333333333334</v>
      </c>
      <c r="J14194" s="3">
        <v>43471</v>
      </c>
      <c r="K14194" s="12" t="s">
        <v>221</v>
      </c>
      <c r="L14194">
        <v>2</v>
      </c>
    </row>
    <row r="14195" spans="1:12" x14ac:dyDescent="0.25">
      <c r="A14195">
        <v>1006465</v>
      </c>
      <c r="B14195" t="s">
        <v>114</v>
      </c>
      <c r="C14195">
        <v>11027076</v>
      </c>
      <c r="D14195">
        <v>120</v>
      </c>
      <c r="E14195">
        <v>1200</v>
      </c>
      <c r="F14195" t="s">
        <v>17</v>
      </c>
      <c r="G14195">
        <f>H14195*IFERROR(INDEX('Información SKU'!$H$1:$H$54,MATCH(E14195,'Información SKU'!$A$1:$A$54,0),1),15)</f>
        <v>12</v>
      </c>
      <c r="H14195">
        <v>2</v>
      </c>
      <c r="I14195" s="12">
        <f>H14195/IFERROR(INDEX('Información SKU'!$K$1:$K$54,MATCH(E14195,'Información SKU'!$A$1:$A$54,0),1),40)</f>
        <v>4.7619047619047616E-2</v>
      </c>
      <c r="J14195" s="3">
        <v>43471</v>
      </c>
      <c r="K14195" s="12" t="s">
        <v>219</v>
      </c>
      <c r="L14195">
        <v>1</v>
      </c>
    </row>
    <row r="14196" spans="1:12" x14ac:dyDescent="0.25">
      <c r="A14196">
        <v>1006465</v>
      </c>
      <c r="B14196" t="s">
        <v>114</v>
      </c>
      <c r="C14196">
        <v>11027076</v>
      </c>
      <c r="D14196">
        <v>100</v>
      </c>
      <c r="E14196">
        <v>509</v>
      </c>
      <c r="F14196" t="s">
        <v>0</v>
      </c>
      <c r="G14196">
        <f>H14196*IFERROR(INDEX('Información SKU'!$H$1:$H$54,MATCH(E14196,'Información SKU'!$A$1:$A$54,0),1),15)</f>
        <v>12</v>
      </c>
      <c r="H14196">
        <v>2</v>
      </c>
      <c r="I14196" s="12">
        <f>H14196/IFERROR(INDEX('Información SKU'!$K$1:$K$54,MATCH(E14196,'Información SKU'!$A$1:$A$54,0),1),40)</f>
        <v>2.5000000000000001E-2</v>
      </c>
      <c r="J14196" s="3">
        <v>43471</v>
      </c>
      <c r="K14196" s="12" t="s">
        <v>220</v>
      </c>
      <c r="L14196">
        <v>2</v>
      </c>
    </row>
    <row r="14197" spans="1:12" x14ac:dyDescent="0.25">
      <c r="A14197">
        <v>1006465</v>
      </c>
      <c r="B14197" t="s">
        <v>114</v>
      </c>
      <c r="C14197">
        <v>11027076</v>
      </c>
      <c r="D14197">
        <v>90</v>
      </c>
      <c r="E14197">
        <v>460</v>
      </c>
      <c r="F14197" t="s">
        <v>38</v>
      </c>
      <c r="G14197">
        <f>H14197*IFERROR(INDEX('Información SKU'!$H$1:$H$54,MATCH(E14197,'Información SKU'!$A$1:$A$54,0),1),15)</f>
        <v>30</v>
      </c>
      <c r="H14197">
        <v>2</v>
      </c>
      <c r="I14197" s="12">
        <f>H14197/IFERROR(INDEX('Información SKU'!$K$1:$K$54,MATCH(E14197,'Información SKU'!$A$1:$A$54,0),1),40)</f>
        <v>2.564102564102564E-2</v>
      </c>
      <c r="J14197" s="3">
        <v>43471</v>
      </c>
      <c r="K14197" s="12" t="s">
        <v>218</v>
      </c>
      <c r="L14197">
        <v>1</v>
      </c>
    </row>
    <row r="14198" spans="1:12" x14ac:dyDescent="0.25">
      <c r="A14198">
        <v>1006465</v>
      </c>
      <c r="B14198" t="s">
        <v>114</v>
      </c>
      <c r="C14198">
        <v>11027076</v>
      </c>
      <c r="D14198">
        <v>80</v>
      </c>
      <c r="E14198">
        <v>420</v>
      </c>
      <c r="F14198" t="s">
        <v>11</v>
      </c>
      <c r="G14198">
        <f>H14198*IFERROR(INDEX('Información SKU'!$H$1:$H$54,MATCH(E14198,'Información SKU'!$A$1:$A$54,0),1),15)</f>
        <v>30</v>
      </c>
      <c r="H14198">
        <v>2</v>
      </c>
      <c r="I14198" s="12">
        <f>H14198/IFERROR(INDEX('Información SKU'!$K$1:$K$54,MATCH(E14198,'Información SKU'!$A$1:$A$54,0),1),40)</f>
        <v>2.564102564102564E-2</v>
      </c>
      <c r="J14198" s="3">
        <v>43471</v>
      </c>
      <c r="K14198" s="12" t="s">
        <v>222</v>
      </c>
      <c r="L14198">
        <v>3</v>
      </c>
    </row>
    <row r="14199" spans="1:12" x14ac:dyDescent="0.25">
      <c r="A14199">
        <v>1006465</v>
      </c>
      <c r="B14199" t="s">
        <v>114</v>
      </c>
      <c r="C14199">
        <v>11027076</v>
      </c>
      <c r="D14199">
        <v>70</v>
      </c>
      <c r="E14199">
        <v>62</v>
      </c>
      <c r="F14199" t="s">
        <v>25</v>
      </c>
      <c r="G14199">
        <f>H14199*IFERROR(INDEX('Información SKU'!$H$1:$H$54,MATCH(E14199,'Información SKU'!$A$1:$A$54,0),1),15)</f>
        <v>24</v>
      </c>
      <c r="H14199">
        <v>3</v>
      </c>
      <c r="I14199" s="12">
        <f>H14199/IFERROR(INDEX('Información SKU'!$K$1:$K$54,MATCH(E14199,'Información SKU'!$A$1:$A$54,0),1),40)</f>
        <v>0.06</v>
      </c>
      <c r="J14199" s="3">
        <v>43471</v>
      </c>
      <c r="K14199" s="12" t="s">
        <v>223</v>
      </c>
      <c r="L14199">
        <v>3</v>
      </c>
    </row>
    <row r="14200" spans="1:12" x14ac:dyDescent="0.25">
      <c r="A14200">
        <v>1006465</v>
      </c>
      <c r="B14200" t="s">
        <v>114</v>
      </c>
      <c r="C14200">
        <v>11027076</v>
      </c>
      <c r="D14200">
        <v>60</v>
      </c>
      <c r="E14200">
        <v>63</v>
      </c>
      <c r="F14200" t="s">
        <v>1</v>
      </c>
      <c r="G14200">
        <f>H14200*IFERROR(INDEX('Información SKU'!$H$1:$H$54,MATCH(E14200,'Información SKU'!$A$1:$A$54,0),1),15)</f>
        <v>45</v>
      </c>
      <c r="H14200">
        <v>3</v>
      </c>
      <c r="I14200" s="12">
        <f>H14200/IFERROR(INDEX('Información SKU'!$K$1:$K$54,MATCH(E14200,'Información SKU'!$A$1:$A$54,0),1),40)</f>
        <v>7.1428571428571425E-2</v>
      </c>
      <c r="J14200" s="3">
        <v>43471</v>
      </c>
      <c r="K14200" s="12" t="s">
        <v>220</v>
      </c>
      <c r="L14200">
        <v>2</v>
      </c>
    </row>
    <row r="14201" spans="1:12" x14ac:dyDescent="0.25">
      <c r="A14201">
        <v>1006465</v>
      </c>
      <c r="B14201" t="s">
        <v>114</v>
      </c>
      <c r="C14201">
        <v>11027076</v>
      </c>
      <c r="D14201">
        <v>50</v>
      </c>
      <c r="E14201">
        <v>42</v>
      </c>
      <c r="F14201" t="s">
        <v>15</v>
      </c>
      <c r="G14201">
        <f>H14201*IFERROR(INDEX('Información SKU'!$H$1:$H$54,MATCH(E14201,'Información SKU'!$A$1:$A$54,0),1),15)</f>
        <v>24</v>
      </c>
      <c r="H14201">
        <v>2</v>
      </c>
      <c r="I14201" s="12">
        <f>H14201/IFERROR(INDEX('Información SKU'!$K$1:$K$54,MATCH(E14201,'Información SKU'!$A$1:$A$54,0),1),40)</f>
        <v>0.04</v>
      </c>
      <c r="J14201" s="3">
        <v>43471</v>
      </c>
      <c r="K14201" s="12" t="s">
        <v>223</v>
      </c>
      <c r="L14201">
        <v>3</v>
      </c>
    </row>
    <row r="14202" spans="1:12" x14ac:dyDescent="0.25">
      <c r="A14202">
        <v>1001665</v>
      </c>
      <c r="B14202" t="s">
        <v>114</v>
      </c>
      <c r="C14202">
        <v>11027077</v>
      </c>
      <c r="D14202">
        <v>10</v>
      </c>
      <c r="E14202">
        <v>62</v>
      </c>
      <c r="F14202" t="s">
        <v>25</v>
      </c>
      <c r="G14202">
        <f>H14202*IFERROR(INDEX('Información SKU'!$H$1:$H$54,MATCH(E14202,'Información SKU'!$A$1:$A$54,0),1),15)</f>
        <v>80</v>
      </c>
      <c r="H14202">
        <v>10</v>
      </c>
      <c r="I14202" s="12">
        <f>H14202/IFERROR(INDEX('Información SKU'!$K$1:$K$54,MATCH(E14202,'Información SKU'!$A$1:$A$54,0),1),40)</f>
        <v>0.2</v>
      </c>
      <c r="J14202" s="3">
        <v>43471</v>
      </c>
      <c r="K14202" s="12" t="s">
        <v>221</v>
      </c>
      <c r="L14202">
        <v>2</v>
      </c>
    </row>
    <row r="14203" spans="1:12" x14ac:dyDescent="0.25">
      <c r="A14203">
        <v>1001665</v>
      </c>
      <c r="B14203" t="s">
        <v>114</v>
      </c>
      <c r="C14203">
        <v>11027078</v>
      </c>
      <c r="D14203">
        <v>40</v>
      </c>
      <c r="E14203">
        <v>63</v>
      </c>
      <c r="F14203" t="s">
        <v>1</v>
      </c>
      <c r="G14203">
        <f>H14203*IFERROR(INDEX('Información SKU'!$H$1:$H$54,MATCH(E14203,'Información SKU'!$A$1:$A$54,0),1),15)</f>
        <v>300</v>
      </c>
      <c r="H14203">
        <v>20</v>
      </c>
      <c r="I14203" s="12">
        <f>H14203/IFERROR(INDEX('Información SKU'!$K$1:$K$54,MATCH(E14203,'Información SKU'!$A$1:$A$54,0),1),40)</f>
        <v>0.47619047619047616</v>
      </c>
      <c r="J14203" s="3">
        <v>43471</v>
      </c>
      <c r="K14203" s="12" t="s">
        <v>222</v>
      </c>
      <c r="L14203">
        <v>3</v>
      </c>
    </row>
    <row r="14204" spans="1:12" x14ac:dyDescent="0.25">
      <c r="A14204">
        <v>1001665</v>
      </c>
      <c r="B14204" t="s">
        <v>114</v>
      </c>
      <c r="C14204">
        <v>11027079</v>
      </c>
      <c r="D14204">
        <v>40</v>
      </c>
      <c r="E14204">
        <v>63</v>
      </c>
      <c r="F14204" t="s">
        <v>1</v>
      </c>
      <c r="G14204">
        <f>H14204*IFERROR(INDEX('Información SKU'!$H$1:$H$54,MATCH(E14204,'Información SKU'!$A$1:$A$54,0),1),15)</f>
        <v>105</v>
      </c>
      <c r="H14204">
        <v>7</v>
      </c>
      <c r="I14204" s="12">
        <f>H14204/IFERROR(INDEX('Información SKU'!$K$1:$K$54,MATCH(E14204,'Información SKU'!$A$1:$A$54,0),1),40)</f>
        <v>0.16666666666666666</v>
      </c>
      <c r="J14204" s="3">
        <v>43471</v>
      </c>
      <c r="K14204" s="12" t="s">
        <v>221</v>
      </c>
      <c r="L14204">
        <v>2</v>
      </c>
    </row>
    <row r="14205" spans="1:12" x14ac:dyDescent="0.25">
      <c r="A14205">
        <v>1001665</v>
      </c>
      <c r="B14205" t="s">
        <v>114</v>
      </c>
      <c r="C14205">
        <v>11027079</v>
      </c>
      <c r="D14205">
        <v>50</v>
      </c>
      <c r="E14205">
        <v>61</v>
      </c>
      <c r="F14205" t="s">
        <v>20</v>
      </c>
      <c r="G14205">
        <f>H14205*IFERROR(INDEX('Información SKU'!$H$1:$H$54,MATCH(E14205,'Información SKU'!$A$1:$A$54,0),1),15)</f>
        <v>960</v>
      </c>
      <c r="H14205">
        <v>64</v>
      </c>
      <c r="I14205" s="12">
        <f>H14205/IFERROR(INDEX('Información SKU'!$K$1:$K$54,MATCH(E14205,'Información SKU'!$A$1:$A$54,0),1),40)</f>
        <v>1.0666666666666667</v>
      </c>
      <c r="J14205" s="3">
        <v>43471</v>
      </c>
      <c r="K14205" s="12" t="s">
        <v>218</v>
      </c>
      <c r="L14205">
        <v>1</v>
      </c>
    </row>
    <row r="14206" spans="1:12" x14ac:dyDescent="0.25">
      <c r="A14206">
        <v>1001665</v>
      </c>
      <c r="B14206" t="s">
        <v>114</v>
      </c>
      <c r="C14206">
        <v>11027080</v>
      </c>
      <c r="D14206">
        <v>10</v>
      </c>
      <c r="E14206">
        <v>62</v>
      </c>
      <c r="F14206" t="s">
        <v>25</v>
      </c>
      <c r="G14206">
        <f>H14206*IFERROR(INDEX('Información SKU'!$H$1:$H$54,MATCH(E14206,'Información SKU'!$A$1:$A$54,0),1),15)</f>
        <v>72</v>
      </c>
      <c r="H14206">
        <v>9</v>
      </c>
      <c r="I14206" s="12">
        <f>H14206/IFERROR(INDEX('Información SKU'!$K$1:$K$54,MATCH(E14206,'Información SKU'!$A$1:$A$54,0),1),40)</f>
        <v>0.18</v>
      </c>
      <c r="J14206" s="3">
        <v>43471</v>
      </c>
      <c r="K14206" s="12" t="s">
        <v>218</v>
      </c>
      <c r="L14206">
        <v>1</v>
      </c>
    </row>
    <row r="14207" spans="1:12" x14ac:dyDescent="0.25">
      <c r="A14207">
        <v>1001665</v>
      </c>
      <c r="B14207" t="s">
        <v>114</v>
      </c>
      <c r="C14207">
        <v>11027081</v>
      </c>
      <c r="D14207">
        <v>10</v>
      </c>
      <c r="E14207">
        <v>205</v>
      </c>
      <c r="F14207" t="s">
        <v>35</v>
      </c>
      <c r="G14207">
        <f>H14207*IFERROR(INDEX('Información SKU'!$H$1:$H$54,MATCH(E14207,'Información SKU'!$A$1:$A$54,0),1),15)</f>
        <v>200</v>
      </c>
      <c r="H14207">
        <v>25</v>
      </c>
      <c r="I14207" s="12">
        <f>H14207/IFERROR(INDEX('Información SKU'!$K$1:$K$54,MATCH(E14207,'Información SKU'!$A$1:$A$54,0),1),40)</f>
        <v>0.59523809523809523</v>
      </c>
      <c r="J14207" s="3">
        <v>43471</v>
      </c>
      <c r="K14207" s="12" t="s">
        <v>221</v>
      </c>
      <c r="L14207">
        <v>2</v>
      </c>
    </row>
    <row r="14208" spans="1:12" x14ac:dyDescent="0.25">
      <c r="A14208">
        <v>1001665</v>
      </c>
      <c r="B14208" t="s">
        <v>114</v>
      </c>
      <c r="C14208">
        <v>11027082</v>
      </c>
      <c r="D14208">
        <v>10</v>
      </c>
      <c r="E14208">
        <v>205</v>
      </c>
      <c r="F14208" t="s">
        <v>35</v>
      </c>
      <c r="G14208">
        <f>H14208*IFERROR(INDEX('Información SKU'!$H$1:$H$54,MATCH(E14208,'Información SKU'!$A$1:$A$54,0),1),15)</f>
        <v>272</v>
      </c>
      <c r="H14208">
        <v>34</v>
      </c>
      <c r="I14208" s="12">
        <f>H14208/IFERROR(INDEX('Información SKU'!$K$1:$K$54,MATCH(E14208,'Información SKU'!$A$1:$A$54,0),1),40)</f>
        <v>0.80952380952380953</v>
      </c>
      <c r="J14208" s="3">
        <v>43471</v>
      </c>
      <c r="K14208" s="12" t="s">
        <v>218</v>
      </c>
      <c r="L14208">
        <v>1</v>
      </c>
    </row>
    <row r="14209" spans="1:12" x14ac:dyDescent="0.25">
      <c r="A14209">
        <v>1001665</v>
      </c>
      <c r="B14209" t="s">
        <v>114</v>
      </c>
      <c r="C14209">
        <v>11027083</v>
      </c>
      <c r="D14209">
        <v>60</v>
      </c>
      <c r="E14209">
        <v>2387</v>
      </c>
      <c r="F14209" t="s">
        <v>33</v>
      </c>
      <c r="G14209">
        <f>H14209*IFERROR(INDEX('Información SKU'!$H$1:$H$54,MATCH(E14209,'Información SKU'!$A$1:$A$54,0),1),15)</f>
        <v>96</v>
      </c>
      <c r="H14209">
        <v>8</v>
      </c>
      <c r="I14209" s="12">
        <f>H14209/IFERROR(INDEX('Información SKU'!$K$1:$K$54,MATCH(E14209,'Información SKU'!$A$1:$A$54,0),1),40)</f>
        <v>8.3333333333333329E-2</v>
      </c>
      <c r="J14209" s="3">
        <v>43471</v>
      </c>
      <c r="K14209" s="12" t="s">
        <v>220</v>
      </c>
      <c r="L14209">
        <v>2</v>
      </c>
    </row>
    <row r="14210" spans="1:12" x14ac:dyDescent="0.25">
      <c r="A14210">
        <v>1001665</v>
      </c>
      <c r="B14210" t="s">
        <v>114</v>
      </c>
      <c r="C14210">
        <v>11027083</v>
      </c>
      <c r="D14210">
        <v>70</v>
      </c>
      <c r="E14210">
        <v>2384</v>
      </c>
      <c r="F14210" t="s">
        <v>10</v>
      </c>
      <c r="G14210">
        <f>H14210*IFERROR(INDEX('Información SKU'!$H$1:$H$54,MATCH(E14210,'Información SKU'!$A$1:$A$54,0),1),15)</f>
        <v>456</v>
      </c>
      <c r="H14210">
        <v>76</v>
      </c>
      <c r="I14210" s="12">
        <f>H14210/IFERROR(INDEX('Información SKU'!$K$1:$K$54,MATCH(E14210,'Información SKU'!$A$1:$A$54,0),1),40)</f>
        <v>0.79166666666666663</v>
      </c>
      <c r="J14210" s="3">
        <v>43471</v>
      </c>
      <c r="K14210" s="12" t="s">
        <v>220</v>
      </c>
      <c r="L14210">
        <v>2</v>
      </c>
    </row>
    <row r="14211" spans="1:12" x14ac:dyDescent="0.25">
      <c r="A14211">
        <v>1001665</v>
      </c>
      <c r="B14211" t="s">
        <v>114</v>
      </c>
      <c r="C14211">
        <v>11027085</v>
      </c>
      <c r="D14211">
        <v>80</v>
      </c>
      <c r="E14211">
        <v>509</v>
      </c>
      <c r="F14211" t="s">
        <v>0</v>
      </c>
      <c r="G14211">
        <f>H14211*IFERROR(INDEX('Información SKU'!$H$1:$H$54,MATCH(E14211,'Información SKU'!$A$1:$A$54,0),1),15)</f>
        <v>552</v>
      </c>
      <c r="H14211">
        <v>92</v>
      </c>
      <c r="I14211" s="12">
        <f>H14211/IFERROR(INDEX('Información SKU'!$K$1:$K$54,MATCH(E14211,'Información SKU'!$A$1:$A$54,0),1),40)</f>
        <v>1.1499999999999999</v>
      </c>
      <c r="J14211" s="3">
        <v>43471</v>
      </c>
      <c r="K14211" s="12" t="s">
        <v>222</v>
      </c>
      <c r="L14211">
        <v>3</v>
      </c>
    </row>
    <row r="14212" spans="1:12" x14ac:dyDescent="0.25">
      <c r="A14212">
        <v>1001665</v>
      </c>
      <c r="B14212" t="s">
        <v>114</v>
      </c>
      <c r="C14212">
        <v>11027085</v>
      </c>
      <c r="D14212">
        <v>70</v>
      </c>
      <c r="E14212">
        <v>511</v>
      </c>
      <c r="F14212" t="s">
        <v>29</v>
      </c>
      <c r="G14212">
        <f>H14212*IFERROR(INDEX('Información SKU'!$H$1:$H$54,MATCH(E14212,'Información SKU'!$A$1:$A$54,0),1),15)</f>
        <v>112</v>
      </c>
      <c r="H14212">
        <v>14</v>
      </c>
      <c r="I14212" s="12">
        <f>H14212/IFERROR(INDEX('Información SKU'!$K$1:$K$54,MATCH(E14212,'Información SKU'!$A$1:$A$54,0),1),40)</f>
        <v>0.23333333333333334</v>
      </c>
      <c r="J14212" s="3">
        <v>43471</v>
      </c>
      <c r="K14212" s="12" t="s">
        <v>223</v>
      </c>
      <c r="L14212">
        <v>3</v>
      </c>
    </row>
    <row r="14213" spans="1:12" x14ac:dyDescent="0.25">
      <c r="A14213">
        <v>1001665</v>
      </c>
      <c r="B14213" t="s">
        <v>114</v>
      </c>
      <c r="C14213">
        <v>11027085</v>
      </c>
      <c r="D14213">
        <v>40</v>
      </c>
      <c r="E14213">
        <v>2382</v>
      </c>
      <c r="F14213" t="s">
        <v>34</v>
      </c>
      <c r="G14213">
        <f>H14213*IFERROR(INDEX('Información SKU'!$H$1:$H$54,MATCH(E14213,'Información SKU'!$A$1:$A$54,0),1),15)</f>
        <v>420</v>
      </c>
      <c r="H14213">
        <v>70</v>
      </c>
      <c r="I14213" s="12">
        <f>H14213/IFERROR(INDEX('Información SKU'!$K$1:$K$54,MATCH(E14213,'Información SKU'!$A$1:$A$54,0),1),40)</f>
        <v>0.72916666666666663</v>
      </c>
      <c r="J14213" s="3">
        <v>43471</v>
      </c>
      <c r="K14213" s="12" t="s">
        <v>219</v>
      </c>
      <c r="L14213">
        <v>1</v>
      </c>
    </row>
    <row r="14214" spans="1:12" x14ac:dyDescent="0.25">
      <c r="A14214">
        <v>1001666</v>
      </c>
      <c r="B14214" t="s">
        <v>114</v>
      </c>
      <c r="C14214">
        <v>11027086</v>
      </c>
      <c r="D14214">
        <v>10</v>
      </c>
      <c r="E14214">
        <v>61</v>
      </c>
      <c r="F14214" t="s">
        <v>20</v>
      </c>
      <c r="G14214">
        <f>H14214*IFERROR(INDEX('Información SKU'!$H$1:$H$54,MATCH(E14214,'Información SKU'!$A$1:$A$54,0),1),15)</f>
        <v>645</v>
      </c>
      <c r="H14214">
        <v>43</v>
      </c>
      <c r="I14214" s="12">
        <f>H14214/IFERROR(INDEX('Información SKU'!$K$1:$K$54,MATCH(E14214,'Información SKU'!$A$1:$A$54,0),1),40)</f>
        <v>0.71666666666666667</v>
      </c>
      <c r="J14214" s="3">
        <v>43471</v>
      </c>
      <c r="K14214" s="12" t="s">
        <v>223</v>
      </c>
      <c r="L14214">
        <v>3</v>
      </c>
    </row>
    <row r="14215" spans="1:12" x14ac:dyDescent="0.25">
      <c r="A14215">
        <v>1001666</v>
      </c>
      <c r="B14215" t="s">
        <v>114</v>
      </c>
      <c r="C14215">
        <v>11027087</v>
      </c>
      <c r="D14215">
        <v>70</v>
      </c>
      <c r="E14215">
        <v>2382</v>
      </c>
      <c r="F14215" t="s">
        <v>34</v>
      </c>
      <c r="G14215">
        <f>H14215*IFERROR(INDEX('Información SKU'!$H$1:$H$54,MATCH(E14215,'Información SKU'!$A$1:$A$54,0),1),15)</f>
        <v>24</v>
      </c>
      <c r="H14215">
        <v>4</v>
      </c>
      <c r="I14215" s="12">
        <f>H14215/IFERROR(INDEX('Información SKU'!$K$1:$K$54,MATCH(E14215,'Información SKU'!$A$1:$A$54,0),1),40)</f>
        <v>4.1666666666666664E-2</v>
      </c>
      <c r="J14215" s="3">
        <v>43471</v>
      </c>
      <c r="K14215" s="12" t="s">
        <v>221</v>
      </c>
      <c r="L14215">
        <v>2</v>
      </c>
    </row>
    <row r="14216" spans="1:12" x14ac:dyDescent="0.25">
      <c r="A14216">
        <v>1001666</v>
      </c>
      <c r="B14216" t="s">
        <v>114</v>
      </c>
      <c r="C14216">
        <v>11027087</v>
      </c>
      <c r="D14216">
        <v>10</v>
      </c>
      <c r="E14216">
        <v>224</v>
      </c>
      <c r="F14216" t="s">
        <v>37</v>
      </c>
      <c r="G14216">
        <f>H14216*IFERROR(INDEX('Información SKU'!$H$1:$H$54,MATCH(E14216,'Información SKU'!$A$1:$A$54,0),1),15)</f>
        <v>168</v>
      </c>
      <c r="H14216">
        <v>21</v>
      </c>
      <c r="I14216" s="12">
        <f>H14216/IFERROR(INDEX('Información SKU'!$K$1:$K$54,MATCH(E14216,'Información SKU'!$A$1:$A$54,0),1),40)</f>
        <v>0.5</v>
      </c>
      <c r="J14216" s="3">
        <v>43471</v>
      </c>
      <c r="K14216" s="12" t="s">
        <v>222</v>
      </c>
      <c r="L14216">
        <v>3</v>
      </c>
    </row>
    <row r="14217" spans="1:12" x14ac:dyDescent="0.25">
      <c r="A14217">
        <v>1001666</v>
      </c>
      <c r="B14217" t="s">
        <v>114</v>
      </c>
      <c r="C14217">
        <v>11027087</v>
      </c>
      <c r="D14217">
        <v>40</v>
      </c>
      <c r="E14217">
        <v>1200</v>
      </c>
      <c r="F14217" t="s">
        <v>17</v>
      </c>
      <c r="G14217">
        <f>H14217*IFERROR(INDEX('Información SKU'!$H$1:$H$54,MATCH(E14217,'Información SKU'!$A$1:$A$54,0),1),15)</f>
        <v>36</v>
      </c>
      <c r="H14217">
        <v>6</v>
      </c>
      <c r="I14217" s="12">
        <f>H14217/IFERROR(INDEX('Información SKU'!$K$1:$K$54,MATCH(E14217,'Información SKU'!$A$1:$A$54,0),1),40)</f>
        <v>0.14285714285714285</v>
      </c>
      <c r="J14217" s="3">
        <v>43471</v>
      </c>
      <c r="K14217" s="12" t="s">
        <v>221</v>
      </c>
      <c r="L14217">
        <v>2</v>
      </c>
    </row>
    <row r="14218" spans="1:12" x14ac:dyDescent="0.25">
      <c r="A14218">
        <v>1001666</v>
      </c>
      <c r="B14218" t="s">
        <v>114</v>
      </c>
      <c r="C14218">
        <v>11027088</v>
      </c>
      <c r="D14218">
        <v>10</v>
      </c>
      <c r="E14218">
        <v>63</v>
      </c>
      <c r="F14218" t="s">
        <v>1</v>
      </c>
      <c r="G14218">
        <f>H14218*IFERROR(INDEX('Información SKU'!$H$1:$H$54,MATCH(E14218,'Información SKU'!$A$1:$A$54,0),1),15)</f>
        <v>450</v>
      </c>
      <c r="H14218">
        <v>30</v>
      </c>
      <c r="I14218" s="12">
        <f>H14218/IFERROR(INDEX('Información SKU'!$K$1:$K$54,MATCH(E14218,'Información SKU'!$A$1:$A$54,0),1),40)</f>
        <v>0.7142857142857143</v>
      </c>
      <c r="J14218" s="3">
        <v>43471</v>
      </c>
      <c r="K14218" s="12" t="s">
        <v>221</v>
      </c>
      <c r="L14218">
        <v>2</v>
      </c>
    </row>
    <row r="14219" spans="1:12" x14ac:dyDescent="0.25">
      <c r="A14219">
        <v>1001666</v>
      </c>
      <c r="B14219" t="s">
        <v>114</v>
      </c>
      <c r="C14219">
        <v>11027089</v>
      </c>
      <c r="D14219">
        <v>380</v>
      </c>
      <c r="E14219">
        <v>2384</v>
      </c>
      <c r="F14219" t="s">
        <v>10</v>
      </c>
      <c r="G14219">
        <f>H14219*IFERROR(INDEX('Información SKU'!$H$1:$H$54,MATCH(E14219,'Información SKU'!$A$1:$A$54,0),1),15)</f>
        <v>498</v>
      </c>
      <c r="H14219">
        <v>83</v>
      </c>
      <c r="I14219" s="12">
        <f>H14219/IFERROR(INDEX('Información SKU'!$K$1:$K$54,MATCH(E14219,'Información SKU'!$A$1:$A$54,0),1),40)</f>
        <v>0.86458333333333337</v>
      </c>
      <c r="J14219" s="3">
        <v>43471</v>
      </c>
      <c r="K14219" s="12" t="s">
        <v>219</v>
      </c>
      <c r="L14219">
        <v>1</v>
      </c>
    </row>
    <row r="14220" spans="1:12" x14ac:dyDescent="0.25">
      <c r="A14220">
        <v>1001666</v>
      </c>
      <c r="B14220" t="s">
        <v>114</v>
      </c>
      <c r="C14220">
        <v>11027089</v>
      </c>
      <c r="D14220">
        <v>390</v>
      </c>
      <c r="E14220">
        <v>2387</v>
      </c>
      <c r="F14220" t="s">
        <v>33</v>
      </c>
      <c r="G14220">
        <f>H14220*IFERROR(INDEX('Información SKU'!$H$1:$H$54,MATCH(E14220,'Información SKU'!$A$1:$A$54,0),1),15)</f>
        <v>696</v>
      </c>
      <c r="H14220">
        <v>58</v>
      </c>
      <c r="I14220" s="12">
        <f>H14220/IFERROR(INDEX('Información SKU'!$K$1:$K$54,MATCH(E14220,'Información SKU'!$A$1:$A$54,0),1),40)</f>
        <v>0.60416666666666663</v>
      </c>
      <c r="J14220" s="3">
        <v>43471</v>
      </c>
      <c r="K14220" s="12" t="s">
        <v>218</v>
      </c>
      <c r="L14220">
        <v>1</v>
      </c>
    </row>
    <row r="14221" spans="1:12" x14ac:dyDescent="0.25">
      <c r="A14221">
        <v>1001666</v>
      </c>
      <c r="B14221" t="s">
        <v>114</v>
      </c>
      <c r="C14221">
        <v>11027089</v>
      </c>
      <c r="D14221">
        <v>300</v>
      </c>
      <c r="E14221">
        <v>1199</v>
      </c>
      <c r="F14221" t="s">
        <v>26</v>
      </c>
      <c r="G14221">
        <f>H14221*IFERROR(INDEX('Información SKU'!$H$1:$H$54,MATCH(E14221,'Información SKU'!$A$1:$A$54,0),1),15)</f>
        <v>588</v>
      </c>
      <c r="H14221">
        <v>49</v>
      </c>
      <c r="I14221" s="12">
        <f>H14221/IFERROR(INDEX('Información SKU'!$K$1:$K$54,MATCH(E14221,'Información SKU'!$A$1:$A$54,0),1),40)</f>
        <v>0.81666666666666665</v>
      </c>
      <c r="J14221" s="3">
        <v>43471</v>
      </c>
      <c r="K14221" s="12" t="s">
        <v>218</v>
      </c>
      <c r="L14221">
        <v>1</v>
      </c>
    </row>
    <row r="14222" spans="1:12" x14ac:dyDescent="0.25">
      <c r="A14222">
        <v>1001666</v>
      </c>
      <c r="B14222" t="s">
        <v>114</v>
      </c>
      <c r="C14222">
        <v>11027089</v>
      </c>
      <c r="D14222">
        <v>470</v>
      </c>
      <c r="E14222">
        <v>5402</v>
      </c>
      <c r="F14222" t="s">
        <v>32</v>
      </c>
      <c r="G14222">
        <f>H14222*IFERROR(INDEX('Información SKU'!$H$1:$H$54,MATCH(E14222,'Información SKU'!$A$1:$A$54,0),1),15)</f>
        <v>54</v>
      </c>
      <c r="H14222">
        <v>9</v>
      </c>
      <c r="I14222" s="12">
        <f>H14222/IFERROR(INDEX('Información SKU'!$K$1:$K$54,MATCH(E14222,'Información SKU'!$A$1:$A$54,0),1),40)</f>
        <v>0.15</v>
      </c>
      <c r="J14222" s="3">
        <v>43471</v>
      </c>
      <c r="K14222" s="12" t="s">
        <v>218</v>
      </c>
      <c r="L14222">
        <v>1</v>
      </c>
    </row>
    <row r="14223" spans="1:12" x14ac:dyDescent="0.25">
      <c r="A14223">
        <v>1001666</v>
      </c>
      <c r="B14223" t="s">
        <v>114</v>
      </c>
      <c r="C14223">
        <v>11027089</v>
      </c>
      <c r="D14223">
        <v>20</v>
      </c>
      <c r="E14223">
        <v>42</v>
      </c>
      <c r="F14223" t="s">
        <v>15</v>
      </c>
      <c r="G14223">
        <f>H14223*IFERROR(INDEX('Información SKU'!$H$1:$H$54,MATCH(E14223,'Información SKU'!$A$1:$A$54,0),1),15)</f>
        <v>24</v>
      </c>
      <c r="H14223">
        <v>2</v>
      </c>
      <c r="I14223" s="12">
        <f>H14223/IFERROR(INDEX('Información SKU'!$K$1:$K$54,MATCH(E14223,'Información SKU'!$A$1:$A$54,0),1),40)</f>
        <v>0.04</v>
      </c>
      <c r="J14223" s="3">
        <v>43471</v>
      </c>
      <c r="K14223" s="12" t="s">
        <v>220</v>
      </c>
      <c r="L14223">
        <v>2</v>
      </c>
    </row>
    <row r="14224" spans="1:12" x14ac:dyDescent="0.25">
      <c r="A14224">
        <v>1001666</v>
      </c>
      <c r="B14224" t="s">
        <v>114</v>
      </c>
      <c r="C14224">
        <v>11027089</v>
      </c>
      <c r="D14224">
        <v>30</v>
      </c>
      <c r="E14224">
        <v>43</v>
      </c>
      <c r="F14224" t="s">
        <v>12</v>
      </c>
      <c r="G14224">
        <f>H14224*IFERROR(INDEX('Información SKU'!$H$1:$H$54,MATCH(E14224,'Información SKU'!$A$1:$A$54,0),1),15)</f>
        <v>48</v>
      </c>
      <c r="H14224">
        <v>6</v>
      </c>
      <c r="I14224" s="12">
        <f>H14224/IFERROR(INDEX('Información SKU'!$K$1:$K$54,MATCH(E14224,'Información SKU'!$A$1:$A$54,0),1),40)</f>
        <v>0.14285714285714285</v>
      </c>
      <c r="J14224" s="3">
        <v>43471</v>
      </c>
      <c r="K14224" s="12" t="s">
        <v>222</v>
      </c>
      <c r="L14224">
        <v>3</v>
      </c>
    </row>
    <row r="14225" spans="1:12" x14ac:dyDescent="0.25">
      <c r="A14225">
        <v>1001666</v>
      </c>
      <c r="B14225" t="s">
        <v>114</v>
      </c>
      <c r="C14225">
        <v>11027089</v>
      </c>
      <c r="D14225">
        <v>100</v>
      </c>
      <c r="E14225">
        <v>320</v>
      </c>
      <c r="F14225" t="s">
        <v>31</v>
      </c>
      <c r="G14225">
        <f>H14225*IFERROR(INDEX('Información SKU'!$H$1:$H$54,MATCH(E14225,'Información SKU'!$A$1:$A$54,0),1),15)</f>
        <v>600</v>
      </c>
      <c r="H14225">
        <v>40</v>
      </c>
      <c r="I14225" s="12">
        <f>H14225/IFERROR(INDEX('Información SKU'!$K$1:$K$54,MATCH(E14225,'Información SKU'!$A$1:$A$54,0),1),40)</f>
        <v>0.51282051282051277</v>
      </c>
      <c r="J14225" s="3">
        <v>43471</v>
      </c>
      <c r="K14225" s="12" t="s">
        <v>219</v>
      </c>
      <c r="L14225">
        <v>1</v>
      </c>
    </row>
    <row r="14226" spans="1:12" x14ac:dyDescent="0.25">
      <c r="A14226">
        <v>1001666</v>
      </c>
      <c r="B14226" t="s">
        <v>114</v>
      </c>
      <c r="C14226">
        <v>11027089</v>
      </c>
      <c r="D14226">
        <v>200</v>
      </c>
      <c r="E14226">
        <v>460</v>
      </c>
      <c r="F14226" t="s">
        <v>38</v>
      </c>
      <c r="G14226">
        <f>H14226*IFERROR(INDEX('Información SKU'!$H$1:$H$54,MATCH(E14226,'Información SKU'!$A$1:$A$54,0),1),15)</f>
        <v>285</v>
      </c>
      <c r="H14226">
        <v>19</v>
      </c>
      <c r="I14226" s="12">
        <f>H14226/IFERROR(INDEX('Información SKU'!$K$1:$K$54,MATCH(E14226,'Información SKU'!$A$1:$A$54,0),1),40)</f>
        <v>0.24358974358974358</v>
      </c>
      <c r="J14226" s="3">
        <v>43471</v>
      </c>
      <c r="K14226" s="12" t="s">
        <v>218</v>
      </c>
      <c r="L14226">
        <v>1</v>
      </c>
    </row>
    <row r="14227" spans="1:12" x14ac:dyDescent="0.25">
      <c r="A14227">
        <v>1001666</v>
      </c>
      <c r="B14227" t="s">
        <v>114</v>
      </c>
      <c r="C14227">
        <v>11027089</v>
      </c>
      <c r="D14227">
        <v>210</v>
      </c>
      <c r="E14227">
        <v>509</v>
      </c>
      <c r="F14227" t="s">
        <v>0</v>
      </c>
      <c r="G14227">
        <f>H14227*IFERROR(INDEX('Información SKU'!$H$1:$H$54,MATCH(E14227,'Información SKU'!$A$1:$A$54,0),1),15)</f>
        <v>582</v>
      </c>
      <c r="H14227">
        <v>97</v>
      </c>
      <c r="I14227" s="12">
        <f>H14227/IFERROR(INDEX('Información SKU'!$K$1:$K$54,MATCH(E14227,'Información SKU'!$A$1:$A$54,0),1),40)</f>
        <v>1.2124999999999999</v>
      </c>
      <c r="J14227" s="3">
        <v>43471</v>
      </c>
      <c r="K14227" s="12" t="s">
        <v>220</v>
      </c>
      <c r="L14227">
        <v>2</v>
      </c>
    </row>
    <row r="14228" spans="1:12" x14ac:dyDescent="0.25">
      <c r="A14228">
        <v>1001666</v>
      </c>
      <c r="B14228" t="s">
        <v>114</v>
      </c>
      <c r="C14228">
        <v>11027089</v>
      </c>
      <c r="D14228">
        <v>220</v>
      </c>
      <c r="E14228">
        <v>510</v>
      </c>
      <c r="F14228" t="s">
        <v>30</v>
      </c>
      <c r="G14228">
        <f>H14228*IFERROR(INDEX('Información SKU'!$H$1:$H$54,MATCH(E14228,'Información SKU'!$A$1:$A$54,0),1),15)</f>
        <v>192</v>
      </c>
      <c r="H14228">
        <v>32</v>
      </c>
      <c r="I14228" s="12">
        <f>H14228/IFERROR(INDEX('Información SKU'!$K$1:$K$54,MATCH(E14228,'Información SKU'!$A$1:$A$54,0),1),40)</f>
        <v>0.64</v>
      </c>
      <c r="J14228" s="3">
        <v>43471</v>
      </c>
      <c r="K14228" s="12" t="s">
        <v>219</v>
      </c>
      <c r="L14228">
        <v>1</v>
      </c>
    </row>
    <row r="14229" spans="1:12" x14ac:dyDescent="0.25">
      <c r="A14229">
        <v>1001666</v>
      </c>
      <c r="B14229" t="s">
        <v>114</v>
      </c>
      <c r="C14229">
        <v>11027089</v>
      </c>
      <c r="D14229">
        <v>230</v>
      </c>
      <c r="E14229">
        <v>511</v>
      </c>
      <c r="F14229" t="s">
        <v>29</v>
      </c>
      <c r="G14229">
        <f>H14229*IFERROR(INDEX('Información SKU'!$H$1:$H$54,MATCH(E14229,'Información SKU'!$A$1:$A$54,0),1),15)</f>
        <v>176</v>
      </c>
      <c r="H14229">
        <v>22</v>
      </c>
      <c r="I14229" s="12">
        <f>H14229/IFERROR(INDEX('Información SKU'!$K$1:$K$54,MATCH(E14229,'Información SKU'!$A$1:$A$54,0),1),40)</f>
        <v>0.36666666666666664</v>
      </c>
      <c r="J14229" s="3">
        <v>43471</v>
      </c>
      <c r="K14229" s="12" t="s">
        <v>222</v>
      </c>
      <c r="L14229">
        <v>3</v>
      </c>
    </row>
    <row r="14230" spans="1:12" x14ac:dyDescent="0.25">
      <c r="A14230">
        <v>1001666</v>
      </c>
      <c r="B14230" t="s">
        <v>114</v>
      </c>
      <c r="C14230">
        <v>11027089</v>
      </c>
      <c r="D14230">
        <v>240</v>
      </c>
      <c r="E14230">
        <v>521</v>
      </c>
      <c r="F14230" t="s">
        <v>28</v>
      </c>
      <c r="G14230">
        <f>H14230*IFERROR(INDEX('Información SKU'!$H$1:$H$54,MATCH(E14230,'Información SKU'!$A$1:$A$54,0),1),15)</f>
        <v>288</v>
      </c>
      <c r="H14230">
        <v>36</v>
      </c>
      <c r="I14230" s="12">
        <f>H14230/IFERROR(INDEX('Información SKU'!$K$1:$K$54,MATCH(E14230,'Información SKU'!$A$1:$A$54,0),1),40)</f>
        <v>0.6</v>
      </c>
      <c r="J14230" s="3">
        <v>43471</v>
      </c>
      <c r="K14230" s="12" t="s">
        <v>220</v>
      </c>
      <c r="L14230">
        <v>2</v>
      </c>
    </row>
    <row r="14231" spans="1:12" x14ac:dyDescent="0.25">
      <c r="A14231">
        <v>1001666</v>
      </c>
      <c r="B14231" t="s">
        <v>114</v>
      </c>
      <c r="C14231">
        <v>11027089</v>
      </c>
      <c r="D14231">
        <v>250</v>
      </c>
      <c r="E14231">
        <v>522</v>
      </c>
      <c r="F14231" t="s">
        <v>6</v>
      </c>
      <c r="G14231">
        <f>H14231*IFERROR(INDEX('Información SKU'!$H$1:$H$54,MATCH(E14231,'Información SKU'!$A$1:$A$54,0),1),15)</f>
        <v>270</v>
      </c>
      <c r="H14231">
        <v>18</v>
      </c>
      <c r="I14231" s="12">
        <f>H14231/IFERROR(INDEX('Información SKU'!$K$1:$K$54,MATCH(E14231,'Información SKU'!$A$1:$A$54,0),1),40)</f>
        <v>0.3</v>
      </c>
      <c r="J14231" s="3">
        <v>43471</v>
      </c>
      <c r="K14231" s="12" t="s">
        <v>218</v>
      </c>
      <c r="L14231">
        <v>1</v>
      </c>
    </row>
    <row r="14232" spans="1:12" x14ac:dyDescent="0.25">
      <c r="A14232">
        <v>1001665</v>
      </c>
      <c r="B14232" t="s">
        <v>114</v>
      </c>
      <c r="C14232">
        <v>11027090</v>
      </c>
      <c r="D14232">
        <v>160</v>
      </c>
      <c r="E14232">
        <v>521</v>
      </c>
      <c r="F14232" t="s">
        <v>28</v>
      </c>
      <c r="G14232">
        <f>H14232*IFERROR(INDEX('Información SKU'!$H$1:$H$54,MATCH(E14232,'Información SKU'!$A$1:$A$54,0),1),15)</f>
        <v>176</v>
      </c>
      <c r="H14232">
        <v>22</v>
      </c>
      <c r="I14232" s="12">
        <f>H14232/IFERROR(INDEX('Información SKU'!$K$1:$K$54,MATCH(E14232,'Información SKU'!$A$1:$A$54,0),1),40)</f>
        <v>0.36666666666666664</v>
      </c>
      <c r="J14232" s="3">
        <v>43471</v>
      </c>
      <c r="K14232" s="12" t="s">
        <v>222</v>
      </c>
      <c r="L14232">
        <v>3</v>
      </c>
    </row>
    <row r="14233" spans="1:12" x14ac:dyDescent="0.25">
      <c r="A14233">
        <v>1001665</v>
      </c>
      <c r="B14233" t="s">
        <v>114</v>
      </c>
      <c r="C14233">
        <v>11027090</v>
      </c>
      <c r="D14233">
        <v>170</v>
      </c>
      <c r="E14233">
        <v>522</v>
      </c>
      <c r="F14233" t="s">
        <v>6</v>
      </c>
      <c r="G14233">
        <f>H14233*IFERROR(INDEX('Información SKU'!$H$1:$H$54,MATCH(E14233,'Información SKU'!$A$1:$A$54,0),1),15)</f>
        <v>330</v>
      </c>
      <c r="H14233">
        <v>22</v>
      </c>
      <c r="I14233" s="12">
        <f>H14233/IFERROR(INDEX('Información SKU'!$K$1:$K$54,MATCH(E14233,'Información SKU'!$A$1:$A$54,0),1),40)</f>
        <v>0.36666666666666664</v>
      </c>
      <c r="J14233" s="3">
        <v>43471</v>
      </c>
      <c r="K14233" s="12" t="s">
        <v>220</v>
      </c>
      <c r="L14233">
        <v>2</v>
      </c>
    </row>
    <row r="14234" spans="1:12" x14ac:dyDescent="0.25">
      <c r="A14234">
        <v>1001665</v>
      </c>
      <c r="B14234" t="s">
        <v>114</v>
      </c>
      <c r="C14234">
        <v>11027090</v>
      </c>
      <c r="D14234">
        <v>220</v>
      </c>
      <c r="E14234">
        <v>1199</v>
      </c>
      <c r="F14234" t="s">
        <v>26</v>
      </c>
      <c r="G14234">
        <f>H14234*IFERROR(INDEX('Información SKU'!$H$1:$H$54,MATCH(E14234,'Información SKU'!$A$1:$A$54,0),1),15)</f>
        <v>288</v>
      </c>
      <c r="H14234">
        <v>24</v>
      </c>
      <c r="I14234" s="12">
        <f>H14234/IFERROR(INDEX('Información SKU'!$K$1:$K$54,MATCH(E14234,'Información SKU'!$A$1:$A$54,0),1),40)</f>
        <v>0.4</v>
      </c>
      <c r="J14234" s="3">
        <v>43471</v>
      </c>
      <c r="K14234" s="12" t="s">
        <v>221</v>
      </c>
      <c r="L14234">
        <v>2</v>
      </c>
    </row>
    <row r="14235" spans="1:12" x14ac:dyDescent="0.25">
      <c r="A14235">
        <v>1001665</v>
      </c>
      <c r="B14235" t="s">
        <v>114</v>
      </c>
      <c r="C14235">
        <v>11027090</v>
      </c>
      <c r="D14235">
        <v>260</v>
      </c>
      <c r="E14235">
        <v>5402</v>
      </c>
      <c r="F14235" t="s">
        <v>32</v>
      </c>
      <c r="G14235">
        <f>H14235*IFERROR(INDEX('Información SKU'!$H$1:$H$54,MATCH(E14235,'Información SKU'!$A$1:$A$54,0),1),15)</f>
        <v>60</v>
      </c>
      <c r="H14235">
        <v>10</v>
      </c>
      <c r="I14235" s="12">
        <f>H14235/IFERROR(INDEX('Información SKU'!$K$1:$K$54,MATCH(E14235,'Información SKU'!$A$1:$A$54,0),1),40)</f>
        <v>0.16666666666666666</v>
      </c>
      <c r="J14235" s="3">
        <v>43471</v>
      </c>
      <c r="K14235" s="12" t="s">
        <v>222</v>
      </c>
      <c r="L14235">
        <v>3</v>
      </c>
    </row>
    <row r="14236" spans="1:12" x14ac:dyDescent="0.25">
      <c r="A14236">
        <v>1001665</v>
      </c>
      <c r="B14236" t="s">
        <v>114</v>
      </c>
      <c r="C14236">
        <v>11027090</v>
      </c>
      <c r="D14236">
        <v>150</v>
      </c>
      <c r="E14236">
        <v>510</v>
      </c>
      <c r="F14236" t="s">
        <v>30</v>
      </c>
      <c r="G14236">
        <f>H14236*IFERROR(INDEX('Información SKU'!$H$1:$H$54,MATCH(E14236,'Información SKU'!$A$1:$A$54,0),1),15)</f>
        <v>270</v>
      </c>
      <c r="H14236">
        <v>45</v>
      </c>
      <c r="I14236" s="12">
        <f>H14236/IFERROR(INDEX('Información SKU'!$K$1:$K$54,MATCH(E14236,'Información SKU'!$A$1:$A$54,0),1),40)</f>
        <v>0.9</v>
      </c>
      <c r="J14236" s="3">
        <v>43471</v>
      </c>
      <c r="K14236" s="12" t="s">
        <v>220</v>
      </c>
      <c r="L14236">
        <v>2</v>
      </c>
    </row>
    <row r="14237" spans="1:12" x14ac:dyDescent="0.25">
      <c r="A14237">
        <v>1001665</v>
      </c>
      <c r="B14237" t="s">
        <v>114</v>
      </c>
      <c r="C14237">
        <v>11027090</v>
      </c>
      <c r="D14237">
        <v>70</v>
      </c>
      <c r="E14237">
        <v>460</v>
      </c>
      <c r="F14237" t="s">
        <v>38</v>
      </c>
      <c r="G14237">
        <f>H14237*IFERROR(INDEX('Información SKU'!$H$1:$H$54,MATCH(E14237,'Información SKU'!$A$1:$A$54,0),1),15)</f>
        <v>660</v>
      </c>
      <c r="H14237">
        <v>44</v>
      </c>
      <c r="I14237" s="12">
        <f>H14237/IFERROR(INDEX('Información SKU'!$K$1:$K$54,MATCH(E14237,'Información SKU'!$A$1:$A$54,0),1),40)</f>
        <v>0.5641025641025641</v>
      </c>
      <c r="J14237" s="3">
        <v>43471</v>
      </c>
      <c r="K14237" s="12" t="s">
        <v>219</v>
      </c>
      <c r="L14237">
        <v>1</v>
      </c>
    </row>
    <row r="14238" spans="1:12" x14ac:dyDescent="0.25">
      <c r="A14238">
        <v>1001665</v>
      </c>
      <c r="B14238" t="s">
        <v>114</v>
      </c>
      <c r="C14238">
        <v>11027090</v>
      </c>
      <c r="D14238">
        <v>90</v>
      </c>
      <c r="E14238">
        <v>320</v>
      </c>
      <c r="F14238" t="s">
        <v>31</v>
      </c>
      <c r="G14238">
        <f>H14238*IFERROR(INDEX('Información SKU'!$H$1:$H$54,MATCH(E14238,'Información SKU'!$A$1:$A$54,0),1),15)</f>
        <v>585</v>
      </c>
      <c r="H14238">
        <v>39</v>
      </c>
      <c r="I14238" s="12">
        <f>H14238/IFERROR(INDEX('Información SKU'!$K$1:$K$54,MATCH(E14238,'Información SKU'!$A$1:$A$54,0),1),40)</f>
        <v>0.5</v>
      </c>
      <c r="J14238" s="3">
        <v>43471</v>
      </c>
      <c r="K14238" s="12" t="s">
        <v>219</v>
      </c>
      <c r="L14238">
        <v>1</v>
      </c>
    </row>
    <row r="14239" spans="1:12" x14ac:dyDescent="0.25">
      <c r="A14239">
        <v>1001665</v>
      </c>
      <c r="B14239" t="s">
        <v>114</v>
      </c>
      <c r="C14239">
        <v>11027090</v>
      </c>
      <c r="D14239">
        <v>140</v>
      </c>
      <c r="E14239">
        <v>41</v>
      </c>
      <c r="F14239" t="s">
        <v>71</v>
      </c>
      <c r="G14239">
        <f>H14239*IFERROR(INDEX('Información SKU'!$H$1:$H$54,MATCH(E14239,'Información SKU'!$A$1:$A$54,0),1),15)</f>
        <v>272</v>
      </c>
      <c r="H14239">
        <v>34</v>
      </c>
      <c r="I14239" s="12">
        <f>H14239/IFERROR(INDEX('Información SKU'!$K$1:$K$54,MATCH(E14239,'Información SKU'!$A$1:$A$54,0),1),40)</f>
        <v>0.56666666666666665</v>
      </c>
      <c r="J14239" s="3">
        <v>43471</v>
      </c>
      <c r="K14239" s="12" t="s">
        <v>222</v>
      </c>
      <c r="L14239">
        <v>3</v>
      </c>
    </row>
    <row r="14240" spans="1:12" x14ac:dyDescent="0.25">
      <c r="A14240">
        <v>1001666</v>
      </c>
      <c r="B14240" t="s">
        <v>114</v>
      </c>
      <c r="C14240">
        <v>11027091</v>
      </c>
      <c r="D14240">
        <v>10</v>
      </c>
      <c r="E14240">
        <v>205</v>
      </c>
      <c r="F14240" t="s">
        <v>35</v>
      </c>
      <c r="G14240">
        <f>H14240*IFERROR(INDEX('Información SKU'!$H$1:$H$54,MATCH(E14240,'Información SKU'!$A$1:$A$54,0),1),15)</f>
        <v>112</v>
      </c>
      <c r="H14240">
        <v>14</v>
      </c>
      <c r="I14240" s="12">
        <f>H14240/IFERROR(INDEX('Información SKU'!$K$1:$K$54,MATCH(E14240,'Información SKU'!$A$1:$A$54,0),1),40)</f>
        <v>0.33333333333333331</v>
      </c>
      <c r="J14240" s="3">
        <v>43471</v>
      </c>
      <c r="K14240" s="12" t="s">
        <v>219</v>
      </c>
      <c r="L14240">
        <v>1</v>
      </c>
    </row>
    <row r="14241" spans="1:12" x14ac:dyDescent="0.25">
      <c r="A14241">
        <v>1001666</v>
      </c>
      <c r="B14241" t="s">
        <v>114</v>
      </c>
      <c r="C14241">
        <v>11027092</v>
      </c>
      <c r="D14241">
        <v>10</v>
      </c>
      <c r="E14241">
        <v>62</v>
      </c>
      <c r="F14241" t="s">
        <v>25</v>
      </c>
      <c r="G14241">
        <f>H14241*IFERROR(INDEX('Información SKU'!$H$1:$H$54,MATCH(E14241,'Información SKU'!$A$1:$A$54,0),1),15)</f>
        <v>232</v>
      </c>
      <c r="H14241">
        <v>29</v>
      </c>
      <c r="I14241" s="12">
        <f>H14241/IFERROR(INDEX('Información SKU'!$K$1:$K$54,MATCH(E14241,'Información SKU'!$A$1:$A$54,0),1),40)</f>
        <v>0.57999999999999996</v>
      </c>
      <c r="J14241" s="3">
        <v>43471</v>
      </c>
      <c r="K14241" s="12" t="s">
        <v>220</v>
      </c>
      <c r="L14241">
        <v>2</v>
      </c>
    </row>
    <row r="14242" spans="1:12" x14ac:dyDescent="0.25">
      <c r="A14242">
        <v>1001674</v>
      </c>
      <c r="B14242" t="s">
        <v>114</v>
      </c>
      <c r="C14242">
        <v>11027093</v>
      </c>
      <c r="D14242">
        <v>30</v>
      </c>
      <c r="E14242">
        <v>581</v>
      </c>
      <c r="F14242" t="s">
        <v>40</v>
      </c>
      <c r="G14242">
        <f>H14242*IFERROR(INDEX('Información SKU'!$H$1:$H$54,MATCH(E14242,'Información SKU'!$A$1:$A$54,0),1),15)</f>
        <v>300</v>
      </c>
      <c r="H14242">
        <v>50</v>
      </c>
      <c r="I14242" s="12">
        <f>H14242/IFERROR(INDEX('Información SKU'!$K$1:$K$54,MATCH(E14242,'Información SKU'!$A$1:$A$54,0),1),40)</f>
        <v>1</v>
      </c>
      <c r="J14242" s="3">
        <v>43471</v>
      </c>
      <c r="K14242" s="12" t="s">
        <v>223</v>
      </c>
      <c r="L14242">
        <v>3</v>
      </c>
    </row>
    <row r="14243" spans="1:12" x14ac:dyDescent="0.25">
      <c r="A14243">
        <v>1001674</v>
      </c>
      <c r="B14243" t="s">
        <v>114</v>
      </c>
      <c r="C14243">
        <v>11027094</v>
      </c>
      <c r="D14243">
        <v>10</v>
      </c>
      <c r="E14243">
        <v>62</v>
      </c>
      <c r="F14243" t="s">
        <v>25</v>
      </c>
      <c r="G14243">
        <f>H14243*IFERROR(INDEX('Información SKU'!$H$1:$H$54,MATCH(E14243,'Información SKU'!$A$1:$A$54,0),1),15)</f>
        <v>408</v>
      </c>
      <c r="H14243">
        <v>51</v>
      </c>
      <c r="I14243" s="12">
        <f>H14243/IFERROR(INDEX('Información SKU'!$K$1:$K$54,MATCH(E14243,'Información SKU'!$A$1:$A$54,0),1),40)</f>
        <v>1.02</v>
      </c>
      <c r="J14243" s="3">
        <v>43471</v>
      </c>
      <c r="K14243" s="12" t="s">
        <v>222</v>
      </c>
      <c r="L14243">
        <v>3</v>
      </c>
    </row>
    <row r="14244" spans="1:12" x14ac:dyDescent="0.25">
      <c r="A14244">
        <v>1001674</v>
      </c>
      <c r="B14244" t="s">
        <v>114</v>
      </c>
      <c r="C14244">
        <v>11027154</v>
      </c>
      <c r="D14244">
        <v>20</v>
      </c>
      <c r="E14244">
        <v>511</v>
      </c>
      <c r="F14244" t="s">
        <v>29</v>
      </c>
      <c r="G14244">
        <f>H14244*IFERROR(INDEX('Información SKU'!$H$1:$H$54,MATCH(E14244,'Información SKU'!$A$1:$A$54,0),1),15)</f>
        <v>544</v>
      </c>
      <c r="H14244">
        <v>68</v>
      </c>
      <c r="I14244" s="12">
        <f>H14244/IFERROR(INDEX('Información SKU'!$K$1:$K$54,MATCH(E14244,'Información SKU'!$A$1:$A$54,0),1),40)</f>
        <v>1.1333333333333333</v>
      </c>
      <c r="J14244" s="3">
        <v>43471</v>
      </c>
      <c r="K14244" s="12" t="s">
        <v>221</v>
      </c>
      <c r="L14244">
        <v>2</v>
      </c>
    </row>
    <row r="14245" spans="1:12" x14ac:dyDescent="0.25">
      <c r="A14245">
        <v>1004650</v>
      </c>
      <c r="B14245" t="s">
        <v>104</v>
      </c>
      <c r="C14245">
        <v>11027173</v>
      </c>
      <c r="D14245">
        <v>10</v>
      </c>
      <c r="E14245">
        <v>205</v>
      </c>
      <c r="F14245" t="s">
        <v>35</v>
      </c>
      <c r="G14245">
        <f>H14245*IFERROR(INDEX('Información SKU'!$H$1:$H$54,MATCH(E14245,'Información SKU'!$A$1:$A$54,0),1),15)</f>
        <v>840</v>
      </c>
      <c r="H14245">
        <v>105</v>
      </c>
      <c r="I14245" s="12">
        <f>H14245/IFERROR(INDEX('Información SKU'!$K$1:$K$54,MATCH(E14245,'Información SKU'!$A$1:$A$54,0),1),40)</f>
        <v>2.5</v>
      </c>
      <c r="J14245" s="3">
        <v>43471</v>
      </c>
      <c r="K14245" s="12" t="s">
        <v>220</v>
      </c>
      <c r="L14245">
        <v>2</v>
      </c>
    </row>
    <row r="14246" spans="1:12" x14ac:dyDescent="0.25">
      <c r="A14246">
        <v>1004650</v>
      </c>
      <c r="B14246" t="s">
        <v>104</v>
      </c>
      <c r="C14246">
        <v>11027186</v>
      </c>
      <c r="D14246">
        <v>30</v>
      </c>
      <c r="E14246">
        <v>205</v>
      </c>
      <c r="F14246" t="s">
        <v>35</v>
      </c>
      <c r="G14246">
        <f>H14246*IFERROR(INDEX('Información SKU'!$H$1:$H$54,MATCH(E14246,'Información SKU'!$A$1:$A$54,0),1),15)</f>
        <v>128</v>
      </c>
      <c r="H14246">
        <v>16</v>
      </c>
      <c r="I14246" s="12">
        <f>H14246/IFERROR(INDEX('Información SKU'!$K$1:$K$54,MATCH(E14246,'Información SKU'!$A$1:$A$54,0),1),40)</f>
        <v>0.38095238095238093</v>
      </c>
      <c r="J14246" s="3">
        <v>43471</v>
      </c>
      <c r="K14246" s="12" t="s">
        <v>219</v>
      </c>
      <c r="L14246">
        <v>1</v>
      </c>
    </row>
    <row r="14247" spans="1:12" x14ac:dyDescent="0.25">
      <c r="A14247">
        <v>1007487</v>
      </c>
      <c r="B14247" t="s">
        <v>117</v>
      </c>
      <c r="C14247">
        <v>11027204</v>
      </c>
      <c r="D14247">
        <v>10</v>
      </c>
      <c r="E14247">
        <v>531</v>
      </c>
      <c r="F14247" t="s">
        <v>40</v>
      </c>
      <c r="G14247">
        <f>H14247*IFERROR(INDEX('Información SKU'!$H$1:$H$54,MATCH(E14247,'Información SKU'!$A$1:$A$54,0),1),15)</f>
        <v>6018</v>
      </c>
      <c r="H14247">
        <v>1003</v>
      </c>
      <c r="I14247" s="12">
        <f>H14247/IFERROR(INDEX('Información SKU'!$K$1:$K$54,MATCH(E14247,'Información SKU'!$A$1:$A$54,0),1),40)</f>
        <v>20.059999999999999</v>
      </c>
      <c r="J14247" s="3">
        <v>43471</v>
      </c>
      <c r="K14247" s="12" t="s">
        <v>222</v>
      </c>
      <c r="L14247">
        <v>3</v>
      </c>
    </row>
    <row r="14248" spans="1:12" x14ac:dyDescent="0.25">
      <c r="A14248">
        <v>1003207</v>
      </c>
      <c r="B14248" t="s">
        <v>117</v>
      </c>
      <c r="C14248">
        <v>11027205</v>
      </c>
      <c r="D14248">
        <v>10</v>
      </c>
      <c r="E14248">
        <v>531</v>
      </c>
      <c r="F14248" t="s">
        <v>40</v>
      </c>
      <c r="G14248">
        <f>H14248*IFERROR(INDEX('Información SKU'!$H$1:$H$54,MATCH(E14248,'Información SKU'!$A$1:$A$54,0),1),15)</f>
        <v>7332</v>
      </c>
      <c r="H14248">
        <v>1222</v>
      </c>
      <c r="I14248" s="12">
        <f>H14248/IFERROR(INDEX('Información SKU'!$K$1:$K$54,MATCH(E14248,'Información SKU'!$A$1:$A$54,0),1),40)</f>
        <v>24.44</v>
      </c>
      <c r="J14248" s="3">
        <v>43471</v>
      </c>
      <c r="K14248" s="12" t="s">
        <v>220</v>
      </c>
      <c r="L14248">
        <v>2</v>
      </c>
    </row>
    <row r="14249" spans="1:12" x14ac:dyDescent="0.25">
      <c r="A14249">
        <v>1003933</v>
      </c>
      <c r="B14249" t="s">
        <v>115</v>
      </c>
      <c r="C14249">
        <v>11027237</v>
      </c>
      <c r="D14249">
        <v>10</v>
      </c>
      <c r="E14249">
        <v>62</v>
      </c>
      <c r="F14249" t="s">
        <v>25</v>
      </c>
      <c r="G14249">
        <f>H14249*IFERROR(INDEX('Información SKU'!$H$1:$H$54,MATCH(E14249,'Información SKU'!$A$1:$A$54,0),1),15)</f>
        <v>1472</v>
      </c>
      <c r="H14249">
        <v>184</v>
      </c>
      <c r="I14249" s="12">
        <f>H14249/IFERROR(INDEX('Información SKU'!$K$1:$K$54,MATCH(E14249,'Información SKU'!$A$1:$A$54,0),1),40)</f>
        <v>3.68</v>
      </c>
      <c r="J14249" s="3">
        <v>43502</v>
      </c>
      <c r="K14249" s="12" t="s">
        <v>218</v>
      </c>
      <c r="L14249">
        <v>1</v>
      </c>
    </row>
    <row r="14250" spans="1:12" x14ac:dyDescent="0.25">
      <c r="A14250">
        <v>1003933</v>
      </c>
      <c r="B14250" t="s">
        <v>115</v>
      </c>
      <c r="C14250">
        <v>11027237</v>
      </c>
      <c r="D14250">
        <v>20</v>
      </c>
      <c r="E14250">
        <v>223</v>
      </c>
      <c r="F14250" t="s">
        <v>74</v>
      </c>
      <c r="G14250">
        <f>H14250*IFERROR(INDEX('Información SKU'!$H$1:$H$54,MATCH(E14250,'Información SKU'!$A$1:$A$54,0),1),15)</f>
        <v>252</v>
      </c>
      <c r="H14250">
        <v>42</v>
      </c>
      <c r="I14250" s="12">
        <f>H14250/IFERROR(INDEX('Información SKU'!$K$1:$K$54,MATCH(E14250,'Información SKU'!$A$1:$A$54,0),1),40)</f>
        <v>1</v>
      </c>
      <c r="J14250" s="3">
        <v>43502</v>
      </c>
      <c r="K14250" s="12" t="s">
        <v>221</v>
      </c>
      <c r="L14250">
        <v>2</v>
      </c>
    </row>
    <row r="14251" spans="1:12" x14ac:dyDescent="0.25">
      <c r="A14251">
        <v>1003933</v>
      </c>
      <c r="B14251" t="s">
        <v>115</v>
      </c>
      <c r="C14251">
        <v>11027237</v>
      </c>
      <c r="D14251">
        <v>30</v>
      </c>
      <c r="E14251">
        <v>244</v>
      </c>
      <c r="F14251" t="s">
        <v>94</v>
      </c>
      <c r="G14251">
        <f>H14251*IFERROR(INDEX('Información SKU'!$H$1:$H$54,MATCH(E14251,'Información SKU'!$A$1:$A$54,0),1),15)</f>
        <v>552</v>
      </c>
      <c r="H14251">
        <v>46</v>
      </c>
      <c r="I14251" s="12">
        <f>H14251/IFERROR(INDEX('Información SKU'!$K$1:$K$54,MATCH(E14251,'Información SKU'!$A$1:$A$54,0),1),40)</f>
        <v>0.47916666666666669</v>
      </c>
      <c r="J14251" s="3">
        <v>43502</v>
      </c>
      <c r="K14251" s="12" t="s">
        <v>219</v>
      </c>
      <c r="L14251">
        <v>1</v>
      </c>
    </row>
    <row r="14252" spans="1:12" x14ac:dyDescent="0.25">
      <c r="A14252">
        <v>1003933</v>
      </c>
      <c r="B14252" t="s">
        <v>115</v>
      </c>
      <c r="C14252">
        <v>11027237</v>
      </c>
      <c r="D14252">
        <v>50</v>
      </c>
      <c r="E14252">
        <v>509</v>
      </c>
      <c r="F14252" t="s">
        <v>0</v>
      </c>
      <c r="G14252">
        <f>H14252*IFERROR(INDEX('Información SKU'!$H$1:$H$54,MATCH(E14252,'Información SKU'!$A$1:$A$54,0),1),15)</f>
        <v>480</v>
      </c>
      <c r="H14252">
        <v>80</v>
      </c>
      <c r="I14252" s="12">
        <f>H14252/IFERROR(INDEX('Información SKU'!$K$1:$K$54,MATCH(E14252,'Información SKU'!$A$1:$A$54,0),1),40)</f>
        <v>1</v>
      </c>
      <c r="J14252" s="3">
        <v>43502</v>
      </c>
      <c r="K14252" s="12" t="s">
        <v>222</v>
      </c>
      <c r="L14252">
        <v>3</v>
      </c>
    </row>
    <row r="14253" spans="1:12" x14ac:dyDescent="0.25">
      <c r="A14253">
        <v>1003933</v>
      </c>
      <c r="B14253" t="s">
        <v>115</v>
      </c>
      <c r="C14253">
        <v>11027242</v>
      </c>
      <c r="D14253">
        <v>480</v>
      </c>
      <c r="E14253">
        <v>2397</v>
      </c>
      <c r="F14253" t="s">
        <v>67</v>
      </c>
      <c r="G14253">
        <f>H14253*IFERROR(INDEX('Información SKU'!$H$1:$H$54,MATCH(E14253,'Información SKU'!$A$1:$A$54,0),1),15)</f>
        <v>192</v>
      </c>
      <c r="H14253">
        <v>16</v>
      </c>
      <c r="I14253" s="12">
        <f>H14253/IFERROR(INDEX('Información SKU'!$K$1:$K$54,MATCH(E14253,'Información SKU'!$A$1:$A$54,0),1),40)</f>
        <v>0.32</v>
      </c>
      <c r="J14253" s="3">
        <v>43502</v>
      </c>
      <c r="K14253" s="12" t="s">
        <v>221</v>
      </c>
      <c r="L14253">
        <v>2</v>
      </c>
    </row>
    <row r="14254" spans="1:12" x14ac:dyDescent="0.25">
      <c r="A14254">
        <v>1003933</v>
      </c>
      <c r="B14254" t="s">
        <v>115</v>
      </c>
      <c r="C14254">
        <v>11027242</v>
      </c>
      <c r="D14254">
        <v>470</v>
      </c>
      <c r="E14254">
        <v>2396</v>
      </c>
      <c r="F14254" t="s">
        <v>68</v>
      </c>
      <c r="G14254">
        <f>H14254*IFERROR(INDEX('Información SKU'!$H$1:$H$54,MATCH(E14254,'Información SKU'!$A$1:$A$54,0),1),15)</f>
        <v>240</v>
      </c>
      <c r="H14254">
        <v>16</v>
      </c>
      <c r="I14254" s="12">
        <f>H14254/IFERROR(INDEX('Información SKU'!$K$1:$K$54,MATCH(E14254,'Información SKU'!$A$1:$A$54,0),1),40)</f>
        <v>0.32</v>
      </c>
      <c r="J14254" s="3">
        <v>43502</v>
      </c>
      <c r="K14254" s="12" t="s">
        <v>219</v>
      </c>
      <c r="L14254">
        <v>1</v>
      </c>
    </row>
    <row r="14255" spans="1:12" x14ac:dyDescent="0.25">
      <c r="A14255">
        <v>1003933</v>
      </c>
      <c r="B14255" t="s">
        <v>115</v>
      </c>
      <c r="C14255">
        <v>11027242</v>
      </c>
      <c r="D14255">
        <v>460</v>
      </c>
      <c r="E14255">
        <v>2389</v>
      </c>
      <c r="F14255" t="s">
        <v>70</v>
      </c>
      <c r="G14255">
        <f>H14255*IFERROR(INDEX('Información SKU'!$H$1:$H$54,MATCH(E14255,'Información SKU'!$A$1:$A$54,0),1),15)</f>
        <v>90</v>
      </c>
      <c r="H14255">
        <v>15</v>
      </c>
      <c r="I14255" s="12">
        <f>H14255/IFERROR(INDEX('Información SKU'!$K$1:$K$54,MATCH(E14255,'Información SKU'!$A$1:$A$54,0),1),40)</f>
        <v>0.15625</v>
      </c>
      <c r="J14255" s="3">
        <v>43502</v>
      </c>
      <c r="K14255" s="12" t="s">
        <v>220</v>
      </c>
      <c r="L14255">
        <v>2</v>
      </c>
    </row>
    <row r="14256" spans="1:12" x14ac:dyDescent="0.25">
      <c r="A14256">
        <v>1003933</v>
      </c>
      <c r="B14256" t="s">
        <v>115</v>
      </c>
      <c r="C14256">
        <v>11027242</v>
      </c>
      <c r="D14256">
        <v>450</v>
      </c>
      <c r="E14256">
        <v>2384</v>
      </c>
      <c r="F14256" t="s">
        <v>10</v>
      </c>
      <c r="G14256">
        <f>H14256*IFERROR(INDEX('Información SKU'!$H$1:$H$54,MATCH(E14256,'Información SKU'!$A$1:$A$54,0),1),15)</f>
        <v>42</v>
      </c>
      <c r="H14256">
        <v>7</v>
      </c>
      <c r="I14256" s="12">
        <f>H14256/IFERROR(INDEX('Información SKU'!$K$1:$K$54,MATCH(E14256,'Información SKU'!$A$1:$A$54,0),1),40)</f>
        <v>7.2916666666666671E-2</v>
      </c>
      <c r="J14256" s="3">
        <v>43502</v>
      </c>
      <c r="K14256" s="12" t="s">
        <v>220</v>
      </c>
      <c r="L14256">
        <v>2</v>
      </c>
    </row>
    <row r="14257" spans="1:12" x14ac:dyDescent="0.25">
      <c r="A14257">
        <v>1003933</v>
      </c>
      <c r="B14257" t="s">
        <v>115</v>
      </c>
      <c r="C14257">
        <v>11027242</v>
      </c>
      <c r="D14257">
        <v>440</v>
      </c>
      <c r="E14257">
        <v>2383</v>
      </c>
      <c r="F14257" t="s">
        <v>92</v>
      </c>
      <c r="G14257">
        <f>H14257*IFERROR(INDEX('Información SKU'!$H$1:$H$54,MATCH(E14257,'Información SKU'!$A$1:$A$54,0),1),15)</f>
        <v>36</v>
      </c>
      <c r="H14257">
        <v>6</v>
      </c>
      <c r="I14257" s="12">
        <f>H14257/IFERROR(INDEX('Información SKU'!$K$1:$K$54,MATCH(E14257,'Información SKU'!$A$1:$A$54,0),1),40)</f>
        <v>3.4285714285714287E-2</v>
      </c>
      <c r="J14257" s="3">
        <v>43502</v>
      </c>
      <c r="K14257" s="12" t="s">
        <v>222</v>
      </c>
      <c r="L14257">
        <v>3</v>
      </c>
    </row>
    <row r="14258" spans="1:12" x14ac:dyDescent="0.25">
      <c r="A14258">
        <v>1003933</v>
      </c>
      <c r="B14258" t="s">
        <v>115</v>
      </c>
      <c r="C14258">
        <v>11027242</v>
      </c>
      <c r="D14258">
        <v>430</v>
      </c>
      <c r="E14258">
        <v>2381</v>
      </c>
      <c r="F14258" t="s">
        <v>93</v>
      </c>
      <c r="G14258">
        <f>H14258*IFERROR(INDEX('Información SKU'!$H$1:$H$54,MATCH(E14258,'Información SKU'!$A$1:$A$54,0),1),15)</f>
        <v>136</v>
      </c>
      <c r="H14258">
        <v>17</v>
      </c>
      <c r="I14258" s="12">
        <f>H14258/IFERROR(INDEX('Información SKU'!$K$1:$K$54,MATCH(E14258,'Información SKU'!$A$1:$A$54,0),1),40)</f>
        <v>9.7142857142857142E-2</v>
      </c>
      <c r="J14258" s="3">
        <v>43502</v>
      </c>
      <c r="K14258" s="12" t="s">
        <v>221</v>
      </c>
      <c r="L14258">
        <v>2</v>
      </c>
    </row>
    <row r="14259" spans="1:12" x14ac:dyDescent="0.25">
      <c r="A14259">
        <v>1003933</v>
      </c>
      <c r="B14259" t="s">
        <v>115</v>
      </c>
      <c r="C14259">
        <v>11027242</v>
      </c>
      <c r="D14259">
        <v>560</v>
      </c>
      <c r="E14259">
        <v>5233</v>
      </c>
      <c r="F14259" t="s">
        <v>91</v>
      </c>
      <c r="G14259">
        <f>H14259*IFERROR(INDEX('Información SKU'!$H$1:$H$54,MATCH(E14259,'Información SKU'!$A$1:$A$54,0),1),15)</f>
        <v>24</v>
      </c>
      <c r="H14259">
        <v>2</v>
      </c>
      <c r="I14259" s="12">
        <f>H14259/IFERROR(INDEX('Información SKU'!$K$1:$K$54,MATCH(E14259,'Información SKU'!$A$1:$A$54,0),1),40)</f>
        <v>3.7037037037037035E-2</v>
      </c>
      <c r="J14259" s="3">
        <v>43502</v>
      </c>
      <c r="K14259" s="12" t="s">
        <v>220</v>
      </c>
      <c r="L14259">
        <v>2</v>
      </c>
    </row>
    <row r="14260" spans="1:12" x14ac:dyDescent="0.25">
      <c r="A14260">
        <v>1003933</v>
      </c>
      <c r="B14260" t="s">
        <v>115</v>
      </c>
      <c r="C14260">
        <v>11027242</v>
      </c>
      <c r="D14260">
        <v>570</v>
      </c>
      <c r="E14260">
        <v>5235</v>
      </c>
      <c r="F14260" t="s">
        <v>90</v>
      </c>
      <c r="G14260">
        <f>H14260*IFERROR(INDEX('Información SKU'!$H$1:$H$54,MATCH(E14260,'Información SKU'!$A$1:$A$54,0),1),15)</f>
        <v>84</v>
      </c>
      <c r="H14260">
        <v>7</v>
      </c>
      <c r="I14260" s="12">
        <f>H14260/IFERROR(INDEX('Información SKU'!$K$1:$K$54,MATCH(E14260,'Información SKU'!$A$1:$A$54,0),1),40)</f>
        <v>0.12962962962962962</v>
      </c>
      <c r="J14260" s="3">
        <v>43502</v>
      </c>
      <c r="K14260" s="12" t="s">
        <v>223</v>
      </c>
      <c r="L14260">
        <v>3</v>
      </c>
    </row>
    <row r="14261" spans="1:12" x14ac:dyDescent="0.25">
      <c r="A14261">
        <v>1003933</v>
      </c>
      <c r="B14261" t="s">
        <v>115</v>
      </c>
      <c r="C14261">
        <v>11027242</v>
      </c>
      <c r="D14261">
        <v>580</v>
      </c>
      <c r="E14261">
        <v>5242</v>
      </c>
      <c r="F14261" t="s">
        <v>87</v>
      </c>
      <c r="G14261">
        <f>H14261*IFERROR(INDEX('Información SKU'!$H$1:$H$54,MATCH(E14261,'Información SKU'!$A$1:$A$54,0),1),15)</f>
        <v>75</v>
      </c>
      <c r="H14261">
        <v>5</v>
      </c>
      <c r="I14261" s="12">
        <f>H14261/IFERROR(INDEX('Información SKU'!$K$1:$K$54,MATCH(E14261,'Información SKU'!$A$1:$A$54,0),1),40)</f>
        <v>5.2083333333333336E-2</v>
      </c>
      <c r="J14261" s="3">
        <v>43502</v>
      </c>
      <c r="K14261" s="12" t="s">
        <v>219</v>
      </c>
      <c r="L14261">
        <v>1</v>
      </c>
    </row>
    <row r="14262" spans="1:12" x14ac:dyDescent="0.25">
      <c r="A14262">
        <v>1003933</v>
      </c>
      <c r="B14262" t="s">
        <v>115</v>
      </c>
      <c r="C14262">
        <v>11027242</v>
      </c>
      <c r="D14262">
        <v>590</v>
      </c>
      <c r="E14262">
        <v>5243</v>
      </c>
      <c r="F14262" t="s">
        <v>86</v>
      </c>
      <c r="G14262">
        <f>H14262*IFERROR(INDEX('Información SKU'!$H$1:$H$54,MATCH(E14262,'Información SKU'!$A$1:$A$54,0),1),15)</f>
        <v>96</v>
      </c>
      <c r="H14262">
        <v>8</v>
      </c>
      <c r="I14262" s="12">
        <f>H14262/IFERROR(INDEX('Información SKU'!$K$1:$K$54,MATCH(E14262,'Información SKU'!$A$1:$A$54,0),1),40)</f>
        <v>0.10666666666666667</v>
      </c>
      <c r="J14262" s="3">
        <v>43502</v>
      </c>
      <c r="K14262" s="12" t="s">
        <v>223</v>
      </c>
      <c r="L14262">
        <v>3</v>
      </c>
    </row>
    <row r="14263" spans="1:12" x14ac:dyDescent="0.25">
      <c r="A14263">
        <v>1003933</v>
      </c>
      <c r="B14263" t="s">
        <v>115</v>
      </c>
      <c r="C14263">
        <v>11027242</v>
      </c>
      <c r="D14263">
        <v>600</v>
      </c>
      <c r="E14263">
        <v>5245</v>
      </c>
      <c r="F14263" t="s">
        <v>85</v>
      </c>
      <c r="G14263">
        <f>H14263*IFERROR(INDEX('Información SKU'!$H$1:$H$54,MATCH(E14263,'Información SKU'!$A$1:$A$54,0),1),15)</f>
        <v>75</v>
      </c>
      <c r="H14263">
        <v>5</v>
      </c>
      <c r="I14263" s="12">
        <f>H14263/IFERROR(INDEX('Información SKU'!$K$1:$K$54,MATCH(E14263,'Información SKU'!$A$1:$A$54,0),1),40)</f>
        <v>5.2083333333333336E-2</v>
      </c>
      <c r="J14263" s="3">
        <v>43502</v>
      </c>
      <c r="K14263" s="12" t="s">
        <v>221</v>
      </c>
      <c r="L14263">
        <v>2</v>
      </c>
    </row>
    <row r="14264" spans="1:12" x14ac:dyDescent="0.25">
      <c r="A14264">
        <v>1003933</v>
      </c>
      <c r="B14264" t="s">
        <v>115</v>
      </c>
      <c r="C14264">
        <v>11027242</v>
      </c>
      <c r="D14264">
        <v>610</v>
      </c>
      <c r="E14264">
        <v>5246</v>
      </c>
      <c r="F14264" t="s">
        <v>73</v>
      </c>
      <c r="G14264">
        <f>H14264*IFERROR(INDEX('Información SKU'!$H$1:$H$54,MATCH(E14264,'Información SKU'!$A$1:$A$54,0),1),15)</f>
        <v>18</v>
      </c>
      <c r="H14264">
        <v>3</v>
      </c>
      <c r="I14264" s="12">
        <f>H14264/IFERROR(INDEX('Información SKU'!$K$1:$K$54,MATCH(E14264,'Información SKU'!$A$1:$A$54,0),1),40)</f>
        <v>0.04</v>
      </c>
      <c r="J14264" s="3">
        <v>43502</v>
      </c>
      <c r="K14264" s="12" t="s">
        <v>222</v>
      </c>
      <c r="L14264">
        <v>3</v>
      </c>
    </row>
    <row r="14265" spans="1:12" x14ac:dyDescent="0.25">
      <c r="A14265">
        <v>1003933</v>
      </c>
      <c r="B14265" t="s">
        <v>115</v>
      </c>
      <c r="C14265">
        <v>11027242</v>
      </c>
      <c r="D14265">
        <v>620</v>
      </c>
      <c r="E14265">
        <v>5273</v>
      </c>
      <c r="F14265" t="s">
        <v>82</v>
      </c>
      <c r="G14265">
        <f>H14265*IFERROR(INDEX('Información SKU'!$H$1:$H$54,MATCH(E14265,'Información SKU'!$A$1:$A$54,0),1),15)</f>
        <v>318</v>
      </c>
      <c r="H14265">
        <v>53</v>
      </c>
      <c r="I14265" s="12">
        <f>H14265/IFERROR(INDEX('Información SKU'!$K$1:$K$54,MATCH(E14265,'Información SKU'!$A$1:$A$54,0),1),40)</f>
        <v>0.75714285714285712</v>
      </c>
      <c r="J14265" s="3">
        <v>43502</v>
      </c>
      <c r="K14265" s="12" t="s">
        <v>220</v>
      </c>
      <c r="L14265">
        <v>2</v>
      </c>
    </row>
    <row r="14266" spans="1:12" x14ac:dyDescent="0.25">
      <c r="A14266">
        <v>1003933</v>
      </c>
      <c r="B14266" t="s">
        <v>115</v>
      </c>
      <c r="C14266">
        <v>11027242</v>
      </c>
      <c r="D14266">
        <v>630</v>
      </c>
      <c r="E14266">
        <v>5274</v>
      </c>
      <c r="F14266" t="s">
        <v>72</v>
      </c>
      <c r="G14266">
        <f>H14266*IFERROR(INDEX('Información SKU'!$H$1:$H$54,MATCH(E14266,'Información SKU'!$A$1:$A$54,0),1),15)</f>
        <v>40</v>
      </c>
      <c r="H14266">
        <v>5</v>
      </c>
      <c r="I14266" s="12">
        <f>H14266/IFERROR(INDEX('Información SKU'!$K$1:$K$54,MATCH(E14266,'Información SKU'!$A$1:$A$54,0),1),40)</f>
        <v>7.1428571428571425E-2</v>
      </c>
      <c r="J14266" s="3">
        <v>43502</v>
      </c>
      <c r="K14266" s="12" t="s">
        <v>221</v>
      </c>
      <c r="L14266">
        <v>2</v>
      </c>
    </row>
    <row r="14267" spans="1:12" x14ac:dyDescent="0.25">
      <c r="A14267">
        <v>1003933</v>
      </c>
      <c r="B14267" t="s">
        <v>115</v>
      </c>
      <c r="C14267">
        <v>11027242</v>
      </c>
      <c r="D14267">
        <v>640</v>
      </c>
      <c r="E14267">
        <v>5275</v>
      </c>
      <c r="F14267" t="s">
        <v>75</v>
      </c>
      <c r="G14267">
        <f>H14267*IFERROR(INDEX('Información SKU'!$H$1:$H$54,MATCH(E14267,'Información SKU'!$A$1:$A$54,0),1),15)</f>
        <v>96</v>
      </c>
      <c r="H14267">
        <v>16</v>
      </c>
      <c r="I14267" s="12">
        <f>H14267/IFERROR(INDEX('Información SKU'!$K$1:$K$54,MATCH(E14267,'Información SKU'!$A$1:$A$54,0),1),40)</f>
        <v>0.22857142857142856</v>
      </c>
      <c r="J14267" s="3">
        <v>43502</v>
      </c>
      <c r="K14267" s="12" t="s">
        <v>222</v>
      </c>
      <c r="L14267">
        <v>3</v>
      </c>
    </row>
    <row r="14268" spans="1:12" x14ac:dyDescent="0.25">
      <c r="A14268">
        <v>1003933</v>
      </c>
      <c r="B14268" t="s">
        <v>115</v>
      </c>
      <c r="C14268">
        <v>11027242</v>
      </c>
      <c r="D14268">
        <v>650</v>
      </c>
      <c r="E14268">
        <v>5402</v>
      </c>
      <c r="F14268" t="s">
        <v>32</v>
      </c>
      <c r="G14268">
        <f>H14268*IFERROR(INDEX('Información SKU'!$H$1:$H$54,MATCH(E14268,'Información SKU'!$A$1:$A$54,0),1),15)</f>
        <v>24</v>
      </c>
      <c r="H14268">
        <v>4</v>
      </c>
      <c r="I14268" s="12">
        <f>H14268/IFERROR(INDEX('Información SKU'!$K$1:$K$54,MATCH(E14268,'Información SKU'!$A$1:$A$54,0),1),40)</f>
        <v>6.6666666666666666E-2</v>
      </c>
      <c r="J14268" s="3">
        <v>43502</v>
      </c>
      <c r="K14268" s="12" t="s">
        <v>218</v>
      </c>
      <c r="L14268">
        <v>1</v>
      </c>
    </row>
    <row r="14269" spans="1:12" x14ac:dyDescent="0.25">
      <c r="A14269">
        <v>1003933</v>
      </c>
      <c r="B14269" t="s">
        <v>115</v>
      </c>
      <c r="C14269">
        <v>11027242</v>
      </c>
      <c r="D14269">
        <v>10</v>
      </c>
      <c r="E14269">
        <v>62</v>
      </c>
      <c r="F14269" t="s">
        <v>25</v>
      </c>
      <c r="G14269">
        <f>H14269*IFERROR(INDEX('Información SKU'!$H$1:$H$54,MATCH(E14269,'Información SKU'!$A$1:$A$54,0),1),15)</f>
        <v>224</v>
      </c>
      <c r="H14269">
        <v>28</v>
      </c>
      <c r="I14269" s="12">
        <f>H14269/IFERROR(INDEX('Información SKU'!$K$1:$K$54,MATCH(E14269,'Información SKU'!$A$1:$A$54,0),1),40)</f>
        <v>0.56000000000000005</v>
      </c>
      <c r="J14269" s="3">
        <v>43502</v>
      </c>
      <c r="K14269" s="12" t="s">
        <v>222</v>
      </c>
      <c r="L14269">
        <v>3</v>
      </c>
    </row>
    <row r="14270" spans="1:12" x14ac:dyDescent="0.25">
      <c r="A14270">
        <v>1003933</v>
      </c>
      <c r="B14270" t="s">
        <v>115</v>
      </c>
      <c r="C14270">
        <v>11027242</v>
      </c>
      <c r="D14270">
        <v>50</v>
      </c>
      <c r="E14270">
        <v>42</v>
      </c>
      <c r="F14270" t="s">
        <v>15</v>
      </c>
      <c r="G14270">
        <f>H14270*IFERROR(INDEX('Información SKU'!$H$1:$H$54,MATCH(E14270,'Información SKU'!$A$1:$A$54,0),1),15)</f>
        <v>276</v>
      </c>
      <c r="H14270">
        <v>23</v>
      </c>
      <c r="I14270" s="12">
        <f>H14270/IFERROR(INDEX('Información SKU'!$K$1:$K$54,MATCH(E14270,'Información SKU'!$A$1:$A$54,0),1),40)</f>
        <v>0.46</v>
      </c>
      <c r="J14270" s="3">
        <v>43502</v>
      </c>
      <c r="K14270" s="12" t="s">
        <v>219</v>
      </c>
      <c r="L14270">
        <v>1</v>
      </c>
    </row>
    <row r="14271" spans="1:12" x14ac:dyDescent="0.25">
      <c r="A14271">
        <v>1003933</v>
      </c>
      <c r="B14271" t="s">
        <v>115</v>
      </c>
      <c r="C14271">
        <v>11027242</v>
      </c>
      <c r="D14271">
        <v>60</v>
      </c>
      <c r="E14271">
        <v>43</v>
      </c>
      <c r="F14271" t="s">
        <v>12</v>
      </c>
      <c r="G14271">
        <f>H14271*IFERROR(INDEX('Información SKU'!$H$1:$H$54,MATCH(E14271,'Información SKU'!$A$1:$A$54,0),1),15)</f>
        <v>24</v>
      </c>
      <c r="H14271">
        <v>3</v>
      </c>
      <c r="I14271" s="12">
        <f>H14271/IFERROR(INDEX('Información SKU'!$K$1:$K$54,MATCH(E14271,'Información SKU'!$A$1:$A$54,0),1),40)</f>
        <v>7.1428571428571425E-2</v>
      </c>
      <c r="J14271" s="3">
        <v>43502</v>
      </c>
      <c r="K14271" s="12" t="s">
        <v>223</v>
      </c>
      <c r="L14271">
        <v>3</v>
      </c>
    </row>
    <row r="14272" spans="1:12" x14ac:dyDescent="0.25">
      <c r="A14272">
        <v>1003933</v>
      </c>
      <c r="B14272" t="s">
        <v>115</v>
      </c>
      <c r="C14272">
        <v>11027242</v>
      </c>
      <c r="D14272">
        <v>90</v>
      </c>
      <c r="E14272">
        <v>223</v>
      </c>
      <c r="F14272" t="s">
        <v>74</v>
      </c>
      <c r="G14272">
        <f>H14272*IFERROR(INDEX('Información SKU'!$H$1:$H$54,MATCH(E14272,'Información SKU'!$A$1:$A$54,0),1),15)</f>
        <v>108</v>
      </c>
      <c r="H14272">
        <v>18</v>
      </c>
      <c r="I14272" s="12">
        <f>H14272/IFERROR(INDEX('Información SKU'!$K$1:$K$54,MATCH(E14272,'Información SKU'!$A$1:$A$54,0),1),40)</f>
        <v>0.42857142857142855</v>
      </c>
      <c r="J14272" s="3">
        <v>43502</v>
      </c>
      <c r="K14272" s="12" t="s">
        <v>222</v>
      </c>
      <c r="L14272">
        <v>3</v>
      </c>
    </row>
    <row r="14273" spans="1:12" x14ac:dyDescent="0.25">
      <c r="A14273">
        <v>1003933</v>
      </c>
      <c r="B14273" t="s">
        <v>115</v>
      </c>
      <c r="C14273">
        <v>11027242</v>
      </c>
      <c r="D14273">
        <v>100</v>
      </c>
      <c r="E14273">
        <v>224</v>
      </c>
      <c r="F14273" t="s">
        <v>37</v>
      </c>
      <c r="G14273">
        <f>H14273*IFERROR(INDEX('Información SKU'!$H$1:$H$54,MATCH(E14273,'Información SKU'!$A$1:$A$54,0),1),15)</f>
        <v>24</v>
      </c>
      <c r="H14273">
        <v>3</v>
      </c>
      <c r="I14273" s="12">
        <f>H14273/IFERROR(INDEX('Información SKU'!$K$1:$K$54,MATCH(E14273,'Información SKU'!$A$1:$A$54,0),1),40)</f>
        <v>7.1428571428571425E-2</v>
      </c>
      <c r="J14273" s="3">
        <v>43502</v>
      </c>
      <c r="K14273" s="12" t="s">
        <v>221</v>
      </c>
      <c r="L14273">
        <v>2</v>
      </c>
    </row>
    <row r="14274" spans="1:12" x14ac:dyDescent="0.25">
      <c r="A14274">
        <v>1003933</v>
      </c>
      <c r="B14274" t="s">
        <v>115</v>
      </c>
      <c r="C14274">
        <v>11027242</v>
      </c>
      <c r="D14274">
        <v>310</v>
      </c>
      <c r="E14274">
        <v>1199</v>
      </c>
      <c r="F14274" t="s">
        <v>26</v>
      </c>
      <c r="G14274">
        <f>H14274*IFERROR(INDEX('Información SKU'!$H$1:$H$54,MATCH(E14274,'Información SKU'!$A$1:$A$54,0),1),15)</f>
        <v>216</v>
      </c>
      <c r="H14274">
        <v>18</v>
      </c>
      <c r="I14274" s="12">
        <f>H14274/IFERROR(INDEX('Información SKU'!$K$1:$K$54,MATCH(E14274,'Información SKU'!$A$1:$A$54,0),1),40)</f>
        <v>0.3</v>
      </c>
      <c r="J14274" s="3">
        <v>43502</v>
      </c>
      <c r="K14274" s="12" t="s">
        <v>221</v>
      </c>
      <c r="L14274">
        <v>2</v>
      </c>
    </row>
    <row r="14275" spans="1:12" x14ac:dyDescent="0.25">
      <c r="A14275">
        <v>1003933</v>
      </c>
      <c r="B14275" t="s">
        <v>115</v>
      </c>
      <c r="C14275">
        <v>11027242</v>
      </c>
      <c r="D14275">
        <v>300</v>
      </c>
      <c r="E14275">
        <v>527</v>
      </c>
      <c r="F14275" t="s">
        <v>80</v>
      </c>
      <c r="G14275">
        <f>H14275*IFERROR(INDEX('Información SKU'!$H$1:$H$54,MATCH(E14275,'Información SKU'!$A$1:$A$54,0),1),15)</f>
        <v>75</v>
      </c>
      <c r="H14275">
        <v>5</v>
      </c>
      <c r="I14275" s="12">
        <f>H14275/IFERROR(INDEX('Información SKU'!$K$1:$K$54,MATCH(E14275,'Información SKU'!$A$1:$A$54,0),1),40)</f>
        <v>8.3333333333333329E-2</v>
      </c>
      <c r="J14275" s="3">
        <v>43502</v>
      </c>
      <c r="K14275" s="12" t="s">
        <v>219</v>
      </c>
      <c r="L14275">
        <v>1</v>
      </c>
    </row>
    <row r="14276" spans="1:12" x14ac:dyDescent="0.25">
      <c r="A14276">
        <v>1003933</v>
      </c>
      <c r="B14276" t="s">
        <v>115</v>
      </c>
      <c r="C14276">
        <v>11027242</v>
      </c>
      <c r="D14276">
        <v>290</v>
      </c>
      <c r="E14276">
        <v>522</v>
      </c>
      <c r="F14276" t="s">
        <v>6</v>
      </c>
      <c r="G14276">
        <f>H14276*IFERROR(INDEX('Información SKU'!$H$1:$H$54,MATCH(E14276,'Información SKU'!$A$1:$A$54,0),1),15)</f>
        <v>90</v>
      </c>
      <c r="H14276">
        <v>6</v>
      </c>
      <c r="I14276" s="12">
        <f>H14276/IFERROR(INDEX('Información SKU'!$K$1:$K$54,MATCH(E14276,'Información SKU'!$A$1:$A$54,0),1),40)</f>
        <v>0.1</v>
      </c>
      <c r="J14276" s="3">
        <v>43502</v>
      </c>
      <c r="K14276" s="12" t="s">
        <v>222</v>
      </c>
      <c r="L14276">
        <v>3</v>
      </c>
    </row>
    <row r="14277" spans="1:12" x14ac:dyDescent="0.25">
      <c r="A14277">
        <v>1003933</v>
      </c>
      <c r="B14277" t="s">
        <v>115</v>
      </c>
      <c r="C14277">
        <v>11027242</v>
      </c>
      <c r="D14277">
        <v>280</v>
      </c>
      <c r="E14277">
        <v>511</v>
      </c>
      <c r="F14277" t="s">
        <v>29</v>
      </c>
      <c r="G14277">
        <f>H14277*IFERROR(INDEX('Información SKU'!$H$1:$H$54,MATCH(E14277,'Información SKU'!$A$1:$A$54,0),1),15)</f>
        <v>88</v>
      </c>
      <c r="H14277">
        <v>11</v>
      </c>
      <c r="I14277" s="12">
        <f>H14277/IFERROR(INDEX('Información SKU'!$K$1:$K$54,MATCH(E14277,'Información SKU'!$A$1:$A$54,0),1),40)</f>
        <v>0.18333333333333332</v>
      </c>
      <c r="J14277" s="3">
        <v>43502</v>
      </c>
      <c r="K14277" s="12" t="s">
        <v>222</v>
      </c>
      <c r="L14277">
        <v>3</v>
      </c>
    </row>
    <row r="14278" spans="1:12" x14ac:dyDescent="0.25">
      <c r="A14278">
        <v>1003933</v>
      </c>
      <c r="B14278" t="s">
        <v>115</v>
      </c>
      <c r="C14278">
        <v>11027242</v>
      </c>
      <c r="D14278">
        <v>270</v>
      </c>
      <c r="E14278">
        <v>509</v>
      </c>
      <c r="F14278" t="s">
        <v>0</v>
      </c>
      <c r="G14278">
        <f>H14278*IFERROR(INDEX('Información SKU'!$H$1:$H$54,MATCH(E14278,'Información SKU'!$A$1:$A$54,0),1),15)</f>
        <v>306</v>
      </c>
      <c r="H14278">
        <v>51</v>
      </c>
      <c r="I14278" s="12">
        <f>H14278/IFERROR(INDEX('Información SKU'!$K$1:$K$54,MATCH(E14278,'Información SKU'!$A$1:$A$54,0),1),40)</f>
        <v>0.63749999999999996</v>
      </c>
      <c r="J14278" s="3">
        <v>43502</v>
      </c>
      <c r="K14278" s="12" t="s">
        <v>218</v>
      </c>
      <c r="L14278">
        <v>1</v>
      </c>
    </row>
    <row r="14279" spans="1:12" x14ac:dyDescent="0.25">
      <c r="A14279">
        <v>1003933</v>
      </c>
      <c r="B14279" t="s">
        <v>115</v>
      </c>
      <c r="C14279">
        <v>11027242</v>
      </c>
      <c r="D14279">
        <v>260</v>
      </c>
      <c r="E14279">
        <v>478</v>
      </c>
      <c r="F14279" t="s">
        <v>76</v>
      </c>
      <c r="G14279">
        <f>H14279*IFERROR(INDEX('Información SKU'!$H$1:$H$54,MATCH(E14279,'Información SKU'!$A$1:$A$54,0),1),15)</f>
        <v>105</v>
      </c>
      <c r="H14279">
        <v>7</v>
      </c>
      <c r="I14279" s="12">
        <f>H14279/IFERROR(INDEX('Información SKU'!$K$1:$K$54,MATCH(E14279,'Información SKU'!$A$1:$A$54,0),1),40)</f>
        <v>0.1</v>
      </c>
      <c r="J14279" s="3">
        <v>43502</v>
      </c>
      <c r="K14279" s="12" t="s">
        <v>222</v>
      </c>
      <c r="L14279">
        <v>3</v>
      </c>
    </row>
    <row r="14280" spans="1:12" x14ac:dyDescent="0.25">
      <c r="A14280">
        <v>1003933</v>
      </c>
      <c r="B14280" t="s">
        <v>115</v>
      </c>
      <c r="C14280">
        <v>11027242</v>
      </c>
      <c r="D14280">
        <v>250</v>
      </c>
      <c r="E14280">
        <v>420</v>
      </c>
      <c r="F14280" t="s">
        <v>11</v>
      </c>
      <c r="G14280">
        <f>H14280*IFERROR(INDEX('Información SKU'!$H$1:$H$54,MATCH(E14280,'Información SKU'!$A$1:$A$54,0),1),15)</f>
        <v>135</v>
      </c>
      <c r="H14280">
        <v>9</v>
      </c>
      <c r="I14280" s="12">
        <f>H14280/IFERROR(INDEX('Información SKU'!$K$1:$K$54,MATCH(E14280,'Información SKU'!$A$1:$A$54,0),1),40)</f>
        <v>0.11538461538461539</v>
      </c>
      <c r="J14280" s="3">
        <v>43502</v>
      </c>
      <c r="K14280" s="12" t="s">
        <v>223</v>
      </c>
      <c r="L14280">
        <v>3</v>
      </c>
    </row>
    <row r="14281" spans="1:12" x14ac:dyDescent="0.25">
      <c r="A14281">
        <v>1003933</v>
      </c>
      <c r="B14281" t="s">
        <v>115</v>
      </c>
      <c r="C14281">
        <v>11027242</v>
      </c>
      <c r="D14281">
        <v>240</v>
      </c>
      <c r="E14281">
        <v>416</v>
      </c>
      <c r="F14281" t="s">
        <v>81</v>
      </c>
      <c r="G14281">
        <f>H14281*IFERROR(INDEX('Información SKU'!$H$1:$H$54,MATCH(E14281,'Información SKU'!$A$1:$A$54,0),1),15)</f>
        <v>300</v>
      </c>
      <c r="H14281">
        <v>20</v>
      </c>
      <c r="I14281" s="12">
        <f>H14281/IFERROR(INDEX('Información SKU'!$K$1:$K$54,MATCH(E14281,'Información SKU'!$A$1:$A$54,0),1),40)</f>
        <v>0.2857142857142857</v>
      </c>
      <c r="J14281" s="3">
        <v>43502</v>
      </c>
      <c r="K14281" s="12" t="s">
        <v>219</v>
      </c>
      <c r="L14281">
        <v>1</v>
      </c>
    </row>
    <row r="14282" spans="1:12" x14ac:dyDescent="0.25">
      <c r="A14282">
        <v>1003933</v>
      </c>
      <c r="B14282" t="s">
        <v>115</v>
      </c>
      <c r="C14282">
        <v>11027258</v>
      </c>
      <c r="D14282">
        <v>40</v>
      </c>
      <c r="E14282">
        <v>1199</v>
      </c>
      <c r="F14282" t="s">
        <v>26</v>
      </c>
      <c r="G14282">
        <f>H14282*IFERROR(INDEX('Información SKU'!$H$1:$H$54,MATCH(E14282,'Información SKU'!$A$1:$A$54,0),1),15)</f>
        <v>900</v>
      </c>
      <c r="H14282">
        <v>75</v>
      </c>
      <c r="I14282" s="12">
        <f>H14282/IFERROR(INDEX('Información SKU'!$K$1:$K$54,MATCH(E14282,'Información SKU'!$A$1:$A$54,0),1),40)</f>
        <v>1.25</v>
      </c>
      <c r="J14282" s="3">
        <v>43502</v>
      </c>
      <c r="K14282" s="12" t="s">
        <v>219</v>
      </c>
      <c r="L14282">
        <v>1</v>
      </c>
    </row>
    <row r="14283" spans="1:12" x14ac:dyDescent="0.25">
      <c r="A14283">
        <v>1003933</v>
      </c>
      <c r="B14283" t="s">
        <v>115</v>
      </c>
      <c r="C14283">
        <v>11027258</v>
      </c>
      <c r="D14283">
        <v>20</v>
      </c>
      <c r="E14283">
        <v>223</v>
      </c>
      <c r="F14283" t="s">
        <v>74</v>
      </c>
      <c r="G14283">
        <f>H14283*IFERROR(INDEX('Información SKU'!$H$1:$H$54,MATCH(E14283,'Información SKU'!$A$1:$A$54,0),1),15)</f>
        <v>828</v>
      </c>
      <c r="H14283">
        <v>138</v>
      </c>
      <c r="I14283" s="12">
        <f>H14283/IFERROR(INDEX('Información SKU'!$K$1:$K$54,MATCH(E14283,'Información SKU'!$A$1:$A$54,0),1),40)</f>
        <v>3.2857142857142856</v>
      </c>
      <c r="J14283" s="3">
        <v>43502</v>
      </c>
      <c r="K14283" s="12" t="s">
        <v>223</v>
      </c>
      <c r="L14283">
        <v>3</v>
      </c>
    </row>
    <row r="14284" spans="1:12" x14ac:dyDescent="0.25">
      <c r="A14284">
        <v>1003933</v>
      </c>
      <c r="B14284" t="s">
        <v>115</v>
      </c>
      <c r="C14284">
        <v>11027258</v>
      </c>
      <c r="D14284">
        <v>10</v>
      </c>
      <c r="E14284">
        <v>62</v>
      </c>
      <c r="F14284" t="s">
        <v>25</v>
      </c>
      <c r="G14284">
        <f>H14284*IFERROR(INDEX('Información SKU'!$H$1:$H$54,MATCH(E14284,'Información SKU'!$A$1:$A$54,0),1),15)</f>
        <v>2048</v>
      </c>
      <c r="H14284">
        <v>256</v>
      </c>
      <c r="I14284" s="12">
        <f>H14284/IFERROR(INDEX('Información SKU'!$K$1:$K$54,MATCH(E14284,'Información SKU'!$A$1:$A$54,0),1),40)</f>
        <v>5.12</v>
      </c>
      <c r="J14284" s="3">
        <v>43502</v>
      </c>
      <c r="K14284" s="12" t="s">
        <v>223</v>
      </c>
      <c r="L14284">
        <v>3</v>
      </c>
    </row>
    <row r="14285" spans="1:12" x14ac:dyDescent="0.25">
      <c r="A14285">
        <v>1003933</v>
      </c>
      <c r="B14285" t="s">
        <v>115</v>
      </c>
      <c r="C14285">
        <v>11027259</v>
      </c>
      <c r="D14285">
        <v>630</v>
      </c>
      <c r="E14285">
        <v>2397</v>
      </c>
      <c r="F14285" t="s">
        <v>67</v>
      </c>
      <c r="G14285">
        <f>H14285*IFERROR(INDEX('Información SKU'!$H$1:$H$54,MATCH(E14285,'Información SKU'!$A$1:$A$54,0),1),15)</f>
        <v>120</v>
      </c>
      <c r="H14285">
        <v>10</v>
      </c>
      <c r="I14285" s="12">
        <f>H14285/IFERROR(INDEX('Información SKU'!$K$1:$K$54,MATCH(E14285,'Información SKU'!$A$1:$A$54,0),1),40)</f>
        <v>0.2</v>
      </c>
      <c r="J14285" s="3">
        <v>43502</v>
      </c>
      <c r="K14285" s="12" t="s">
        <v>223</v>
      </c>
      <c r="L14285">
        <v>3</v>
      </c>
    </row>
    <row r="14286" spans="1:12" x14ac:dyDescent="0.25">
      <c r="A14286">
        <v>1003933</v>
      </c>
      <c r="B14286" t="s">
        <v>115</v>
      </c>
      <c r="C14286">
        <v>11027259</v>
      </c>
      <c r="D14286">
        <v>620</v>
      </c>
      <c r="E14286">
        <v>2396</v>
      </c>
      <c r="F14286" t="s">
        <v>68</v>
      </c>
      <c r="G14286">
        <f>H14286*IFERROR(INDEX('Información SKU'!$H$1:$H$54,MATCH(E14286,'Información SKU'!$A$1:$A$54,0),1),15)</f>
        <v>510</v>
      </c>
      <c r="H14286">
        <v>34</v>
      </c>
      <c r="I14286" s="12">
        <f>H14286/IFERROR(INDEX('Información SKU'!$K$1:$K$54,MATCH(E14286,'Información SKU'!$A$1:$A$54,0),1),40)</f>
        <v>0.68</v>
      </c>
      <c r="J14286" s="3">
        <v>43502</v>
      </c>
      <c r="K14286" s="12" t="s">
        <v>218</v>
      </c>
      <c r="L14286">
        <v>1</v>
      </c>
    </row>
    <row r="14287" spans="1:12" x14ac:dyDescent="0.25">
      <c r="A14287">
        <v>1003933</v>
      </c>
      <c r="B14287" t="s">
        <v>115</v>
      </c>
      <c r="C14287">
        <v>11027259</v>
      </c>
      <c r="D14287">
        <v>610</v>
      </c>
      <c r="E14287">
        <v>2390</v>
      </c>
      <c r="F14287" t="s">
        <v>69</v>
      </c>
      <c r="G14287">
        <f>H14287*IFERROR(INDEX('Información SKU'!$H$1:$H$54,MATCH(E14287,'Información SKU'!$A$1:$A$54,0),1),15)</f>
        <v>168</v>
      </c>
      <c r="H14287">
        <v>14</v>
      </c>
      <c r="I14287" s="12">
        <f>H14287/IFERROR(INDEX('Información SKU'!$K$1:$K$54,MATCH(E14287,'Información SKU'!$A$1:$A$54,0),1),40)</f>
        <v>0.08</v>
      </c>
      <c r="J14287" s="3">
        <v>43502</v>
      </c>
      <c r="K14287" s="12" t="s">
        <v>218</v>
      </c>
      <c r="L14287">
        <v>1</v>
      </c>
    </row>
    <row r="14288" spans="1:12" x14ac:dyDescent="0.25">
      <c r="A14288">
        <v>1003933</v>
      </c>
      <c r="B14288" t="s">
        <v>115</v>
      </c>
      <c r="C14288">
        <v>11027259</v>
      </c>
      <c r="D14288">
        <v>600</v>
      </c>
      <c r="E14288">
        <v>2387</v>
      </c>
      <c r="F14288" t="s">
        <v>33</v>
      </c>
      <c r="G14288">
        <f>H14288*IFERROR(INDEX('Información SKU'!$H$1:$H$54,MATCH(E14288,'Información SKU'!$A$1:$A$54,0),1),15)</f>
        <v>60</v>
      </c>
      <c r="H14288">
        <v>5</v>
      </c>
      <c r="I14288" s="12">
        <f>H14288/IFERROR(INDEX('Información SKU'!$K$1:$K$54,MATCH(E14288,'Información SKU'!$A$1:$A$54,0),1),40)</f>
        <v>5.2083333333333336E-2</v>
      </c>
      <c r="J14288" s="3">
        <v>43502</v>
      </c>
      <c r="K14288" s="12" t="s">
        <v>223</v>
      </c>
      <c r="L14288">
        <v>3</v>
      </c>
    </row>
    <row r="14289" spans="1:12" x14ac:dyDescent="0.25">
      <c r="A14289">
        <v>1003933</v>
      </c>
      <c r="B14289" t="s">
        <v>115</v>
      </c>
      <c r="C14289">
        <v>11027259</v>
      </c>
      <c r="D14289">
        <v>580</v>
      </c>
      <c r="E14289">
        <v>2383</v>
      </c>
      <c r="F14289" t="s">
        <v>92</v>
      </c>
      <c r="G14289">
        <f>H14289*IFERROR(INDEX('Información SKU'!$H$1:$H$54,MATCH(E14289,'Información SKU'!$A$1:$A$54,0),1),15)</f>
        <v>102</v>
      </c>
      <c r="H14289">
        <v>17</v>
      </c>
      <c r="I14289" s="12">
        <f>H14289/IFERROR(INDEX('Información SKU'!$K$1:$K$54,MATCH(E14289,'Información SKU'!$A$1:$A$54,0),1),40)</f>
        <v>9.7142857142857142E-2</v>
      </c>
      <c r="J14289" s="3">
        <v>43502</v>
      </c>
      <c r="K14289" s="12" t="s">
        <v>220</v>
      </c>
      <c r="L14289">
        <v>2</v>
      </c>
    </row>
    <row r="14290" spans="1:12" x14ac:dyDescent="0.25">
      <c r="A14290">
        <v>1003933</v>
      </c>
      <c r="B14290" t="s">
        <v>115</v>
      </c>
      <c r="C14290">
        <v>11027259</v>
      </c>
      <c r="D14290">
        <v>570</v>
      </c>
      <c r="E14290">
        <v>2381</v>
      </c>
      <c r="F14290" t="s">
        <v>93</v>
      </c>
      <c r="G14290">
        <f>H14290*IFERROR(INDEX('Información SKU'!$H$1:$H$54,MATCH(E14290,'Información SKU'!$A$1:$A$54,0),1),15)</f>
        <v>144</v>
      </c>
      <c r="H14290">
        <v>18</v>
      </c>
      <c r="I14290" s="12">
        <f>H14290/IFERROR(INDEX('Información SKU'!$K$1:$K$54,MATCH(E14290,'Información SKU'!$A$1:$A$54,0),1),40)</f>
        <v>0.10285714285714286</v>
      </c>
      <c r="J14290" s="3">
        <v>43502</v>
      </c>
      <c r="K14290" s="12" t="s">
        <v>218</v>
      </c>
      <c r="L14290">
        <v>1</v>
      </c>
    </row>
    <row r="14291" spans="1:12" x14ac:dyDescent="0.25">
      <c r="A14291">
        <v>1003933</v>
      </c>
      <c r="B14291" t="s">
        <v>115</v>
      </c>
      <c r="C14291">
        <v>11027259</v>
      </c>
      <c r="D14291">
        <v>750</v>
      </c>
      <c r="E14291">
        <v>5235</v>
      </c>
      <c r="F14291" t="s">
        <v>90</v>
      </c>
      <c r="G14291">
        <f>H14291*IFERROR(INDEX('Información SKU'!$H$1:$H$54,MATCH(E14291,'Información SKU'!$A$1:$A$54,0),1),15)</f>
        <v>48</v>
      </c>
      <c r="H14291">
        <v>4</v>
      </c>
      <c r="I14291" s="12">
        <f>H14291/IFERROR(INDEX('Información SKU'!$K$1:$K$54,MATCH(E14291,'Información SKU'!$A$1:$A$54,0),1),40)</f>
        <v>7.407407407407407E-2</v>
      </c>
      <c r="J14291" s="3">
        <v>43502</v>
      </c>
      <c r="K14291" s="12" t="s">
        <v>220</v>
      </c>
      <c r="L14291">
        <v>2</v>
      </c>
    </row>
    <row r="14292" spans="1:12" x14ac:dyDescent="0.25">
      <c r="A14292">
        <v>1003933</v>
      </c>
      <c r="B14292" t="s">
        <v>115</v>
      </c>
      <c r="C14292">
        <v>11027259</v>
      </c>
      <c r="D14292">
        <v>760</v>
      </c>
      <c r="E14292">
        <v>5238</v>
      </c>
      <c r="F14292" t="s">
        <v>88</v>
      </c>
      <c r="G14292">
        <f>H14292*IFERROR(INDEX('Información SKU'!$H$1:$H$54,MATCH(E14292,'Información SKU'!$A$1:$A$54,0),1),15)</f>
        <v>240</v>
      </c>
      <c r="H14292">
        <v>16</v>
      </c>
      <c r="I14292" s="12">
        <f>H14292/IFERROR(INDEX('Información SKU'!$K$1:$K$54,MATCH(E14292,'Información SKU'!$A$1:$A$54,0),1),40)</f>
        <v>0.29090909090909089</v>
      </c>
      <c r="J14292" s="3">
        <v>43502</v>
      </c>
      <c r="K14292" s="12" t="s">
        <v>221</v>
      </c>
      <c r="L14292">
        <v>2</v>
      </c>
    </row>
    <row r="14293" spans="1:12" x14ac:dyDescent="0.25">
      <c r="A14293">
        <v>1003933</v>
      </c>
      <c r="B14293" t="s">
        <v>115</v>
      </c>
      <c r="C14293">
        <v>11027259</v>
      </c>
      <c r="D14293">
        <v>770</v>
      </c>
      <c r="E14293">
        <v>5243</v>
      </c>
      <c r="F14293" t="s">
        <v>86</v>
      </c>
      <c r="G14293">
        <f>H14293*IFERROR(INDEX('Información SKU'!$H$1:$H$54,MATCH(E14293,'Información SKU'!$A$1:$A$54,0),1),15)</f>
        <v>24</v>
      </c>
      <c r="H14293">
        <v>2</v>
      </c>
      <c r="I14293" s="12">
        <f>H14293/IFERROR(INDEX('Información SKU'!$K$1:$K$54,MATCH(E14293,'Información SKU'!$A$1:$A$54,0),1),40)</f>
        <v>2.6666666666666668E-2</v>
      </c>
      <c r="J14293" s="3">
        <v>43502</v>
      </c>
      <c r="K14293" s="12" t="s">
        <v>219</v>
      </c>
      <c r="L14293">
        <v>1</v>
      </c>
    </row>
    <row r="14294" spans="1:12" x14ac:dyDescent="0.25">
      <c r="A14294">
        <v>1003933</v>
      </c>
      <c r="B14294" t="s">
        <v>115</v>
      </c>
      <c r="C14294">
        <v>11027259</v>
      </c>
      <c r="D14294">
        <v>780</v>
      </c>
      <c r="E14294">
        <v>5245</v>
      </c>
      <c r="F14294" t="s">
        <v>85</v>
      </c>
      <c r="G14294">
        <f>H14294*IFERROR(INDEX('Información SKU'!$H$1:$H$54,MATCH(E14294,'Información SKU'!$A$1:$A$54,0),1),15)</f>
        <v>135</v>
      </c>
      <c r="H14294">
        <v>9</v>
      </c>
      <c r="I14294" s="12">
        <f>H14294/IFERROR(INDEX('Información SKU'!$K$1:$K$54,MATCH(E14294,'Información SKU'!$A$1:$A$54,0),1),40)</f>
        <v>9.375E-2</v>
      </c>
      <c r="J14294" s="3">
        <v>43502</v>
      </c>
      <c r="K14294" s="12" t="s">
        <v>219</v>
      </c>
      <c r="L14294">
        <v>1</v>
      </c>
    </row>
    <row r="14295" spans="1:12" x14ac:dyDescent="0.25">
      <c r="A14295">
        <v>1003933</v>
      </c>
      <c r="B14295" t="s">
        <v>115</v>
      </c>
      <c r="C14295">
        <v>11027259</v>
      </c>
      <c r="D14295">
        <v>790</v>
      </c>
      <c r="E14295">
        <v>5246</v>
      </c>
      <c r="F14295" t="s">
        <v>73</v>
      </c>
      <c r="G14295">
        <f>H14295*IFERROR(INDEX('Información SKU'!$H$1:$H$54,MATCH(E14295,'Información SKU'!$A$1:$A$54,0),1),15)</f>
        <v>30</v>
      </c>
      <c r="H14295">
        <v>5</v>
      </c>
      <c r="I14295" s="12">
        <f>H14295/IFERROR(INDEX('Información SKU'!$K$1:$K$54,MATCH(E14295,'Información SKU'!$A$1:$A$54,0),1),40)</f>
        <v>6.6666666666666666E-2</v>
      </c>
      <c r="J14295" s="3">
        <v>43502</v>
      </c>
      <c r="K14295" s="12" t="s">
        <v>223</v>
      </c>
      <c r="L14295">
        <v>3</v>
      </c>
    </row>
    <row r="14296" spans="1:12" x14ac:dyDescent="0.25">
      <c r="A14296">
        <v>1003933</v>
      </c>
      <c r="B14296" t="s">
        <v>115</v>
      </c>
      <c r="C14296">
        <v>11027259</v>
      </c>
      <c r="D14296">
        <v>800</v>
      </c>
      <c r="E14296">
        <v>5273</v>
      </c>
      <c r="F14296" t="s">
        <v>82</v>
      </c>
      <c r="G14296">
        <f>H14296*IFERROR(INDEX('Información SKU'!$H$1:$H$54,MATCH(E14296,'Información SKU'!$A$1:$A$54,0),1),15)</f>
        <v>84</v>
      </c>
      <c r="H14296">
        <v>14</v>
      </c>
      <c r="I14296" s="12">
        <f>H14296/IFERROR(INDEX('Información SKU'!$K$1:$K$54,MATCH(E14296,'Información SKU'!$A$1:$A$54,0),1),40)</f>
        <v>0.2</v>
      </c>
      <c r="J14296" s="3">
        <v>43502</v>
      </c>
      <c r="K14296" s="12" t="s">
        <v>218</v>
      </c>
      <c r="L14296">
        <v>1</v>
      </c>
    </row>
    <row r="14297" spans="1:12" x14ac:dyDescent="0.25">
      <c r="A14297">
        <v>1003933</v>
      </c>
      <c r="B14297" t="s">
        <v>115</v>
      </c>
      <c r="C14297">
        <v>11027259</v>
      </c>
      <c r="D14297">
        <v>810</v>
      </c>
      <c r="E14297">
        <v>5274</v>
      </c>
      <c r="F14297" t="s">
        <v>72</v>
      </c>
      <c r="G14297">
        <f>H14297*IFERROR(INDEX('Información SKU'!$H$1:$H$54,MATCH(E14297,'Información SKU'!$A$1:$A$54,0),1),15)</f>
        <v>40</v>
      </c>
      <c r="H14297">
        <v>5</v>
      </c>
      <c r="I14297" s="12">
        <f>H14297/IFERROR(INDEX('Información SKU'!$K$1:$K$54,MATCH(E14297,'Información SKU'!$A$1:$A$54,0),1),40)</f>
        <v>7.1428571428571425E-2</v>
      </c>
      <c r="J14297" s="3">
        <v>43502</v>
      </c>
      <c r="K14297" s="12" t="s">
        <v>219</v>
      </c>
      <c r="L14297">
        <v>1</v>
      </c>
    </row>
    <row r="14298" spans="1:12" x14ac:dyDescent="0.25">
      <c r="A14298">
        <v>1003933</v>
      </c>
      <c r="B14298" t="s">
        <v>115</v>
      </c>
      <c r="C14298">
        <v>11027259</v>
      </c>
      <c r="D14298">
        <v>820</v>
      </c>
      <c r="E14298">
        <v>5275</v>
      </c>
      <c r="F14298" t="s">
        <v>75</v>
      </c>
      <c r="G14298">
        <f>H14298*IFERROR(INDEX('Información SKU'!$H$1:$H$54,MATCH(E14298,'Información SKU'!$A$1:$A$54,0),1),15)</f>
        <v>54</v>
      </c>
      <c r="H14298">
        <v>9</v>
      </c>
      <c r="I14298" s="12">
        <f>H14298/IFERROR(INDEX('Información SKU'!$K$1:$K$54,MATCH(E14298,'Información SKU'!$A$1:$A$54,0),1),40)</f>
        <v>0.12857142857142856</v>
      </c>
      <c r="J14298" s="3">
        <v>43502</v>
      </c>
      <c r="K14298" s="12" t="s">
        <v>221</v>
      </c>
      <c r="L14298">
        <v>2</v>
      </c>
    </row>
    <row r="14299" spans="1:12" x14ac:dyDescent="0.25">
      <c r="A14299">
        <v>1003933</v>
      </c>
      <c r="B14299" t="s">
        <v>115</v>
      </c>
      <c r="C14299">
        <v>11027259</v>
      </c>
      <c r="D14299">
        <v>100</v>
      </c>
      <c r="E14299">
        <v>224</v>
      </c>
      <c r="F14299" t="s">
        <v>37</v>
      </c>
      <c r="G14299">
        <f>H14299*IFERROR(INDEX('Información SKU'!$H$1:$H$54,MATCH(E14299,'Información SKU'!$A$1:$A$54,0),1),15)</f>
        <v>88</v>
      </c>
      <c r="H14299">
        <v>11</v>
      </c>
      <c r="I14299" s="12">
        <f>H14299/IFERROR(INDEX('Información SKU'!$K$1:$K$54,MATCH(E14299,'Información SKU'!$A$1:$A$54,0),1),40)</f>
        <v>0.26190476190476192</v>
      </c>
      <c r="J14299" s="3">
        <v>43502</v>
      </c>
      <c r="K14299" s="12" t="s">
        <v>220</v>
      </c>
      <c r="L14299">
        <v>2</v>
      </c>
    </row>
    <row r="14300" spans="1:12" x14ac:dyDescent="0.25">
      <c r="A14300">
        <v>1003933</v>
      </c>
      <c r="B14300" t="s">
        <v>115</v>
      </c>
      <c r="C14300">
        <v>11027259</v>
      </c>
      <c r="D14300">
        <v>110</v>
      </c>
      <c r="E14300">
        <v>223</v>
      </c>
      <c r="F14300" t="s">
        <v>74</v>
      </c>
      <c r="G14300">
        <f>H14300*IFERROR(INDEX('Información SKU'!$H$1:$H$54,MATCH(E14300,'Información SKU'!$A$1:$A$54,0),1),15)</f>
        <v>48</v>
      </c>
      <c r="H14300">
        <v>8</v>
      </c>
      <c r="I14300" s="12">
        <f>H14300/IFERROR(INDEX('Información SKU'!$K$1:$K$54,MATCH(E14300,'Información SKU'!$A$1:$A$54,0),1),40)</f>
        <v>0.19047619047619047</v>
      </c>
      <c r="J14300" s="3">
        <v>43502</v>
      </c>
      <c r="K14300" s="12" t="s">
        <v>219</v>
      </c>
      <c r="L14300">
        <v>1</v>
      </c>
    </row>
    <row r="14301" spans="1:12" x14ac:dyDescent="0.25">
      <c r="A14301">
        <v>1003933</v>
      </c>
      <c r="B14301" t="s">
        <v>115</v>
      </c>
      <c r="C14301">
        <v>11027259</v>
      </c>
      <c r="D14301">
        <v>120</v>
      </c>
      <c r="E14301">
        <v>205</v>
      </c>
      <c r="F14301" t="s">
        <v>35</v>
      </c>
      <c r="G14301">
        <f>H14301*IFERROR(INDEX('Información SKU'!$H$1:$H$54,MATCH(E14301,'Información SKU'!$A$1:$A$54,0),1),15)</f>
        <v>192</v>
      </c>
      <c r="H14301">
        <v>24</v>
      </c>
      <c r="I14301" s="12">
        <f>H14301/IFERROR(INDEX('Información SKU'!$K$1:$K$54,MATCH(E14301,'Información SKU'!$A$1:$A$54,0),1),40)</f>
        <v>0.5714285714285714</v>
      </c>
      <c r="J14301" s="3">
        <v>43502</v>
      </c>
      <c r="K14301" s="12" t="s">
        <v>218</v>
      </c>
      <c r="L14301">
        <v>1</v>
      </c>
    </row>
    <row r="14302" spans="1:12" x14ac:dyDescent="0.25">
      <c r="A14302">
        <v>1003933</v>
      </c>
      <c r="B14302" t="s">
        <v>115</v>
      </c>
      <c r="C14302">
        <v>11027259</v>
      </c>
      <c r="D14302">
        <v>140</v>
      </c>
      <c r="E14302">
        <v>43</v>
      </c>
      <c r="F14302" t="s">
        <v>12</v>
      </c>
      <c r="G14302">
        <f>H14302*IFERROR(INDEX('Información SKU'!$H$1:$H$54,MATCH(E14302,'Información SKU'!$A$1:$A$54,0),1),15)</f>
        <v>80</v>
      </c>
      <c r="H14302">
        <v>10</v>
      </c>
      <c r="I14302" s="12">
        <f>H14302/IFERROR(INDEX('Información SKU'!$K$1:$K$54,MATCH(E14302,'Información SKU'!$A$1:$A$54,0),1),40)</f>
        <v>0.23809523809523808</v>
      </c>
      <c r="J14302" s="3">
        <v>43502</v>
      </c>
      <c r="K14302" s="12" t="s">
        <v>219</v>
      </c>
      <c r="L14302">
        <v>1</v>
      </c>
    </row>
    <row r="14303" spans="1:12" x14ac:dyDescent="0.25">
      <c r="A14303">
        <v>1003933</v>
      </c>
      <c r="B14303" t="s">
        <v>115</v>
      </c>
      <c r="C14303">
        <v>11027259</v>
      </c>
      <c r="D14303">
        <v>150</v>
      </c>
      <c r="E14303">
        <v>42</v>
      </c>
      <c r="F14303" t="s">
        <v>15</v>
      </c>
      <c r="G14303">
        <f>H14303*IFERROR(INDEX('Información SKU'!$H$1:$H$54,MATCH(E14303,'Información SKU'!$A$1:$A$54,0),1),15)</f>
        <v>60</v>
      </c>
      <c r="H14303">
        <v>5</v>
      </c>
      <c r="I14303" s="12">
        <f>H14303/IFERROR(INDEX('Información SKU'!$K$1:$K$54,MATCH(E14303,'Información SKU'!$A$1:$A$54,0),1),40)</f>
        <v>0.1</v>
      </c>
      <c r="J14303" s="3">
        <v>43502</v>
      </c>
      <c r="K14303" s="12" t="s">
        <v>222</v>
      </c>
      <c r="L14303">
        <v>3</v>
      </c>
    </row>
    <row r="14304" spans="1:12" x14ac:dyDescent="0.25">
      <c r="A14304">
        <v>1003933</v>
      </c>
      <c r="B14304" t="s">
        <v>115</v>
      </c>
      <c r="C14304">
        <v>11027259</v>
      </c>
      <c r="D14304">
        <v>160</v>
      </c>
      <c r="E14304">
        <v>41</v>
      </c>
      <c r="F14304" t="s">
        <v>71</v>
      </c>
      <c r="G14304">
        <f>H14304*IFERROR(INDEX('Información SKU'!$H$1:$H$54,MATCH(E14304,'Información SKU'!$A$1:$A$54,0),1),15)</f>
        <v>104</v>
      </c>
      <c r="H14304">
        <v>13</v>
      </c>
      <c r="I14304" s="12">
        <f>H14304/IFERROR(INDEX('Información SKU'!$K$1:$K$54,MATCH(E14304,'Información SKU'!$A$1:$A$54,0),1),40)</f>
        <v>0.21666666666666667</v>
      </c>
      <c r="J14304" s="3">
        <v>43502</v>
      </c>
      <c r="K14304" s="12" t="s">
        <v>220</v>
      </c>
      <c r="L14304">
        <v>2</v>
      </c>
    </row>
    <row r="14305" spans="1:12" x14ac:dyDescent="0.25">
      <c r="A14305">
        <v>1003933</v>
      </c>
      <c r="B14305" t="s">
        <v>115</v>
      </c>
      <c r="C14305">
        <v>11027259</v>
      </c>
      <c r="D14305">
        <v>210</v>
      </c>
      <c r="E14305">
        <v>62</v>
      </c>
      <c r="F14305" t="s">
        <v>25</v>
      </c>
      <c r="G14305">
        <f>H14305*IFERROR(INDEX('Información SKU'!$H$1:$H$54,MATCH(E14305,'Información SKU'!$A$1:$A$54,0),1),15)</f>
        <v>264</v>
      </c>
      <c r="H14305">
        <v>33</v>
      </c>
      <c r="I14305" s="12">
        <f>H14305/IFERROR(INDEX('Información SKU'!$K$1:$K$54,MATCH(E14305,'Información SKU'!$A$1:$A$54,0),1),40)</f>
        <v>0.66</v>
      </c>
      <c r="J14305" s="3">
        <v>43502</v>
      </c>
      <c r="K14305" s="12" t="s">
        <v>221</v>
      </c>
      <c r="L14305">
        <v>2</v>
      </c>
    </row>
    <row r="14306" spans="1:12" x14ac:dyDescent="0.25">
      <c r="A14306">
        <v>1003933</v>
      </c>
      <c r="B14306" t="s">
        <v>115</v>
      </c>
      <c r="C14306">
        <v>11027259</v>
      </c>
      <c r="D14306">
        <v>420</v>
      </c>
      <c r="E14306">
        <v>1199</v>
      </c>
      <c r="F14306" t="s">
        <v>26</v>
      </c>
      <c r="G14306">
        <f>H14306*IFERROR(INDEX('Información SKU'!$H$1:$H$54,MATCH(E14306,'Información SKU'!$A$1:$A$54,0),1),15)</f>
        <v>192</v>
      </c>
      <c r="H14306">
        <v>16</v>
      </c>
      <c r="I14306" s="12">
        <f>H14306/IFERROR(INDEX('Información SKU'!$K$1:$K$54,MATCH(E14306,'Información SKU'!$A$1:$A$54,0),1),40)</f>
        <v>0.26666666666666666</v>
      </c>
      <c r="J14306" s="3">
        <v>43502</v>
      </c>
      <c r="K14306" s="12" t="s">
        <v>218</v>
      </c>
      <c r="L14306">
        <v>1</v>
      </c>
    </row>
    <row r="14307" spans="1:12" x14ac:dyDescent="0.25">
      <c r="A14307">
        <v>1003933</v>
      </c>
      <c r="B14307" t="s">
        <v>115</v>
      </c>
      <c r="C14307">
        <v>11027259</v>
      </c>
      <c r="D14307">
        <v>380</v>
      </c>
      <c r="E14307">
        <v>522</v>
      </c>
      <c r="F14307" t="s">
        <v>6</v>
      </c>
      <c r="G14307">
        <f>H14307*IFERROR(INDEX('Información SKU'!$H$1:$H$54,MATCH(E14307,'Información SKU'!$A$1:$A$54,0),1),15)</f>
        <v>45</v>
      </c>
      <c r="H14307">
        <v>3</v>
      </c>
      <c r="I14307" s="12">
        <f>H14307/IFERROR(INDEX('Información SKU'!$K$1:$K$54,MATCH(E14307,'Información SKU'!$A$1:$A$54,0),1),40)</f>
        <v>0.05</v>
      </c>
      <c r="J14307" s="3">
        <v>43502</v>
      </c>
      <c r="K14307" s="12" t="s">
        <v>219</v>
      </c>
      <c r="L14307">
        <v>1</v>
      </c>
    </row>
    <row r="14308" spans="1:12" x14ac:dyDescent="0.25">
      <c r="A14308">
        <v>1003933</v>
      </c>
      <c r="B14308" t="s">
        <v>115</v>
      </c>
      <c r="C14308">
        <v>11027259</v>
      </c>
      <c r="D14308">
        <v>370</v>
      </c>
      <c r="E14308">
        <v>521</v>
      </c>
      <c r="F14308" t="s">
        <v>28</v>
      </c>
      <c r="G14308">
        <f>H14308*IFERROR(INDEX('Información SKU'!$H$1:$H$54,MATCH(E14308,'Información SKU'!$A$1:$A$54,0),1),15)</f>
        <v>224</v>
      </c>
      <c r="H14308">
        <v>28</v>
      </c>
      <c r="I14308" s="12">
        <f>H14308/IFERROR(INDEX('Información SKU'!$K$1:$K$54,MATCH(E14308,'Información SKU'!$A$1:$A$54,0),1),40)</f>
        <v>0.46666666666666667</v>
      </c>
      <c r="J14308" s="3">
        <v>43502</v>
      </c>
      <c r="K14308" s="12" t="s">
        <v>223</v>
      </c>
      <c r="L14308">
        <v>3</v>
      </c>
    </row>
    <row r="14309" spans="1:12" x14ac:dyDescent="0.25">
      <c r="A14309">
        <v>1003933</v>
      </c>
      <c r="B14309" t="s">
        <v>115</v>
      </c>
      <c r="C14309">
        <v>11027259</v>
      </c>
      <c r="D14309">
        <v>360</v>
      </c>
      <c r="E14309">
        <v>511</v>
      </c>
      <c r="F14309" t="s">
        <v>29</v>
      </c>
      <c r="G14309">
        <f>H14309*IFERROR(INDEX('Información SKU'!$H$1:$H$54,MATCH(E14309,'Información SKU'!$A$1:$A$54,0),1),15)</f>
        <v>64</v>
      </c>
      <c r="H14309">
        <v>8</v>
      </c>
      <c r="I14309" s="12">
        <f>H14309/IFERROR(INDEX('Información SKU'!$K$1:$K$54,MATCH(E14309,'Información SKU'!$A$1:$A$54,0),1),40)</f>
        <v>0.13333333333333333</v>
      </c>
      <c r="J14309" s="3">
        <v>43502</v>
      </c>
      <c r="K14309" s="12" t="s">
        <v>218</v>
      </c>
      <c r="L14309">
        <v>1</v>
      </c>
    </row>
    <row r="14310" spans="1:12" x14ac:dyDescent="0.25">
      <c r="A14310">
        <v>1003933</v>
      </c>
      <c r="B14310" t="s">
        <v>115</v>
      </c>
      <c r="C14310">
        <v>11027259</v>
      </c>
      <c r="D14310">
        <v>350</v>
      </c>
      <c r="E14310">
        <v>510</v>
      </c>
      <c r="F14310" t="s">
        <v>30</v>
      </c>
      <c r="G14310">
        <f>H14310*IFERROR(INDEX('Información SKU'!$H$1:$H$54,MATCH(E14310,'Información SKU'!$A$1:$A$54,0),1),15)</f>
        <v>48</v>
      </c>
      <c r="H14310">
        <v>8</v>
      </c>
      <c r="I14310" s="12">
        <f>H14310/IFERROR(INDEX('Información SKU'!$K$1:$K$54,MATCH(E14310,'Información SKU'!$A$1:$A$54,0),1),40)</f>
        <v>0.16</v>
      </c>
      <c r="J14310" s="3">
        <v>43502</v>
      </c>
      <c r="K14310" s="12" t="s">
        <v>222</v>
      </c>
      <c r="L14310">
        <v>3</v>
      </c>
    </row>
    <row r="14311" spans="1:12" x14ac:dyDescent="0.25">
      <c r="A14311">
        <v>1003933</v>
      </c>
      <c r="B14311" t="s">
        <v>115</v>
      </c>
      <c r="C14311">
        <v>11027259</v>
      </c>
      <c r="D14311">
        <v>340</v>
      </c>
      <c r="E14311">
        <v>509</v>
      </c>
      <c r="F14311" t="s">
        <v>0</v>
      </c>
      <c r="G14311">
        <f>H14311*IFERROR(INDEX('Información SKU'!$H$1:$H$54,MATCH(E14311,'Información SKU'!$A$1:$A$54,0),1),15)</f>
        <v>144</v>
      </c>
      <c r="H14311">
        <v>24</v>
      </c>
      <c r="I14311" s="12">
        <f>H14311/IFERROR(INDEX('Información SKU'!$K$1:$K$54,MATCH(E14311,'Información SKU'!$A$1:$A$54,0),1),40)</f>
        <v>0.3</v>
      </c>
      <c r="J14311" s="3">
        <v>43502</v>
      </c>
      <c r="K14311" s="12" t="s">
        <v>218</v>
      </c>
      <c r="L14311">
        <v>1</v>
      </c>
    </row>
    <row r="14312" spans="1:12" x14ac:dyDescent="0.25">
      <c r="A14312">
        <v>1003933</v>
      </c>
      <c r="B14312" t="s">
        <v>115</v>
      </c>
      <c r="C14312">
        <v>11027259</v>
      </c>
      <c r="D14312">
        <v>330</v>
      </c>
      <c r="E14312">
        <v>478</v>
      </c>
      <c r="F14312" t="s">
        <v>76</v>
      </c>
      <c r="G14312">
        <f>H14312*IFERROR(INDEX('Información SKU'!$H$1:$H$54,MATCH(E14312,'Información SKU'!$A$1:$A$54,0),1),15)</f>
        <v>135</v>
      </c>
      <c r="H14312">
        <v>9</v>
      </c>
      <c r="I14312" s="12">
        <f>H14312/IFERROR(INDEX('Información SKU'!$K$1:$K$54,MATCH(E14312,'Información SKU'!$A$1:$A$54,0),1),40)</f>
        <v>0.12857142857142856</v>
      </c>
      <c r="J14312" s="3">
        <v>43502</v>
      </c>
      <c r="K14312" s="12" t="s">
        <v>220</v>
      </c>
      <c r="L14312">
        <v>2</v>
      </c>
    </row>
    <row r="14313" spans="1:12" x14ac:dyDescent="0.25">
      <c r="A14313">
        <v>1003933</v>
      </c>
      <c r="B14313" t="s">
        <v>115</v>
      </c>
      <c r="C14313">
        <v>11027259</v>
      </c>
      <c r="D14313">
        <v>320</v>
      </c>
      <c r="E14313">
        <v>420</v>
      </c>
      <c r="F14313" t="s">
        <v>11</v>
      </c>
      <c r="G14313">
        <f>H14313*IFERROR(INDEX('Información SKU'!$H$1:$H$54,MATCH(E14313,'Información SKU'!$A$1:$A$54,0),1),15)</f>
        <v>120</v>
      </c>
      <c r="H14313">
        <v>8</v>
      </c>
      <c r="I14313" s="12">
        <f>H14313/IFERROR(INDEX('Información SKU'!$K$1:$K$54,MATCH(E14313,'Información SKU'!$A$1:$A$54,0),1),40)</f>
        <v>0.10256410256410256</v>
      </c>
      <c r="J14313" s="3">
        <v>43502</v>
      </c>
      <c r="K14313" s="12" t="s">
        <v>222</v>
      </c>
      <c r="L14313">
        <v>3</v>
      </c>
    </row>
    <row r="14314" spans="1:12" x14ac:dyDescent="0.25">
      <c r="A14314">
        <v>1003933</v>
      </c>
      <c r="B14314" t="s">
        <v>115</v>
      </c>
      <c r="C14314">
        <v>11027259</v>
      </c>
      <c r="D14314">
        <v>310</v>
      </c>
      <c r="E14314">
        <v>418</v>
      </c>
      <c r="F14314" t="s">
        <v>79</v>
      </c>
      <c r="G14314">
        <f>H14314*IFERROR(INDEX('Información SKU'!$H$1:$H$54,MATCH(E14314,'Información SKU'!$A$1:$A$54,0),1),15)</f>
        <v>90</v>
      </c>
      <c r="H14314">
        <v>6</v>
      </c>
      <c r="I14314" s="12">
        <f>H14314/IFERROR(INDEX('Información SKU'!$K$1:$K$54,MATCH(E14314,'Información SKU'!$A$1:$A$54,0),1),40)</f>
        <v>8.3333333333333329E-2</v>
      </c>
      <c r="J14314" s="3">
        <v>43502</v>
      </c>
      <c r="K14314" s="12" t="s">
        <v>221</v>
      </c>
      <c r="L14314">
        <v>2</v>
      </c>
    </row>
    <row r="14315" spans="1:12" x14ac:dyDescent="0.25">
      <c r="A14315">
        <v>1003933</v>
      </c>
      <c r="B14315" t="s">
        <v>115</v>
      </c>
      <c r="C14315">
        <v>11027259</v>
      </c>
      <c r="D14315">
        <v>300</v>
      </c>
      <c r="E14315">
        <v>416</v>
      </c>
      <c r="F14315" t="s">
        <v>81</v>
      </c>
      <c r="G14315">
        <f>H14315*IFERROR(INDEX('Información SKU'!$H$1:$H$54,MATCH(E14315,'Información SKU'!$A$1:$A$54,0),1),15)</f>
        <v>300</v>
      </c>
      <c r="H14315">
        <v>20</v>
      </c>
      <c r="I14315" s="12">
        <f>H14315/IFERROR(INDEX('Información SKU'!$K$1:$K$54,MATCH(E14315,'Información SKU'!$A$1:$A$54,0),1),40)</f>
        <v>0.2857142857142857</v>
      </c>
      <c r="J14315" s="3">
        <v>43502</v>
      </c>
      <c r="K14315" s="12" t="s">
        <v>219</v>
      </c>
      <c r="L14315">
        <v>1</v>
      </c>
    </row>
    <row r="14316" spans="1:12" x14ac:dyDescent="0.25">
      <c r="A14316">
        <v>1006443</v>
      </c>
      <c r="B14316" t="s">
        <v>109</v>
      </c>
      <c r="C14316">
        <v>11027378</v>
      </c>
      <c r="D14316">
        <v>110</v>
      </c>
      <c r="E14316">
        <v>531</v>
      </c>
      <c r="F14316" t="s">
        <v>40</v>
      </c>
      <c r="G14316">
        <f>H14316*IFERROR(INDEX('Información SKU'!$H$1:$H$54,MATCH(E14316,'Información SKU'!$A$1:$A$54,0),1),15)</f>
        <v>864</v>
      </c>
      <c r="H14316">
        <v>144</v>
      </c>
      <c r="I14316" s="12">
        <f>H14316/IFERROR(INDEX('Información SKU'!$K$1:$K$54,MATCH(E14316,'Información SKU'!$A$1:$A$54,0),1),40)</f>
        <v>2.88</v>
      </c>
      <c r="J14316" s="3">
        <v>43530</v>
      </c>
      <c r="K14316" s="12" t="s">
        <v>220</v>
      </c>
      <c r="L14316">
        <v>2</v>
      </c>
    </row>
    <row r="14317" spans="1:12" x14ac:dyDescent="0.25">
      <c r="A14317">
        <v>1006443</v>
      </c>
      <c r="B14317" t="s">
        <v>109</v>
      </c>
      <c r="C14317">
        <v>11027378</v>
      </c>
      <c r="D14317">
        <v>60</v>
      </c>
      <c r="E14317">
        <v>63</v>
      </c>
      <c r="F14317" t="s">
        <v>1</v>
      </c>
      <c r="G14317">
        <f>H14317*IFERROR(INDEX('Información SKU'!$H$1:$H$54,MATCH(E14317,'Información SKU'!$A$1:$A$54,0),1),15)</f>
        <v>165</v>
      </c>
      <c r="H14317">
        <v>11</v>
      </c>
      <c r="I14317" s="12">
        <f>H14317/IFERROR(INDEX('Información SKU'!$K$1:$K$54,MATCH(E14317,'Información SKU'!$A$1:$A$54,0),1),40)</f>
        <v>0.26190476190476192</v>
      </c>
      <c r="J14317" s="3">
        <v>43530</v>
      </c>
      <c r="K14317" s="12" t="s">
        <v>221</v>
      </c>
      <c r="L14317">
        <v>2</v>
      </c>
    </row>
    <row r="14318" spans="1:12" x14ac:dyDescent="0.25">
      <c r="A14318">
        <v>1007657</v>
      </c>
      <c r="B14318" t="s">
        <v>109</v>
      </c>
      <c r="C14318">
        <v>11027379</v>
      </c>
      <c r="D14318">
        <v>90</v>
      </c>
      <c r="E14318">
        <v>1199</v>
      </c>
      <c r="F14318" t="s">
        <v>26</v>
      </c>
      <c r="G14318">
        <f>H14318*IFERROR(INDEX('Información SKU'!$H$1:$H$54,MATCH(E14318,'Información SKU'!$A$1:$A$54,0),1),15)</f>
        <v>24</v>
      </c>
      <c r="H14318">
        <v>2</v>
      </c>
      <c r="I14318" s="12">
        <f>H14318/IFERROR(INDEX('Información SKU'!$K$1:$K$54,MATCH(E14318,'Información SKU'!$A$1:$A$54,0),1),40)</f>
        <v>3.3333333333333333E-2</v>
      </c>
      <c r="J14318" s="3">
        <v>43530</v>
      </c>
      <c r="K14318" s="12" t="s">
        <v>219</v>
      </c>
      <c r="L14318">
        <v>1</v>
      </c>
    </row>
    <row r="14319" spans="1:12" x14ac:dyDescent="0.25">
      <c r="A14319">
        <v>1007657</v>
      </c>
      <c r="B14319" t="s">
        <v>109</v>
      </c>
      <c r="C14319">
        <v>11027379</v>
      </c>
      <c r="D14319">
        <v>110</v>
      </c>
      <c r="E14319">
        <v>320</v>
      </c>
      <c r="F14319" t="s">
        <v>31</v>
      </c>
      <c r="G14319">
        <f>H14319*IFERROR(INDEX('Información SKU'!$H$1:$H$54,MATCH(E14319,'Información SKU'!$A$1:$A$54,0),1),15)</f>
        <v>45</v>
      </c>
      <c r="H14319">
        <v>3</v>
      </c>
      <c r="I14319" s="12">
        <f>H14319/IFERROR(INDEX('Información SKU'!$K$1:$K$54,MATCH(E14319,'Información SKU'!$A$1:$A$54,0),1),40)</f>
        <v>3.8461538461538464E-2</v>
      </c>
      <c r="J14319" s="3">
        <v>43530</v>
      </c>
      <c r="K14319" s="12" t="s">
        <v>222</v>
      </c>
      <c r="L14319">
        <v>3</v>
      </c>
    </row>
    <row r="14320" spans="1:12" x14ac:dyDescent="0.25">
      <c r="A14320">
        <v>1007657</v>
      </c>
      <c r="B14320" t="s">
        <v>109</v>
      </c>
      <c r="C14320">
        <v>11027379</v>
      </c>
      <c r="D14320">
        <v>70</v>
      </c>
      <c r="E14320">
        <v>63</v>
      </c>
      <c r="F14320" t="s">
        <v>1</v>
      </c>
      <c r="G14320">
        <f>H14320*IFERROR(INDEX('Información SKU'!$H$1:$H$54,MATCH(E14320,'Información SKU'!$A$1:$A$54,0),1),15)</f>
        <v>75</v>
      </c>
      <c r="H14320">
        <v>5</v>
      </c>
      <c r="I14320" s="12">
        <f>H14320/IFERROR(INDEX('Información SKU'!$K$1:$K$54,MATCH(E14320,'Información SKU'!$A$1:$A$54,0),1),40)</f>
        <v>0.11904761904761904</v>
      </c>
      <c r="J14320" s="3">
        <v>43530</v>
      </c>
      <c r="K14320" s="12" t="s">
        <v>223</v>
      </c>
      <c r="L14320">
        <v>3</v>
      </c>
    </row>
    <row r="14321" spans="1:12" x14ac:dyDescent="0.25">
      <c r="A14321">
        <v>1000780</v>
      </c>
      <c r="B14321" t="s">
        <v>111</v>
      </c>
      <c r="C14321">
        <v>11027380</v>
      </c>
      <c r="D14321">
        <v>80</v>
      </c>
      <c r="E14321">
        <v>531</v>
      </c>
      <c r="F14321" t="s">
        <v>40</v>
      </c>
      <c r="G14321">
        <f>H14321*IFERROR(INDEX('Información SKU'!$H$1:$H$54,MATCH(E14321,'Información SKU'!$A$1:$A$54,0),1),15)</f>
        <v>1140</v>
      </c>
      <c r="H14321">
        <v>190</v>
      </c>
      <c r="I14321" s="12">
        <f>H14321/IFERROR(INDEX('Información SKU'!$K$1:$K$54,MATCH(E14321,'Información SKU'!$A$1:$A$54,0),1),40)</f>
        <v>3.8</v>
      </c>
      <c r="J14321" s="3">
        <v>43530</v>
      </c>
      <c r="K14321" s="12" t="s">
        <v>221</v>
      </c>
      <c r="L14321">
        <v>2</v>
      </c>
    </row>
    <row r="14322" spans="1:12" x14ac:dyDescent="0.25">
      <c r="A14322">
        <v>1000780</v>
      </c>
      <c r="B14322" t="s">
        <v>111</v>
      </c>
      <c r="C14322">
        <v>11027380</v>
      </c>
      <c r="D14322">
        <v>30</v>
      </c>
      <c r="E14322">
        <v>63</v>
      </c>
      <c r="F14322" t="s">
        <v>1</v>
      </c>
      <c r="G14322">
        <f>H14322*IFERROR(INDEX('Información SKU'!$H$1:$H$54,MATCH(E14322,'Información SKU'!$A$1:$A$54,0),1),15)</f>
        <v>315</v>
      </c>
      <c r="H14322">
        <v>21</v>
      </c>
      <c r="I14322" s="12">
        <f>H14322/IFERROR(INDEX('Información SKU'!$K$1:$K$54,MATCH(E14322,'Información SKU'!$A$1:$A$54,0),1),40)</f>
        <v>0.5</v>
      </c>
      <c r="J14322" s="3">
        <v>43530</v>
      </c>
      <c r="K14322" s="12" t="s">
        <v>219</v>
      </c>
      <c r="L14322">
        <v>1</v>
      </c>
    </row>
    <row r="14323" spans="1:12" x14ac:dyDescent="0.25">
      <c r="A14323">
        <v>1007661</v>
      </c>
      <c r="B14323" t="s">
        <v>109</v>
      </c>
      <c r="C14323">
        <v>11027381</v>
      </c>
      <c r="D14323">
        <v>170</v>
      </c>
      <c r="E14323">
        <v>531</v>
      </c>
      <c r="F14323" t="s">
        <v>40</v>
      </c>
      <c r="G14323">
        <f>H14323*IFERROR(INDEX('Información SKU'!$H$1:$H$54,MATCH(E14323,'Información SKU'!$A$1:$A$54,0),1),15)</f>
        <v>186</v>
      </c>
      <c r="H14323">
        <v>31</v>
      </c>
      <c r="I14323" s="12">
        <f>H14323/IFERROR(INDEX('Información SKU'!$K$1:$K$54,MATCH(E14323,'Información SKU'!$A$1:$A$54,0),1),40)</f>
        <v>0.62</v>
      </c>
      <c r="J14323" s="3">
        <v>43530</v>
      </c>
      <c r="K14323" s="12" t="s">
        <v>222</v>
      </c>
      <c r="L14323">
        <v>3</v>
      </c>
    </row>
    <row r="14324" spans="1:12" x14ac:dyDescent="0.25">
      <c r="A14324">
        <v>1007661</v>
      </c>
      <c r="B14324" t="s">
        <v>109</v>
      </c>
      <c r="C14324">
        <v>11027381</v>
      </c>
      <c r="D14324">
        <v>90</v>
      </c>
      <c r="E14324">
        <v>1199</v>
      </c>
      <c r="F14324" t="s">
        <v>26</v>
      </c>
      <c r="G14324">
        <f>H14324*IFERROR(INDEX('Información SKU'!$H$1:$H$54,MATCH(E14324,'Información SKU'!$A$1:$A$54,0),1),15)</f>
        <v>36</v>
      </c>
      <c r="H14324">
        <v>3</v>
      </c>
      <c r="I14324" s="12">
        <f>H14324/IFERROR(INDEX('Información SKU'!$K$1:$K$54,MATCH(E14324,'Información SKU'!$A$1:$A$54,0),1),40)</f>
        <v>0.05</v>
      </c>
      <c r="J14324" s="3">
        <v>43530</v>
      </c>
      <c r="K14324" s="12" t="s">
        <v>219</v>
      </c>
      <c r="L14324">
        <v>1</v>
      </c>
    </row>
    <row r="14325" spans="1:12" x14ac:dyDescent="0.25">
      <c r="A14325">
        <v>1000781</v>
      </c>
      <c r="B14325" t="s">
        <v>130</v>
      </c>
      <c r="C14325">
        <v>11027382</v>
      </c>
      <c r="D14325">
        <v>70</v>
      </c>
      <c r="E14325">
        <v>1199</v>
      </c>
      <c r="F14325" t="s">
        <v>26</v>
      </c>
      <c r="G14325">
        <f>H14325*IFERROR(INDEX('Información SKU'!$H$1:$H$54,MATCH(E14325,'Información SKU'!$A$1:$A$54,0),1),15)</f>
        <v>144</v>
      </c>
      <c r="H14325">
        <v>12</v>
      </c>
      <c r="I14325" s="12">
        <f>H14325/IFERROR(INDEX('Información SKU'!$K$1:$K$54,MATCH(E14325,'Información SKU'!$A$1:$A$54,0),1),40)</f>
        <v>0.2</v>
      </c>
      <c r="J14325" s="3">
        <v>43530</v>
      </c>
      <c r="K14325" s="12" t="s">
        <v>219</v>
      </c>
      <c r="L14325">
        <v>1</v>
      </c>
    </row>
    <row r="14326" spans="1:12" x14ac:dyDescent="0.25">
      <c r="A14326">
        <v>1000783</v>
      </c>
      <c r="B14326" t="s">
        <v>112</v>
      </c>
      <c r="C14326">
        <v>11027383</v>
      </c>
      <c r="D14326">
        <v>110</v>
      </c>
      <c r="E14326">
        <v>1199</v>
      </c>
      <c r="F14326" t="s">
        <v>26</v>
      </c>
      <c r="G14326">
        <f>H14326*IFERROR(INDEX('Información SKU'!$H$1:$H$54,MATCH(E14326,'Información SKU'!$A$1:$A$54,0),1),15)</f>
        <v>24</v>
      </c>
      <c r="H14326">
        <v>2</v>
      </c>
      <c r="I14326" s="12">
        <f>H14326/IFERROR(INDEX('Información SKU'!$K$1:$K$54,MATCH(E14326,'Información SKU'!$A$1:$A$54,0),1),40)</f>
        <v>3.3333333333333333E-2</v>
      </c>
      <c r="J14326" s="3">
        <v>43530</v>
      </c>
      <c r="K14326" s="12" t="s">
        <v>222</v>
      </c>
      <c r="L14326">
        <v>3</v>
      </c>
    </row>
    <row r="14327" spans="1:12" x14ac:dyDescent="0.25">
      <c r="A14327">
        <v>1000783</v>
      </c>
      <c r="B14327" t="s">
        <v>112</v>
      </c>
      <c r="C14327">
        <v>11027383</v>
      </c>
      <c r="D14327">
        <v>80</v>
      </c>
      <c r="E14327">
        <v>63</v>
      </c>
      <c r="F14327" t="s">
        <v>1</v>
      </c>
      <c r="G14327">
        <f>H14327*IFERROR(INDEX('Información SKU'!$H$1:$H$54,MATCH(E14327,'Información SKU'!$A$1:$A$54,0),1),15)</f>
        <v>150</v>
      </c>
      <c r="H14327">
        <v>10</v>
      </c>
      <c r="I14327" s="12">
        <f>H14327/IFERROR(INDEX('Información SKU'!$K$1:$K$54,MATCH(E14327,'Información SKU'!$A$1:$A$54,0),1),40)</f>
        <v>0.23809523809523808</v>
      </c>
      <c r="J14327" s="3">
        <v>43530</v>
      </c>
      <c r="K14327" s="12" t="s">
        <v>221</v>
      </c>
      <c r="L14327">
        <v>2</v>
      </c>
    </row>
    <row r="14328" spans="1:12" x14ac:dyDescent="0.25">
      <c r="A14328">
        <v>1000782</v>
      </c>
      <c r="B14328" t="s">
        <v>113</v>
      </c>
      <c r="C14328">
        <v>11027384</v>
      </c>
      <c r="D14328">
        <v>150</v>
      </c>
      <c r="E14328">
        <v>531</v>
      </c>
      <c r="F14328" t="s">
        <v>40</v>
      </c>
      <c r="G14328">
        <f>H14328*IFERROR(INDEX('Información SKU'!$H$1:$H$54,MATCH(E14328,'Información SKU'!$A$1:$A$54,0),1),15)</f>
        <v>378</v>
      </c>
      <c r="H14328">
        <v>63</v>
      </c>
      <c r="I14328" s="12">
        <f>H14328/IFERROR(INDEX('Información SKU'!$K$1:$K$54,MATCH(E14328,'Información SKU'!$A$1:$A$54,0),1),40)</f>
        <v>1.26</v>
      </c>
      <c r="J14328" s="3">
        <v>43530</v>
      </c>
      <c r="K14328" s="12" t="s">
        <v>221</v>
      </c>
      <c r="L14328">
        <v>2</v>
      </c>
    </row>
    <row r="14329" spans="1:12" x14ac:dyDescent="0.25">
      <c r="A14329">
        <v>1000782</v>
      </c>
      <c r="B14329" t="s">
        <v>113</v>
      </c>
      <c r="C14329">
        <v>11027384</v>
      </c>
      <c r="D14329">
        <v>80</v>
      </c>
      <c r="E14329">
        <v>63</v>
      </c>
      <c r="F14329" t="s">
        <v>1</v>
      </c>
      <c r="G14329">
        <f>H14329*IFERROR(INDEX('Información SKU'!$H$1:$H$54,MATCH(E14329,'Información SKU'!$A$1:$A$54,0),1),15)</f>
        <v>90</v>
      </c>
      <c r="H14329">
        <v>6</v>
      </c>
      <c r="I14329" s="12">
        <f>H14329/IFERROR(INDEX('Información SKU'!$K$1:$K$54,MATCH(E14329,'Información SKU'!$A$1:$A$54,0),1),40)</f>
        <v>0.14285714285714285</v>
      </c>
      <c r="J14329" s="3">
        <v>43530</v>
      </c>
      <c r="K14329" s="12" t="s">
        <v>222</v>
      </c>
      <c r="L14329">
        <v>3</v>
      </c>
    </row>
    <row r="14330" spans="1:12" x14ac:dyDescent="0.25">
      <c r="A14330">
        <v>1004688</v>
      </c>
      <c r="B14330" t="s">
        <v>104</v>
      </c>
      <c r="C14330">
        <v>11027433</v>
      </c>
      <c r="D14330">
        <v>70</v>
      </c>
      <c r="E14330">
        <v>62</v>
      </c>
      <c r="F14330" t="s">
        <v>25</v>
      </c>
      <c r="G14330">
        <f>H14330*IFERROR(INDEX('Información SKU'!$H$1:$H$54,MATCH(E14330,'Información SKU'!$A$1:$A$54,0),1),15)</f>
        <v>3448</v>
      </c>
      <c r="H14330">
        <v>431</v>
      </c>
      <c r="I14330" s="12">
        <f>H14330/IFERROR(INDEX('Información SKU'!$K$1:$K$54,MATCH(E14330,'Información SKU'!$A$1:$A$54,0),1),40)</f>
        <v>8.6199999999999992</v>
      </c>
      <c r="J14330" s="3">
        <v>43530</v>
      </c>
      <c r="K14330" s="12" t="s">
        <v>219</v>
      </c>
      <c r="L14330">
        <v>1</v>
      </c>
    </row>
    <row r="14331" spans="1:12" x14ac:dyDescent="0.25">
      <c r="A14331">
        <v>1004688</v>
      </c>
      <c r="B14331" t="s">
        <v>104</v>
      </c>
      <c r="C14331">
        <v>11027433</v>
      </c>
      <c r="D14331">
        <v>60</v>
      </c>
      <c r="E14331">
        <v>205</v>
      </c>
      <c r="F14331" t="s">
        <v>35</v>
      </c>
      <c r="G14331">
        <f>H14331*IFERROR(INDEX('Información SKU'!$H$1:$H$54,MATCH(E14331,'Información SKU'!$A$1:$A$54,0),1),15)</f>
        <v>1296</v>
      </c>
      <c r="H14331">
        <v>162</v>
      </c>
      <c r="I14331" s="12">
        <f>H14331/IFERROR(INDEX('Información SKU'!$K$1:$K$54,MATCH(E14331,'Información SKU'!$A$1:$A$54,0),1),40)</f>
        <v>3.8571428571428572</v>
      </c>
      <c r="J14331" s="3">
        <v>43530</v>
      </c>
      <c r="K14331" s="12" t="s">
        <v>218</v>
      </c>
      <c r="L14331">
        <v>1</v>
      </c>
    </row>
    <row r="14332" spans="1:12" x14ac:dyDescent="0.25">
      <c r="A14332">
        <v>1004688</v>
      </c>
      <c r="B14332" t="s">
        <v>104</v>
      </c>
      <c r="C14332">
        <v>11027433</v>
      </c>
      <c r="D14332">
        <v>50</v>
      </c>
      <c r="E14332">
        <v>223</v>
      </c>
      <c r="F14332" t="s">
        <v>74</v>
      </c>
      <c r="G14332">
        <f>H14332*IFERROR(INDEX('Información SKU'!$H$1:$H$54,MATCH(E14332,'Información SKU'!$A$1:$A$54,0),1),15)</f>
        <v>252</v>
      </c>
      <c r="H14332">
        <v>42</v>
      </c>
      <c r="I14332" s="12">
        <f>H14332/IFERROR(INDEX('Información SKU'!$K$1:$K$54,MATCH(E14332,'Información SKU'!$A$1:$A$54,0),1),40)</f>
        <v>1</v>
      </c>
      <c r="J14332" s="3">
        <v>43530</v>
      </c>
      <c r="K14332" s="12" t="s">
        <v>222</v>
      </c>
      <c r="L14332">
        <v>3</v>
      </c>
    </row>
    <row r="14333" spans="1:12" x14ac:dyDescent="0.25">
      <c r="A14333">
        <v>1004688</v>
      </c>
      <c r="B14333" t="s">
        <v>104</v>
      </c>
      <c r="C14333">
        <v>11027433</v>
      </c>
      <c r="D14333">
        <v>40</v>
      </c>
      <c r="E14333">
        <v>224</v>
      </c>
      <c r="F14333" t="s">
        <v>37</v>
      </c>
      <c r="G14333">
        <f>H14333*IFERROR(INDEX('Información SKU'!$H$1:$H$54,MATCH(E14333,'Información SKU'!$A$1:$A$54,0),1),15)</f>
        <v>1816</v>
      </c>
      <c r="H14333">
        <v>227</v>
      </c>
      <c r="I14333" s="12">
        <f>H14333/IFERROR(INDEX('Información SKU'!$K$1:$K$54,MATCH(E14333,'Información SKU'!$A$1:$A$54,0),1),40)</f>
        <v>5.4047619047619051</v>
      </c>
      <c r="J14333" s="3">
        <v>43530</v>
      </c>
      <c r="K14333" s="12" t="s">
        <v>223</v>
      </c>
      <c r="L14333">
        <v>3</v>
      </c>
    </row>
    <row r="14334" spans="1:12" x14ac:dyDescent="0.25">
      <c r="A14334">
        <v>1004688</v>
      </c>
      <c r="B14334" t="s">
        <v>104</v>
      </c>
      <c r="C14334">
        <v>11027435</v>
      </c>
      <c r="D14334">
        <v>90</v>
      </c>
      <c r="E14334">
        <v>42</v>
      </c>
      <c r="F14334" t="s">
        <v>15</v>
      </c>
      <c r="G14334">
        <f>H14334*IFERROR(INDEX('Información SKU'!$H$1:$H$54,MATCH(E14334,'Información SKU'!$A$1:$A$54,0),1),15)</f>
        <v>4140</v>
      </c>
      <c r="H14334">
        <v>345</v>
      </c>
      <c r="I14334" s="12">
        <f>H14334/IFERROR(INDEX('Información SKU'!$K$1:$K$54,MATCH(E14334,'Información SKU'!$A$1:$A$54,0),1),40)</f>
        <v>6.9</v>
      </c>
      <c r="J14334" s="3">
        <v>43530</v>
      </c>
      <c r="K14334" s="12" t="s">
        <v>219</v>
      </c>
      <c r="L14334">
        <v>1</v>
      </c>
    </row>
    <row r="14335" spans="1:12" x14ac:dyDescent="0.25">
      <c r="A14335">
        <v>1004688</v>
      </c>
      <c r="B14335" t="s">
        <v>104</v>
      </c>
      <c r="C14335">
        <v>11027435</v>
      </c>
      <c r="D14335">
        <v>30</v>
      </c>
      <c r="E14335">
        <v>320</v>
      </c>
      <c r="F14335" t="s">
        <v>31</v>
      </c>
      <c r="G14335">
        <f>H14335*IFERROR(INDEX('Información SKU'!$H$1:$H$54,MATCH(E14335,'Información SKU'!$A$1:$A$54,0),1),15)</f>
        <v>3765</v>
      </c>
      <c r="H14335">
        <v>251</v>
      </c>
      <c r="I14335" s="12">
        <f>H14335/IFERROR(INDEX('Información SKU'!$K$1:$K$54,MATCH(E14335,'Información SKU'!$A$1:$A$54,0),1),40)</f>
        <v>3.2179487179487181</v>
      </c>
      <c r="J14335" s="3">
        <v>43530</v>
      </c>
      <c r="K14335" s="12" t="s">
        <v>219</v>
      </c>
      <c r="L14335">
        <v>1</v>
      </c>
    </row>
    <row r="14336" spans="1:12" x14ac:dyDescent="0.25">
      <c r="A14336">
        <v>1004688</v>
      </c>
      <c r="B14336" t="s">
        <v>104</v>
      </c>
      <c r="C14336">
        <v>11027436</v>
      </c>
      <c r="D14336">
        <v>30</v>
      </c>
      <c r="E14336">
        <v>460</v>
      </c>
      <c r="F14336" t="s">
        <v>38</v>
      </c>
      <c r="G14336">
        <f>H14336*IFERROR(INDEX('Información SKU'!$H$1:$H$54,MATCH(E14336,'Información SKU'!$A$1:$A$54,0),1),15)</f>
        <v>3735</v>
      </c>
      <c r="H14336">
        <v>249</v>
      </c>
      <c r="I14336" s="12">
        <f>H14336/IFERROR(INDEX('Información SKU'!$K$1:$K$54,MATCH(E14336,'Información SKU'!$A$1:$A$54,0),1),40)</f>
        <v>3.1923076923076925</v>
      </c>
      <c r="J14336" s="3">
        <v>43530</v>
      </c>
      <c r="K14336" s="12" t="s">
        <v>220</v>
      </c>
      <c r="L14336">
        <v>2</v>
      </c>
    </row>
    <row r="14337" spans="1:12" x14ac:dyDescent="0.25">
      <c r="A14337">
        <v>1005665</v>
      </c>
      <c r="B14337" t="s">
        <v>108</v>
      </c>
      <c r="C14337">
        <v>11027455</v>
      </c>
      <c r="D14337">
        <v>30</v>
      </c>
      <c r="E14337">
        <v>2387</v>
      </c>
      <c r="F14337" t="s">
        <v>33</v>
      </c>
      <c r="G14337">
        <f>H14337*IFERROR(INDEX('Información SKU'!$H$1:$H$54,MATCH(E14337,'Información SKU'!$A$1:$A$54,0),1),15)</f>
        <v>324</v>
      </c>
      <c r="H14337">
        <v>27</v>
      </c>
      <c r="I14337" s="12">
        <f>H14337/IFERROR(INDEX('Información SKU'!$K$1:$K$54,MATCH(E14337,'Información SKU'!$A$1:$A$54,0),1),40)</f>
        <v>0.28125</v>
      </c>
      <c r="J14337" s="3">
        <v>43530</v>
      </c>
      <c r="K14337" s="12" t="s">
        <v>222</v>
      </c>
      <c r="L14337">
        <v>3</v>
      </c>
    </row>
    <row r="14338" spans="1:12" x14ac:dyDescent="0.25">
      <c r="A14338">
        <v>1004689</v>
      </c>
      <c r="B14338" t="s">
        <v>104</v>
      </c>
      <c r="C14338">
        <v>11027462</v>
      </c>
      <c r="D14338">
        <v>20</v>
      </c>
      <c r="E14338">
        <v>511</v>
      </c>
      <c r="F14338" t="s">
        <v>29</v>
      </c>
      <c r="G14338">
        <f>H14338*IFERROR(INDEX('Información SKU'!$H$1:$H$54,MATCH(E14338,'Información SKU'!$A$1:$A$54,0),1),15)</f>
        <v>16</v>
      </c>
      <c r="H14338">
        <v>2</v>
      </c>
      <c r="I14338" s="12">
        <f>H14338/IFERROR(INDEX('Información SKU'!$K$1:$K$54,MATCH(E14338,'Información SKU'!$A$1:$A$54,0),1),40)</f>
        <v>3.3333333333333333E-2</v>
      </c>
      <c r="J14338" s="3">
        <v>43530</v>
      </c>
      <c r="K14338" s="12" t="s">
        <v>223</v>
      </c>
      <c r="L14338">
        <v>3</v>
      </c>
    </row>
    <row r="14339" spans="1:12" x14ac:dyDescent="0.25">
      <c r="A14339">
        <v>1004688</v>
      </c>
      <c r="B14339" t="s">
        <v>104</v>
      </c>
      <c r="C14339">
        <v>11027464</v>
      </c>
      <c r="D14339">
        <v>20</v>
      </c>
      <c r="E14339">
        <v>478</v>
      </c>
      <c r="F14339" t="s">
        <v>76</v>
      </c>
      <c r="G14339">
        <f>H14339*IFERROR(INDEX('Información SKU'!$H$1:$H$54,MATCH(E14339,'Información SKU'!$A$1:$A$54,0),1),15)</f>
        <v>120</v>
      </c>
      <c r="H14339">
        <v>8</v>
      </c>
      <c r="I14339" s="12">
        <f>H14339/IFERROR(INDEX('Información SKU'!$K$1:$K$54,MATCH(E14339,'Información SKU'!$A$1:$A$54,0),1),40)</f>
        <v>0.11428571428571428</v>
      </c>
      <c r="J14339" s="3">
        <v>43530</v>
      </c>
      <c r="K14339" s="12" t="s">
        <v>220</v>
      </c>
      <c r="L14339">
        <v>2</v>
      </c>
    </row>
    <row r="14340" spans="1:12" x14ac:dyDescent="0.25">
      <c r="A14340">
        <v>1004688</v>
      </c>
      <c r="B14340" t="s">
        <v>104</v>
      </c>
      <c r="C14340">
        <v>11027464</v>
      </c>
      <c r="D14340">
        <v>30</v>
      </c>
      <c r="E14340">
        <v>510</v>
      </c>
      <c r="F14340" t="s">
        <v>30</v>
      </c>
      <c r="G14340">
        <f>H14340*IFERROR(INDEX('Información SKU'!$H$1:$H$54,MATCH(E14340,'Información SKU'!$A$1:$A$54,0),1),15)</f>
        <v>6</v>
      </c>
      <c r="H14340">
        <v>1</v>
      </c>
      <c r="I14340" s="12">
        <f>H14340/IFERROR(INDEX('Información SKU'!$K$1:$K$54,MATCH(E14340,'Información SKU'!$A$1:$A$54,0),1),40)</f>
        <v>0.02</v>
      </c>
      <c r="J14340" s="3">
        <v>43530</v>
      </c>
      <c r="K14340" s="12" t="s">
        <v>218</v>
      </c>
      <c r="L14340">
        <v>1</v>
      </c>
    </row>
    <row r="14341" spans="1:12" x14ac:dyDescent="0.25">
      <c r="A14341">
        <v>1004688</v>
      </c>
      <c r="B14341" t="s">
        <v>104</v>
      </c>
      <c r="C14341">
        <v>11027464</v>
      </c>
      <c r="D14341">
        <v>50</v>
      </c>
      <c r="E14341">
        <v>5238</v>
      </c>
      <c r="F14341" t="s">
        <v>88</v>
      </c>
      <c r="G14341">
        <f>H14341*IFERROR(INDEX('Información SKU'!$H$1:$H$54,MATCH(E14341,'Información SKU'!$A$1:$A$54,0),1),15)</f>
        <v>180</v>
      </c>
      <c r="H14341">
        <v>12</v>
      </c>
      <c r="I14341" s="12">
        <f>H14341/IFERROR(INDEX('Información SKU'!$K$1:$K$54,MATCH(E14341,'Información SKU'!$A$1:$A$54,0),1),40)</f>
        <v>0.21818181818181817</v>
      </c>
      <c r="J14341" s="3">
        <v>43530</v>
      </c>
      <c r="K14341" s="12" t="s">
        <v>218</v>
      </c>
      <c r="L14341">
        <v>1</v>
      </c>
    </row>
    <row r="14342" spans="1:12" x14ac:dyDescent="0.25">
      <c r="A14342">
        <v>1004688</v>
      </c>
      <c r="B14342" t="s">
        <v>104</v>
      </c>
      <c r="C14342">
        <v>11027466</v>
      </c>
      <c r="D14342">
        <v>40</v>
      </c>
      <c r="E14342">
        <v>224</v>
      </c>
      <c r="F14342" t="s">
        <v>37</v>
      </c>
      <c r="G14342">
        <f>H14342*IFERROR(INDEX('Información SKU'!$H$1:$H$54,MATCH(E14342,'Información SKU'!$A$1:$A$54,0),1),15)</f>
        <v>272</v>
      </c>
      <c r="H14342">
        <v>34</v>
      </c>
      <c r="I14342" s="12">
        <f>H14342/IFERROR(INDEX('Información SKU'!$K$1:$K$54,MATCH(E14342,'Información SKU'!$A$1:$A$54,0),1),40)</f>
        <v>0.80952380952380953</v>
      </c>
      <c r="J14342" s="3">
        <v>43530</v>
      </c>
      <c r="K14342" s="12" t="s">
        <v>218</v>
      </c>
      <c r="L14342">
        <v>1</v>
      </c>
    </row>
    <row r="14343" spans="1:12" x14ac:dyDescent="0.25">
      <c r="A14343">
        <v>1004688</v>
      </c>
      <c r="B14343" t="s">
        <v>104</v>
      </c>
      <c r="C14343">
        <v>11027466</v>
      </c>
      <c r="D14343">
        <v>30</v>
      </c>
      <c r="E14343">
        <v>223</v>
      </c>
      <c r="F14343" t="s">
        <v>74</v>
      </c>
      <c r="G14343">
        <f>H14343*IFERROR(INDEX('Información SKU'!$H$1:$H$54,MATCH(E14343,'Información SKU'!$A$1:$A$54,0),1),15)</f>
        <v>42</v>
      </c>
      <c r="H14343">
        <v>7</v>
      </c>
      <c r="I14343" s="12">
        <f>H14343/IFERROR(INDEX('Información SKU'!$K$1:$K$54,MATCH(E14343,'Información SKU'!$A$1:$A$54,0),1),40)</f>
        <v>0.16666666666666666</v>
      </c>
      <c r="J14343" s="3">
        <v>43530</v>
      </c>
      <c r="K14343" s="12" t="s">
        <v>219</v>
      </c>
      <c r="L14343">
        <v>1</v>
      </c>
    </row>
    <row r="14344" spans="1:12" x14ac:dyDescent="0.25">
      <c r="A14344">
        <v>1004688</v>
      </c>
      <c r="B14344" t="s">
        <v>104</v>
      </c>
      <c r="C14344">
        <v>11027466</v>
      </c>
      <c r="D14344">
        <v>20</v>
      </c>
      <c r="E14344">
        <v>205</v>
      </c>
      <c r="F14344" t="s">
        <v>35</v>
      </c>
      <c r="G14344">
        <f>H14344*IFERROR(INDEX('Información SKU'!$H$1:$H$54,MATCH(E14344,'Información SKU'!$A$1:$A$54,0),1),15)</f>
        <v>224</v>
      </c>
      <c r="H14344">
        <v>28</v>
      </c>
      <c r="I14344" s="12">
        <f>H14344/IFERROR(INDEX('Información SKU'!$K$1:$K$54,MATCH(E14344,'Información SKU'!$A$1:$A$54,0),1),40)</f>
        <v>0.66666666666666663</v>
      </c>
      <c r="J14344" s="3">
        <v>43530</v>
      </c>
      <c r="K14344" s="12" t="s">
        <v>222</v>
      </c>
      <c r="L14344">
        <v>3</v>
      </c>
    </row>
    <row r="14345" spans="1:12" x14ac:dyDescent="0.25">
      <c r="A14345">
        <v>1004688</v>
      </c>
      <c r="B14345" t="s">
        <v>104</v>
      </c>
      <c r="C14345">
        <v>11027466</v>
      </c>
      <c r="D14345">
        <v>10</v>
      </c>
      <c r="E14345">
        <v>62</v>
      </c>
      <c r="F14345" t="s">
        <v>25</v>
      </c>
      <c r="G14345">
        <f>H14345*IFERROR(INDEX('Información SKU'!$H$1:$H$54,MATCH(E14345,'Información SKU'!$A$1:$A$54,0),1),15)</f>
        <v>152</v>
      </c>
      <c r="H14345">
        <v>19</v>
      </c>
      <c r="I14345" s="12">
        <f>H14345/IFERROR(INDEX('Información SKU'!$K$1:$K$54,MATCH(E14345,'Información SKU'!$A$1:$A$54,0),1),40)</f>
        <v>0.38</v>
      </c>
      <c r="J14345" s="3">
        <v>43530</v>
      </c>
      <c r="K14345" s="12" t="s">
        <v>222</v>
      </c>
      <c r="L14345">
        <v>3</v>
      </c>
    </row>
    <row r="14346" spans="1:12" x14ac:dyDescent="0.25">
      <c r="A14346">
        <v>1004688</v>
      </c>
      <c r="B14346" t="s">
        <v>104</v>
      </c>
      <c r="C14346">
        <v>11027468</v>
      </c>
      <c r="D14346">
        <v>260</v>
      </c>
      <c r="E14346">
        <v>416</v>
      </c>
      <c r="F14346" t="s">
        <v>81</v>
      </c>
      <c r="G14346">
        <f>H14346*IFERROR(INDEX('Información SKU'!$H$1:$H$54,MATCH(E14346,'Información SKU'!$A$1:$A$54,0),1),15)</f>
        <v>285</v>
      </c>
      <c r="H14346">
        <v>19</v>
      </c>
      <c r="I14346" s="12">
        <f>H14346/IFERROR(INDEX('Información SKU'!$K$1:$K$54,MATCH(E14346,'Información SKU'!$A$1:$A$54,0),1),40)</f>
        <v>0.27142857142857141</v>
      </c>
      <c r="J14346" s="3">
        <v>43530</v>
      </c>
      <c r="K14346" s="12" t="s">
        <v>222</v>
      </c>
      <c r="L14346">
        <v>3</v>
      </c>
    </row>
    <row r="14347" spans="1:12" x14ac:dyDescent="0.25">
      <c r="A14347">
        <v>1004688</v>
      </c>
      <c r="B14347" t="s">
        <v>104</v>
      </c>
      <c r="C14347">
        <v>11027468</v>
      </c>
      <c r="D14347">
        <v>270</v>
      </c>
      <c r="E14347">
        <v>418</v>
      </c>
      <c r="F14347" t="s">
        <v>79</v>
      </c>
      <c r="G14347">
        <f>H14347*IFERROR(INDEX('Información SKU'!$H$1:$H$54,MATCH(E14347,'Información SKU'!$A$1:$A$54,0),1),15)</f>
        <v>570</v>
      </c>
      <c r="H14347">
        <v>38</v>
      </c>
      <c r="I14347" s="12">
        <f>H14347/IFERROR(INDEX('Información SKU'!$K$1:$K$54,MATCH(E14347,'Información SKU'!$A$1:$A$54,0),1),40)</f>
        <v>0.52777777777777779</v>
      </c>
      <c r="J14347" s="3">
        <v>43530</v>
      </c>
      <c r="K14347" s="12" t="s">
        <v>221</v>
      </c>
      <c r="L14347">
        <v>2</v>
      </c>
    </row>
    <row r="14348" spans="1:12" x14ac:dyDescent="0.25">
      <c r="A14348">
        <v>1004688</v>
      </c>
      <c r="B14348" t="s">
        <v>104</v>
      </c>
      <c r="C14348">
        <v>11027468</v>
      </c>
      <c r="D14348">
        <v>280</v>
      </c>
      <c r="E14348">
        <v>460</v>
      </c>
      <c r="F14348" t="s">
        <v>38</v>
      </c>
      <c r="G14348">
        <f>H14348*IFERROR(INDEX('Información SKU'!$H$1:$H$54,MATCH(E14348,'Información SKU'!$A$1:$A$54,0),1),15)</f>
        <v>135</v>
      </c>
      <c r="H14348">
        <v>9</v>
      </c>
      <c r="I14348" s="12">
        <f>H14348/IFERROR(INDEX('Información SKU'!$K$1:$K$54,MATCH(E14348,'Información SKU'!$A$1:$A$54,0),1),40)</f>
        <v>0.11538461538461539</v>
      </c>
      <c r="J14348" s="3">
        <v>43530</v>
      </c>
      <c r="K14348" s="12" t="s">
        <v>221</v>
      </c>
      <c r="L14348">
        <v>2</v>
      </c>
    </row>
    <row r="14349" spans="1:12" x14ac:dyDescent="0.25">
      <c r="A14349">
        <v>1004688</v>
      </c>
      <c r="B14349" t="s">
        <v>104</v>
      </c>
      <c r="C14349">
        <v>11027468</v>
      </c>
      <c r="D14349">
        <v>290</v>
      </c>
      <c r="E14349">
        <v>509</v>
      </c>
      <c r="F14349" t="s">
        <v>0</v>
      </c>
      <c r="G14349">
        <f>H14349*IFERROR(INDEX('Información SKU'!$H$1:$H$54,MATCH(E14349,'Información SKU'!$A$1:$A$54,0),1),15)</f>
        <v>12</v>
      </c>
      <c r="H14349">
        <v>2</v>
      </c>
      <c r="I14349" s="12">
        <f>H14349/IFERROR(INDEX('Información SKU'!$K$1:$K$54,MATCH(E14349,'Información SKU'!$A$1:$A$54,0),1),40)</f>
        <v>2.5000000000000001E-2</v>
      </c>
      <c r="J14349" s="3">
        <v>43530</v>
      </c>
      <c r="K14349" s="12" t="s">
        <v>223</v>
      </c>
      <c r="L14349">
        <v>3</v>
      </c>
    </row>
    <row r="14350" spans="1:12" x14ac:dyDescent="0.25">
      <c r="A14350">
        <v>1004688</v>
      </c>
      <c r="B14350" t="s">
        <v>104</v>
      </c>
      <c r="C14350">
        <v>11027468</v>
      </c>
      <c r="D14350">
        <v>300</v>
      </c>
      <c r="E14350">
        <v>521</v>
      </c>
      <c r="F14350" t="s">
        <v>28</v>
      </c>
      <c r="G14350">
        <f>H14350*IFERROR(INDEX('Información SKU'!$H$1:$H$54,MATCH(E14350,'Información SKU'!$A$1:$A$54,0),1),15)</f>
        <v>16</v>
      </c>
      <c r="H14350">
        <v>2</v>
      </c>
      <c r="I14350" s="12">
        <f>H14350/IFERROR(INDEX('Información SKU'!$K$1:$K$54,MATCH(E14350,'Información SKU'!$A$1:$A$54,0),1),40)</f>
        <v>3.3333333333333333E-2</v>
      </c>
      <c r="J14350" s="3">
        <v>43530</v>
      </c>
      <c r="K14350" s="12" t="s">
        <v>221</v>
      </c>
      <c r="L14350">
        <v>2</v>
      </c>
    </row>
    <row r="14351" spans="1:12" x14ac:dyDescent="0.25">
      <c r="A14351">
        <v>1004688</v>
      </c>
      <c r="B14351" t="s">
        <v>104</v>
      </c>
      <c r="C14351">
        <v>11027468</v>
      </c>
      <c r="D14351">
        <v>70</v>
      </c>
      <c r="E14351">
        <v>41</v>
      </c>
      <c r="F14351" t="s">
        <v>71</v>
      </c>
      <c r="G14351">
        <f>H14351*IFERROR(INDEX('Información SKU'!$H$1:$H$54,MATCH(E14351,'Información SKU'!$A$1:$A$54,0),1),15)</f>
        <v>8</v>
      </c>
      <c r="H14351">
        <v>1</v>
      </c>
      <c r="I14351" s="12">
        <f>H14351/IFERROR(INDEX('Información SKU'!$K$1:$K$54,MATCH(E14351,'Información SKU'!$A$1:$A$54,0),1),40)</f>
        <v>1.6666666666666666E-2</v>
      </c>
      <c r="J14351" s="3">
        <v>43530</v>
      </c>
      <c r="K14351" s="12" t="s">
        <v>220</v>
      </c>
      <c r="L14351">
        <v>2</v>
      </c>
    </row>
    <row r="14352" spans="1:12" x14ac:dyDescent="0.25">
      <c r="A14352">
        <v>1004688</v>
      </c>
      <c r="B14352" t="s">
        <v>104</v>
      </c>
      <c r="C14352">
        <v>11027468</v>
      </c>
      <c r="D14352">
        <v>80</v>
      </c>
      <c r="E14352">
        <v>42</v>
      </c>
      <c r="F14352" t="s">
        <v>15</v>
      </c>
      <c r="G14352">
        <f>H14352*IFERROR(INDEX('Información SKU'!$H$1:$H$54,MATCH(E14352,'Información SKU'!$A$1:$A$54,0),1),15)</f>
        <v>720</v>
      </c>
      <c r="H14352">
        <v>60</v>
      </c>
      <c r="I14352" s="12">
        <f>H14352/IFERROR(INDEX('Información SKU'!$K$1:$K$54,MATCH(E14352,'Información SKU'!$A$1:$A$54,0),1),40)</f>
        <v>1.2</v>
      </c>
      <c r="J14352" s="3">
        <v>43530</v>
      </c>
      <c r="K14352" s="12" t="s">
        <v>218</v>
      </c>
      <c r="L14352">
        <v>1</v>
      </c>
    </row>
    <row r="14353" spans="1:12" x14ac:dyDescent="0.25">
      <c r="A14353">
        <v>1004688</v>
      </c>
      <c r="B14353" t="s">
        <v>104</v>
      </c>
      <c r="C14353">
        <v>11027468</v>
      </c>
      <c r="D14353">
        <v>150</v>
      </c>
      <c r="E14353">
        <v>320</v>
      </c>
      <c r="F14353" t="s">
        <v>31</v>
      </c>
      <c r="G14353">
        <f>H14353*IFERROR(INDEX('Información SKU'!$H$1:$H$54,MATCH(E14353,'Información SKU'!$A$1:$A$54,0),1),15)</f>
        <v>840</v>
      </c>
      <c r="H14353">
        <v>56</v>
      </c>
      <c r="I14353" s="12">
        <f>H14353/IFERROR(INDEX('Información SKU'!$K$1:$K$54,MATCH(E14353,'Información SKU'!$A$1:$A$54,0),1),40)</f>
        <v>0.71794871794871795</v>
      </c>
      <c r="J14353" s="3">
        <v>43530</v>
      </c>
      <c r="K14353" s="12" t="s">
        <v>221</v>
      </c>
      <c r="L14353">
        <v>2</v>
      </c>
    </row>
    <row r="14354" spans="1:12" x14ac:dyDescent="0.25">
      <c r="A14354">
        <v>1004688</v>
      </c>
      <c r="B14354" t="s">
        <v>104</v>
      </c>
      <c r="C14354">
        <v>11027474</v>
      </c>
      <c r="D14354">
        <v>20</v>
      </c>
      <c r="E14354">
        <v>511</v>
      </c>
      <c r="F14354" t="s">
        <v>29</v>
      </c>
      <c r="G14354">
        <f>H14354*IFERROR(INDEX('Información SKU'!$H$1:$H$54,MATCH(E14354,'Información SKU'!$A$1:$A$54,0),1),15)</f>
        <v>24</v>
      </c>
      <c r="H14354">
        <v>3</v>
      </c>
      <c r="I14354" s="12">
        <f>H14354/IFERROR(INDEX('Información SKU'!$K$1:$K$54,MATCH(E14354,'Información SKU'!$A$1:$A$54,0),1),40)</f>
        <v>0.05</v>
      </c>
      <c r="J14354" s="3">
        <v>43530</v>
      </c>
      <c r="K14354" s="12" t="s">
        <v>222</v>
      </c>
      <c r="L14354">
        <v>3</v>
      </c>
    </row>
    <row r="14355" spans="1:12" x14ac:dyDescent="0.25">
      <c r="A14355">
        <v>1004650</v>
      </c>
      <c r="B14355" t="s">
        <v>104</v>
      </c>
      <c r="C14355">
        <v>11027475</v>
      </c>
      <c r="D14355">
        <v>90</v>
      </c>
      <c r="E14355">
        <v>320</v>
      </c>
      <c r="F14355" t="s">
        <v>31</v>
      </c>
      <c r="G14355">
        <f>H14355*IFERROR(INDEX('Información SKU'!$H$1:$H$54,MATCH(E14355,'Información SKU'!$A$1:$A$54,0),1),15)</f>
        <v>795</v>
      </c>
      <c r="H14355">
        <v>53</v>
      </c>
      <c r="I14355" s="12">
        <f>H14355/IFERROR(INDEX('Información SKU'!$K$1:$K$54,MATCH(E14355,'Información SKU'!$A$1:$A$54,0),1),40)</f>
        <v>0.67948717948717952</v>
      </c>
      <c r="J14355" s="3">
        <v>43530</v>
      </c>
      <c r="K14355" s="12" t="s">
        <v>222</v>
      </c>
      <c r="L14355">
        <v>3</v>
      </c>
    </row>
    <row r="14356" spans="1:12" x14ac:dyDescent="0.25">
      <c r="A14356">
        <v>1004650</v>
      </c>
      <c r="B14356" t="s">
        <v>104</v>
      </c>
      <c r="C14356">
        <v>11027475</v>
      </c>
      <c r="D14356">
        <v>50</v>
      </c>
      <c r="E14356">
        <v>205</v>
      </c>
      <c r="F14356" t="s">
        <v>35</v>
      </c>
      <c r="G14356">
        <f>H14356*IFERROR(INDEX('Información SKU'!$H$1:$H$54,MATCH(E14356,'Información SKU'!$A$1:$A$54,0),1),15)</f>
        <v>216</v>
      </c>
      <c r="H14356">
        <v>27</v>
      </c>
      <c r="I14356" s="12">
        <f>H14356/IFERROR(INDEX('Información SKU'!$K$1:$K$54,MATCH(E14356,'Información SKU'!$A$1:$A$54,0),1),40)</f>
        <v>0.6428571428571429</v>
      </c>
      <c r="J14356" s="3">
        <v>43530</v>
      </c>
      <c r="K14356" s="12" t="s">
        <v>221</v>
      </c>
      <c r="L14356">
        <v>2</v>
      </c>
    </row>
    <row r="14357" spans="1:12" x14ac:dyDescent="0.25">
      <c r="A14357">
        <v>1004650</v>
      </c>
      <c r="B14357" t="s">
        <v>104</v>
      </c>
      <c r="C14357">
        <v>11027475</v>
      </c>
      <c r="D14357">
        <v>10</v>
      </c>
      <c r="E14357">
        <v>62</v>
      </c>
      <c r="F14357" t="s">
        <v>25</v>
      </c>
      <c r="G14357">
        <f>H14357*IFERROR(INDEX('Información SKU'!$H$1:$H$54,MATCH(E14357,'Información SKU'!$A$1:$A$54,0),1),15)</f>
        <v>40</v>
      </c>
      <c r="H14357">
        <v>5</v>
      </c>
      <c r="I14357" s="12">
        <f>H14357/IFERROR(INDEX('Información SKU'!$K$1:$K$54,MATCH(E14357,'Información SKU'!$A$1:$A$54,0),1),40)</f>
        <v>0.1</v>
      </c>
      <c r="J14357" s="3">
        <v>43530</v>
      </c>
      <c r="K14357" s="12" t="s">
        <v>222</v>
      </c>
      <c r="L14357">
        <v>3</v>
      </c>
    </row>
    <row r="14358" spans="1:12" x14ac:dyDescent="0.25">
      <c r="A14358">
        <v>1000785</v>
      </c>
      <c r="B14358" t="s">
        <v>109</v>
      </c>
      <c r="C14358">
        <v>11027489</v>
      </c>
      <c r="D14358">
        <v>120</v>
      </c>
      <c r="E14358">
        <v>2381</v>
      </c>
      <c r="F14358" t="s">
        <v>93</v>
      </c>
      <c r="G14358">
        <f>H14358*IFERROR(INDEX('Información SKU'!$H$1:$H$54,MATCH(E14358,'Información SKU'!$A$1:$A$54,0),1),15)</f>
        <v>32</v>
      </c>
      <c r="H14358">
        <v>4</v>
      </c>
      <c r="I14358" s="12">
        <f>H14358/IFERROR(INDEX('Información SKU'!$K$1:$K$54,MATCH(E14358,'Información SKU'!$A$1:$A$54,0),1),40)</f>
        <v>2.2857142857142857E-2</v>
      </c>
      <c r="J14358" s="3">
        <v>43530</v>
      </c>
      <c r="K14358" s="12" t="s">
        <v>219</v>
      </c>
      <c r="L14358">
        <v>1</v>
      </c>
    </row>
    <row r="14359" spans="1:12" x14ac:dyDescent="0.25">
      <c r="A14359">
        <v>1000785</v>
      </c>
      <c r="B14359" t="s">
        <v>109</v>
      </c>
      <c r="C14359">
        <v>11027489</v>
      </c>
      <c r="D14359">
        <v>100</v>
      </c>
      <c r="E14359">
        <v>320</v>
      </c>
      <c r="F14359" t="s">
        <v>31</v>
      </c>
      <c r="G14359">
        <f>H14359*IFERROR(INDEX('Información SKU'!$H$1:$H$54,MATCH(E14359,'Información SKU'!$A$1:$A$54,0),1),15)</f>
        <v>45</v>
      </c>
      <c r="H14359">
        <v>3</v>
      </c>
      <c r="I14359" s="12">
        <f>H14359/IFERROR(INDEX('Información SKU'!$K$1:$K$54,MATCH(E14359,'Información SKU'!$A$1:$A$54,0),1),40)</f>
        <v>3.8461538461538464E-2</v>
      </c>
      <c r="J14359" s="3">
        <v>43530</v>
      </c>
      <c r="K14359" s="12" t="s">
        <v>220</v>
      </c>
      <c r="L14359">
        <v>2</v>
      </c>
    </row>
    <row r="14360" spans="1:12" x14ac:dyDescent="0.25">
      <c r="A14360">
        <v>1000785</v>
      </c>
      <c r="B14360" t="s">
        <v>109</v>
      </c>
      <c r="C14360">
        <v>11027489</v>
      </c>
      <c r="D14360">
        <v>70</v>
      </c>
      <c r="E14360">
        <v>63</v>
      </c>
      <c r="F14360" t="s">
        <v>1</v>
      </c>
      <c r="G14360">
        <f>H14360*IFERROR(INDEX('Información SKU'!$H$1:$H$54,MATCH(E14360,'Información SKU'!$A$1:$A$54,0),1),15)</f>
        <v>150</v>
      </c>
      <c r="H14360">
        <v>10</v>
      </c>
      <c r="I14360" s="12">
        <f>H14360/IFERROR(INDEX('Información SKU'!$K$1:$K$54,MATCH(E14360,'Información SKU'!$A$1:$A$54,0),1),40)</f>
        <v>0.23809523809523808</v>
      </c>
      <c r="J14360" s="3">
        <v>43530</v>
      </c>
      <c r="K14360" s="12" t="s">
        <v>219</v>
      </c>
      <c r="L14360">
        <v>1</v>
      </c>
    </row>
    <row r="14361" spans="1:12" x14ac:dyDescent="0.25">
      <c r="A14361">
        <v>1000779</v>
      </c>
      <c r="B14361" t="s">
        <v>110</v>
      </c>
      <c r="C14361">
        <v>11027490</v>
      </c>
      <c r="D14361">
        <v>140</v>
      </c>
      <c r="E14361">
        <v>2381</v>
      </c>
      <c r="F14361" t="s">
        <v>93</v>
      </c>
      <c r="G14361">
        <f>H14361*IFERROR(INDEX('Información SKU'!$H$1:$H$54,MATCH(E14361,'Información SKU'!$A$1:$A$54,0),1),15)</f>
        <v>24</v>
      </c>
      <c r="H14361">
        <v>3</v>
      </c>
      <c r="I14361" s="12">
        <f>H14361/IFERROR(INDEX('Información SKU'!$K$1:$K$54,MATCH(E14361,'Información SKU'!$A$1:$A$54,0),1),40)</f>
        <v>1.7142857142857144E-2</v>
      </c>
      <c r="J14361" s="3">
        <v>43530</v>
      </c>
      <c r="K14361" s="12" t="s">
        <v>221</v>
      </c>
      <c r="L14361">
        <v>2</v>
      </c>
    </row>
    <row r="14362" spans="1:12" x14ac:dyDescent="0.25">
      <c r="A14362">
        <v>1000779</v>
      </c>
      <c r="B14362" t="s">
        <v>110</v>
      </c>
      <c r="C14362">
        <v>11027490</v>
      </c>
      <c r="D14362">
        <v>80</v>
      </c>
      <c r="E14362">
        <v>63</v>
      </c>
      <c r="F14362" t="s">
        <v>1</v>
      </c>
      <c r="G14362">
        <f>H14362*IFERROR(INDEX('Información SKU'!$H$1:$H$54,MATCH(E14362,'Información SKU'!$A$1:$A$54,0),1),15)</f>
        <v>75</v>
      </c>
      <c r="H14362">
        <v>5</v>
      </c>
      <c r="I14362" s="12">
        <f>H14362/IFERROR(INDEX('Información SKU'!$K$1:$K$54,MATCH(E14362,'Información SKU'!$A$1:$A$54,0),1),40)</f>
        <v>0.11904761904761904</v>
      </c>
      <c r="J14362" s="3">
        <v>43530</v>
      </c>
      <c r="K14362" s="12" t="s">
        <v>218</v>
      </c>
      <c r="L14362">
        <v>1</v>
      </c>
    </row>
    <row r="14363" spans="1:12" x14ac:dyDescent="0.25">
      <c r="A14363">
        <v>1007656</v>
      </c>
      <c r="B14363" t="s">
        <v>109</v>
      </c>
      <c r="C14363">
        <v>11027491</v>
      </c>
      <c r="D14363">
        <v>70</v>
      </c>
      <c r="E14363">
        <v>320</v>
      </c>
      <c r="F14363" t="s">
        <v>31</v>
      </c>
      <c r="G14363">
        <f>H14363*IFERROR(INDEX('Información SKU'!$H$1:$H$54,MATCH(E14363,'Información SKU'!$A$1:$A$54,0),1),15)</f>
        <v>30</v>
      </c>
      <c r="H14363">
        <v>2</v>
      </c>
      <c r="I14363" s="12">
        <f>H14363/IFERROR(INDEX('Información SKU'!$K$1:$K$54,MATCH(E14363,'Información SKU'!$A$1:$A$54,0),1),40)</f>
        <v>2.564102564102564E-2</v>
      </c>
      <c r="J14363" s="3">
        <v>43530</v>
      </c>
      <c r="K14363" s="12" t="s">
        <v>219</v>
      </c>
      <c r="L14363">
        <v>1</v>
      </c>
    </row>
    <row r="14364" spans="1:12" x14ac:dyDescent="0.25">
      <c r="A14364">
        <v>1000426</v>
      </c>
      <c r="B14364" t="s">
        <v>129</v>
      </c>
      <c r="C14364">
        <v>11027580</v>
      </c>
      <c r="D14364">
        <v>130</v>
      </c>
      <c r="E14364">
        <v>5273</v>
      </c>
      <c r="F14364" t="s">
        <v>82</v>
      </c>
      <c r="G14364">
        <f>H14364*IFERROR(INDEX('Información SKU'!$H$1:$H$54,MATCH(E14364,'Información SKU'!$A$1:$A$54,0),1),15)</f>
        <v>72</v>
      </c>
      <c r="H14364">
        <v>12</v>
      </c>
      <c r="I14364" s="12">
        <f>H14364/IFERROR(INDEX('Información SKU'!$K$1:$K$54,MATCH(E14364,'Información SKU'!$A$1:$A$54,0),1),40)</f>
        <v>0.17142857142857143</v>
      </c>
      <c r="J14364" s="3">
        <v>43530</v>
      </c>
      <c r="K14364" s="12" t="s">
        <v>219</v>
      </c>
      <c r="L14364">
        <v>1</v>
      </c>
    </row>
    <row r="14365" spans="1:12" x14ac:dyDescent="0.25">
      <c r="A14365">
        <v>1000426</v>
      </c>
      <c r="B14365" t="s">
        <v>129</v>
      </c>
      <c r="C14365">
        <v>11027580</v>
      </c>
      <c r="D14365">
        <v>120</v>
      </c>
      <c r="E14365">
        <v>1199</v>
      </c>
      <c r="F14365" t="s">
        <v>26</v>
      </c>
      <c r="G14365">
        <f>H14365*IFERROR(INDEX('Información SKU'!$H$1:$H$54,MATCH(E14365,'Información SKU'!$A$1:$A$54,0),1),15)</f>
        <v>36</v>
      </c>
      <c r="H14365">
        <v>3</v>
      </c>
      <c r="I14365" s="12">
        <f>H14365/IFERROR(INDEX('Información SKU'!$K$1:$K$54,MATCH(E14365,'Información SKU'!$A$1:$A$54,0),1),40)</f>
        <v>0.05</v>
      </c>
      <c r="J14365" s="3">
        <v>43530</v>
      </c>
      <c r="K14365" s="12" t="s">
        <v>222</v>
      </c>
      <c r="L14365">
        <v>3</v>
      </c>
    </row>
    <row r="14366" spans="1:12" x14ac:dyDescent="0.25">
      <c r="A14366">
        <v>1000426</v>
      </c>
      <c r="B14366" t="s">
        <v>129</v>
      </c>
      <c r="C14366">
        <v>11027580</v>
      </c>
      <c r="D14366">
        <v>90</v>
      </c>
      <c r="E14366">
        <v>521</v>
      </c>
      <c r="F14366" t="s">
        <v>28</v>
      </c>
      <c r="G14366">
        <f>H14366*IFERROR(INDEX('Información SKU'!$H$1:$H$54,MATCH(E14366,'Información SKU'!$A$1:$A$54,0),1),15)</f>
        <v>24</v>
      </c>
      <c r="H14366">
        <v>3</v>
      </c>
      <c r="I14366" s="12">
        <f>H14366/IFERROR(INDEX('Información SKU'!$K$1:$K$54,MATCH(E14366,'Información SKU'!$A$1:$A$54,0),1),40)</f>
        <v>0.05</v>
      </c>
      <c r="J14366" s="3">
        <v>43530</v>
      </c>
      <c r="K14366" s="12" t="s">
        <v>220</v>
      </c>
      <c r="L14366">
        <v>2</v>
      </c>
    </row>
    <row r="14367" spans="1:12" x14ac:dyDescent="0.25">
      <c r="A14367">
        <v>1000426</v>
      </c>
      <c r="B14367" t="s">
        <v>129</v>
      </c>
      <c r="C14367">
        <v>11027580</v>
      </c>
      <c r="D14367">
        <v>60</v>
      </c>
      <c r="E14367">
        <v>63</v>
      </c>
      <c r="F14367" t="s">
        <v>1</v>
      </c>
      <c r="G14367">
        <f>H14367*IFERROR(INDEX('Información SKU'!$H$1:$H$54,MATCH(E14367,'Información SKU'!$A$1:$A$54,0),1),15)</f>
        <v>75</v>
      </c>
      <c r="H14367">
        <v>5</v>
      </c>
      <c r="I14367" s="12">
        <f>H14367/IFERROR(INDEX('Información SKU'!$K$1:$K$54,MATCH(E14367,'Información SKU'!$A$1:$A$54,0),1),40)</f>
        <v>0.11904761904761904</v>
      </c>
      <c r="J14367" s="3">
        <v>43530</v>
      </c>
      <c r="K14367" s="12" t="s">
        <v>222</v>
      </c>
      <c r="L14367">
        <v>3</v>
      </c>
    </row>
    <row r="14368" spans="1:12" x14ac:dyDescent="0.25">
      <c r="A14368">
        <v>1000426</v>
      </c>
      <c r="B14368" t="s">
        <v>129</v>
      </c>
      <c r="C14368">
        <v>11027580</v>
      </c>
      <c r="D14368">
        <v>40</v>
      </c>
      <c r="E14368">
        <v>62</v>
      </c>
      <c r="F14368" t="s">
        <v>25</v>
      </c>
      <c r="G14368">
        <f>H14368*IFERROR(INDEX('Información SKU'!$H$1:$H$54,MATCH(E14368,'Información SKU'!$A$1:$A$54,0),1),15)</f>
        <v>40</v>
      </c>
      <c r="H14368">
        <v>5</v>
      </c>
      <c r="I14368" s="12">
        <f>H14368/IFERROR(INDEX('Información SKU'!$K$1:$K$54,MATCH(E14368,'Información SKU'!$A$1:$A$54,0),1),40)</f>
        <v>0.1</v>
      </c>
      <c r="J14368" s="3">
        <v>43530</v>
      </c>
      <c r="K14368" s="12" t="s">
        <v>219</v>
      </c>
      <c r="L14368">
        <v>1</v>
      </c>
    </row>
    <row r="14369" spans="1:12" x14ac:dyDescent="0.25">
      <c r="A14369">
        <v>1000426</v>
      </c>
      <c r="B14369" t="s">
        <v>129</v>
      </c>
      <c r="C14369">
        <v>11027580</v>
      </c>
      <c r="D14369">
        <v>30</v>
      </c>
      <c r="E14369">
        <v>205</v>
      </c>
      <c r="F14369" t="s">
        <v>35</v>
      </c>
      <c r="G14369">
        <f>H14369*IFERROR(INDEX('Información SKU'!$H$1:$H$54,MATCH(E14369,'Información SKU'!$A$1:$A$54,0),1),15)</f>
        <v>48</v>
      </c>
      <c r="H14369">
        <v>6</v>
      </c>
      <c r="I14369" s="12">
        <f>H14369/IFERROR(INDEX('Información SKU'!$K$1:$K$54,MATCH(E14369,'Información SKU'!$A$1:$A$54,0),1),40)</f>
        <v>0.14285714285714285</v>
      </c>
      <c r="J14369" s="3">
        <v>43530</v>
      </c>
      <c r="K14369" s="12" t="s">
        <v>221</v>
      </c>
      <c r="L14369">
        <v>2</v>
      </c>
    </row>
    <row r="14370" spans="1:12" x14ac:dyDescent="0.25">
      <c r="A14370">
        <v>1003199</v>
      </c>
      <c r="B14370" t="s">
        <v>120</v>
      </c>
      <c r="C14370">
        <v>11027582</v>
      </c>
      <c r="D14370">
        <v>20</v>
      </c>
      <c r="E14370">
        <v>223</v>
      </c>
      <c r="F14370" t="s">
        <v>74</v>
      </c>
      <c r="G14370">
        <f>H14370*IFERROR(INDEX('Información SKU'!$H$1:$H$54,MATCH(E14370,'Información SKU'!$A$1:$A$54,0),1),15)</f>
        <v>126</v>
      </c>
      <c r="H14370">
        <v>21</v>
      </c>
      <c r="I14370" s="12">
        <f>H14370/IFERROR(INDEX('Información SKU'!$K$1:$K$54,MATCH(E14370,'Información SKU'!$A$1:$A$54,0),1),40)</f>
        <v>0.5</v>
      </c>
      <c r="J14370" s="3">
        <v>43530</v>
      </c>
      <c r="K14370" s="12" t="s">
        <v>218</v>
      </c>
      <c r="L14370">
        <v>1</v>
      </c>
    </row>
    <row r="14371" spans="1:12" x14ac:dyDescent="0.25">
      <c r="A14371">
        <v>1003199</v>
      </c>
      <c r="B14371" t="s">
        <v>120</v>
      </c>
      <c r="C14371">
        <v>11027582</v>
      </c>
      <c r="D14371">
        <v>10</v>
      </c>
      <c r="E14371">
        <v>41</v>
      </c>
      <c r="F14371" t="s">
        <v>71</v>
      </c>
      <c r="G14371">
        <f>H14371*IFERROR(INDEX('Información SKU'!$H$1:$H$54,MATCH(E14371,'Información SKU'!$A$1:$A$54,0),1),15)</f>
        <v>160</v>
      </c>
      <c r="H14371">
        <v>20</v>
      </c>
      <c r="I14371" s="12">
        <f>H14371/IFERROR(INDEX('Información SKU'!$K$1:$K$54,MATCH(E14371,'Información SKU'!$A$1:$A$54,0),1),40)</f>
        <v>0.33333333333333331</v>
      </c>
      <c r="J14371" s="3">
        <v>43530</v>
      </c>
      <c r="K14371" s="12" t="s">
        <v>218</v>
      </c>
      <c r="L14371">
        <v>1</v>
      </c>
    </row>
    <row r="14372" spans="1:12" x14ac:dyDescent="0.25">
      <c r="A14372">
        <v>1003268</v>
      </c>
      <c r="B14372" t="s">
        <v>127</v>
      </c>
      <c r="C14372">
        <v>11027672</v>
      </c>
      <c r="D14372">
        <v>30</v>
      </c>
      <c r="E14372">
        <v>531</v>
      </c>
      <c r="F14372" t="s">
        <v>40</v>
      </c>
      <c r="G14372">
        <f>H14372*IFERROR(INDEX('Información SKU'!$H$1:$H$54,MATCH(E14372,'Información SKU'!$A$1:$A$54,0),1),15)</f>
        <v>3348</v>
      </c>
      <c r="H14372">
        <v>558</v>
      </c>
      <c r="I14372" s="12">
        <f>H14372/IFERROR(INDEX('Información SKU'!$K$1:$K$54,MATCH(E14372,'Información SKU'!$A$1:$A$54,0),1),40)</f>
        <v>11.16</v>
      </c>
      <c r="J14372" s="3">
        <v>43530</v>
      </c>
      <c r="K14372" s="12" t="s">
        <v>218</v>
      </c>
      <c r="L14372">
        <v>1</v>
      </c>
    </row>
    <row r="14373" spans="1:12" x14ac:dyDescent="0.25">
      <c r="A14373">
        <v>1003268</v>
      </c>
      <c r="B14373" t="s">
        <v>127</v>
      </c>
      <c r="C14373">
        <v>11027673</v>
      </c>
      <c r="D14373">
        <v>10</v>
      </c>
      <c r="E14373">
        <v>531</v>
      </c>
      <c r="F14373" t="s">
        <v>40</v>
      </c>
      <c r="G14373">
        <f>H14373*IFERROR(INDEX('Información SKU'!$H$1:$H$54,MATCH(E14373,'Información SKU'!$A$1:$A$54,0),1),15)</f>
        <v>2322</v>
      </c>
      <c r="H14373">
        <v>387</v>
      </c>
      <c r="I14373" s="12">
        <f>H14373/IFERROR(INDEX('Información SKU'!$K$1:$K$54,MATCH(E14373,'Información SKU'!$A$1:$A$54,0),1),40)</f>
        <v>7.74</v>
      </c>
      <c r="J14373" s="3">
        <v>43530</v>
      </c>
      <c r="K14373" s="12" t="s">
        <v>223</v>
      </c>
      <c r="L14373">
        <v>3</v>
      </c>
    </row>
    <row r="14374" spans="1:12" x14ac:dyDescent="0.25">
      <c r="A14374">
        <v>1003268</v>
      </c>
      <c r="B14374" t="s">
        <v>127</v>
      </c>
      <c r="C14374">
        <v>11027680</v>
      </c>
      <c r="D14374">
        <v>170</v>
      </c>
      <c r="E14374">
        <v>5402</v>
      </c>
      <c r="F14374" t="s">
        <v>32</v>
      </c>
      <c r="G14374">
        <f>H14374*IFERROR(INDEX('Información SKU'!$H$1:$H$54,MATCH(E14374,'Información SKU'!$A$1:$A$54,0),1),15)</f>
        <v>36</v>
      </c>
      <c r="H14374">
        <v>6</v>
      </c>
      <c r="I14374" s="12">
        <f>H14374/IFERROR(INDEX('Información SKU'!$K$1:$K$54,MATCH(E14374,'Información SKU'!$A$1:$A$54,0),1),40)</f>
        <v>0.1</v>
      </c>
      <c r="J14374" s="3">
        <v>43530</v>
      </c>
      <c r="K14374" s="12" t="s">
        <v>220</v>
      </c>
      <c r="L14374">
        <v>2</v>
      </c>
    </row>
    <row r="14375" spans="1:12" x14ac:dyDescent="0.25">
      <c r="A14375">
        <v>1003268</v>
      </c>
      <c r="B14375" t="s">
        <v>127</v>
      </c>
      <c r="C14375">
        <v>11027680</v>
      </c>
      <c r="D14375">
        <v>150</v>
      </c>
      <c r="E14375">
        <v>531</v>
      </c>
      <c r="F14375" t="s">
        <v>40</v>
      </c>
      <c r="G14375">
        <f>H14375*IFERROR(INDEX('Información SKU'!$H$1:$H$54,MATCH(E14375,'Información SKU'!$A$1:$A$54,0),1),15)</f>
        <v>132</v>
      </c>
      <c r="H14375">
        <v>22</v>
      </c>
      <c r="I14375" s="12">
        <f>H14375/IFERROR(INDEX('Información SKU'!$K$1:$K$54,MATCH(E14375,'Información SKU'!$A$1:$A$54,0),1),40)</f>
        <v>0.44</v>
      </c>
      <c r="J14375" s="3">
        <v>43530</v>
      </c>
      <c r="K14375" s="12" t="s">
        <v>218</v>
      </c>
      <c r="L14375">
        <v>1</v>
      </c>
    </row>
    <row r="14376" spans="1:12" x14ac:dyDescent="0.25">
      <c r="A14376">
        <v>1003268</v>
      </c>
      <c r="B14376" t="s">
        <v>127</v>
      </c>
      <c r="C14376">
        <v>11027680</v>
      </c>
      <c r="D14376">
        <v>140</v>
      </c>
      <c r="E14376">
        <v>509</v>
      </c>
      <c r="F14376" t="s">
        <v>0</v>
      </c>
      <c r="G14376">
        <f>H14376*IFERROR(INDEX('Información SKU'!$H$1:$H$54,MATCH(E14376,'Información SKU'!$A$1:$A$54,0),1),15)</f>
        <v>36</v>
      </c>
      <c r="H14376">
        <v>6</v>
      </c>
      <c r="I14376" s="12">
        <f>H14376/IFERROR(INDEX('Información SKU'!$K$1:$K$54,MATCH(E14376,'Información SKU'!$A$1:$A$54,0),1),40)</f>
        <v>7.4999999999999997E-2</v>
      </c>
      <c r="J14376" s="3">
        <v>43530</v>
      </c>
      <c r="K14376" s="12" t="s">
        <v>218</v>
      </c>
      <c r="L14376">
        <v>1</v>
      </c>
    </row>
    <row r="14377" spans="1:12" x14ac:dyDescent="0.25">
      <c r="A14377">
        <v>1003268</v>
      </c>
      <c r="B14377" t="s">
        <v>127</v>
      </c>
      <c r="C14377">
        <v>11027680</v>
      </c>
      <c r="D14377">
        <v>100</v>
      </c>
      <c r="E14377">
        <v>420</v>
      </c>
      <c r="F14377" t="s">
        <v>11</v>
      </c>
      <c r="G14377">
        <f>H14377*IFERROR(INDEX('Información SKU'!$H$1:$H$54,MATCH(E14377,'Información SKU'!$A$1:$A$54,0),1),15)</f>
        <v>75</v>
      </c>
      <c r="H14377">
        <v>5</v>
      </c>
      <c r="I14377" s="12">
        <f>H14377/IFERROR(INDEX('Información SKU'!$K$1:$K$54,MATCH(E14377,'Información SKU'!$A$1:$A$54,0),1),40)</f>
        <v>6.4102564102564097E-2</v>
      </c>
      <c r="J14377" s="3">
        <v>43530</v>
      </c>
      <c r="K14377" s="12" t="s">
        <v>221</v>
      </c>
      <c r="L14377">
        <v>2</v>
      </c>
    </row>
    <row r="14378" spans="1:12" x14ac:dyDescent="0.25">
      <c r="A14378">
        <v>1003268</v>
      </c>
      <c r="B14378" t="s">
        <v>127</v>
      </c>
      <c r="C14378">
        <v>11027680</v>
      </c>
      <c r="D14378">
        <v>80</v>
      </c>
      <c r="E14378">
        <v>5268</v>
      </c>
      <c r="F14378" t="s">
        <v>83</v>
      </c>
      <c r="G14378">
        <f>H14378*IFERROR(INDEX('Información SKU'!$H$1:$H$54,MATCH(E14378,'Información SKU'!$A$1:$A$54,0),1),15)</f>
        <v>105</v>
      </c>
      <c r="H14378">
        <v>7</v>
      </c>
      <c r="I14378" s="12">
        <f>H14378/IFERROR(INDEX('Información SKU'!$K$1:$K$54,MATCH(E14378,'Información SKU'!$A$1:$A$54,0),1),40)</f>
        <v>0.1</v>
      </c>
      <c r="J14378" s="3">
        <v>43530</v>
      </c>
      <c r="K14378" s="12" t="s">
        <v>222</v>
      </c>
      <c r="L14378">
        <v>3</v>
      </c>
    </row>
    <row r="14379" spans="1:12" x14ac:dyDescent="0.25">
      <c r="A14379">
        <v>1003268</v>
      </c>
      <c r="B14379" t="s">
        <v>127</v>
      </c>
      <c r="C14379">
        <v>11027680</v>
      </c>
      <c r="D14379">
        <v>50</v>
      </c>
      <c r="E14379">
        <v>62</v>
      </c>
      <c r="F14379" t="s">
        <v>25</v>
      </c>
      <c r="G14379">
        <f>H14379*IFERROR(INDEX('Información SKU'!$H$1:$H$54,MATCH(E14379,'Información SKU'!$A$1:$A$54,0),1),15)</f>
        <v>104</v>
      </c>
      <c r="H14379">
        <v>13</v>
      </c>
      <c r="I14379" s="12">
        <f>H14379/IFERROR(INDEX('Información SKU'!$K$1:$K$54,MATCH(E14379,'Información SKU'!$A$1:$A$54,0),1),40)</f>
        <v>0.26</v>
      </c>
      <c r="J14379" s="3">
        <v>43530</v>
      </c>
      <c r="K14379" s="12" t="s">
        <v>218</v>
      </c>
      <c r="L14379">
        <v>1</v>
      </c>
    </row>
    <row r="14380" spans="1:12" x14ac:dyDescent="0.25">
      <c r="A14380">
        <v>1003268</v>
      </c>
      <c r="B14380" t="s">
        <v>127</v>
      </c>
      <c r="C14380">
        <v>11027680</v>
      </c>
      <c r="D14380">
        <v>30</v>
      </c>
      <c r="E14380">
        <v>223</v>
      </c>
      <c r="F14380" t="s">
        <v>74</v>
      </c>
      <c r="G14380">
        <f>H14380*IFERROR(INDEX('Información SKU'!$H$1:$H$54,MATCH(E14380,'Información SKU'!$A$1:$A$54,0),1),15)</f>
        <v>90</v>
      </c>
      <c r="H14380">
        <v>15</v>
      </c>
      <c r="I14380" s="12">
        <f>H14380/IFERROR(INDEX('Información SKU'!$K$1:$K$54,MATCH(E14380,'Información SKU'!$A$1:$A$54,0),1),40)</f>
        <v>0.35714285714285715</v>
      </c>
      <c r="J14380" s="3">
        <v>43530</v>
      </c>
      <c r="K14380" s="12" t="s">
        <v>221</v>
      </c>
      <c r="L14380">
        <v>2</v>
      </c>
    </row>
    <row r="14381" spans="1:12" x14ac:dyDescent="0.25">
      <c r="A14381">
        <v>1003268</v>
      </c>
      <c r="B14381" t="s">
        <v>127</v>
      </c>
      <c r="C14381">
        <v>11027680</v>
      </c>
      <c r="D14381">
        <v>20</v>
      </c>
      <c r="E14381">
        <v>63</v>
      </c>
      <c r="F14381" t="s">
        <v>1</v>
      </c>
      <c r="G14381">
        <f>H14381*IFERROR(INDEX('Información SKU'!$H$1:$H$54,MATCH(E14381,'Información SKU'!$A$1:$A$54,0),1),15)</f>
        <v>225</v>
      </c>
      <c r="H14381">
        <v>15</v>
      </c>
      <c r="I14381" s="12">
        <f>H14381/IFERROR(INDEX('Información SKU'!$K$1:$K$54,MATCH(E14381,'Información SKU'!$A$1:$A$54,0),1),40)</f>
        <v>0.35714285714285715</v>
      </c>
      <c r="J14381" s="3">
        <v>43530</v>
      </c>
      <c r="K14381" s="12" t="s">
        <v>220</v>
      </c>
      <c r="L14381">
        <v>2</v>
      </c>
    </row>
    <row r="14382" spans="1:12" x14ac:dyDescent="0.25">
      <c r="A14382">
        <v>1003268</v>
      </c>
      <c r="B14382" t="s">
        <v>127</v>
      </c>
      <c r="C14382">
        <v>11027682</v>
      </c>
      <c r="D14382">
        <v>10</v>
      </c>
      <c r="E14382">
        <v>531</v>
      </c>
      <c r="F14382" t="s">
        <v>40</v>
      </c>
      <c r="G14382">
        <f>H14382*IFERROR(INDEX('Información SKU'!$H$1:$H$54,MATCH(E14382,'Información SKU'!$A$1:$A$54,0),1),15)</f>
        <v>174</v>
      </c>
      <c r="H14382">
        <v>29</v>
      </c>
      <c r="I14382" s="12">
        <f>H14382/IFERROR(INDEX('Información SKU'!$K$1:$K$54,MATCH(E14382,'Información SKU'!$A$1:$A$54,0),1),40)</f>
        <v>0.57999999999999996</v>
      </c>
      <c r="J14382" s="3">
        <v>43530</v>
      </c>
      <c r="K14382" s="12" t="s">
        <v>219</v>
      </c>
      <c r="L14382">
        <v>1</v>
      </c>
    </row>
    <row r="14383" spans="1:12" x14ac:dyDescent="0.25">
      <c r="A14383">
        <v>1003267</v>
      </c>
      <c r="B14383" t="s">
        <v>127</v>
      </c>
      <c r="C14383">
        <v>11027683</v>
      </c>
      <c r="D14383">
        <v>20</v>
      </c>
      <c r="E14383">
        <v>224</v>
      </c>
      <c r="F14383" t="s">
        <v>37</v>
      </c>
      <c r="G14383">
        <f>H14383*IFERROR(INDEX('Información SKU'!$H$1:$H$54,MATCH(E14383,'Información SKU'!$A$1:$A$54,0),1),15)</f>
        <v>104</v>
      </c>
      <c r="H14383">
        <v>13</v>
      </c>
      <c r="I14383" s="12">
        <f>H14383/IFERROR(INDEX('Información SKU'!$K$1:$K$54,MATCH(E14383,'Información SKU'!$A$1:$A$54,0),1),40)</f>
        <v>0.30952380952380953</v>
      </c>
      <c r="J14383" s="3">
        <v>43530</v>
      </c>
      <c r="K14383" s="12" t="s">
        <v>221</v>
      </c>
      <c r="L14383">
        <v>2</v>
      </c>
    </row>
    <row r="14384" spans="1:12" x14ac:dyDescent="0.25">
      <c r="A14384">
        <v>1003267</v>
      </c>
      <c r="B14384" t="s">
        <v>127</v>
      </c>
      <c r="C14384">
        <v>11027683</v>
      </c>
      <c r="D14384">
        <v>10</v>
      </c>
      <c r="E14384">
        <v>223</v>
      </c>
      <c r="F14384" t="s">
        <v>74</v>
      </c>
      <c r="G14384">
        <f>H14384*IFERROR(INDEX('Información SKU'!$H$1:$H$54,MATCH(E14384,'Información SKU'!$A$1:$A$54,0),1),15)</f>
        <v>168</v>
      </c>
      <c r="H14384">
        <v>28</v>
      </c>
      <c r="I14384" s="12">
        <f>H14384/IFERROR(INDEX('Información SKU'!$K$1:$K$54,MATCH(E14384,'Información SKU'!$A$1:$A$54,0),1),40)</f>
        <v>0.66666666666666663</v>
      </c>
      <c r="J14384" s="3">
        <v>43530</v>
      </c>
      <c r="K14384" s="12" t="s">
        <v>221</v>
      </c>
      <c r="L14384">
        <v>2</v>
      </c>
    </row>
    <row r="14385" spans="1:12" x14ac:dyDescent="0.25">
      <c r="A14385">
        <v>1000431</v>
      </c>
      <c r="B14385" t="s">
        <v>116</v>
      </c>
      <c r="C14385">
        <v>11027695</v>
      </c>
      <c r="D14385">
        <v>70</v>
      </c>
      <c r="E14385">
        <v>205</v>
      </c>
      <c r="F14385" t="s">
        <v>35</v>
      </c>
      <c r="G14385">
        <f>H14385*IFERROR(INDEX('Información SKU'!$H$1:$H$54,MATCH(E14385,'Información SKU'!$A$1:$A$54,0),1),15)</f>
        <v>1456</v>
      </c>
      <c r="H14385">
        <v>182</v>
      </c>
      <c r="I14385" s="12">
        <f>H14385/IFERROR(INDEX('Información SKU'!$K$1:$K$54,MATCH(E14385,'Información SKU'!$A$1:$A$54,0),1),40)</f>
        <v>4.333333333333333</v>
      </c>
      <c r="J14385" s="3">
        <v>43530</v>
      </c>
      <c r="K14385" s="12" t="s">
        <v>223</v>
      </c>
      <c r="L14385">
        <v>3</v>
      </c>
    </row>
    <row r="14386" spans="1:12" x14ac:dyDescent="0.25">
      <c r="A14386">
        <v>1000431</v>
      </c>
      <c r="B14386" t="s">
        <v>116</v>
      </c>
      <c r="C14386">
        <v>11027695</v>
      </c>
      <c r="D14386">
        <v>60</v>
      </c>
      <c r="E14386">
        <v>2374</v>
      </c>
      <c r="F14386" t="s">
        <v>10</v>
      </c>
      <c r="G14386">
        <f>H14386*IFERROR(INDEX('Información SKU'!$H$1:$H$54,MATCH(E14386,'Información SKU'!$A$1:$A$54,0),1),15)</f>
        <v>5445</v>
      </c>
      <c r="H14386">
        <v>363</v>
      </c>
      <c r="I14386" s="12">
        <f>H14386/IFERROR(INDEX('Información SKU'!$K$1:$K$54,MATCH(E14386,'Información SKU'!$A$1:$A$54,0),1),40)</f>
        <v>3.78125</v>
      </c>
      <c r="J14386" s="3">
        <v>43530</v>
      </c>
      <c r="K14386" s="12" t="s">
        <v>222</v>
      </c>
      <c r="L14386">
        <v>3</v>
      </c>
    </row>
    <row r="14387" spans="1:12" x14ac:dyDescent="0.25">
      <c r="A14387">
        <v>1000431</v>
      </c>
      <c r="B14387" t="s">
        <v>116</v>
      </c>
      <c r="C14387">
        <v>11027695</v>
      </c>
      <c r="D14387">
        <v>30</v>
      </c>
      <c r="E14387">
        <v>5273</v>
      </c>
      <c r="F14387" t="s">
        <v>82</v>
      </c>
      <c r="G14387">
        <f>H14387*IFERROR(INDEX('Información SKU'!$H$1:$H$54,MATCH(E14387,'Información SKU'!$A$1:$A$54,0),1),15)</f>
        <v>1008</v>
      </c>
      <c r="H14387">
        <v>168</v>
      </c>
      <c r="I14387" s="12">
        <f>H14387/IFERROR(INDEX('Información SKU'!$K$1:$K$54,MATCH(E14387,'Información SKU'!$A$1:$A$54,0),1),40)</f>
        <v>2.4</v>
      </c>
      <c r="J14387" s="3">
        <v>43530</v>
      </c>
      <c r="K14387" s="12" t="s">
        <v>219</v>
      </c>
      <c r="L14387">
        <v>1</v>
      </c>
    </row>
    <row r="14388" spans="1:12" x14ac:dyDescent="0.25">
      <c r="A14388">
        <v>1000432</v>
      </c>
      <c r="B14388" t="s">
        <v>116</v>
      </c>
      <c r="C14388">
        <v>11027698</v>
      </c>
      <c r="D14388">
        <v>20</v>
      </c>
      <c r="E14388">
        <v>5273</v>
      </c>
      <c r="F14388" t="s">
        <v>82</v>
      </c>
      <c r="G14388">
        <f>H14388*IFERROR(INDEX('Información SKU'!$H$1:$H$54,MATCH(E14388,'Información SKU'!$A$1:$A$54,0),1),15)</f>
        <v>774</v>
      </c>
      <c r="H14388">
        <v>129</v>
      </c>
      <c r="I14388" s="12">
        <f>H14388/IFERROR(INDEX('Información SKU'!$K$1:$K$54,MATCH(E14388,'Información SKU'!$A$1:$A$54,0),1),40)</f>
        <v>1.8428571428571427</v>
      </c>
      <c r="J14388" s="3">
        <v>43530</v>
      </c>
      <c r="K14388" s="12" t="s">
        <v>222</v>
      </c>
      <c r="L14388">
        <v>3</v>
      </c>
    </row>
    <row r="14389" spans="1:12" x14ac:dyDescent="0.25">
      <c r="A14389">
        <v>1000433</v>
      </c>
      <c r="B14389" t="s">
        <v>116</v>
      </c>
      <c r="C14389">
        <v>11027707</v>
      </c>
      <c r="D14389">
        <v>20</v>
      </c>
      <c r="E14389">
        <v>5273</v>
      </c>
      <c r="F14389" t="s">
        <v>82</v>
      </c>
      <c r="G14389">
        <f>H14389*IFERROR(INDEX('Información SKU'!$H$1:$H$54,MATCH(E14389,'Información SKU'!$A$1:$A$54,0),1),15)</f>
        <v>1314</v>
      </c>
      <c r="H14389">
        <v>219</v>
      </c>
      <c r="I14389" s="12">
        <f>H14389/IFERROR(INDEX('Información SKU'!$K$1:$K$54,MATCH(E14389,'Información SKU'!$A$1:$A$54,0),1),40)</f>
        <v>3.1285714285714286</v>
      </c>
      <c r="J14389" s="3">
        <v>43530</v>
      </c>
      <c r="K14389" s="12" t="s">
        <v>219</v>
      </c>
      <c r="L14389">
        <v>1</v>
      </c>
    </row>
    <row r="14390" spans="1:12" x14ac:dyDescent="0.25">
      <c r="A14390">
        <v>1007974</v>
      </c>
      <c r="B14390" t="s">
        <v>116</v>
      </c>
      <c r="C14390">
        <v>11027709</v>
      </c>
      <c r="D14390">
        <v>10</v>
      </c>
      <c r="E14390">
        <v>2374</v>
      </c>
      <c r="F14390" t="s">
        <v>10</v>
      </c>
      <c r="G14390">
        <f>H14390*IFERROR(INDEX('Información SKU'!$H$1:$H$54,MATCH(E14390,'Información SKU'!$A$1:$A$54,0),1),15)</f>
        <v>3255</v>
      </c>
      <c r="H14390">
        <v>217</v>
      </c>
      <c r="I14390" s="12">
        <f>H14390/IFERROR(INDEX('Información SKU'!$K$1:$K$54,MATCH(E14390,'Información SKU'!$A$1:$A$54,0),1),40)</f>
        <v>2.2604166666666665</v>
      </c>
      <c r="J14390" s="3">
        <v>43530</v>
      </c>
      <c r="K14390" s="12" t="s">
        <v>219</v>
      </c>
      <c r="L14390">
        <v>1</v>
      </c>
    </row>
    <row r="14391" spans="1:12" x14ac:dyDescent="0.25">
      <c r="A14391">
        <v>1000431</v>
      </c>
      <c r="B14391" t="s">
        <v>116</v>
      </c>
      <c r="C14391">
        <v>11027716</v>
      </c>
      <c r="D14391">
        <v>110</v>
      </c>
      <c r="E14391">
        <v>62</v>
      </c>
      <c r="F14391" t="s">
        <v>25</v>
      </c>
      <c r="G14391">
        <f>H14391*IFERROR(INDEX('Información SKU'!$H$1:$H$54,MATCH(E14391,'Información SKU'!$A$1:$A$54,0),1),15)</f>
        <v>48</v>
      </c>
      <c r="H14391">
        <v>6</v>
      </c>
      <c r="I14391" s="12">
        <f>H14391/IFERROR(INDEX('Información SKU'!$K$1:$K$54,MATCH(E14391,'Información SKU'!$A$1:$A$54,0),1),40)</f>
        <v>0.12</v>
      </c>
      <c r="J14391" s="3">
        <v>43530</v>
      </c>
      <c r="K14391" s="12" t="s">
        <v>222</v>
      </c>
      <c r="L14391">
        <v>3</v>
      </c>
    </row>
    <row r="14392" spans="1:12" x14ac:dyDescent="0.25">
      <c r="A14392">
        <v>1000431</v>
      </c>
      <c r="B14392" t="s">
        <v>116</v>
      </c>
      <c r="C14392">
        <v>11027716</v>
      </c>
      <c r="D14392">
        <v>100</v>
      </c>
      <c r="E14392">
        <v>205</v>
      </c>
      <c r="F14392" t="s">
        <v>35</v>
      </c>
      <c r="G14392">
        <f>H14392*IFERROR(INDEX('Información SKU'!$H$1:$H$54,MATCH(E14392,'Información SKU'!$A$1:$A$54,0),1),15)</f>
        <v>64</v>
      </c>
      <c r="H14392">
        <v>8</v>
      </c>
      <c r="I14392" s="12">
        <f>H14392/IFERROR(INDEX('Información SKU'!$K$1:$K$54,MATCH(E14392,'Información SKU'!$A$1:$A$54,0),1),40)</f>
        <v>0.19047619047619047</v>
      </c>
      <c r="J14392" s="3">
        <v>43530</v>
      </c>
      <c r="K14392" s="12" t="s">
        <v>219</v>
      </c>
      <c r="L14392">
        <v>1</v>
      </c>
    </row>
    <row r="14393" spans="1:12" x14ac:dyDescent="0.25">
      <c r="A14393">
        <v>1000431</v>
      </c>
      <c r="B14393" t="s">
        <v>116</v>
      </c>
      <c r="C14393">
        <v>11027716</v>
      </c>
      <c r="D14393">
        <v>90</v>
      </c>
      <c r="E14393">
        <v>509</v>
      </c>
      <c r="F14393" t="s">
        <v>0</v>
      </c>
      <c r="G14393">
        <f>H14393*IFERROR(INDEX('Información SKU'!$H$1:$H$54,MATCH(E14393,'Información SKU'!$A$1:$A$54,0),1),15)</f>
        <v>498</v>
      </c>
      <c r="H14393">
        <v>83</v>
      </c>
      <c r="I14393" s="12">
        <f>H14393/IFERROR(INDEX('Información SKU'!$K$1:$K$54,MATCH(E14393,'Información SKU'!$A$1:$A$54,0),1),40)</f>
        <v>1.0375000000000001</v>
      </c>
      <c r="J14393" s="3">
        <v>43530</v>
      </c>
      <c r="K14393" s="12" t="s">
        <v>221</v>
      </c>
      <c r="L14393">
        <v>2</v>
      </c>
    </row>
    <row r="14394" spans="1:12" x14ac:dyDescent="0.25">
      <c r="A14394">
        <v>1000431</v>
      </c>
      <c r="B14394" t="s">
        <v>116</v>
      </c>
      <c r="C14394">
        <v>11027716</v>
      </c>
      <c r="D14394">
        <v>70</v>
      </c>
      <c r="E14394">
        <v>1199</v>
      </c>
      <c r="F14394" t="s">
        <v>26</v>
      </c>
      <c r="G14394">
        <f>H14394*IFERROR(INDEX('Información SKU'!$H$1:$H$54,MATCH(E14394,'Información SKU'!$A$1:$A$54,0),1),15)</f>
        <v>48</v>
      </c>
      <c r="H14394">
        <v>4</v>
      </c>
      <c r="I14394" s="12">
        <f>H14394/IFERROR(INDEX('Información SKU'!$K$1:$K$54,MATCH(E14394,'Información SKU'!$A$1:$A$54,0),1),40)</f>
        <v>6.6666666666666666E-2</v>
      </c>
      <c r="J14394" s="3">
        <v>43530</v>
      </c>
      <c r="K14394" s="12" t="s">
        <v>219</v>
      </c>
      <c r="L14394">
        <v>1</v>
      </c>
    </row>
    <row r="14395" spans="1:12" x14ac:dyDescent="0.25">
      <c r="A14395">
        <v>1000431</v>
      </c>
      <c r="B14395" t="s">
        <v>116</v>
      </c>
      <c r="C14395">
        <v>11027716</v>
      </c>
      <c r="D14395">
        <v>60</v>
      </c>
      <c r="E14395">
        <v>2374</v>
      </c>
      <c r="F14395" t="s">
        <v>10</v>
      </c>
      <c r="G14395">
        <f>H14395*IFERROR(INDEX('Información SKU'!$H$1:$H$54,MATCH(E14395,'Información SKU'!$A$1:$A$54,0),1),15)</f>
        <v>540</v>
      </c>
      <c r="H14395">
        <v>36</v>
      </c>
      <c r="I14395" s="12">
        <f>H14395/IFERROR(INDEX('Información SKU'!$K$1:$K$54,MATCH(E14395,'Información SKU'!$A$1:$A$54,0),1),40)</f>
        <v>0.375</v>
      </c>
      <c r="J14395" s="3">
        <v>43530</v>
      </c>
      <c r="K14395" s="12" t="s">
        <v>223</v>
      </c>
      <c r="L14395">
        <v>3</v>
      </c>
    </row>
    <row r="14396" spans="1:12" x14ac:dyDescent="0.25">
      <c r="A14396">
        <v>1000431</v>
      </c>
      <c r="B14396" t="s">
        <v>116</v>
      </c>
      <c r="C14396">
        <v>11027716</v>
      </c>
      <c r="D14396">
        <v>30</v>
      </c>
      <c r="E14396">
        <v>5273</v>
      </c>
      <c r="F14396" t="s">
        <v>82</v>
      </c>
      <c r="G14396">
        <f>H14396*IFERROR(INDEX('Información SKU'!$H$1:$H$54,MATCH(E14396,'Información SKU'!$A$1:$A$54,0),1),15)</f>
        <v>126</v>
      </c>
      <c r="H14396">
        <v>21</v>
      </c>
      <c r="I14396" s="12">
        <f>H14396/IFERROR(INDEX('Información SKU'!$K$1:$K$54,MATCH(E14396,'Información SKU'!$A$1:$A$54,0),1),40)</f>
        <v>0.3</v>
      </c>
      <c r="J14396" s="3">
        <v>43530</v>
      </c>
      <c r="K14396" s="12" t="s">
        <v>221</v>
      </c>
      <c r="L14396">
        <v>2</v>
      </c>
    </row>
    <row r="14397" spans="1:12" x14ac:dyDescent="0.25">
      <c r="A14397">
        <v>1000432</v>
      </c>
      <c r="B14397" t="s">
        <v>116</v>
      </c>
      <c r="C14397">
        <v>11027720</v>
      </c>
      <c r="D14397">
        <v>60</v>
      </c>
      <c r="E14397">
        <v>5273</v>
      </c>
      <c r="F14397" t="s">
        <v>82</v>
      </c>
      <c r="G14397">
        <f>H14397*IFERROR(INDEX('Información SKU'!$H$1:$H$54,MATCH(E14397,'Información SKU'!$A$1:$A$54,0),1),15)</f>
        <v>180</v>
      </c>
      <c r="H14397">
        <v>30</v>
      </c>
      <c r="I14397" s="12">
        <f>H14397/IFERROR(INDEX('Información SKU'!$K$1:$K$54,MATCH(E14397,'Información SKU'!$A$1:$A$54,0),1),40)</f>
        <v>0.42857142857142855</v>
      </c>
      <c r="J14397" s="3">
        <v>43530</v>
      </c>
      <c r="K14397" s="12" t="s">
        <v>218</v>
      </c>
      <c r="L14397">
        <v>1</v>
      </c>
    </row>
    <row r="14398" spans="1:12" x14ac:dyDescent="0.25">
      <c r="A14398">
        <v>1000432</v>
      </c>
      <c r="B14398" t="s">
        <v>116</v>
      </c>
      <c r="C14398">
        <v>11027720</v>
      </c>
      <c r="D14398">
        <v>40</v>
      </c>
      <c r="E14398">
        <v>2374</v>
      </c>
      <c r="F14398" t="s">
        <v>10</v>
      </c>
      <c r="G14398">
        <f>H14398*IFERROR(INDEX('Información SKU'!$H$1:$H$54,MATCH(E14398,'Información SKU'!$A$1:$A$54,0),1),15)</f>
        <v>1305</v>
      </c>
      <c r="H14398">
        <v>87</v>
      </c>
      <c r="I14398" s="12">
        <f>H14398/IFERROR(INDEX('Información SKU'!$K$1:$K$54,MATCH(E14398,'Información SKU'!$A$1:$A$54,0),1),40)</f>
        <v>0.90625</v>
      </c>
      <c r="J14398" s="3">
        <v>43530</v>
      </c>
      <c r="K14398" s="12" t="s">
        <v>219</v>
      </c>
      <c r="L14398">
        <v>1</v>
      </c>
    </row>
    <row r="14399" spans="1:12" x14ac:dyDescent="0.25">
      <c r="A14399">
        <v>1000432</v>
      </c>
      <c r="B14399" t="s">
        <v>116</v>
      </c>
      <c r="C14399">
        <v>11027720</v>
      </c>
      <c r="D14399">
        <v>20</v>
      </c>
      <c r="E14399">
        <v>509</v>
      </c>
      <c r="F14399" t="s">
        <v>0</v>
      </c>
      <c r="G14399">
        <f>H14399*IFERROR(INDEX('Información SKU'!$H$1:$H$54,MATCH(E14399,'Información SKU'!$A$1:$A$54,0),1),15)</f>
        <v>78</v>
      </c>
      <c r="H14399">
        <v>13</v>
      </c>
      <c r="I14399" s="12">
        <f>H14399/IFERROR(INDEX('Información SKU'!$K$1:$K$54,MATCH(E14399,'Información SKU'!$A$1:$A$54,0),1),40)</f>
        <v>0.16250000000000001</v>
      </c>
      <c r="J14399" s="3">
        <v>43530</v>
      </c>
      <c r="K14399" s="12" t="s">
        <v>220</v>
      </c>
      <c r="L14399">
        <v>2</v>
      </c>
    </row>
    <row r="14400" spans="1:12" x14ac:dyDescent="0.25">
      <c r="A14400">
        <v>1000433</v>
      </c>
      <c r="B14400" t="s">
        <v>116</v>
      </c>
      <c r="C14400">
        <v>11027727</v>
      </c>
      <c r="D14400">
        <v>10</v>
      </c>
      <c r="E14400">
        <v>62</v>
      </c>
      <c r="F14400" t="s">
        <v>25</v>
      </c>
      <c r="G14400">
        <f>H14400*IFERROR(INDEX('Información SKU'!$H$1:$H$54,MATCH(E14400,'Información SKU'!$A$1:$A$54,0),1),15)</f>
        <v>184</v>
      </c>
      <c r="H14400">
        <v>23</v>
      </c>
      <c r="I14400" s="12">
        <f>H14400/IFERROR(INDEX('Información SKU'!$K$1:$K$54,MATCH(E14400,'Información SKU'!$A$1:$A$54,0),1),40)</f>
        <v>0.46</v>
      </c>
      <c r="J14400" s="3">
        <v>43530</v>
      </c>
      <c r="K14400" s="12" t="s">
        <v>218</v>
      </c>
      <c r="L14400">
        <v>1</v>
      </c>
    </row>
    <row r="14401" spans="1:12" x14ac:dyDescent="0.25">
      <c r="A14401">
        <v>1000433</v>
      </c>
      <c r="B14401" t="s">
        <v>116</v>
      </c>
      <c r="C14401">
        <v>11027727</v>
      </c>
      <c r="D14401">
        <v>30</v>
      </c>
      <c r="E14401">
        <v>41</v>
      </c>
      <c r="F14401" t="s">
        <v>71</v>
      </c>
      <c r="G14401">
        <f>H14401*IFERROR(INDEX('Información SKU'!$H$1:$H$54,MATCH(E14401,'Información SKU'!$A$1:$A$54,0),1),15)</f>
        <v>240</v>
      </c>
      <c r="H14401">
        <v>30</v>
      </c>
      <c r="I14401" s="12">
        <f>H14401/IFERROR(INDEX('Información SKU'!$K$1:$K$54,MATCH(E14401,'Información SKU'!$A$1:$A$54,0),1),40)</f>
        <v>0.5</v>
      </c>
      <c r="J14401" s="3">
        <v>43530</v>
      </c>
      <c r="K14401" s="12" t="s">
        <v>221</v>
      </c>
      <c r="L14401">
        <v>2</v>
      </c>
    </row>
    <row r="14402" spans="1:12" x14ac:dyDescent="0.25">
      <c r="A14402">
        <v>1000433</v>
      </c>
      <c r="B14402" t="s">
        <v>116</v>
      </c>
      <c r="C14402">
        <v>11027727</v>
      </c>
      <c r="D14402">
        <v>40</v>
      </c>
      <c r="E14402">
        <v>205</v>
      </c>
      <c r="F14402" t="s">
        <v>35</v>
      </c>
      <c r="G14402">
        <f>H14402*IFERROR(INDEX('Información SKU'!$H$1:$H$54,MATCH(E14402,'Información SKU'!$A$1:$A$54,0),1),15)</f>
        <v>64</v>
      </c>
      <c r="H14402">
        <v>8</v>
      </c>
      <c r="I14402" s="12">
        <f>H14402/IFERROR(INDEX('Información SKU'!$K$1:$K$54,MATCH(E14402,'Información SKU'!$A$1:$A$54,0),1),40)</f>
        <v>0.19047619047619047</v>
      </c>
      <c r="J14402" s="3">
        <v>43530</v>
      </c>
      <c r="K14402" s="12" t="s">
        <v>218</v>
      </c>
      <c r="L14402">
        <v>1</v>
      </c>
    </row>
    <row r="14403" spans="1:12" x14ac:dyDescent="0.25">
      <c r="A14403">
        <v>1000433</v>
      </c>
      <c r="B14403" t="s">
        <v>116</v>
      </c>
      <c r="C14403">
        <v>11027727</v>
      </c>
      <c r="D14403">
        <v>50</v>
      </c>
      <c r="E14403">
        <v>320</v>
      </c>
      <c r="F14403" t="s">
        <v>31</v>
      </c>
      <c r="G14403">
        <f>H14403*IFERROR(INDEX('Información SKU'!$H$1:$H$54,MATCH(E14403,'Información SKU'!$A$1:$A$54,0),1),15)</f>
        <v>135</v>
      </c>
      <c r="H14403">
        <v>9</v>
      </c>
      <c r="I14403" s="12">
        <f>H14403/IFERROR(INDEX('Información SKU'!$K$1:$K$54,MATCH(E14403,'Información SKU'!$A$1:$A$54,0),1),40)</f>
        <v>0.11538461538461539</v>
      </c>
      <c r="J14403" s="3">
        <v>43530</v>
      </c>
      <c r="K14403" s="12" t="s">
        <v>218</v>
      </c>
      <c r="L14403">
        <v>1</v>
      </c>
    </row>
    <row r="14404" spans="1:12" x14ac:dyDescent="0.25">
      <c r="A14404">
        <v>1000433</v>
      </c>
      <c r="B14404" t="s">
        <v>116</v>
      </c>
      <c r="C14404">
        <v>11027727</v>
      </c>
      <c r="D14404">
        <v>60</v>
      </c>
      <c r="E14404">
        <v>509</v>
      </c>
      <c r="F14404" t="s">
        <v>0</v>
      </c>
      <c r="G14404">
        <f>H14404*IFERROR(INDEX('Información SKU'!$H$1:$H$54,MATCH(E14404,'Información SKU'!$A$1:$A$54,0),1),15)</f>
        <v>270</v>
      </c>
      <c r="H14404">
        <v>45</v>
      </c>
      <c r="I14404" s="12">
        <f>H14404/IFERROR(INDEX('Información SKU'!$K$1:$K$54,MATCH(E14404,'Información SKU'!$A$1:$A$54,0),1),40)</f>
        <v>0.5625</v>
      </c>
      <c r="J14404" s="3">
        <v>43530</v>
      </c>
      <c r="K14404" s="12" t="s">
        <v>222</v>
      </c>
      <c r="L14404">
        <v>3</v>
      </c>
    </row>
    <row r="14405" spans="1:12" x14ac:dyDescent="0.25">
      <c r="A14405">
        <v>1000433</v>
      </c>
      <c r="B14405" t="s">
        <v>116</v>
      </c>
      <c r="C14405">
        <v>11027727</v>
      </c>
      <c r="D14405">
        <v>70</v>
      </c>
      <c r="E14405">
        <v>2374</v>
      </c>
      <c r="F14405" t="s">
        <v>10</v>
      </c>
      <c r="G14405">
        <f>H14405*IFERROR(INDEX('Información SKU'!$H$1:$H$54,MATCH(E14405,'Información SKU'!$A$1:$A$54,0),1),15)</f>
        <v>1200</v>
      </c>
      <c r="H14405">
        <v>80</v>
      </c>
      <c r="I14405" s="12">
        <f>H14405/IFERROR(INDEX('Información SKU'!$K$1:$K$54,MATCH(E14405,'Información SKU'!$A$1:$A$54,0),1),40)</f>
        <v>0.83333333333333337</v>
      </c>
      <c r="J14405" s="3">
        <v>43530</v>
      </c>
      <c r="K14405" s="12" t="s">
        <v>221</v>
      </c>
      <c r="L14405">
        <v>2</v>
      </c>
    </row>
    <row r="14406" spans="1:12" x14ac:dyDescent="0.25">
      <c r="A14406">
        <v>1000433</v>
      </c>
      <c r="B14406" t="s">
        <v>116</v>
      </c>
      <c r="C14406">
        <v>11027727</v>
      </c>
      <c r="D14406">
        <v>90</v>
      </c>
      <c r="E14406">
        <v>5273</v>
      </c>
      <c r="F14406" t="s">
        <v>82</v>
      </c>
      <c r="G14406">
        <f>H14406*IFERROR(INDEX('Información SKU'!$H$1:$H$54,MATCH(E14406,'Información SKU'!$A$1:$A$54,0),1),15)</f>
        <v>390</v>
      </c>
      <c r="H14406">
        <v>65</v>
      </c>
      <c r="I14406" s="12">
        <f>H14406/IFERROR(INDEX('Información SKU'!$K$1:$K$54,MATCH(E14406,'Información SKU'!$A$1:$A$54,0),1),40)</f>
        <v>0.9285714285714286</v>
      </c>
      <c r="J14406" s="3">
        <v>43530</v>
      </c>
      <c r="K14406" s="12" t="s">
        <v>218</v>
      </c>
      <c r="L14406">
        <v>1</v>
      </c>
    </row>
    <row r="14407" spans="1:12" x14ac:dyDescent="0.25">
      <c r="A14407">
        <v>1007974</v>
      </c>
      <c r="B14407" t="s">
        <v>116</v>
      </c>
      <c r="C14407">
        <v>11027729</v>
      </c>
      <c r="D14407">
        <v>30</v>
      </c>
      <c r="E14407">
        <v>5243</v>
      </c>
      <c r="F14407" t="s">
        <v>86</v>
      </c>
      <c r="G14407">
        <f>H14407*IFERROR(INDEX('Información SKU'!$H$1:$H$54,MATCH(E14407,'Información SKU'!$A$1:$A$54,0),1),15)</f>
        <v>384</v>
      </c>
      <c r="H14407">
        <v>32</v>
      </c>
      <c r="I14407" s="12">
        <f>H14407/IFERROR(INDEX('Información SKU'!$K$1:$K$54,MATCH(E14407,'Información SKU'!$A$1:$A$54,0),1),40)</f>
        <v>0.42666666666666669</v>
      </c>
      <c r="J14407" s="3">
        <v>43530</v>
      </c>
      <c r="K14407" s="12" t="s">
        <v>220</v>
      </c>
      <c r="L14407">
        <v>2</v>
      </c>
    </row>
    <row r="14408" spans="1:12" x14ac:dyDescent="0.25">
      <c r="A14408">
        <v>1007974</v>
      </c>
      <c r="B14408" t="s">
        <v>116</v>
      </c>
      <c r="C14408">
        <v>11027729</v>
      </c>
      <c r="D14408">
        <v>70</v>
      </c>
      <c r="E14408">
        <v>2374</v>
      </c>
      <c r="F14408" t="s">
        <v>10</v>
      </c>
      <c r="G14408">
        <f>H14408*IFERROR(INDEX('Información SKU'!$H$1:$H$54,MATCH(E14408,'Información SKU'!$A$1:$A$54,0),1),15)</f>
        <v>525</v>
      </c>
      <c r="H14408">
        <v>35</v>
      </c>
      <c r="I14408" s="12">
        <f>H14408/IFERROR(INDEX('Información SKU'!$K$1:$K$54,MATCH(E14408,'Información SKU'!$A$1:$A$54,0),1),40)</f>
        <v>0.36458333333333331</v>
      </c>
      <c r="J14408" s="3">
        <v>43530</v>
      </c>
      <c r="K14408" s="12" t="s">
        <v>223</v>
      </c>
      <c r="L14408">
        <v>3</v>
      </c>
    </row>
    <row r="14409" spans="1:12" x14ac:dyDescent="0.25">
      <c r="A14409">
        <v>1005657</v>
      </c>
      <c r="B14409" t="s">
        <v>116</v>
      </c>
      <c r="C14409">
        <v>11027730</v>
      </c>
      <c r="D14409">
        <v>70</v>
      </c>
      <c r="E14409">
        <v>320</v>
      </c>
      <c r="F14409" t="s">
        <v>31</v>
      </c>
      <c r="G14409">
        <f>H14409*IFERROR(INDEX('Información SKU'!$H$1:$H$54,MATCH(E14409,'Información SKU'!$A$1:$A$54,0),1),15)</f>
        <v>90</v>
      </c>
      <c r="H14409">
        <v>6</v>
      </c>
      <c r="I14409" s="12">
        <f>H14409/IFERROR(INDEX('Información SKU'!$K$1:$K$54,MATCH(E14409,'Información SKU'!$A$1:$A$54,0),1),40)</f>
        <v>7.6923076923076927E-2</v>
      </c>
      <c r="J14409" s="3">
        <v>43530</v>
      </c>
      <c r="K14409" s="12" t="s">
        <v>219</v>
      </c>
      <c r="L14409">
        <v>1</v>
      </c>
    </row>
    <row r="14410" spans="1:12" x14ac:dyDescent="0.25">
      <c r="A14410">
        <v>1005657</v>
      </c>
      <c r="B14410" t="s">
        <v>116</v>
      </c>
      <c r="C14410">
        <v>11027730</v>
      </c>
      <c r="D14410">
        <v>60</v>
      </c>
      <c r="E14410">
        <v>509</v>
      </c>
      <c r="F14410" t="s">
        <v>0</v>
      </c>
      <c r="G14410">
        <f>H14410*IFERROR(INDEX('Información SKU'!$H$1:$H$54,MATCH(E14410,'Información SKU'!$A$1:$A$54,0),1),15)</f>
        <v>96</v>
      </c>
      <c r="H14410">
        <v>16</v>
      </c>
      <c r="I14410" s="12">
        <f>H14410/IFERROR(INDEX('Información SKU'!$K$1:$K$54,MATCH(E14410,'Información SKU'!$A$1:$A$54,0),1),40)</f>
        <v>0.2</v>
      </c>
      <c r="J14410" s="3">
        <v>43530</v>
      </c>
      <c r="K14410" s="12" t="s">
        <v>218</v>
      </c>
      <c r="L14410">
        <v>1</v>
      </c>
    </row>
    <row r="14411" spans="1:12" x14ac:dyDescent="0.25">
      <c r="A14411">
        <v>1005657</v>
      </c>
      <c r="B14411" t="s">
        <v>116</v>
      </c>
      <c r="C14411">
        <v>11027730</v>
      </c>
      <c r="D14411">
        <v>40</v>
      </c>
      <c r="E14411">
        <v>2374</v>
      </c>
      <c r="F14411" t="s">
        <v>10</v>
      </c>
      <c r="G14411">
        <f>H14411*IFERROR(INDEX('Información SKU'!$H$1:$H$54,MATCH(E14411,'Información SKU'!$A$1:$A$54,0),1),15)</f>
        <v>1095</v>
      </c>
      <c r="H14411">
        <v>73</v>
      </c>
      <c r="I14411" s="12">
        <f>H14411/IFERROR(INDEX('Información SKU'!$K$1:$K$54,MATCH(E14411,'Información SKU'!$A$1:$A$54,0),1),40)</f>
        <v>0.76041666666666663</v>
      </c>
      <c r="J14411" s="3">
        <v>43530</v>
      </c>
      <c r="K14411" s="12" t="s">
        <v>222</v>
      </c>
      <c r="L14411">
        <v>3</v>
      </c>
    </row>
    <row r="14412" spans="1:12" x14ac:dyDescent="0.25">
      <c r="A14412">
        <v>1003256</v>
      </c>
      <c r="B14412" t="s">
        <v>105</v>
      </c>
      <c r="C14412">
        <v>11027768</v>
      </c>
      <c r="D14412">
        <v>90</v>
      </c>
      <c r="E14412">
        <v>5274</v>
      </c>
      <c r="F14412" t="s">
        <v>72</v>
      </c>
      <c r="G14412">
        <f>H14412*IFERROR(INDEX('Información SKU'!$H$1:$H$54,MATCH(E14412,'Información SKU'!$A$1:$A$54,0),1),15)</f>
        <v>528</v>
      </c>
      <c r="H14412">
        <v>66</v>
      </c>
      <c r="I14412" s="12">
        <f>H14412/IFERROR(INDEX('Información SKU'!$K$1:$K$54,MATCH(E14412,'Información SKU'!$A$1:$A$54,0),1),40)</f>
        <v>0.94285714285714284</v>
      </c>
      <c r="J14412" s="3">
        <v>43530</v>
      </c>
      <c r="K14412" s="12" t="s">
        <v>219</v>
      </c>
      <c r="L14412">
        <v>1</v>
      </c>
    </row>
    <row r="14413" spans="1:12" x14ac:dyDescent="0.25">
      <c r="A14413">
        <v>1003256</v>
      </c>
      <c r="B14413" t="s">
        <v>105</v>
      </c>
      <c r="C14413">
        <v>11027768</v>
      </c>
      <c r="D14413">
        <v>50</v>
      </c>
      <c r="E14413">
        <v>2389</v>
      </c>
      <c r="F14413" t="s">
        <v>70</v>
      </c>
      <c r="G14413">
        <f>H14413*IFERROR(INDEX('Información SKU'!$H$1:$H$54,MATCH(E14413,'Información SKU'!$A$1:$A$54,0),1),15)</f>
        <v>1422</v>
      </c>
      <c r="H14413">
        <v>237</v>
      </c>
      <c r="I14413" s="12">
        <f>H14413/IFERROR(INDEX('Información SKU'!$K$1:$K$54,MATCH(E14413,'Información SKU'!$A$1:$A$54,0),1),40)</f>
        <v>2.46875</v>
      </c>
      <c r="J14413" s="3">
        <v>43530</v>
      </c>
      <c r="K14413" s="12" t="s">
        <v>218</v>
      </c>
      <c r="L14413">
        <v>1</v>
      </c>
    </row>
    <row r="14414" spans="1:12" x14ac:dyDescent="0.25">
      <c r="A14414">
        <v>1003256</v>
      </c>
      <c r="B14414" t="s">
        <v>105</v>
      </c>
      <c r="C14414">
        <v>11027768</v>
      </c>
      <c r="D14414">
        <v>40</v>
      </c>
      <c r="E14414">
        <v>2387</v>
      </c>
      <c r="F14414" t="s">
        <v>33</v>
      </c>
      <c r="G14414">
        <f>H14414*IFERROR(INDEX('Información SKU'!$H$1:$H$54,MATCH(E14414,'Información SKU'!$A$1:$A$54,0),1),15)</f>
        <v>2544</v>
      </c>
      <c r="H14414">
        <v>212</v>
      </c>
      <c r="I14414" s="12">
        <f>H14414/IFERROR(INDEX('Información SKU'!$K$1:$K$54,MATCH(E14414,'Información SKU'!$A$1:$A$54,0),1),40)</f>
        <v>2.2083333333333335</v>
      </c>
      <c r="J14414" s="3">
        <v>43530</v>
      </c>
      <c r="K14414" s="12" t="s">
        <v>221</v>
      </c>
      <c r="L14414">
        <v>2</v>
      </c>
    </row>
    <row r="14415" spans="1:12" x14ac:dyDescent="0.25">
      <c r="A14415">
        <v>1003256</v>
      </c>
      <c r="B14415" t="s">
        <v>105</v>
      </c>
      <c r="C14415">
        <v>11027768</v>
      </c>
      <c r="D14415">
        <v>30</v>
      </c>
      <c r="E14415">
        <v>2384</v>
      </c>
      <c r="F14415" t="s">
        <v>10</v>
      </c>
      <c r="G14415">
        <f>H14415*IFERROR(INDEX('Información SKU'!$H$1:$H$54,MATCH(E14415,'Información SKU'!$A$1:$A$54,0),1),15)</f>
        <v>2094</v>
      </c>
      <c r="H14415">
        <v>349</v>
      </c>
      <c r="I14415" s="12">
        <f>H14415/IFERROR(INDEX('Información SKU'!$K$1:$K$54,MATCH(E14415,'Información SKU'!$A$1:$A$54,0),1),40)</f>
        <v>3.6354166666666665</v>
      </c>
      <c r="J14415" s="3">
        <v>43530</v>
      </c>
      <c r="K14415" s="12" t="s">
        <v>218</v>
      </c>
      <c r="L14415">
        <v>1</v>
      </c>
    </row>
    <row r="14416" spans="1:12" x14ac:dyDescent="0.25">
      <c r="A14416">
        <v>1003256</v>
      </c>
      <c r="B14416" t="s">
        <v>105</v>
      </c>
      <c r="C14416">
        <v>11027768</v>
      </c>
      <c r="D14416">
        <v>20</v>
      </c>
      <c r="E14416">
        <v>2382</v>
      </c>
      <c r="F14416" t="s">
        <v>34</v>
      </c>
      <c r="G14416">
        <f>H14416*IFERROR(INDEX('Información SKU'!$H$1:$H$54,MATCH(E14416,'Información SKU'!$A$1:$A$54,0),1),15)</f>
        <v>2112</v>
      </c>
      <c r="H14416">
        <v>352</v>
      </c>
      <c r="I14416" s="12">
        <f>H14416/IFERROR(INDEX('Información SKU'!$K$1:$K$54,MATCH(E14416,'Información SKU'!$A$1:$A$54,0),1),40)</f>
        <v>3.6666666666666665</v>
      </c>
      <c r="J14416" s="3">
        <v>43530</v>
      </c>
      <c r="K14416" s="12" t="s">
        <v>221</v>
      </c>
      <c r="L14416">
        <v>2</v>
      </c>
    </row>
    <row r="14417" spans="1:12" x14ac:dyDescent="0.25">
      <c r="A14417">
        <v>1003256</v>
      </c>
      <c r="B14417" t="s">
        <v>105</v>
      </c>
      <c r="C14417">
        <v>11027770</v>
      </c>
      <c r="D14417">
        <v>50</v>
      </c>
      <c r="E14417">
        <v>5273</v>
      </c>
      <c r="F14417" t="s">
        <v>82</v>
      </c>
      <c r="G14417">
        <f>H14417*IFERROR(INDEX('Información SKU'!$H$1:$H$54,MATCH(E14417,'Información SKU'!$A$1:$A$54,0),1),15)</f>
        <v>2898</v>
      </c>
      <c r="H14417">
        <v>483</v>
      </c>
      <c r="I14417" s="12">
        <f>H14417/IFERROR(INDEX('Información SKU'!$K$1:$K$54,MATCH(E14417,'Información SKU'!$A$1:$A$54,0),1),40)</f>
        <v>6.9</v>
      </c>
      <c r="J14417" s="3">
        <v>43530</v>
      </c>
      <c r="K14417" s="12" t="s">
        <v>221</v>
      </c>
      <c r="L14417">
        <v>2</v>
      </c>
    </row>
    <row r="14418" spans="1:12" x14ac:dyDescent="0.25">
      <c r="A14418">
        <v>1003256</v>
      </c>
      <c r="B14418" t="s">
        <v>105</v>
      </c>
      <c r="C14418">
        <v>11027774</v>
      </c>
      <c r="D14418">
        <v>610</v>
      </c>
      <c r="E14418">
        <v>2390</v>
      </c>
      <c r="F14418" t="s">
        <v>69</v>
      </c>
      <c r="G14418">
        <f>H14418*IFERROR(INDEX('Información SKU'!$H$1:$H$54,MATCH(E14418,'Información SKU'!$A$1:$A$54,0),1),15)</f>
        <v>336</v>
      </c>
      <c r="H14418">
        <v>28</v>
      </c>
      <c r="I14418" s="12">
        <f>H14418/IFERROR(INDEX('Información SKU'!$K$1:$K$54,MATCH(E14418,'Información SKU'!$A$1:$A$54,0),1),40)</f>
        <v>0.16</v>
      </c>
      <c r="J14418" s="3">
        <v>43530</v>
      </c>
      <c r="K14418" s="12" t="s">
        <v>223</v>
      </c>
      <c r="L14418">
        <v>3</v>
      </c>
    </row>
    <row r="14419" spans="1:12" x14ac:dyDescent="0.25">
      <c r="A14419">
        <v>1003256</v>
      </c>
      <c r="B14419" t="s">
        <v>105</v>
      </c>
      <c r="C14419">
        <v>11027774</v>
      </c>
      <c r="D14419">
        <v>600</v>
      </c>
      <c r="E14419">
        <v>2389</v>
      </c>
      <c r="F14419" t="s">
        <v>70</v>
      </c>
      <c r="G14419">
        <f>H14419*IFERROR(INDEX('Información SKU'!$H$1:$H$54,MATCH(E14419,'Información SKU'!$A$1:$A$54,0),1),15)</f>
        <v>528</v>
      </c>
      <c r="H14419">
        <v>88</v>
      </c>
      <c r="I14419" s="12">
        <f>H14419/IFERROR(INDEX('Información SKU'!$K$1:$K$54,MATCH(E14419,'Información SKU'!$A$1:$A$54,0),1),40)</f>
        <v>0.91666666666666663</v>
      </c>
      <c r="J14419" s="3">
        <v>43530</v>
      </c>
      <c r="K14419" s="12" t="s">
        <v>223</v>
      </c>
      <c r="L14419">
        <v>3</v>
      </c>
    </row>
    <row r="14420" spans="1:12" x14ac:dyDescent="0.25">
      <c r="A14420">
        <v>1003256</v>
      </c>
      <c r="B14420" t="s">
        <v>105</v>
      </c>
      <c r="C14420">
        <v>11027774</v>
      </c>
      <c r="D14420">
        <v>590</v>
      </c>
      <c r="E14420">
        <v>2387</v>
      </c>
      <c r="F14420" t="s">
        <v>33</v>
      </c>
      <c r="G14420">
        <f>H14420*IFERROR(INDEX('Información SKU'!$H$1:$H$54,MATCH(E14420,'Información SKU'!$A$1:$A$54,0),1),15)</f>
        <v>720</v>
      </c>
      <c r="H14420">
        <v>60</v>
      </c>
      <c r="I14420" s="12">
        <f>H14420/IFERROR(INDEX('Información SKU'!$K$1:$K$54,MATCH(E14420,'Información SKU'!$A$1:$A$54,0),1),40)</f>
        <v>0.625</v>
      </c>
      <c r="J14420" s="3">
        <v>43530</v>
      </c>
      <c r="K14420" s="12" t="s">
        <v>222</v>
      </c>
      <c r="L14420">
        <v>3</v>
      </c>
    </row>
    <row r="14421" spans="1:12" x14ac:dyDescent="0.25">
      <c r="A14421">
        <v>1003256</v>
      </c>
      <c r="B14421" t="s">
        <v>105</v>
      </c>
      <c r="C14421">
        <v>11027774</v>
      </c>
      <c r="D14421">
        <v>570</v>
      </c>
      <c r="E14421">
        <v>2384</v>
      </c>
      <c r="F14421" t="s">
        <v>10</v>
      </c>
      <c r="G14421">
        <f>H14421*IFERROR(INDEX('Información SKU'!$H$1:$H$54,MATCH(E14421,'Información SKU'!$A$1:$A$54,0),1),15)</f>
        <v>90</v>
      </c>
      <c r="H14421">
        <v>15</v>
      </c>
      <c r="I14421" s="12">
        <f>H14421/IFERROR(INDEX('Información SKU'!$K$1:$K$54,MATCH(E14421,'Información SKU'!$A$1:$A$54,0),1),40)</f>
        <v>0.15625</v>
      </c>
      <c r="J14421" s="3">
        <v>43530</v>
      </c>
      <c r="K14421" s="12" t="s">
        <v>220</v>
      </c>
      <c r="L14421">
        <v>2</v>
      </c>
    </row>
    <row r="14422" spans="1:12" x14ac:dyDescent="0.25">
      <c r="A14422">
        <v>1003256</v>
      </c>
      <c r="B14422" t="s">
        <v>105</v>
      </c>
      <c r="C14422">
        <v>11027774</v>
      </c>
      <c r="D14422">
        <v>560</v>
      </c>
      <c r="E14422">
        <v>2383</v>
      </c>
      <c r="F14422" t="s">
        <v>92</v>
      </c>
      <c r="G14422">
        <f>H14422*IFERROR(INDEX('Información SKU'!$H$1:$H$54,MATCH(E14422,'Información SKU'!$A$1:$A$54,0),1),15)</f>
        <v>342</v>
      </c>
      <c r="H14422">
        <v>57</v>
      </c>
      <c r="I14422" s="12">
        <f>H14422/IFERROR(INDEX('Información SKU'!$K$1:$K$54,MATCH(E14422,'Información SKU'!$A$1:$A$54,0),1),40)</f>
        <v>0.32571428571428573</v>
      </c>
      <c r="J14422" s="3">
        <v>43530</v>
      </c>
      <c r="K14422" s="12" t="s">
        <v>220</v>
      </c>
      <c r="L14422">
        <v>2</v>
      </c>
    </row>
    <row r="14423" spans="1:12" x14ac:dyDescent="0.25">
      <c r="A14423">
        <v>1003256</v>
      </c>
      <c r="B14423" t="s">
        <v>105</v>
      </c>
      <c r="C14423">
        <v>11027774</v>
      </c>
      <c r="D14423">
        <v>550</v>
      </c>
      <c r="E14423">
        <v>2382</v>
      </c>
      <c r="F14423" t="s">
        <v>34</v>
      </c>
      <c r="G14423">
        <f>H14423*IFERROR(INDEX('Información SKU'!$H$1:$H$54,MATCH(E14423,'Información SKU'!$A$1:$A$54,0),1),15)</f>
        <v>372</v>
      </c>
      <c r="H14423">
        <v>62</v>
      </c>
      <c r="I14423" s="12">
        <f>H14423/IFERROR(INDEX('Información SKU'!$K$1:$K$54,MATCH(E14423,'Información SKU'!$A$1:$A$54,0),1),40)</f>
        <v>0.64583333333333337</v>
      </c>
      <c r="J14423" s="3">
        <v>43530</v>
      </c>
      <c r="K14423" s="12" t="s">
        <v>218</v>
      </c>
      <c r="L14423">
        <v>1</v>
      </c>
    </row>
    <row r="14424" spans="1:12" x14ac:dyDescent="0.25">
      <c r="A14424">
        <v>1003256</v>
      </c>
      <c r="B14424" t="s">
        <v>105</v>
      </c>
      <c r="C14424">
        <v>11027774</v>
      </c>
      <c r="D14424">
        <v>540</v>
      </c>
      <c r="E14424">
        <v>2381</v>
      </c>
      <c r="F14424" t="s">
        <v>93</v>
      </c>
      <c r="G14424">
        <f>H14424*IFERROR(INDEX('Información SKU'!$H$1:$H$54,MATCH(E14424,'Información SKU'!$A$1:$A$54,0),1),15)</f>
        <v>808</v>
      </c>
      <c r="H14424">
        <v>101</v>
      </c>
      <c r="I14424" s="12">
        <f>H14424/IFERROR(INDEX('Información SKU'!$K$1:$K$54,MATCH(E14424,'Información SKU'!$A$1:$A$54,0),1),40)</f>
        <v>0.57714285714285718</v>
      </c>
      <c r="J14424" s="3">
        <v>43530</v>
      </c>
      <c r="K14424" s="12" t="s">
        <v>222</v>
      </c>
      <c r="L14424">
        <v>3</v>
      </c>
    </row>
    <row r="14425" spans="1:12" x14ac:dyDescent="0.25">
      <c r="A14425">
        <v>1003256</v>
      </c>
      <c r="B14425" t="s">
        <v>105</v>
      </c>
      <c r="C14425">
        <v>11027774</v>
      </c>
      <c r="D14425">
        <v>430</v>
      </c>
      <c r="E14425">
        <v>1200</v>
      </c>
      <c r="F14425" t="s">
        <v>17</v>
      </c>
      <c r="G14425">
        <f>H14425*IFERROR(INDEX('Información SKU'!$H$1:$H$54,MATCH(E14425,'Información SKU'!$A$1:$A$54,0),1),15)</f>
        <v>42</v>
      </c>
      <c r="H14425">
        <v>7</v>
      </c>
      <c r="I14425" s="12">
        <f>H14425/IFERROR(INDEX('Información SKU'!$K$1:$K$54,MATCH(E14425,'Información SKU'!$A$1:$A$54,0),1),40)</f>
        <v>0.16666666666666666</v>
      </c>
      <c r="J14425" s="3">
        <v>43530</v>
      </c>
      <c r="K14425" s="12" t="s">
        <v>219</v>
      </c>
      <c r="L14425">
        <v>1</v>
      </c>
    </row>
    <row r="14426" spans="1:12" x14ac:dyDescent="0.25">
      <c r="A14426">
        <v>1003256</v>
      </c>
      <c r="B14426" t="s">
        <v>105</v>
      </c>
      <c r="C14426">
        <v>11027774</v>
      </c>
      <c r="D14426">
        <v>680</v>
      </c>
      <c r="E14426">
        <v>5274</v>
      </c>
      <c r="F14426" t="s">
        <v>72</v>
      </c>
      <c r="G14426">
        <f>H14426*IFERROR(INDEX('Información SKU'!$H$1:$H$54,MATCH(E14426,'Información SKU'!$A$1:$A$54,0),1),15)</f>
        <v>416</v>
      </c>
      <c r="H14426">
        <v>52</v>
      </c>
      <c r="I14426" s="12">
        <f>H14426/IFERROR(INDEX('Información SKU'!$K$1:$K$54,MATCH(E14426,'Información SKU'!$A$1:$A$54,0),1),40)</f>
        <v>0.74285714285714288</v>
      </c>
      <c r="J14426" s="3">
        <v>43530</v>
      </c>
      <c r="K14426" s="12" t="s">
        <v>222</v>
      </c>
      <c r="L14426">
        <v>3</v>
      </c>
    </row>
    <row r="14427" spans="1:12" x14ac:dyDescent="0.25">
      <c r="A14427">
        <v>1003256</v>
      </c>
      <c r="B14427" t="s">
        <v>105</v>
      </c>
      <c r="C14427">
        <v>11027774</v>
      </c>
      <c r="D14427">
        <v>690</v>
      </c>
      <c r="E14427">
        <v>5273</v>
      </c>
      <c r="F14427" t="s">
        <v>82</v>
      </c>
      <c r="G14427">
        <f>H14427*IFERROR(INDEX('Información SKU'!$H$1:$H$54,MATCH(E14427,'Información SKU'!$A$1:$A$54,0),1),15)</f>
        <v>66</v>
      </c>
      <c r="H14427">
        <v>11</v>
      </c>
      <c r="I14427" s="12">
        <f>H14427/IFERROR(INDEX('Información SKU'!$K$1:$K$54,MATCH(E14427,'Información SKU'!$A$1:$A$54,0),1),40)</f>
        <v>0.15714285714285714</v>
      </c>
      <c r="J14427" s="3">
        <v>43530</v>
      </c>
      <c r="K14427" s="12" t="s">
        <v>219</v>
      </c>
      <c r="L14427">
        <v>1</v>
      </c>
    </row>
    <row r="14428" spans="1:12" x14ac:dyDescent="0.25">
      <c r="A14428">
        <v>1003256</v>
      </c>
      <c r="B14428" t="s">
        <v>105</v>
      </c>
      <c r="C14428">
        <v>11027774</v>
      </c>
      <c r="D14428">
        <v>700</v>
      </c>
      <c r="E14428">
        <v>5246</v>
      </c>
      <c r="F14428" t="s">
        <v>73</v>
      </c>
      <c r="G14428">
        <f>H14428*IFERROR(INDEX('Información SKU'!$H$1:$H$54,MATCH(E14428,'Información SKU'!$A$1:$A$54,0),1),15)</f>
        <v>30</v>
      </c>
      <c r="H14428">
        <v>5</v>
      </c>
      <c r="I14428" s="12">
        <f>H14428/IFERROR(INDEX('Información SKU'!$K$1:$K$54,MATCH(E14428,'Información SKU'!$A$1:$A$54,0),1),40)</f>
        <v>6.6666666666666666E-2</v>
      </c>
      <c r="J14428" s="3">
        <v>43530</v>
      </c>
      <c r="K14428" s="12" t="s">
        <v>220</v>
      </c>
      <c r="L14428">
        <v>2</v>
      </c>
    </row>
    <row r="14429" spans="1:12" x14ac:dyDescent="0.25">
      <c r="A14429">
        <v>1003256</v>
      </c>
      <c r="B14429" t="s">
        <v>105</v>
      </c>
      <c r="C14429">
        <v>11027774</v>
      </c>
      <c r="D14429">
        <v>820</v>
      </c>
      <c r="E14429">
        <v>2396</v>
      </c>
      <c r="F14429" t="s">
        <v>68</v>
      </c>
      <c r="G14429">
        <f>H14429*IFERROR(INDEX('Información SKU'!$H$1:$H$54,MATCH(E14429,'Información SKU'!$A$1:$A$54,0),1),15)</f>
        <v>705</v>
      </c>
      <c r="H14429">
        <v>47</v>
      </c>
      <c r="I14429" s="12">
        <f>H14429/IFERROR(INDEX('Información SKU'!$K$1:$K$54,MATCH(E14429,'Información SKU'!$A$1:$A$54,0),1),40)</f>
        <v>0.94</v>
      </c>
      <c r="J14429" s="3">
        <v>43530</v>
      </c>
      <c r="K14429" s="12" t="s">
        <v>218</v>
      </c>
      <c r="L14429">
        <v>1</v>
      </c>
    </row>
    <row r="14430" spans="1:12" x14ac:dyDescent="0.25">
      <c r="A14430">
        <v>1003256</v>
      </c>
      <c r="B14430" t="s">
        <v>105</v>
      </c>
      <c r="C14430">
        <v>11027774</v>
      </c>
      <c r="D14430">
        <v>10</v>
      </c>
      <c r="E14430">
        <v>320</v>
      </c>
      <c r="F14430" t="s">
        <v>31</v>
      </c>
      <c r="G14430">
        <f>H14430*IFERROR(INDEX('Información SKU'!$H$1:$H$54,MATCH(E14430,'Información SKU'!$A$1:$A$54,0),1),15)</f>
        <v>195</v>
      </c>
      <c r="H14430">
        <v>13</v>
      </c>
      <c r="I14430" s="12">
        <f>H14430/IFERROR(INDEX('Información SKU'!$K$1:$K$54,MATCH(E14430,'Información SKU'!$A$1:$A$54,0),1),40)</f>
        <v>0.16666666666666666</v>
      </c>
      <c r="J14430" s="3">
        <v>43530</v>
      </c>
      <c r="K14430" s="12" t="s">
        <v>221</v>
      </c>
      <c r="L14430">
        <v>2</v>
      </c>
    </row>
    <row r="14431" spans="1:12" x14ac:dyDescent="0.25">
      <c r="A14431">
        <v>1003256</v>
      </c>
      <c r="B14431" t="s">
        <v>105</v>
      </c>
      <c r="C14431">
        <v>11027774</v>
      </c>
      <c r="D14431">
        <v>60</v>
      </c>
      <c r="E14431">
        <v>244</v>
      </c>
      <c r="F14431" t="s">
        <v>94</v>
      </c>
      <c r="G14431">
        <f>H14431*IFERROR(INDEX('Información SKU'!$H$1:$H$54,MATCH(E14431,'Información SKU'!$A$1:$A$54,0),1),15)</f>
        <v>240</v>
      </c>
      <c r="H14431">
        <v>20</v>
      </c>
      <c r="I14431" s="12">
        <f>H14431/IFERROR(INDEX('Información SKU'!$K$1:$K$54,MATCH(E14431,'Información SKU'!$A$1:$A$54,0),1),40)</f>
        <v>0.20833333333333334</v>
      </c>
      <c r="J14431" s="3">
        <v>43530</v>
      </c>
      <c r="K14431" s="12" t="s">
        <v>220</v>
      </c>
      <c r="L14431">
        <v>2</v>
      </c>
    </row>
    <row r="14432" spans="1:12" x14ac:dyDescent="0.25">
      <c r="A14432">
        <v>1003256</v>
      </c>
      <c r="B14432" t="s">
        <v>105</v>
      </c>
      <c r="C14432">
        <v>11027774</v>
      </c>
      <c r="D14432">
        <v>80</v>
      </c>
      <c r="E14432">
        <v>224</v>
      </c>
      <c r="F14432" t="s">
        <v>37</v>
      </c>
      <c r="G14432">
        <f>H14432*IFERROR(INDEX('Información SKU'!$H$1:$H$54,MATCH(E14432,'Información SKU'!$A$1:$A$54,0),1),15)</f>
        <v>80</v>
      </c>
      <c r="H14432">
        <v>10</v>
      </c>
      <c r="I14432" s="12">
        <f>H14432/IFERROR(INDEX('Información SKU'!$K$1:$K$54,MATCH(E14432,'Información SKU'!$A$1:$A$54,0),1),40)</f>
        <v>0.23809523809523808</v>
      </c>
      <c r="J14432" s="3">
        <v>43530</v>
      </c>
      <c r="K14432" s="12" t="s">
        <v>222</v>
      </c>
      <c r="L14432">
        <v>3</v>
      </c>
    </row>
    <row r="14433" spans="1:12" x14ac:dyDescent="0.25">
      <c r="A14433">
        <v>1003256</v>
      </c>
      <c r="B14433" t="s">
        <v>105</v>
      </c>
      <c r="C14433">
        <v>11027774</v>
      </c>
      <c r="D14433">
        <v>90</v>
      </c>
      <c r="E14433">
        <v>223</v>
      </c>
      <c r="F14433" t="s">
        <v>74</v>
      </c>
      <c r="G14433">
        <f>H14433*IFERROR(INDEX('Información SKU'!$H$1:$H$54,MATCH(E14433,'Información SKU'!$A$1:$A$54,0),1),15)</f>
        <v>162</v>
      </c>
      <c r="H14433">
        <v>27</v>
      </c>
      <c r="I14433" s="12">
        <f>H14433/IFERROR(INDEX('Información SKU'!$K$1:$K$54,MATCH(E14433,'Información SKU'!$A$1:$A$54,0),1),40)</f>
        <v>0.6428571428571429</v>
      </c>
      <c r="J14433" s="3">
        <v>43530</v>
      </c>
      <c r="K14433" s="12" t="s">
        <v>222</v>
      </c>
      <c r="L14433">
        <v>3</v>
      </c>
    </row>
    <row r="14434" spans="1:12" x14ac:dyDescent="0.25">
      <c r="A14434">
        <v>1003256</v>
      </c>
      <c r="B14434" t="s">
        <v>105</v>
      </c>
      <c r="C14434">
        <v>11027774</v>
      </c>
      <c r="D14434">
        <v>100</v>
      </c>
      <c r="E14434">
        <v>205</v>
      </c>
      <c r="F14434" t="s">
        <v>35</v>
      </c>
      <c r="G14434">
        <f>H14434*IFERROR(INDEX('Información SKU'!$H$1:$H$54,MATCH(E14434,'Información SKU'!$A$1:$A$54,0),1),15)</f>
        <v>336</v>
      </c>
      <c r="H14434">
        <v>42</v>
      </c>
      <c r="I14434" s="12">
        <f>H14434/IFERROR(INDEX('Información SKU'!$K$1:$K$54,MATCH(E14434,'Información SKU'!$A$1:$A$54,0),1),40)</f>
        <v>1</v>
      </c>
      <c r="J14434" s="3">
        <v>43530</v>
      </c>
      <c r="K14434" s="12" t="s">
        <v>220</v>
      </c>
      <c r="L14434">
        <v>2</v>
      </c>
    </row>
    <row r="14435" spans="1:12" x14ac:dyDescent="0.25">
      <c r="A14435">
        <v>1003256</v>
      </c>
      <c r="B14435" t="s">
        <v>105</v>
      </c>
      <c r="C14435">
        <v>11027774</v>
      </c>
      <c r="D14435">
        <v>140</v>
      </c>
      <c r="E14435">
        <v>41</v>
      </c>
      <c r="F14435" t="s">
        <v>71</v>
      </c>
      <c r="G14435">
        <f>H14435*IFERROR(INDEX('Información SKU'!$H$1:$H$54,MATCH(E14435,'Información SKU'!$A$1:$A$54,0),1),15)</f>
        <v>40</v>
      </c>
      <c r="H14435">
        <v>5</v>
      </c>
      <c r="I14435" s="12">
        <f>H14435/IFERROR(INDEX('Información SKU'!$K$1:$K$54,MATCH(E14435,'Información SKU'!$A$1:$A$54,0),1),40)</f>
        <v>8.3333333333333329E-2</v>
      </c>
      <c r="J14435" s="3">
        <v>43530</v>
      </c>
      <c r="K14435" s="12" t="s">
        <v>219</v>
      </c>
      <c r="L14435">
        <v>1</v>
      </c>
    </row>
    <row r="14436" spans="1:12" x14ac:dyDescent="0.25">
      <c r="A14436">
        <v>1003256</v>
      </c>
      <c r="B14436" t="s">
        <v>105</v>
      </c>
      <c r="C14436">
        <v>11027774</v>
      </c>
      <c r="D14436">
        <v>190</v>
      </c>
      <c r="E14436">
        <v>63</v>
      </c>
      <c r="F14436" t="s">
        <v>1</v>
      </c>
      <c r="G14436">
        <f>H14436*IFERROR(INDEX('Información SKU'!$H$1:$H$54,MATCH(E14436,'Información SKU'!$A$1:$A$54,0),1),15)</f>
        <v>495</v>
      </c>
      <c r="H14436">
        <v>33</v>
      </c>
      <c r="I14436" s="12">
        <f>H14436/IFERROR(INDEX('Información SKU'!$K$1:$K$54,MATCH(E14436,'Información SKU'!$A$1:$A$54,0),1),40)</f>
        <v>0.7857142857142857</v>
      </c>
      <c r="J14436" s="3">
        <v>43530</v>
      </c>
      <c r="K14436" s="12" t="s">
        <v>221</v>
      </c>
      <c r="L14436">
        <v>2</v>
      </c>
    </row>
    <row r="14437" spans="1:12" x14ac:dyDescent="0.25">
      <c r="A14437">
        <v>1003256</v>
      </c>
      <c r="B14437" t="s">
        <v>105</v>
      </c>
      <c r="C14437">
        <v>11027774</v>
      </c>
      <c r="D14437">
        <v>340</v>
      </c>
      <c r="E14437">
        <v>420</v>
      </c>
      <c r="F14437" t="s">
        <v>11</v>
      </c>
      <c r="G14437">
        <f>H14437*IFERROR(INDEX('Información SKU'!$H$1:$H$54,MATCH(E14437,'Información SKU'!$A$1:$A$54,0),1),15)</f>
        <v>75</v>
      </c>
      <c r="H14437">
        <v>5</v>
      </c>
      <c r="I14437" s="12">
        <f>H14437/IFERROR(INDEX('Información SKU'!$K$1:$K$54,MATCH(E14437,'Información SKU'!$A$1:$A$54,0),1),40)</f>
        <v>6.4102564102564097E-2</v>
      </c>
      <c r="J14437" s="3">
        <v>43530</v>
      </c>
      <c r="K14437" s="12" t="s">
        <v>221</v>
      </c>
      <c r="L14437">
        <v>2</v>
      </c>
    </row>
    <row r="14438" spans="1:12" x14ac:dyDescent="0.25">
      <c r="A14438">
        <v>1003256</v>
      </c>
      <c r="B14438" t="s">
        <v>105</v>
      </c>
      <c r="C14438">
        <v>11027774</v>
      </c>
      <c r="D14438">
        <v>330</v>
      </c>
      <c r="E14438">
        <v>460</v>
      </c>
      <c r="F14438" t="s">
        <v>38</v>
      </c>
      <c r="G14438">
        <f>H14438*IFERROR(INDEX('Información SKU'!$H$1:$H$54,MATCH(E14438,'Información SKU'!$A$1:$A$54,0),1),15)</f>
        <v>180</v>
      </c>
      <c r="H14438">
        <v>12</v>
      </c>
      <c r="I14438" s="12">
        <f>H14438/IFERROR(INDEX('Información SKU'!$K$1:$K$54,MATCH(E14438,'Información SKU'!$A$1:$A$54,0),1),40)</f>
        <v>0.15384615384615385</v>
      </c>
      <c r="J14438" s="3">
        <v>43530</v>
      </c>
      <c r="K14438" s="12" t="s">
        <v>222</v>
      </c>
      <c r="L14438">
        <v>3</v>
      </c>
    </row>
    <row r="14439" spans="1:12" x14ac:dyDescent="0.25">
      <c r="A14439">
        <v>1003256</v>
      </c>
      <c r="B14439" t="s">
        <v>105</v>
      </c>
      <c r="C14439">
        <v>11027774</v>
      </c>
      <c r="D14439">
        <v>320</v>
      </c>
      <c r="E14439">
        <v>478</v>
      </c>
      <c r="F14439" t="s">
        <v>76</v>
      </c>
      <c r="G14439">
        <f>H14439*IFERROR(INDEX('Información SKU'!$H$1:$H$54,MATCH(E14439,'Información SKU'!$A$1:$A$54,0),1),15)</f>
        <v>90</v>
      </c>
      <c r="H14439">
        <v>6</v>
      </c>
      <c r="I14439" s="12">
        <f>H14439/IFERROR(INDEX('Información SKU'!$K$1:$K$54,MATCH(E14439,'Información SKU'!$A$1:$A$54,0),1),40)</f>
        <v>8.5714285714285715E-2</v>
      </c>
      <c r="J14439" s="3">
        <v>43530</v>
      </c>
      <c r="K14439" s="12" t="s">
        <v>223</v>
      </c>
      <c r="L14439">
        <v>3</v>
      </c>
    </row>
    <row r="14440" spans="1:12" x14ac:dyDescent="0.25">
      <c r="A14440">
        <v>1003256</v>
      </c>
      <c r="B14440" t="s">
        <v>105</v>
      </c>
      <c r="C14440">
        <v>11027774</v>
      </c>
      <c r="D14440">
        <v>310</v>
      </c>
      <c r="E14440">
        <v>480</v>
      </c>
      <c r="F14440" t="s">
        <v>77</v>
      </c>
      <c r="G14440">
        <f>H14440*IFERROR(INDEX('Información SKU'!$H$1:$H$54,MATCH(E14440,'Información SKU'!$A$1:$A$54,0),1),15)</f>
        <v>48</v>
      </c>
      <c r="H14440">
        <v>6</v>
      </c>
      <c r="I14440" s="12">
        <f>H14440/IFERROR(INDEX('Información SKU'!$K$1:$K$54,MATCH(E14440,'Información SKU'!$A$1:$A$54,0),1),40)</f>
        <v>7.6923076923076927E-2</v>
      </c>
      <c r="J14440" s="3">
        <v>43530</v>
      </c>
      <c r="K14440" s="12" t="s">
        <v>218</v>
      </c>
      <c r="L14440">
        <v>1</v>
      </c>
    </row>
    <row r="14441" spans="1:12" x14ac:dyDescent="0.25">
      <c r="A14441">
        <v>1003256</v>
      </c>
      <c r="B14441" t="s">
        <v>105</v>
      </c>
      <c r="C14441">
        <v>11027774</v>
      </c>
      <c r="D14441">
        <v>300</v>
      </c>
      <c r="E14441">
        <v>509</v>
      </c>
      <c r="F14441" t="s">
        <v>0</v>
      </c>
      <c r="G14441">
        <f>H14441*IFERROR(INDEX('Información SKU'!$H$1:$H$54,MATCH(E14441,'Información SKU'!$A$1:$A$54,0),1),15)</f>
        <v>174</v>
      </c>
      <c r="H14441">
        <v>29</v>
      </c>
      <c r="I14441" s="12">
        <f>H14441/IFERROR(INDEX('Información SKU'!$K$1:$K$54,MATCH(E14441,'Información SKU'!$A$1:$A$54,0),1),40)</f>
        <v>0.36249999999999999</v>
      </c>
      <c r="J14441" s="3">
        <v>43530</v>
      </c>
      <c r="K14441" s="12" t="s">
        <v>221</v>
      </c>
      <c r="L14441">
        <v>2</v>
      </c>
    </row>
    <row r="14442" spans="1:12" x14ac:dyDescent="0.25">
      <c r="A14442">
        <v>1003256</v>
      </c>
      <c r="B14442" t="s">
        <v>105</v>
      </c>
      <c r="C14442">
        <v>11027774</v>
      </c>
      <c r="D14442">
        <v>290</v>
      </c>
      <c r="E14442">
        <v>527</v>
      </c>
      <c r="F14442" t="s">
        <v>80</v>
      </c>
      <c r="G14442">
        <f>H14442*IFERROR(INDEX('Información SKU'!$H$1:$H$54,MATCH(E14442,'Información SKU'!$A$1:$A$54,0),1),15)</f>
        <v>225</v>
      </c>
      <c r="H14442">
        <v>15</v>
      </c>
      <c r="I14442" s="12">
        <f>H14442/IFERROR(INDEX('Información SKU'!$K$1:$K$54,MATCH(E14442,'Información SKU'!$A$1:$A$54,0),1),40)</f>
        <v>0.25</v>
      </c>
      <c r="J14442" s="3">
        <v>43530</v>
      </c>
      <c r="K14442" s="12" t="s">
        <v>221</v>
      </c>
      <c r="L14442">
        <v>2</v>
      </c>
    </row>
    <row r="14443" spans="1:12" x14ac:dyDescent="0.25">
      <c r="A14443">
        <v>1003256</v>
      </c>
      <c r="B14443" t="s">
        <v>105</v>
      </c>
      <c r="C14443">
        <v>11027774</v>
      </c>
      <c r="D14443">
        <v>220</v>
      </c>
      <c r="E14443">
        <v>1199</v>
      </c>
      <c r="F14443" t="s">
        <v>26</v>
      </c>
      <c r="G14443">
        <f>H14443*IFERROR(INDEX('Información SKU'!$H$1:$H$54,MATCH(E14443,'Información SKU'!$A$1:$A$54,0),1),15)</f>
        <v>132</v>
      </c>
      <c r="H14443">
        <v>11</v>
      </c>
      <c r="I14443" s="12">
        <f>H14443/IFERROR(INDEX('Información SKU'!$K$1:$K$54,MATCH(E14443,'Información SKU'!$A$1:$A$54,0),1),40)</f>
        <v>0.18333333333333332</v>
      </c>
      <c r="J14443" s="3">
        <v>43530</v>
      </c>
      <c r="K14443" s="12" t="s">
        <v>223</v>
      </c>
      <c r="L14443">
        <v>3</v>
      </c>
    </row>
    <row r="14444" spans="1:12" x14ac:dyDescent="0.25">
      <c r="A14444">
        <v>1005665</v>
      </c>
      <c r="B14444" t="s">
        <v>108</v>
      </c>
      <c r="C14444">
        <v>11027819</v>
      </c>
      <c r="D14444">
        <v>240</v>
      </c>
      <c r="E14444">
        <v>2383</v>
      </c>
      <c r="F14444" t="s">
        <v>92</v>
      </c>
      <c r="G14444">
        <f>H14444*IFERROR(INDEX('Información SKU'!$H$1:$H$54,MATCH(E14444,'Información SKU'!$A$1:$A$54,0),1),15)</f>
        <v>18</v>
      </c>
      <c r="H14444">
        <v>3</v>
      </c>
      <c r="I14444" s="12">
        <f>H14444/IFERROR(INDEX('Información SKU'!$K$1:$K$54,MATCH(E14444,'Información SKU'!$A$1:$A$54,0),1),40)</f>
        <v>1.7142857142857144E-2</v>
      </c>
      <c r="J14444" s="3">
        <v>43530</v>
      </c>
      <c r="K14444" s="12" t="s">
        <v>218</v>
      </c>
      <c r="L14444">
        <v>1</v>
      </c>
    </row>
    <row r="14445" spans="1:12" x14ac:dyDescent="0.25">
      <c r="A14445">
        <v>1005665</v>
      </c>
      <c r="B14445" t="s">
        <v>108</v>
      </c>
      <c r="C14445">
        <v>11027819</v>
      </c>
      <c r="D14445">
        <v>230</v>
      </c>
      <c r="E14445">
        <v>2382</v>
      </c>
      <c r="F14445" t="s">
        <v>34</v>
      </c>
      <c r="G14445">
        <f>H14445*IFERROR(INDEX('Información SKU'!$H$1:$H$54,MATCH(E14445,'Información SKU'!$A$1:$A$54,0),1),15)</f>
        <v>240</v>
      </c>
      <c r="H14445">
        <v>40</v>
      </c>
      <c r="I14445" s="12">
        <f>H14445/IFERROR(INDEX('Información SKU'!$K$1:$K$54,MATCH(E14445,'Información SKU'!$A$1:$A$54,0),1),40)</f>
        <v>0.41666666666666669</v>
      </c>
      <c r="J14445" s="3">
        <v>43530</v>
      </c>
      <c r="K14445" s="12" t="s">
        <v>219</v>
      </c>
      <c r="L14445">
        <v>1</v>
      </c>
    </row>
    <row r="14446" spans="1:12" x14ac:dyDescent="0.25">
      <c r="A14446">
        <v>1005665</v>
      </c>
      <c r="B14446" t="s">
        <v>108</v>
      </c>
      <c r="C14446">
        <v>11027819</v>
      </c>
      <c r="D14446">
        <v>250</v>
      </c>
      <c r="E14446">
        <v>2384</v>
      </c>
      <c r="F14446" t="s">
        <v>10</v>
      </c>
      <c r="G14446">
        <f>H14446*IFERROR(INDEX('Información SKU'!$H$1:$H$54,MATCH(E14446,'Información SKU'!$A$1:$A$54,0),1),15)</f>
        <v>396</v>
      </c>
      <c r="H14446">
        <v>66</v>
      </c>
      <c r="I14446" s="12">
        <f>H14446/IFERROR(INDEX('Información SKU'!$K$1:$K$54,MATCH(E14446,'Información SKU'!$A$1:$A$54,0),1),40)</f>
        <v>0.6875</v>
      </c>
      <c r="J14446" s="3">
        <v>43530</v>
      </c>
      <c r="K14446" s="12" t="s">
        <v>220</v>
      </c>
      <c r="L14446">
        <v>2</v>
      </c>
    </row>
    <row r="14447" spans="1:12" x14ac:dyDescent="0.25">
      <c r="A14447">
        <v>1005665</v>
      </c>
      <c r="B14447" t="s">
        <v>108</v>
      </c>
      <c r="C14447">
        <v>11027819</v>
      </c>
      <c r="D14447">
        <v>320</v>
      </c>
      <c r="E14447">
        <v>5273</v>
      </c>
      <c r="F14447" t="s">
        <v>82</v>
      </c>
      <c r="G14447">
        <f>H14447*IFERROR(INDEX('Información SKU'!$H$1:$H$54,MATCH(E14447,'Información SKU'!$A$1:$A$54,0),1),15)</f>
        <v>372</v>
      </c>
      <c r="H14447">
        <v>62</v>
      </c>
      <c r="I14447" s="12">
        <f>H14447/IFERROR(INDEX('Información SKU'!$K$1:$K$54,MATCH(E14447,'Información SKU'!$A$1:$A$54,0),1),40)</f>
        <v>0.88571428571428568</v>
      </c>
      <c r="J14447" s="3">
        <v>43530</v>
      </c>
      <c r="K14447" s="12" t="s">
        <v>219</v>
      </c>
      <c r="L14447">
        <v>1</v>
      </c>
    </row>
    <row r="14448" spans="1:12" x14ac:dyDescent="0.25">
      <c r="A14448">
        <v>1005665</v>
      </c>
      <c r="B14448" t="s">
        <v>108</v>
      </c>
      <c r="C14448">
        <v>11027819</v>
      </c>
      <c r="D14448">
        <v>330</v>
      </c>
      <c r="E14448">
        <v>5274</v>
      </c>
      <c r="F14448" t="s">
        <v>72</v>
      </c>
      <c r="G14448">
        <f>H14448*IFERROR(INDEX('Información SKU'!$H$1:$H$54,MATCH(E14448,'Información SKU'!$A$1:$A$54,0),1),15)</f>
        <v>432</v>
      </c>
      <c r="H14448">
        <v>54</v>
      </c>
      <c r="I14448" s="12">
        <f>H14448/IFERROR(INDEX('Información SKU'!$K$1:$K$54,MATCH(E14448,'Información SKU'!$A$1:$A$54,0),1),40)</f>
        <v>0.77142857142857146</v>
      </c>
      <c r="J14448" s="3">
        <v>43530</v>
      </c>
      <c r="K14448" s="12" t="s">
        <v>220</v>
      </c>
      <c r="L14448">
        <v>2</v>
      </c>
    </row>
    <row r="14449" spans="1:12" x14ac:dyDescent="0.25">
      <c r="A14449">
        <v>1005665</v>
      </c>
      <c r="B14449" t="s">
        <v>108</v>
      </c>
      <c r="C14449">
        <v>11027819</v>
      </c>
      <c r="D14449">
        <v>120</v>
      </c>
      <c r="E14449">
        <v>521</v>
      </c>
      <c r="F14449" t="s">
        <v>28</v>
      </c>
      <c r="G14449">
        <f>H14449*IFERROR(INDEX('Información SKU'!$H$1:$H$54,MATCH(E14449,'Información SKU'!$A$1:$A$54,0),1),15)</f>
        <v>16</v>
      </c>
      <c r="H14449">
        <v>2</v>
      </c>
      <c r="I14449" s="12">
        <f>H14449/IFERROR(INDEX('Información SKU'!$K$1:$K$54,MATCH(E14449,'Información SKU'!$A$1:$A$54,0),1),40)</f>
        <v>3.3333333333333333E-2</v>
      </c>
      <c r="J14449" s="3">
        <v>43530</v>
      </c>
      <c r="K14449" s="12" t="s">
        <v>222</v>
      </c>
      <c r="L14449">
        <v>3</v>
      </c>
    </row>
    <row r="14450" spans="1:12" x14ac:dyDescent="0.25">
      <c r="A14450">
        <v>1005665</v>
      </c>
      <c r="B14450" t="s">
        <v>108</v>
      </c>
      <c r="C14450">
        <v>11027819</v>
      </c>
      <c r="D14450">
        <v>110</v>
      </c>
      <c r="E14450">
        <v>509</v>
      </c>
      <c r="F14450" t="s">
        <v>0</v>
      </c>
      <c r="G14450">
        <f>H14450*IFERROR(INDEX('Información SKU'!$H$1:$H$54,MATCH(E14450,'Información SKU'!$A$1:$A$54,0),1),15)</f>
        <v>18</v>
      </c>
      <c r="H14450">
        <v>3</v>
      </c>
      <c r="I14450" s="12">
        <f>H14450/IFERROR(INDEX('Información SKU'!$K$1:$K$54,MATCH(E14450,'Información SKU'!$A$1:$A$54,0),1),40)</f>
        <v>3.7499999999999999E-2</v>
      </c>
      <c r="J14450" s="3">
        <v>43530</v>
      </c>
      <c r="K14450" s="12" t="s">
        <v>221</v>
      </c>
      <c r="L14450">
        <v>2</v>
      </c>
    </row>
    <row r="14451" spans="1:12" x14ac:dyDescent="0.25">
      <c r="A14451">
        <v>1005665</v>
      </c>
      <c r="B14451" t="s">
        <v>108</v>
      </c>
      <c r="C14451">
        <v>11027819</v>
      </c>
      <c r="D14451">
        <v>100</v>
      </c>
      <c r="E14451">
        <v>460</v>
      </c>
      <c r="F14451" t="s">
        <v>38</v>
      </c>
      <c r="G14451">
        <f>H14451*IFERROR(INDEX('Información SKU'!$H$1:$H$54,MATCH(E14451,'Información SKU'!$A$1:$A$54,0),1),15)</f>
        <v>30</v>
      </c>
      <c r="H14451">
        <v>2</v>
      </c>
      <c r="I14451" s="12">
        <f>H14451/IFERROR(INDEX('Información SKU'!$K$1:$K$54,MATCH(E14451,'Información SKU'!$A$1:$A$54,0),1),40)</f>
        <v>2.564102564102564E-2</v>
      </c>
      <c r="J14451" s="3">
        <v>43530</v>
      </c>
      <c r="K14451" s="12" t="s">
        <v>221</v>
      </c>
      <c r="L14451">
        <v>2</v>
      </c>
    </row>
    <row r="14452" spans="1:12" x14ac:dyDescent="0.25">
      <c r="A14452">
        <v>1005665</v>
      </c>
      <c r="B14452" t="s">
        <v>108</v>
      </c>
      <c r="C14452">
        <v>11027819</v>
      </c>
      <c r="D14452">
        <v>50</v>
      </c>
      <c r="E14452">
        <v>223</v>
      </c>
      <c r="F14452" t="s">
        <v>74</v>
      </c>
      <c r="G14452">
        <f>H14452*IFERROR(INDEX('Información SKU'!$H$1:$H$54,MATCH(E14452,'Información SKU'!$A$1:$A$54,0),1),15)</f>
        <v>54</v>
      </c>
      <c r="H14452">
        <v>9</v>
      </c>
      <c r="I14452" s="12">
        <f>H14452/IFERROR(INDEX('Información SKU'!$K$1:$K$54,MATCH(E14452,'Información SKU'!$A$1:$A$54,0),1),40)</f>
        <v>0.21428571428571427</v>
      </c>
      <c r="J14452" s="3">
        <v>43530</v>
      </c>
      <c r="K14452" s="12" t="s">
        <v>222</v>
      </c>
      <c r="L14452">
        <v>3</v>
      </c>
    </row>
    <row r="14453" spans="1:12" x14ac:dyDescent="0.25">
      <c r="A14453">
        <v>1005665</v>
      </c>
      <c r="B14453" t="s">
        <v>108</v>
      </c>
      <c r="C14453">
        <v>11027819</v>
      </c>
      <c r="D14453">
        <v>40</v>
      </c>
      <c r="E14453">
        <v>42</v>
      </c>
      <c r="F14453" t="s">
        <v>15</v>
      </c>
      <c r="G14453">
        <f>H14453*IFERROR(INDEX('Información SKU'!$H$1:$H$54,MATCH(E14453,'Información SKU'!$A$1:$A$54,0),1),15)</f>
        <v>24</v>
      </c>
      <c r="H14453">
        <v>2</v>
      </c>
      <c r="I14453" s="12">
        <f>H14453/IFERROR(INDEX('Información SKU'!$K$1:$K$54,MATCH(E14453,'Información SKU'!$A$1:$A$54,0),1),40)</f>
        <v>0.04</v>
      </c>
      <c r="J14453" s="3">
        <v>43530</v>
      </c>
      <c r="K14453" s="12" t="s">
        <v>223</v>
      </c>
      <c r="L14453">
        <v>3</v>
      </c>
    </row>
    <row r="14454" spans="1:12" x14ac:dyDescent="0.25">
      <c r="A14454">
        <v>1005665</v>
      </c>
      <c r="B14454" t="s">
        <v>108</v>
      </c>
      <c r="C14454">
        <v>11027819</v>
      </c>
      <c r="D14454">
        <v>30</v>
      </c>
      <c r="E14454">
        <v>41</v>
      </c>
      <c r="F14454" t="s">
        <v>71</v>
      </c>
      <c r="G14454">
        <f>H14454*IFERROR(INDEX('Información SKU'!$H$1:$H$54,MATCH(E14454,'Información SKU'!$A$1:$A$54,0),1),15)</f>
        <v>24</v>
      </c>
      <c r="H14454">
        <v>3</v>
      </c>
      <c r="I14454" s="12">
        <f>H14454/IFERROR(INDEX('Información SKU'!$K$1:$K$54,MATCH(E14454,'Información SKU'!$A$1:$A$54,0),1),40)</f>
        <v>0.05</v>
      </c>
      <c r="J14454" s="3">
        <v>43530</v>
      </c>
      <c r="K14454" s="12" t="s">
        <v>220</v>
      </c>
      <c r="L14454">
        <v>2</v>
      </c>
    </row>
    <row r="14455" spans="1:12" x14ac:dyDescent="0.25">
      <c r="A14455">
        <v>1005665</v>
      </c>
      <c r="B14455" t="s">
        <v>108</v>
      </c>
      <c r="C14455">
        <v>11027819</v>
      </c>
      <c r="D14455">
        <v>20</v>
      </c>
      <c r="E14455">
        <v>63</v>
      </c>
      <c r="F14455" t="s">
        <v>1</v>
      </c>
      <c r="G14455">
        <f>H14455*IFERROR(INDEX('Información SKU'!$H$1:$H$54,MATCH(E14455,'Información SKU'!$A$1:$A$54,0),1),15)</f>
        <v>450</v>
      </c>
      <c r="H14455">
        <v>30</v>
      </c>
      <c r="I14455" s="12">
        <f>H14455/IFERROR(INDEX('Información SKU'!$K$1:$K$54,MATCH(E14455,'Información SKU'!$A$1:$A$54,0),1),40)</f>
        <v>0.7142857142857143</v>
      </c>
      <c r="J14455" s="3">
        <v>43530</v>
      </c>
      <c r="K14455" s="12" t="s">
        <v>218</v>
      </c>
      <c r="L14455">
        <v>1</v>
      </c>
    </row>
    <row r="14456" spans="1:12" x14ac:dyDescent="0.25">
      <c r="A14456">
        <v>1005665</v>
      </c>
      <c r="B14456" t="s">
        <v>108</v>
      </c>
      <c r="C14456">
        <v>11027819</v>
      </c>
      <c r="D14456">
        <v>10</v>
      </c>
      <c r="E14456">
        <v>61</v>
      </c>
      <c r="F14456" t="s">
        <v>20</v>
      </c>
      <c r="G14456">
        <f>H14456*IFERROR(INDEX('Información SKU'!$H$1:$H$54,MATCH(E14456,'Información SKU'!$A$1:$A$54,0),1),15)</f>
        <v>360</v>
      </c>
      <c r="H14456">
        <v>24</v>
      </c>
      <c r="I14456" s="12">
        <f>H14456/IFERROR(INDEX('Información SKU'!$K$1:$K$54,MATCH(E14456,'Información SKU'!$A$1:$A$54,0),1),40)</f>
        <v>0.4</v>
      </c>
      <c r="J14456" s="3">
        <v>43530</v>
      </c>
      <c r="K14456" s="12" t="s">
        <v>221</v>
      </c>
      <c r="L14456">
        <v>2</v>
      </c>
    </row>
    <row r="14457" spans="1:12" x14ac:dyDescent="0.25">
      <c r="A14457">
        <v>1003933</v>
      </c>
      <c r="B14457" t="s">
        <v>115</v>
      </c>
      <c r="C14457">
        <v>11027820</v>
      </c>
      <c r="D14457">
        <v>50</v>
      </c>
      <c r="E14457">
        <v>223</v>
      </c>
      <c r="F14457" t="s">
        <v>74</v>
      </c>
      <c r="G14457">
        <f>H14457*IFERROR(INDEX('Información SKU'!$H$1:$H$54,MATCH(E14457,'Información SKU'!$A$1:$A$54,0),1),15)</f>
        <v>528</v>
      </c>
      <c r="H14457">
        <v>88</v>
      </c>
      <c r="I14457" s="12">
        <f>H14457/IFERROR(INDEX('Información SKU'!$K$1:$K$54,MATCH(E14457,'Información SKU'!$A$1:$A$54,0),1),40)</f>
        <v>2.0952380952380953</v>
      </c>
      <c r="J14457" s="3">
        <v>43530</v>
      </c>
      <c r="K14457" s="12" t="s">
        <v>221</v>
      </c>
      <c r="L14457">
        <v>2</v>
      </c>
    </row>
    <row r="14458" spans="1:12" x14ac:dyDescent="0.25">
      <c r="A14458">
        <v>1003933</v>
      </c>
      <c r="B14458" t="s">
        <v>115</v>
      </c>
      <c r="C14458">
        <v>11027820</v>
      </c>
      <c r="D14458">
        <v>40</v>
      </c>
      <c r="E14458">
        <v>205</v>
      </c>
      <c r="F14458" t="s">
        <v>35</v>
      </c>
      <c r="G14458">
        <f>H14458*IFERROR(INDEX('Información SKU'!$H$1:$H$54,MATCH(E14458,'Información SKU'!$A$1:$A$54,0),1),15)</f>
        <v>960</v>
      </c>
      <c r="H14458">
        <v>120</v>
      </c>
      <c r="I14458" s="12">
        <f>H14458/IFERROR(INDEX('Información SKU'!$K$1:$K$54,MATCH(E14458,'Información SKU'!$A$1:$A$54,0),1),40)</f>
        <v>2.8571428571428572</v>
      </c>
      <c r="J14458" s="3">
        <v>43530</v>
      </c>
      <c r="K14458" s="12" t="s">
        <v>218</v>
      </c>
      <c r="L14458">
        <v>1</v>
      </c>
    </row>
    <row r="14459" spans="1:12" x14ac:dyDescent="0.25">
      <c r="A14459">
        <v>1003933</v>
      </c>
      <c r="B14459" t="s">
        <v>115</v>
      </c>
      <c r="C14459">
        <v>11027820</v>
      </c>
      <c r="D14459">
        <v>30</v>
      </c>
      <c r="E14459">
        <v>63</v>
      </c>
      <c r="F14459" t="s">
        <v>1</v>
      </c>
      <c r="G14459">
        <f>H14459*IFERROR(INDEX('Información SKU'!$H$1:$H$54,MATCH(E14459,'Información SKU'!$A$1:$A$54,0),1),15)</f>
        <v>1605</v>
      </c>
      <c r="H14459">
        <v>107</v>
      </c>
      <c r="I14459" s="12">
        <f>H14459/IFERROR(INDEX('Información SKU'!$K$1:$K$54,MATCH(E14459,'Información SKU'!$A$1:$A$54,0),1),40)</f>
        <v>2.5476190476190474</v>
      </c>
      <c r="J14459" s="3">
        <v>43530</v>
      </c>
      <c r="K14459" s="12" t="s">
        <v>219</v>
      </c>
      <c r="L14459">
        <v>1</v>
      </c>
    </row>
    <row r="14460" spans="1:12" x14ac:dyDescent="0.25">
      <c r="A14460">
        <v>1003933</v>
      </c>
      <c r="B14460" t="s">
        <v>115</v>
      </c>
      <c r="C14460">
        <v>11027820</v>
      </c>
      <c r="D14460">
        <v>20</v>
      </c>
      <c r="E14460">
        <v>62</v>
      </c>
      <c r="F14460" t="s">
        <v>25</v>
      </c>
      <c r="G14460">
        <f>H14460*IFERROR(INDEX('Información SKU'!$H$1:$H$54,MATCH(E14460,'Información SKU'!$A$1:$A$54,0),1),15)</f>
        <v>5664</v>
      </c>
      <c r="H14460">
        <v>708</v>
      </c>
      <c r="I14460" s="12">
        <f>H14460/IFERROR(INDEX('Información SKU'!$K$1:$K$54,MATCH(E14460,'Información SKU'!$A$1:$A$54,0),1),40)</f>
        <v>14.16</v>
      </c>
      <c r="J14460" s="3">
        <v>43530</v>
      </c>
      <c r="K14460" s="12" t="s">
        <v>219</v>
      </c>
      <c r="L14460">
        <v>1</v>
      </c>
    </row>
    <row r="14461" spans="1:12" x14ac:dyDescent="0.25">
      <c r="A14461">
        <v>1003933</v>
      </c>
      <c r="B14461" t="s">
        <v>115</v>
      </c>
      <c r="C14461">
        <v>11027820</v>
      </c>
      <c r="D14461">
        <v>10</v>
      </c>
      <c r="E14461">
        <v>61</v>
      </c>
      <c r="F14461" t="s">
        <v>20</v>
      </c>
      <c r="G14461">
        <f>H14461*IFERROR(INDEX('Información SKU'!$H$1:$H$54,MATCH(E14461,'Información SKU'!$A$1:$A$54,0),1),15)</f>
        <v>8220</v>
      </c>
      <c r="H14461">
        <v>548</v>
      </c>
      <c r="I14461" s="12">
        <f>H14461/IFERROR(INDEX('Información SKU'!$K$1:$K$54,MATCH(E14461,'Información SKU'!$A$1:$A$54,0),1),40)</f>
        <v>9.1333333333333329</v>
      </c>
      <c r="J14461" s="3">
        <v>43530</v>
      </c>
      <c r="K14461" s="12" t="s">
        <v>220</v>
      </c>
      <c r="L14461">
        <v>2</v>
      </c>
    </row>
    <row r="14462" spans="1:12" x14ac:dyDescent="0.25">
      <c r="A14462">
        <v>1003933</v>
      </c>
      <c r="B14462" t="s">
        <v>115</v>
      </c>
      <c r="C14462">
        <v>11027821</v>
      </c>
      <c r="D14462">
        <v>130</v>
      </c>
      <c r="E14462">
        <v>223</v>
      </c>
      <c r="F14462" t="s">
        <v>74</v>
      </c>
      <c r="G14462">
        <f>H14462*IFERROR(INDEX('Información SKU'!$H$1:$H$54,MATCH(E14462,'Información SKU'!$A$1:$A$54,0),1),15)</f>
        <v>282</v>
      </c>
      <c r="H14462">
        <v>47</v>
      </c>
      <c r="I14462" s="12">
        <f>H14462/IFERROR(INDEX('Información SKU'!$K$1:$K$54,MATCH(E14462,'Información SKU'!$A$1:$A$54,0),1),40)</f>
        <v>1.1190476190476191</v>
      </c>
      <c r="J14462" s="3">
        <v>43530</v>
      </c>
      <c r="K14462" s="12" t="s">
        <v>221</v>
      </c>
      <c r="L14462">
        <v>2</v>
      </c>
    </row>
    <row r="14463" spans="1:12" x14ac:dyDescent="0.25">
      <c r="A14463">
        <v>1003933</v>
      </c>
      <c r="B14463" t="s">
        <v>115</v>
      </c>
      <c r="C14463">
        <v>11027821</v>
      </c>
      <c r="D14463">
        <v>120</v>
      </c>
      <c r="E14463">
        <v>224</v>
      </c>
      <c r="F14463" t="s">
        <v>37</v>
      </c>
      <c r="G14463">
        <f>H14463*IFERROR(INDEX('Información SKU'!$H$1:$H$54,MATCH(E14463,'Información SKU'!$A$1:$A$54,0),1),15)</f>
        <v>392</v>
      </c>
      <c r="H14463">
        <v>49</v>
      </c>
      <c r="I14463" s="12">
        <f>H14463/IFERROR(INDEX('Información SKU'!$K$1:$K$54,MATCH(E14463,'Información SKU'!$A$1:$A$54,0),1),40)</f>
        <v>1.1666666666666667</v>
      </c>
      <c r="J14463" s="3">
        <v>43530</v>
      </c>
      <c r="K14463" s="12" t="s">
        <v>219</v>
      </c>
      <c r="L14463">
        <v>1</v>
      </c>
    </row>
    <row r="14464" spans="1:12" x14ac:dyDescent="0.25">
      <c r="A14464">
        <v>1003933</v>
      </c>
      <c r="B14464" t="s">
        <v>115</v>
      </c>
      <c r="C14464">
        <v>11027821</v>
      </c>
      <c r="D14464">
        <v>110</v>
      </c>
      <c r="E14464">
        <v>244</v>
      </c>
      <c r="F14464" t="s">
        <v>94</v>
      </c>
      <c r="G14464">
        <f>H14464*IFERROR(INDEX('Información SKU'!$H$1:$H$54,MATCH(E14464,'Información SKU'!$A$1:$A$54,0),1),15)</f>
        <v>2952</v>
      </c>
      <c r="H14464">
        <v>246</v>
      </c>
      <c r="I14464" s="12">
        <f>H14464/IFERROR(INDEX('Información SKU'!$K$1:$K$54,MATCH(E14464,'Información SKU'!$A$1:$A$54,0),1),40)</f>
        <v>2.5625</v>
      </c>
      <c r="J14464" s="3">
        <v>43530</v>
      </c>
      <c r="K14464" s="12" t="s">
        <v>223</v>
      </c>
      <c r="L14464">
        <v>3</v>
      </c>
    </row>
    <row r="14465" spans="1:12" x14ac:dyDescent="0.25">
      <c r="A14465">
        <v>1003933</v>
      </c>
      <c r="B14465" t="s">
        <v>115</v>
      </c>
      <c r="C14465">
        <v>11027821</v>
      </c>
      <c r="D14465">
        <v>70</v>
      </c>
      <c r="E14465">
        <v>320</v>
      </c>
      <c r="F14465" t="s">
        <v>31</v>
      </c>
      <c r="G14465">
        <f>H14465*IFERROR(INDEX('Información SKU'!$H$1:$H$54,MATCH(E14465,'Información SKU'!$A$1:$A$54,0),1),15)</f>
        <v>1335</v>
      </c>
      <c r="H14465">
        <v>89</v>
      </c>
      <c r="I14465" s="12">
        <f>H14465/IFERROR(INDEX('Información SKU'!$K$1:$K$54,MATCH(E14465,'Información SKU'!$A$1:$A$54,0),1),40)</f>
        <v>1.141025641025641</v>
      </c>
      <c r="J14465" s="3">
        <v>43530</v>
      </c>
      <c r="K14465" s="12" t="s">
        <v>220</v>
      </c>
      <c r="L14465">
        <v>2</v>
      </c>
    </row>
    <row r="14466" spans="1:12" x14ac:dyDescent="0.25">
      <c r="A14466">
        <v>1003933</v>
      </c>
      <c r="B14466" t="s">
        <v>115</v>
      </c>
      <c r="C14466">
        <v>11027821</v>
      </c>
      <c r="D14466">
        <v>40</v>
      </c>
      <c r="E14466">
        <v>509</v>
      </c>
      <c r="F14466" t="s">
        <v>0</v>
      </c>
      <c r="G14466">
        <f>H14466*IFERROR(INDEX('Información SKU'!$H$1:$H$54,MATCH(E14466,'Información SKU'!$A$1:$A$54,0),1),15)</f>
        <v>600</v>
      </c>
      <c r="H14466">
        <v>100</v>
      </c>
      <c r="I14466" s="12">
        <f>H14466/IFERROR(INDEX('Información SKU'!$K$1:$K$54,MATCH(E14466,'Información SKU'!$A$1:$A$54,0),1),40)</f>
        <v>1.25</v>
      </c>
      <c r="J14466" s="3">
        <v>43530</v>
      </c>
      <c r="K14466" s="12" t="s">
        <v>219</v>
      </c>
      <c r="L14466">
        <v>1</v>
      </c>
    </row>
    <row r="14467" spans="1:12" x14ac:dyDescent="0.25">
      <c r="A14467">
        <v>1003933</v>
      </c>
      <c r="B14467" t="s">
        <v>115</v>
      </c>
      <c r="C14467">
        <v>11027821</v>
      </c>
      <c r="D14467">
        <v>30</v>
      </c>
      <c r="E14467">
        <v>521</v>
      </c>
      <c r="F14467" t="s">
        <v>28</v>
      </c>
      <c r="G14467">
        <f>H14467*IFERROR(INDEX('Información SKU'!$H$1:$H$54,MATCH(E14467,'Información SKU'!$A$1:$A$54,0),1),15)</f>
        <v>568</v>
      </c>
      <c r="H14467">
        <v>71</v>
      </c>
      <c r="I14467" s="12">
        <f>H14467/IFERROR(INDEX('Información SKU'!$K$1:$K$54,MATCH(E14467,'Información SKU'!$A$1:$A$54,0),1),40)</f>
        <v>1.1833333333333333</v>
      </c>
      <c r="J14467" s="3">
        <v>43530</v>
      </c>
      <c r="K14467" s="12" t="s">
        <v>220</v>
      </c>
      <c r="L14467">
        <v>2</v>
      </c>
    </row>
    <row r="14468" spans="1:12" x14ac:dyDescent="0.25">
      <c r="A14468">
        <v>1003933</v>
      </c>
      <c r="B14468" t="s">
        <v>115</v>
      </c>
      <c r="C14468">
        <v>11027821</v>
      </c>
      <c r="D14468">
        <v>20</v>
      </c>
      <c r="E14468">
        <v>1199</v>
      </c>
      <c r="F14468" t="s">
        <v>26</v>
      </c>
      <c r="G14468">
        <f>H14468*IFERROR(INDEX('Información SKU'!$H$1:$H$54,MATCH(E14468,'Información SKU'!$A$1:$A$54,0),1),15)</f>
        <v>888</v>
      </c>
      <c r="H14468">
        <v>74</v>
      </c>
      <c r="I14468" s="12">
        <f>H14468/IFERROR(INDEX('Información SKU'!$K$1:$K$54,MATCH(E14468,'Información SKU'!$A$1:$A$54,0),1),40)</f>
        <v>1.2333333333333334</v>
      </c>
      <c r="J14468" s="3">
        <v>43530</v>
      </c>
      <c r="K14468" s="12" t="s">
        <v>218</v>
      </c>
      <c r="L14468">
        <v>1</v>
      </c>
    </row>
    <row r="14469" spans="1:12" x14ac:dyDescent="0.25">
      <c r="A14469">
        <v>1003933</v>
      </c>
      <c r="B14469" t="s">
        <v>115</v>
      </c>
      <c r="C14469">
        <v>11027821</v>
      </c>
      <c r="D14469">
        <v>10</v>
      </c>
      <c r="E14469">
        <v>1200</v>
      </c>
      <c r="F14469" t="s">
        <v>17</v>
      </c>
      <c r="G14469">
        <f>H14469*IFERROR(INDEX('Información SKU'!$H$1:$H$54,MATCH(E14469,'Información SKU'!$A$1:$A$54,0),1),15)</f>
        <v>258</v>
      </c>
      <c r="H14469">
        <v>43</v>
      </c>
      <c r="I14469" s="12">
        <f>H14469/IFERROR(INDEX('Información SKU'!$K$1:$K$54,MATCH(E14469,'Información SKU'!$A$1:$A$54,0),1),40)</f>
        <v>1.0238095238095237</v>
      </c>
      <c r="J14469" s="3">
        <v>43530</v>
      </c>
      <c r="K14469" s="12" t="s">
        <v>219</v>
      </c>
      <c r="L14469">
        <v>1</v>
      </c>
    </row>
    <row r="14470" spans="1:12" x14ac:dyDescent="0.25">
      <c r="A14470">
        <v>1003933</v>
      </c>
      <c r="B14470" t="s">
        <v>115</v>
      </c>
      <c r="C14470">
        <v>11027822</v>
      </c>
      <c r="D14470">
        <v>90</v>
      </c>
      <c r="E14470">
        <v>2396</v>
      </c>
      <c r="F14470" t="s">
        <v>68</v>
      </c>
      <c r="G14470">
        <f>H14470*IFERROR(INDEX('Información SKU'!$H$1:$H$54,MATCH(E14470,'Información SKU'!$A$1:$A$54,0),1),15)</f>
        <v>930</v>
      </c>
      <c r="H14470">
        <v>62</v>
      </c>
      <c r="I14470" s="12">
        <f>H14470/IFERROR(INDEX('Información SKU'!$K$1:$K$54,MATCH(E14470,'Información SKU'!$A$1:$A$54,0),1),40)</f>
        <v>1.24</v>
      </c>
      <c r="J14470" s="3">
        <v>43530</v>
      </c>
      <c r="K14470" s="12" t="s">
        <v>222</v>
      </c>
      <c r="L14470">
        <v>3</v>
      </c>
    </row>
    <row r="14471" spans="1:12" x14ac:dyDescent="0.25">
      <c r="A14471">
        <v>1003933</v>
      </c>
      <c r="B14471" t="s">
        <v>115</v>
      </c>
      <c r="C14471">
        <v>11027822</v>
      </c>
      <c r="D14471">
        <v>80</v>
      </c>
      <c r="E14471">
        <v>2397</v>
      </c>
      <c r="F14471" t="s">
        <v>67</v>
      </c>
      <c r="G14471">
        <f>H14471*IFERROR(INDEX('Información SKU'!$H$1:$H$54,MATCH(E14471,'Información SKU'!$A$1:$A$54,0),1),15)</f>
        <v>672</v>
      </c>
      <c r="H14471">
        <v>56</v>
      </c>
      <c r="I14471" s="12">
        <f>H14471/IFERROR(INDEX('Información SKU'!$K$1:$K$54,MATCH(E14471,'Información SKU'!$A$1:$A$54,0),1),40)</f>
        <v>1.1200000000000001</v>
      </c>
      <c r="J14471" s="3">
        <v>43530</v>
      </c>
      <c r="K14471" s="12" t="s">
        <v>223</v>
      </c>
      <c r="L14471">
        <v>3</v>
      </c>
    </row>
    <row r="14472" spans="1:12" x14ac:dyDescent="0.25">
      <c r="A14472">
        <v>1003933</v>
      </c>
      <c r="B14472" t="s">
        <v>115</v>
      </c>
      <c r="C14472">
        <v>11027822</v>
      </c>
      <c r="D14472">
        <v>30</v>
      </c>
      <c r="E14472">
        <v>5273</v>
      </c>
      <c r="F14472" t="s">
        <v>82</v>
      </c>
      <c r="G14472">
        <f>H14472*IFERROR(INDEX('Información SKU'!$H$1:$H$54,MATCH(E14472,'Información SKU'!$A$1:$A$54,0),1),15)</f>
        <v>1008</v>
      </c>
      <c r="H14472">
        <v>168</v>
      </c>
      <c r="I14472" s="12">
        <f>H14472/IFERROR(INDEX('Información SKU'!$K$1:$K$54,MATCH(E14472,'Información SKU'!$A$1:$A$54,0),1),40)</f>
        <v>2.4</v>
      </c>
      <c r="J14472" s="3">
        <v>43530</v>
      </c>
      <c r="K14472" s="12" t="s">
        <v>221</v>
      </c>
      <c r="L14472">
        <v>2</v>
      </c>
    </row>
    <row r="14473" spans="1:12" x14ac:dyDescent="0.25">
      <c r="A14473">
        <v>1003933</v>
      </c>
      <c r="B14473" t="s">
        <v>115</v>
      </c>
      <c r="C14473">
        <v>11027823</v>
      </c>
      <c r="D14473">
        <v>580</v>
      </c>
      <c r="E14473">
        <v>2383</v>
      </c>
      <c r="F14473" t="s">
        <v>92</v>
      </c>
      <c r="G14473">
        <f>H14473*IFERROR(INDEX('Información SKU'!$H$1:$H$54,MATCH(E14473,'Información SKU'!$A$1:$A$54,0),1),15)</f>
        <v>270</v>
      </c>
      <c r="H14473">
        <v>45</v>
      </c>
      <c r="I14473" s="12">
        <f>H14473/IFERROR(INDEX('Información SKU'!$K$1:$K$54,MATCH(E14473,'Información SKU'!$A$1:$A$54,0),1),40)</f>
        <v>0.25714285714285712</v>
      </c>
      <c r="J14473" s="3">
        <v>43530</v>
      </c>
      <c r="K14473" s="12" t="s">
        <v>220</v>
      </c>
      <c r="L14473">
        <v>2</v>
      </c>
    </row>
    <row r="14474" spans="1:12" x14ac:dyDescent="0.25">
      <c r="A14474">
        <v>1003933</v>
      </c>
      <c r="B14474" t="s">
        <v>115</v>
      </c>
      <c r="C14474">
        <v>11027823</v>
      </c>
      <c r="D14474">
        <v>590</v>
      </c>
      <c r="E14474">
        <v>2382</v>
      </c>
      <c r="F14474" t="s">
        <v>34</v>
      </c>
      <c r="G14474">
        <f>H14474*IFERROR(INDEX('Información SKU'!$H$1:$H$54,MATCH(E14474,'Información SKU'!$A$1:$A$54,0),1),15)</f>
        <v>192</v>
      </c>
      <c r="H14474">
        <v>32</v>
      </c>
      <c r="I14474" s="12">
        <f>H14474/IFERROR(INDEX('Información SKU'!$K$1:$K$54,MATCH(E14474,'Información SKU'!$A$1:$A$54,0),1),40)</f>
        <v>0.33333333333333331</v>
      </c>
      <c r="J14474" s="3">
        <v>43530</v>
      </c>
      <c r="K14474" s="12" t="s">
        <v>220</v>
      </c>
      <c r="L14474">
        <v>2</v>
      </c>
    </row>
    <row r="14475" spans="1:12" x14ac:dyDescent="0.25">
      <c r="A14475">
        <v>1003933</v>
      </c>
      <c r="B14475" t="s">
        <v>115</v>
      </c>
      <c r="C14475">
        <v>11027823</v>
      </c>
      <c r="D14475">
        <v>570</v>
      </c>
      <c r="E14475">
        <v>2384</v>
      </c>
      <c r="F14475" t="s">
        <v>10</v>
      </c>
      <c r="G14475">
        <f>H14475*IFERROR(INDEX('Información SKU'!$H$1:$H$54,MATCH(E14475,'Información SKU'!$A$1:$A$54,0),1),15)</f>
        <v>276</v>
      </c>
      <c r="H14475">
        <v>46</v>
      </c>
      <c r="I14475" s="12">
        <f>H14475/IFERROR(INDEX('Información SKU'!$K$1:$K$54,MATCH(E14475,'Información SKU'!$A$1:$A$54,0),1),40)</f>
        <v>0.47916666666666669</v>
      </c>
      <c r="J14475" s="3">
        <v>43530</v>
      </c>
      <c r="K14475" s="12" t="s">
        <v>219</v>
      </c>
      <c r="L14475">
        <v>1</v>
      </c>
    </row>
    <row r="14476" spans="1:12" x14ac:dyDescent="0.25">
      <c r="A14476">
        <v>1003933</v>
      </c>
      <c r="B14476" t="s">
        <v>115</v>
      </c>
      <c r="C14476">
        <v>11027823</v>
      </c>
      <c r="D14476">
        <v>550</v>
      </c>
      <c r="E14476">
        <v>2387</v>
      </c>
      <c r="F14476" t="s">
        <v>33</v>
      </c>
      <c r="G14476">
        <f>H14476*IFERROR(INDEX('Información SKU'!$H$1:$H$54,MATCH(E14476,'Información SKU'!$A$1:$A$54,0),1),15)</f>
        <v>168</v>
      </c>
      <c r="H14476">
        <v>14</v>
      </c>
      <c r="I14476" s="12">
        <f>H14476/IFERROR(INDEX('Información SKU'!$K$1:$K$54,MATCH(E14476,'Información SKU'!$A$1:$A$54,0),1),40)</f>
        <v>0.14583333333333334</v>
      </c>
      <c r="J14476" s="3">
        <v>43530</v>
      </c>
      <c r="K14476" s="12" t="s">
        <v>220</v>
      </c>
      <c r="L14476">
        <v>2</v>
      </c>
    </row>
    <row r="14477" spans="1:12" x14ac:dyDescent="0.25">
      <c r="A14477">
        <v>1003933</v>
      </c>
      <c r="B14477" t="s">
        <v>115</v>
      </c>
      <c r="C14477">
        <v>11027823</v>
      </c>
      <c r="D14477">
        <v>600</v>
      </c>
      <c r="E14477">
        <v>2381</v>
      </c>
      <c r="F14477" t="s">
        <v>93</v>
      </c>
      <c r="G14477">
        <f>H14477*IFERROR(INDEX('Información SKU'!$H$1:$H$54,MATCH(E14477,'Información SKU'!$A$1:$A$54,0),1),15)</f>
        <v>176</v>
      </c>
      <c r="H14477">
        <v>22</v>
      </c>
      <c r="I14477" s="12">
        <f>H14477/IFERROR(INDEX('Información SKU'!$K$1:$K$54,MATCH(E14477,'Información SKU'!$A$1:$A$54,0),1),40)</f>
        <v>0.12571428571428572</v>
      </c>
      <c r="J14477" s="3">
        <v>43530</v>
      </c>
      <c r="K14477" s="12" t="s">
        <v>218</v>
      </c>
      <c r="L14477">
        <v>1</v>
      </c>
    </row>
    <row r="14478" spans="1:12" x14ac:dyDescent="0.25">
      <c r="A14478">
        <v>1003933</v>
      </c>
      <c r="B14478" t="s">
        <v>115</v>
      </c>
      <c r="C14478">
        <v>11027823</v>
      </c>
      <c r="D14478">
        <v>540</v>
      </c>
      <c r="E14478">
        <v>2389</v>
      </c>
      <c r="F14478" t="s">
        <v>70</v>
      </c>
      <c r="G14478">
        <f>H14478*IFERROR(INDEX('Información SKU'!$H$1:$H$54,MATCH(E14478,'Información SKU'!$A$1:$A$54,0),1),15)</f>
        <v>120</v>
      </c>
      <c r="H14478">
        <v>20</v>
      </c>
      <c r="I14478" s="12">
        <f>H14478/IFERROR(INDEX('Información SKU'!$K$1:$K$54,MATCH(E14478,'Información SKU'!$A$1:$A$54,0),1),40)</f>
        <v>0.20833333333333334</v>
      </c>
      <c r="J14478" s="3">
        <v>43530</v>
      </c>
      <c r="K14478" s="12" t="s">
        <v>221</v>
      </c>
      <c r="L14478">
        <v>2</v>
      </c>
    </row>
    <row r="14479" spans="1:12" x14ac:dyDescent="0.25">
      <c r="A14479">
        <v>1003933</v>
      </c>
      <c r="B14479" t="s">
        <v>115</v>
      </c>
      <c r="C14479">
        <v>11027823</v>
      </c>
      <c r="D14479">
        <v>530</v>
      </c>
      <c r="E14479">
        <v>2390</v>
      </c>
      <c r="F14479" t="s">
        <v>69</v>
      </c>
      <c r="G14479">
        <f>H14479*IFERROR(INDEX('Información SKU'!$H$1:$H$54,MATCH(E14479,'Información SKU'!$A$1:$A$54,0),1),15)</f>
        <v>288</v>
      </c>
      <c r="H14479">
        <v>24</v>
      </c>
      <c r="I14479" s="12">
        <f>H14479/IFERROR(INDEX('Información SKU'!$K$1:$K$54,MATCH(E14479,'Información SKU'!$A$1:$A$54,0),1),40)</f>
        <v>0.13714285714285715</v>
      </c>
      <c r="J14479" s="3">
        <v>43530</v>
      </c>
      <c r="K14479" s="12" t="s">
        <v>220</v>
      </c>
      <c r="L14479">
        <v>2</v>
      </c>
    </row>
    <row r="14480" spans="1:12" x14ac:dyDescent="0.25">
      <c r="A14480">
        <v>1003933</v>
      </c>
      <c r="B14480" t="s">
        <v>115</v>
      </c>
      <c r="C14480">
        <v>11027823</v>
      </c>
      <c r="D14480">
        <v>520</v>
      </c>
      <c r="E14480">
        <v>2396</v>
      </c>
      <c r="F14480" t="s">
        <v>68</v>
      </c>
      <c r="G14480">
        <f>H14480*IFERROR(INDEX('Información SKU'!$H$1:$H$54,MATCH(E14480,'Información SKU'!$A$1:$A$54,0),1),15)</f>
        <v>315</v>
      </c>
      <c r="H14480">
        <v>21</v>
      </c>
      <c r="I14480" s="12">
        <f>H14480/IFERROR(INDEX('Información SKU'!$K$1:$K$54,MATCH(E14480,'Información SKU'!$A$1:$A$54,0),1),40)</f>
        <v>0.42</v>
      </c>
      <c r="J14480" s="3">
        <v>43530</v>
      </c>
      <c r="K14480" s="12" t="s">
        <v>218</v>
      </c>
      <c r="L14480">
        <v>1</v>
      </c>
    </row>
    <row r="14481" spans="1:12" x14ac:dyDescent="0.25">
      <c r="A14481">
        <v>1003933</v>
      </c>
      <c r="B14481" t="s">
        <v>115</v>
      </c>
      <c r="C14481">
        <v>11027823</v>
      </c>
      <c r="D14481">
        <v>510</v>
      </c>
      <c r="E14481">
        <v>2397</v>
      </c>
      <c r="F14481" t="s">
        <v>67</v>
      </c>
      <c r="G14481">
        <f>H14481*IFERROR(INDEX('Información SKU'!$H$1:$H$54,MATCH(E14481,'Información SKU'!$A$1:$A$54,0),1),15)</f>
        <v>540</v>
      </c>
      <c r="H14481">
        <v>45</v>
      </c>
      <c r="I14481" s="12">
        <f>H14481/IFERROR(INDEX('Información SKU'!$K$1:$K$54,MATCH(E14481,'Información SKU'!$A$1:$A$54,0),1),40)</f>
        <v>0.9</v>
      </c>
      <c r="J14481" s="3">
        <v>43530</v>
      </c>
      <c r="K14481" s="12" t="s">
        <v>219</v>
      </c>
      <c r="L14481">
        <v>1</v>
      </c>
    </row>
    <row r="14482" spans="1:12" x14ac:dyDescent="0.25">
      <c r="A14482">
        <v>1003933</v>
      </c>
      <c r="B14482" t="s">
        <v>115</v>
      </c>
      <c r="C14482">
        <v>11027823</v>
      </c>
      <c r="D14482">
        <v>650</v>
      </c>
      <c r="E14482">
        <v>5243</v>
      </c>
      <c r="F14482" t="s">
        <v>86</v>
      </c>
      <c r="G14482">
        <f>H14482*IFERROR(INDEX('Información SKU'!$H$1:$H$54,MATCH(E14482,'Información SKU'!$A$1:$A$54,0),1),15)</f>
        <v>228</v>
      </c>
      <c r="H14482">
        <v>19</v>
      </c>
      <c r="I14482" s="12">
        <f>H14482/IFERROR(INDEX('Información SKU'!$K$1:$K$54,MATCH(E14482,'Información SKU'!$A$1:$A$54,0),1),40)</f>
        <v>0.25333333333333335</v>
      </c>
      <c r="J14482" s="3">
        <v>43530</v>
      </c>
      <c r="K14482" s="12" t="s">
        <v>220</v>
      </c>
      <c r="L14482">
        <v>2</v>
      </c>
    </row>
    <row r="14483" spans="1:12" x14ac:dyDescent="0.25">
      <c r="A14483">
        <v>1003933</v>
      </c>
      <c r="B14483" t="s">
        <v>115</v>
      </c>
      <c r="C14483">
        <v>11027823</v>
      </c>
      <c r="D14483">
        <v>660</v>
      </c>
      <c r="E14483">
        <v>5245</v>
      </c>
      <c r="F14483" t="s">
        <v>85</v>
      </c>
      <c r="G14483">
        <f>H14483*IFERROR(INDEX('Información SKU'!$H$1:$H$54,MATCH(E14483,'Información SKU'!$A$1:$A$54,0),1),15)</f>
        <v>105</v>
      </c>
      <c r="H14483">
        <v>7</v>
      </c>
      <c r="I14483" s="12">
        <f>H14483/IFERROR(INDEX('Información SKU'!$K$1:$K$54,MATCH(E14483,'Información SKU'!$A$1:$A$54,0),1),40)</f>
        <v>7.2916666666666671E-2</v>
      </c>
      <c r="J14483" s="3">
        <v>43530</v>
      </c>
      <c r="K14483" s="12" t="s">
        <v>223</v>
      </c>
      <c r="L14483">
        <v>3</v>
      </c>
    </row>
    <row r="14484" spans="1:12" x14ac:dyDescent="0.25">
      <c r="A14484">
        <v>1003933</v>
      </c>
      <c r="B14484" t="s">
        <v>115</v>
      </c>
      <c r="C14484">
        <v>11027823</v>
      </c>
      <c r="D14484">
        <v>670</v>
      </c>
      <c r="E14484">
        <v>5246</v>
      </c>
      <c r="F14484" t="s">
        <v>73</v>
      </c>
      <c r="G14484">
        <f>H14484*IFERROR(INDEX('Información SKU'!$H$1:$H$54,MATCH(E14484,'Información SKU'!$A$1:$A$54,0),1),15)</f>
        <v>84</v>
      </c>
      <c r="H14484">
        <v>14</v>
      </c>
      <c r="I14484" s="12">
        <f>H14484/IFERROR(INDEX('Información SKU'!$K$1:$K$54,MATCH(E14484,'Información SKU'!$A$1:$A$54,0),1),40)</f>
        <v>0.18666666666666668</v>
      </c>
      <c r="J14484" s="3">
        <v>43530</v>
      </c>
      <c r="K14484" s="12" t="s">
        <v>219</v>
      </c>
      <c r="L14484">
        <v>1</v>
      </c>
    </row>
    <row r="14485" spans="1:12" x14ac:dyDescent="0.25">
      <c r="A14485">
        <v>1003933</v>
      </c>
      <c r="B14485" t="s">
        <v>115</v>
      </c>
      <c r="C14485">
        <v>11027823</v>
      </c>
      <c r="D14485">
        <v>680</v>
      </c>
      <c r="E14485">
        <v>5273</v>
      </c>
      <c r="F14485" t="s">
        <v>82</v>
      </c>
      <c r="G14485">
        <f>H14485*IFERROR(INDEX('Información SKU'!$H$1:$H$54,MATCH(E14485,'Información SKU'!$A$1:$A$54,0),1),15)</f>
        <v>42</v>
      </c>
      <c r="H14485">
        <v>7</v>
      </c>
      <c r="I14485" s="12">
        <f>H14485/IFERROR(INDEX('Información SKU'!$K$1:$K$54,MATCH(E14485,'Información SKU'!$A$1:$A$54,0),1),40)</f>
        <v>0.1</v>
      </c>
      <c r="J14485" s="3">
        <v>43530</v>
      </c>
      <c r="K14485" s="12" t="s">
        <v>220</v>
      </c>
      <c r="L14485">
        <v>2</v>
      </c>
    </row>
    <row r="14486" spans="1:12" x14ac:dyDescent="0.25">
      <c r="A14486">
        <v>1003933</v>
      </c>
      <c r="B14486" t="s">
        <v>115</v>
      </c>
      <c r="C14486">
        <v>11027823</v>
      </c>
      <c r="D14486">
        <v>690</v>
      </c>
      <c r="E14486">
        <v>5274</v>
      </c>
      <c r="F14486" t="s">
        <v>72</v>
      </c>
      <c r="G14486">
        <f>H14486*IFERROR(INDEX('Información SKU'!$H$1:$H$54,MATCH(E14486,'Información SKU'!$A$1:$A$54,0),1),15)</f>
        <v>312</v>
      </c>
      <c r="H14486">
        <v>39</v>
      </c>
      <c r="I14486" s="12">
        <f>H14486/IFERROR(INDEX('Información SKU'!$K$1:$K$54,MATCH(E14486,'Información SKU'!$A$1:$A$54,0),1),40)</f>
        <v>0.55714285714285716</v>
      </c>
      <c r="J14486" s="3">
        <v>43530</v>
      </c>
      <c r="K14486" s="12" t="s">
        <v>223</v>
      </c>
      <c r="L14486">
        <v>3</v>
      </c>
    </row>
    <row r="14487" spans="1:12" x14ac:dyDescent="0.25">
      <c r="A14487">
        <v>1003933</v>
      </c>
      <c r="B14487" t="s">
        <v>115</v>
      </c>
      <c r="C14487">
        <v>11027823</v>
      </c>
      <c r="D14487">
        <v>700</v>
      </c>
      <c r="E14487">
        <v>5275</v>
      </c>
      <c r="F14487" t="s">
        <v>75</v>
      </c>
      <c r="G14487">
        <f>H14487*IFERROR(INDEX('Información SKU'!$H$1:$H$54,MATCH(E14487,'Información SKU'!$A$1:$A$54,0),1),15)</f>
        <v>282</v>
      </c>
      <c r="H14487">
        <v>47</v>
      </c>
      <c r="I14487" s="12">
        <f>H14487/IFERROR(INDEX('Información SKU'!$K$1:$K$54,MATCH(E14487,'Información SKU'!$A$1:$A$54,0),1),40)</f>
        <v>0.67142857142857137</v>
      </c>
      <c r="J14487" s="3">
        <v>43530</v>
      </c>
      <c r="K14487" s="12" t="s">
        <v>223</v>
      </c>
      <c r="L14487">
        <v>3</v>
      </c>
    </row>
    <row r="14488" spans="1:12" x14ac:dyDescent="0.25">
      <c r="A14488">
        <v>1003933</v>
      </c>
      <c r="B14488" t="s">
        <v>115</v>
      </c>
      <c r="C14488">
        <v>11027823</v>
      </c>
      <c r="D14488">
        <v>720</v>
      </c>
      <c r="E14488">
        <v>5402</v>
      </c>
      <c r="F14488" t="s">
        <v>32</v>
      </c>
      <c r="G14488">
        <f>H14488*IFERROR(INDEX('Información SKU'!$H$1:$H$54,MATCH(E14488,'Información SKU'!$A$1:$A$54,0),1),15)</f>
        <v>210</v>
      </c>
      <c r="H14488">
        <v>35</v>
      </c>
      <c r="I14488" s="12">
        <f>H14488/IFERROR(INDEX('Información SKU'!$K$1:$K$54,MATCH(E14488,'Información SKU'!$A$1:$A$54,0),1),40)</f>
        <v>0.58333333333333337</v>
      </c>
      <c r="J14488" s="3">
        <v>43530</v>
      </c>
      <c r="K14488" s="12" t="s">
        <v>220</v>
      </c>
      <c r="L14488">
        <v>2</v>
      </c>
    </row>
    <row r="14489" spans="1:12" x14ac:dyDescent="0.25">
      <c r="A14489">
        <v>1003933</v>
      </c>
      <c r="B14489" t="s">
        <v>115</v>
      </c>
      <c r="C14489">
        <v>11027823</v>
      </c>
      <c r="D14489">
        <v>430</v>
      </c>
      <c r="E14489">
        <v>5242</v>
      </c>
      <c r="F14489" t="s">
        <v>87</v>
      </c>
      <c r="G14489">
        <f>H14489*IFERROR(INDEX('Información SKU'!$H$1:$H$54,MATCH(E14489,'Información SKU'!$A$1:$A$54,0),1),15)</f>
        <v>105</v>
      </c>
      <c r="H14489">
        <v>7</v>
      </c>
      <c r="I14489" s="12">
        <f>H14489/IFERROR(INDEX('Información SKU'!$K$1:$K$54,MATCH(E14489,'Información SKU'!$A$1:$A$54,0),1),40)</f>
        <v>7.2916666666666671E-2</v>
      </c>
      <c r="J14489" s="3">
        <v>43530</v>
      </c>
      <c r="K14489" s="12" t="s">
        <v>218</v>
      </c>
      <c r="L14489">
        <v>1</v>
      </c>
    </row>
    <row r="14490" spans="1:12" x14ac:dyDescent="0.25">
      <c r="A14490">
        <v>1003933</v>
      </c>
      <c r="B14490" t="s">
        <v>115</v>
      </c>
      <c r="C14490">
        <v>11027823</v>
      </c>
      <c r="D14490">
        <v>180</v>
      </c>
      <c r="E14490">
        <v>5233</v>
      </c>
      <c r="F14490" t="s">
        <v>91</v>
      </c>
      <c r="G14490">
        <f>H14490*IFERROR(INDEX('Información SKU'!$H$1:$H$54,MATCH(E14490,'Información SKU'!$A$1:$A$54,0),1),15)</f>
        <v>120</v>
      </c>
      <c r="H14490">
        <v>10</v>
      </c>
      <c r="I14490" s="12">
        <f>H14490/IFERROR(INDEX('Información SKU'!$K$1:$K$54,MATCH(E14490,'Información SKU'!$A$1:$A$54,0),1),40)</f>
        <v>0.18518518518518517</v>
      </c>
      <c r="J14490" s="3">
        <v>43530</v>
      </c>
      <c r="K14490" s="12" t="s">
        <v>218</v>
      </c>
      <c r="L14490">
        <v>1</v>
      </c>
    </row>
    <row r="14491" spans="1:12" x14ac:dyDescent="0.25">
      <c r="A14491">
        <v>1003933</v>
      </c>
      <c r="B14491" t="s">
        <v>115</v>
      </c>
      <c r="C14491">
        <v>11027823</v>
      </c>
      <c r="D14491">
        <v>190</v>
      </c>
      <c r="E14491">
        <v>5235</v>
      </c>
      <c r="F14491" t="s">
        <v>90</v>
      </c>
      <c r="G14491">
        <f>H14491*IFERROR(INDEX('Información SKU'!$H$1:$H$54,MATCH(E14491,'Información SKU'!$A$1:$A$54,0),1),15)</f>
        <v>144</v>
      </c>
      <c r="H14491">
        <v>12</v>
      </c>
      <c r="I14491" s="12">
        <f>H14491/IFERROR(INDEX('Información SKU'!$K$1:$K$54,MATCH(E14491,'Información SKU'!$A$1:$A$54,0),1),40)</f>
        <v>0.22222222222222221</v>
      </c>
      <c r="J14491" s="3">
        <v>43530</v>
      </c>
      <c r="K14491" s="12" t="s">
        <v>219</v>
      </c>
      <c r="L14491">
        <v>1</v>
      </c>
    </row>
    <row r="14492" spans="1:12" x14ac:dyDescent="0.25">
      <c r="A14492">
        <v>1003933</v>
      </c>
      <c r="B14492" t="s">
        <v>115</v>
      </c>
      <c r="C14492">
        <v>11027823</v>
      </c>
      <c r="D14492">
        <v>200</v>
      </c>
      <c r="E14492">
        <v>5236</v>
      </c>
      <c r="F14492" t="s">
        <v>89</v>
      </c>
      <c r="G14492">
        <f>H14492*IFERROR(INDEX('Información SKU'!$H$1:$H$54,MATCH(E14492,'Información SKU'!$A$1:$A$54,0),1),15)</f>
        <v>168</v>
      </c>
      <c r="H14492">
        <v>14</v>
      </c>
      <c r="I14492" s="12">
        <f>H14492/IFERROR(INDEX('Información SKU'!$K$1:$K$54,MATCH(E14492,'Información SKU'!$A$1:$A$54,0),1),40)</f>
        <v>0.25454545454545452</v>
      </c>
      <c r="J14492" s="3">
        <v>43530</v>
      </c>
      <c r="K14492" s="12" t="s">
        <v>222</v>
      </c>
      <c r="L14492">
        <v>3</v>
      </c>
    </row>
    <row r="14493" spans="1:12" x14ac:dyDescent="0.25">
      <c r="A14493">
        <v>1003933</v>
      </c>
      <c r="B14493" t="s">
        <v>115</v>
      </c>
      <c r="C14493">
        <v>11027823</v>
      </c>
      <c r="D14493">
        <v>210</v>
      </c>
      <c r="E14493">
        <v>5238</v>
      </c>
      <c r="F14493" t="s">
        <v>88</v>
      </c>
      <c r="G14493">
        <f>H14493*IFERROR(INDEX('Información SKU'!$H$1:$H$54,MATCH(E14493,'Información SKU'!$A$1:$A$54,0),1),15)</f>
        <v>405</v>
      </c>
      <c r="H14493">
        <v>27</v>
      </c>
      <c r="I14493" s="12">
        <f>H14493/IFERROR(INDEX('Información SKU'!$K$1:$K$54,MATCH(E14493,'Información SKU'!$A$1:$A$54,0),1),40)</f>
        <v>0.49090909090909091</v>
      </c>
      <c r="J14493" s="3">
        <v>43530</v>
      </c>
      <c r="K14493" s="12" t="s">
        <v>219</v>
      </c>
      <c r="L14493">
        <v>1</v>
      </c>
    </row>
    <row r="14494" spans="1:12" x14ac:dyDescent="0.25">
      <c r="A14494">
        <v>1003933</v>
      </c>
      <c r="B14494" t="s">
        <v>115</v>
      </c>
      <c r="C14494">
        <v>11027823</v>
      </c>
      <c r="D14494">
        <v>410</v>
      </c>
      <c r="E14494">
        <v>41</v>
      </c>
      <c r="F14494" t="s">
        <v>71</v>
      </c>
      <c r="G14494">
        <f>H14494*IFERROR(INDEX('Información SKU'!$H$1:$H$54,MATCH(E14494,'Información SKU'!$A$1:$A$54,0),1),15)</f>
        <v>200</v>
      </c>
      <c r="H14494">
        <v>25</v>
      </c>
      <c r="I14494" s="12">
        <f>H14494/IFERROR(INDEX('Información SKU'!$K$1:$K$54,MATCH(E14494,'Información SKU'!$A$1:$A$54,0),1),40)</f>
        <v>0.41666666666666669</v>
      </c>
      <c r="J14494" s="3">
        <v>43530</v>
      </c>
      <c r="K14494" s="12" t="s">
        <v>220</v>
      </c>
      <c r="L14494">
        <v>2</v>
      </c>
    </row>
    <row r="14495" spans="1:12" x14ac:dyDescent="0.25">
      <c r="A14495">
        <v>1003933</v>
      </c>
      <c r="B14495" t="s">
        <v>115</v>
      </c>
      <c r="C14495">
        <v>11027823</v>
      </c>
      <c r="D14495">
        <v>400</v>
      </c>
      <c r="E14495">
        <v>42</v>
      </c>
      <c r="F14495" t="s">
        <v>15</v>
      </c>
      <c r="G14495">
        <f>H14495*IFERROR(INDEX('Información SKU'!$H$1:$H$54,MATCH(E14495,'Información SKU'!$A$1:$A$54,0),1),15)</f>
        <v>648</v>
      </c>
      <c r="H14495">
        <v>54</v>
      </c>
      <c r="I14495" s="12">
        <f>H14495/IFERROR(INDEX('Información SKU'!$K$1:$K$54,MATCH(E14495,'Información SKU'!$A$1:$A$54,0),1),40)</f>
        <v>1.08</v>
      </c>
      <c r="J14495" s="3">
        <v>43530</v>
      </c>
      <c r="K14495" s="12" t="s">
        <v>219</v>
      </c>
      <c r="L14495">
        <v>1</v>
      </c>
    </row>
    <row r="14496" spans="1:12" x14ac:dyDescent="0.25">
      <c r="A14496">
        <v>1003933</v>
      </c>
      <c r="B14496" t="s">
        <v>115</v>
      </c>
      <c r="C14496">
        <v>11027823</v>
      </c>
      <c r="D14496">
        <v>390</v>
      </c>
      <c r="E14496">
        <v>43</v>
      </c>
      <c r="F14496" t="s">
        <v>12</v>
      </c>
      <c r="G14496">
        <f>H14496*IFERROR(INDEX('Información SKU'!$H$1:$H$54,MATCH(E14496,'Información SKU'!$A$1:$A$54,0),1),15)</f>
        <v>168</v>
      </c>
      <c r="H14496">
        <v>21</v>
      </c>
      <c r="I14496" s="12">
        <f>H14496/IFERROR(INDEX('Información SKU'!$K$1:$K$54,MATCH(E14496,'Información SKU'!$A$1:$A$54,0),1),40)</f>
        <v>0.5</v>
      </c>
      <c r="J14496" s="3">
        <v>43530</v>
      </c>
      <c r="K14496" s="12" t="s">
        <v>220</v>
      </c>
      <c r="L14496">
        <v>2</v>
      </c>
    </row>
    <row r="14497" spans="1:12" x14ac:dyDescent="0.25">
      <c r="A14497">
        <v>1003933</v>
      </c>
      <c r="B14497" t="s">
        <v>115</v>
      </c>
      <c r="C14497">
        <v>11027823</v>
      </c>
      <c r="D14497">
        <v>360</v>
      </c>
      <c r="E14497">
        <v>205</v>
      </c>
      <c r="F14497" t="s">
        <v>35</v>
      </c>
      <c r="G14497">
        <f>H14497*IFERROR(INDEX('Información SKU'!$H$1:$H$54,MATCH(E14497,'Información SKU'!$A$1:$A$54,0),1),15)</f>
        <v>168</v>
      </c>
      <c r="H14497">
        <v>21</v>
      </c>
      <c r="I14497" s="12">
        <f>H14497/IFERROR(INDEX('Información SKU'!$K$1:$K$54,MATCH(E14497,'Información SKU'!$A$1:$A$54,0),1),40)</f>
        <v>0.5</v>
      </c>
      <c r="J14497" s="3">
        <v>43530</v>
      </c>
      <c r="K14497" s="12" t="s">
        <v>221</v>
      </c>
      <c r="L14497">
        <v>2</v>
      </c>
    </row>
    <row r="14498" spans="1:12" x14ac:dyDescent="0.25">
      <c r="A14498">
        <v>1003933</v>
      </c>
      <c r="B14498" t="s">
        <v>115</v>
      </c>
      <c r="C14498">
        <v>11027823</v>
      </c>
      <c r="D14498">
        <v>350</v>
      </c>
      <c r="E14498">
        <v>223</v>
      </c>
      <c r="F14498" t="s">
        <v>74</v>
      </c>
      <c r="G14498">
        <f>H14498*IFERROR(INDEX('Información SKU'!$H$1:$H$54,MATCH(E14498,'Información SKU'!$A$1:$A$54,0),1),15)</f>
        <v>192</v>
      </c>
      <c r="H14498">
        <v>32</v>
      </c>
      <c r="I14498" s="12">
        <f>H14498/IFERROR(INDEX('Información SKU'!$K$1:$K$54,MATCH(E14498,'Información SKU'!$A$1:$A$54,0),1),40)</f>
        <v>0.76190476190476186</v>
      </c>
      <c r="J14498" s="3">
        <v>43530</v>
      </c>
      <c r="K14498" s="12" t="s">
        <v>222</v>
      </c>
      <c r="L14498">
        <v>3</v>
      </c>
    </row>
    <row r="14499" spans="1:12" x14ac:dyDescent="0.25">
      <c r="A14499">
        <v>1003933</v>
      </c>
      <c r="B14499" t="s">
        <v>115</v>
      </c>
      <c r="C14499">
        <v>11027823</v>
      </c>
      <c r="D14499">
        <v>340</v>
      </c>
      <c r="E14499">
        <v>224</v>
      </c>
      <c r="F14499" t="s">
        <v>37</v>
      </c>
      <c r="G14499">
        <f>H14499*IFERROR(INDEX('Información SKU'!$H$1:$H$54,MATCH(E14499,'Información SKU'!$A$1:$A$54,0),1),15)</f>
        <v>128</v>
      </c>
      <c r="H14499">
        <v>16</v>
      </c>
      <c r="I14499" s="12">
        <f>H14499/IFERROR(INDEX('Información SKU'!$K$1:$K$54,MATCH(E14499,'Información SKU'!$A$1:$A$54,0),1),40)</f>
        <v>0.38095238095238093</v>
      </c>
      <c r="J14499" s="3">
        <v>43530</v>
      </c>
      <c r="K14499" s="12" t="s">
        <v>223</v>
      </c>
      <c r="L14499">
        <v>3</v>
      </c>
    </row>
    <row r="14500" spans="1:12" x14ac:dyDescent="0.25">
      <c r="A14500">
        <v>1003933</v>
      </c>
      <c r="B14500" t="s">
        <v>115</v>
      </c>
      <c r="C14500">
        <v>11027823</v>
      </c>
      <c r="D14500">
        <v>250</v>
      </c>
      <c r="E14500">
        <v>320</v>
      </c>
      <c r="F14500" t="s">
        <v>31</v>
      </c>
      <c r="G14500">
        <f>H14500*IFERROR(INDEX('Información SKU'!$H$1:$H$54,MATCH(E14500,'Información SKU'!$A$1:$A$54,0),1),15)</f>
        <v>1170</v>
      </c>
      <c r="H14500">
        <v>78</v>
      </c>
      <c r="I14500" s="12">
        <f>H14500/IFERROR(INDEX('Información SKU'!$K$1:$K$54,MATCH(E14500,'Información SKU'!$A$1:$A$54,0),1),40)</f>
        <v>1</v>
      </c>
      <c r="J14500" s="3">
        <v>43530</v>
      </c>
      <c r="K14500" s="12" t="s">
        <v>220</v>
      </c>
      <c r="L14500">
        <v>2</v>
      </c>
    </row>
    <row r="14501" spans="1:12" x14ac:dyDescent="0.25">
      <c r="A14501">
        <v>1003933</v>
      </c>
      <c r="B14501" t="s">
        <v>115</v>
      </c>
      <c r="C14501">
        <v>11027824</v>
      </c>
      <c r="D14501">
        <v>280</v>
      </c>
      <c r="E14501">
        <v>1199</v>
      </c>
      <c r="F14501" t="s">
        <v>26</v>
      </c>
      <c r="G14501">
        <f>H14501*IFERROR(INDEX('Información SKU'!$H$1:$H$54,MATCH(E14501,'Información SKU'!$A$1:$A$54,0),1),15)</f>
        <v>240</v>
      </c>
      <c r="H14501">
        <v>20</v>
      </c>
      <c r="I14501" s="12">
        <f>H14501/IFERROR(INDEX('Información SKU'!$K$1:$K$54,MATCH(E14501,'Información SKU'!$A$1:$A$54,0),1),40)</f>
        <v>0.33333333333333331</v>
      </c>
      <c r="J14501" s="3">
        <v>43530</v>
      </c>
      <c r="K14501" s="12" t="s">
        <v>218</v>
      </c>
      <c r="L14501">
        <v>1</v>
      </c>
    </row>
    <row r="14502" spans="1:12" x14ac:dyDescent="0.25">
      <c r="A14502">
        <v>1003933</v>
      </c>
      <c r="B14502" t="s">
        <v>115</v>
      </c>
      <c r="C14502">
        <v>11027824</v>
      </c>
      <c r="D14502">
        <v>290</v>
      </c>
      <c r="E14502">
        <v>1200</v>
      </c>
      <c r="F14502" t="s">
        <v>17</v>
      </c>
      <c r="G14502">
        <f>H14502*IFERROR(INDEX('Información SKU'!$H$1:$H$54,MATCH(E14502,'Información SKU'!$A$1:$A$54,0),1),15)</f>
        <v>54</v>
      </c>
      <c r="H14502">
        <v>9</v>
      </c>
      <c r="I14502" s="12">
        <f>H14502/IFERROR(INDEX('Información SKU'!$K$1:$K$54,MATCH(E14502,'Información SKU'!$A$1:$A$54,0),1),40)</f>
        <v>0.21428571428571427</v>
      </c>
      <c r="J14502" s="3">
        <v>43530</v>
      </c>
      <c r="K14502" s="12" t="s">
        <v>219</v>
      </c>
      <c r="L14502">
        <v>1</v>
      </c>
    </row>
    <row r="14503" spans="1:12" x14ac:dyDescent="0.25">
      <c r="A14503">
        <v>1003933</v>
      </c>
      <c r="B14503" t="s">
        <v>115</v>
      </c>
      <c r="C14503">
        <v>11027824</v>
      </c>
      <c r="D14503">
        <v>320</v>
      </c>
      <c r="E14503">
        <v>61</v>
      </c>
      <c r="F14503" t="s">
        <v>20</v>
      </c>
      <c r="G14503">
        <f>H14503*IFERROR(INDEX('Información SKU'!$H$1:$H$54,MATCH(E14503,'Información SKU'!$A$1:$A$54,0),1),15)</f>
        <v>120</v>
      </c>
      <c r="H14503">
        <v>8</v>
      </c>
      <c r="I14503" s="12">
        <f>H14503/IFERROR(INDEX('Información SKU'!$K$1:$K$54,MATCH(E14503,'Información SKU'!$A$1:$A$54,0),1),40)</f>
        <v>0.13333333333333333</v>
      </c>
      <c r="J14503" s="3">
        <v>43530</v>
      </c>
      <c r="K14503" s="12" t="s">
        <v>223</v>
      </c>
      <c r="L14503">
        <v>3</v>
      </c>
    </row>
    <row r="14504" spans="1:12" x14ac:dyDescent="0.25">
      <c r="A14504">
        <v>1003933</v>
      </c>
      <c r="B14504" t="s">
        <v>115</v>
      </c>
      <c r="C14504">
        <v>11027824</v>
      </c>
      <c r="D14504">
        <v>330</v>
      </c>
      <c r="E14504">
        <v>62</v>
      </c>
      <c r="F14504" t="s">
        <v>25</v>
      </c>
      <c r="G14504">
        <f>H14504*IFERROR(INDEX('Información SKU'!$H$1:$H$54,MATCH(E14504,'Información SKU'!$A$1:$A$54,0),1),15)</f>
        <v>352</v>
      </c>
      <c r="H14504">
        <v>44</v>
      </c>
      <c r="I14504" s="12">
        <f>H14504/IFERROR(INDEX('Información SKU'!$K$1:$K$54,MATCH(E14504,'Información SKU'!$A$1:$A$54,0),1),40)</f>
        <v>0.88</v>
      </c>
      <c r="J14504" s="3">
        <v>43530</v>
      </c>
      <c r="K14504" s="12" t="s">
        <v>223</v>
      </c>
      <c r="L14504">
        <v>3</v>
      </c>
    </row>
    <row r="14505" spans="1:12" x14ac:dyDescent="0.25">
      <c r="A14505">
        <v>1003933</v>
      </c>
      <c r="B14505" t="s">
        <v>115</v>
      </c>
      <c r="C14505">
        <v>11027824</v>
      </c>
      <c r="D14505">
        <v>340</v>
      </c>
      <c r="E14505">
        <v>63</v>
      </c>
      <c r="F14505" t="s">
        <v>1</v>
      </c>
      <c r="G14505">
        <f>H14505*IFERROR(INDEX('Información SKU'!$H$1:$H$54,MATCH(E14505,'Información SKU'!$A$1:$A$54,0),1),15)</f>
        <v>120</v>
      </c>
      <c r="H14505">
        <v>8</v>
      </c>
      <c r="I14505" s="12">
        <f>H14505/IFERROR(INDEX('Información SKU'!$K$1:$K$54,MATCH(E14505,'Información SKU'!$A$1:$A$54,0),1),40)</f>
        <v>0.19047619047619047</v>
      </c>
      <c r="J14505" s="3">
        <v>43530</v>
      </c>
      <c r="K14505" s="12" t="s">
        <v>220</v>
      </c>
      <c r="L14505">
        <v>2</v>
      </c>
    </row>
    <row r="14506" spans="1:12" x14ac:dyDescent="0.25">
      <c r="A14506">
        <v>1003933</v>
      </c>
      <c r="B14506" t="s">
        <v>115</v>
      </c>
      <c r="C14506">
        <v>11027824</v>
      </c>
      <c r="D14506">
        <v>200</v>
      </c>
      <c r="E14506">
        <v>527</v>
      </c>
      <c r="F14506" t="s">
        <v>80</v>
      </c>
      <c r="G14506">
        <f>H14506*IFERROR(INDEX('Información SKU'!$H$1:$H$54,MATCH(E14506,'Información SKU'!$A$1:$A$54,0),1),15)</f>
        <v>615</v>
      </c>
      <c r="H14506">
        <v>41</v>
      </c>
      <c r="I14506" s="12">
        <f>H14506/IFERROR(INDEX('Información SKU'!$K$1:$K$54,MATCH(E14506,'Información SKU'!$A$1:$A$54,0),1),40)</f>
        <v>0.68333333333333335</v>
      </c>
      <c r="J14506" s="3">
        <v>43530</v>
      </c>
      <c r="K14506" s="12" t="s">
        <v>219</v>
      </c>
      <c r="L14506">
        <v>1</v>
      </c>
    </row>
    <row r="14507" spans="1:12" x14ac:dyDescent="0.25">
      <c r="A14507">
        <v>1003933</v>
      </c>
      <c r="B14507" t="s">
        <v>115</v>
      </c>
      <c r="C14507">
        <v>11027824</v>
      </c>
      <c r="D14507">
        <v>10</v>
      </c>
      <c r="E14507">
        <v>522</v>
      </c>
      <c r="F14507" t="s">
        <v>6</v>
      </c>
      <c r="G14507">
        <f>H14507*IFERROR(INDEX('Información SKU'!$H$1:$H$54,MATCH(E14507,'Información SKU'!$A$1:$A$54,0),1),15)</f>
        <v>330</v>
      </c>
      <c r="H14507">
        <v>22</v>
      </c>
      <c r="I14507" s="12">
        <f>H14507/IFERROR(INDEX('Información SKU'!$K$1:$K$54,MATCH(E14507,'Información SKU'!$A$1:$A$54,0),1),40)</f>
        <v>0.36666666666666664</v>
      </c>
      <c r="J14507" s="3">
        <v>43530</v>
      </c>
      <c r="K14507" s="12" t="s">
        <v>223</v>
      </c>
      <c r="L14507">
        <v>3</v>
      </c>
    </row>
    <row r="14508" spans="1:12" x14ac:dyDescent="0.25">
      <c r="A14508">
        <v>1003933</v>
      </c>
      <c r="B14508" t="s">
        <v>115</v>
      </c>
      <c r="C14508">
        <v>11027824</v>
      </c>
      <c r="D14508">
        <v>20</v>
      </c>
      <c r="E14508">
        <v>521</v>
      </c>
      <c r="F14508" t="s">
        <v>28</v>
      </c>
      <c r="G14508">
        <f>H14508*IFERROR(INDEX('Información SKU'!$H$1:$H$54,MATCH(E14508,'Información SKU'!$A$1:$A$54,0),1),15)</f>
        <v>80</v>
      </c>
      <c r="H14508">
        <v>10</v>
      </c>
      <c r="I14508" s="12">
        <f>H14508/IFERROR(INDEX('Información SKU'!$K$1:$K$54,MATCH(E14508,'Información SKU'!$A$1:$A$54,0),1),40)</f>
        <v>0.16666666666666666</v>
      </c>
      <c r="J14508" s="3">
        <v>43530</v>
      </c>
      <c r="K14508" s="12" t="s">
        <v>218</v>
      </c>
      <c r="L14508">
        <v>1</v>
      </c>
    </row>
    <row r="14509" spans="1:12" x14ac:dyDescent="0.25">
      <c r="A14509">
        <v>1003933</v>
      </c>
      <c r="B14509" t="s">
        <v>115</v>
      </c>
      <c r="C14509">
        <v>11027824</v>
      </c>
      <c r="D14509">
        <v>30</v>
      </c>
      <c r="E14509">
        <v>511</v>
      </c>
      <c r="F14509" t="s">
        <v>29</v>
      </c>
      <c r="G14509">
        <f>H14509*IFERROR(INDEX('Información SKU'!$H$1:$H$54,MATCH(E14509,'Información SKU'!$A$1:$A$54,0),1),15)</f>
        <v>264</v>
      </c>
      <c r="H14509">
        <v>33</v>
      </c>
      <c r="I14509" s="12">
        <f>H14509/IFERROR(INDEX('Información SKU'!$K$1:$K$54,MATCH(E14509,'Información SKU'!$A$1:$A$54,0),1),40)</f>
        <v>0.55000000000000004</v>
      </c>
      <c r="J14509" s="3">
        <v>43530</v>
      </c>
      <c r="K14509" s="12" t="s">
        <v>222</v>
      </c>
      <c r="L14509">
        <v>3</v>
      </c>
    </row>
    <row r="14510" spans="1:12" x14ac:dyDescent="0.25">
      <c r="A14510">
        <v>1003933</v>
      </c>
      <c r="B14510" t="s">
        <v>115</v>
      </c>
      <c r="C14510">
        <v>11027824</v>
      </c>
      <c r="D14510">
        <v>40</v>
      </c>
      <c r="E14510">
        <v>510</v>
      </c>
      <c r="F14510" t="s">
        <v>30</v>
      </c>
      <c r="G14510">
        <f>H14510*IFERROR(INDEX('Información SKU'!$H$1:$H$54,MATCH(E14510,'Información SKU'!$A$1:$A$54,0),1),15)</f>
        <v>300</v>
      </c>
      <c r="H14510">
        <v>50</v>
      </c>
      <c r="I14510" s="12">
        <f>H14510/IFERROR(INDEX('Información SKU'!$K$1:$K$54,MATCH(E14510,'Información SKU'!$A$1:$A$54,0),1),40)</f>
        <v>1</v>
      </c>
      <c r="J14510" s="3">
        <v>43530</v>
      </c>
      <c r="K14510" s="12" t="s">
        <v>218</v>
      </c>
      <c r="L14510">
        <v>1</v>
      </c>
    </row>
    <row r="14511" spans="1:12" x14ac:dyDescent="0.25">
      <c r="A14511">
        <v>1003933</v>
      </c>
      <c r="B14511" t="s">
        <v>115</v>
      </c>
      <c r="C14511">
        <v>11027824</v>
      </c>
      <c r="D14511">
        <v>50</v>
      </c>
      <c r="E14511">
        <v>509</v>
      </c>
      <c r="F14511" t="s">
        <v>0</v>
      </c>
      <c r="G14511">
        <f>H14511*IFERROR(INDEX('Información SKU'!$H$1:$H$54,MATCH(E14511,'Información SKU'!$A$1:$A$54,0),1),15)</f>
        <v>102</v>
      </c>
      <c r="H14511">
        <v>17</v>
      </c>
      <c r="I14511" s="12">
        <f>H14511/IFERROR(INDEX('Información SKU'!$K$1:$K$54,MATCH(E14511,'Información SKU'!$A$1:$A$54,0),1),40)</f>
        <v>0.21249999999999999</v>
      </c>
      <c r="J14511" s="3">
        <v>43530</v>
      </c>
      <c r="K14511" s="12" t="s">
        <v>220</v>
      </c>
      <c r="L14511">
        <v>2</v>
      </c>
    </row>
    <row r="14512" spans="1:12" x14ac:dyDescent="0.25">
      <c r="A14512">
        <v>1003933</v>
      </c>
      <c r="B14512" t="s">
        <v>115</v>
      </c>
      <c r="C14512">
        <v>11027824</v>
      </c>
      <c r="D14512">
        <v>60</v>
      </c>
      <c r="E14512">
        <v>480</v>
      </c>
      <c r="F14512" t="s">
        <v>77</v>
      </c>
      <c r="G14512">
        <f>H14512*IFERROR(INDEX('Información SKU'!$H$1:$H$54,MATCH(E14512,'Información SKU'!$A$1:$A$54,0),1),15)</f>
        <v>152</v>
      </c>
      <c r="H14512">
        <v>19</v>
      </c>
      <c r="I14512" s="12">
        <f>H14512/IFERROR(INDEX('Información SKU'!$K$1:$K$54,MATCH(E14512,'Información SKU'!$A$1:$A$54,0),1),40)</f>
        <v>0.24358974358974358</v>
      </c>
      <c r="J14512" s="3">
        <v>43530</v>
      </c>
      <c r="K14512" s="12" t="s">
        <v>219</v>
      </c>
      <c r="L14512">
        <v>1</v>
      </c>
    </row>
    <row r="14513" spans="1:12" x14ac:dyDescent="0.25">
      <c r="A14513">
        <v>1003933</v>
      </c>
      <c r="B14513" t="s">
        <v>115</v>
      </c>
      <c r="C14513">
        <v>11027824</v>
      </c>
      <c r="D14513">
        <v>70</v>
      </c>
      <c r="E14513">
        <v>478</v>
      </c>
      <c r="F14513" t="s">
        <v>76</v>
      </c>
      <c r="G14513">
        <f>H14513*IFERROR(INDEX('Información SKU'!$H$1:$H$54,MATCH(E14513,'Información SKU'!$A$1:$A$54,0),1),15)</f>
        <v>345</v>
      </c>
      <c r="H14513">
        <v>23</v>
      </c>
      <c r="I14513" s="12">
        <f>H14513/IFERROR(INDEX('Información SKU'!$K$1:$K$54,MATCH(E14513,'Información SKU'!$A$1:$A$54,0),1),40)</f>
        <v>0.32857142857142857</v>
      </c>
      <c r="J14513" s="3">
        <v>43530</v>
      </c>
      <c r="K14513" s="12" t="s">
        <v>220</v>
      </c>
      <c r="L14513">
        <v>2</v>
      </c>
    </row>
    <row r="14514" spans="1:12" x14ac:dyDescent="0.25">
      <c r="A14514">
        <v>1003933</v>
      </c>
      <c r="B14514" t="s">
        <v>115</v>
      </c>
      <c r="C14514">
        <v>11027824</v>
      </c>
      <c r="D14514">
        <v>80</v>
      </c>
      <c r="E14514">
        <v>460</v>
      </c>
      <c r="F14514" t="s">
        <v>38</v>
      </c>
      <c r="G14514">
        <f>H14514*IFERROR(INDEX('Información SKU'!$H$1:$H$54,MATCH(E14514,'Información SKU'!$A$1:$A$54,0),1),15)</f>
        <v>600</v>
      </c>
      <c r="H14514">
        <v>40</v>
      </c>
      <c r="I14514" s="12">
        <f>H14514/IFERROR(INDEX('Información SKU'!$K$1:$K$54,MATCH(E14514,'Información SKU'!$A$1:$A$54,0),1),40)</f>
        <v>0.51282051282051277</v>
      </c>
      <c r="J14514" s="3">
        <v>43530</v>
      </c>
      <c r="K14514" s="12" t="s">
        <v>223</v>
      </c>
      <c r="L14514">
        <v>3</v>
      </c>
    </row>
    <row r="14515" spans="1:12" x14ac:dyDescent="0.25">
      <c r="A14515">
        <v>1003933</v>
      </c>
      <c r="B14515" t="s">
        <v>115</v>
      </c>
      <c r="C14515">
        <v>11027824</v>
      </c>
      <c r="D14515">
        <v>90</v>
      </c>
      <c r="E14515">
        <v>439</v>
      </c>
      <c r="F14515" t="s">
        <v>78</v>
      </c>
      <c r="G14515">
        <f>H14515*IFERROR(INDEX('Información SKU'!$H$1:$H$54,MATCH(E14515,'Información SKU'!$A$1:$A$54,0),1),15)</f>
        <v>408</v>
      </c>
      <c r="H14515">
        <v>68</v>
      </c>
      <c r="I14515" s="12">
        <f>H14515/IFERROR(INDEX('Información SKU'!$K$1:$K$54,MATCH(E14515,'Información SKU'!$A$1:$A$54,0),1),40)</f>
        <v>0.53968253968253965</v>
      </c>
      <c r="J14515" s="3">
        <v>43530</v>
      </c>
      <c r="K14515" s="12" t="s">
        <v>220</v>
      </c>
      <c r="L14515">
        <v>2</v>
      </c>
    </row>
    <row r="14516" spans="1:12" x14ac:dyDescent="0.25">
      <c r="A14516">
        <v>1003933</v>
      </c>
      <c r="B14516" t="s">
        <v>115</v>
      </c>
      <c r="C14516">
        <v>11027824</v>
      </c>
      <c r="D14516">
        <v>100</v>
      </c>
      <c r="E14516">
        <v>420</v>
      </c>
      <c r="F14516" t="s">
        <v>11</v>
      </c>
      <c r="G14516">
        <f>H14516*IFERROR(INDEX('Información SKU'!$H$1:$H$54,MATCH(E14516,'Información SKU'!$A$1:$A$54,0),1),15)</f>
        <v>450</v>
      </c>
      <c r="H14516">
        <v>30</v>
      </c>
      <c r="I14516" s="12">
        <f>H14516/IFERROR(INDEX('Información SKU'!$K$1:$K$54,MATCH(E14516,'Información SKU'!$A$1:$A$54,0),1),40)</f>
        <v>0.38461538461538464</v>
      </c>
      <c r="J14516" s="3">
        <v>43530</v>
      </c>
      <c r="K14516" s="12" t="s">
        <v>220</v>
      </c>
      <c r="L14516">
        <v>2</v>
      </c>
    </row>
    <row r="14517" spans="1:12" x14ac:dyDescent="0.25">
      <c r="A14517">
        <v>1003933</v>
      </c>
      <c r="B14517" t="s">
        <v>115</v>
      </c>
      <c r="C14517">
        <v>11027824</v>
      </c>
      <c r="D14517">
        <v>110</v>
      </c>
      <c r="E14517">
        <v>418</v>
      </c>
      <c r="F14517" t="s">
        <v>79</v>
      </c>
      <c r="G14517">
        <f>H14517*IFERROR(INDEX('Información SKU'!$H$1:$H$54,MATCH(E14517,'Información SKU'!$A$1:$A$54,0),1),15)</f>
        <v>690</v>
      </c>
      <c r="H14517">
        <v>46</v>
      </c>
      <c r="I14517" s="12">
        <f>H14517/IFERROR(INDEX('Información SKU'!$K$1:$K$54,MATCH(E14517,'Información SKU'!$A$1:$A$54,0),1),40)</f>
        <v>0.63888888888888884</v>
      </c>
      <c r="J14517" s="3">
        <v>43530</v>
      </c>
      <c r="K14517" s="12" t="s">
        <v>223</v>
      </c>
      <c r="L14517">
        <v>3</v>
      </c>
    </row>
    <row r="14518" spans="1:12" x14ac:dyDescent="0.25">
      <c r="A14518">
        <v>1003933</v>
      </c>
      <c r="B14518" t="s">
        <v>115</v>
      </c>
      <c r="C14518">
        <v>11027824</v>
      </c>
      <c r="D14518">
        <v>120</v>
      </c>
      <c r="E14518">
        <v>416</v>
      </c>
      <c r="F14518" t="s">
        <v>81</v>
      </c>
      <c r="G14518">
        <f>H14518*IFERROR(INDEX('Información SKU'!$H$1:$H$54,MATCH(E14518,'Información SKU'!$A$1:$A$54,0),1),15)</f>
        <v>495</v>
      </c>
      <c r="H14518">
        <v>33</v>
      </c>
      <c r="I14518" s="12">
        <f>H14518/IFERROR(INDEX('Información SKU'!$K$1:$K$54,MATCH(E14518,'Información SKU'!$A$1:$A$54,0),1),40)</f>
        <v>0.47142857142857142</v>
      </c>
      <c r="J14518" s="3">
        <v>43530</v>
      </c>
      <c r="K14518" s="12" t="s">
        <v>219</v>
      </c>
      <c r="L14518">
        <v>1</v>
      </c>
    </row>
    <row r="14519" spans="1:12" x14ac:dyDescent="0.25">
      <c r="A14519">
        <v>1001666</v>
      </c>
      <c r="B14519" t="s">
        <v>114</v>
      </c>
      <c r="C14519">
        <v>11027877</v>
      </c>
      <c r="D14519">
        <v>10</v>
      </c>
      <c r="E14519">
        <v>61</v>
      </c>
      <c r="F14519" t="s">
        <v>20</v>
      </c>
      <c r="G14519">
        <f>H14519*IFERROR(INDEX('Información SKU'!$H$1:$H$54,MATCH(E14519,'Información SKU'!$A$1:$A$54,0),1),15)</f>
        <v>1110</v>
      </c>
      <c r="H14519">
        <v>74</v>
      </c>
      <c r="I14519" s="12">
        <f>H14519/IFERROR(INDEX('Información SKU'!$K$1:$K$54,MATCH(E14519,'Información SKU'!$A$1:$A$54,0),1),40)</f>
        <v>1.2333333333333334</v>
      </c>
      <c r="J14519" s="3">
        <v>43561</v>
      </c>
      <c r="K14519" s="12" t="s">
        <v>221</v>
      </c>
      <c r="L14519">
        <v>2</v>
      </c>
    </row>
    <row r="14520" spans="1:12" x14ac:dyDescent="0.25">
      <c r="A14520">
        <v>1001666</v>
      </c>
      <c r="B14520" t="s">
        <v>114</v>
      </c>
      <c r="C14520">
        <v>11027877</v>
      </c>
      <c r="D14520">
        <v>20</v>
      </c>
      <c r="E14520">
        <v>224</v>
      </c>
      <c r="F14520" t="s">
        <v>37</v>
      </c>
      <c r="G14520">
        <f>H14520*IFERROR(INDEX('Información SKU'!$H$1:$H$54,MATCH(E14520,'Información SKU'!$A$1:$A$54,0),1),15)</f>
        <v>336</v>
      </c>
      <c r="H14520">
        <v>42</v>
      </c>
      <c r="I14520" s="12">
        <f>H14520/IFERROR(INDEX('Información SKU'!$K$1:$K$54,MATCH(E14520,'Información SKU'!$A$1:$A$54,0),1),40)</f>
        <v>1</v>
      </c>
      <c r="J14520" s="3">
        <v>43561</v>
      </c>
      <c r="K14520" s="12" t="s">
        <v>218</v>
      </c>
      <c r="L14520">
        <v>1</v>
      </c>
    </row>
    <row r="14521" spans="1:12" x14ac:dyDescent="0.25">
      <c r="A14521">
        <v>1001666</v>
      </c>
      <c r="B14521" t="s">
        <v>114</v>
      </c>
      <c r="C14521">
        <v>11027878</v>
      </c>
      <c r="D14521">
        <v>20</v>
      </c>
      <c r="E14521">
        <v>62</v>
      </c>
      <c r="F14521" t="s">
        <v>25</v>
      </c>
      <c r="G14521">
        <f>H14521*IFERROR(INDEX('Información SKU'!$H$1:$H$54,MATCH(E14521,'Información SKU'!$A$1:$A$54,0),1),15)</f>
        <v>3528</v>
      </c>
      <c r="H14521">
        <v>441</v>
      </c>
      <c r="I14521" s="12">
        <f>H14521/IFERROR(INDEX('Información SKU'!$K$1:$K$54,MATCH(E14521,'Información SKU'!$A$1:$A$54,0),1),40)</f>
        <v>8.82</v>
      </c>
      <c r="J14521" s="3">
        <v>43561</v>
      </c>
      <c r="K14521" s="12" t="s">
        <v>223</v>
      </c>
      <c r="L14521">
        <v>3</v>
      </c>
    </row>
    <row r="14522" spans="1:12" x14ac:dyDescent="0.25">
      <c r="A14522">
        <v>1001666</v>
      </c>
      <c r="B14522" t="s">
        <v>114</v>
      </c>
      <c r="C14522">
        <v>11027879</v>
      </c>
      <c r="D14522">
        <v>10</v>
      </c>
      <c r="E14522">
        <v>63</v>
      </c>
      <c r="F14522" t="s">
        <v>1</v>
      </c>
      <c r="G14522">
        <f>H14522*IFERROR(INDEX('Información SKU'!$H$1:$H$54,MATCH(E14522,'Información SKU'!$A$1:$A$54,0),1),15)</f>
        <v>2355</v>
      </c>
      <c r="H14522">
        <v>157</v>
      </c>
      <c r="I14522" s="12">
        <f>H14522/IFERROR(INDEX('Información SKU'!$K$1:$K$54,MATCH(E14522,'Información SKU'!$A$1:$A$54,0),1),40)</f>
        <v>3.7380952380952381</v>
      </c>
      <c r="J14522" s="3">
        <v>43561</v>
      </c>
      <c r="K14522" s="12" t="s">
        <v>221</v>
      </c>
      <c r="L14522">
        <v>2</v>
      </c>
    </row>
    <row r="14523" spans="1:12" x14ac:dyDescent="0.25">
      <c r="A14523">
        <v>1001666</v>
      </c>
      <c r="B14523" t="s">
        <v>114</v>
      </c>
      <c r="C14523">
        <v>11027879</v>
      </c>
      <c r="D14523">
        <v>20</v>
      </c>
      <c r="E14523">
        <v>205</v>
      </c>
      <c r="F14523" t="s">
        <v>35</v>
      </c>
      <c r="G14523">
        <f>H14523*IFERROR(INDEX('Información SKU'!$H$1:$H$54,MATCH(E14523,'Información SKU'!$A$1:$A$54,0),1),15)</f>
        <v>800</v>
      </c>
      <c r="H14523">
        <v>100</v>
      </c>
      <c r="I14523" s="12">
        <f>H14523/IFERROR(INDEX('Información SKU'!$K$1:$K$54,MATCH(E14523,'Información SKU'!$A$1:$A$54,0),1),40)</f>
        <v>2.3809523809523809</v>
      </c>
      <c r="J14523" s="3">
        <v>43561</v>
      </c>
      <c r="K14523" s="12" t="s">
        <v>220</v>
      </c>
      <c r="L14523">
        <v>2</v>
      </c>
    </row>
    <row r="14524" spans="1:12" x14ac:dyDescent="0.25">
      <c r="A14524">
        <v>1001665</v>
      </c>
      <c r="B14524" t="s">
        <v>114</v>
      </c>
      <c r="C14524">
        <v>11027880</v>
      </c>
      <c r="D14524">
        <v>10</v>
      </c>
      <c r="E14524">
        <v>62</v>
      </c>
      <c r="F14524" t="s">
        <v>25</v>
      </c>
      <c r="G14524">
        <f>H14524*IFERROR(INDEX('Información SKU'!$H$1:$H$54,MATCH(E14524,'Información SKU'!$A$1:$A$54,0),1),15)</f>
        <v>14112</v>
      </c>
      <c r="H14524">
        <v>1764</v>
      </c>
      <c r="I14524" s="12">
        <f>H14524/IFERROR(INDEX('Información SKU'!$K$1:$K$54,MATCH(E14524,'Información SKU'!$A$1:$A$54,0),1),40)</f>
        <v>35.28</v>
      </c>
      <c r="J14524" s="3">
        <v>43561</v>
      </c>
      <c r="K14524" s="12" t="s">
        <v>223</v>
      </c>
      <c r="L14524">
        <v>3</v>
      </c>
    </row>
    <row r="14525" spans="1:12" x14ac:dyDescent="0.25">
      <c r="A14525">
        <v>1001665</v>
      </c>
      <c r="B14525" t="s">
        <v>114</v>
      </c>
      <c r="C14525">
        <v>11027881</v>
      </c>
      <c r="D14525">
        <v>10</v>
      </c>
      <c r="E14525">
        <v>62</v>
      </c>
      <c r="F14525" t="s">
        <v>25</v>
      </c>
      <c r="G14525">
        <f>H14525*IFERROR(INDEX('Información SKU'!$H$1:$H$54,MATCH(E14525,'Información SKU'!$A$1:$A$54,0),1),15)</f>
        <v>472</v>
      </c>
      <c r="H14525">
        <v>59</v>
      </c>
      <c r="I14525" s="12">
        <f>H14525/IFERROR(INDEX('Información SKU'!$K$1:$K$54,MATCH(E14525,'Información SKU'!$A$1:$A$54,0),1),40)</f>
        <v>1.18</v>
      </c>
      <c r="J14525" s="3">
        <v>43561</v>
      </c>
      <c r="K14525" s="12" t="s">
        <v>222</v>
      </c>
      <c r="L14525">
        <v>3</v>
      </c>
    </row>
    <row r="14526" spans="1:12" x14ac:dyDescent="0.25">
      <c r="A14526">
        <v>1001665</v>
      </c>
      <c r="B14526" t="s">
        <v>114</v>
      </c>
      <c r="C14526">
        <v>11027882</v>
      </c>
      <c r="D14526">
        <v>20</v>
      </c>
      <c r="E14526">
        <v>205</v>
      </c>
      <c r="F14526" t="s">
        <v>35</v>
      </c>
      <c r="G14526">
        <f>H14526*IFERROR(INDEX('Información SKU'!$H$1:$H$54,MATCH(E14526,'Información SKU'!$A$1:$A$54,0),1),15)</f>
        <v>4440</v>
      </c>
      <c r="H14526">
        <v>555</v>
      </c>
      <c r="I14526" s="12">
        <f>H14526/IFERROR(INDEX('Información SKU'!$K$1:$K$54,MATCH(E14526,'Información SKU'!$A$1:$A$54,0),1),40)</f>
        <v>13.214285714285714</v>
      </c>
      <c r="J14526" s="3">
        <v>43561</v>
      </c>
      <c r="K14526" s="12" t="s">
        <v>220</v>
      </c>
      <c r="L14526">
        <v>2</v>
      </c>
    </row>
    <row r="14527" spans="1:12" x14ac:dyDescent="0.25">
      <c r="A14527">
        <v>1001665</v>
      </c>
      <c r="B14527" t="s">
        <v>114</v>
      </c>
      <c r="C14527">
        <v>11027882</v>
      </c>
      <c r="D14527">
        <v>10</v>
      </c>
      <c r="E14527">
        <v>62</v>
      </c>
      <c r="F14527" t="s">
        <v>25</v>
      </c>
      <c r="G14527">
        <f>H14527*IFERROR(INDEX('Información SKU'!$H$1:$H$54,MATCH(E14527,'Información SKU'!$A$1:$A$54,0),1),15)</f>
        <v>3168</v>
      </c>
      <c r="H14527">
        <v>396</v>
      </c>
      <c r="I14527" s="12">
        <f>H14527/IFERROR(INDEX('Información SKU'!$K$1:$K$54,MATCH(E14527,'Información SKU'!$A$1:$A$54,0),1),40)</f>
        <v>7.92</v>
      </c>
      <c r="J14527" s="3">
        <v>43561</v>
      </c>
      <c r="K14527" s="12" t="s">
        <v>219</v>
      </c>
      <c r="L14527">
        <v>1</v>
      </c>
    </row>
    <row r="14528" spans="1:12" x14ac:dyDescent="0.25">
      <c r="A14528">
        <v>1001665</v>
      </c>
      <c r="B14528" t="s">
        <v>114</v>
      </c>
      <c r="C14528">
        <v>11027883</v>
      </c>
      <c r="D14528">
        <v>50</v>
      </c>
      <c r="E14528">
        <v>63</v>
      </c>
      <c r="F14528" t="s">
        <v>1</v>
      </c>
      <c r="G14528">
        <f>H14528*IFERROR(INDEX('Información SKU'!$H$1:$H$54,MATCH(E14528,'Información SKU'!$A$1:$A$54,0),1),15)</f>
        <v>2325</v>
      </c>
      <c r="H14528">
        <v>155</v>
      </c>
      <c r="I14528" s="12">
        <f>H14528/IFERROR(INDEX('Información SKU'!$K$1:$K$54,MATCH(E14528,'Información SKU'!$A$1:$A$54,0),1),40)</f>
        <v>3.6904761904761907</v>
      </c>
      <c r="J14528" s="3">
        <v>43561</v>
      </c>
      <c r="K14528" s="12" t="s">
        <v>223</v>
      </c>
      <c r="L14528">
        <v>3</v>
      </c>
    </row>
    <row r="14529" spans="1:12" x14ac:dyDescent="0.25">
      <c r="A14529">
        <v>1001665</v>
      </c>
      <c r="B14529" t="s">
        <v>114</v>
      </c>
      <c r="C14529">
        <v>11027883</v>
      </c>
      <c r="D14529">
        <v>60</v>
      </c>
      <c r="E14529">
        <v>61</v>
      </c>
      <c r="F14529" t="s">
        <v>20</v>
      </c>
      <c r="G14529">
        <f>H14529*IFERROR(INDEX('Información SKU'!$H$1:$H$54,MATCH(E14529,'Información SKU'!$A$1:$A$54,0),1),15)</f>
        <v>1065</v>
      </c>
      <c r="H14529">
        <v>71</v>
      </c>
      <c r="I14529" s="12">
        <f>H14529/IFERROR(INDEX('Información SKU'!$K$1:$K$54,MATCH(E14529,'Información SKU'!$A$1:$A$54,0),1),40)</f>
        <v>1.1833333333333333</v>
      </c>
      <c r="J14529" s="3">
        <v>43561</v>
      </c>
      <c r="K14529" s="12" t="s">
        <v>218</v>
      </c>
      <c r="L14529">
        <v>1</v>
      </c>
    </row>
    <row r="14530" spans="1:12" x14ac:dyDescent="0.25">
      <c r="A14530">
        <v>1001665</v>
      </c>
      <c r="B14530" t="s">
        <v>114</v>
      </c>
      <c r="C14530">
        <v>11027884</v>
      </c>
      <c r="D14530">
        <v>10</v>
      </c>
      <c r="E14530">
        <v>61</v>
      </c>
      <c r="F14530" t="s">
        <v>20</v>
      </c>
      <c r="G14530">
        <f>H14530*IFERROR(INDEX('Información SKU'!$H$1:$H$54,MATCH(E14530,'Información SKU'!$A$1:$A$54,0),1),15)</f>
        <v>1800</v>
      </c>
      <c r="H14530">
        <v>120</v>
      </c>
      <c r="I14530" s="12">
        <f>H14530/IFERROR(INDEX('Información SKU'!$K$1:$K$54,MATCH(E14530,'Información SKU'!$A$1:$A$54,0),1),40)</f>
        <v>2</v>
      </c>
      <c r="J14530" s="3">
        <v>43561</v>
      </c>
      <c r="K14530" s="12" t="s">
        <v>223</v>
      </c>
      <c r="L14530">
        <v>3</v>
      </c>
    </row>
    <row r="14531" spans="1:12" x14ac:dyDescent="0.25">
      <c r="A14531">
        <v>1001665</v>
      </c>
      <c r="B14531" t="s">
        <v>114</v>
      </c>
      <c r="C14531">
        <v>11027885</v>
      </c>
      <c r="D14531">
        <v>10</v>
      </c>
      <c r="E14531">
        <v>62</v>
      </c>
      <c r="F14531" t="s">
        <v>25</v>
      </c>
      <c r="G14531">
        <f>H14531*IFERROR(INDEX('Información SKU'!$H$1:$H$54,MATCH(E14531,'Información SKU'!$A$1:$A$54,0),1),15)</f>
        <v>3888</v>
      </c>
      <c r="H14531">
        <v>486</v>
      </c>
      <c r="I14531" s="12">
        <f>H14531/IFERROR(INDEX('Información SKU'!$K$1:$K$54,MATCH(E14531,'Información SKU'!$A$1:$A$54,0),1),40)</f>
        <v>9.7200000000000006</v>
      </c>
      <c r="J14531" s="3">
        <v>43561</v>
      </c>
      <c r="K14531" s="12" t="s">
        <v>222</v>
      </c>
      <c r="L14531">
        <v>3</v>
      </c>
    </row>
    <row r="14532" spans="1:12" x14ac:dyDescent="0.25">
      <c r="A14532">
        <v>1001665</v>
      </c>
      <c r="B14532" t="s">
        <v>114</v>
      </c>
      <c r="C14532">
        <v>11027886</v>
      </c>
      <c r="D14532">
        <v>110</v>
      </c>
      <c r="E14532">
        <v>2382</v>
      </c>
      <c r="F14532" t="s">
        <v>34</v>
      </c>
      <c r="G14532">
        <f>H14532*IFERROR(INDEX('Información SKU'!$H$1:$H$54,MATCH(E14532,'Información SKU'!$A$1:$A$54,0),1),15)</f>
        <v>678</v>
      </c>
      <c r="H14532">
        <v>113</v>
      </c>
      <c r="I14532" s="12">
        <f>H14532/IFERROR(INDEX('Información SKU'!$K$1:$K$54,MATCH(E14532,'Información SKU'!$A$1:$A$54,0),1),40)</f>
        <v>1.1770833333333333</v>
      </c>
      <c r="J14532" s="3">
        <v>43561</v>
      </c>
      <c r="K14532" s="12" t="s">
        <v>220</v>
      </c>
      <c r="L14532">
        <v>2</v>
      </c>
    </row>
    <row r="14533" spans="1:12" x14ac:dyDescent="0.25">
      <c r="A14533">
        <v>1001665</v>
      </c>
      <c r="B14533" t="s">
        <v>114</v>
      </c>
      <c r="C14533">
        <v>11027886</v>
      </c>
      <c r="D14533">
        <v>100</v>
      </c>
      <c r="E14533">
        <v>2384</v>
      </c>
      <c r="F14533" t="s">
        <v>10</v>
      </c>
      <c r="G14533">
        <f>H14533*IFERROR(INDEX('Información SKU'!$H$1:$H$54,MATCH(E14533,'Información SKU'!$A$1:$A$54,0),1),15)</f>
        <v>1176</v>
      </c>
      <c r="H14533">
        <v>196</v>
      </c>
      <c r="I14533" s="12">
        <f>H14533/IFERROR(INDEX('Información SKU'!$K$1:$K$54,MATCH(E14533,'Información SKU'!$A$1:$A$54,0),1),40)</f>
        <v>2.0416666666666665</v>
      </c>
      <c r="J14533" s="3">
        <v>43561</v>
      </c>
      <c r="K14533" s="12" t="s">
        <v>223</v>
      </c>
      <c r="L14533">
        <v>3</v>
      </c>
    </row>
    <row r="14534" spans="1:12" x14ac:dyDescent="0.25">
      <c r="A14534">
        <v>1001665</v>
      </c>
      <c r="B14534" t="s">
        <v>114</v>
      </c>
      <c r="C14534">
        <v>11027886</v>
      </c>
      <c r="D14534">
        <v>90</v>
      </c>
      <c r="E14534">
        <v>2387</v>
      </c>
      <c r="F14534" t="s">
        <v>33</v>
      </c>
      <c r="G14534">
        <f>H14534*IFERROR(INDEX('Información SKU'!$H$1:$H$54,MATCH(E14534,'Información SKU'!$A$1:$A$54,0),1),15)</f>
        <v>1464</v>
      </c>
      <c r="H14534">
        <v>122</v>
      </c>
      <c r="I14534" s="12">
        <f>H14534/IFERROR(INDEX('Información SKU'!$K$1:$K$54,MATCH(E14534,'Información SKU'!$A$1:$A$54,0),1),40)</f>
        <v>1.2708333333333333</v>
      </c>
      <c r="J14534" s="3">
        <v>43561</v>
      </c>
      <c r="K14534" s="12" t="s">
        <v>219</v>
      </c>
      <c r="L14534">
        <v>1</v>
      </c>
    </row>
    <row r="14535" spans="1:12" x14ac:dyDescent="0.25">
      <c r="A14535">
        <v>1001665</v>
      </c>
      <c r="B14535" t="s">
        <v>114</v>
      </c>
      <c r="C14535">
        <v>11027887</v>
      </c>
      <c r="D14535">
        <v>20</v>
      </c>
      <c r="E14535">
        <v>510</v>
      </c>
      <c r="F14535" t="s">
        <v>30</v>
      </c>
      <c r="G14535">
        <f>H14535*IFERROR(INDEX('Información SKU'!$H$1:$H$54,MATCH(E14535,'Información SKU'!$A$1:$A$54,0),1),15)</f>
        <v>330</v>
      </c>
      <c r="H14535">
        <v>55</v>
      </c>
      <c r="I14535" s="12">
        <f>H14535/IFERROR(INDEX('Información SKU'!$K$1:$K$54,MATCH(E14535,'Información SKU'!$A$1:$A$54,0),1),40)</f>
        <v>1.1000000000000001</v>
      </c>
      <c r="J14535" s="3">
        <v>43561</v>
      </c>
      <c r="K14535" s="12" t="s">
        <v>219</v>
      </c>
      <c r="L14535">
        <v>1</v>
      </c>
    </row>
    <row r="14536" spans="1:12" x14ac:dyDescent="0.25">
      <c r="A14536">
        <v>1001674</v>
      </c>
      <c r="B14536" t="s">
        <v>114</v>
      </c>
      <c r="C14536">
        <v>11027888</v>
      </c>
      <c r="D14536">
        <v>10</v>
      </c>
      <c r="E14536">
        <v>62</v>
      </c>
      <c r="F14536" t="s">
        <v>25</v>
      </c>
      <c r="G14536">
        <f>H14536*IFERROR(INDEX('Información SKU'!$H$1:$H$54,MATCH(E14536,'Información SKU'!$A$1:$A$54,0),1),15)</f>
        <v>2080</v>
      </c>
      <c r="H14536">
        <v>260</v>
      </c>
      <c r="I14536" s="12">
        <f>H14536/IFERROR(INDEX('Información SKU'!$K$1:$K$54,MATCH(E14536,'Información SKU'!$A$1:$A$54,0),1),40)</f>
        <v>5.2</v>
      </c>
      <c r="J14536" s="3">
        <v>43561</v>
      </c>
      <c r="K14536" s="12" t="s">
        <v>219</v>
      </c>
      <c r="L14536">
        <v>1</v>
      </c>
    </row>
    <row r="14537" spans="1:12" x14ac:dyDescent="0.25">
      <c r="A14537">
        <v>1001674</v>
      </c>
      <c r="B14537" t="s">
        <v>114</v>
      </c>
      <c r="C14537">
        <v>11027888</v>
      </c>
      <c r="D14537">
        <v>40</v>
      </c>
      <c r="E14537">
        <v>581</v>
      </c>
      <c r="F14537" t="s">
        <v>40</v>
      </c>
      <c r="G14537">
        <f>H14537*IFERROR(INDEX('Información SKU'!$H$1:$H$54,MATCH(E14537,'Información SKU'!$A$1:$A$54,0),1),15)</f>
        <v>1380</v>
      </c>
      <c r="H14537">
        <v>230</v>
      </c>
      <c r="I14537" s="12">
        <f>H14537/IFERROR(INDEX('Información SKU'!$K$1:$K$54,MATCH(E14537,'Información SKU'!$A$1:$A$54,0),1),40)</f>
        <v>4.5999999999999996</v>
      </c>
      <c r="J14537" s="3">
        <v>43561</v>
      </c>
      <c r="K14537" s="12" t="s">
        <v>222</v>
      </c>
      <c r="L14537">
        <v>3</v>
      </c>
    </row>
    <row r="14538" spans="1:12" x14ac:dyDescent="0.25">
      <c r="A14538">
        <v>1001666</v>
      </c>
      <c r="B14538" t="s">
        <v>114</v>
      </c>
      <c r="C14538">
        <v>11027946</v>
      </c>
      <c r="D14538">
        <v>40</v>
      </c>
      <c r="E14538">
        <v>1200</v>
      </c>
      <c r="F14538" t="s">
        <v>17</v>
      </c>
      <c r="G14538">
        <f>H14538*IFERROR(INDEX('Información SKU'!$H$1:$H$54,MATCH(E14538,'Información SKU'!$A$1:$A$54,0),1),15)</f>
        <v>60</v>
      </c>
      <c r="H14538">
        <v>10</v>
      </c>
      <c r="I14538" s="12">
        <f>H14538/IFERROR(INDEX('Información SKU'!$K$1:$K$54,MATCH(E14538,'Información SKU'!$A$1:$A$54,0),1),40)</f>
        <v>0.23809523809523808</v>
      </c>
      <c r="J14538" s="3">
        <v>43561</v>
      </c>
      <c r="K14538" s="12" t="s">
        <v>223</v>
      </c>
      <c r="L14538">
        <v>3</v>
      </c>
    </row>
    <row r="14539" spans="1:12" x14ac:dyDescent="0.25">
      <c r="A14539">
        <v>1001666</v>
      </c>
      <c r="B14539" t="s">
        <v>114</v>
      </c>
      <c r="C14539">
        <v>11027946</v>
      </c>
      <c r="D14539">
        <v>20</v>
      </c>
      <c r="E14539">
        <v>224</v>
      </c>
      <c r="F14539" t="s">
        <v>37</v>
      </c>
      <c r="G14539">
        <f>H14539*IFERROR(INDEX('Información SKU'!$H$1:$H$54,MATCH(E14539,'Información SKU'!$A$1:$A$54,0),1),15)</f>
        <v>168</v>
      </c>
      <c r="H14539">
        <v>21</v>
      </c>
      <c r="I14539" s="12">
        <f>H14539/IFERROR(INDEX('Información SKU'!$K$1:$K$54,MATCH(E14539,'Información SKU'!$A$1:$A$54,0),1),40)</f>
        <v>0.5</v>
      </c>
      <c r="J14539" s="3">
        <v>43561</v>
      </c>
      <c r="K14539" s="12" t="s">
        <v>223</v>
      </c>
      <c r="L14539">
        <v>3</v>
      </c>
    </row>
    <row r="14540" spans="1:12" x14ac:dyDescent="0.25">
      <c r="A14540">
        <v>1001666</v>
      </c>
      <c r="B14540" t="s">
        <v>114</v>
      </c>
      <c r="C14540">
        <v>11027946</v>
      </c>
      <c r="D14540">
        <v>10</v>
      </c>
      <c r="E14540">
        <v>61</v>
      </c>
      <c r="F14540" t="s">
        <v>20</v>
      </c>
      <c r="G14540">
        <f>H14540*IFERROR(INDEX('Información SKU'!$H$1:$H$54,MATCH(E14540,'Información SKU'!$A$1:$A$54,0),1),15)</f>
        <v>510</v>
      </c>
      <c r="H14540">
        <v>34</v>
      </c>
      <c r="I14540" s="12">
        <f>H14540/IFERROR(INDEX('Información SKU'!$K$1:$K$54,MATCH(E14540,'Información SKU'!$A$1:$A$54,0),1),40)</f>
        <v>0.56666666666666665</v>
      </c>
      <c r="J14540" s="3">
        <v>43561</v>
      </c>
      <c r="K14540" s="12" t="s">
        <v>221</v>
      </c>
      <c r="L14540">
        <v>2</v>
      </c>
    </row>
    <row r="14541" spans="1:12" x14ac:dyDescent="0.25">
      <c r="A14541">
        <v>1001666</v>
      </c>
      <c r="B14541" t="s">
        <v>114</v>
      </c>
      <c r="C14541">
        <v>11027947</v>
      </c>
      <c r="D14541">
        <v>10</v>
      </c>
      <c r="E14541">
        <v>62</v>
      </c>
      <c r="F14541" t="s">
        <v>25</v>
      </c>
      <c r="G14541">
        <f>H14541*IFERROR(INDEX('Información SKU'!$H$1:$H$54,MATCH(E14541,'Información SKU'!$A$1:$A$54,0),1),15)</f>
        <v>256</v>
      </c>
      <c r="H14541">
        <v>32</v>
      </c>
      <c r="I14541" s="12">
        <f>H14541/IFERROR(INDEX('Información SKU'!$K$1:$K$54,MATCH(E14541,'Información SKU'!$A$1:$A$54,0),1),40)</f>
        <v>0.64</v>
      </c>
      <c r="J14541" s="3">
        <v>43561</v>
      </c>
      <c r="K14541" s="12" t="s">
        <v>219</v>
      </c>
      <c r="L14541">
        <v>1</v>
      </c>
    </row>
    <row r="14542" spans="1:12" x14ac:dyDescent="0.25">
      <c r="A14542">
        <v>1001666</v>
      </c>
      <c r="B14542" t="s">
        <v>114</v>
      </c>
      <c r="C14542">
        <v>11027948</v>
      </c>
      <c r="D14542">
        <v>280</v>
      </c>
      <c r="E14542">
        <v>1199</v>
      </c>
      <c r="F14542" t="s">
        <v>26</v>
      </c>
      <c r="G14542">
        <f>H14542*IFERROR(INDEX('Información SKU'!$H$1:$H$54,MATCH(E14542,'Información SKU'!$A$1:$A$54,0),1),15)</f>
        <v>300</v>
      </c>
      <c r="H14542">
        <v>25</v>
      </c>
      <c r="I14542" s="12">
        <f>H14542/IFERROR(INDEX('Información SKU'!$K$1:$K$54,MATCH(E14542,'Información SKU'!$A$1:$A$54,0),1),40)</f>
        <v>0.41666666666666669</v>
      </c>
      <c r="J14542" s="3">
        <v>43561</v>
      </c>
      <c r="K14542" s="12" t="s">
        <v>221</v>
      </c>
      <c r="L14542">
        <v>2</v>
      </c>
    </row>
    <row r="14543" spans="1:12" x14ac:dyDescent="0.25">
      <c r="A14543">
        <v>1001666</v>
      </c>
      <c r="B14543" t="s">
        <v>114</v>
      </c>
      <c r="C14543">
        <v>11027948</v>
      </c>
      <c r="D14543">
        <v>290</v>
      </c>
      <c r="E14543">
        <v>1200</v>
      </c>
      <c r="F14543" t="s">
        <v>17</v>
      </c>
      <c r="G14543">
        <f>H14543*IFERROR(INDEX('Información SKU'!$H$1:$H$54,MATCH(E14543,'Información SKU'!$A$1:$A$54,0),1),15)</f>
        <v>174</v>
      </c>
      <c r="H14543">
        <v>29</v>
      </c>
      <c r="I14543" s="12">
        <f>H14543/IFERROR(INDEX('Información SKU'!$K$1:$K$54,MATCH(E14543,'Información SKU'!$A$1:$A$54,0),1),40)</f>
        <v>0.69047619047619047</v>
      </c>
      <c r="J14543" s="3">
        <v>43561</v>
      </c>
      <c r="K14543" s="12" t="s">
        <v>221</v>
      </c>
      <c r="L14543">
        <v>2</v>
      </c>
    </row>
    <row r="14544" spans="1:12" x14ac:dyDescent="0.25">
      <c r="A14544">
        <v>1001666</v>
      </c>
      <c r="B14544" t="s">
        <v>114</v>
      </c>
      <c r="C14544">
        <v>11027948</v>
      </c>
      <c r="D14544">
        <v>380</v>
      </c>
      <c r="E14544">
        <v>2382</v>
      </c>
      <c r="F14544" t="s">
        <v>34</v>
      </c>
      <c r="G14544">
        <f>H14544*IFERROR(INDEX('Información SKU'!$H$1:$H$54,MATCH(E14544,'Información SKU'!$A$1:$A$54,0),1),15)</f>
        <v>210</v>
      </c>
      <c r="H14544">
        <v>35</v>
      </c>
      <c r="I14544" s="12">
        <f>H14544/IFERROR(INDEX('Información SKU'!$K$1:$K$54,MATCH(E14544,'Información SKU'!$A$1:$A$54,0),1),40)</f>
        <v>0.36458333333333331</v>
      </c>
      <c r="J14544" s="3">
        <v>43561</v>
      </c>
      <c r="K14544" s="12" t="s">
        <v>223</v>
      </c>
      <c r="L14544">
        <v>3</v>
      </c>
    </row>
    <row r="14545" spans="1:12" x14ac:dyDescent="0.25">
      <c r="A14545">
        <v>1001666</v>
      </c>
      <c r="B14545" t="s">
        <v>114</v>
      </c>
      <c r="C14545">
        <v>11027948</v>
      </c>
      <c r="D14545">
        <v>390</v>
      </c>
      <c r="E14545">
        <v>2384</v>
      </c>
      <c r="F14545" t="s">
        <v>10</v>
      </c>
      <c r="G14545">
        <f>H14545*IFERROR(INDEX('Información SKU'!$H$1:$H$54,MATCH(E14545,'Información SKU'!$A$1:$A$54,0),1),15)</f>
        <v>360</v>
      </c>
      <c r="H14545">
        <v>60</v>
      </c>
      <c r="I14545" s="12">
        <f>H14545/IFERROR(INDEX('Información SKU'!$K$1:$K$54,MATCH(E14545,'Información SKU'!$A$1:$A$54,0),1),40)</f>
        <v>0.625</v>
      </c>
      <c r="J14545" s="3">
        <v>43561</v>
      </c>
      <c r="K14545" s="12" t="s">
        <v>221</v>
      </c>
      <c r="L14545">
        <v>2</v>
      </c>
    </row>
    <row r="14546" spans="1:12" x14ac:dyDescent="0.25">
      <c r="A14546">
        <v>1001666</v>
      </c>
      <c r="B14546" t="s">
        <v>114</v>
      </c>
      <c r="C14546">
        <v>11027948</v>
      </c>
      <c r="D14546">
        <v>400</v>
      </c>
      <c r="E14546">
        <v>2387</v>
      </c>
      <c r="F14546" t="s">
        <v>33</v>
      </c>
      <c r="G14546">
        <f>H14546*IFERROR(INDEX('Información SKU'!$H$1:$H$54,MATCH(E14546,'Información SKU'!$A$1:$A$54,0),1),15)</f>
        <v>504</v>
      </c>
      <c r="H14546">
        <v>42</v>
      </c>
      <c r="I14546" s="12">
        <f>H14546/IFERROR(INDEX('Información SKU'!$K$1:$K$54,MATCH(E14546,'Información SKU'!$A$1:$A$54,0),1),40)</f>
        <v>0.4375</v>
      </c>
      <c r="J14546" s="3">
        <v>43561</v>
      </c>
      <c r="K14546" s="12" t="s">
        <v>222</v>
      </c>
      <c r="L14546">
        <v>3</v>
      </c>
    </row>
    <row r="14547" spans="1:12" x14ac:dyDescent="0.25">
      <c r="A14547">
        <v>1001666</v>
      </c>
      <c r="B14547" t="s">
        <v>114</v>
      </c>
      <c r="C14547">
        <v>11027948</v>
      </c>
      <c r="D14547">
        <v>470</v>
      </c>
      <c r="E14547">
        <v>5402</v>
      </c>
      <c r="F14547" t="s">
        <v>32</v>
      </c>
      <c r="G14547">
        <f>H14547*IFERROR(INDEX('Información SKU'!$H$1:$H$54,MATCH(E14547,'Información SKU'!$A$1:$A$54,0),1),15)</f>
        <v>36</v>
      </c>
      <c r="H14547">
        <v>6</v>
      </c>
      <c r="I14547" s="12">
        <f>H14547/IFERROR(INDEX('Información SKU'!$K$1:$K$54,MATCH(E14547,'Información SKU'!$A$1:$A$54,0),1),40)</f>
        <v>0.1</v>
      </c>
      <c r="J14547" s="3">
        <v>43561</v>
      </c>
      <c r="K14547" s="12" t="s">
        <v>223</v>
      </c>
      <c r="L14547">
        <v>3</v>
      </c>
    </row>
    <row r="14548" spans="1:12" x14ac:dyDescent="0.25">
      <c r="A14548">
        <v>1001666</v>
      </c>
      <c r="B14548" t="s">
        <v>114</v>
      </c>
      <c r="C14548">
        <v>11027948</v>
      </c>
      <c r="D14548">
        <v>20</v>
      </c>
      <c r="E14548">
        <v>42</v>
      </c>
      <c r="F14548" t="s">
        <v>15</v>
      </c>
      <c r="G14548">
        <f>H14548*IFERROR(INDEX('Información SKU'!$H$1:$H$54,MATCH(E14548,'Información SKU'!$A$1:$A$54,0),1),15)</f>
        <v>48</v>
      </c>
      <c r="H14548">
        <v>4</v>
      </c>
      <c r="I14548" s="12">
        <f>H14548/IFERROR(INDEX('Información SKU'!$K$1:$K$54,MATCH(E14548,'Información SKU'!$A$1:$A$54,0),1),40)</f>
        <v>0.08</v>
      </c>
      <c r="J14548" s="3">
        <v>43561</v>
      </c>
      <c r="K14548" s="12" t="s">
        <v>218</v>
      </c>
      <c r="L14548">
        <v>1</v>
      </c>
    </row>
    <row r="14549" spans="1:12" x14ac:dyDescent="0.25">
      <c r="A14549">
        <v>1001666</v>
      </c>
      <c r="B14549" t="s">
        <v>114</v>
      </c>
      <c r="C14549">
        <v>11027948</v>
      </c>
      <c r="D14549">
        <v>100</v>
      </c>
      <c r="E14549">
        <v>320</v>
      </c>
      <c r="F14549" t="s">
        <v>31</v>
      </c>
      <c r="G14549">
        <f>H14549*IFERROR(INDEX('Información SKU'!$H$1:$H$54,MATCH(E14549,'Información SKU'!$A$1:$A$54,0),1),15)</f>
        <v>375</v>
      </c>
      <c r="H14549">
        <v>25</v>
      </c>
      <c r="I14549" s="12">
        <f>H14549/IFERROR(INDEX('Información SKU'!$K$1:$K$54,MATCH(E14549,'Información SKU'!$A$1:$A$54,0),1),40)</f>
        <v>0.32051282051282054</v>
      </c>
      <c r="J14549" s="3">
        <v>43561</v>
      </c>
      <c r="K14549" s="12" t="s">
        <v>220</v>
      </c>
      <c r="L14549">
        <v>2</v>
      </c>
    </row>
    <row r="14550" spans="1:12" x14ac:dyDescent="0.25">
      <c r="A14550">
        <v>1001666</v>
      </c>
      <c r="B14550" t="s">
        <v>114</v>
      </c>
      <c r="C14550">
        <v>11027948</v>
      </c>
      <c r="D14550">
        <v>170</v>
      </c>
      <c r="E14550">
        <v>420</v>
      </c>
      <c r="F14550" t="s">
        <v>11</v>
      </c>
      <c r="G14550">
        <f>H14550*IFERROR(INDEX('Información SKU'!$H$1:$H$54,MATCH(E14550,'Información SKU'!$A$1:$A$54,0),1),15)</f>
        <v>180</v>
      </c>
      <c r="H14550">
        <v>12</v>
      </c>
      <c r="I14550" s="12">
        <f>H14550/IFERROR(INDEX('Información SKU'!$K$1:$K$54,MATCH(E14550,'Información SKU'!$A$1:$A$54,0),1),40)</f>
        <v>0.15384615384615385</v>
      </c>
      <c r="J14550" s="3">
        <v>43561</v>
      </c>
      <c r="K14550" s="12" t="s">
        <v>223</v>
      </c>
      <c r="L14550">
        <v>3</v>
      </c>
    </row>
    <row r="14551" spans="1:12" x14ac:dyDescent="0.25">
      <c r="A14551">
        <v>1001666</v>
      </c>
      <c r="B14551" t="s">
        <v>114</v>
      </c>
      <c r="C14551">
        <v>11027948</v>
      </c>
      <c r="D14551">
        <v>180</v>
      </c>
      <c r="E14551">
        <v>460</v>
      </c>
      <c r="F14551" t="s">
        <v>38</v>
      </c>
      <c r="G14551">
        <f>H14551*IFERROR(INDEX('Información SKU'!$H$1:$H$54,MATCH(E14551,'Información SKU'!$A$1:$A$54,0),1),15)</f>
        <v>165</v>
      </c>
      <c r="H14551">
        <v>11</v>
      </c>
      <c r="I14551" s="12">
        <f>H14551/IFERROR(INDEX('Información SKU'!$K$1:$K$54,MATCH(E14551,'Información SKU'!$A$1:$A$54,0),1),40)</f>
        <v>0.14102564102564102</v>
      </c>
      <c r="J14551" s="3">
        <v>43561</v>
      </c>
      <c r="K14551" s="12" t="s">
        <v>219</v>
      </c>
      <c r="L14551">
        <v>1</v>
      </c>
    </row>
    <row r="14552" spans="1:12" x14ac:dyDescent="0.25">
      <c r="A14552">
        <v>1001666</v>
      </c>
      <c r="B14552" t="s">
        <v>114</v>
      </c>
      <c r="C14552">
        <v>11027948</v>
      </c>
      <c r="D14552">
        <v>190</v>
      </c>
      <c r="E14552">
        <v>509</v>
      </c>
      <c r="F14552" t="s">
        <v>0</v>
      </c>
      <c r="G14552">
        <f>H14552*IFERROR(INDEX('Información SKU'!$H$1:$H$54,MATCH(E14552,'Información SKU'!$A$1:$A$54,0),1),15)</f>
        <v>198</v>
      </c>
      <c r="H14552">
        <v>33</v>
      </c>
      <c r="I14552" s="12">
        <f>H14552/IFERROR(INDEX('Información SKU'!$K$1:$K$54,MATCH(E14552,'Información SKU'!$A$1:$A$54,0),1),40)</f>
        <v>0.41249999999999998</v>
      </c>
      <c r="J14552" s="3">
        <v>43561</v>
      </c>
      <c r="K14552" s="12" t="s">
        <v>221</v>
      </c>
      <c r="L14552">
        <v>2</v>
      </c>
    </row>
    <row r="14553" spans="1:12" x14ac:dyDescent="0.25">
      <c r="A14553">
        <v>1001666</v>
      </c>
      <c r="B14553" t="s">
        <v>114</v>
      </c>
      <c r="C14553">
        <v>11027948</v>
      </c>
      <c r="D14553">
        <v>200</v>
      </c>
      <c r="E14553">
        <v>510</v>
      </c>
      <c r="F14553" t="s">
        <v>30</v>
      </c>
      <c r="G14553">
        <f>H14553*IFERROR(INDEX('Información SKU'!$H$1:$H$54,MATCH(E14553,'Información SKU'!$A$1:$A$54,0),1),15)</f>
        <v>102</v>
      </c>
      <c r="H14553">
        <v>17</v>
      </c>
      <c r="I14553" s="12">
        <f>H14553/IFERROR(INDEX('Información SKU'!$K$1:$K$54,MATCH(E14553,'Información SKU'!$A$1:$A$54,0),1),40)</f>
        <v>0.34</v>
      </c>
      <c r="J14553" s="3">
        <v>43561</v>
      </c>
      <c r="K14553" s="12" t="s">
        <v>220</v>
      </c>
      <c r="L14553">
        <v>2</v>
      </c>
    </row>
    <row r="14554" spans="1:12" x14ac:dyDescent="0.25">
      <c r="A14554">
        <v>1001666</v>
      </c>
      <c r="B14554" t="s">
        <v>114</v>
      </c>
      <c r="C14554">
        <v>11027948</v>
      </c>
      <c r="D14554">
        <v>210</v>
      </c>
      <c r="E14554">
        <v>511</v>
      </c>
      <c r="F14554" t="s">
        <v>29</v>
      </c>
      <c r="G14554">
        <f>H14554*IFERROR(INDEX('Información SKU'!$H$1:$H$54,MATCH(E14554,'Información SKU'!$A$1:$A$54,0),1),15)</f>
        <v>160</v>
      </c>
      <c r="H14554">
        <v>20</v>
      </c>
      <c r="I14554" s="12">
        <f>H14554/IFERROR(INDEX('Información SKU'!$K$1:$K$54,MATCH(E14554,'Información SKU'!$A$1:$A$54,0),1),40)</f>
        <v>0.33333333333333331</v>
      </c>
      <c r="J14554" s="3">
        <v>43561</v>
      </c>
      <c r="K14554" s="12" t="s">
        <v>222</v>
      </c>
      <c r="L14554">
        <v>3</v>
      </c>
    </row>
    <row r="14555" spans="1:12" x14ac:dyDescent="0.25">
      <c r="A14555">
        <v>1001666</v>
      </c>
      <c r="B14555" t="s">
        <v>114</v>
      </c>
      <c r="C14555">
        <v>11027948</v>
      </c>
      <c r="D14555">
        <v>220</v>
      </c>
      <c r="E14555">
        <v>521</v>
      </c>
      <c r="F14555" t="s">
        <v>28</v>
      </c>
      <c r="G14555">
        <f>H14555*IFERROR(INDEX('Información SKU'!$H$1:$H$54,MATCH(E14555,'Información SKU'!$A$1:$A$54,0),1),15)</f>
        <v>304</v>
      </c>
      <c r="H14555">
        <v>38</v>
      </c>
      <c r="I14555" s="12">
        <f>H14555/IFERROR(INDEX('Información SKU'!$K$1:$K$54,MATCH(E14555,'Información SKU'!$A$1:$A$54,0),1),40)</f>
        <v>0.6333333333333333</v>
      </c>
      <c r="J14555" s="3">
        <v>43561</v>
      </c>
      <c r="K14555" s="12" t="s">
        <v>219</v>
      </c>
      <c r="L14555">
        <v>1</v>
      </c>
    </row>
    <row r="14556" spans="1:12" x14ac:dyDescent="0.25">
      <c r="A14556">
        <v>1001666</v>
      </c>
      <c r="B14556" t="s">
        <v>114</v>
      </c>
      <c r="C14556">
        <v>11027948</v>
      </c>
      <c r="D14556">
        <v>230</v>
      </c>
      <c r="E14556">
        <v>522</v>
      </c>
      <c r="F14556" t="s">
        <v>6</v>
      </c>
      <c r="G14556">
        <f>H14556*IFERROR(INDEX('Información SKU'!$H$1:$H$54,MATCH(E14556,'Información SKU'!$A$1:$A$54,0),1),15)</f>
        <v>120</v>
      </c>
      <c r="H14556">
        <v>8</v>
      </c>
      <c r="I14556" s="12">
        <f>H14556/IFERROR(INDEX('Información SKU'!$K$1:$K$54,MATCH(E14556,'Información SKU'!$A$1:$A$54,0),1),40)</f>
        <v>0.13333333333333333</v>
      </c>
      <c r="J14556" s="3">
        <v>43561</v>
      </c>
      <c r="K14556" s="12" t="s">
        <v>219</v>
      </c>
      <c r="L14556">
        <v>1</v>
      </c>
    </row>
    <row r="14557" spans="1:12" x14ac:dyDescent="0.25">
      <c r="A14557">
        <v>1001666</v>
      </c>
      <c r="B14557" t="s">
        <v>114</v>
      </c>
      <c r="C14557">
        <v>11027949</v>
      </c>
      <c r="D14557">
        <v>10</v>
      </c>
      <c r="E14557">
        <v>63</v>
      </c>
      <c r="F14557" t="s">
        <v>1</v>
      </c>
      <c r="G14557">
        <f>H14557*IFERROR(INDEX('Información SKU'!$H$1:$H$54,MATCH(E14557,'Información SKU'!$A$1:$A$54,0),1),15)</f>
        <v>75</v>
      </c>
      <c r="H14557">
        <v>5</v>
      </c>
      <c r="I14557" s="12">
        <f>H14557/IFERROR(INDEX('Información SKU'!$K$1:$K$54,MATCH(E14557,'Información SKU'!$A$1:$A$54,0),1),40)</f>
        <v>0.11904761904761904</v>
      </c>
      <c r="J14557" s="3">
        <v>43561</v>
      </c>
      <c r="K14557" s="12" t="s">
        <v>220</v>
      </c>
      <c r="L14557">
        <v>2</v>
      </c>
    </row>
    <row r="14558" spans="1:12" x14ac:dyDescent="0.25">
      <c r="A14558">
        <v>1001666</v>
      </c>
      <c r="B14558" t="s">
        <v>114</v>
      </c>
      <c r="C14558">
        <v>11027949</v>
      </c>
      <c r="D14558">
        <v>20</v>
      </c>
      <c r="E14558">
        <v>205</v>
      </c>
      <c r="F14558" t="s">
        <v>35</v>
      </c>
      <c r="G14558">
        <f>H14558*IFERROR(INDEX('Información SKU'!$H$1:$H$54,MATCH(E14558,'Información SKU'!$A$1:$A$54,0),1),15)</f>
        <v>264</v>
      </c>
      <c r="H14558">
        <v>33</v>
      </c>
      <c r="I14558" s="12">
        <f>H14558/IFERROR(INDEX('Información SKU'!$K$1:$K$54,MATCH(E14558,'Información SKU'!$A$1:$A$54,0),1),40)</f>
        <v>0.7857142857142857</v>
      </c>
      <c r="J14558" s="3">
        <v>43561</v>
      </c>
      <c r="K14558" s="12" t="s">
        <v>219</v>
      </c>
      <c r="L14558">
        <v>1</v>
      </c>
    </row>
    <row r="14559" spans="1:12" x14ac:dyDescent="0.25">
      <c r="A14559">
        <v>1001665</v>
      </c>
      <c r="B14559" t="s">
        <v>114</v>
      </c>
      <c r="C14559">
        <v>11027950</v>
      </c>
      <c r="D14559">
        <v>10</v>
      </c>
      <c r="E14559">
        <v>62</v>
      </c>
      <c r="F14559" t="s">
        <v>25</v>
      </c>
      <c r="G14559">
        <f>H14559*IFERROR(INDEX('Información SKU'!$H$1:$H$54,MATCH(E14559,'Información SKU'!$A$1:$A$54,0),1),15)</f>
        <v>32</v>
      </c>
      <c r="H14559">
        <v>4</v>
      </c>
      <c r="I14559" s="12">
        <f>H14559/IFERROR(INDEX('Información SKU'!$K$1:$K$54,MATCH(E14559,'Información SKU'!$A$1:$A$54,0),1),40)</f>
        <v>0.08</v>
      </c>
      <c r="J14559" s="3">
        <v>43561</v>
      </c>
      <c r="K14559" s="12" t="s">
        <v>220</v>
      </c>
      <c r="L14559">
        <v>2</v>
      </c>
    </row>
    <row r="14560" spans="1:12" x14ac:dyDescent="0.25">
      <c r="A14560">
        <v>1001665</v>
      </c>
      <c r="B14560" t="s">
        <v>114</v>
      </c>
      <c r="C14560">
        <v>11027951</v>
      </c>
      <c r="D14560">
        <v>20</v>
      </c>
      <c r="E14560">
        <v>205</v>
      </c>
      <c r="F14560" t="s">
        <v>35</v>
      </c>
      <c r="G14560">
        <f>H14560*IFERROR(INDEX('Información SKU'!$H$1:$H$54,MATCH(E14560,'Información SKU'!$A$1:$A$54,0),1),15)</f>
        <v>120</v>
      </c>
      <c r="H14560">
        <v>15</v>
      </c>
      <c r="I14560" s="12">
        <f>H14560/IFERROR(INDEX('Información SKU'!$K$1:$K$54,MATCH(E14560,'Información SKU'!$A$1:$A$54,0),1),40)</f>
        <v>0.35714285714285715</v>
      </c>
      <c r="J14560" s="3">
        <v>43561</v>
      </c>
      <c r="K14560" s="12" t="s">
        <v>223</v>
      </c>
      <c r="L14560">
        <v>3</v>
      </c>
    </row>
    <row r="14561" spans="1:12" x14ac:dyDescent="0.25">
      <c r="A14561">
        <v>1001665</v>
      </c>
      <c r="B14561" t="s">
        <v>114</v>
      </c>
      <c r="C14561">
        <v>11027951</v>
      </c>
      <c r="D14561">
        <v>10</v>
      </c>
      <c r="E14561">
        <v>62</v>
      </c>
      <c r="F14561" t="s">
        <v>25</v>
      </c>
      <c r="G14561">
        <f>H14561*IFERROR(INDEX('Información SKU'!$H$1:$H$54,MATCH(E14561,'Información SKU'!$A$1:$A$54,0),1),15)</f>
        <v>272</v>
      </c>
      <c r="H14561">
        <v>34</v>
      </c>
      <c r="I14561" s="12">
        <f>H14561/IFERROR(INDEX('Información SKU'!$K$1:$K$54,MATCH(E14561,'Información SKU'!$A$1:$A$54,0),1),40)</f>
        <v>0.68</v>
      </c>
      <c r="J14561" s="3">
        <v>43561</v>
      </c>
      <c r="K14561" s="12" t="s">
        <v>218</v>
      </c>
      <c r="L14561">
        <v>1</v>
      </c>
    </row>
    <row r="14562" spans="1:12" x14ac:dyDescent="0.25">
      <c r="A14562">
        <v>1001665</v>
      </c>
      <c r="B14562" t="s">
        <v>114</v>
      </c>
      <c r="C14562">
        <v>11027952</v>
      </c>
      <c r="D14562">
        <v>20</v>
      </c>
      <c r="E14562">
        <v>63</v>
      </c>
      <c r="F14562" t="s">
        <v>1</v>
      </c>
      <c r="G14562">
        <f>H14562*IFERROR(INDEX('Información SKU'!$H$1:$H$54,MATCH(E14562,'Información SKU'!$A$1:$A$54,0),1),15)</f>
        <v>75</v>
      </c>
      <c r="H14562">
        <v>5</v>
      </c>
      <c r="I14562" s="12">
        <f>H14562/IFERROR(INDEX('Información SKU'!$K$1:$K$54,MATCH(E14562,'Información SKU'!$A$1:$A$54,0),1),40)</f>
        <v>0.11904761904761904</v>
      </c>
      <c r="J14562" s="3">
        <v>43561</v>
      </c>
      <c r="K14562" s="12" t="s">
        <v>220</v>
      </c>
      <c r="L14562">
        <v>2</v>
      </c>
    </row>
    <row r="14563" spans="1:12" x14ac:dyDescent="0.25">
      <c r="A14563">
        <v>1001665</v>
      </c>
      <c r="B14563" t="s">
        <v>114</v>
      </c>
      <c r="C14563">
        <v>11027952</v>
      </c>
      <c r="D14563">
        <v>10</v>
      </c>
      <c r="E14563">
        <v>61</v>
      </c>
      <c r="F14563" t="s">
        <v>20</v>
      </c>
      <c r="G14563">
        <f>H14563*IFERROR(INDEX('Información SKU'!$H$1:$H$54,MATCH(E14563,'Información SKU'!$A$1:$A$54,0),1),15)</f>
        <v>750</v>
      </c>
      <c r="H14563">
        <v>50</v>
      </c>
      <c r="I14563" s="12">
        <f>H14563/IFERROR(INDEX('Información SKU'!$K$1:$K$54,MATCH(E14563,'Información SKU'!$A$1:$A$54,0),1),40)</f>
        <v>0.83333333333333337</v>
      </c>
      <c r="J14563" s="3">
        <v>43561</v>
      </c>
      <c r="K14563" s="12" t="s">
        <v>223</v>
      </c>
      <c r="L14563">
        <v>3</v>
      </c>
    </row>
    <row r="14564" spans="1:12" x14ac:dyDescent="0.25">
      <c r="A14564">
        <v>1006465</v>
      </c>
      <c r="B14564" t="s">
        <v>114</v>
      </c>
      <c r="C14564">
        <v>11027953</v>
      </c>
      <c r="D14564">
        <v>30</v>
      </c>
      <c r="E14564">
        <v>63</v>
      </c>
      <c r="F14564" t="s">
        <v>1</v>
      </c>
      <c r="G14564">
        <f>H14564*IFERROR(INDEX('Información SKU'!$H$1:$H$54,MATCH(E14564,'Información SKU'!$A$1:$A$54,0),1),15)</f>
        <v>30</v>
      </c>
      <c r="H14564">
        <v>2</v>
      </c>
      <c r="I14564" s="12">
        <f>H14564/IFERROR(INDEX('Información SKU'!$K$1:$K$54,MATCH(E14564,'Información SKU'!$A$1:$A$54,0),1),40)</f>
        <v>4.7619047619047616E-2</v>
      </c>
      <c r="J14564" s="3">
        <v>43561</v>
      </c>
      <c r="K14564" s="12" t="s">
        <v>221</v>
      </c>
      <c r="L14564">
        <v>2</v>
      </c>
    </row>
    <row r="14565" spans="1:12" x14ac:dyDescent="0.25">
      <c r="A14565">
        <v>1006465</v>
      </c>
      <c r="B14565" t="s">
        <v>114</v>
      </c>
      <c r="C14565">
        <v>11027953</v>
      </c>
      <c r="D14565">
        <v>20</v>
      </c>
      <c r="E14565">
        <v>62</v>
      </c>
      <c r="F14565" t="s">
        <v>25</v>
      </c>
      <c r="G14565">
        <f>H14565*IFERROR(INDEX('Información SKU'!$H$1:$H$54,MATCH(E14565,'Información SKU'!$A$1:$A$54,0),1),15)</f>
        <v>8</v>
      </c>
      <c r="H14565">
        <v>1</v>
      </c>
      <c r="I14565" s="12">
        <f>H14565/IFERROR(INDEX('Información SKU'!$K$1:$K$54,MATCH(E14565,'Información SKU'!$A$1:$A$54,0),1),40)</f>
        <v>0.02</v>
      </c>
      <c r="J14565" s="3">
        <v>43561</v>
      </c>
      <c r="K14565" s="12" t="s">
        <v>223</v>
      </c>
      <c r="L14565">
        <v>3</v>
      </c>
    </row>
    <row r="14566" spans="1:12" x14ac:dyDescent="0.25">
      <c r="A14566">
        <v>1006465</v>
      </c>
      <c r="B14566" t="s">
        <v>114</v>
      </c>
      <c r="C14566">
        <v>11027953</v>
      </c>
      <c r="D14566">
        <v>10</v>
      </c>
      <c r="E14566">
        <v>61</v>
      </c>
      <c r="F14566" t="s">
        <v>20</v>
      </c>
      <c r="G14566">
        <f>H14566*IFERROR(INDEX('Información SKU'!$H$1:$H$54,MATCH(E14566,'Información SKU'!$A$1:$A$54,0),1),15)</f>
        <v>30</v>
      </c>
      <c r="H14566">
        <v>2</v>
      </c>
      <c r="I14566" s="12">
        <f>H14566/IFERROR(INDEX('Información SKU'!$K$1:$K$54,MATCH(E14566,'Información SKU'!$A$1:$A$54,0),1),40)</f>
        <v>3.3333333333333333E-2</v>
      </c>
      <c r="J14566" s="3">
        <v>43561</v>
      </c>
      <c r="K14566" s="12" t="s">
        <v>218</v>
      </c>
      <c r="L14566">
        <v>1</v>
      </c>
    </row>
    <row r="14567" spans="1:12" x14ac:dyDescent="0.25">
      <c r="A14567">
        <v>1001665</v>
      </c>
      <c r="B14567" t="s">
        <v>114</v>
      </c>
      <c r="C14567">
        <v>11027954</v>
      </c>
      <c r="D14567">
        <v>30</v>
      </c>
      <c r="E14567">
        <v>61</v>
      </c>
      <c r="F14567" t="s">
        <v>20</v>
      </c>
      <c r="G14567">
        <f>H14567*IFERROR(INDEX('Información SKU'!$H$1:$H$54,MATCH(E14567,'Información SKU'!$A$1:$A$54,0),1),15)</f>
        <v>930</v>
      </c>
      <c r="H14567">
        <v>62</v>
      </c>
      <c r="I14567" s="12">
        <f>H14567/IFERROR(INDEX('Información SKU'!$K$1:$K$54,MATCH(E14567,'Información SKU'!$A$1:$A$54,0),1),40)</f>
        <v>1.0333333333333334</v>
      </c>
      <c r="J14567" s="3">
        <v>43561</v>
      </c>
      <c r="K14567" s="12" t="s">
        <v>218</v>
      </c>
      <c r="L14567">
        <v>1</v>
      </c>
    </row>
    <row r="14568" spans="1:12" x14ac:dyDescent="0.25">
      <c r="A14568">
        <v>1001665</v>
      </c>
      <c r="B14568" t="s">
        <v>114</v>
      </c>
      <c r="C14568">
        <v>11027955</v>
      </c>
      <c r="D14568">
        <v>10</v>
      </c>
      <c r="E14568">
        <v>62</v>
      </c>
      <c r="F14568" t="s">
        <v>25</v>
      </c>
      <c r="G14568">
        <f>H14568*IFERROR(INDEX('Información SKU'!$H$1:$H$54,MATCH(E14568,'Información SKU'!$A$1:$A$54,0),1),15)</f>
        <v>248</v>
      </c>
      <c r="H14568">
        <v>31</v>
      </c>
      <c r="I14568" s="12">
        <f>H14568/IFERROR(INDEX('Información SKU'!$K$1:$K$54,MATCH(E14568,'Información SKU'!$A$1:$A$54,0),1),40)</f>
        <v>0.62</v>
      </c>
      <c r="J14568" s="3">
        <v>43561</v>
      </c>
      <c r="K14568" s="12" t="s">
        <v>219</v>
      </c>
      <c r="L14568">
        <v>1</v>
      </c>
    </row>
    <row r="14569" spans="1:12" x14ac:dyDescent="0.25">
      <c r="A14569">
        <v>1001665</v>
      </c>
      <c r="B14569" t="s">
        <v>114</v>
      </c>
      <c r="C14569">
        <v>11027956</v>
      </c>
      <c r="D14569">
        <v>60</v>
      </c>
      <c r="E14569">
        <v>2387</v>
      </c>
      <c r="F14569" t="s">
        <v>33</v>
      </c>
      <c r="G14569">
        <f>H14569*IFERROR(INDEX('Información SKU'!$H$1:$H$54,MATCH(E14569,'Información SKU'!$A$1:$A$54,0),1),15)</f>
        <v>360</v>
      </c>
      <c r="H14569">
        <v>30</v>
      </c>
      <c r="I14569" s="12">
        <f>H14569/IFERROR(INDEX('Información SKU'!$K$1:$K$54,MATCH(E14569,'Información SKU'!$A$1:$A$54,0),1),40)</f>
        <v>0.3125</v>
      </c>
      <c r="J14569" s="3">
        <v>43561</v>
      </c>
      <c r="K14569" s="12" t="s">
        <v>223</v>
      </c>
      <c r="L14569">
        <v>3</v>
      </c>
    </row>
    <row r="14570" spans="1:12" x14ac:dyDescent="0.25">
      <c r="A14570">
        <v>1001665</v>
      </c>
      <c r="B14570" t="s">
        <v>114</v>
      </c>
      <c r="C14570">
        <v>11027956</v>
      </c>
      <c r="D14570">
        <v>50</v>
      </c>
      <c r="E14570">
        <v>2384</v>
      </c>
      <c r="F14570" t="s">
        <v>10</v>
      </c>
      <c r="G14570">
        <f>H14570*IFERROR(INDEX('Información SKU'!$H$1:$H$54,MATCH(E14570,'Información SKU'!$A$1:$A$54,0),1),15)</f>
        <v>54</v>
      </c>
      <c r="H14570">
        <v>9</v>
      </c>
      <c r="I14570" s="12">
        <f>H14570/IFERROR(INDEX('Información SKU'!$K$1:$K$54,MATCH(E14570,'Información SKU'!$A$1:$A$54,0),1),40)</f>
        <v>9.375E-2</v>
      </c>
      <c r="J14570" s="3">
        <v>43561</v>
      </c>
      <c r="K14570" s="12" t="s">
        <v>221</v>
      </c>
      <c r="L14570">
        <v>2</v>
      </c>
    </row>
    <row r="14571" spans="1:12" x14ac:dyDescent="0.25">
      <c r="A14571">
        <v>1001665</v>
      </c>
      <c r="B14571" t="s">
        <v>114</v>
      </c>
      <c r="C14571">
        <v>11027956</v>
      </c>
      <c r="D14571">
        <v>40</v>
      </c>
      <c r="E14571">
        <v>2382</v>
      </c>
      <c r="F14571" t="s">
        <v>34</v>
      </c>
      <c r="G14571">
        <f>H14571*IFERROR(INDEX('Información SKU'!$H$1:$H$54,MATCH(E14571,'Información SKU'!$A$1:$A$54,0),1),15)</f>
        <v>24</v>
      </c>
      <c r="H14571">
        <v>4</v>
      </c>
      <c r="I14571" s="12">
        <f>H14571/IFERROR(INDEX('Información SKU'!$K$1:$K$54,MATCH(E14571,'Información SKU'!$A$1:$A$54,0),1),40)</f>
        <v>4.1666666666666664E-2</v>
      </c>
      <c r="J14571" s="3">
        <v>43561</v>
      </c>
      <c r="K14571" s="12" t="s">
        <v>222</v>
      </c>
      <c r="L14571">
        <v>3</v>
      </c>
    </row>
    <row r="14572" spans="1:12" x14ac:dyDescent="0.25">
      <c r="A14572">
        <v>1001665</v>
      </c>
      <c r="B14572" t="s">
        <v>114</v>
      </c>
      <c r="C14572">
        <v>11027957</v>
      </c>
      <c r="D14572">
        <v>190</v>
      </c>
      <c r="E14572">
        <v>460</v>
      </c>
      <c r="F14572" t="s">
        <v>38</v>
      </c>
      <c r="G14572">
        <f>H14572*IFERROR(INDEX('Información SKU'!$H$1:$H$54,MATCH(E14572,'Información SKU'!$A$1:$A$54,0),1),15)</f>
        <v>435</v>
      </c>
      <c r="H14572">
        <v>29</v>
      </c>
      <c r="I14572" s="12">
        <f>H14572/IFERROR(INDEX('Información SKU'!$K$1:$K$54,MATCH(E14572,'Información SKU'!$A$1:$A$54,0),1),40)</f>
        <v>0.37179487179487181</v>
      </c>
      <c r="J14572" s="3">
        <v>43561</v>
      </c>
      <c r="K14572" s="12" t="s">
        <v>219</v>
      </c>
      <c r="L14572">
        <v>1</v>
      </c>
    </row>
    <row r="14573" spans="1:12" x14ac:dyDescent="0.25">
      <c r="A14573">
        <v>1001665</v>
      </c>
      <c r="B14573" t="s">
        <v>114</v>
      </c>
      <c r="C14573">
        <v>11027957</v>
      </c>
      <c r="D14573">
        <v>200</v>
      </c>
      <c r="E14573">
        <v>509</v>
      </c>
      <c r="F14573" t="s">
        <v>0</v>
      </c>
      <c r="G14573">
        <f>H14573*IFERROR(INDEX('Información SKU'!$H$1:$H$54,MATCH(E14573,'Información SKU'!$A$1:$A$54,0),1),15)</f>
        <v>420</v>
      </c>
      <c r="H14573">
        <v>70</v>
      </c>
      <c r="I14573" s="12">
        <f>H14573/IFERROR(INDEX('Información SKU'!$K$1:$K$54,MATCH(E14573,'Información SKU'!$A$1:$A$54,0),1),40)</f>
        <v>0.875</v>
      </c>
      <c r="J14573" s="3">
        <v>43561</v>
      </c>
      <c r="K14573" s="12" t="s">
        <v>219</v>
      </c>
      <c r="L14573">
        <v>1</v>
      </c>
    </row>
    <row r="14574" spans="1:12" x14ac:dyDescent="0.25">
      <c r="A14574">
        <v>1001665</v>
      </c>
      <c r="B14574" t="s">
        <v>114</v>
      </c>
      <c r="C14574">
        <v>11027957</v>
      </c>
      <c r="D14574">
        <v>210</v>
      </c>
      <c r="E14574">
        <v>511</v>
      </c>
      <c r="F14574" t="s">
        <v>29</v>
      </c>
      <c r="G14574">
        <f>H14574*IFERROR(INDEX('Información SKU'!$H$1:$H$54,MATCH(E14574,'Información SKU'!$A$1:$A$54,0),1),15)</f>
        <v>440</v>
      </c>
      <c r="H14574">
        <v>55</v>
      </c>
      <c r="I14574" s="12">
        <f>H14574/IFERROR(INDEX('Información SKU'!$K$1:$K$54,MATCH(E14574,'Información SKU'!$A$1:$A$54,0),1),40)</f>
        <v>0.91666666666666663</v>
      </c>
      <c r="J14574" s="3">
        <v>43561</v>
      </c>
      <c r="K14574" s="12" t="s">
        <v>222</v>
      </c>
      <c r="L14574">
        <v>3</v>
      </c>
    </row>
    <row r="14575" spans="1:12" x14ac:dyDescent="0.25">
      <c r="A14575">
        <v>1001665</v>
      </c>
      <c r="B14575" t="s">
        <v>114</v>
      </c>
      <c r="C14575">
        <v>11027957</v>
      </c>
      <c r="D14575">
        <v>220</v>
      </c>
      <c r="E14575">
        <v>521</v>
      </c>
      <c r="F14575" t="s">
        <v>28</v>
      </c>
      <c r="G14575">
        <f>H14575*IFERROR(INDEX('Información SKU'!$H$1:$H$54,MATCH(E14575,'Información SKU'!$A$1:$A$54,0),1),15)</f>
        <v>296</v>
      </c>
      <c r="H14575">
        <v>37</v>
      </c>
      <c r="I14575" s="12">
        <f>H14575/IFERROR(INDEX('Información SKU'!$K$1:$K$54,MATCH(E14575,'Información SKU'!$A$1:$A$54,0),1),40)</f>
        <v>0.6166666666666667</v>
      </c>
      <c r="J14575" s="3">
        <v>43561</v>
      </c>
      <c r="K14575" s="12" t="s">
        <v>219</v>
      </c>
      <c r="L14575">
        <v>1</v>
      </c>
    </row>
    <row r="14576" spans="1:12" x14ac:dyDescent="0.25">
      <c r="A14576">
        <v>1001665</v>
      </c>
      <c r="B14576" t="s">
        <v>114</v>
      </c>
      <c r="C14576">
        <v>11027957</v>
      </c>
      <c r="D14576">
        <v>230</v>
      </c>
      <c r="E14576">
        <v>522</v>
      </c>
      <c r="F14576" t="s">
        <v>6</v>
      </c>
      <c r="G14576">
        <f>H14576*IFERROR(INDEX('Información SKU'!$H$1:$H$54,MATCH(E14576,'Información SKU'!$A$1:$A$54,0),1),15)</f>
        <v>90</v>
      </c>
      <c r="H14576">
        <v>6</v>
      </c>
      <c r="I14576" s="12">
        <f>H14576/IFERROR(INDEX('Información SKU'!$K$1:$K$54,MATCH(E14576,'Información SKU'!$A$1:$A$54,0),1),40)</f>
        <v>0.1</v>
      </c>
      <c r="J14576" s="3">
        <v>43561</v>
      </c>
      <c r="K14576" s="12" t="s">
        <v>223</v>
      </c>
      <c r="L14576">
        <v>3</v>
      </c>
    </row>
    <row r="14577" spans="1:12" x14ac:dyDescent="0.25">
      <c r="A14577">
        <v>1001665</v>
      </c>
      <c r="B14577" t="s">
        <v>114</v>
      </c>
      <c r="C14577">
        <v>11027957</v>
      </c>
      <c r="D14577">
        <v>280</v>
      </c>
      <c r="E14577">
        <v>1199</v>
      </c>
      <c r="F14577" t="s">
        <v>26</v>
      </c>
      <c r="G14577">
        <f>H14577*IFERROR(INDEX('Información SKU'!$H$1:$H$54,MATCH(E14577,'Información SKU'!$A$1:$A$54,0),1),15)</f>
        <v>420</v>
      </c>
      <c r="H14577">
        <v>35</v>
      </c>
      <c r="I14577" s="12">
        <f>H14577/IFERROR(INDEX('Información SKU'!$K$1:$K$54,MATCH(E14577,'Información SKU'!$A$1:$A$54,0),1),40)</f>
        <v>0.58333333333333337</v>
      </c>
      <c r="J14577" s="3">
        <v>43561</v>
      </c>
      <c r="K14577" s="12" t="s">
        <v>220</v>
      </c>
      <c r="L14577">
        <v>2</v>
      </c>
    </row>
    <row r="14578" spans="1:12" x14ac:dyDescent="0.25">
      <c r="A14578">
        <v>1001665</v>
      </c>
      <c r="B14578" t="s">
        <v>114</v>
      </c>
      <c r="C14578">
        <v>11027957</v>
      </c>
      <c r="D14578">
        <v>350</v>
      </c>
      <c r="E14578">
        <v>5402</v>
      </c>
      <c r="F14578" t="s">
        <v>32</v>
      </c>
      <c r="G14578">
        <f>H14578*IFERROR(INDEX('Información SKU'!$H$1:$H$54,MATCH(E14578,'Información SKU'!$A$1:$A$54,0),1),15)</f>
        <v>36</v>
      </c>
      <c r="H14578">
        <v>6</v>
      </c>
      <c r="I14578" s="12">
        <f>H14578/IFERROR(INDEX('Información SKU'!$K$1:$K$54,MATCH(E14578,'Información SKU'!$A$1:$A$54,0),1),40)</f>
        <v>0.1</v>
      </c>
      <c r="J14578" s="3">
        <v>43561</v>
      </c>
      <c r="K14578" s="12" t="s">
        <v>219</v>
      </c>
      <c r="L14578">
        <v>1</v>
      </c>
    </row>
    <row r="14579" spans="1:12" x14ac:dyDescent="0.25">
      <c r="A14579">
        <v>1001665</v>
      </c>
      <c r="B14579" t="s">
        <v>114</v>
      </c>
      <c r="C14579">
        <v>11027957</v>
      </c>
      <c r="D14579">
        <v>90</v>
      </c>
      <c r="E14579">
        <v>320</v>
      </c>
      <c r="F14579" t="s">
        <v>31</v>
      </c>
      <c r="G14579">
        <f>H14579*IFERROR(INDEX('Información SKU'!$H$1:$H$54,MATCH(E14579,'Información SKU'!$A$1:$A$54,0),1),15)</f>
        <v>555</v>
      </c>
      <c r="H14579">
        <v>37</v>
      </c>
      <c r="I14579" s="12">
        <f>H14579/IFERROR(INDEX('Información SKU'!$K$1:$K$54,MATCH(E14579,'Información SKU'!$A$1:$A$54,0),1),40)</f>
        <v>0.47435897435897434</v>
      </c>
      <c r="J14579" s="3">
        <v>43561</v>
      </c>
      <c r="K14579" s="12" t="s">
        <v>221</v>
      </c>
      <c r="L14579">
        <v>2</v>
      </c>
    </row>
    <row r="14580" spans="1:12" x14ac:dyDescent="0.25">
      <c r="A14580">
        <v>1001665</v>
      </c>
      <c r="B14580" t="s">
        <v>114</v>
      </c>
      <c r="C14580">
        <v>11027957</v>
      </c>
      <c r="D14580">
        <v>20</v>
      </c>
      <c r="E14580">
        <v>41</v>
      </c>
      <c r="F14580" t="s">
        <v>71</v>
      </c>
      <c r="G14580">
        <f>H14580*IFERROR(INDEX('Información SKU'!$H$1:$H$54,MATCH(E14580,'Información SKU'!$A$1:$A$54,0),1),15)</f>
        <v>336</v>
      </c>
      <c r="H14580">
        <v>42</v>
      </c>
      <c r="I14580" s="12">
        <f>H14580/IFERROR(INDEX('Información SKU'!$K$1:$K$54,MATCH(E14580,'Información SKU'!$A$1:$A$54,0),1),40)</f>
        <v>0.7</v>
      </c>
      <c r="J14580" s="3">
        <v>43561</v>
      </c>
      <c r="K14580" s="12" t="s">
        <v>219</v>
      </c>
      <c r="L14580">
        <v>1</v>
      </c>
    </row>
    <row r="14581" spans="1:12" x14ac:dyDescent="0.25">
      <c r="A14581">
        <v>1001674</v>
      </c>
      <c r="B14581" t="s">
        <v>114</v>
      </c>
      <c r="C14581">
        <v>11027958</v>
      </c>
      <c r="D14581">
        <v>40</v>
      </c>
      <c r="E14581">
        <v>581</v>
      </c>
      <c r="F14581" t="s">
        <v>40</v>
      </c>
      <c r="G14581">
        <f>H14581*IFERROR(INDEX('Información SKU'!$H$1:$H$54,MATCH(E14581,'Información SKU'!$A$1:$A$54,0),1),15)</f>
        <v>84</v>
      </c>
      <c r="H14581">
        <v>14</v>
      </c>
      <c r="I14581" s="12">
        <f>H14581/IFERROR(INDEX('Información SKU'!$K$1:$K$54,MATCH(E14581,'Información SKU'!$A$1:$A$54,0),1),40)</f>
        <v>0.28000000000000003</v>
      </c>
      <c r="J14581" s="3">
        <v>43561</v>
      </c>
      <c r="K14581" s="12" t="s">
        <v>222</v>
      </c>
      <c r="L14581">
        <v>3</v>
      </c>
    </row>
    <row r="14582" spans="1:12" x14ac:dyDescent="0.25">
      <c r="A14582">
        <v>1001674</v>
      </c>
      <c r="B14582" t="s">
        <v>114</v>
      </c>
      <c r="C14582">
        <v>11027958</v>
      </c>
      <c r="D14582">
        <v>10</v>
      </c>
      <c r="E14582">
        <v>62</v>
      </c>
      <c r="F14582" t="s">
        <v>25</v>
      </c>
      <c r="G14582">
        <f>H14582*IFERROR(INDEX('Información SKU'!$H$1:$H$54,MATCH(E14582,'Información SKU'!$A$1:$A$54,0),1),15)</f>
        <v>16</v>
      </c>
      <c r="H14582">
        <v>2</v>
      </c>
      <c r="I14582" s="12">
        <f>H14582/IFERROR(INDEX('Información SKU'!$K$1:$K$54,MATCH(E14582,'Información SKU'!$A$1:$A$54,0),1),40)</f>
        <v>0.04</v>
      </c>
      <c r="J14582" s="3">
        <v>43561</v>
      </c>
      <c r="K14582" s="12" t="s">
        <v>218</v>
      </c>
      <c r="L14582">
        <v>1</v>
      </c>
    </row>
    <row r="14583" spans="1:12" x14ac:dyDescent="0.25">
      <c r="A14583">
        <v>1001674</v>
      </c>
      <c r="B14583" t="s">
        <v>114</v>
      </c>
      <c r="C14583">
        <v>11027985</v>
      </c>
      <c r="D14583">
        <v>10</v>
      </c>
      <c r="E14583">
        <v>511</v>
      </c>
      <c r="F14583" t="s">
        <v>29</v>
      </c>
      <c r="G14583">
        <f>H14583*IFERROR(INDEX('Información SKU'!$H$1:$H$54,MATCH(E14583,'Información SKU'!$A$1:$A$54,0),1),15)</f>
        <v>424</v>
      </c>
      <c r="H14583">
        <v>53</v>
      </c>
      <c r="I14583" s="12">
        <f>H14583/IFERROR(INDEX('Información SKU'!$K$1:$K$54,MATCH(E14583,'Información SKU'!$A$1:$A$54,0),1),40)</f>
        <v>0.8833333333333333</v>
      </c>
      <c r="J14583" s="3">
        <v>43561</v>
      </c>
      <c r="K14583" s="12" t="s">
        <v>221</v>
      </c>
      <c r="L14583">
        <v>2</v>
      </c>
    </row>
    <row r="14584" spans="1:12" x14ac:dyDescent="0.25">
      <c r="A14584">
        <v>1001055</v>
      </c>
      <c r="B14584" t="s">
        <v>128</v>
      </c>
      <c r="C14584">
        <v>11028042</v>
      </c>
      <c r="D14584">
        <v>100</v>
      </c>
      <c r="E14584">
        <v>416</v>
      </c>
      <c r="F14584" t="s">
        <v>81</v>
      </c>
      <c r="G14584">
        <f>H14584*IFERROR(INDEX('Información SKU'!$H$1:$H$54,MATCH(E14584,'Información SKU'!$A$1:$A$54,0),1),15)</f>
        <v>45</v>
      </c>
      <c r="H14584">
        <v>3</v>
      </c>
      <c r="I14584" s="12">
        <f>H14584/IFERROR(INDEX('Información SKU'!$K$1:$K$54,MATCH(E14584,'Información SKU'!$A$1:$A$54,0),1),40)</f>
        <v>4.2857142857142858E-2</v>
      </c>
      <c r="J14584" s="3">
        <v>43561</v>
      </c>
      <c r="K14584" s="12" t="s">
        <v>221</v>
      </c>
      <c r="L14584">
        <v>2</v>
      </c>
    </row>
    <row r="14585" spans="1:12" x14ac:dyDescent="0.25">
      <c r="A14585">
        <v>1001055</v>
      </c>
      <c r="B14585" t="s">
        <v>128</v>
      </c>
      <c r="C14585">
        <v>11028042</v>
      </c>
      <c r="D14585">
        <v>90</v>
      </c>
      <c r="E14585">
        <v>5274</v>
      </c>
      <c r="F14585" t="s">
        <v>72</v>
      </c>
      <c r="G14585">
        <f>H14585*IFERROR(INDEX('Información SKU'!$H$1:$H$54,MATCH(E14585,'Información SKU'!$A$1:$A$54,0),1),15)</f>
        <v>56</v>
      </c>
      <c r="H14585">
        <v>7</v>
      </c>
      <c r="I14585" s="12">
        <f>H14585/IFERROR(INDEX('Información SKU'!$K$1:$K$54,MATCH(E14585,'Información SKU'!$A$1:$A$54,0),1),40)</f>
        <v>0.1</v>
      </c>
      <c r="J14585" s="3">
        <v>43561</v>
      </c>
      <c r="K14585" s="12" t="s">
        <v>218</v>
      </c>
      <c r="L14585">
        <v>1</v>
      </c>
    </row>
    <row r="14586" spans="1:12" x14ac:dyDescent="0.25">
      <c r="A14586">
        <v>1001055</v>
      </c>
      <c r="B14586" t="s">
        <v>128</v>
      </c>
      <c r="C14586">
        <v>11028042</v>
      </c>
      <c r="D14586">
        <v>70</v>
      </c>
      <c r="E14586">
        <v>1200</v>
      </c>
      <c r="F14586" t="s">
        <v>17</v>
      </c>
      <c r="G14586">
        <f>H14586*IFERROR(INDEX('Información SKU'!$H$1:$H$54,MATCH(E14586,'Información SKU'!$A$1:$A$54,0),1),15)</f>
        <v>12</v>
      </c>
      <c r="H14586">
        <v>2</v>
      </c>
      <c r="I14586" s="12">
        <f>H14586/IFERROR(INDEX('Información SKU'!$K$1:$K$54,MATCH(E14586,'Información SKU'!$A$1:$A$54,0),1),40)</f>
        <v>4.7619047619047616E-2</v>
      </c>
      <c r="J14586" s="3">
        <v>43561</v>
      </c>
      <c r="K14586" s="12" t="s">
        <v>223</v>
      </c>
      <c r="L14586">
        <v>3</v>
      </c>
    </row>
    <row r="14587" spans="1:12" x14ac:dyDescent="0.25">
      <c r="A14587">
        <v>1001055</v>
      </c>
      <c r="B14587" t="s">
        <v>128</v>
      </c>
      <c r="C14587">
        <v>11028042</v>
      </c>
      <c r="D14587">
        <v>30</v>
      </c>
      <c r="E14587">
        <v>62</v>
      </c>
      <c r="F14587" t="s">
        <v>25</v>
      </c>
      <c r="G14587">
        <f>H14587*IFERROR(INDEX('Información SKU'!$H$1:$H$54,MATCH(E14587,'Información SKU'!$A$1:$A$54,0),1),15)</f>
        <v>88</v>
      </c>
      <c r="H14587">
        <v>11</v>
      </c>
      <c r="I14587" s="12">
        <f>H14587/IFERROR(INDEX('Información SKU'!$K$1:$K$54,MATCH(E14587,'Información SKU'!$A$1:$A$54,0),1),40)</f>
        <v>0.22</v>
      </c>
      <c r="J14587" s="3">
        <v>43561</v>
      </c>
      <c r="K14587" s="12" t="s">
        <v>222</v>
      </c>
      <c r="L14587">
        <v>3</v>
      </c>
    </row>
    <row r="14588" spans="1:12" x14ac:dyDescent="0.25">
      <c r="A14588">
        <v>1001055</v>
      </c>
      <c r="B14588" t="s">
        <v>128</v>
      </c>
      <c r="C14588">
        <v>11028042</v>
      </c>
      <c r="D14588">
        <v>20</v>
      </c>
      <c r="E14588">
        <v>224</v>
      </c>
      <c r="F14588" t="s">
        <v>37</v>
      </c>
      <c r="G14588">
        <f>H14588*IFERROR(INDEX('Información SKU'!$H$1:$H$54,MATCH(E14588,'Información SKU'!$A$1:$A$54,0),1),15)</f>
        <v>24</v>
      </c>
      <c r="H14588">
        <v>3</v>
      </c>
      <c r="I14588" s="12">
        <f>H14588/IFERROR(INDEX('Información SKU'!$K$1:$K$54,MATCH(E14588,'Información SKU'!$A$1:$A$54,0),1),40)</f>
        <v>7.1428571428571425E-2</v>
      </c>
      <c r="J14588" s="3">
        <v>43561</v>
      </c>
      <c r="K14588" s="12" t="s">
        <v>218</v>
      </c>
      <c r="L14588">
        <v>1</v>
      </c>
    </row>
    <row r="14589" spans="1:12" x14ac:dyDescent="0.25">
      <c r="A14589">
        <v>1001055</v>
      </c>
      <c r="B14589" t="s">
        <v>128</v>
      </c>
      <c r="C14589">
        <v>11028042</v>
      </c>
      <c r="D14589">
        <v>10</v>
      </c>
      <c r="E14589">
        <v>223</v>
      </c>
      <c r="F14589" t="s">
        <v>74</v>
      </c>
      <c r="G14589">
        <f>H14589*IFERROR(INDEX('Información SKU'!$H$1:$H$54,MATCH(E14589,'Información SKU'!$A$1:$A$54,0),1),15)</f>
        <v>18</v>
      </c>
      <c r="H14589">
        <v>3</v>
      </c>
      <c r="I14589" s="12">
        <f>H14589/IFERROR(INDEX('Información SKU'!$K$1:$K$54,MATCH(E14589,'Información SKU'!$A$1:$A$54,0),1),40)</f>
        <v>7.1428571428571425E-2</v>
      </c>
      <c r="J14589" s="3">
        <v>43561</v>
      </c>
      <c r="K14589" s="12" t="s">
        <v>221</v>
      </c>
      <c r="L14589">
        <v>2</v>
      </c>
    </row>
    <row r="14590" spans="1:12" x14ac:dyDescent="0.25">
      <c r="A14590">
        <v>1004650</v>
      </c>
      <c r="B14590" t="s">
        <v>104</v>
      </c>
      <c r="C14590">
        <v>11028288</v>
      </c>
      <c r="D14590">
        <v>20</v>
      </c>
      <c r="E14590">
        <v>223</v>
      </c>
      <c r="F14590" t="s">
        <v>74</v>
      </c>
      <c r="G14590">
        <f>H14590*IFERROR(INDEX('Información SKU'!$H$1:$H$54,MATCH(E14590,'Información SKU'!$A$1:$A$54,0),1),15)</f>
        <v>330</v>
      </c>
      <c r="H14590">
        <v>55</v>
      </c>
      <c r="I14590" s="12">
        <f>H14590/IFERROR(INDEX('Información SKU'!$K$1:$K$54,MATCH(E14590,'Información SKU'!$A$1:$A$54,0),1),40)</f>
        <v>1.3095238095238095</v>
      </c>
      <c r="J14590" s="3">
        <v>43561</v>
      </c>
      <c r="K14590" s="12" t="s">
        <v>222</v>
      </c>
      <c r="L14590">
        <v>3</v>
      </c>
    </row>
    <row r="14591" spans="1:12" x14ac:dyDescent="0.25">
      <c r="A14591">
        <v>1004650</v>
      </c>
      <c r="B14591" t="s">
        <v>104</v>
      </c>
      <c r="C14591">
        <v>11028288</v>
      </c>
      <c r="D14591">
        <v>10</v>
      </c>
      <c r="E14591">
        <v>62</v>
      </c>
      <c r="F14591" t="s">
        <v>25</v>
      </c>
      <c r="G14591">
        <f>H14591*IFERROR(INDEX('Información SKU'!$H$1:$H$54,MATCH(E14591,'Información SKU'!$A$1:$A$54,0),1),15)</f>
        <v>1224</v>
      </c>
      <c r="H14591">
        <v>153</v>
      </c>
      <c r="I14591" s="12">
        <f>H14591/IFERROR(INDEX('Información SKU'!$K$1:$K$54,MATCH(E14591,'Información SKU'!$A$1:$A$54,0),1),40)</f>
        <v>3.06</v>
      </c>
      <c r="J14591" s="3">
        <v>43561</v>
      </c>
      <c r="K14591" s="12" t="s">
        <v>220</v>
      </c>
      <c r="L14591">
        <v>2</v>
      </c>
    </row>
    <row r="14592" spans="1:12" x14ac:dyDescent="0.25">
      <c r="A14592">
        <v>1004650</v>
      </c>
      <c r="B14592" t="s">
        <v>104</v>
      </c>
      <c r="C14592">
        <v>11028293</v>
      </c>
      <c r="D14592">
        <v>50</v>
      </c>
      <c r="E14592">
        <v>223</v>
      </c>
      <c r="F14592" t="s">
        <v>74</v>
      </c>
      <c r="G14592">
        <f>H14592*IFERROR(INDEX('Información SKU'!$H$1:$H$54,MATCH(E14592,'Información SKU'!$A$1:$A$54,0),1),15)</f>
        <v>114</v>
      </c>
      <c r="H14592">
        <v>19</v>
      </c>
      <c r="I14592" s="12">
        <f>H14592/IFERROR(INDEX('Información SKU'!$K$1:$K$54,MATCH(E14592,'Información SKU'!$A$1:$A$54,0),1),40)</f>
        <v>0.45238095238095238</v>
      </c>
      <c r="J14592" s="3">
        <v>43561</v>
      </c>
      <c r="K14592" s="12" t="s">
        <v>220</v>
      </c>
      <c r="L14592">
        <v>2</v>
      </c>
    </row>
    <row r="14593" spans="1:12" x14ac:dyDescent="0.25">
      <c r="A14593">
        <v>1004650</v>
      </c>
      <c r="B14593" t="s">
        <v>104</v>
      </c>
      <c r="C14593">
        <v>11028293</v>
      </c>
      <c r="D14593">
        <v>40</v>
      </c>
      <c r="E14593">
        <v>205</v>
      </c>
      <c r="F14593" t="s">
        <v>35</v>
      </c>
      <c r="G14593">
        <f>H14593*IFERROR(INDEX('Información SKU'!$H$1:$H$54,MATCH(E14593,'Información SKU'!$A$1:$A$54,0),1),15)</f>
        <v>184</v>
      </c>
      <c r="H14593">
        <v>23</v>
      </c>
      <c r="I14593" s="12">
        <f>H14593/IFERROR(INDEX('Información SKU'!$K$1:$K$54,MATCH(E14593,'Información SKU'!$A$1:$A$54,0),1),40)</f>
        <v>0.54761904761904767</v>
      </c>
      <c r="J14593" s="3">
        <v>43561</v>
      </c>
      <c r="K14593" s="12" t="s">
        <v>221</v>
      </c>
      <c r="L14593">
        <v>2</v>
      </c>
    </row>
    <row r="14594" spans="1:12" x14ac:dyDescent="0.25">
      <c r="A14594">
        <v>1004650</v>
      </c>
      <c r="B14594" t="s">
        <v>104</v>
      </c>
      <c r="C14594">
        <v>11028293</v>
      </c>
      <c r="D14594">
        <v>10</v>
      </c>
      <c r="E14594">
        <v>62</v>
      </c>
      <c r="F14594" t="s">
        <v>25</v>
      </c>
      <c r="G14594">
        <f>H14594*IFERROR(INDEX('Información SKU'!$H$1:$H$54,MATCH(E14594,'Información SKU'!$A$1:$A$54,0),1),15)</f>
        <v>112</v>
      </c>
      <c r="H14594">
        <v>14</v>
      </c>
      <c r="I14594" s="12">
        <f>H14594/IFERROR(INDEX('Información SKU'!$K$1:$K$54,MATCH(E14594,'Información SKU'!$A$1:$A$54,0),1),40)</f>
        <v>0.28000000000000003</v>
      </c>
      <c r="J14594" s="3">
        <v>43561</v>
      </c>
      <c r="K14594" s="12" t="s">
        <v>222</v>
      </c>
      <c r="L14594">
        <v>3</v>
      </c>
    </row>
    <row r="14595" spans="1:12" x14ac:dyDescent="0.25">
      <c r="A14595">
        <v>1003536</v>
      </c>
      <c r="B14595" t="s">
        <v>106</v>
      </c>
      <c r="C14595">
        <v>11028382</v>
      </c>
      <c r="D14595">
        <v>110</v>
      </c>
      <c r="E14595">
        <v>2381</v>
      </c>
      <c r="F14595" t="s">
        <v>93</v>
      </c>
      <c r="G14595">
        <f>H14595*IFERROR(INDEX('Información SKU'!$H$1:$H$54,MATCH(E14595,'Información SKU'!$A$1:$A$54,0),1),15)</f>
        <v>880</v>
      </c>
      <c r="H14595">
        <v>110</v>
      </c>
      <c r="I14595" s="12">
        <f>H14595/IFERROR(INDEX('Información SKU'!$K$1:$K$54,MATCH(E14595,'Información SKU'!$A$1:$A$54,0),1),40)</f>
        <v>0.62857142857142856</v>
      </c>
      <c r="J14595" s="3">
        <v>43561</v>
      </c>
      <c r="K14595" s="12" t="s">
        <v>218</v>
      </c>
      <c r="L14595">
        <v>1</v>
      </c>
    </row>
    <row r="14596" spans="1:12" x14ac:dyDescent="0.25">
      <c r="A14596">
        <v>1003536</v>
      </c>
      <c r="B14596" t="s">
        <v>106</v>
      </c>
      <c r="C14596">
        <v>11028382</v>
      </c>
      <c r="D14596">
        <v>100</v>
      </c>
      <c r="E14596">
        <v>2396</v>
      </c>
      <c r="F14596" t="s">
        <v>68</v>
      </c>
      <c r="G14596">
        <f>H14596*IFERROR(INDEX('Información SKU'!$H$1:$H$54,MATCH(E14596,'Información SKU'!$A$1:$A$54,0),1),15)</f>
        <v>1050</v>
      </c>
      <c r="H14596">
        <v>70</v>
      </c>
      <c r="I14596" s="12">
        <f>H14596/IFERROR(INDEX('Información SKU'!$K$1:$K$54,MATCH(E14596,'Información SKU'!$A$1:$A$54,0),1),40)</f>
        <v>1.4</v>
      </c>
      <c r="J14596" s="3">
        <v>43561</v>
      </c>
      <c r="K14596" s="12" t="s">
        <v>220</v>
      </c>
      <c r="L14596">
        <v>2</v>
      </c>
    </row>
    <row r="14597" spans="1:12" x14ac:dyDescent="0.25">
      <c r="A14597">
        <v>1003536</v>
      </c>
      <c r="B14597" t="s">
        <v>106</v>
      </c>
      <c r="C14597">
        <v>11028382</v>
      </c>
      <c r="D14597">
        <v>90</v>
      </c>
      <c r="E14597">
        <v>2390</v>
      </c>
      <c r="F14597" t="s">
        <v>69</v>
      </c>
      <c r="G14597">
        <f>H14597*IFERROR(INDEX('Información SKU'!$H$1:$H$54,MATCH(E14597,'Información SKU'!$A$1:$A$54,0),1),15)</f>
        <v>1464</v>
      </c>
      <c r="H14597">
        <v>122</v>
      </c>
      <c r="I14597" s="12">
        <f>H14597/IFERROR(INDEX('Información SKU'!$K$1:$K$54,MATCH(E14597,'Información SKU'!$A$1:$A$54,0),1),40)</f>
        <v>0.69714285714285718</v>
      </c>
      <c r="J14597" s="3">
        <v>43561</v>
      </c>
      <c r="K14597" s="12" t="s">
        <v>219</v>
      </c>
      <c r="L14597">
        <v>1</v>
      </c>
    </row>
    <row r="14598" spans="1:12" x14ac:dyDescent="0.25">
      <c r="A14598">
        <v>1003536</v>
      </c>
      <c r="B14598" t="s">
        <v>106</v>
      </c>
      <c r="C14598">
        <v>11028382</v>
      </c>
      <c r="D14598">
        <v>80</v>
      </c>
      <c r="E14598">
        <v>2384</v>
      </c>
      <c r="F14598" t="s">
        <v>10</v>
      </c>
      <c r="G14598">
        <f>H14598*IFERROR(INDEX('Información SKU'!$H$1:$H$54,MATCH(E14598,'Información SKU'!$A$1:$A$54,0),1),15)</f>
        <v>606</v>
      </c>
      <c r="H14598">
        <v>101</v>
      </c>
      <c r="I14598" s="12">
        <f>H14598/IFERROR(INDEX('Información SKU'!$K$1:$K$54,MATCH(E14598,'Información SKU'!$A$1:$A$54,0),1),40)</f>
        <v>1.0520833333333333</v>
      </c>
      <c r="J14598" s="3">
        <v>43561</v>
      </c>
      <c r="K14598" s="12" t="s">
        <v>222</v>
      </c>
      <c r="L14598">
        <v>3</v>
      </c>
    </row>
    <row r="14599" spans="1:12" x14ac:dyDescent="0.25">
      <c r="A14599">
        <v>1003536</v>
      </c>
      <c r="B14599" t="s">
        <v>106</v>
      </c>
      <c r="C14599">
        <v>11028382</v>
      </c>
      <c r="D14599">
        <v>30</v>
      </c>
      <c r="E14599">
        <v>61</v>
      </c>
      <c r="F14599" t="s">
        <v>20</v>
      </c>
      <c r="G14599">
        <f>H14599*IFERROR(INDEX('Información SKU'!$H$1:$H$54,MATCH(E14599,'Información SKU'!$A$1:$A$54,0),1),15)</f>
        <v>1560</v>
      </c>
      <c r="H14599">
        <v>104</v>
      </c>
      <c r="I14599" s="12">
        <f>H14599/IFERROR(INDEX('Información SKU'!$K$1:$K$54,MATCH(E14599,'Información SKU'!$A$1:$A$54,0),1),40)</f>
        <v>1.7333333333333334</v>
      </c>
      <c r="J14599" s="3">
        <v>43561</v>
      </c>
      <c r="K14599" s="12" t="s">
        <v>219</v>
      </c>
      <c r="L14599">
        <v>1</v>
      </c>
    </row>
    <row r="14600" spans="1:12" x14ac:dyDescent="0.25">
      <c r="A14600">
        <v>1003536</v>
      </c>
      <c r="B14600" t="s">
        <v>106</v>
      </c>
      <c r="C14600">
        <v>11028382</v>
      </c>
      <c r="D14600">
        <v>20</v>
      </c>
      <c r="E14600">
        <v>62</v>
      </c>
      <c r="F14600" t="s">
        <v>25</v>
      </c>
      <c r="G14600">
        <f>H14600*IFERROR(INDEX('Información SKU'!$H$1:$H$54,MATCH(E14600,'Información SKU'!$A$1:$A$54,0),1),15)</f>
        <v>1024</v>
      </c>
      <c r="H14600">
        <v>128</v>
      </c>
      <c r="I14600" s="12">
        <f>H14600/IFERROR(INDEX('Información SKU'!$K$1:$K$54,MATCH(E14600,'Información SKU'!$A$1:$A$54,0),1),40)</f>
        <v>2.56</v>
      </c>
      <c r="J14600" s="3">
        <v>43561</v>
      </c>
      <c r="K14600" s="12" t="s">
        <v>222</v>
      </c>
      <c r="L14600">
        <v>3</v>
      </c>
    </row>
    <row r="14601" spans="1:12" x14ac:dyDescent="0.25">
      <c r="A14601">
        <v>1003536</v>
      </c>
      <c r="B14601" t="s">
        <v>106</v>
      </c>
      <c r="C14601">
        <v>11028382</v>
      </c>
      <c r="D14601">
        <v>10</v>
      </c>
      <c r="E14601">
        <v>511</v>
      </c>
      <c r="F14601" t="s">
        <v>29</v>
      </c>
      <c r="G14601">
        <f>H14601*IFERROR(INDEX('Información SKU'!$H$1:$H$54,MATCH(E14601,'Información SKU'!$A$1:$A$54,0),1),15)</f>
        <v>800</v>
      </c>
      <c r="H14601">
        <v>100</v>
      </c>
      <c r="I14601" s="12">
        <f>H14601/IFERROR(INDEX('Información SKU'!$K$1:$K$54,MATCH(E14601,'Información SKU'!$A$1:$A$54,0),1),40)</f>
        <v>1.6666666666666667</v>
      </c>
      <c r="J14601" s="3">
        <v>43561</v>
      </c>
      <c r="K14601" s="12" t="s">
        <v>221</v>
      </c>
      <c r="L14601">
        <v>2</v>
      </c>
    </row>
    <row r="14602" spans="1:12" x14ac:dyDescent="0.25">
      <c r="A14602">
        <v>1003536</v>
      </c>
      <c r="B14602" t="s">
        <v>106</v>
      </c>
      <c r="C14602">
        <v>11028384</v>
      </c>
      <c r="D14602">
        <v>50</v>
      </c>
      <c r="E14602">
        <v>2383</v>
      </c>
      <c r="F14602" t="s">
        <v>92</v>
      </c>
      <c r="G14602">
        <f>H14602*IFERROR(INDEX('Información SKU'!$H$1:$H$54,MATCH(E14602,'Información SKU'!$A$1:$A$54,0),1),15)</f>
        <v>882</v>
      </c>
      <c r="H14602">
        <v>147</v>
      </c>
      <c r="I14602" s="12">
        <f>H14602/IFERROR(INDEX('Información SKU'!$K$1:$K$54,MATCH(E14602,'Información SKU'!$A$1:$A$54,0),1),40)</f>
        <v>0.84</v>
      </c>
      <c r="J14602" s="3">
        <v>43561</v>
      </c>
      <c r="K14602" s="12" t="s">
        <v>222</v>
      </c>
      <c r="L14602">
        <v>3</v>
      </c>
    </row>
    <row r="14603" spans="1:12" x14ac:dyDescent="0.25">
      <c r="A14603">
        <v>1003536</v>
      </c>
      <c r="B14603" t="s">
        <v>106</v>
      </c>
      <c r="C14603">
        <v>11028384</v>
      </c>
      <c r="D14603">
        <v>30</v>
      </c>
      <c r="E14603">
        <v>205</v>
      </c>
      <c r="F14603" t="s">
        <v>35</v>
      </c>
      <c r="G14603">
        <f>H14603*IFERROR(INDEX('Información SKU'!$H$1:$H$54,MATCH(E14603,'Información SKU'!$A$1:$A$54,0),1),15)</f>
        <v>3528</v>
      </c>
      <c r="H14603">
        <v>441</v>
      </c>
      <c r="I14603" s="12">
        <f>H14603/IFERROR(INDEX('Información SKU'!$K$1:$K$54,MATCH(E14603,'Información SKU'!$A$1:$A$54,0),1),40)</f>
        <v>10.5</v>
      </c>
      <c r="J14603" s="3">
        <v>43561</v>
      </c>
      <c r="K14603" s="12" t="s">
        <v>220</v>
      </c>
      <c r="L14603">
        <v>2</v>
      </c>
    </row>
    <row r="14604" spans="1:12" x14ac:dyDescent="0.25">
      <c r="A14604">
        <v>1003536</v>
      </c>
      <c r="B14604" t="s">
        <v>106</v>
      </c>
      <c r="C14604">
        <v>11028384</v>
      </c>
      <c r="D14604">
        <v>20</v>
      </c>
      <c r="E14604">
        <v>5273</v>
      </c>
      <c r="F14604" t="s">
        <v>82</v>
      </c>
      <c r="G14604">
        <f>H14604*IFERROR(INDEX('Información SKU'!$H$1:$H$54,MATCH(E14604,'Información SKU'!$A$1:$A$54,0),1),15)</f>
        <v>2904</v>
      </c>
      <c r="H14604">
        <v>484</v>
      </c>
      <c r="I14604" s="12">
        <f>H14604/IFERROR(INDEX('Información SKU'!$K$1:$K$54,MATCH(E14604,'Información SKU'!$A$1:$A$54,0),1),40)</f>
        <v>6.9142857142857146</v>
      </c>
      <c r="J14604" s="3">
        <v>43561</v>
      </c>
      <c r="K14604" s="12" t="s">
        <v>220</v>
      </c>
      <c r="L14604">
        <v>2</v>
      </c>
    </row>
    <row r="14605" spans="1:12" x14ac:dyDescent="0.25">
      <c r="A14605">
        <v>1003536</v>
      </c>
      <c r="B14605" t="s">
        <v>106</v>
      </c>
      <c r="C14605">
        <v>11028384</v>
      </c>
      <c r="D14605">
        <v>10</v>
      </c>
      <c r="E14605">
        <v>5274</v>
      </c>
      <c r="F14605" t="s">
        <v>72</v>
      </c>
      <c r="G14605">
        <f>H14605*IFERROR(INDEX('Información SKU'!$H$1:$H$54,MATCH(E14605,'Información SKU'!$A$1:$A$54,0),1),15)</f>
        <v>3024</v>
      </c>
      <c r="H14605">
        <v>378</v>
      </c>
      <c r="I14605" s="12">
        <f>H14605/IFERROR(INDEX('Información SKU'!$K$1:$K$54,MATCH(E14605,'Información SKU'!$A$1:$A$54,0),1),40)</f>
        <v>5.4</v>
      </c>
      <c r="J14605" s="3">
        <v>43561</v>
      </c>
      <c r="K14605" s="12" t="s">
        <v>218</v>
      </c>
      <c r="L14605">
        <v>1</v>
      </c>
    </row>
    <row r="14606" spans="1:12" x14ac:dyDescent="0.25">
      <c r="A14606">
        <v>1003536</v>
      </c>
      <c r="B14606" t="s">
        <v>106</v>
      </c>
      <c r="C14606">
        <v>11028394</v>
      </c>
      <c r="D14606">
        <v>640</v>
      </c>
      <c r="E14606">
        <v>320</v>
      </c>
      <c r="F14606" t="s">
        <v>31</v>
      </c>
      <c r="G14606">
        <f>H14606*IFERROR(INDEX('Información SKU'!$H$1:$H$54,MATCH(E14606,'Información SKU'!$A$1:$A$54,0),1),15)</f>
        <v>210</v>
      </c>
      <c r="H14606">
        <v>14</v>
      </c>
      <c r="I14606" s="12">
        <f>H14606/IFERROR(INDEX('Información SKU'!$K$1:$K$54,MATCH(E14606,'Información SKU'!$A$1:$A$54,0),1),40)</f>
        <v>0.17948717948717949</v>
      </c>
      <c r="J14606" s="3">
        <v>43561</v>
      </c>
      <c r="K14606" s="12" t="s">
        <v>222</v>
      </c>
      <c r="L14606">
        <v>3</v>
      </c>
    </row>
    <row r="14607" spans="1:12" x14ac:dyDescent="0.25">
      <c r="A14607">
        <v>1003536</v>
      </c>
      <c r="B14607" t="s">
        <v>106</v>
      </c>
      <c r="C14607">
        <v>11028394</v>
      </c>
      <c r="D14607">
        <v>610</v>
      </c>
      <c r="E14607">
        <v>5245</v>
      </c>
      <c r="F14607" t="s">
        <v>85</v>
      </c>
      <c r="G14607">
        <f>H14607*IFERROR(INDEX('Información SKU'!$H$1:$H$54,MATCH(E14607,'Información SKU'!$A$1:$A$54,0),1),15)</f>
        <v>120</v>
      </c>
      <c r="H14607">
        <v>8</v>
      </c>
      <c r="I14607" s="12">
        <f>H14607/IFERROR(INDEX('Información SKU'!$K$1:$K$54,MATCH(E14607,'Información SKU'!$A$1:$A$54,0),1),40)</f>
        <v>8.3333333333333329E-2</v>
      </c>
      <c r="J14607" s="3">
        <v>43561</v>
      </c>
      <c r="K14607" s="12" t="s">
        <v>223</v>
      </c>
      <c r="L14607">
        <v>3</v>
      </c>
    </row>
    <row r="14608" spans="1:12" x14ac:dyDescent="0.25">
      <c r="A14608">
        <v>1003536</v>
      </c>
      <c r="B14608" t="s">
        <v>106</v>
      </c>
      <c r="C14608">
        <v>11028394</v>
      </c>
      <c r="D14608">
        <v>600</v>
      </c>
      <c r="E14608">
        <v>5246</v>
      </c>
      <c r="F14608" t="s">
        <v>73</v>
      </c>
      <c r="G14608">
        <f>H14608*IFERROR(INDEX('Información SKU'!$H$1:$H$54,MATCH(E14608,'Información SKU'!$A$1:$A$54,0),1),15)</f>
        <v>48</v>
      </c>
      <c r="H14608">
        <v>8</v>
      </c>
      <c r="I14608" s="12">
        <f>H14608/IFERROR(INDEX('Información SKU'!$K$1:$K$54,MATCH(E14608,'Información SKU'!$A$1:$A$54,0),1),40)</f>
        <v>0.10666666666666667</v>
      </c>
      <c r="J14608" s="3">
        <v>43561</v>
      </c>
      <c r="K14608" s="12" t="s">
        <v>222</v>
      </c>
      <c r="L14608">
        <v>3</v>
      </c>
    </row>
    <row r="14609" spans="1:12" x14ac:dyDescent="0.25">
      <c r="A14609">
        <v>1003536</v>
      </c>
      <c r="B14609" t="s">
        <v>106</v>
      </c>
      <c r="C14609">
        <v>11028394</v>
      </c>
      <c r="D14609">
        <v>590</v>
      </c>
      <c r="E14609">
        <v>5233</v>
      </c>
      <c r="F14609" t="s">
        <v>91</v>
      </c>
      <c r="G14609">
        <f>H14609*IFERROR(INDEX('Información SKU'!$H$1:$H$54,MATCH(E14609,'Información SKU'!$A$1:$A$54,0),1),15)</f>
        <v>588</v>
      </c>
      <c r="H14609">
        <v>49</v>
      </c>
      <c r="I14609" s="12">
        <f>H14609/IFERROR(INDEX('Información SKU'!$K$1:$K$54,MATCH(E14609,'Información SKU'!$A$1:$A$54,0),1),40)</f>
        <v>0.90740740740740744</v>
      </c>
      <c r="J14609" s="3">
        <v>43561</v>
      </c>
      <c r="K14609" s="12" t="s">
        <v>219</v>
      </c>
      <c r="L14609">
        <v>1</v>
      </c>
    </row>
    <row r="14610" spans="1:12" x14ac:dyDescent="0.25">
      <c r="A14610">
        <v>1003536</v>
      </c>
      <c r="B14610" t="s">
        <v>106</v>
      </c>
      <c r="C14610">
        <v>11028394</v>
      </c>
      <c r="D14610">
        <v>580</v>
      </c>
      <c r="E14610">
        <v>5236</v>
      </c>
      <c r="F14610" t="s">
        <v>89</v>
      </c>
      <c r="G14610">
        <f>H14610*IFERROR(INDEX('Información SKU'!$H$1:$H$54,MATCH(E14610,'Información SKU'!$A$1:$A$54,0),1),15)</f>
        <v>360</v>
      </c>
      <c r="H14610">
        <v>30</v>
      </c>
      <c r="I14610" s="12">
        <f>H14610/IFERROR(INDEX('Información SKU'!$K$1:$K$54,MATCH(E14610,'Información SKU'!$A$1:$A$54,0),1),40)</f>
        <v>0.54545454545454541</v>
      </c>
      <c r="J14610" s="3">
        <v>43561</v>
      </c>
      <c r="K14610" s="12" t="s">
        <v>218</v>
      </c>
      <c r="L14610">
        <v>1</v>
      </c>
    </row>
    <row r="14611" spans="1:12" x14ac:dyDescent="0.25">
      <c r="A14611">
        <v>1003536</v>
      </c>
      <c r="B14611" t="s">
        <v>106</v>
      </c>
      <c r="C14611">
        <v>11028394</v>
      </c>
      <c r="D14611">
        <v>570</v>
      </c>
      <c r="E14611">
        <v>5243</v>
      </c>
      <c r="F14611" t="s">
        <v>86</v>
      </c>
      <c r="G14611">
        <f>H14611*IFERROR(INDEX('Información SKU'!$H$1:$H$54,MATCH(E14611,'Información SKU'!$A$1:$A$54,0),1),15)</f>
        <v>240</v>
      </c>
      <c r="H14611">
        <v>20</v>
      </c>
      <c r="I14611" s="12">
        <f>H14611/IFERROR(INDEX('Información SKU'!$K$1:$K$54,MATCH(E14611,'Información SKU'!$A$1:$A$54,0),1),40)</f>
        <v>0.26666666666666666</v>
      </c>
      <c r="J14611" s="3">
        <v>43561</v>
      </c>
      <c r="K14611" s="12" t="s">
        <v>222</v>
      </c>
      <c r="L14611">
        <v>3</v>
      </c>
    </row>
    <row r="14612" spans="1:12" x14ac:dyDescent="0.25">
      <c r="A14612">
        <v>1003536</v>
      </c>
      <c r="B14612" t="s">
        <v>106</v>
      </c>
      <c r="C14612">
        <v>11028394</v>
      </c>
      <c r="D14612">
        <v>560</v>
      </c>
      <c r="E14612">
        <v>5242</v>
      </c>
      <c r="F14612" t="s">
        <v>87</v>
      </c>
      <c r="G14612">
        <f>H14612*IFERROR(INDEX('Información SKU'!$H$1:$H$54,MATCH(E14612,'Información SKU'!$A$1:$A$54,0),1),15)</f>
        <v>270</v>
      </c>
      <c r="H14612">
        <v>18</v>
      </c>
      <c r="I14612" s="12">
        <f>H14612/IFERROR(INDEX('Información SKU'!$K$1:$K$54,MATCH(E14612,'Información SKU'!$A$1:$A$54,0),1),40)</f>
        <v>0.1875</v>
      </c>
      <c r="J14612" s="3">
        <v>43561</v>
      </c>
      <c r="K14612" s="12" t="s">
        <v>221</v>
      </c>
      <c r="L14612">
        <v>2</v>
      </c>
    </row>
    <row r="14613" spans="1:12" x14ac:dyDescent="0.25">
      <c r="A14613">
        <v>1003536</v>
      </c>
      <c r="B14613" t="s">
        <v>106</v>
      </c>
      <c r="C14613">
        <v>11028394</v>
      </c>
      <c r="D14613">
        <v>550</v>
      </c>
      <c r="E14613">
        <v>478</v>
      </c>
      <c r="F14613" t="s">
        <v>76</v>
      </c>
      <c r="G14613">
        <f>H14613*IFERROR(INDEX('Información SKU'!$H$1:$H$54,MATCH(E14613,'Información SKU'!$A$1:$A$54,0),1),15)</f>
        <v>180</v>
      </c>
      <c r="H14613">
        <v>12</v>
      </c>
      <c r="I14613" s="12">
        <f>H14613/IFERROR(INDEX('Información SKU'!$K$1:$K$54,MATCH(E14613,'Información SKU'!$A$1:$A$54,0),1),40)</f>
        <v>0.17142857142857143</v>
      </c>
      <c r="J14613" s="3">
        <v>43561</v>
      </c>
      <c r="K14613" s="12" t="s">
        <v>221</v>
      </c>
      <c r="L14613">
        <v>2</v>
      </c>
    </row>
    <row r="14614" spans="1:12" x14ac:dyDescent="0.25">
      <c r="A14614">
        <v>1003536</v>
      </c>
      <c r="B14614" t="s">
        <v>106</v>
      </c>
      <c r="C14614">
        <v>11028394</v>
      </c>
      <c r="D14614">
        <v>540</v>
      </c>
      <c r="E14614">
        <v>416</v>
      </c>
      <c r="F14614" t="s">
        <v>81</v>
      </c>
      <c r="G14614">
        <f>H14614*IFERROR(INDEX('Información SKU'!$H$1:$H$54,MATCH(E14614,'Información SKU'!$A$1:$A$54,0),1),15)</f>
        <v>195</v>
      </c>
      <c r="H14614">
        <v>13</v>
      </c>
      <c r="I14614" s="12">
        <f>H14614/IFERROR(INDEX('Información SKU'!$K$1:$K$54,MATCH(E14614,'Información SKU'!$A$1:$A$54,0),1),40)</f>
        <v>0.18571428571428572</v>
      </c>
      <c r="J14614" s="3">
        <v>43561</v>
      </c>
      <c r="K14614" s="12" t="s">
        <v>218</v>
      </c>
      <c r="L14614">
        <v>1</v>
      </c>
    </row>
    <row r="14615" spans="1:12" x14ac:dyDescent="0.25">
      <c r="A14615">
        <v>1003536</v>
      </c>
      <c r="B14615" t="s">
        <v>106</v>
      </c>
      <c r="C14615">
        <v>11028394</v>
      </c>
      <c r="D14615">
        <v>650</v>
      </c>
      <c r="E14615">
        <v>480</v>
      </c>
      <c r="F14615" t="s">
        <v>77</v>
      </c>
      <c r="G14615">
        <f>H14615*IFERROR(INDEX('Información SKU'!$H$1:$H$54,MATCH(E14615,'Información SKU'!$A$1:$A$54,0),1),15)</f>
        <v>136</v>
      </c>
      <c r="H14615">
        <v>17</v>
      </c>
      <c r="I14615" s="12">
        <f>H14615/IFERROR(INDEX('Información SKU'!$K$1:$K$54,MATCH(E14615,'Información SKU'!$A$1:$A$54,0),1),40)</f>
        <v>0.21794871794871795</v>
      </c>
      <c r="J14615" s="3">
        <v>43561</v>
      </c>
      <c r="K14615" s="12" t="s">
        <v>218</v>
      </c>
      <c r="L14615">
        <v>1</v>
      </c>
    </row>
    <row r="14616" spans="1:12" x14ac:dyDescent="0.25">
      <c r="A14616">
        <v>1003536</v>
      </c>
      <c r="B14616" t="s">
        <v>106</v>
      </c>
      <c r="C14616">
        <v>11028394</v>
      </c>
      <c r="D14616">
        <v>660</v>
      </c>
      <c r="E14616">
        <v>460</v>
      </c>
      <c r="F14616" t="s">
        <v>38</v>
      </c>
      <c r="G14616">
        <f>H14616*IFERROR(INDEX('Información SKU'!$H$1:$H$54,MATCH(E14616,'Información SKU'!$A$1:$A$54,0),1),15)</f>
        <v>270</v>
      </c>
      <c r="H14616">
        <v>18</v>
      </c>
      <c r="I14616" s="12">
        <f>H14616/IFERROR(INDEX('Información SKU'!$K$1:$K$54,MATCH(E14616,'Información SKU'!$A$1:$A$54,0),1),40)</f>
        <v>0.23076923076923078</v>
      </c>
      <c r="J14616" s="3">
        <v>43561</v>
      </c>
      <c r="K14616" s="12" t="s">
        <v>220</v>
      </c>
      <c r="L14616">
        <v>2</v>
      </c>
    </row>
    <row r="14617" spans="1:12" x14ac:dyDescent="0.25">
      <c r="A14617">
        <v>1003536</v>
      </c>
      <c r="B14617" t="s">
        <v>106</v>
      </c>
      <c r="C14617">
        <v>11028394</v>
      </c>
      <c r="D14617">
        <v>90</v>
      </c>
      <c r="E14617">
        <v>5275</v>
      </c>
      <c r="F14617" t="s">
        <v>75</v>
      </c>
      <c r="G14617">
        <f>H14617*IFERROR(INDEX('Información SKU'!$H$1:$H$54,MATCH(E14617,'Información SKU'!$A$1:$A$54,0),1),15)</f>
        <v>228</v>
      </c>
      <c r="H14617">
        <v>38</v>
      </c>
      <c r="I14617" s="12">
        <f>H14617/IFERROR(INDEX('Información SKU'!$K$1:$K$54,MATCH(E14617,'Información SKU'!$A$1:$A$54,0),1),40)</f>
        <v>0.54285714285714282</v>
      </c>
      <c r="J14617" s="3">
        <v>43561</v>
      </c>
      <c r="K14617" s="12" t="s">
        <v>221</v>
      </c>
      <c r="L14617">
        <v>2</v>
      </c>
    </row>
    <row r="14618" spans="1:12" x14ac:dyDescent="0.25">
      <c r="A14618">
        <v>1003536</v>
      </c>
      <c r="B14618" t="s">
        <v>106</v>
      </c>
      <c r="C14618">
        <v>11028394</v>
      </c>
      <c r="D14618">
        <v>100</v>
      </c>
      <c r="E14618">
        <v>527</v>
      </c>
      <c r="F14618" t="s">
        <v>80</v>
      </c>
      <c r="G14618">
        <f>H14618*IFERROR(INDEX('Información SKU'!$H$1:$H$54,MATCH(E14618,'Información SKU'!$A$1:$A$54,0),1),15)</f>
        <v>135</v>
      </c>
      <c r="H14618">
        <v>9</v>
      </c>
      <c r="I14618" s="12">
        <f>H14618/IFERROR(INDEX('Información SKU'!$K$1:$K$54,MATCH(E14618,'Información SKU'!$A$1:$A$54,0),1),40)</f>
        <v>0.15</v>
      </c>
      <c r="J14618" s="3">
        <v>43561</v>
      </c>
      <c r="K14618" s="12" t="s">
        <v>222</v>
      </c>
      <c r="L14618">
        <v>3</v>
      </c>
    </row>
    <row r="14619" spans="1:12" x14ac:dyDescent="0.25">
      <c r="A14619">
        <v>1003536</v>
      </c>
      <c r="B14619" t="s">
        <v>106</v>
      </c>
      <c r="C14619">
        <v>11028394</v>
      </c>
      <c r="D14619">
        <v>110</v>
      </c>
      <c r="E14619">
        <v>510</v>
      </c>
      <c r="F14619" t="s">
        <v>30</v>
      </c>
      <c r="G14619">
        <f>H14619*IFERROR(INDEX('Información SKU'!$H$1:$H$54,MATCH(E14619,'Información SKU'!$A$1:$A$54,0),1),15)</f>
        <v>60</v>
      </c>
      <c r="H14619">
        <v>10</v>
      </c>
      <c r="I14619" s="12">
        <f>H14619/IFERROR(INDEX('Información SKU'!$K$1:$K$54,MATCH(E14619,'Información SKU'!$A$1:$A$54,0),1),40)</f>
        <v>0.2</v>
      </c>
      <c r="J14619" s="3">
        <v>43561</v>
      </c>
      <c r="K14619" s="12" t="s">
        <v>222</v>
      </c>
      <c r="L14619">
        <v>3</v>
      </c>
    </row>
    <row r="14620" spans="1:12" x14ac:dyDescent="0.25">
      <c r="A14620">
        <v>1003536</v>
      </c>
      <c r="B14620" t="s">
        <v>106</v>
      </c>
      <c r="C14620">
        <v>11028394</v>
      </c>
      <c r="D14620">
        <v>120</v>
      </c>
      <c r="E14620">
        <v>63</v>
      </c>
      <c r="F14620" t="s">
        <v>1</v>
      </c>
      <c r="G14620">
        <f>H14620*IFERROR(INDEX('Información SKU'!$H$1:$H$54,MATCH(E14620,'Información SKU'!$A$1:$A$54,0),1),15)</f>
        <v>795</v>
      </c>
      <c r="H14620">
        <v>53</v>
      </c>
      <c r="I14620" s="12">
        <f>H14620/IFERROR(INDEX('Información SKU'!$K$1:$K$54,MATCH(E14620,'Información SKU'!$A$1:$A$54,0),1),40)</f>
        <v>1.2619047619047619</v>
      </c>
      <c r="J14620" s="3">
        <v>43561</v>
      </c>
      <c r="K14620" s="12" t="s">
        <v>221</v>
      </c>
      <c r="L14620">
        <v>2</v>
      </c>
    </row>
    <row r="14621" spans="1:12" x14ac:dyDescent="0.25">
      <c r="A14621">
        <v>1003536</v>
      </c>
      <c r="B14621" t="s">
        <v>106</v>
      </c>
      <c r="C14621">
        <v>11028394</v>
      </c>
      <c r="D14621">
        <v>140</v>
      </c>
      <c r="E14621">
        <v>5402</v>
      </c>
      <c r="F14621" t="s">
        <v>32</v>
      </c>
      <c r="G14621">
        <f>H14621*IFERROR(INDEX('Información SKU'!$H$1:$H$54,MATCH(E14621,'Información SKU'!$A$1:$A$54,0),1),15)</f>
        <v>60</v>
      </c>
      <c r="H14621">
        <v>10</v>
      </c>
      <c r="I14621" s="12">
        <f>H14621/IFERROR(INDEX('Información SKU'!$K$1:$K$54,MATCH(E14621,'Información SKU'!$A$1:$A$54,0),1),40)</f>
        <v>0.16666666666666666</v>
      </c>
      <c r="J14621" s="3">
        <v>43561</v>
      </c>
      <c r="K14621" s="12" t="s">
        <v>220</v>
      </c>
      <c r="L14621">
        <v>2</v>
      </c>
    </row>
    <row r="14622" spans="1:12" x14ac:dyDescent="0.25">
      <c r="A14622">
        <v>1003536</v>
      </c>
      <c r="B14622" t="s">
        <v>106</v>
      </c>
      <c r="C14622">
        <v>11028394</v>
      </c>
      <c r="D14622">
        <v>150</v>
      </c>
      <c r="E14622">
        <v>1200</v>
      </c>
      <c r="F14622" t="s">
        <v>17</v>
      </c>
      <c r="G14622">
        <f>H14622*IFERROR(INDEX('Información SKU'!$H$1:$H$54,MATCH(E14622,'Información SKU'!$A$1:$A$54,0),1),15)</f>
        <v>54</v>
      </c>
      <c r="H14622">
        <v>9</v>
      </c>
      <c r="I14622" s="12">
        <f>H14622/IFERROR(INDEX('Información SKU'!$K$1:$K$54,MATCH(E14622,'Información SKU'!$A$1:$A$54,0),1),40)</f>
        <v>0.21428571428571427</v>
      </c>
      <c r="J14622" s="3">
        <v>43561</v>
      </c>
      <c r="K14622" s="12" t="s">
        <v>218</v>
      </c>
      <c r="L14622">
        <v>1</v>
      </c>
    </row>
    <row r="14623" spans="1:12" x14ac:dyDescent="0.25">
      <c r="A14623">
        <v>1003536</v>
      </c>
      <c r="B14623" t="s">
        <v>106</v>
      </c>
      <c r="C14623">
        <v>11028394</v>
      </c>
      <c r="D14623">
        <v>160</v>
      </c>
      <c r="E14623">
        <v>1199</v>
      </c>
      <c r="F14623" t="s">
        <v>26</v>
      </c>
      <c r="G14623">
        <f>H14623*IFERROR(INDEX('Información SKU'!$H$1:$H$54,MATCH(E14623,'Información SKU'!$A$1:$A$54,0),1),15)</f>
        <v>120</v>
      </c>
      <c r="H14623">
        <v>10</v>
      </c>
      <c r="I14623" s="12">
        <f>H14623/IFERROR(INDEX('Información SKU'!$K$1:$K$54,MATCH(E14623,'Información SKU'!$A$1:$A$54,0),1),40)</f>
        <v>0.16666666666666666</v>
      </c>
      <c r="J14623" s="3">
        <v>43561</v>
      </c>
      <c r="K14623" s="12" t="s">
        <v>219</v>
      </c>
      <c r="L14623">
        <v>1</v>
      </c>
    </row>
    <row r="14624" spans="1:12" x14ac:dyDescent="0.25">
      <c r="A14624">
        <v>1003536</v>
      </c>
      <c r="B14624" t="s">
        <v>106</v>
      </c>
      <c r="C14624">
        <v>11028394</v>
      </c>
      <c r="D14624">
        <v>170</v>
      </c>
      <c r="E14624">
        <v>521</v>
      </c>
      <c r="F14624" t="s">
        <v>28</v>
      </c>
      <c r="G14624">
        <f>H14624*IFERROR(INDEX('Información SKU'!$H$1:$H$54,MATCH(E14624,'Información SKU'!$A$1:$A$54,0),1),15)</f>
        <v>104</v>
      </c>
      <c r="H14624">
        <v>13</v>
      </c>
      <c r="I14624" s="12">
        <f>H14624/IFERROR(INDEX('Información SKU'!$K$1:$K$54,MATCH(E14624,'Información SKU'!$A$1:$A$54,0),1),40)</f>
        <v>0.21666666666666667</v>
      </c>
      <c r="J14624" s="3">
        <v>43561</v>
      </c>
      <c r="K14624" s="12" t="s">
        <v>219</v>
      </c>
      <c r="L14624">
        <v>1</v>
      </c>
    </row>
    <row r="14625" spans="1:12" x14ac:dyDescent="0.25">
      <c r="A14625">
        <v>1003536</v>
      </c>
      <c r="B14625" t="s">
        <v>106</v>
      </c>
      <c r="C14625">
        <v>11028394</v>
      </c>
      <c r="D14625">
        <v>180</v>
      </c>
      <c r="E14625">
        <v>509</v>
      </c>
      <c r="F14625" t="s">
        <v>0</v>
      </c>
      <c r="G14625">
        <f>H14625*IFERROR(INDEX('Información SKU'!$H$1:$H$54,MATCH(E14625,'Información SKU'!$A$1:$A$54,0),1),15)</f>
        <v>192</v>
      </c>
      <c r="H14625">
        <v>32</v>
      </c>
      <c r="I14625" s="12">
        <f>H14625/IFERROR(INDEX('Información SKU'!$K$1:$K$54,MATCH(E14625,'Información SKU'!$A$1:$A$54,0),1),40)</f>
        <v>0.4</v>
      </c>
      <c r="J14625" s="3">
        <v>43561</v>
      </c>
      <c r="K14625" s="12" t="s">
        <v>222</v>
      </c>
      <c r="L14625">
        <v>3</v>
      </c>
    </row>
    <row r="14626" spans="1:12" x14ac:dyDescent="0.25">
      <c r="A14626">
        <v>1003536</v>
      </c>
      <c r="B14626" t="s">
        <v>106</v>
      </c>
      <c r="C14626">
        <v>11028394</v>
      </c>
      <c r="D14626">
        <v>350</v>
      </c>
      <c r="E14626">
        <v>2382</v>
      </c>
      <c r="F14626" t="s">
        <v>34</v>
      </c>
      <c r="G14626">
        <f>H14626*IFERROR(INDEX('Información SKU'!$H$1:$H$54,MATCH(E14626,'Información SKU'!$A$1:$A$54,0),1),15)</f>
        <v>348</v>
      </c>
      <c r="H14626">
        <v>58</v>
      </c>
      <c r="I14626" s="12">
        <f>H14626/IFERROR(INDEX('Información SKU'!$K$1:$K$54,MATCH(E14626,'Información SKU'!$A$1:$A$54,0),1),40)</f>
        <v>0.60416666666666663</v>
      </c>
      <c r="J14626" s="3">
        <v>43561</v>
      </c>
      <c r="K14626" s="12" t="s">
        <v>220</v>
      </c>
      <c r="L14626">
        <v>2</v>
      </c>
    </row>
    <row r="14627" spans="1:12" x14ac:dyDescent="0.25">
      <c r="A14627">
        <v>1003536</v>
      </c>
      <c r="B14627" t="s">
        <v>106</v>
      </c>
      <c r="C14627">
        <v>11028394</v>
      </c>
      <c r="D14627">
        <v>340</v>
      </c>
      <c r="E14627">
        <v>2397</v>
      </c>
      <c r="F14627" t="s">
        <v>67</v>
      </c>
      <c r="G14627">
        <f>H14627*IFERROR(INDEX('Información SKU'!$H$1:$H$54,MATCH(E14627,'Información SKU'!$A$1:$A$54,0),1),15)</f>
        <v>624</v>
      </c>
      <c r="H14627">
        <v>52</v>
      </c>
      <c r="I14627" s="12">
        <f>H14627/IFERROR(INDEX('Información SKU'!$K$1:$K$54,MATCH(E14627,'Información SKU'!$A$1:$A$54,0),1),40)</f>
        <v>1.04</v>
      </c>
      <c r="J14627" s="3">
        <v>43561</v>
      </c>
      <c r="K14627" s="12" t="s">
        <v>222</v>
      </c>
      <c r="L14627">
        <v>3</v>
      </c>
    </row>
    <row r="14628" spans="1:12" x14ac:dyDescent="0.25">
      <c r="A14628">
        <v>1003536</v>
      </c>
      <c r="B14628" t="s">
        <v>106</v>
      </c>
      <c r="C14628">
        <v>11028394</v>
      </c>
      <c r="D14628">
        <v>330</v>
      </c>
      <c r="E14628">
        <v>2387</v>
      </c>
      <c r="F14628" t="s">
        <v>33</v>
      </c>
      <c r="G14628">
        <f>H14628*IFERROR(INDEX('Información SKU'!$H$1:$H$54,MATCH(E14628,'Información SKU'!$A$1:$A$54,0),1),15)</f>
        <v>672</v>
      </c>
      <c r="H14628">
        <v>56</v>
      </c>
      <c r="I14628" s="12">
        <f>H14628/IFERROR(INDEX('Información SKU'!$K$1:$K$54,MATCH(E14628,'Información SKU'!$A$1:$A$54,0),1),40)</f>
        <v>0.58333333333333337</v>
      </c>
      <c r="J14628" s="3">
        <v>43561</v>
      </c>
      <c r="K14628" s="12" t="s">
        <v>223</v>
      </c>
      <c r="L14628">
        <v>3</v>
      </c>
    </row>
    <row r="14629" spans="1:12" x14ac:dyDescent="0.25">
      <c r="A14629">
        <v>1003536</v>
      </c>
      <c r="B14629" t="s">
        <v>106</v>
      </c>
      <c r="C14629">
        <v>11028394</v>
      </c>
      <c r="D14629">
        <v>230</v>
      </c>
      <c r="E14629">
        <v>43</v>
      </c>
      <c r="F14629" t="s">
        <v>12</v>
      </c>
      <c r="G14629">
        <f>H14629*IFERROR(INDEX('Información SKU'!$H$1:$H$54,MATCH(E14629,'Información SKU'!$A$1:$A$54,0),1),15)</f>
        <v>32</v>
      </c>
      <c r="H14629">
        <v>4</v>
      </c>
      <c r="I14629" s="12">
        <f>H14629/IFERROR(INDEX('Información SKU'!$K$1:$K$54,MATCH(E14629,'Información SKU'!$A$1:$A$54,0),1),40)</f>
        <v>9.5238095238095233E-2</v>
      </c>
      <c r="J14629" s="3">
        <v>43561</v>
      </c>
      <c r="K14629" s="12" t="s">
        <v>222</v>
      </c>
      <c r="L14629">
        <v>3</v>
      </c>
    </row>
    <row r="14630" spans="1:12" x14ac:dyDescent="0.25">
      <c r="A14630">
        <v>1003536</v>
      </c>
      <c r="B14630" t="s">
        <v>106</v>
      </c>
      <c r="C14630">
        <v>11028394</v>
      </c>
      <c r="D14630">
        <v>240</v>
      </c>
      <c r="E14630">
        <v>223</v>
      </c>
      <c r="F14630" t="s">
        <v>74</v>
      </c>
      <c r="G14630">
        <f>H14630*IFERROR(INDEX('Información SKU'!$H$1:$H$54,MATCH(E14630,'Información SKU'!$A$1:$A$54,0),1),15)</f>
        <v>198</v>
      </c>
      <c r="H14630">
        <v>33</v>
      </c>
      <c r="I14630" s="12">
        <f>H14630/IFERROR(INDEX('Información SKU'!$K$1:$K$54,MATCH(E14630,'Información SKU'!$A$1:$A$54,0),1),40)</f>
        <v>0.7857142857142857</v>
      </c>
      <c r="J14630" s="3">
        <v>43561</v>
      </c>
      <c r="K14630" s="12" t="s">
        <v>221</v>
      </c>
      <c r="L14630">
        <v>2</v>
      </c>
    </row>
    <row r="14631" spans="1:12" x14ac:dyDescent="0.25">
      <c r="A14631">
        <v>1003536</v>
      </c>
      <c r="B14631" t="s">
        <v>106</v>
      </c>
      <c r="C14631">
        <v>11028394</v>
      </c>
      <c r="D14631">
        <v>250</v>
      </c>
      <c r="E14631">
        <v>224</v>
      </c>
      <c r="F14631" t="s">
        <v>37</v>
      </c>
      <c r="G14631">
        <f>H14631*IFERROR(INDEX('Información SKU'!$H$1:$H$54,MATCH(E14631,'Información SKU'!$A$1:$A$54,0),1),15)</f>
        <v>344</v>
      </c>
      <c r="H14631">
        <v>43</v>
      </c>
      <c r="I14631" s="12">
        <f>H14631/IFERROR(INDEX('Información SKU'!$K$1:$K$54,MATCH(E14631,'Información SKU'!$A$1:$A$54,0),1),40)</f>
        <v>1.0238095238095237</v>
      </c>
      <c r="J14631" s="3">
        <v>43561</v>
      </c>
      <c r="K14631" s="12" t="s">
        <v>221</v>
      </c>
      <c r="L14631">
        <v>2</v>
      </c>
    </row>
    <row r="14632" spans="1:12" x14ac:dyDescent="0.25">
      <c r="A14632">
        <v>1003536</v>
      </c>
      <c r="B14632" t="s">
        <v>106</v>
      </c>
      <c r="C14632">
        <v>11028394</v>
      </c>
      <c r="D14632">
        <v>320</v>
      </c>
      <c r="E14632">
        <v>2389</v>
      </c>
      <c r="F14632" t="s">
        <v>70</v>
      </c>
      <c r="G14632">
        <f>H14632*IFERROR(INDEX('Información SKU'!$H$1:$H$54,MATCH(E14632,'Información SKU'!$A$1:$A$54,0),1),15)</f>
        <v>372</v>
      </c>
      <c r="H14632">
        <v>62</v>
      </c>
      <c r="I14632" s="12">
        <f>H14632/IFERROR(INDEX('Información SKU'!$K$1:$K$54,MATCH(E14632,'Información SKU'!$A$1:$A$54,0),1),40)</f>
        <v>0.64583333333333337</v>
      </c>
      <c r="J14632" s="3">
        <v>43561</v>
      </c>
      <c r="K14632" s="12" t="s">
        <v>221</v>
      </c>
      <c r="L14632">
        <v>2</v>
      </c>
    </row>
    <row r="14633" spans="1:12" x14ac:dyDescent="0.25">
      <c r="A14633">
        <v>1003536</v>
      </c>
      <c r="B14633" t="s">
        <v>106</v>
      </c>
      <c r="C14633">
        <v>11028399</v>
      </c>
      <c r="D14633">
        <v>10</v>
      </c>
      <c r="E14633">
        <v>531</v>
      </c>
      <c r="F14633" t="s">
        <v>40</v>
      </c>
      <c r="G14633">
        <f>H14633*IFERROR(INDEX('Información SKU'!$H$1:$H$54,MATCH(E14633,'Información SKU'!$A$1:$A$54,0),1),15)</f>
        <v>3924</v>
      </c>
      <c r="H14633">
        <v>654</v>
      </c>
      <c r="I14633" s="12">
        <f>H14633/IFERROR(INDEX('Información SKU'!$K$1:$K$54,MATCH(E14633,'Información SKU'!$A$1:$A$54,0),1),40)</f>
        <v>13.08</v>
      </c>
      <c r="J14633" s="3">
        <v>43561</v>
      </c>
      <c r="K14633" s="12" t="s">
        <v>219</v>
      </c>
      <c r="L14633">
        <v>1</v>
      </c>
    </row>
    <row r="14634" spans="1:12" x14ac:dyDescent="0.25">
      <c r="A14634">
        <v>1003267</v>
      </c>
      <c r="B14634" t="s">
        <v>127</v>
      </c>
      <c r="C14634">
        <v>11028451</v>
      </c>
      <c r="D14634">
        <v>10</v>
      </c>
      <c r="E14634">
        <v>63</v>
      </c>
      <c r="F14634" t="s">
        <v>1</v>
      </c>
      <c r="G14634">
        <f>H14634*IFERROR(INDEX('Información SKU'!$H$1:$H$54,MATCH(E14634,'Información SKU'!$A$1:$A$54,0),1),15)</f>
        <v>3135</v>
      </c>
      <c r="H14634">
        <v>209</v>
      </c>
      <c r="I14634" s="12">
        <f>H14634/IFERROR(INDEX('Información SKU'!$K$1:$K$54,MATCH(E14634,'Información SKU'!$A$1:$A$54,0),1),40)</f>
        <v>4.9761904761904763</v>
      </c>
      <c r="J14634" s="3">
        <v>43561</v>
      </c>
      <c r="K14634" s="12" t="s">
        <v>223</v>
      </c>
      <c r="L14634">
        <v>3</v>
      </c>
    </row>
    <row r="14635" spans="1:12" x14ac:dyDescent="0.25">
      <c r="A14635">
        <v>1003267</v>
      </c>
      <c r="B14635" t="s">
        <v>127</v>
      </c>
      <c r="C14635">
        <v>11028456</v>
      </c>
      <c r="D14635">
        <v>200</v>
      </c>
      <c r="E14635">
        <v>5273</v>
      </c>
      <c r="F14635" t="s">
        <v>82</v>
      </c>
      <c r="G14635">
        <f>H14635*IFERROR(INDEX('Información SKU'!$H$1:$H$54,MATCH(E14635,'Información SKU'!$A$1:$A$54,0),1),15)</f>
        <v>198</v>
      </c>
      <c r="H14635">
        <v>33</v>
      </c>
      <c r="I14635" s="12">
        <f>H14635/IFERROR(INDEX('Información SKU'!$K$1:$K$54,MATCH(E14635,'Información SKU'!$A$1:$A$54,0),1),40)</f>
        <v>0.47142857142857142</v>
      </c>
      <c r="J14635" s="3">
        <v>43561</v>
      </c>
      <c r="K14635" s="12" t="s">
        <v>222</v>
      </c>
      <c r="L14635">
        <v>3</v>
      </c>
    </row>
    <row r="14636" spans="1:12" x14ac:dyDescent="0.25">
      <c r="A14636">
        <v>1003267</v>
      </c>
      <c r="B14636" t="s">
        <v>127</v>
      </c>
      <c r="C14636">
        <v>11028456</v>
      </c>
      <c r="D14636">
        <v>210</v>
      </c>
      <c r="E14636">
        <v>5274</v>
      </c>
      <c r="F14636" t="s">
        <v>72</v>
      </c>
      <c r="G14636">
        <f>H14636*IFERROR(INDEX('Información SKU'!$H$1:$H$54,MATCH(E14636,'Información SKU'!$A$1:$A$54,0),1),15)</f>
        <v>208</v>
      </c>
      <c r="H14636">
        <v>26</v>
      </c>
      <c r="I14636" s="12">
        <f>H14636/IFERROR(INDEX('Información SKU'!$K$1:$K$54,MATCH(E14636,'Información SKU'!$A$1:$A$54,0),1),40)</f>
        <v>0.37142857142857144</v>
      </c>
      <c r="J14636" s="3">
        <v>43561</v>
      </c>
      <c r="K14636" s="12" t="s">
        <v>219</v>
      </c>
      <c r="L14636">
        <v>1</v>
      </c>
    </row>
    <row r="14637" spans="1:12" x14ac:dyDescent="0.25">
      <c r="A14637">
        <v>1003267</v>
      </c>
      <c r="B14637" t="s">
        <v>127</v>
      </c>
      <c r="C14637">
        <v>11028456</v>
      </c>
      <c r="D14637">
        <v>240</v>
      </c>
      <c r="E14637">
        <v>527</v>
      </c>
      <c r="F14637" t="s">
        <v>80</v>
      </c>
      <c r="G14637">
        <f>H14637*IFERROR(INDEX('Información SKU'!$H$1:$H$54,MATCH(E14637,'Información SKU'!$A$1:$A$54,0),1),15)</f>
        <v>90</v>
      </c>
      <c r="H14637">
        <v>6</v>
      </c>
      <c r="I14637" s="12">
        <f>H14637/IFERROR(INDEX('Información SKU'!$K$1:$K$54,MATCH(E14637,'Información SKU'!$A$1:$A$54,0),1),40)</f>
        <v>0.1</v>
      </c>
      <c r="J14637" s="3">
        <v>43561</v>
      </c>
      <c r="K14637" s="12" t="s">
        <v>218</v>
      </c>
      <c r="L14637">
        <v>1</v>
      </c>
    </row>
    <row r="14638" spans="1:12" x14ac:dyDescent="0.25">
      <c r="A14638">
        <v>1003267</v>
      </c>
      <c r="B14638" t="s">
        <v>127</v>
      </c>
      <c r="C14638">
        <v>11028456</v>
      </c>
      <c r="D14638">
        <v>250</v>
      </c>
      <c r="E14638">
        <v>1199</v>
      </c>
      <c r="F14638" t="s">
        <v>26</v>
      </c>
      <c r="G14638">
        <f>H14638*IFERROR(INDEX('Información SKU'!$H$1:$H$54,MATCH(E14638,'Información SKU'!$A$1:$A$54,0),1),15)</f>
        <v>288</v>
      </c>
      <c r="H14638">
        <v>24</v>
      </c>
      <c r="I14638" s="12">
        <f>H14638/IFERROR(INDEX('Información SKU'!$K$1:$K$54,MATCH(E14638,'Información SKU'!$A$1:$A$54,0),1),40)</f>
        <v>0.4</v>
      </c>
      <c r="J14638" s="3">
        <v>43561</v>
      </c>
      <c r="K14638" s="12" t="s">
        <v>221</v>
      </c>
      <c r="L14638">
        <v>2</v>
      </c>
    </row>
    <row r="14639" spans="1:12" x14ac:dyDescent="0.25">
      <c r="A14639">
        <v>1003267</v>
      </c>
      <c r="B14639" t="s">
        <v>127</v>
      </c>
      <c r="C14639">
        <v>11028456</v>
      </c>
      <c r="D14639">
        <v>30</v>
      </c>
      <c r="E14639">
        <v>62</v>
      </c>
      <c r="F14639" t="s">
        <v>25</v>
      </c>
      <c r="G14639">
        <f>H14639*IFERROR(INDEX('Información SKU'!$H$1:$H$54,MATCH(E14639,'Información SKU'!$A$1:$A$54,0),1),15)</f>
        <v>168</v>
      </c>
      <c r="H14639">
        <v>21</v>
      </c>
      <c r="I14639" s="12">
        <f>H14639/IFERROR(INDEX('Información SKU'!$K$1:$K$54,MATCH(E14639,'Información SKU'!$A$1:$A$54,0),1),40)</f>
        <v>0.42</v>
      </c>
      <c r="J14639" s="3">
        <v>43561</v>
      </c>
      <c r="K14639" s="12" t="s">
        <v>221</v>
      </c>
      <c r="L14639">
        <v>2</v>
      </c>
    </row>
    <row r="14640" spans="1:12" x14ac:dyDescent="0.25">
      <c r="A14640">
        <v>1003267</v>
      </c>
      <c r="B14640" t="s">
        <v>127</v>
      </c>
      <c r="C14640">
        <v>11028459</v>
      </c>
      <c r="D14640">
        <v>10</v>
      </c>
      <c r="E14640">
        <v>63</v>
      </c>
      <c r="F14640" t="s">
        <v>1</v>
      </c>
      <c r="G14640">
        <f>H14640*IFERROR(INDEX('Información SKU'!$H$1:$H$54,MATCH(E14640,'Información SKU'!$A$1:$A$54,0),1),15)</f>
        <v>510</v>
      </c>
      <c r="H14640">
        <v>34</v>
      </c>
      <c r="I14640" s="12">
        <f>H14640/IFERROR(INDEX('Información SKU'!$K$1:$K$54,MATCH(E14640,'Información SKU'!$A$1:$A$54,0),1),40)</f>
        <v>0.80952380952380953</v>
      </c>
      <c r="J14640" s="3">
        <v>43561</v>
      </c>
      <c r="K14640" s="12" t="s">
        <v>223</v>
      </c>
      <c r="L14640">
        <v>3</v>
      </c>
    </row>
    <row r="14641" spans="1:12" x14ac:dyDescent="0.25">
      <c r="A14641">
        <v>1003321</v>
      </c>
      <c r="B14641" t="s">
        <v>102</v>
      </c>
      <c r="C14641">
        <v>11028509</v>
      </c>
      <c r="D14641">
        <v>150</v>
      </c>
      <c r="E14641">
        <v>62</v>
      </c>
      <c r="F14641" t="s">
        <v>25</v>
      </c>
      <c r="G14641">
        <f>H14641*IFERROR(INDEX('Información SKU'!$H$1:$H$54,MATCH(E14641,'Información SKU'!$A$1:$A$54,0),1),15)</f>
        <v>1176</v>
      </c>
      <c r="H14641">
        <v>147</v>
      </c>
      <c r="I14641" s="12">
        <f>H14641/IFERROR(INDEX('Información SKU'!$K$1:$K$54,MATCH(E14641,'Información SKU'!$A$1:$A$54,0),1),40)</f>
        <v>2.94</v>
      </c>
      <c r="J14641" s="3">
        <v>43561</v>
      </c>
      <c r="K14641" s="12" t="s">
        <v>218</v>
      </c>
      <c r="L14641">
        <v>1</v>
      </c>
    </row>
    <row r="14642" spans="1:12" x14ac:dyDescent="0.25">
      <c r="A14642">
        <v>1003321</v>
      </c>
      <c r="B14642" t="s">
        <v>102</v>
      </c>
      <c r="C14642">
        <v>11028509</v>
      </c>
      <c r="D14642">
        <v>130</v>
      </c>
      <c r="E14642">
        <v>478</v>
      </c>
      <c r="F14642" t="s">
        <v>76</v>
      </c>
      <c r="G14642">
        <f>H14642*IFERROR(INDEX('Información SKU'!$H$1:$H$54,MATCH(E14642,'Información SKU'!$A$1:$A$54,0),1),15)</f>
        <v>180</v>
      </c>
      <c r="H14642">
        <v>12</v>
      </c>
      <c r="I14642" s="12">
        <f>H14642/IFERROR(INDEX('Información SKU'!$K$1:$K$54,MATCH(E14642,'Información SKU'!$A$1:$A$54,0),1),40)</f>
        <v>0.17142857142857143</v>
      </c>
      <c r="J14642" s="3">
        <v>43561</v>
      </c>
      <c r="K14642" s="12" t="s">
        <v>218</v>
      </c>
      <c r="L14642">
        <v>1</v>
      </c>
    </row>
    <row r="14643" spans="1:12" x14ac:dyDescent="0.25">
      <c r="A14643">
        <v>1003321</v>
      </c>
      <c r="B14643" t="s">
        <v>102</v>
      </c>
      <c r="C14643">
        <v>11028509</v>
      </c>
      <c r="D14643">
        <v>120</v>
      </c>
      <c r="E14643">
        <v>2384</v>
      </c>
      <c r="F14643" t="s">
        <v>10</v>
      </c>
      <c r="G14643">
        <f>H14643*IFERROR(INDEX('Información SKU'!$H$1:$H$54,MATCH(E14643,'Información SKU'!$A$1:$A$54,0),1),15)</f>
        <v>186</v>
      </c>
      <c r="H14643">
        <v>31</v>
      </c>
      <c r="I14643" s="12">
        <f>H14643/IFERROR(INDEX('Información SKU'!$K$1:$K$54,MATCH(E14643,'Información SKU'!$A$1:$A$54,0),1),40)</f>
        <v>0.32291666666666669</v>
      </c>
      <c r="J14643" s="3">
        <v>43561</v>
      </c>
      <c r="K14643" s="12" t="s">
        <v>219</v>
      </c>
      <c r="L14643">
        <v>1</v>
      </c>
    </row>
    <row r="14644" spans="1:12" x14ac:dyDescent="0.25">
      <c r="A14644">
        <v>1003321</v>
      </c>
      <c r="B14644" t="s">
        <v>102</v>
      </c>
      <c r="C14644">
        <v>11028509</v>
      </c>
      <c r="D14644">
        <v>110</v>
      </c>
      <c r="E14644">
        <v>2383</v>
      </c>
      <c r="F14644" t="s">
        <v>92</v>
      </c>
      <c r="G14644">
        <f>H14644*IFERROR(INDEX('Información SKU'!$H$1:$H$54,MATCH(E14644,'Información SKU'!$A$1:$A$54,0),1),15)</f>
        <v>390</v>
      </c>
      <c r="H14644">
        <v>65</v>
      </c>
      <c r="I14644" s="12">
        <f>H14644/IFERROR(INDEX('Información SKU'!$K$1:$K$54,MATCH(E14644,'Información SKU'!$A$1:$A$54,0),1),40)</f>
        <v>0.37142857142857144</v>
      </c>
      <c r="J14644" s="3">
        <v>43561</v>
      </c>
      <c r="K14644" s="12" t="s">
        <v>223</v>
      </c>
      <c r="L14644">
        <v>3</v>
      </c>
    </row>
    <row r="14645" spans="1:12" x14ac:dyDescent="0.25">
      <c r="A14645">
        <v>1003321</v>
      </c>
      <c r="B14645" t="s">
        <v>102</v>
      </c>
      <c r="C14645">
        <v>11028509</v>
      </c>
      <c r="D14645">
        <v>90</v>
      </c>
      <c r="E14645">
        <v>1199</v>
      </c>
      <c r="F14645" t="s">
        <v>26</v>
      </c>
      <c r="G14645">
        <f>H14645*IFERROR(INDEX('Información SKU'!$H$1:$H$54,MATCH(E14645,'Información SKU'!$A$1:$A$54,0),1),15)</f>
        <v>420</v>
      </c>
      <c r="H14645">
        <v>35</v>
      </c>
      <c r="I14645" s="12">
        <f>H14645/IFERROR(INDEX('Información SKU'!$K$1:$K$54,MATCH(E14645,'Información SKU'!$A$1:$A$54,0),1),40)</f>
        <v>0.58333333333333337</v>
      </c>
      <c r="J14645" s="3">
        <v>43561</v>
      </c>
      <c r="K14645" s="12" t="s">
        <v>220</v>
      </c>
      <c r="L14645">
        <v>2</v>
      </c>
    </row>
    <row r="14646" spans="1:12" x14ac:dyDescent="0.25">
      <c r="A14646">
        <v>1003321</v>
      </c>
      <c r="B14646" t="s">
        <v>102</v>
      </c>
      <c r="C14646">
        <v>11028509</v>
      </c>
      <c r="D14646">
        <v>80</v>
      </c>
      <c r="E14646">
        <v>5402</v>
      </c>
      <c r="F14646" t="s">
        <v>32</v>
      </c>
      <c r="G14646">
        <f>H14646*IFERROR(INDEX('Información SKU'!$H$1:$H$54,MATCH(E14646,'Información SKU'!$A$1:$A$54,0),1),15)</f>
        <v>192</v>
      </c>
      <c r="H14646">
        <v>32</v>
      </c>
      <c r="I14646" s="12">
        <f>H14646/IFERROR(INDEX('Información SKU'!$K$1:$K$54,MATCH(E14646,'Información SKU'!$A$1:$A$54,0),1),40)</f>
        <v>0.53333333333333333</v>
      </c>
      <c r="J14646" s="3">
        <v>43561</v>
      </c>
      <c r="K14646" s="12" t="s">
        <v>218</v>
      </c>
      <c r="L14646">
        <v>1</v>
      </c>
    </row>
    <row r="14647" spans="1:12" x14ac:dyDescent="0.25">
      <c r="A14647">
        <v>1003321</v>
      </c>
      <c r="B14647" t="s">
        <v>102</v>
      </c>
      <c r="C14647">
        <v>11028509</v>
      </c>
      <c r="D14647">
        <v>70</v>
      </c>
      <c r="E14647">
        <v>509</v>
      </c>
      <c r="F14647" t="s">
        <v>0</v>
      </c>
      <c r="G14647">
        <f>H14647*IFERROR(INDEX('Información SKU'!$H$1:$H$54,MATCH(E14647,'Información SKU'!$A$1:$A$54,0),1),15)</f>
        <v>264</v>
      </c>
      <c r="H14647">
        <v>44</v>
      </c>
      <c r="I14647" s="12">
        <f>H14647/IFERROR(INDEX('Información SKU'!$K$1:$K$54,MATCH(E14647,'Información SKU'!$A$1:$A$54,0),1),40)</f>
        <v>0.55000000000000004</v>
      </c>
      <c r="J14647" s="3">
        <v>43561</v>
      </c>
      <c r="K14647" s="12" t="s">
        <v>220</v>
      </c>
      <c r="L14647">
        <v>2</v>
      </c>
    </row>
    <row r="14648" spans="1:12" x14ac:dyDescent="0.25">
      <c r="A14648">
        <v>1003321</v>
      </c>
      <c r="B14648" t="s">
        <v>102</v>
      </c>
      <c r="C14648">
        <v>11028509</v>
      </c>
      <c r="D14648">
        <v>40</v>
      </c>
      <c r="E14648">
        <v>63</v>
      </c>
      <c r="F14648" t="s">
        <v>1</v>
      </c>
      <c r="G14648">
        <f>H14648*IFERROR(INDEX('Información SKU'!$H$1:$H$54,MATCH(E14648,'Información SKU'!$A$1:$A$54,0),1),15)</f>
        <v>720</v>
      </c>
      <c r="H14648">
        <v>48</v>
      </c>
      <c r="I14648" s="12">
        <f>H14648/IFERROR(INDEX('Información SKU'!$K$1:$K$54,MATCH(E14648,'Información SKU'!$A$1:$A$54,0),1),40)</f>
        <v>1.1428571428571428</v>
      </c>
      <c r="J14648" s="3">
        <v>43561</v>
      </c>
      <c r="K14648" s="12" t="s">
        <v>222</v>
      </c>
      <c r="L14648">
        <v>3</v>
      </c>
    </row>
    <row r="14649" spans="1:12" x14ac:dyDescent="0.25">
      <c r="A14649">
        <v>1003321</v>
      </c>
      <c r="B14649" t="s">
        <v>102</v>
      </c>
      <c r="C14649">
        <v>11028524</v>
      </c>
      <c r="D14649">
        <v>110</v>
      </c>
      <c r="E14649">
        <v>62</v>
      </c>
      <c r="F14649" t="s">
        <v>25</v>
      </c>
      <c r="G14649">
        <f>H14649*IFERROR(INDEX('Información SKU'!$H$1:$H$54,MATCH(E14649,'Información SKU'!$A$1:$A$54,0),1),15)</f>
        <v>400</v>
      </c>
      <c r="H14649">
        <v>50</v>
      </c>
      <c r="I14649" s="12">
        <f>H14649/IFERROR(INDEX('Información SKU'!$K$1:$K$54,MATCH(E14649,'Información SKU'!$A$1:$A$54,0),1),40)</f>
        <v>1</v>
      </c>
      <c r="J14649" s="3">
        <v>43561</v>
      </c>
      <c r="K14649" s="12" t="s">
        <v>221</v>
      </c>
      <c r="L14649">
        <v>2</v>
      </c>
    </row>
    <row r="14650" spans="1:12" x14ac:dyDescent="0.25">
      <c r="A14650">
        <v>1001343</v>
      </c>
      <c r="B14650" t="s">
        <v>126</v>
      </c>
      <c r="C14650">
        <v>11028556</v>
      </c>
      <c r="D14650">
        <v>30</v>
      </c>
      <c r="E14650">
        <v>61</v>
      </c>
      <c r="F14650" t="s">
        <v>20</v>
      </c>
      <c r="G14650">
        <f>H14650*IFERROR(INDEX('Información SKU'!$H$1:$H$54,MATCH(E14650,'Información SKU'!$A$1:$A$54,0),1),15)</f>
        <v>6360</v>
      </c>
      <c r="H14650">
        <v>424</v>
      </c>
      <c r="I14650" s="12">
        <f>H14650/IFERROR(INDEX('Información SKU'!$K$1:$K$54,MATCH(E14650,'Información SKU'!$A$1:$A$54,0),1),40)</f>
        <v>7.0666666666666664</v>
      </c>
      <c r="J14650" s="3">
        <v>43561</v>
      </c>
      <c r="K14650" s="12" t="s">
        <v>222</v>
      </c>
      <c r="L14650">
        <v>3</v>
      </c>
    </row>
    <row r="14651" spans="1:12" x14ac:dyDescent="0.25">
      <c r="A14651">
        <v>1001343</v>
      </c>
      <c r="B14651" t="s">
        <v>126</v>
      </c>
      <c r="C14651">
        <v>11028559</v>
      </c>
      <c r="D14651">
        <v>40</v>
      </c>
      <c r="E14651">
        <v>63</v>
      </c>
      <c r="F14651" t="s">
        <v>1</v>
      </c>
      <c r="G14651">
        <f>H14651*IFERROR(INDEX('Información SKU'!$H$1:$H$54,MATCH(E14651,'Información SKU'!$A$1:$A$54,0),1),15)</f>
        <v>705</v>
      </c>
      <c r="H14651">
        <v>47</v>
      </c>
      <c r="I14651" s="12">
        <f>H14651/IFERROR(INDEX('Información SKU'!$K$1:$K$54,MATCH(E14651,'Información SKU'!$A$1:$A$54,0),1),40)</f>
        <v>1.1190476190476191</v>
      </c>
      <c r="J14651" s="3">
        <v>43561</v>
      </c>
      <c r="K14651" s="12" t="s">
        <v>223</v>
      </c>
      <c r="L14651">
        <v>3</v>
      </c>
    </row>
    <row r="14652" spans="1:12" x14ac:dyDescent="0.25">
      <c r="A14652">
        <v>1001343</v>
      </c>
      <c r="B14652" t="s">
        <v>126</v>
      </c>
      <c r="C14652">
        <v>11028559</v>
      </c>
      <c r="D14652">
        <v>50</v>
      </c>
      <c r="E14652">
        <v>205</v>
      </c>
      <c r="F14652" t="s">
        <v>35</v>
      </c>
      <c r="G14652">
        <f>H14652*IFERROR(INDEX('Información SKU'!$H$1:$H$54,MATCH(E14652,'Información SKU'!$A$1:$A$54,0),1),15)</f>
        <v>360</v>
      </c>
      <c r="H14652">
        <v>45</v>
      </c>
      <c r="I14652" s="12">
        <f>H14652/IFERROR(INDEX('Información SKU'!$K$1:$K$54,MATCH(E14652,'Información SKU'!$A$1:$A$54,0),1),40)</f>
        <v>1.0714285714285714</v>
      </c>
      <c r="J14652" s="3">
        <v>43561</v>
      </c>
      <c r="K14652" s="12" t="s">
        <v>223</v>
      </c>
      <c r="L14652">
        <v>3</v>
      </c>
    </row>
    <row r="14653" spans="1:12" x14ac:dyDescent="0.25">
      <c r="A14653">
        <v>1008120</v>
      </c>
      <c r="B14653" t="s">
        <v>126</v>
      </c>
      <c r="C14653">
        <v>11028566</v>
      </c>
      <c r="D14653">
        <v>60</v>
      </c>
      <c r="E14653">
        <v>61</v>
      </c>
      <c r="F14653" t="s">
        <v>20</v>
      </c>
      <c r="G14653">
        <f>H14653*IFERROR(INDEX('Información SKU'!$H$1:$H$54,MATCH(E14653,'Información SKU'!$A$1:$A$54,0),1),15)</f>
        <v>3960</v>
      </c>
      <c r="H14653">
        <v>264</v>
      </c>
      <c r="I14653" s="12">
        <f>H14653/IFERROR(INDEX('Información SKU'!$K$1:$K$54,MATCH(E14653,'Información SKU'!$A$1:$A$54,0),1),40)</f>
        <v>4.4000000000000004</v>
      </c>
      <c r="J14653" s="3">
        <v>43561</v>
      </c>
      <c r="K14653" s="12" t="s">
        <v>222</v>
      </c>
      <c r="L14653">
        <v>3</v>
      </c>
    </row>
    <row r="14654" spans="1:12" x14ac:dyDescent="0.25">
      <c r="A14654">
        <v>1008121</v>
      </c>
      <c r="B14654" t="s">
        <v>126</v>
      </c>
      <c r="C14654">
        <v>11028569</v>
      </c>
      <c r="D14654">
        <v>60</v>
      </c>
      <c r="E14654">
        <v>61</v>
      </c>
      <c r="F14654" t="s">
        <v>20</v>
      </c>
      <c r="G14654">
        <f>H14654*IFERROR(INDEX('Información SKU'!$H$1:$H$54,MATCH(E14654,'Información SKU'!$A$1:$A$54,0),1),15)</f>
        <v>4470</v>
      </c>
      <c r="H14654">
        <v>298</v>
      </c>
      <c r="I14654" s="12">
        <f>H14654/IFERROR(INDEX('Información SKU'!$K$1:$K$54,MATCH(E14654,'Información SKU'!$A$1:$A$54,0),1),40)</f>
        <v>4.9666666666666668</v>
      </c>
      <c r="J14654" s="3">
        <v>43561</v>
      </c>
      <c r="K14654" s="12" t="s">
        <v>220</v>
      </c>
      <c r="L14654">
        <v>2</v>
      </c>
    </row>
    <row r="14655" spans="1:12" x14ac:dyDescent="0.25">
      <c r="A14655">
        <v>1008120</v>
      </c>
      <c r="B14655" t="s">
        <v>126</v>
      </c>
      <c r="C14655">
        <v>11028571</v>
      </c>
      <c r="D14655">
        <v>40</v>
      </c>
      <c r="E14655">
        <v>63</v>
      </c>
      <c r="F14655" t="s">
        <v>1</v>
      </c>
      <c r="G14655">
        <f>H14655*IFERROR(INDEX('Información SKU'!$H$1:$H$54,MATCH(E14655,'Información SKU'!$A$1:$A$54,0),1),15)</f>
        <v>675</v>
      </c>
      <c r="H14655">
        <v>45</v>
      </c>
      <c r="I14655" s="12">
        <f>H14655/IFERROR(INDEX('Información SKU'!$K$1:$K$54,MATCH(E14655,'Información SKU'!$A$1:$A$54,0),1),40)</f>
        <v>1.0714285714285714</v>
      </c>
      <c r="J14655" s="3">
        <v>43561</v>
      </c>
      <c r="K14655" s="12" t="s">
        <v>218</v>
      </c>
      <c r="L14655">
        <v>1</v>
      </c>
    </row>
    <row r="14656" spans="1:12" x14ac:dyDescent="0.25">
      <c r="A14656">
        <v>1008120</v>
      </c>
      <c r="B14656" t="s">
        <v>126</v>
      </c>
      <c r="C14656">
        <v>11028571</v>
      </c>
      <c r="D14656">
        <v>50</v>
      </c>
      <c r="E14656">
        <v>205</v>
      </c>
      <c r="F14656" t="s">
        <v>35</v>
      </c>
      <c r="G14656">
        <f>H14656*IFERROR(INDEX('Información SKU'!$H$1:$H$54,MATCH(E14656,'Información SKU'!$A$1:$A$54,0),1),15)</f>
        <v>336</v>
      </c>
      <c r="H14656">
        <v>42</v>
      </c>
      <c r="I14656" s="12">
        <f>H14656/IFERROR(INDEX('Información SKU'!$K$1:$K$54,MATCH(E14656,'Información SKU'!$A$1:$A$54,0),1),40)</f>
        <v>1</v>
      </c>
      <c r="J14656" s="3">
        <v>43561</v>
      </c>
      <c r="K14656" s="12" t="s">
        <v>221</v>
      </c>
      <c r="L14656">
        <v>2</v>
      </c>
    </row>
    <row r="14657" spans="1:12" x14ac:dyDescent="0.25">
      <c r="A14657">
        <v>1008121</v>
      </c>
      <c r="B14657" t="s">
        <v>126</v>
      </c>
      <c r="C14657">
        <v>11028574</v>
      </c>
      <c r="D14657">
        <v>40</v>
      </c>
      <c r="E14657">
        <v>63</v>
      </c>
      <c r="F14657" t="s">
        <v>1</v>
      </c>
      <c r="G14657">
        <f>H14657*IFERROR(INDEX('Información SKU'!$H$1:$H$54,MATCH(E14657,'Información SKU'!$A$1:$A$54,0),1),15)</f>
        <v>630</v>
      </c>
      <c r="H14657">
        <v>42</v>
      </c>
      <c r="I14657" s="12">
        <f>H14657/IFERROR(INDEX('Información SKU'!$K$1:$K$54,MATCH(E14657,'Información SKU'!$A$1:$A$54,0),1),40)</f>
        <v>1</v>
      </c>
      <c r="J14657" s="3">
        <v>43561</v>
      </c>
      <c r="K14657" s="12" t="s">
        <v>220</v>
      </c>
      <c r="L14657">
        <v>2</v>
      </c>
    </row>
    <row r="14658" spans="1:12" x14ac:dyDescent="0.25">
      <c r="A14658">
        <v>1008121</v>
      </c>
      <c r="B14658" t="s">
        <v>126</v>
      </c>
      <c r="C14658">
        <v>11028574</v>
      </c>
      <c r="D14658">
        <v>50</v>
      </c>
      <c r="E14658">
        <v>205</v>
      </c>
      <c r="F14658" t="s">
        <v>35</v>
      </c>
      <c r="G14658">
        <f>H14658*IFERROR(INDEX('Información SKU'!$H$1:$H$54,MATCH(E14658,'Información SKU'!$A$1:$A$54,0),1),15)</f>
        <v>408</v>
      </c>
      <c r="H14658">
        <v>51</v>
      </c>
      <c r="I14658" s="12">
        <f>H14658/IFERROR(INDEX('Información SKU'!$K$1:$K$54,MATCH(E14658,'Información SKU'!$A$1:$A$54,0),1),40)</f>
        <v>1.2142857142857142</v>
      </c>
      <c r="J14658" s="3">
        <v>43561</v>
      </c>
      <c r="K14658" s="12" t="s">
        <v>220</v>
      </c>
      <c r="L14658">
        <v>2</v>
      </c>
    </row>
    <row r="14659" spans="1:12" x14ac:dyDescent="0.25">
      <c r="A14659">
        <v>1003207</v>
      </c>
      <c r="B14659" t="s">
        <v>117</v>
      </c>
      <c r="C14659">
        <v>11028587</v>
      </c>
      <c r="D14659">
        <v>10</v>
      </c>
      <c r="E14659">
        <v>42</v>
      </c>
      <c r="F14659" t="s">
        <v>15</v>
      </c>
      <c r="G14659">
        <f>H14659*IFERROR(INDEX('Información SKU'!$H$1:$H$54,MATCH(E14659,'Información SKU'!$A$1:$A$54,0),1),15)</f>
        <v>636</v>
      </c>
      <c r="H14659">
        <v>53</v>
      </c>
      <c r="I14659" s="12">
        <f>H14659/IFERROR(INDEX('Información SKU'!$K$1:$K$54,MATCH(E14659,'Información SKU'!$A$1:$A$54,0),1),40)</f>
        <v>1.06</v>
      </c>
      <c r="J14659" s="3">
        <v>43561</v>
      </c>
      <c r="K14659" s="12" t="s">
        <v>222</v>
      </c>
      <c r="L14659">
        <v>3</v>
      </c>
    </row>
    <row r="14660" spans="1:12" x14ac:dyDescent="0.25">
      <c r="A14660">
        <v>1003207</v>
      </c>
      <c r="B14660" t="s">
        <v>117</v>
      </c>
      <c r="C14660">
        <v>11028587</v>
      </c>
      <c r="D14660">
        <v>20</v>
      </c>
      <c r="E14660">
        <v>2387</v>
      </c>
      <c r="F14660" t="s">
        <v>33</v>
      </c>
      <c r="G14660">
        <f>H14660*IFERROR(INDEX('Información SKU'!$H$1:$H$54,MATCH(E14660,'Información SKU'!$A$1:$A$54,0),1),15)</f>
        <v>1176</v>
      </c>
      <c r="H14660">
        <v>98</v>
      </c>
      <c r="I14660" s="12">
        <f>H14660/IFERROR(INDEX('Información SKU'!$K$1:$K$54,MATCH(E14660,'Información SKU'!$A$1:$A$54,0),1),40)</f>
        <v>1.0208333333333333</v>
      </c>
      <c r="J14660" s="3">
        <v>43561</v>
      </c>
      <c r="K14660" s="12" t="s">
        <v>218</v>
      </c>
      <c r="L14660">
        <v>1</v>
      </c>
    </row>
    <row r="14661" spans="1:12" x14ac:dyDescent="0.25">
      <c r="A14661">
        <v>1003207</v>
      </c>
      <c r="B14661" t="s">
        <v>117</v>
      </c>
      <c r="C14661">
        <v>11028587</v>
      </c>
      <c r="D14661">
        <v>30</v>
      </c>
      <c r="E14661">
        <v>531</v>
      </c>
      <c r="F14661" t="s">
        <v>40</v>
      </c>
      <c r="G14661">
        <f>H14661*IFERROR(INDEX('Información SKU'!$H$1:$H$54,MATCH(E14661,'Información SKU'!$A$1:$A$54,0),1),15)</f>
        <v>2052</v>
      </c>
      <c r="H14661">
        <v>342</v>
      </c>
      <c r="I14661" s="12">
        <f>H14661/IFERROR(INDEX('Información SKU'!$K$1:$K$54,MATCH(E14661,'Información SKU'!$A$1:$A$54,0),1),40)</f>
        <v>6.84</v>
      </c>
      <c r="J14661" s="3">
        <v>43561</v>
      </c>
      <c r="K14661" s="12" t="s">
        <v>220</v>
      </c>
      <c r="L14661">
        <v>2</v>
      </c>
    </row>
    <row r="14662" spans="1:12" x14ac:dyDescent="0.25">
      <c r="A14662">
        <v>1000956</v>
      </c>
      <c r="B14662" t="s">
        <v>125</v>
      </c>
      <c r="C14662">
        <v>11028612</v>
      </c>
      <c r="D14662">
        <v>20</v>
      </c>
      <c r="E14662">
        <v>62</v>
      </c>
      <c r="F14662" t="s">
        <v>25</v>
      </c>
      <c r="G14662">
        <f>H14662*IFERROR(INDEX('Información SKU'!$H$1:$H$54,MATCH(E14662,'Información SKU'!$A$1:$A$54,0),1),15)</f>
        <v>1552</v>
      </c>
      <c r="H14662">
        <v>194</v>
      </c>
      <c r="I14662" s="12">
        <f>H14662/IFERROR(INDEX('Información SKU'!$K$1:$K$54,MATCH(E14662,'Información SKU'!$A$1:$A$54,0),1),40)</f>
        <v>3.88</v>
      </c>
      <c r="J14662" s="3">
        <v>43561</v>
      </c>
      <c r="K14662" s="12" t="s">
        <v>222</v>
      </c>
      <c r="L14662">
        <v>3</v>
      </c>
    </row>
    <row r="14663" spans="1:12" x14ac:dyDescent="0.25">
      <c r="A14663">
        <v>1000956</v>
      </c>
      <c r="B14663" t="s">
        <v>125</v>
      </c>
      <c r="C14663">
        <v>11028612</v>
      </c>
      <c r="D14663">
        <v>30</v>
      </c>
      <c r="E14663">
        <v>63</v>
      </c>
      <c r="F14663" t="s">
        <v>1</v>
      </c>
      <c r="G14663">
        <f>H14663*IFERROR(INDEX('Información SKU'!$H$1:$H$54,MATCH(E14663,'Información SKU'!$A$1:$A$54,0),1),15)</f>
        <v>1665</v>
      </c>
      <c r="H14663">
        <v>111</v>
      </c>
      <c r="I14663" s="12">
        <f>H14663/IFERROR(INDEX('Información SKU'!$K$1:$K$54,MATCH(E14663,'Información SKU'!$A$1:$A$54,0),1),40)</f>
        <v>2.6428571428571428</v>
      </c>
      <c r="J14663" s="3">
        <v>43561</v>
      </c>
      <c r="K14663" s="12" t="s">
        <v>222</v>
      </c>
      <c r="L14663">
        <v>3</v>
      </c>
    </row>
    <row r="14664" spans="1:12" x14ac:dyDescent="0.25">
      <c r="A14664">
        <v>1000956</v>
      </c>
      <c r="B14664" t="s">
        <v>125</v>
      </c>
      <c r="C14664">
        <v>11028612</v>
      </c>
      <c r="D14664">
        <v>50</v>
      </c>
      <c r="E14664">
        <v>224</v>
      </c>
      <c r="F14664" t="s">
        <v>37</v>
      </c>
      <c r="G14664">
        <f>H14664*IFERROR(INDEX('Información SKU'!$H$1:$H$54,MATCH(E14664,'Información SKU'!$A$1:$A$54,0),1),15)</f>
        <v>40</v>
      </c>
      <c r="H14664">
        <v>5</v>
      </c>
      <c r="I14664" s="12">
        <f>H14664/IFERROR(INDEX('Información SKU'!$K$1:$K$54,MATCH(E14664,'Información SKU'!$A$1:$A$54,0),1),40)</f>
        <v>0.11904761904761904</v>
      </c>
      <c r="J14664" s="3">
        <v>43561</v>
      </c>
      <c r="K14664" s="12" t="s">
        <v>221</v>
      </c>
      <c r="L14664">
        <v>2</v>
      </c>
    </row>
    <row r="14665" spans="1:12" x14ac:dyDescent="0.25">
      <c r="A14665">
        <v>1000956</v>
      </c>
      <c r="B14665" t="s">
        <v>125</v>
      </c>
      <c r="C14665">
        <v>11028612</v>
      </c>
      <c r="D14665">
        <v>60</v>
      </c>
      <c r="E14665">
        <v>223</v>
      </c>
      <c r="F14665" t="s">
        <v>74</v>
      </c>
      <c r="G14665">
        <f>H14665*IFERROR(INDEX('Información SKU'!$H$1:$H$54,MATCH(E14665,'Información SKU'!$A$1:$A$54,0),1),15)</f>
        <v>66</v>
      </c>
      <c r="H14665">
        <v>11</v>
      </c>
      <c r="I14665" s="12">
        <f>H14665/IFERROR(INDEX('Información SKU'!$K$1:$K$54,MATCH(E14665,'Información SKU'!$A$1:$A$54,0),1),40)</f>
        <v>0.26190476190476192</v>
      </c>
      <c r="J14665" s="3">
        <v>43561</v>
      </c>
      <c r="K14665" s="12" t="s">
        <v>218</v>
      </c>
      <c r="L14665">
        <v>1</v>
      </c>
    </row>
    <row r="14666" spans="1:12" x14ac:dyDescent="0.25">
      <c r="A14666">
        <v>1000955</v>
      </c>
      <c r="B14666" t="s">
        <v>125</v>
      </c>
      <c r="C14666">
        <v>11028613</v>
      </c>
      <c r="D14666">
        <v>20</v>
      </c>
      <c r="E14666">
        <v>478</v>
      </c>
      <c r="F14666" t="s">
        <v>76</v>
      </c>
      <c r="G14666">
        <f>H14666*IFERROR(INDEX('Información SKU'!$H$1:$H$54,MATCH(E14666,'Información SKU'!$A$1:$A$54,0),1),15)</f>
        <v>165</v>
      </c>
      <c r="H14666">
        <v>11</v>
      </c>
      <c r="I14666" s="12">
        <f>H14666/IFERROR(INDEX('Información SKU'!$K$1:$K$54,MATCH(E14666,'Información SKU'!$A$1:$A$54,0),1),40)</f>
        <v>0.15714285714285714</v>
      </c>
      <c r="J14666" s="3">
        <v>43561</v>
      </c>
      <c r="K14666" s="12" t="s">
        <v>220</v>
      </c>
      <c r="L14666">
        <v>2</v>
      </c>
    </row>
    <row r="14667" spans="1:12" x14ac:dyDescent="0.25">
      <c r="A14667">
        <v>1000955</v>
      </c>
      <c r="B14667" t="s">
        <v>125</v>
      </c>
      <c r="C14667">
        <v>11028613</v>
      </c>
      <c r="D14667">
        <v>30</v>
      </c>
      <c r="E14667">
        <v>5273</v>
      </c>
      <c r="F14667" t="s">
        <v>82</v>
      </c>
      <c r="G14667">
        <f>H14667*IFERROR(INDEX('Información SKU'!$H$1:$H$54,MATCH(E14667,'Información SKU'!$A$1:$A$54,0),1),15)</f>
        <v>420</v>
      </c>
      <c r="H14667">
        <v>70</v>
      </c>
      <c r="I14667" s="12">
        <f>H14667/IFERROR(INDEX('Información SKU'!$K$1:$K$54,MATCH(E14667,'Información SKU'!$A$1:$A$54,0),1),40)</f>
        <v>1</v>
      </c>
      <c r="J14667" s="3">
        <v>43561</v>
      </c>
      <c r="K14667" s="12" t="s">
        <v>219</v>
      </c>
      <c r="L14667">
        <v>1</v>
      </c>
    </row>
    <row r="14668" spans="1:12" x14ac:dyDescent="0.25">
      <c r="A14668">
        <v>1000955</v>
      </c>
      <c r="B14668" t="s">
        <v>125</v>
      </c>
      <c r="C14668">
        <v>11028615</v>
      </c>
      <c r="D14668">
        <v>70</v>
      </c>
      <c r="E14668">
        <v>2384</v>
      </c>
      <c r="F14668" t="s">
        <v>10</v>
      </c>
      <c r="G14668">
        <f>H14668*IFERROR(INDEX('Información SKU'!$H$1:$H$54,MATCH(E14668,'Información SKU'!$A$1:$A$54,0),1),15)</f>
        <v>180</v>
      </c>
      <c r="H14668">
        <v>30</v>
      </c>
      <c r="I14668" s="12">
        <f>H14668/IFERROR(INDEX('Información SKU'!$K$1:$K$54,MATCH(E14668,'Información SKU'!$A$1:$A$54,0),1),40)</f>
        <v>0.3125</v>
      </c>
      <c r="J14668" s="3">
        <v>43561</v>
      </c>
      <c r="K14668" s="12" t="s">
        <v>219</v>
      </c>
      <c r="L14668">
        <v>1</v>
      </c>
    </row>
    <row r="14669" spans="1:12" x14ac:dyDescent="0.25">
      <c r="A14669">
        <v>1000955</v>
      </c>
      <c r="B14669" t="s">
        <v>125</v>
      </c>
      <c r="C14669">
        <v>11028615</v>
      </c>
      <c r="D14669">
        <v>80</v>
      </c>
      <c r="E14669">
        <v>2381</v>
      </c>
      <c r="F14669" t="s">
        <v>93</v>
      </c>
      <c r="G14669">
        <f>H14669*IFERROR(INDEX('Información SKU'!$H$1:$H$54,MATCH(E14669,'Información SKU'!$A$1:$A$54,0),1),15)</f>
        <v>232</v>
      </c>
      <c r="H14669">
        <v>29</v>
      </c>
      <c r="I14669" s="12">
        <f>H14669/IFERROR(INDEX('Información SKU'!$K$1:$K$54,MATCH(E14669,'Información SKU'!$A$1:$A$54,0),1),40)</f>
        <v>0.1657142857142857</v>
      </c>
      <c r="J14669" s="3">
        <v>43561</v>
      </c>
      <c r="K14669" s="12" t="s">
        <v>223</v>
      </c>
      <c r="L14669">
        <v>3</v>
      </c>
    </row>
    <row r="14670" spans="1:12" x14ac:dyDescent="0.25">
      <c r="A14670">
        <v>1000955</v>
      </c>
      <c r="B14670" t="s">
        <v>125</v>
      </c>
      <c r="C14670">
        <v>11028616</v>
      </c>
      <c r="D14670">
        <v>10</v>
      </c>
      <c r="E14670">
        <v>63</v>
      </c>
      <c r="F14670" t="s">
        <v>1</v>
      </c>
      <c r="G14670">
        <f>H14670*IFERROR(INDEX('Información SKU'!$H$1:$H$54,MATCH(E14670,'Información SKU'!$A$1:$A$54,0),1),15)</f>
        <v>1770</v>
      </c>
      <c r="H14670">
        <v>118</v>
      </c>
      <c r="I14670" s="12">
        <f>H14670/IFERROR(INDEX('Información SKU'!$K$1:$K$54,MATCH(E14670,'Información SKU'!$A$1:$A$54,0),1),40)</f>
        <v>2.8095238095238093</v>
      </c>
      <c r="J14670" s="3">
        <v>43561</v>
      </c>
      <c r="K14670" s="12" t="s">
        <v>222</v>
      </c>
      <c r="L14670">
        <v>3</v>
      </c>
    </row>
    <row r="14671" spans="1:12" x14ac:dyDescent="0.25">
      <c r="A14671">
        <v>1006860</v>
      </c>
      <c r="B14671" t="s">
        <v>104</v>
      </c>
      <c r="C14671">
        <v>11056329</v>
      </c>
      <c r="D14671">
        <v>10</v>
      </c>
      <c r="E14671">
        <v>5273</v>
      </c>
      <c r="F14671" t="s">
        <v>82</v>
      </c>
      <c r="G14671">
        <f>H14671*IFERROR(INDEX('Información SKU'!$H$1:$H$54,MATCH(E14671,'Información SKU'!$A$1:$A$54,0),1),15)</f>
        <v>78</v>
      </c>
      <c r="H14671">
        <v>13</v>
      </c>
      <c r="I14671" s="12">
        <f>H14671/IFERROR(INDEX('Información SKU'!$K$1:$K$54,MATCH(E14671,'Información SKU'!$A$1:$A$54,0),1),40)</f>
        <v>0.18571428571428572</v>
      </c>
      <c r="J14671" s="3">
        <v>43473</v>
      </c>
      <c r="K14671" s="12" t="s">
        <v>219</v>
      </c>
      <c r="L14671">
        <v>1</v>
      </c>
    </row>
    <row r="14672" spans="1:12" x14ac:dyDescent="0.25">
      <c r="A14672">
        <v>1006860</v>
      </c>
      <c r="B14672" t="s">
        <v>104</v>
      </c>
      <c r="C14672">
        <v>11056330</v>
      </c>
      <c r="D14672">
        <v>10</v>
      </c>
      <c r="E14672">
        <v>5273</v>
      </c>
      <c r="F14672" t="s">
        <v>82</v>
      </c>
      <c r="G14672">
        <f>H14672*IFERROR(INDEX('Información SKU'!$H$1:$H$54,MATCH(E14672,'Información SKU'!$A$1:$A$54,0),1),15)</f>
        <v>18</v>
      </c>
      <c r="H14672">
        <v>3</v>
      </c>
      <c r="I14672" s="12">
        <f>H14672/IFERROR(INDEX('Información SKU'!$K$1:$K$54,MATCH(E14672,'Información SKU'!$A$1:$A$54,0),1),40)</f>
        <v>4.2857142857142858E-2</v>
      </c>
      <c r="J14672" s="3">
        <v>43473</v>
      </c>
      <c r="K14672" s="12" t="s">
        <v>222</v>
      </c>
      <c r="L14672">
        <v>3</v>
      </c>
    </row>
    <row r="14673" spans="1:12" x14ac:dyDescent="0.25">
      <c r="A14673">
        <v>1001666</v>
      </c>
      <c r="B14673" t="s">
        <v>114</v>
      </c>
      <c r="C14673">
        <v>11056352</v>
      </c>
      <c r="D14673">
        <v>10</v>
      </c>
      <c r="E14673">
        <v>63</v>
      </c>
      <c r="F14673" t="s">
        <v>1</v>
      </c>
      <c r="G14673">
        <f>H14673*IFERROR(INDEX('Información SKU'!$H$1:$H$54,MATCH(E14673,'Información SKU'!$A$1:$A$54,0),1),15)</f>
        <v>5355</v>
      </c>
      <c r="H14673">
        <v>357</v>
      </c>
      <c r="I14673" s="12">
        <f>H14673/IFERROR(INDEX('Información SKU'!$K$1:$K$54,MATCH(E14673,'Información SKU'!$A$1:$A$54,0),1),40)</f>
        <v>8.5</v>
      </c>
      <c r="J14673" s="3">
        <v>43473</v>
      </c>
      <c r="K14673" s="12" t="s">
        <v>221</v>
      </c>
      <c r="L14673">
        <v>2</v>
      </c>
    </row>
    <row r="14674" spans="1:12" x14ac:dyDescent="0.25">
      <c r="A14674">
        <v>1001666</v>
      </c>
      <c r="B14674" t="s">
        <v>114</v>
      </c>
      <c r="C14674">
        <v>11056353</v>
      </c>
      <c r="D14674">
        <v>10</v>
      </c>
      <c r="E14674">
        <v>62</v>
      </c>
      <c r="F14674" t="s">
        <v>25</v>
      </c>
      <c r="G14674">
        <f>H14674*IFERROR(INDEX('Información SKU'!$H$1:$H$54,MATCH(E14674,'Información SKU'!$A$1:$A$54,0),1),15)</f>
        <v>3280</v>
      </c>
      <c r="H14674">
        <v>410</v>
      </c>
      <c r="I14674" s="12">
        <f>H14674/IFERROR(INDEX('Información SKU'!$K$1:$K$54,MATCH(E14674,'Información SKU'!$A$1:$A$54,0),1),40)</f>
        <v>8.1999999999999993</v>
      </c>
      <c r="J14674" s="3">
        <v>43473</v>
      </c>
      <c r="K14674" s="12" t="s">
        <v>223</v>
      </c>
      <c r="L14674">
        <v>3</v>
      </c>
    </row>
    <row r="14675" spans="1:12" x14ac:dyDescent="0.25">
      <c r="A14675">
        <v>1001666</v>
      </c>
      <c r="B14675" t="s">
        <v>114</v>
      </c>
      <c r="C14675">
        <v>11056354</v>
      </c>
      <c r="D14675">
        <v>80</v>
      </c>
      <c r="E14675">
        <v>61</v>
      </c>
      <c r="F14675" t="s">
        <v>20</v>
      </c>
      <c r="G14675">
        <f>H14675*IFERROR(INDEX('Información SKU'!$H$1:$H$54,MATCH(E14675,'Información SKU'!$A$1:$A$54,0),1),15)</f>
        <v>1170</v>
      </c>
      <c r="H14675">
        <v>78</v>
      </c>
      <c r="I14675" s="12">
        <f>H14675/IFERROR(INDEX('Información SKU'!$K$1:$K$54,MATCH(E14675,'Información SKU'!$A$1:$A$54,0),1),40)</f>
        <v>1.3</v>
      </c>
      <c r="J14675" s="3">
        <v>43473</v>
      </c>
      <c r="K14675" s="12" t="s">
        <v>219</v>
      </c>
      <c r="L14675">
        <v>1</v>
      </c>
    </row>
    <row r="14676" spans="1:12" x14ac:dyDescent="0.25">
      <c r="A14676">
        <v>1001666</v>
      </c>
      <c r="B14676" t="s">
        <v>114</v>
      </c>
      <c r="C14676">
        <v>11056354</v>
      </c>
      <c r="D14676">
        <v>70</v>
      </c>
      <c r="E14676">
        <v>205</v>
      </c>
      <c r="F14676" t="s">
        <v>35</v>
      </c>
      <c r="G14676">
        <f>H14676*IFERROR(INDEX('Información SKU'!$H$1:$H$54,MATCH(E14676,'Información SKU'!$A$1:$A$54,0),1),15)</f>
        <v>760</v>
      </c>
      <c r="H14676">
        <v>95</v>
      </c>
      <c r="I14676" s="12">
        <f>H14676/IFERROR(INDEX('Información SKU'!$K$1:$K$54,MATCH(E14676,'Información SKU'!$A$1:$A$54,0),1),40)</f>
        <v>2.2619047619047619</v>
      </c>
      <c r="J14676" s="3">
        <v>43473</v>
      </c>
      <c r="K14676" s="12" t="s">
        <v>219</v>
      </c>
      <c r="L14676">
        <v>1</v>
      </c>
    </row>
    <row r="14677" spans="1:12" x14ac:dyDescent="0.25">
      <c r="A14677">
        <v>1001666</v>
      </c>
      <c r="B14677" t="s">
        <v>114</v>
      </c>
      <c r="C14677">
        <v>11056354</v>
      </c>
      <c r="D14677">
        <v>60</v>
      </c>
      <c r="E14677">
        <v>224</v>
      </c>
      <c r="F14677" t="s">
        <v>37</v>
      </c>
      <c r="G14677">
        <f>H14677*IFERROR(INDEX('Información SKU'!$H$1:$H$54,MATCH(E14677,'Información SKU'!$A$1:$A$54,0),1),15)</f>
        <v>360</v>
      </c>
      <c r="H14677">
        <v>45</v>
      </c>
      <c r="I14677" s="12">
        <f>H14677/IFERROR(INDEX('Información SKU'!$K$1:$K$54,MATCH(E14677,'Información SKU'!$A$1:$A$54,0),1),40)</f>
        <v>1.0714285714285714</v>
      </c>
      <c r="J14677" s="3">
        <v>43473</v>
      </c>
      <c r="K14677" s="12" t="s">
        <v>222</v>
      </c>
      <c r="L14677">
        <v>3</v>
      </c>
    </row>
    <row r="14678" spans="1:12" x14ac:dyDescent="0.25">
      <c r="A14678">
        <v>1001666</v>
      </c>
      <c r="B14678" t="s">
        <v>114</v>
      </c>
      <c r="C14678">
        <v>11056354</v>
      </c>
      <c r="D14678">
        <v>40</v>
      </c>
      <c r="E14678">
        <v>2384</v>
      </c>
      <c r="F14678" t="s">
        <v>10</v>
      </c>
      <c r="G14678">
        <f>H14678*IFERROR(INDEX('Información SKU'!$H$1:$H$54,MATCH(E14678,'Información SKU'!$A$1:$A$54,0),1),15)</f>
        <v>732</v>
      </c>
      <c r="H14678">
        <v>122</v>
      </c>
      <c r="I14678" s="12">
        <f>H14678/IFERROR(INDEX('Información SKU'!$K$1:$K$54,MATCH(E14678,'Información SKU'!$A$1:$A$54,0),1),40)</f>
        <v>1.2708333333333333</v>
      </c>
      <c r="J14678" s="3">
        <v>43473</v>
      </c>
      <c r="K14678" s="12" t="s">
        <v>221</v>
      </c>
      <c r="L14678">
        <v>2</v>
      </c>
    </row>
    <row r="14679" spans="1:12" x14ac:dyDescent="0.25">
      <c r="A14679">
        <v>1001665</v>
      </c>
      <c r="B14679" t="s">
        <v>114</v>
      </c>
      <c r="C14679">
        <v>11056355</v>
      </c>
      <c r="D14679">
        <v>10</v>
      </c>
      <c r="E14679">
        <v>62</v>
      </c>
      <c r="F14679" t="s">
        <v>25</v>
      </c>
      <c r="G14679">
        <f>H14679*IFERROR(INDEX('Información SKU'!$H$1:$H$54,MATCH(E14679,'Información SKU'!$A$1:$A$54,0),1),15)</f>
        <v>6664</v>
      </c>
      <c r="H14679">
        <v>833</v>
      </c>
      <c r="I14679" s="12">
        <f>H14679/IFERROR(INDEX('Información SKU'!$K$1:$K$54,MATCH(E14679,'Información SKU'!$A$1:$A$54,0),1),40)</f>
        <v>16.66</v>
      </c>
      <c r="J14679" s="3">
        <v>43473</v>
      </c>
      <c r="K14679" s="12" t="s">
        <v>218</v>
      </c>
      <c r="L14679">
        <v>1</v>
      </c>
    </row>
    <row r="14680" spans="1:12" x14ac:dyDescent="0.25">
      <c r="A14680">
        <v>1001665</v>
      </c>
      <c r="B14680" t="s">
        <v>114</v>
      </c>
      <c r="C14680">
        <v>11056357</v>
      </c>
      <c r="D14680">
        <v>10</v>
      </c>
      <c r="E14680">
        <v>61</v>
      </c>
      <c r="F14680" t="s">
        <v>20</v>
      </c>
      <c r="G14680">
        <f>H14680*IFERROR(INDEX('Información SKU'!$H$1:$H$54,MATCH(E14680,'Información SKU'!$A$1:$A$54,0),1),15)</f>
        <v>3960</v>
      </c>
      <c r="H14680">
        <v>264</v>
      </c>
      <c r="I14680" s="12">
        <f>H14680/IFERROR(INDEX('Información SKU'!$K$1:$K$54,MATCH(E14680,'Información SKU'!$A$1:$A$54,0),1),40)</f>
        <v>4.4000000000000004</v>
      </c>
      <c r="J14680" s="3">
        <v>43473</v>
      </c>
      <c r="K14680" s="12" t="s">
        <v>220</v>
      </c>
      <c r="L14680">
        <v>2</v>
      </c>
    </row>
    <row r="14681" spans="1:12" x14ac:dyDescent="0.25">
      <c r="A14681">
        <v>1001665</v>
      </c>
      <c r="B14681" t="s">
        <v>114</v>
      </c>
      <c r="C14681">
        <v>11056357</v>
      </c>
      <c r="D14681">
        <v>20</v>
      </c>
      <c r="E14681">
        <v>63</v>
      </c>
      <c r="F14681" t="s">
        <v>1</v>
      </c>
      <c r="G14681">
        <f>H14681*IFERROR(INDEX('Información SKU'!$H$1:$H$54,MATCH(E14681,'Información SKU'!$A$1:$A$54,0),1),15)</f>
        <v>1935</v>
      </c>
      <c r="H14681">
        <v>129</v>
      </c>
      <c r="I14681" s="12">
        <f>H14681/IFERROR(INDEX('Información SKU'!$K$1:$K$54,MATCH(E14681,'Información SKU'!$A$1:$A$54,0),1),40)</f>
        <v>3.0714285714285716</v>
      </c>
      <c r="J14681" s="3">
        <v>43473</v>
      </c>
      <c r="K14681" s="12" t="s">
        <v>220</v>
      </c>
      <c r="L14681">
        <v>2</v>
      </c>
    </row>
    <row r="14682" spans="1:12" x14ac:dyDescent="0.25">
      <c r="A14682">
        <v>1001665</v>
      </c>
      <c r="B14682" t="s">
        <v>114</v>
      </c>
      <c r="C14682">
        <v>11056358</v>
      </c>
      <c r="D14682">
        <v>20</v>
      </c>
      <c r="E14682">
        <v>205</v>
      </c>
      <c r="F14682" t="s">
        <v>35</v>
      </c>
      <c r="G14682">
        <f>H14682*IFERROR(INDEX('Información SKU'!$H$1:$H$54,MATCH(E14682,'Información SKU'!$A$1:$A$54,0),1),15)</f>
        <v>2688</v>
      </c>
      <c r="H14682">
        <v>336</v>
      </c>
      <c r="I14682" s="12">
        <f>H14682/IFERROR(INDEX('Información SKU'!$K$1:$K$54,MATCH(E14682,'Información SKU'!$A$1:$A$54,0),1),40)</f>
        <v>8</v>
      </c>
      <c r="J14682" s="3">
        <v>43473</v>
      </c>
      <c r="K14682" s="12" t="s">
        <v>220</v>
      </c>
      <c r="L14682">
        <v>2</v>
      </c>
    </row>
    <row r="14683" spans="1:12" x14ac:dyDescent="0.25">
      <c r="A14683">
        <v>1001665</v>
      </c>
      <c r="B14683" t="s">
        <v>114</v>
      </c>
      <c r="C14683">
        <v>11056360</v>
      </c>
      <c r="D14683">
        <v>60</v>
      </c>
      <c r="E14683">
        <v>511</v>
      </c>
      <c r="F14683" t="s">
        <v>29</v>
      </c>
      <c r="G14683">
        <f>H14683*IFERROR(INDEX('Información SKU'!$H$1:$H$54,MATCH(E14683,'Información SKU'!$A$1:$A$54,0),1),15)</f>
        <v>568</v>
      </c>
      <c r="H14683">
        <v>71</v>
      </c>
      <c r="I14683" s="12">
        <f>H14683/IFERROR(INDEX('Información SKU'!$K$1:$K$54,MATCH(E14683,'Información SKU'!$A$1:$A$54,0),1),40)</f>
        <v>1.1833333333333333</v>
      </c>
      <c r="J14683" s="3">
        <v>43473</v>
      </c>
      <c r="K14683" s="12" t="s">
        <v>222</v>
      </c>
      <c r="L14683">
        <v>3</v>
      </c>
    </row>
    <row r="14684" spans="1:12" x14ac:dyDescent="0.25">
      <c r="A14684">
        <v>1001665</v>
      </c>
      <c r="B14684" t="s">
        <v>114</v>
      </c>
      <c r="C14684">
        <v>11056360</v>
      </c>
      <c r="D14684">
        <v>50</v>
      </c>
      <c r="E14684">
        <v>2384</v>
      </c>
      <c r="F14684" t="s">
        <v>10</v>
      </c>
      <c r="G14684">
        <f>H14684*IFERROR(INDEX('Información SKU'!$H$1:$H$54,MATCH(E14684,'Información SKU'!$A$1:$A$54,0),1),15)</f>
        <v>702</v>
      </c>
      <c r="H14684">
        <v>117</v>
      </c>
      <c r="I14684" s="12">
        <f>H14684/IFERROR(INDEX('Información SKU'!$K$1:$K$54,MATCH(E14684,'Información SKU'!$A$1:$A$54,0),1),40)</f>
        <v>1.21875</v>
      </c>
      <c r="J14684" s="3">
        <v>43473</v>
      </c>
      <c r="K14684" s="12" t="s">
        <v>220</v>
      </c>
      <c r="L14684">
        <v>2</v>
      </c>
    </row>
    <row r="14685" spans="1:12" x14ac:dyDescent="0.25">
      <c r="A14685">
        <v>1001665</v>
      </c>
      <c r="B14685" t="s">
        <v>114</v>
      </c>
      <c r="C14685">
        <v>11056361</v>
      </c>
      <c r="D14685">
        <v>10</v>
      </c>
      <c r="E14685">
        <v>62</v>
      </c>
      <c r="F14685" t="s">
        <v>25</v>
      </c>
      <c r="G14685">
        <f>H14685*IFERROR(INDEX('Información SKU'!$H$1:$H$54,MATCH(E14685,'Información SKU'!$A$1:$A$54,0),1),15)</f>
        <v>3096</v>
      </c>
      <c r="H14685">
        <v>387</v>
      </c>
      <c r="I14685" s="12">
        <f>H14685/IFERROR(INDEX('Información SKU'!$K$1:$K$54,MATCH(E14685,'Información SKU'!$A$1:$A$54,0),1),40)</f>
        <v>7.74</v>
      </c>
      <c r="J14685" s="3">
        <v>43473</v>
      </c>
      <c r="K14685" s="12" t="s">
        <v>222</v>
      </c>
      <c r="L14685">
        <v>3</v>
      </c>
    </row>
    <row r="14686" spans="1:12" x14ac:dyDescent="0.25">
      <c r="A14686">
        <v>1001674</v>
      </c>
      <c r="B14686" t="s">
        <v>114</v>
      </c>
      <c r="C14686">
        <v>11056362</v>
      </c>
      <c r="D14686">
        <v>10</v>
      </c>
      <c r="E14686">
        <v>62</v>
      </c>
      <c r="F14686" t="s">
        <v>25</v>
      </c>
      <c r="G14686">
        <f>H14686*IFERROR(INDEX('Información SKU'!$H$1:$H$54,MATCH(E14686,'Información SKU'!$A$1:$A$54,0),1),15)</f>
        <v>3192</v>
      </c>
      <c r="H14686">
        <v>399</v>
      </c>
      <c r="I14686" s="12">
        <f>H14686/IFERROR(INDEX('Información SKU'!$K$1:$K$54,MATCH(E14686,'Información SKU'!$A$1:$A$54,0),1),40)</f>
        <v>7.98</v>
      </c>
      <c r="J14686" s="3">
        <v>43473</v>
      </c>
      <c r="K14686" s="12" t="s">
        <v>218</v>
      </c>
      <c r="L14686">
        <v>1</v>
      </c>
    </row>
    <row r="14687" spans="1:12" x14ac:dyDescent="0.25">
      <c r="A14687">
        <v>1001674</v>
      </c>
      <c r="B14687" t="s">
        <v>114</v>
      </c>
      <c r="C14687">
        <v>11056362</v>
      </c>
      <c r="D14687">
        <v>40</v>
      </c>
      <c r="E14687">
        <v>581</v>
      </c>
      <c r="F14687" t="s">
        <v>40</v>
      </c>
      <c r="G14687">
        <f>H14687*IFERROR(INDEX('Información SKU'!$H$1:$H$54,MATCH(E14687,'Información SKU'!$A$1:$A$54,0),1),15)</f>
        <v>636</v>
      </c>
      <c r="H14687">
        <v>106</v>
      </c>
      <c r="I14687" s="12">
        <f>H14687/IFERROR(INDEX('Información SKU'!$K$1:$K$54,MATCH(E14687,'Información SKU'!$A$1:$A$54,0),1),40)</f>
        <v>2.12</v>
      </c>
      <c r="J14687" s="3">
        <v>43473</v>
      </c>
      <c r="K14687" s="12" t="s">
        <v>218</v>
      </c>
      <c r="L14687">
        <v>1</v>
      </c>
    </row>
    <row r="14688" spans="1:12" x14ac:dyDescent="0.25">
      <c r="A14688">
        <v>1001674</v>
      </c>
      <c r="B14688" t="s">
        <v>114</v>
      </c>
      <c r="C14688">
        <v>11056380</v>
      </c>
      <c r="D14688">
        <v>10</v>
      </c>
      <c r="E14688">
        <v>511</v>
      </c>
      <c r="F14688" t="s">
        <v>29</v>
      </c>
      <c r="G14688">
        <f>H14688*IFERROR(INDEX('Información SKU'!$H$1:$H$54,MATCH(E14688,'Información SKU'!$A$1:$A$54,0),1),15)</f>
        <v>616</v>
      </c>
      <c r="H14688">
        <v>77</v>
      </c>
      <c r="I14688" s="12">
        <f>H14688/IFERROR(INDEX('Información SKU'!$K$1:$K$54,MATCH(E14688,'Información SKU'!$A$1:$A$54,0),1),40)</f>
        <v>1.2833333333333334</v>
      </c>
      <c r="J14688" s="3">
        <v>43473</v>
      </c>
      <c r="K14688" s="12" t="s">
        <v>222</v>
      </c>
      <c r="L14688">
        <v>3</v>
      </c>
    </row>
    <row r="14689" spans="1:12" x14ac:dyDescent="0.25">
      <c r="A14689">
        <v>1001666</v>
      </c>
      <c r="B14689" t="s">
        <v>114</v>
      </c>
      <c r="C14689">
        <v>11056405</v>
      </c>
      <c r="D14689">
        <v>10</v>
      </c>
      <c r="E14689">
        <v>63</v>
      </c>
      <c r="F14689" t="s">
        <v>1</v>
      </c>
      <c r="G14689">
        <f>H14689*IFERROR(INDEX('Información SKU'!$H$1:$H$54,MATCH(E14689,'Información SKU'!$A$1:$A$54,0),1),15)</f>
        <v>630</v>
      </c>
      <c r="H14689">
        <v>42</v>
      </c>
      <c r="I14689" s="12">
        <f>H14689/IFERROR(INDEX('Información SKU'!$K$1:$K$54,MATCH(E14689,'Información SKU'!$A$1:$A$54,0),1),40)</f>
        <v>1</v>
      </c>
      <c r="J14689" s="3">
        <v>43473</v>
      </c>
      <c r="K14689" s="12" t="s">
        <v>222</v>
      </c>
      <c r="L14689">
        <v>3</v>
      </c>
    </row>
    <row r="14690" spans="1:12" x14ac:dyDescent="0.25">
      <c r="A14690">
        <v>1001666</v>
      </c>
      <c r="B14690" t="s">
        <v>114</v>
      </c>
      <c r="C14690">
        <v>11056406</v>
      </c>
      <c r="D14690">
        <v>20</v>
      </c>
      <c r="E14690">
        <v>62</v>
      </c>
      <c r="F14690" t="s">
        <v>25</v>
      </c>
      <c r="G14690">
        <f>H14690*IFERROR(INDEX('Información SKU'!$H$1:$H$54,MATCH(E14690,'Información SKU'!$A$1:$A$54,0),1),15)</f>
        <v>368</v>
      </c>
      <c r="H14690">
        <v>46</v>
      </c>
      <c r="I14690" s="12">
        <f>H14690/IFERROR(INDEX('Información SKU'!$K$1:$K$54,MATCH(E14690,'Información SKU'!$A$1:$A$54,0),1),40)</f>
        <v>0.92</v>
      </c>
      <c r="J14690" s="3">
        <v>43473</v>
      </c>
      <c r="K14690" s="12" t="s">
        <v>223</v>
      </c>
      <c r="L14690">
        <v>3</v>
      </c>
    </row>
    <row r="14691" spans="1:12" x14ac:dyDescent="0.25">
      <c r="A14691">
        <v>1001666</v>
      </c>
      <c r="B14691" t="s">
        <v>114</v>
      </c>
      <c r="C14691">
        <v>11056407</v>
      </c>
      <c r="D14691">
        <v>40</v>
      </c>
      <c r="E14691">
        <v>2384</v>
      </c>
      <c r="F14691" t="s">
        <v>10</v>
      </c>
      <c r="G14691">
        <f>H14691*IFERROR(INDEX('Información SKU'!$H$1:$H$54,MATCH(E14691,'Información SKU'!$A$1:$A$54,0),1),15)</f>
        <v>36</v>
      </c>
      <c r="H14691">
        <v>6</v>
      </c>
      <c r="I14691" s="12">
        <f>H14691/IFERROR(INDEX('Información SKU'!$K$1:$K$54,MATCH(E14691,'Información SKU'!$A$1:$A$54,0),1),40)</f>
        <v>6.25E-2</v>
      </c>
      <c r="J14691" s="3">
        <v>43473</v>
      </c>
      <c r="K14691" s="12" t="s">
        <v>218</v>
      </c>
      <c r="L14691">
        <v>1</v>
      </c>
    </row>
    <row r="14692" spans="1:12" x14ac:dyDescent="0.25">
      <c r="A14692">
        <v>1001666</v>
      </c>
      <c r="B14692" t="s">
        <v>114</v>
      </c>
      <c r="C14692">
        <v>11056407</v>
      </c>
      <c r="D14692">
        <v>50</v>
      </c>
      <c r="E14692">
        <v>224</v>
      </c>
      <c r="F14692" t="s">
        <v>37</v>
      </c>
      <c r="G14692">
        <f>H14692*IFERROR(INDEX('Información SKU'!$H$1:$H$54,MATCH(E14692,'Información SKU'!$A$1:$A$54,0),1),15)</f>
        <v>96</v>
      </c>
      <c r="H14692">
        <v>12</v>
      </c>
      <c r="I14692" s="12">
        <f>H14692/IFERROR(INDEX('Información SKU'!$K$1:$K$54,MATCH(E14692,'Información SKU'!$A$1:$A$54,0),1),40)</f>
        <v>0.2857142857142857</v>
      </c>
      <c r="J14692" s="3">
        <v>43473</v>
      </c>
      <c r="K14692" s="12" t="s">
        <v>218</v>
      </c>
      <c r="L14692">
        <v>1</v>
      </c>
    </row>
    <row r="14693" spans="1:12" x14ac:dyDescent="0.25">
      <c r="A14693">
        <v>1001666</v>
      </c>
      <c r="B14693" t="s">
        <v>114</v>
      </c>
      <c r="C14693">
        <v>11056407</v>
      </c>
      <c r="D14693">
        <v>60</v>
      </c>
      <c r="E14693">
        <v>205</v>
      </c>
      <c r="F14693" t="s">
        <v>35</v>
      </c>
      <c r="G14693">
        <f>H14693*IFERROR(INDEX('Información SKU'!$H$1:$H$54,MATCH(E14693,'Información SKU'!$A$1:$A$54,0),1),15)</f>
        <v>200</v>
      </c>
      <c r="H14693">
        <v>25</v>
      </c>
      <c r="I14693" s="12">
        <f>H14693/IFERROR(INDEX('Información SKU'!$K$1:$K$54,MATCH(E14693,'Información SKU'!$A$1:$A$54,0),1),40)</f>
        <v>0.59523809523809523</v>
      </c>
      <c r="J14693" s="3">
        <v>43473</v>
      </c>
      <c r="K14693" s="12" t="s">
        <v>222</v>
      </c>
      <c r="L14693">
        <v>3</v>
      </c>
    </row>
    <row r="14694" spans="1:12" x14ac:dyDescent="0.25">
      <c r="A14694">
        <v>1001666</v>
      </c>
      <c r="B14694" t="s">
        <v>114</v>
      </c>
      <c r="C14694">
        <v>11056407</v>
      </c>
      <c r="D14694">
        <v>70</v>
      </c>
      <c r="E14694">
        <v>61</v>
      </c>
      <c r="F14694" t="s">
        <v>20</v>
      </c>
      <c r="G14694">
        <f>H14694*IFERROR(INDEX('Información SKU'!$H$1:$H$54,MATCH(E14694,'Información SKU'!$A$1:$A$54,0),1),15)</f>
        <v>735</v>
      </c>
      <c r="H14694">
        <v>49</v>
      </c>
      <c r="I14694" s="12">
        <f>H14694/IFERROR(INDEX('Información SKU'!$K$1:$K$54,MATCH(E14694,'Información SKU'!$A$1:$A$54,0),1),40)</f>
        <v>0.81666666666666665</v>
      </c>
      <c r="J14694" s="3">
        <v>43473</v>
      </c>
      <c r="K14694" s="12" t="s">
        <v>218</v>
      </c>
      <c r="L14694">
        <v>1</v>
      </c>
    </row>
    <row r="14695" spans="1:12" x14ac:dyDescent="0.25">
      <c r="A14695">
        <v>1006465</v>
      </c>
      <c r="B14695" t="s">
        <v>114</v>
      </c>
      <c r="C14695">
        <v>11056408</v>
      </c>
      <c r="D14695">
        <v>60</v>
      </c>
      <c r="E14695">
        <v>420</v>
      </c>
      <c r="F14695" t="s">
        <v>11</v>
      </c>
      <c r="G14695">
        <f>H14695*IFERROR(INDEX('Información SKU'!$H$1:$H$54,MATCH(E14695,'Información SKU'!$A$1:$A$54,0),1),15)</f>
        <v>30</v>
      </c>
      <c r="H14695">
        <v>2</v>
      </c>
      <c r="I14695" s="12">
        <f>H14695/IFERROR(INDEX('Información SKU'!$K$1:$K$54,MATCH(E14695,'Información SKU'!$A$1:$A$54,0),1),40)</f>
        <v>2.564102564102564E-2</v>
      </c>
      <c r="J14695" s="3">
        <v>43473</v>
      </c>
      <c r="K14695" s="12" t="s">
        <v>220</v>
      </c>
      <c r="L14695">
        <v>2</v>
      </c>
    </row>
    <row r="14696" spans="1:12" x14ac:dyDescent="0.25">
      <c r="A14696">
        <v>1006465</v>
      </c>
      <c r="B14696" t="s">
        <v>114</v>
      </c>
      <c r="C14696">
        <v>11056408</v>
      </c>
      <c r="D14696">
        <v>30</v>
      </c>
      <c r="E14696">
        <v>63</v>
      </c>
      <c r="F14696" t="s">
        <v>1</v>
      </c>
      <c r="G14696">
        <f>H14696*IFERROR(INDEX('Información SKU'!$H$1:$H$54,MATCH(E14696,'Información SKU'!$A$1:$A$54,0),1),15)</f>
        <v>30</v>
      </c>
      <c r="H14696">
        <v>2</v>
      </c>
      <c r="I14696" s="12">
        <f>H14696/IFERROR(INDEX('Información SKU'!$K$1:$K$54,MATCH(E14696,'Información SKU'!$A$1:$A$54,0),1),40)</f>
        <v>4.7619047619047616E-2</v>
      </c>
      <c r="J14696" s="3">
        <v>43473</v>
      </c>
      <c r="K14696" s="12" t="s">
        <v>223</v>
      </c>
      <c r="L14696">
        <v>3</v>
      </c>
    </row>
    <row r="14697" spans="1:12" x14ac:dyDescent="0.25">
      <c r="A14697">
        <v>1006465</v>
      </c>
      <c r="B14697" t="s">
        <v>114</v>
      </c>
      <c r="C14697">
        <v>11056408</v>
      </c>
      <c r="D14697">
        <v>20</v>
      </c>
      <c r="E14697">
        <v>62</v>
      </c>
      <c r="F14697" t="s">
        <v>25</v>
      </c>
      <c r="G14697">
        <f>H14697*IFERROR(INDEX('Información SKU'!$H$1:$H$54,MATCH(E14697,'Información SKU'!$A$1:$A$54,0),1),15)</f>
        <v>32</v>
      </c>
      <c r="H14697">
        <v>4</v>
      </c>
      <c r="I14697" s="12">
        <f>H14697/IFERROR(INDEX('Información SKU'!$K$1:$K$54,MATCH(E14697,'Información SKU'!$A$1:$A$54,0),1),40)</f>
        <v>0.08</v>
      </c>
      <c r="J14697" s="3">
        <v>43473</v>
      </c>
      <c r="K14697" s="12" t="s">
        <v>222</v>
      </c>
      <c r="L14697">
        <v>3</v>
      </c>
    </row>
    <row r="14698" spans="1:12" x14ac:dyDescent="0.25">
      <c r="A14698">
        <v>1006465</v>
      </c>
      <c r="B14698" t="s">
        <v>114</v>
      </c>
      <c r="C14698">
        <v>11056408</v>
      </c>
      <c r="D14698">
        <v>10</v>
      </c>
      <c r="E14698">
        <v>61</v>
      </c>
      <c r="F14698" t="s">
        <v>20</v>
      </c>
      <c r="G14698">
        <f>H14698*IFERROR(INDEX('Información SKU'!$H$1:$H$54,MATCH(E14698,'Información SKU'!$A$1:$A$54,0),1),15)</f>
        <v>30</v>
      </c>
      <c r="H14698">
        <v>2</v>
      </c>
      <c r="I14698" s="12">
        <f>H14698/IFERROR(INDEX('Información SKU'!$K$1:$K$54,MATCH(E14698,'Información SKU'!$A$1:$A$54,0),1),40)</f>
        <v>3.3333333333333333E-2</v>
      </c>
      <c r="J14698" s="3">
        <v>43473</v>
      </c>
      <c r="K14698" s="12" t="s">
        <v>218</v>
      </c>
      <c r="L14698">
        <v>1</v>
      </c>
    </row>
    <row r="14699" spans="1:12" x14ac:dyDescent="0.25">
      <c r="A14699">
        <v>1001666</v>
      </c>
      <c r="B14699" t="s">
        <v>114</v>
      </c>
      <c r="C14699">
        <v>11056409</v>
      </c>
      <c r="D14699">
        <v>240</v>
      </c>
      <c r="E14699">
        <v>1200</v>
      </c>
      <c r="F14699" t="s">
        <v>17</v>
      </c>
      <c r="G14699">
        <f>H14699*IFERROR(INDEX('Información SKU'!$H$1:$H$54,MATCH(E14699,'Información SKU'!$A$1:$A$54,0),1),15)</f>
        <v>114</v>
      </c>
      <c r="H14699">
        <v>19</v>
      </c>
      <c r="I14699" s="12">
        <f>H14699/IFERROR(INDEX('Información SKU'!$K$1:$K$54,MATCH(E14699,'Información SKU'!$A$1:$A$54,0),1),40)</f>
        <v>0.45238095238095238</v>
      </c>
      <c r="J14699" s="3">
        <v>43473</v>
      </c>
      <c r="K14699" s="12" t="s">
        <v>222</v>
      </c>
      <c r="L14699">
        <v>3</v>
      </c>
    </row>
    <row r="14700" spans="1:12" x14ac:dyDescent="0.25">
      <c r="A14700">
        <v>1001666</v>
      </c>
      <c r="B14700" t="s">
        <v>114</v>
      </c>
      <c r="C14700">
        <v>11056409</v>
      </c>
      <c r="D14700">
        <v>330</v>
      </c>
      <c r="E14700">
        <v>2382</v>
      </c>
      <c r="F14700" t="s">
        <v>34</v>
      </c>
      <c r="G14700">
        <f>H14700*IFERROR(INDEX('Información SKU'!$H$1:$H$54,MATCH(E14700,'Información SKU'!$A$1:$A$54,0),1),15)</f>
        <v>480</v>
      </c>
      <c r="H14700">
        <v>80</v>
      </c>
      <c r="I14700" s="12">
        <f>H14700/IFERROR(INDEX('Información SKU'!$K$1:$K$54,MATCH(E14700,'Información SKU'!$A$1:$A$54,0),1),40)</f>
        <v>0.83333333333333337</v>
      </c>
      <c r="J14700" s="3">
        <v>43473</v>
      </c>
      <c r="K14700" s="12" t="s">
        <v>223</v>
      </c>
      <c r="L14700">
        <v>3</v>
      </c>
    </row>
    <row r="14701" spans="1:12" x14ac:dyDescent="0.25">
      <c r="A14701">
        <v>1001666</v>
      </c>
      <c r="B14701" t="s">
        <v>114</v>
      </c>
      <c r="C14701">
        <v>11056409</v>
      </c>
      <c r="D14701">
        <v>340</v>
      </c>
      <c r="E14701">
        <v>2387</v>
      </c>
      <c r="F14701" t="s">
        <v>33</v>
      </c>
      <c r="G14701">
        <f>H14701*IFERROR(INDEX('Información SKU'!$H$1:$H$54,MATCH(E14701,'Información SKU'!$A$1:$A$54,0),1),15)</f>
        <v>600</v>
      </c>
      <c r="H14701">
        <v>50</v>
      </c>
      <c r="I14701" s="12">
        <f>H14701/IFERROR(INDEX('Información SKU'!$K$1:$K$54,MATCH(E14701,'Información SKU'!$A$1:$A$54,0),1),40)</f>
        <v>0.52083333333333337</v>
      </c>
      <c r="J14701" s="3">
        <v>43473</v>
      </c>
      <c r="K14701" s="12" t="s">
        <v>219</v>
      </c>
      <c r="L14701">
        <v>1</v>
      </c>
    </row>
    <row r="14702" spans="1:12" x14ac:dyDescent="0.25">
      <c r="A14702">
        <v>1001666</v>
      </c>
      <c r="B14702" t="s">
        <v>114</v>
      </c>
      <c r="C14702">
        <v>11056409</v>
      </c>
      <c r="D14702">
        <v>10</v>
      </c>
      <c r="E14702">
        <v>42</v>
      </c>
      <c r="F14702" t="s">
        <v>15</v>
      </c>
      <c r="G14702">
        <f>H14702*IFERROR(INDEX('Información SKU'!$H$1:$H$54,MATCH(E14702,'Información SKU'!$A$1:$A$54,0),1),15)</f>
        <v>60</v>
      </c>
      <c r="H14702">
        <v>5</v>
      </c>
      <c r="I14702" s="12">
        <f>H14702/IFERROR(INDEX('Información SKU'!$K$1:$K$54,MATCH(E14702,'Información SKU'!$A$1:$A$54,0),1),40)</f>
        <v>0.1</v>
      </c>
      <c r="J14702" s="3">
        <v>43473</v>
      </c>
      <c r="K14702" s="12" t="s">
        <v>221</v>
      </c>
      <c r="L14702">
        <v>2</v>
      </c>
    </row>
    <row r="14703" spans="1:12" x14ac:dyDescent="0.25">
      <c r="A14703">
        <v>1001666</v>
      </c>
      <c r="B14703" t="s">
        <v>114</v>
      </c>
      <c r="C14703">
        <v>11056409</v>
      </c>
      <c r="D14703">
        <v>70</v>
      </c>
      <c r="E14703">
        <v>320</v>
      </c>
      <c r="F14703" t="s">
        <v>31</v>
      </c>
      <c r="G14703">
        <f>H14703*IFERROR(INDEX('Información SKU'!$H$1:$H$54,MATCH(E14703,'Información SKU'!$A$1:$A$54,0),1),15)</f>
        <v>375</v>
      </c>
      <c r="H14703">
        <v>25</v>
      </c>
      <c r="I14703" s="12">
        <f>H14703/IFERROR(INDEX('Información SKU'!$K$1:$K$54,MATCH(E14703,'Información SKU'!$A$1:$A$54,0),1),40)</f>
        <v>0.32051282051282054</v>
      </c>
      <c r="J14703" s="3">
        <v>43473</v>
      </c>
      <c r="K14703" s="12" t="s">
        <v>222</v>
      </c>
      <c r="L14703">
        <v>3</v>
      </c>
    </row>
    <row r="14704" spans="1:12" x14ac:dyDescent="0.25">
      <c r="A14704">
        <v>1001666</v>
      </c>
      <c r="B14704" t="s">
        <v>114</v>
      </c>
      <c r="C14704">
        <v>11056409</v>
      </c>
      <c r="D14704">
        <v>130</v>
      </c>
      <c r="E14704">
        <v>420</v>
      </c>
      <c r="F14704" t="s">
        <v>11</v>
      </c>
      <c r="G14704">
        <f>H14704*IFERROR(INDEX('Información SKU'!$H$1:$H$54,MATCH(E14704,'Información SKU'!$A$1:$A$54,0),1),15)</f>
        <v>240</v>
      </c>
      <c r="H14704">
        <v>16</v>
      </c>
      <c r="I14704" s="12">
        <f>H14704/IFERROR(INDEX('Información SKU'!$K$1:$K$54,MATCH(E14704,'Información SKU'!$A$1:$A$54,0),1),40)</f>
        <v>0.20512820512820512</v>
      </c>
      <c r="J14704" s="3">
        <v>43473</v>
      </c>
      <c r="K14704" s="12" t="s">
        <v>219</v>
      </c>
      <c r="L14704">
        <v>1</v>
      </c>
    </row>
    <row r="14705" spans="1:12" x14ac:dyDescent="0.25">
      <c r="A14705">
        <v>1001666</v>
      </c>
      <c r="B14705" t="s">
        <v>114</v>
      </c>
      <c r="C14705">
        <v>11056409</v>
      </c>
      <c r="D14705">
        <v>140</v>
      </c>
      <c r="E14705">
        <v>460</v>
      </c>
      <c r="F14705" t="s">
        <v>38</v>
      </c>
      <c r="G14705">
        <f>H14705*IFERROR(INDEX('Información SKU'!$H$1:$H$54,MATCH(E14705,'Información SKU'!$A$1:$A$54,0),1),15)</f>
        <v>690</v>
      </c>
      <c r="H14705">
        <v>46</v>
      </c>
      <c r="I14705" s="12">
        <f>H14705/IFERROR(INDEX('Información SKU'!$K$1:$K$54,MATCH(E14705,'Información SKU'!$A$1:$A$54,0),1),40)</f>
        <v>0.58974358974358976</v>
      </c>
      <c r="J14705" s="3">
        <v>43473</v>
      </c>
      <c r="K14705" s="12" t="s">
        <v>222</v>
      </c>
      <c r="L14705">
        <v>3</v>
      </c>
    </row>
    <row r="14706" spans="1:12" x14ac:dyDescent="0.25">
      <c r="A14706">
        <v>1001666</v>
      </c>
      <c r="B14706" t="s">
        <v>114</v>
      </c>
      <c r="C14706">
        <v>11056409</v>
      </c>
      <c r="D14706">
        <v>150</v>
      </c>
      <c r="E14706">
        <v>509</v>
      </c>
      <c r="F14706" t="s">
        <v>0</v>
      </c>
      <c r="G14706">
        <f>H14706*IFERROR(INDEX('Información SKU'!$H$1:$H$54,MATCH(E14706,'Información SKU'!$A$1:$A$54,0),1),15)</f>
        <v>180</v>
      </c>
      <c r="H14706">
        <v>30</v>
      </c>
      <c r="I14706" s="12">
        <f>H14706/IFERROR(INDEX('Información SKU'!$K$1:$K$54,MATCH(E14706,'Información SKU'!$A$1:$A$54,0),1),40)</f>
        <v>0.375</v>
      </c>
      <c r="J14706" s="3">
        <v>43473</v>
      </c>
      <c r="K14706" s="12" t="s">
        <v>220</v>
      </c>
      <c r="L14706">
        <v>2</v>
      </c>
    </row>
    <row r="14707" spans="1:12" x14ac:dyDescent="0.25">
      <c r="A14707">
        <v>1001666</v>
      </c>
      <c r="B14707" t="s">
        <v>114</v>
      </c>
      <c r="C14707">
        <v>11056409</v>
      </c>
      <c r="D14707">
        <v>160</v>
      </c>
      <c r="E14707">
        <v>510</v>
      </c>
      <c r="F14707" t="s">
        <v>30</v>
      </c>
      <c r="G14707">
        <f>H14707*IFERROR(INDEX('Información SKU'!$H$1:$H$54,MATCH(E14707,'Información SKU'!$A$1:$A$54,0),1),15)</f>
        <v>156</v>
      </c>
      <c r="H14707">
        <v>26</v>
      </c>
      <c r="I14707" s="12">
        <f>H14707/IFERROR(INDEX('Información SKU'!$K$1:$K$54,MATCH(E14707,'Información SKU'!$A$1:$A$54,0),1),40)</f>
        <v>0.52</v>
      </c>
      <c r="J14707" s="3">
        <v>43473</v>
      </c>
      <c r="K14707" s="12" t="s">
        <v>221</v>
      </c>
      <c r="L14707">
        <v>2</v>
      </c>
    </row>
    <row r="14708" spans="1:12" x14ac:dyDescent="0.25">
      <c r="A14708">
        <v>1001666</v>
      </c>
      <c r="B14708" t="s">
        <v>114</v>
      </c>
      <c r="C14708">
        <v>11056409</v>
      </c>
      <c r="D14708">
        <v>170</v>
      </c>
      <c r="E14708">
        <v>511</v>
      </c>
      <c r="F14708" t="s">
        <v>29</v>
      </c>
      <c r="G14708">
        <f>H14708*IFERROR(INDEX('Información SKU'!$H$1:$H$54,MATCH(E14708,'Información SKU'!$A$1:$A$54,0),1),15)</f>
        <v>168</v>
      </c>
      <c r="H14708">
        <v>21</v>
      </c>
      <c r="I14708" s="12">
        <f>H14708/IFERROR(INDEX('Información SKU'!$K$1:$K$54,MATCH(E14708,'Información SKU'!$A$1:$A$54,0),1),40)</f>
        <v>0.35</v>
      </c>
      <c r="J14708" s="3">
        <v>43473</v>
      </c>
      <c r="K14708" s="12" t="s">
        <v>223</v>
      </c>
      <c r="L14708">
        <v>3</v>
      </c>
    </row>
    <row r="14709" spans="1:12" x14ac:dyDescent="0.25">
      <c r="A14709">
        <v>1001666</v>
      </c>
      <c r="B14709" t="s">
        <v>114</v>
      </c>
      <c r="C14709">
        <v>11056409</v>
      </c>
      <c r="D14709">
        <v>180</v>
      </c>
      <c r="E14709">
        <v>521</v>
      </c>
      <c r="F14709" t="s">
        <v>28</v>
      </c>
      <c r="G14709">
        <f>H14709*IFERROR(INDEX('Información SKU'!$H$1:$H$54,MATCH(E14709,'Información SKU'!$A$1:$A$54,0),1),15)</f>
        <v>184</v>
      </c>
      <c r="H14709">
        <v>23</v>
      </c>
      <c r="I14709" s="12">
        <f>H14709/IFERROR(INDEX('Información SKU'!$K$1:$K$54,MATCH(E14709,'Información SKU'!$A$1:$A$54,0),1),40)</f>
        <v>0.38333333333333336</v>
      </c>
      <c r="J14709" s="3">
        <v>43473</v>
      </c>
      <c r="K14709" s="12" t="s">
        <v>220</v>
      </c>
      <c r="L14709">
        <v>2</v>
      </c>
    </row>
    <row r="14710" spans="1:12" x14ac:dyDescent="0.25">
      <c r="A14710">
        <v>1001666</v>
      </c>
      <c r="B14710" t="s">
        <v>114</v>
      </c>
      <c r="C14710">
        <v>11056409</v>
      </c>
      <c r="D14710">
        <v>190</v>
      </c>
      <c r="E14710">
        <v>522</v>
      </c>
      <c r="F14710" t="s">
        <v>6</v>
      </c>
      <c r="G14710">
        <f>H14710*IFERROR(INDEX('Información SKU'!$H$1:$H$54,MATCH(E14710,'Información SKU'!$A$1:$A$54,0),1),15)</f>
        <v>135</v>
      </c>
      <c r="H14710">
        <v>9</v>
      </c>
      <c r="I14710" s="12">
        <f>H14710/IFERROR(INDEX('Información SKU'!$K$1:$K$54,MATCH(E14710,'Información SKU'!$A$1:$A$54,0),1),40)</f>
        <v>0.15</v>
      </c>
      <c r="J14710" s="3">
        <v>43473</v>
      </c>
      <c r="K14710" s="12" t="s">
        <v>223</v>
      </c>
      <c r="L14710">
        <v>3</v>
      </c>
    </row>
    <row r="14711" spans="1:12" x14ac:dyDescent="0.25">
      <c r="A14711">
        <v>1001665</v>
      </c>
      <c r="B14711" t="s">
        <v>114</v>
      </c>
      <c r="C14711">
        <v>11056410</v>
      </c>
      <c r="D14711">
        <v>10</v>
      </c>
      <c r="E14711">
        <v>62</v>
      </c>
      <c r="F14711" t="s">
        <v>25</v>
      </c>
      <c r="G14711">
        <f>H14711*IFERROR(INDEX('Información SKU'!$H$1:$H$54,MATCH(E14711,'Información SKU'!$A$1:$A$54,0),1),15)</f>
        <v>88</v>
      </c>
      <c r="H14711">
        <v>11</v>
      </c>
      <c r="I14711" s="12">
        <f>H14711/IFERROR(INDEX('Información SKU'!$K$1:$K$54,MATCH(E14711,'Información SKU'!$A$1:$A$54,0),1),40)</f>
        <v>0.22</v>
      </c>
      <c r="J14711" s="3">
        <v>43473</v>
      </c>
      <c r="K14711" s="12" t="s">
        <v>221</v>
      </c>
      <c r="L14711">
        <v>2</v>
      </c>
    </row>
    <row r="14712" spans="1:12" x14ac:dyDescent="0.25">
      <c r="A14712">
        <v>1001665</v>
      </c>
      <c r="B14712" t="s">
        <v>114</v>
      </c>
      <c r="C14712">
        <v>11056411</v>
      </c>
      <c r="D14712">
        <v>10</v>
      </c>
      <c r="E14712">
        <v>61</v>
      </c>
      <c r="F14712" t="s">
        <v>20</v>
      </c>
      <c r="G14712">
        <f>H14712*IFERROR(INDEX('Información SKU'!$H$1:$H$54,MATCH(E14712,'Información SKU'!$A$1:$A$54,0),1),15)</f>
        <v>105</v>
      </c>
      <c r="H14712">
        <v>7</v>
      </c>
      <c r="I14712" s="12">
        <f>H14712/IFERROR(INDEX('Información SKU'!$K$1:$K$54,MATCH(E14712,'Información SKU'!$A$1:$A$54,0),1),40)</f>
        <v>0.11666666666666667</v>
      </c>
      <c r="J14712" s="3">
        <v>43473</v>
      </c>
      <c r="K14712" s="12" t="s">
        <v>221</v>
      </c>
      <c r="L14712">
        <v>2</v>
      </c>
    </row>
    <row r="14713" spans="1:12" x14ac:dyDescent="0.25">
      <c r="A14713">
        <v>1001665</v>
      </c>
      <c r="B14713" t="s">
        <v>114</v>
      </c>
      <c r="C14713">
        <v>11056411</v>
      </c>
      <c r="D14713">
        <v>20</v>
      </c>
      <c r="E14713">
        <v>63</v>
      </c>
      <c r="F14713" t="s">
        <v>1</v>
      </c>
      <c r="G14713">
        <f>H14713*IFERROR(INDEX('Información SKU'!$H$1:$H$54,MATCH(E14713,'Información SKU'!$A$1:$A$54,0),1),15)</f>
        <v>645</v>
      </c>
      <c r="H14713">
        <v>43</v>
      </c>
      <c r="I14713" s="12">
        <f>H14713/IFERROR(INDEX('Información SKU'!$K$1:$K$54,MATCH(E14713,'Información SKU'!$A$1:$A$54,0),1),40)</f>
        <v>1.0238095238095237</v>
      </c>
      <c r="J14713" s="3">
        <v>43473</v>
      </c>
      <c r="K14713" s="12" t="s">
        <v>219</v>
      </c>
      <c r="L14713">
        <v>1</v>
      </c>
    </row>
    <row r="14714" spans="1:12" x14ac:dyDescent="0.25">
      <c r="A14714">
        <v>1001665</v>
      </c>
      <c r="B14714" t="s">
        <v>114</v>
      </c>
      <c r="C14714">
        <v>11056412</v>
      </c>
      <c r="D14714">
        <v>10</v>
      </c>
      <c r="E14714">
        <v>205</v>
      </c>
      <c r="F14714" t="s">
        <v>35</v>
      </c>
      <c r="G14714">
        <f>H14714*IFERROR(INDEX('Información SKU'!$H$1:$H$54,MATCH(E14714,'Información SKU'!$A$1:$A$54,0),1),15)</f>
        <v>376</v>
      </c>
      <c r="H14714">
        <v>47</v>
      </c>
      <c r="I14714" s="12">
        <f>H14714/IFERROR(INDEX('Información SKU'!$K$1:$K$54,MATCH(E14714,'Información SKU'!$A$1:$A$54,0),1),40)</f>
        <v>1.1190476190476191</v>
      </c>
      <c r="J14714" s="3">
        <v>43473</v>
      </c>
      <c r="K14714" s="12" t="s">
        <v>223</v>
      </c>
      <c r="L14714">
        <v>3</v>
      </c>
    </row>
    <row r="14715" spans="1:12" x14ac:dyDescent="0.25">
      <c r="A14715">
        <v>1001665</v>
      </c>
      <c r="B14715" t="s">
        <v>114</v>
      </c>
      <c r="C14715">
        <v>11056414</v>
      </c>
      <c r="D14715">
        <v>200</v>
      </c>
      <c r="E14715">
        <v>521</v>
      </c>
      <c r="F14715" t="s">
        <v>28</v>
      </c>
      <c r="G14715">
        <f>H14715*IFERROR(INDEX('Información SKU'!$H$1:$H$54,MATCH(E14715,'Información SKU'!$A$1:$A$54,0),1),15)</f>
        <v>224</v>
      </c>
      <c r="H14715">
        <v>28</v>
      </c>
      <c r="I14715" s="12">
        <f>H14715/IFERROR(INDEX('Información SKU'!$K$1:$K$54,MATCH(E14715,'Información SKU'!$A$1:$A$54,0),1),40)</f>
        <v>0.46666666666666667</v>
      </c>
      <c r="J14715" s="3">
        <v>43473</v>
      </c>
      <c r="K14715" s="12" t="s">
        <v>219</v>
      </c>
      <c r="L14715">
        <v>1</v>
      </c>
    </row>
    <row r="14716" spans="1:12" x14ac:dyDescent="0.25">
      <c r="A14716">
        <v>1001665</v>
      </c>
      <c r="B14716" t="s">
        <v>114</v>
      </c>
      <c r="C14716">
        <v>11056414</v>
      </c>
      <c r="D14716">
        <v>210</v>
      </c>
      <c r="E14716">
        <v>522</v>
      </c>
      <c r="F14716" t="s">
        <v>6</v>
      </c>
      <c r="G14716">
        <f>H14716*IFERROR(INDEX('Información SKU'!$H$1:$H$54,MATCH(E14716,'Información SKU'!$A$1:$A$54,0),1),15)</f>
        <v>300</v>
      </c>
      <c r="H14716">
        <v>20</v>
      </c>
      <c r="I14716" s="12">
        <f>H14716/IFERROR(INDEX('Información SKU'!$K$1:$K$54,MATCH(E14716,'Información SKU'!$A$1:$A$54,0),1),40)</f>
        <v>0.33333333333333331</v>
      </c>
      <c r="J14716" s="3">
        <v>43473</v>
      </c>
      <c r="K14716" s="12" t="s">
        <v>220</v>
      </c>
      <c r="L14716">
        <v>2</v>
      </c>
    </row>
    <row r="14717" spans="1:12" x14ac:dyDescent="0.25">
      <c r="A14717">
        <v>1001665</v>
      </c>
      <c r="B14717" t="s">
        <v>114</v>
      </c>
      <c r="C14717">
        <v>11056414</v>
      </c>
      <c r="D14717">
        <v>260</v>
      </c>
      <c r="E14717">
        <v>1199</v>
      </c>
      <c r="F14717" t="s">
        <v>26</v>
      </c>
      <c r="G14717">
        <f>H14717*IFERROR(INDEX('Información SKU'!$H$1:$H$54,MATCH(E14717,'Información SKU'!$A$1:$A$54,0),1),15)</f>
        <v>120</v>
      </c>
      <c r="H14717">
        <v>10</v>
      </c>
      <c r="I14717" s="12">
        <f>H14717/IFERROR(INDEX('Información SKU'!$K$1:$K$54,MATCH(E14717,'Información SKU'!$A$1:$A$54,0),1),40)</f>
        <v>0.16666666666666666</v>
      </c>
      <c r="J14717" s="3">
        <v>43473</v>
      </c>
      <c r="K14717" s="12" t="s">
        <v>222</v>
      </c>
      <c r="L14717">
        <v>3</v>
      </c>
    </row>
    <row r="14718" spans="1:12" x14ac:dyDescent="0.25">
      <c r="A14718">
        <v>1001665</v>
      </c>
      <c r="B14718" t="s">
        <v>114</v>
      </c>
      <c r="C14718">
        <v>11056414</v>
      </c>
      <c r="D14718">
        <v>310</v>
      </c>
      <c r="E14718">
        <v>2382</v>
      </c>
      <c r="F14718" t="s">
        <v>34</v>
      </c>
      <c r="G14718">
        <f>H14718*IFERROR(INDEX('Información SKU'!$H$1:$H$54,MATCH(E14718,'Información SKU'!$A$1:$A$54,0),1),15)</f>
        <v>630</v>
      </c>
      <c r="H14718">
        <v>105</v>
      </c>
      <c r="I14718" s="12">
        <f>H14718/IFERROR(INDEX('Información SKU'!$K$1:$K$54,MATCH(E14718,'Información SKU'!$A$1:$A$54,0),1),40)</f>
        <v>1.09375</v>
      </c>
      <c r="J14718" s="3">
        <v>43473</v>
      </c>
      <c r="K14718" s="12" t="s">
        <v>220</v>
      </c>
      <c r="L14718">
        <v>2</v>
      </c>
    </row>
    <row r="14719" spans="1:12" x14ac:dyDescent="0.25">
      <c r="A14719">
        <v>1001665</v>
      </c>
      <c r="B14719" t="s">
        <v>114</v>
      </c>
      <c r="C14719">
        <v>11056414</v>
      </c>
      <c r="D14719">
        <v>320</v>
      </c>
      <c r="E14719">
        <v>2384</v>
      </c>
      <c r="F14719" t="s">
        <v>10</v>
      </c>
      <c r="G14719">
        <f>H14719*IFERROR(INDEX('Información SKU'!$H$1:$H$54,MATCH(E14719,'Información SKU'!$A$1:$A$54,0),1),15)</f>
        <v>24</v>
      </c>
      <c r="H14719">
        <v>4</v>
      </c>
      <c r="I14719" s="12">
        <f>H14719/IFERROR(INDEX('Información SKU'!$K$1:$K$54,MATCH(E14719,'Información SKU'!$A$1:$A$54,0),1),40)</f>
        <v>4.1666666666666664E-2</v>
      </c>
      <c r="J14719" s="3">
        <v>43473</v>
      </c>
      <c r="K14719" s="12" t="s">
        <v>222</v>
      </c>
      <c r="L14719">
        <v>3</v>
      </c>
    </row>
    <row r="14720" spans="1:12" x14ac:dyDescent="0.25">
      <c r="A14720">
        <v>1001665</v>
      </c>
      <c r="B14720" t="s">
        <v>114</v>
      </c>
      <c r="C14720">
        <v>11056414</v>
      </c>
      <c r="D14720">
        <v>330</v>
      </c>
      <c r="E14720">
        <v>2387</v>
      </c>
      <c r="F14720" t="s">
        <v>33</v>
      </c>
      <c r="G14720">
        <f>H14720*IFERROR(INDEX('Información SKU'!$H$1:$H$54,MATCH(E14720,'Información SKU'!$A$1:$A$54,0),1),15)</f>
        <v>1068</v>
      </c>
      <c r="H14720">
        <v>89</v>
      </c>
      <c r="I14720" s="12">
        <f>H14720/IFERROR(INDEX('Información SKU'!$K$1:$K$54,MATCH(E14720,'Información SKU'!$A$1:$A$54,0),1),40)</f>
        <v>0.92708333333333337</v>
      </c>
      <c r="J14720" s="3">
        <v>43473</v>
      </c>
      <c r="K14720" s="12" t="s">
        <v>218</v>
      </c>
      <c r="L14720">
        <v>1</v>
      </c>
    </row>
    <row r="14721" spans="1:12" x14ac:dyDescent="0.25">
      <c r="A14721">
        <v>1001665</v>
      </c>
      <c r="B14721" t="s">
        <v>114</v>
      </c>
      <c r="C14721">
        <v>11056414</v>
      </c>
      <c r="D14721">
        <v>350</v>
      </c>
      <c r="E14721">
        <v>5402</v>
      </c>
      <c r="F14721" t="s">
        <v>32</v>
      </c>
      <c r="G14721">
        <f>H14721*IFERROR(INDEX('Información SKU'!$H$1:$H$54,MATCH(E14721,'Información SKU'!$A$1:$A$54,0),1),15)</f>
        <v>42</v>
      </c>
      <c r="H14721">
        <v>7</v>
      </c>
      <c r="I14721" s="12">
        <f>H14721/IFERROR(INDEX('Información SKU'!$K$1:$K$54,MATCH(E14721,'Información SKU'!$A$1:$A$54,0),1),40)</f>
        <v>0.11666666666666667</v>
      </c>
      <c r="J14721" s="3">
        <v>43473</v>
      </c>
      <c r="K14721" s="12" t="s">
        <v>222</v>
      </c>
      <c r="L14721">
        <v>3</v>
      </c>
    </row>
    <row r="14722" spans="1:12" x14ac:dyDescent="0.25">
      <c r="A14722">
        <v>1001665</v>
      </c>
      <c r="B14722" t="s">
        <v>114</v>
      </c>
      <c r="C14722">
        <v>11056414</v>
      </c>
      <c r="D14722">
        <v>190</v>
      </c>
      <c r="E14722">
        <v>511</v>
      </c>
      <c r="F14722" t="s">
        <v>29</v>
      </c>
      <c r="G14722">
        <f>H14722*IFERROR(INDEX('Información SKU'!$H$1:$H$54,MATCH(E14722,'Información SKU'!$A$1:$A$54,0),1),15)</f>
        <v>32</v>
      </c>
      <c r="H14722">
        <v>4</v>
      </c>
      <c r="I14722" s="12">
        <f>H14722/IFERROR(INDEX('Información SKU'!$K$1:$K$54,MATCH(E14722,'Información SKU'!$A$1:$A$54,0),1),40)</f>
        <v>6.6666666666666666E-2</v>
      </c>
      <c r="J14722" s="3">
        <v>43473</v>
      </c>
      <c r="K14722" s="12" t="s">
        <v>220</v>
      </c>
      <c r="L14722">
        <v>2</v>
      </c>
    </row>
    <row r="14723" spans="1:12" x14ac:dyDescent="0.25">
      <c r="A14723">
        <v>1001665</v>
      </c>
      <c r="B14723" t="s">
        <v>114</v>
      </c>
      <c r="C14723">
        <v>11056414</v>
      </c>
      <c r="D14723">
        <v>180</v>
      </c>
      <c r="E14723">
        <v>510</v>
      </c>
      <c r="F14723" t="s">
        <v>30</v>
      </c>
      <c r="G14723">
        <f>H14723*IFERROR(INDEX('Información SKU'!$H$1:$H$54,MATCH(E14723,'Información SKU'!$A$1:$A$54,0),1),15)</f>
        <v>192</v>
      </c>
      <c r="H14723">
        <v>32</v>
      </c>
      <c r="I14723" s="12">
        <f>H14723/IFERROR(INDEX('Información SKU'!$K$1:$K$54,MATCH(E14723,'Información SKU'!$A$1:$A$54,0),1),40)</f>
        <v>0.64</v>
      </c>
      <c r="J14723" s="3">
        <v>43473</v>
      </c>
      <c r="K14723" s="12" t="s">
        <v>218</v>
      </c>
      <c r="L14723">
        <v>1</v>
      </c>
    </row>
    <row r="14724" spans="1:12" x14ac:dyDescent="0.25">
      <c r="A14724">
        <v>1001665</v>
      </c>
      <c r="B14724" t="s">
        <v>114</v>
      </c>
      <c r="C14724">
        <v>11056414</v>
      </c>
      <c r="D14724">
        <v>170</v>
      </c>
      <c r="E14724">
        <v>509</v>
      </c>
      <c r="F14724" t="s">
        <v>0</v>
      </c>
      <c r="G14724">
        <f>H14724*IFERROR(INDEX('Información SKU'!$H$1:$H$54,MATCH(E14724,'Información SKU'!$A$1:$A$54,0),1),15)</f>
        <v>114</v>
      </c>
      <c r="H14724">
        <v>19</v>
      </c>
      <c r="I14724" s="12">
        <f>H14724/IFERROR(INDEX('Información SKU'!$K$1:$K$54,MATCH(E14724,'Información SKU'!$A$1:$A$54,0),1),40)</f>
        <v>0.23749999999999999</v>
      </c>
      <c r="J14724" s="3">
        <v>43473</v>
      </c>
      <c r="K14724" s="12" t="s">
        <v>220</v>
      </c>
      <c r="L14724">
        <v>2</v>
      </c>
    </row>
    <row r="14725" spans="1:12" x14ac:dyDescent="0.25">
      <c r="A14725">
        <v>1001665</v>
      </c>
      <c r="B14725" t="s">
        <v>114</v>
      </c>
      <c r="C14725">
        <v>11056414</v>
      </c>
      <c r="D14725">
        <v>160</v>
      </c>
      <c r="E14725">
        <v>460</v>
      </c>
      <c r="F14725" t="s">
        <v>38</v>
      </c>
      <c r="G14725">
        <f>H14725*IFERROR(INDEX('Información SKU'!$H$1:$H$54,MATCH(E14725,'Información SKU'!$A$1:$A$54,0),1),15)</f>
        <v>930</v>
      </c>
      <c r="H14725">
        <v>62</v>
      </c>
      <c r="I14725" s="12">
        <f>H14725/IFERROR(INDEX('Información SKU'!$K$1:$K$54,MATCH(E14725,'Información SKU'!$A$1:$A$54,0),1),40)</f>
        <v>0.79487179487179482</v>
      </c>
      <c r="J14725" s="3">
        <v>43473</v>
      </c>
      <c r="K14725" s="12" t="s">
        <v>220</v>
      </c>
      <c r="L14725">
        <v>2</v>
      </c>
    </row>
    <row r="14726" spans="1:12" x14ac:dyDescent="0.25">
      <c r="A14726">
        <v>1001665</v>
      </c>
      <c r="B14726" t="s">
        <v>114</v>
      </c>
      <c r="C14726">
        <v>11056414</v>
      </c>
      <c r="D14726">
        <v>110</v>
      </c>
      <c r="E14726">
        <v>320</v>
      </c>
      <c r="F14726" t="s">
        <v>31</v>
      </c>
      <c r="G14726">
        <f>H14726*IFERROR(INDEX('Información SKU'!$H$1:$H$54,MATCH(E14726,'Información SKU'!$A$1:$A$54,0),1),15)</f>
        <v>780</v>
      </c>
      <c r="H14726">
        <v>52</v>
      </c>
      <c r="I14726" s="12">
        <f>H14726/IFERROR(INDEX('Información SKU'!$K$1:$K$54,MATCH(E14726,'Información SKU'!$A$1:$A$54,0),1),40)</f>
        <v>0.66666666666666663</v>
      </c>
      <c r="J14726" s="3">
        <v>43473</v>
      </c>
      <c r="K14726" s="12" t="s">
        <v>218</v>
      </c>
      <c r="L14726">
        <v>1</v>
      </c>
    </row>
    <row r="14727" spans="1:12" x14ac:dyDescent="0.25">
      <c r="A14727">
        <v>1001665</v>
      </c>
      <c r="B14727" t="s">
        <v>114</v>
      </c>
      <c r="C14727">
        <v>11056414</v>
      </c>
      <c r="D14727">
        <v>30</v>
      </c>
      <c r="E14727">
        <v>41</v>
      </c>
      <c r="F14727" t="s">
        <v>71</v>
      </c>
      <c r="G14727">
        <f>H14727*IFERROR(INDEX('Información SKU'!$H$1:$H$54,MATCH(E14727,'Información SKU'!$A$1:$A$54,0),1),15)</f>
        <v>192</v>
      </c>
      <c r="H14727">
        <v>24</v>
      </c>
      <c r="I14727" s="12">
        <f>H14727/IFERROR(INDEX('Información SKU'!$K$1:$K$54,MATCH(E14727,'Información SKU'!$A$1:$A$54,0),1),40)</f>
        <v>0.4</v>
      </c>
      <c r="J14727" s="3">
        <v>43473</v>
      </c>
      <c r="K14727" s="12" t="s">
        <v>218</v>
      </c>
      <c r="L14727">
        <v>1</v>
      </c>
    </row>
    <row r="14728" spans="1:12" x14ac:dyDescent="0.25">
      <c r="A14728">
        <v>1001665</v>
      </c>
      <c r="B14728" t="s">
        <v>114</v>
      </c>
      <c r="C14728">
        <v>11056415</v>
      </c>
      <c r="D14728">
        <v>10</v>
      </c>
      <c r="E14728">
        <v>62</v>
      </c>
      <c r="F14728" t="s">
        <v>25</v>
      </c>
      <c r="G14728">
        <f>H14728*IFERROR(INDEX('Información SKU'!$H$1:$H$54,MATCH(E14728,'Información SKU'!$A$1:$A$54,0),1),15)</f>
        <v>192</v>
      </c>
      <c r="H14728">
        <v>24</v>
      </c>
      <c r="I14728" s="12">
        <f>H14728/IFERROR(INDEX('Información SKU'!$K$1:$K$54,MATCH(E14728,'Información SKU'!$A$1:$A$54,0),1),40)</f>
        <v>0.48</v>
      </c>
      <c r="J14728" s="3">
        <v>43473</v>
      </c>
      <c r="K14728" s="12" t="s">
        <v>223</v>
      </c>
      <c r="L14728">
        <v>3</v>
      </c>
    </row>
    <row r="14729" spans="1:12" x14ac:dyDescent="0.25">
      <c r="A14729">
        <v>1001674</v>
      </c>
      <c r="B14729" t="s">
        <v>114</v>
      </c>
      <c r="C14729">
        <v>11056416</v>
      </c>
      <c r="D14729">
        <v>10</v>
      </c>
      <c r="E14729">
        <v>62</v>
      </c>
      <c r="F14729" t="s">
        <v>25</v>
      </c>
      <c r="G14729">
        <f>H14729*IFERROR(INDEX('Información SKU'!$H$1:$H$54,MATCH(E14729,'Información SKU'!$A$1:$A$54,0),1),15)</f>
        <v>328</v>
      </c>
      <c r="H14729">
        <v>41</v>
      </c>
      <c r="I14729" s="12">
        <f>H14729/IFERROR(INDEX('Información SKU'!$K$1:$K$54,MATCH(E14729,'Información SKU'!$A$1:$A$54,0),1),40)</f>
        <v>0.82</v>
      </c>
      <c r="J14729" s="3">
        <v>43473</v>
      </c>
      <c r="K14729" s="12" t="s">
        <v>218</v>
      </c>
      <c r="L14729">
        <v>1</v>
      </c>
    </row>
    <row r="14730" spans="1:12" x14ac:dyDescent="0.25">
      <c r="A14730">
        <v>1001674</v>
      </c>
      <c r="B14730" t="s">
        <v>114</v>
      </c>
      <c r="C14730">
        <v>11056416</v>
      </c>
      <c r="D14730">
        <v>40</v>
      </c>
      <c r="E14730">
        <v>581</v>
      </c>
      <c r="F14730" t="s">
        <v>40</v>
      </c>
      <c r="G14730">
        <f>H14730*IFERROR(INDEX('Información SKU'!$H$1:$H$54,MATCH(E14730,'Información SKU'!$A$1:$A$54,0),1),15)</f>
        <v>138</v>
      </c>
      <c r="H14730">
        <v>23</v>
      </c>
      <c r="I14730" s="12">
        <f>H14730/IFERROR(INDEX('Información SKU'!$K$1:$K$54,MATCH(E14730,'Información SKU'!$A$1:$A$54,0),1),40)</f>
        <v>0.46</v>
      </c>
      <c r="J14730" s="3">
        <v>43473</v>
      </c>
      <c r="K14730" s="12" t="s">
        <v>222</v>
      </c>
      <c r="L14730">
        <v>3</v>
      </c>
    </row>
    <row r="14731" spans="1:12" x14ac:dyDescent="0.25">
      <c r="A14731">
        <v>1001674</v>
      </c>
      <c r="B14731" t="s">
        <v>114</v>
      </c>
      <c r="C14731">
        <v>11056439</v>
      </c>
      <c r="D14731">
        <v>30</v>
      </c>
      <c r="E14731">
        <v>511</v>
      </c>
      <c r="F14731" t="s">
        <v>29</v>
      </c>
      <c r="G14731">
        <f>H14731*IFERROR(INDEX('Información SKU'!$H$1:$H$54,MATCH(E14731,'Información SKU'!$A$1:$A$54,0),1),15)</f>
        <v>104</v>
      </c>
      <c r="H14731">
        <v>13</v>
      </c>
      <c r="I14731" s="12">
        <f>H14731/IFERROR(INDEX('Información SKU'!$K$1:$K$54,MATCH(E14731,'Información SKU'!$A$1:$A$54,0),1),40)</f>
        <v>0.21666666666666667</v>
      </c>
      <c r="J14731" s="3">
        <v>43473</v>
      </c>
      <c r="K14731" s="12" t="s">
        <v>218</v>
      </c>
      <c r="L14731">
        <v>1</v>
      </c>
    </row>
    <row r="14732" spans="1:12" x14ac:dyDescent="0.25">
      <c r="A14732">
        <v>1004650</v>
      </c>
      <c r="B14732" t="s">
        <v>104</v>
      </c>
      <c r="C14732">
        <v>11056480</v>
      </c>
      <c r="D14732">
        <v>10</v>
      </c>
      <c r="E14732">
        <v>61</v>
      </c>
      <c r="F14732" t="s">
        <v>20</v>
      </c>
      <c r="G14732">
        <f>H14732*IFERROR(INDEX('Información SKU'!$H$1:$H$54,MATCH(E14732,'Información SKU'!$A$1:$A$54,0),1),15)</f>
        <v>3000</v>
      </c>
      <c r="H14732">
        <v>200</v>
      </c>
      <c r="I14732" s="12">
        <f>H14732/IFERROR(INDEX('Información SKU'!$K$1:$K$54,MATCH(E14732,'Información SKU'!$A$1:$A$54,0),1),40)</f>
        <v>3.3333333333333335</v>
      </c>
      <c r="J14732" s="3">
        <v>43473</v>
      </c>
      <c r="K14732" s="12" t="s">
        <v>221</v>
      </c>
      <c r="L14732">
        <v>2</v>
      </c>
    </row>
    <row r="14733" spans="1:12" x14ac:dyDescent="0.25">
      <c r="A14733">
        <v>1004650</v>
      </c>
      <c r="B14733" t="s">
        <v>104</v>
      </c>
      <c r="C14733">
        <v>11056480</v>
      </c>
      <c r="D14733">
        <v>20</v>
      </c>
      <c r="E14733">
        <v>62</v>
      </c>
      <c r="F14733" t="s">
        <v>25</v>
      </c>
      <c r="G14733">
        <f>H14733*IFERROR(INDEX('Información SKU'!$H$1:$H$54,MATCH(E14733,'Información SKU'!$A$1:$A$54,0),1),15)</f>
        <v>3136</v>
      </c>
      <c r="H14733">
        <v>392</v>
      </c>
      <c r="I14733" s="12">
        <f>H14733/IFERROR(INDEX('Información SKU'!$K$1:$K$54,MATCH(E14733,'Información SKU'!$A$1:$A$54,0),1),40)</f>
        <v>7.84</v>
      </c>
      <c r="J14733" s="3">
        <v>43473</v>
      </c>
      <c r="K14733" s="12" t="s">
        <v>219</v>
      </c>
      <c r="L14733">
        <v>1</v>
      </c>
    </row>
    <row r="14734" spans="1:12" x14ac:dyDescent="0.25">
      <c r="A14734">
        <v>1004650</v>
      </c>
      <c r="B14734" t="s">
        <v>104</v>
      </c>
      <c r="C14734">
        <v>11056480</v>
      </c>
      <c r="D14734">
        <v>30</v>
      </c>
      <c r="E14734">
        <v>63</v>
      </c>
      <c r="F14734" t="s">
        <v>1</v>
      </c>
      <c r="G14734">
        <f>H14734*IFERROR(INDEX('Información SKU'!$H$1:$H$54,MATCH(E14734,'Información SKU'!$A$1:$A$54,0),1),15)</f>
        <v>1350</v>
      </c>
      <c r="H14734">
        <v>90</v>
      </c>
      <c r="I14734" s="12">
        <f>H14734/IFERROR(INDEX('Información SKU'!$K$1:$K$54,MATCH(E14734,'Información SKU'!$A$1:$A$54,0),1),40)</f>
        <v>2.1428571428571428</v>
      </c>
      <c r="J14734" s="3">
        <v>43473</v>
      </c>
      <c r="K14734" s="12" t="s">
        <v>222</v>
      </c>
      <c r="L14734">
        <v>3</v>
      </c>
    </row>
    <row r="14735" spans="1:12" x14ac:dyDescent="0.25">
      <c r="A14735">
        <v>1004650</v>
      </c>
      <c r="B14735" t="s">
        <v>104</v>
      </c>
      <c r="C14735">
        <v>11056480</v>
      </c>
      <c r="D14735">
        <v>40</v>
      </c>
      <c r="E14735">
        <v>205</v>
      </c>
      <c r="F14735" t="s">
        <v>35</v>
      </c>
      <c r="G14735">
        <f>H14735*IFERROR(INDEX('Información SKU'!$H$1:$H$54,MATCH(E14735,'Información SKU'!$A$1:$A$54,0),1),15)</f>
        <v>1272</v>
      </c>
      <c r="H14735">
        <v>159</v>
      </c>
      <c r="I14735" s="12">
        <f>H14735/IFERROR(INDEX('Información SKU'!$K$1:$K$54,MATCH(E14735,'Información SKU'!$A$1:$A$54,0),1),40)</f>
        <v>3.7857142857142856</v>
      </c>
      <c r="J14735" s="3">
        <v>43473</v>
      </c>
      <c r="K14735" s="12" t="s">
        <v>220</v>
      </c>
      <c r="L14735">
        <v>2</v>
      </c>
    </row>
    <row r="14736" spans="1:12" x14ac:dyDescent="0.25">
      <c r="A14736">
        <v>1004650</v>
      </c>
      <c r="B14736" t="s">
        <v>104</v>
      </c>
      <c r="C14736">
        <v>11056480</v>
      </c>
      <c r="D14736">
        <v>80</v>
      </c>
      <c r="E14736">
        <v>2384</v>
      </c>
      <c r="F14736" t="s">
        <v>10</v>
      </c>
      <c r="G14736">
        <f>H14736*IFERROR(INDEX('Información SKU'!$H$1:$H$54,MATCH(E14736,'Información SKU'!$A$1:$A$54,0),1),15)</f>
        <v>528</v>
      </c>
      <c r="H14736">
        <v>88</v>
      </c>
      <c r="I14736" s="12">
        <f>H14736/IFERROR(INDEX('Información SKU'!$K$1:$K$54,MATCH(E14736,'Información SKU'!$A$1:$A$54,0),1),40)</f>
        <v>0.91666666666666663</v>
      </c>
      <c r="J14736" s="3">
        <v>43473</v>
      </c>
      <c r="K14736" s="12" t="s">
        <v>221</v>
      </c>
      <c r="L14736">
        <v>2</v>
      </c>
    </row>
    <row r="14737" spans="1:12" x14ac:dyDescent="0.25">
      <c r="A14737">
        <v>1004650</v>
      </c>
      <c r="B14737" t="s">
        <v>104</v>
      </c>
      <c r="C14737">
        <v>11056485</v>
      </c>
      <c r="D14737">
        <v>160</v>
      </c>
      <c r="E14737">
        <v>2382</v>
      </c>
      <c r="F14737" t="s">
        <v>34</v>
      </c>
      <c r="G14737">
        <f>H14737*IFERROR(INDEX('Información SKU'!$H$1:$H$54,MATCH(E14737,'Información SKU'!$A$1:$A$54,0),1),15)</f>
        <v>510</v>
      </c>
      <c r="H14737">
        <v>85</v>
      </c>
      <c r="I14737" s="12">
        <f>H14737/IFERROR(INDEX('Información SKU'!$K$1:$K$54,MATCH(E14737,'Información SKU'!$A$1:$A$54,0),1),40)</f>
        <v>0.88541666666666663</v>
      </c>
      <c r="J14737" s="3">
        <v>43473</v>
      </c>
      <c r="K14737" s="12" t="s">
        <v>223</v>
      </c>
      <c r="L14737">
        <v>3</v>
      </c>
    </row>
    <row r="14738" spans="1:12" x14ac:dyDescent="0.25">
      <c r="A14738">
        <v>1004650</v>
      </c>
      <c r="B14738" t="s">
        <v>104</v>
      </c>
      <c r="C14738">
        <v>11056485</v>
      </c>
      <c r="D14738">
        <v>80</v>
      </c>
      <c r="E14738">
        <v>509</v>
      </c>
      <c r="F14738" t="s">
        <v>0</v>
      </c>
      <c r="G14738">
        <f>H14738*IFERROR(INDEX('Información SKU'!$H$1:$H$54,MATCH(E14738,'Información SKU'!$A$1:$A$54,0),1),15)</f>
        <v>222</v>
      </c>
      <c r="H14738">
        <v>37</v>
      </c>
      <c r="I14738" s="12">
        <f>H14738/IFERROR(INDEX('Información SKU'!$K$1:$K$54,MATCH(E14738,'Información SKU'!$A$1:$A$54,0),1),40)</f>
        <v>0.46250000000000002</v>
      </c>
      <c r="J14738" s="3">
        <v>43473</v>
      </c>
      <c r="K14738" s="12" t="s">
        <v>219</v>
      </c>
      <c r="L14738">
        <v>1</v>
      </c>
    </row>
    <row r="14739" spans="1:12" x14ac:dyDescent="0.25">
      <c r="A14739">
        <v>1004650</v>
      </c>
      <c r="B14739" t="s">
        <v>104</v>
      </c>
      <c r="C14739">
        <v>11056485</v>
      </c>
      <c r="D14739">
        <v>60</v>
      </c>
      <c r="E14739">
        <v>205</v>
      </c>
      <c r="F14739" t="s">
        <v>35</v>
      </c>
      <c r="G14739">
        <f>H14739*IFERROR(INDEX('Información SKU'!$H$1:$H$54,MATCH(E14739,'Información SKU'!$A$1:$A$54,0),1),15)</f>
        <v>232</v>
      </c>
      <c r="H14739">
        <v>29</v>
      </c>
      <c r="I14739" s="12">
        <f>H14739/IFERROR(INDEX('Información SKU'!$K$1:$K$54,MATCH(E14739,'Información SKU'!$A$1:$A$54,0),1),40)</f>
        <v>0.69047619047619047</v>
      </c>
      <c r="J14739" s="3">
        <v>43473</v>
      </c>
      <c r="K14739" s="12" t="s">
        <v>219</v>
      </c>
      <c r="L14739">
        <v>1</v>
      </c>
    </row>
    <row r="14740" spans="1:12" x14ac:dyDescent="0.25">
      <c r="A14740">
        <v>1004650</v>
      </c>
      <c r="B14740" t="s">
        <v>104</v>
      </c>
      <c r="C14740">
        <v>11056485</v>
      </c>
      <c r="D14740">
        <v>30</v>
      </c>
      <c r="E14740">
        <v>63</v>
      </c>
      <c r="F14740" t="s">
        <v>1</v>
      </c>
      <c r="G14740">
        <f>H14740*IFERROR(INDEX('Información SKU'!$H$1:$H$54,MATCH(E14740,'Información SKU'!$A$1:$A$54,0),1),15)</f>
        <v>375</v>
      </c>
      <c r="H14740">
        <v>25</v>
      </c>
      <c r="I14740" s="12">
        <f>H14740/IFERROR(INDEX('Información SKU'!$K$1:$K$54,MATCH(E14740,'Información SKU'!$A$1:$A$54,0),1),40)</f>
        <v>0.59523809523809523</v>
      </c>
      <c r="J14740" s="3">
        <v>43473</v>
      </c>
      <c r="K14740" s="12" t="s">
        <v>218</v>
      </c>
      <c r="L14740">
        <v>1</v>
      </c>
    </row>
    <row r="14741" spans="1:12" x14ac:dyDescent="0.25">
      <c r="A14741">
        <v>1004650</v>
      </c>
      <c r="B14741" t="s">
        <v>104</v>
      </c>
      <c r="C14741">
        <v>11056485</v>
      </c>
      <c r="D14741">
        <v>20</v>
      </c>
      <c r="E14741">
        <v>62</v>
      </c>
      <c r="F14741" t="s">
        <v>25</v>
      </c>
      <c r="G14741">
        <f>H14741*IFERROR(INDEX('Información SKU'!$H$1:$H$54,MATCH(E14741,'Información SKU'!$A$1:$A$54,0),1),15)</f>
        <v>416</v>
      </c>
      <c r="H14741">
        <v>52</v>
      </c>
      <c r="I14741" s="12">
        <f>H14741/IFERROR(INDEX('Información SKU'!$K$1:$K$54,MATCH(E14741,'Información SKU'!$A$1:$A$54,0),1),40)</f>
        <v>1.04</v>
      </c>
      <c r="J14741" s="3">
        <v>43473</v>
      </c>
      <c r="K14741" s="12" t="s">
        <v>218</v>
      </c>
      <c r="L14741">
        <v>1</v>
      </c>
    </row>
    <row r="14742" spans="1:12" x14ac:dyDescent="0.25">
      <c r="A14742">
        <v>1004650</v>
      </c>
      <c r="B14742" t="s">
        <v>104</v>
      </c>
      <c r="C14742">
        <v>11056485</v>
      </c>
      <c r="D14742">
        <v>10</v>
      </c>
      <c r="E14742">
        <v>61</v>
      </c>
      <c r="F14742" t="s">
        <v>20</v>
      </c>
      <c r="G14742">
        <f>H14742*IFERROR(INDEX('Información SKU'!$H$1:$H$54,MATCH(E14742,'Información SKU'!$A$1:$A$54,0),1),15)</f>
        <v>270</v>
      </c>
      <c r="H14742">
        <v>18</v>
      </c>
      <c r="I14742" s="12">
        <f>H14742/IFERROR(INDEX('Información SKU'!$K$1:$K$54,MATCH(E14742,'Información SKU'!$A$1:$A$54,0),1),40)</f>
        <v>0.3</v>
      </c>
      <c r="J14742" s="3">
        <v>43473</v>
      </c>
      <c r="K14742" s="12" t="s">
        <v>219</v>
      </c>
      <c r="L14742">
        <v>1</v>
      </c>
    </row>
    <row r="14743" spans="1:12" x14ac:dyDescent="0.25">
      <c r="A14743">
        <v>1003207</v>
      </c>
      <c r="B14743" t="s">
        <v>117</v>
      </c>
      <c r="C14743">
        <v>11056878</v>
      </c>
      <c r="D14743">
        <v>10</v>
      </c>
      <c r="E14743">
        <v>63</v>
      </c>
      <c r="F14743" t="s">
        <v>1</v>
      </c>
      <c r="G14743">
        <f>H14743*IFERROR(INDEX('Información SKU'!$H$1:$H$54,MATCH(E14743,'Información SKU'!$A$1:$A$54,0),1),15)</f>
        <v>1800</v>
      </c>
      <c r="H14743">
        <v>120</v>
      </c>
      <c r="I14743" s="12">
        <f>H14743/IFERROR(INDEX('Información SKU'!$K$1:$K$54,MATCH(E14743,'Información SKU'!$A$1:$A$54,0),1),40)</f>
        <v>2.8571428571428572</v>
      </c>
      <c r="J14743" s="3">
        <v>43473</v>
      </c>
      <c r="K14743" s="12" t="s">
        <v>222</v>
      </c>
      <c r="L14743">
        <v>3</v>
      </c>
    </row>
    <row r="14744" spans="1:12" x14ac:dyDescent="0.25">
      <c r="A14744">
        <v>1003207</v>
      </c>
      <c r="B14744" t="s">
        <v>117</v>
      </c>
      <c r="C14744">
        <v>11056878</v>
      </c>
      <c r="D14744">
        <v>20</v>
      </c>
      <c r="E14744">
        <v>205</v>
      </c>
      <c r="F14744" t="s">
        <v>35</v>
      </c>
      <c r="G14744">
        <f>H14744*IFERROR(INDEX('Información SKU'!$H$1:$H$54,MATCH(E14744,'Información SKU'!$A$1:$A$54,0),1),15)</f>
        <v>632</v>
      </c>
      <c r="H14744">
        <v>79</v>
      </c>
      <c r="I14744" s="12">
        <f>H14744/IFERROR(INDEX('Información SKU'!$K$1:$K$54,MATCH(E14744,'Información SKU'!$A$1:$A$54,0),1),40)</f>
        <v>1.8809523809523809</v>
      </c>
      <c r="J14744" s="3">
        <v>43473</v>
      </c>
      <c r="K14744" s="12" t="s">
        <v>221</v>
      </c>
      <c r="L14744">
        <v>2</v>
      </c>
    </row>
    <row r="14745" spans="1:12" x14ac:dyDescent="0.25">
      <c r="A14745">
        <v>1003207</v>
      </c>
      <c r="B14745" t="s">
        <v>117</v>
      </c>
      <c r="C14745">
        <v>11056878</v>
      </c>
      <c r="D14745">
        <v>70</v>
      </c>
      <c r="E14745">
        <v>5273</v>
      </c>
      <c r="F14745" t="s">
        <v>82</v>
      </c>
      <c r="G14745">
        <f>H14745*IFERROR(INDEX('Información SKU'!$H$1:$H$54,MATCH(E14745,'Información SKU'!$A$1:$A$54,0),1),15)</f>
        <v>6588</v>
      </c>
      <c r="H14745">
        <v>1098</v>
      </c>
      <c r="I14745" s="12">
        <f>H14745/IFERROR(INDEX('Información SKU'!$K$1:$K$54,MATCH(E14745,'Información SKU'!$A$1:$A$54,0),1),40)</f>
        <v>15.685714285714285</v>
      </c>
      <c r="J14745" s="3">
        <v>43473</v>
      </c>
      <c r="K14745" s="12" t="s">
        <v>218</v>
      </c>
      <c r="L14745">
        <v>1</v>
      </c>
    </row>
    <row r="14746" spans="1:12" x14ac:dyDescent="0.25">
      <c r="A14746">
        <v>1003207</v>
      </c>
      <c r="B14746" t="s">
        <v>117</v>
      </c>
      <c r="C14746">
        <v>11056879</v>
      </c>
      <c r="D14746">
        <v>70</v>
      </c>
      <c r="E14746">
        <v>2397</v>
      </c>
      <c r="F14746" t="s">
        <v>67</v>
      </c>
      <c r="G14746">
        <f>H14746*IFERROR(INDEX('Información SKU'!$H$1:$H$54,MATCH(E14746,'Información SKU'!$A$1:$A$54,0),1),15)</f>
        <v>684</v>
      </c>
      <c r="H14746">
        <v>57</v>
      </c>
      <c r="I14746" s="12">
        <f>H14746/IFERROR(INDEX('Información SKU'!$K$1:$K$54,MATCH(E14746,'Información SKU'!$A$1:$A$54,0),1),40)</f>
        <v>1.1399999999999999</v>
      </c>
      <c r="J14746" s="3">
        <v>43473</v>
      </c>
      <c r="K14746" s="12" t="s">
        <v>222</v>
      </c>
      <c r="L14746">
        <v>3</v>
      </c>
    </row>
    <row r="14747" spans="1:12" x14ac:dyDescent="0.25">
      <c r="A14747">
        <v>1003207</v>
      </c>
      <c r="B14747" t="s">
        <v>117</v>
      </c>
      <c r="C14747">
        <v>11056880</v>
      </c>
      <c r="D14747">
        <v>120</v>
      </c>
      <c r="E14747">
        <v>5274</v>
      </c>
      <c r="F14747" t="s">
        <v>72</v>
      </c>
      <c r="G14747">
        <f>H14747*IFERROR(INDEX('Información SKU'!$H$1:$H$54,MATCH(E14747,'Información SKU'!$A$1:$A$54,0),1),15)</f>
        <v>5400</v>
      </c>
      <c r="H14747">
        <v>675</v>
      </c>
      <c r="I14747" s="12">
        <f>H14747/IFERROR(INDEX('Información SKU'!$K$1:$K$54,MATCH(E14747,'Información SKU'!$A$1:$A$54,0),1),40)</f>
        <v>9.6428571428571423</v>
      </c>
      <c r="J14747" s="3">
        <v>43473</v>
      </c>
      <c r="K14747" s="12" t="s">
        <v>221</v>
      </c>
      <c r="L14747">
        <v>2</v>
      </c>
    </row>
    <row r="14748" spans="1:12" x14ac:dyDescent="0.25">
      <c r="A14748">
        <v>1003207</v>
      </c>
      <c r="B14748" t="s">
        <v>117</v>
      </c>
      <c r="C14748">
        <v>11056880</v>
      </c>
      <c r="D14748">
        <v>100</v>
      </c>
      <c r="E14748">
        <v>2396</v>
      </c>
      <c r="F14748" t="s">
        <v>68</v>
      </c>
      <c r="G14748">
        <f>H14748*IFERROR(INDEX('Información SKU'!$H$1:$H$54,MATCH(E14748,'Información SKU'!$A$1:$A$54,0),1),15)</f>
        <v>1815</v>
      </c>
      <c r="H14748">
        <v>121</v>
      </c>
      <c r="I14748" s="12">
        <f>H14748/IFERROR(INDEX('Información SKU'!$K$1:$K$54,MATCH(E14748,'Información SKU'!$A$1:$A$54,0),1),40)</f>
        <v>2.42</v>
      </c>
      <c r="J14748" s="3">
        <v>43473</v>
      </c>
      <c r="K14748" s="12" t="s">
        <v>218</v>
      </c>
      <c r="L14748">
        <v>1</v>
      </c>
    </row>
    <row r="14749" spans="1:12" x14ac:dyDescent="0.25">
      <c r="A14749">
        <v>1003207</v>
      </c>
      <c r="B14749" t="s">
        <v>117</v>
      </c>
      <c r="C14749">
        <v>11056880</v>
      </c>
      <c r="D14749">
        <v>90</v>
      </c>
      <c r="E14749">
        <v>2387</v>
      </c>
      <c r="F14749" t="s">
        <v>33</v>
      </c>
      <c r="G14749">
        <f>H14749*IFERROR(INDEX('Información SKU'!$H$1:$H$54,MATCH(E14749,'Información SKU'!$A$1:$A$54,0),1),15)</f>
        <v>1368</v>
      </c>
      <c r="H14749">
        <v>114</v>
      </c>
      <c r="I14749" s="12">
        <f>H14749/IFERROR(INDEX('Información SKU'!$K$1:$K$54,MATCH(E14749,'Información SKU'!$A$1:$A$54,0),1),40)</f>
        <v>1.1875</v>
      </c>
      <c r="J14749" s="3">
        <v>43473</v>
      </c>
      <c r="K14749" s="12" t="s">
        <v>223</v>
      </c>
      <c r="L14749">
        <v>3</v>
      </c>
    </row>
    <row r="14750" spans="1:12" x14ac:dyDescent="0.25">
      <c r="A14750">
        <v>1003207</v>
      </c>
      <c r="B14750" t="s">
        <v>117</v>
      </c>
      <c r="C14750">
        <v>11056880</v>
      </c>
      <c r="D14750">
        <v>80</v>
      </c>
      <c r="E14750">
        <v>2384</v>
      </c>
      <c r="F14750" t="s">
        <v>10</v>
      </c>
      <c r="G14750">
        <f>H14750*IFERROR(INDEX('Información SKU'!$H$1:$H$54,MATCH(E14750,'Información SKU'!$A$1:$A$54,0),1),15)</f>
        <v>564</v>
      </c>
      <c r="H14750">
        <v>94</v>
      </c>
      <c r="I14750" s="12">
        <f>H14750/IFERROR(INDEX('Información SKU'!$K$1:$K$54,MATCH(E14750,'Información SKU'!$A$1:$A$54,0),1),40)</f>
        <v>0.97916666666666663</v>
      </c>
      <c r="J14750" s="3">
        <v>43473</v>
      </c>
      <c r="K14750" s="12" t="s">
        <v>222</v>
      </c>
      <c r="L14750">
        <v>3</v>
      </c>
    </row>
    <row r="14751" spans="1:12" x14ac:dyDescent="0.25">
      <c r="A14751">
        <v>1003207</v>
      </c>
      <c r="B14751" t="s">
        <v>117</v>
      </c>
      <c r="C14751">
        <v>11056880</v>
      </c>
      <c r="D14751">
        <v>60</v>
      </c>
      <c r="E14751">
        <v>511</v>
      </c>
      <c r="F14751" t="s">
        <v>29</v>
      </c>
      <c r="G14751">
        <f>H14751*IFERROR(INDEX('Información SKU'!$H$1:$H$54,MATCH(E14751,'Información SKU'!$A$1:$A$54,0),1),15)</f>
        <v>560</v>
      </c>
      <c r="H14751">
        <v>70</v>
      </c>
      <c r="I14751" s="12">
        <f>H14751/IFERROR(INDEX('Información SKU'!$K$1:$K$54,MATCH(E14751,'Información SKU'!$A$1:$A$54,0),1),40)</f>
        <v>1.1666666666666667</v>
      </c>
      <c r="J14751" s="3">
        <v>43473</v>
      </c>
      <c r="K14751" s="12" t="s">
        <v>218</v>
      </c>
      <c r="L14751">
        <v>1</v>
      </c>
    </row>
    <row r="14752" spans="1:12" x14ac:dyDescent="0.25">
      <c r="A14752">
        <v>1003207</v>
      </c>
      <c r="B14752" t="s">
        <v>117</v>
      </c>
      <c r="C14752">
        <v>11056880</v>
      </c>
      <c r="D14752">
        <v>50</v>
      </c>
      <c r="E14752">
        <v>509</v>
      </c>
      <c r="F14752" t="s">
        <v>0</v>
      </c>
      <c r="G14752">
        <f>H14752*IFERROR(INDEX('Información SKU'!$H$1:$H$54,MATCH(E14752,'Información SKU'!$A$1:$A$54,0),1),15)</f>
        <v>510</v>
      </c>
      <c r="H14752">
        <v>85</v>
      </c>
      <c r="I14752" s="12">
        <f>H14752/IFERROR(INDEX('Información SKU'!$K$1:$K$54,MATCH(E14752,'Información SKU'!$A$1:$A$54,0),1),40)</f>
        <v>1.0625</v>
      </c>
      <c r="J14752" s="3">
        <v>43473</v>
      </c>
      <c r="K14752" s="12" t="s">
        <v>221</v>
      </c>
      <c r="L14752">
        <v>2</v>
      </c>
    </row>
    <row r="14753" spans="1:12" x14ac:dyDescent="0.25">
      <c r="A14753">
        <v>1003207</v>
      </c>
      <c r="B14753" t="s">
        <v>117</v>
      </c>
      <c r="C14753">
        <v>11056880</v>
      </c>
      <c r="D14753">
        <v>10</v>
      </c>
      <c r="E14753">
        <v>61</v>
      </c>
      <c r="F14753" t="s">
        <v>20</v>
      </c>
      <c r="G14753">
        <f>H14753*IFERROR(INDEX('Información SKU'!$H$1:$H$54,MATCH(E14753,'Información SKU'!$A$1:$A$54,0),1),15)</f>
        <v>6060</v>
      </c>
      <c r="H14753">
        <v>404</v>
      </c>
      <c r="I14753" s="12">
        <f>H14753/IFERROR(INDEX('Información SKU'!$K$1:$K$54,MATCH(E14753,'Información SKU'!$A$1:$A$54,0),1),40)</f>
        <v>6.7333333333333334</v>
      </c>
      <c r="J14753" s="3">
        <v>43473</v>
      </c>
      <c r="K14753" s="12" t="s">
        <v>222</v>
      </c>
      <c r="L14753">
        <v>3</v>
      </c>
    </row>
    <row r="14754" spans="1:12" x14ac:dyDescent="0.25">
      <c r="A14754">
        <v>1003207</v>
      </c>
      <c r="B14754" t="s">
        <v>117</v>
      </c>
      <c r="C14754">
        <v>11056881</v>
      </c>
      <c r="D14754">
        <v>50</v>
      </c>
      <c r="E14754">
        <v>2382</v>
      </c>
      <c r="F14754" t="s">
        <v>34</v>
      </c>
      <c r="G14754">
        <f>H14754*IFERROR(INDEX('Información SKU'!$H$1:$H$54,MATCH(E14754,'Información SKU'!$A$1:$A$54,0),1),15)</f>
        <v>660</v>
      </c>
      <c r="H14754">
        <v>110</v>
      </c>
      <c r="I14754" s="12">
        <f>H14754/IFERROR(INDEX('Información SKU'!$K$1:$K$54,MATCH(E14754,'Información SKU'!$A$1:$A$54,0),1),40)</f>
        <v>1.1458333333333333</v>
      </c>
      <c r="J14754" s="3">
        <v>43473</v>
      </c>
      <c r="K14754" s="12" t="s">
        <v>219</v>
      </c>
      <c r="L14754">
        <v>1</v>
      </c>
    </row>
    <row r="14755" spans="1:12" x14ac:dyDescent="0.25">
      <c r="A14755">
        <v>1003207</v>
      </c>
      <c r="B14755" t="s">
        <v>117</v>
      </c>
      <c r="C14755">
        <v>11056882</v>
      </c>
      <c r="D14755">
        <v>10</v>
      </c>
      <c r="E14755">
        <v>62</v>
      </c>
      <c r="F14755" t="s">
        <v>25</v>
      </c>
      <c r="G14755">
        <f>H14755*IFERROR(INDEX('Información SKU'!$H$1:$H$54,MATCH(E14755,'Información SKU'!$A$1:$A$54,0),1),15)</f>
        <v>4888</v>
      </c>
      <c r="H14755">
        <v>611</v>
      </c>
      <c r="I14755" s="12">
        <f>H14755/IFERROR(INDEX('Información SKU'!$K$1:$K$54,MATCH(E14755,'Información SKU'!$A$1:$A$54,0),1),40)</f>
        <v>12.22</v>
      </c>
      <c r="J14755" s="3">
        <v>43473</v>
      </c>
      <c r="K14755" s="12" t="s">
        <v>220</v>
      </c>
      <c r="L14755">
        <v>2</v>
      </c>
    </row>
    <row r="14756" spans="1:12" x14ac:dyDescent="0.25">
      <c r="A14756">
        <v>1005885</v>
      </c>
      <c r="B14756" t="s">
        <v>124</v>
      </c>
      <c r="C14756">
        <v>11057007</v>
      </c>
      <c r="D14756">
        <v>10</v>
      </c>
      <c r="E14756">
        <v>62</v>
      </c>
      <c r="F14756" t="s">
        <v>25</v>
      </c>
      <c r="G14756">
        <f>H14756*IFERROR(INDEX('Información SKU'!$H$1:$H$54,MATCH(E14756,'Información SKU'!$A$1:$A$54,0),1),15)</f>
        <v>10904</v>
      </c>
      <c r="H14756">
        <v>1363</v>
      </c>
      <c r="I14756" s="12">
        <f>H14756/IFERROR(INDEX('Información SKU'!$K$1:$K$54,MATCH(E14756,'Información SKU'!$A$1:$A$54,0),1),40)</f>
        <v>27.26</v>
      </c>
      <c r="J14756" s="3">
        <v>43473</v>
      </c>
      <c r="K14756" s="12" t="s">
        <v>223</v>
      </c>
      <c r="L14756">
        <v>3</v>
      </c>
    </row>
    <row r="14757" spans="1:12" x14ac:dyDescent="0.25">
      <c r="A14757">
        <v>1005885</v>
      </c>
      <c r="B14757" t="s">
        <v>124</v>
      </c>
      <c r="C14757">
        <v>11057010</v>
      </c>
      <c r="D14757">
        <v>10</v>
      </c>
      <c r="E14757">
        <v>63</v>
      </c>
      <c r="F14757" t="s">
        <v>1</v>
      </c>
      <c r="G14757">
        <f>H14757*IFERROR(INDEX('Información SKU'!$H$1:$H$54,MATCH(E14757,'Información SKU'!$A$1:$A$54,0),1),15)</f>
        <v>13620</v>
      </c>
      <c r="H14757">
        <v>908</v>
      </c>
      <c r="I14757" s="12">
        <f>H14757/IFERROR(INDEX('Información SKU'!$K$1:$K$54,MATCH(E14757,'Información SKU'!$A$1:$A$54,0),1),40)</f>
        <v>21.61904761904762</v>
      </c>
      <c r="J14757" s="3">
        <v>43473</v>
      </c>
      <c r="K14757" s="12" t="s">
        <v>218</v>
      </c>
      <c r="L14757">
        <v>1</v>
      </c>
    </row>
    <row r="14758" spans="1:12" x14ac:dyDescent="0.25">
      <c r="A14758">
        <v>1005885</v>
      </c>
      <c r="B14758" t="s">
        <v>124</v>
      </c>
      <c r="C14758">
        <v>11057011</v>
      </c>
      <c r="D14758">
        <v>10</v>
      </c>
      <c r="E14758">
        <v>61</v>
      </c>
      <c r="F14758" t="s">
        <v>20</v>
      </c>
      <c r="G14758">
        <f>H14758*IFERROR(INDEX('Información SKU'!$H$1:$H$54,MATCH(E14758,'Información SKU'!$A$1:$A$54,0),1),15)</f>
        <v>18060</v>
      </c>
      <c r="H14758">
        <v>1204</v>
      </c>
      <c r="I14758" s="12">
        <f>H14758/IFERROR(INDEX('Información SKU'!$K$1:$K$54,MATCH(E14758,'Información SKU'!$A$1:$A$54,0),1),40)</f>
        <v>20.066666666666666</v>
      </c>
      <c r="J14758" s="3">
        <v>43473</v>
      </c>
      <c r="K14758" s="12" t="s">
        <v>219</v>
      </c>
      <c r="L14758">
        <v>1</v>
      </c>
    </row>
    <row r="14759" spans="1:12" x14ac:dyDescent="0.25">
      <c r="A14759">
        <v>1005885</v>
      </c>
      <c r="B14759" t="s">
        <v>124</v>
      </c>
      <c r="C14759">
        <v>11057014</v>
      </c>
      <c r="D14759">
        <v>20</v>
      </c>
      <c r="E14759">
        <v>2383</v>
      </c>
      <c r="F14759" t="s">
        <v>92</v>
      </c>
      <c r="G14759">
        <f>H14759*IFERROR(INDEX('Información SKU'!$H$1:$H$54,MATCH(E14759,'Información SKU'!$A$1:$A$54,0),1),15)</f>
        <v>4662</v>
      </c>
      <c r="H14759">
        <v>777</v>
      </c>
      <c r="I14759" s="12">
        <f>H14759/IFERROR(INDEX('Información SKU'!$K$1:$K$54,MATCH(E14759,'Información SKU'!$A$1:$A$54,0),1),40)</f>
        <v>4.4400000000000004</v>
      </c>
      <c r="J14759" s="3">
        <v>43473</v>
      </c>
      <c r="K14759" s="12" t="s">
        <v>219</v>
      </c>
      <c r="L14759">
        <v>1</v>
      </c>
    </row>
    <row r="14760" spans="1:12" x14ac:dyDescent="0.25">
      <c r="A14760">
        <v>1005885</v>
      </c>
      <c r="B14760" t="s">
        <v>124</v>
      </c>
      <c r="C14760">
        <v>11057014</v>
      </c>
      <c r="D14760">
        <v>30</v>
      </c>
      <c r="E14760">
        <v>205</v>
      </c>
      <c r="F14760" t="s">
        <v>35</v>
      </c>
      <c r="G14760">
        <f>H14760*IFERROR(INDEX('Información SKU'!$H$1:$H$54,MATCH(E14760,'Información SKU'!$A$1:$A$54,0),1),15)</f>
        <v>4552</v>
      </c>
      <c r="H14760">
        <v>569</v>
      </c>
      <c r="I14760" s="12">
        <f>H14760/IFERROR(INDEX('Información SKU'!$K$1:$K$54,MATCH(E14760,'Información SKU'!$A$1:$A$54,0),1),40)</f>
        <v>13.547619047619047</v>
      </c>
      <c r="J14760" s="3">
        <v>43473</v>
      </c>
      <c r="K14760" s="12" t="s">
        <v>219</v>
      </c>
      <c r="L14760">
        <v>1</v>
      </c>
    </row>
    <row r="14761" spans="1:12" x14ac:dyDescent="0.25">
      <c r="A14761">
        <v>1005885</v>
      </c>
      <c r="B14761" t="s">
        <v>124</v>
      </c>
      <c r="C14761">
        <v>11057016</v>
      </c>
      <c r="D14761">
        <v>30</v>
      </c>
      <c r="E14761">
        <v>62</v>
      </c>
      <c r="F14761" t="s">
        <v>25</v>
      </c>
      <c r="G14761">
        <f>H14761*IFERROR(INDEX('Información SKU'!$H$1:$H$54,MATCH(E14761,'Información SKU'!$A$1:$A$54,0),1),15)</f>
        <v>3080</v>
      </c>
      <c r="H14761">
        <v>385</v>
      </c>
      <c r="I14761" s="12">
        <f>H14761/IFERROR(INDEX('Información SKU'!$K$1:$K$54,MATCH(E14761,'Información SKU'!$A$1:$A$54,0),1),40)</f>
        <v>7.7</v>
      </c>
      <c r="J14761" s="3">
        <v>43473</v>
      </c>
      <c r="K14761" s="12" t="s">
        <v>222</v>
      </c>
      <c r="L14761">
        <v>3</v>
      </c>
    </row>
    <row r="14762" spans="1:12" x14ac:dyDescent="0.25">
      <c r="A14762">
        <v>1005885</v>
      </c>
      <c r="B14762" t="s">
        <v>124</v>
      </c>
      <c r="C14762">
        <v>11057018</v>
      </c>
      <c r="D14762">
        <v>40</v>
      </c>
      <c r="E14762">
        <v>511</v>
      </c>
      <c r="F14762" t="s">
        <v>29</v>
      </c>
      <c r="G14762">
        <f>H14762*IFERROR(INDEX('Información SKU'!$H$1:$H$54,MATCH(E14762,'Información SKU'!$A$1:$A$54,0),1),15)</f>
        <v>3496</v>
      </c>
      <c r="H14762">
        <v>437</v>
      </c>
      <c r="I14762" s="12">
        <f>H14762/IFERROR(INDEX('Información SKU'!$K$1:$K$54,MATCH(E14762,'Información SKU'!$A$1:$A$54,0),1),40)</f>
        <v>7.2833333333333332</v>
      </c>
      <c r="J14762" s="3">
        <v>43473</v>
      </c>
      <c r="K14762" s="12" t="s">
        <v>221</v>
      </c>
      <c r="L14762">
        <v>2</v>
      </c>
    </row>
    <row r="14763" spans="1:12" x14ac:dyDescent="0.25">
      <c r="A14763">
        <v>1005885</v>
      </c>
      <c r="B14763" t="s">
        <v>124</v>
      </c>
      <c r="C14763">
        <v>11057018</v>
      </c>
      <c r="D14763">
        <v>30</v>
      </c>
      <c r="E14763">
        <v>509</v>
      </c>
      <c r="F14763" t="s">
        <v>0</v>
      </c>
      <c r="G14763">
        <f>H14763*IFERROR(INDEX('Información SKU'!$H$1:$H$54,MATCH(E14763,'Información SKU'!$A$1:$A$54,0),1),15)</f>
        <v>2160</v>
      </c>
      <c r="H14763">
        <v>360</v>
      </c>
      <c r="I14763" s="12">
        <f>H14763/IFERROR(INDEX('Información SKU'!$K$1:$K$54,MATCH(E14763,'Información SKU'!$A$1:$A$54,0),1),40)</f>
        <v>4.5</v>
      </c>
      <c r="J14763" s="3">
        <v>43473</v>
      </c>
      <c r="K14763" s="12" t="s">
        <v>222</v>
      </c>
      <c r="L14763">
        <v>3</v>
      </c>
    </row>
    <row r="14764" spans="1:12" x14ac:dyDescent="0.25">
      <c r="A14764">
        <v>1005885</v>
      </c>
      <c r="B14764" t="s">
        <v>124</v>
      </c>
      <c r="C14764">
        <v>11057022</v>
      </c>
      <c r="D14764">
        <v>50</v>
      </c>
      <c r="E14764">
        <v>5243</v>
      </c>
      <c r="F14764" t="s">
        <v>86</v>
      </c>
      <c r="G14764">
        <f>H14764*IFERROR(INDEX('Información SKU'!$H$1:$H$54,MATCH(E14764,'Información SKU'!$A$1:$A$54,0),1),15)</f>
        <v>3108</v>
      </c>
      <c r="H14764">
        <v>259</v>
      </c>
      <c r="I14764" s="12">
        <f>H14764/IFERROR(INDEX('Información SKU'!$K$1:$K$54,MATCH(E14764,'Información SKU'!$A$1:$A$54,0),1),40)</f>
        <v>3.4533333333333331</v>
      </c>
      <c r="J14764" s="3">
        <v>43473</v>
      </c>
      <c r="K14764" s="12" t="s">
        <v>220</v>
      </c>
      <c r="L14764">
        <v>2</v>
      </c>
    </row>
    <row r="14765" spans="1:12" x14ac:dyDescent="0.25">
      <c r="A14765">
        <v>1005885</v>
      </c>
      <c r="B14765" t="s">
        <v>124</v>
      </c>
      <c r="C14765">
        <v>11057022</v>
      </c>
      <c r="D14765">
        <v>40</v>
      </c>
      <c r="E14765">
        <v>5274</v>
      </c>
      <c r="F14765" t="s">
        <v>72</v>
      </c>
      <c r="G14765">
        <f>H14765*IFERROR(INDEX('Información SKU'!$H$1:$H$54,MATCH(E14765,'Información SKU'!$A$1:$A$54,0),1),15)</f>
        <v>2896</v>
      </c>
      <c r="H14765">
        <v>362</v>
      </c>
      <c r="I14765" s="12">
        <f>H14765/IFERROR(INDEX('Información SKU'!$K$1:$K$54,MATCH(E14765,'Información SKU'!$A$1:$A$54,0),1),40)</f>
        <v>5.1714285714285717</v>
      </c>
      <c r="J14765" s="3">
        <v>43473</v>
      </c>
      <c r="K14765" s="12" t="s">
        <v>222</v>
      </c>
      <c r="L14765">
        <v>3</v>
      </c>
    </row>
    <row r="14766" spans="1:12" x14ac:dyDescent="0.25">
      <c r="A14766">
        <v>1005885</v>
      </c>
      <c r="B14766" t="s">
        <v>124</v>
      </c>
      <c r="C14766">
        <v>11057022</v>
      </c>
      <c r="D14766">
        <v>30</v>
      </c>
      <c r="E14766">
        <v>5246</v>
      </c>
      <c r="F14766" t="s">
        <v>73</v>
      </c>
      <c r="G14766">
        <f>H14766*IFERROR(INDEX('Información SKU'!$H$1:$H$54,MATCH(E14766,'Información SKU'!$A$1:$A$54,0),1),15)</f>
        <v>1326</v>
      </c>
      <c r="H14766">
        <v>221</v>
      </c>
      <c r="I14766" s="12">
        <f>H14766/IFERROR(INDEX('Información SKU'!$K$1:$K$54,MATCH(E14766,'Información SKU'!$A$1:$A$54,0),1),40)</f>
        <v>2.9466666666666668</v>
      </c>
      <c r="J14766" s="3">
        <v>43473</v>
      </c>
      <c r="K14766" s="12" t="s">
        <v>223</v>
      </c>
      <c r="L14766">
        <v>3</v>
      </c>
    </row>
    <row r="14767" spans="1:12" x14ac:dyDescent="0.25">
      <c r="A14767">
        <v>1005885</v>
      </c>
      <c r="B14767" t="s">
        <v>124</v>
      </c>
      <c r="C14767">
        <v>11057022</v>
      </c>
      <c r="D14767">
        <v>20</v>
      </c>
      <c r="E14767">
        <v>205</v>
      </c>
      <c r="F14767" t="s">
        <v>35</v>
      </c>
      <c r="G14767">
        <f>H14767*IFERROR(INDEX('Información SKU'!$H$1:$H$54,MATCH(E14767,'Información SKU'!$A$1:$A$54,0),1),15)</f>
        <v>2824</v>
      </c>
      <c r="H14767">
        <v>353</v>
      </c>
      <c r="I14767" s="12">
        <f>H14767/IFERROR(INDEX('Información SKU'!$K$1:$K$54,MATCH(E14767,'Información SKU'!$A$1:$A$54,0),1),40)</f>
        <v>8.4047619047619051</v>
      </c>
      <c r="J14767" s="3">
        <v>43473</v>
      </c>
      <c r="K14767" s="12" t="s">
        <v>220</v>
      </c>
      <c r="L14767">
        <v>2</v>
      </c>
    </row>
    <row r="14768" spans="1:12" x14ac:dyDescent="0.25">
      <c r="A14768">
        <v>1005885</v>
      </c>
      <c r="B14768" t="s">
        <v>124</v>
      </c>
      <c r="C14768">
        <v>11057022</v>
      </c>
      <c r="D14768">
        <v>10</v>
      </c>
      <c r="E14768">
        <v>5273</v>
      </c>
      <c r="F14768" t="s">
        <v>82</v>
      </c>
      <c r="G14768">
        <f>H14768*IFERROR(INDEX('Información SKU'!$H$1:$H$54,MATCH(E14768,'Información SKU'!$A$1:$A$54,0),1),15)</f>
        <v>1668</v>
      </c>
      <c r="H14768">
        <v>278</v>
      </c>
      <c r="I14768" s="12">
        <f>H14768/IFERROR(INDEX('Información SKU'!$K$1:$K$54,MATCH(E14768,'Información SKU'!$A$1:$A$54,0),1),40)</f>
        <v>3.9714285714285715</v>
      </c>
      <c r="J14768" s="3">
        <v>43473</v>
      </c>
      <c r="K14768" s="12" t="s">
        <v>220</v>
      </c>
      <c r="L14768">
        <v>2</v>
      </c>
    </row>
    <row r="14769" spans="1:12" x14ac:dyDescent="0.25">
      <c r="A14769">
        <v>1005885</v>
      </c>
      <c r="B14769" t="s">
        <v>124</v>
      </c>
      <c r="C14769">
        <v>11057025</v>
      </c>
      <c r="D14769">
        <v>130</v>
      </c>
      <c r="E14769">
        <v>5246</v>
      </c>
      <c r="F14769" t="s">
        <v>73</v>
      </c>
      <c r="G14769">
        <f>H14769*IFERROR(INDEX('Información SKU'!$H$1:$H$54,MATCH(E14769,'Información SKU'!$A$1:$A$54,0),1),15)</f>
        <v>402</v>
      </c>
      <c r="H14769">
        <v>67</v>
      </c>
      <c r="I14769" s="12">
        <f>H14769/IFERROR(INDEX('Información SKU'!$K$1:$K$54,MATCH(E14769,'Información SKU'!$A$1:$A$54,0),1),40)</f>
        <v>0.89333333333333331</v>
      </c>
      <c r="J14769" s="3">
        <v>43473</v>
      </c>
      <c r="K14769" s="12" t="s">
        <v>221</v>
      </c>
      <c r="L14769">
        <v>2</v>
      </c>
    </row>
    <row r="14770" spans="1:12" x14ac:dyDescent="0.25">
      <c r="A14770">
        <v>1005885</v>
      </c>
      <c r="B14770" t="s">
        <v>124</v>
      </c>
      <c r="C14770">
        <v>11057025</v>
      </c>
      <c r="D14770">
        <v>90</v>
      </c>
      <c r="E14770">
        <v>2384</v>
      </c>
      <c r="F14770" t="s">
        <v>10</v>
      </c>
      <c r="G14770">
        <f>H14770*IFERROR(INDEX('Información SKU'!$H$1:$H$54,MATCH(E14770,'Información SKU'!$A$1:$A$54,0),1),15)</f>
        <v>576</v>
      </c>
      <c r="H14770">
        <v>96</v>
      </c>
      <c r="I14770" s="12">
        <f>H14770/IFERROR(INDEX('Información SKU'!$K$1:$K$54,MATCH(E14770,'Información SKU'!$A$1:$A$54,0),1),40)</f>
        <v>1</v>
      </c>
      <c r="J14770" s="3">
        <v>43473</v>
      </c>
      <c r="K14770" s="12" t="s">
        <v>218</v>
      </c>
      <c r="L14770">
        <v>1</v>
      </c>
    </row>
    <row r="14771" spans="1:12" x14ac:dyDescent="0.25">
      <c r="A14771">
        <v>1005885</v>
      </c>
      <c r="B14771" t="s">
        <v>124</v>
      </c>
      <c r="C14771">
        <v>11057025</v>
      </c>
      <c r="D14771">
        <v>40</v>
      </c>
      <c r="E14771">
        <v>320</v>
      </c>
      <c r="F14771" t="s">
        <v>31</v>
      </c>
      <c r="G14771">
        <f>H14771*IFERROR(INDEX('Información SKU'!$H$1:$H$54,MATCH(E14771,'Información SKU'!$A$1:$A$54,0),1),15)</f>
        <v>3060</v>
      </c>
      <c r="H14771">
        <v>204</v>
      </c>
      <c r="I14771" s="12">
        <f>H14771/IFERROR(INDEX('Información SKU'!$K$1:$K$54,MATCH(E14771,'Información SKU'!$A$1:$A$54,0),1),40)</f>
        <v>2.6153846153846154</v>
      </c>
      <c r="J14771" s="3">
        <v>43473</v>
      </c>
      <c r="K14771" s="12" t="s">
        <v>218</v>
      </c>
      <c r="L14771">
        <v>1</v>
      </c>
    </row>
    <row r="14772" spans="1:12" x14ac:dyDescent="0.25">
      <c r="A14772">
        <v>1005885</v>
      </c>
      <c r="B14772" t="s">
        <v>124</v>
      </c>
      <c r="C14772">
        <v>11057025</v>
      </c>
      <c r="D14772">
        <v>30</v>
      </c>
      <c r="E14772">
        <v>62</v>
      </c>
      <c r="F14772" t="s">
        <v>25</v>
      </c>
      <c r="G14772">
        <f>H14772*IFERROR(INDEX('Información SKU'!$H$1:$H$54,MATCH(E14772,'Información SKU'!$A$1:$A$54,0),1),15)</f>
        <v>1936</v>
      </c>
      <c r="H14772">
        <v>242</v>
      </c>
      <c r="I14772" s="12">
        <f>H14772/IFERROR(INDEX('Información SKU'!$K$1:$K$54,MATCH(E14772,'Información SKU'!$A$1:$A$54,0),1),40)</f>
        <v>4.84</v>
      </c>
      <c r="J14772" s="3">
        <v>43473</v>
      </c>
      <c r="K14772" s="12" t="s">
        <v>219</v>
      </c>
      <c r="L14772">
        <v>1</v>
      </c>
    </row>
    <row r="14773" spans="1:12" x14ac:dyDescent="0.25">
      <c r="A14773">
        <v>1005885</v>
      </c>
      <c r="B14773" t="s">
        <v>124</v>
      </c>
      <c r="C14773">
        <v>11057029</v>
      </c>
      <c r="D14773">
        <v>190</v>
      </c>
      <c r="E14773">
        <v>205</v>
      </c>
      <c r="F14773" t="s">
        <v>35</v>
      </c>
      <c r="G14773">
        <f>H14773*IFERROR(INDEX('Información SKU'!$H$1:$H$54,MATCH(E14773,'Información SKU'!$A$1:$A$54,0),1),15)</f>
        <v>192</v>
      </c>
      <c r="H14773">
        <v>24</v>
      </c>
      <c r="I14773" s="12">
        <f>H14773/IFERROR(INDEX('Información SKU'!$K$1:$K$54,MATCH(E14773,'Información SKU'!$A$1:$A$54,0),1),40)</f>
        <v>0.5714285714285714</v>
      </c>
      <c r="J14773" s="3">
        <v>43473</v>
      </c>
      <c r="K14773" s="12" t="s">
        <v>219</v>
      </c>
      <c r="L14773">
        <v>1</v>
      </c>
    </row>
    <row r="14774" spans="1:12" x14ac:dyDescent="0.25">
      <c r="A14774">
        <v>1005885</v>
      </c>
      <c r="B14774" t="s">
        <v>124</v>
      </c>
      <c r="C14774">
        <v>11057029</v>
      </c>
      <c r="D14774">
        <v>230</v>
      </c>
      <c r="E14774">
        <v>5274</v>
      </c>
      <c r="F14774" t="s">
        <v>72</v>
      </c>
      <c r="G14774">
        <f>H14774*IFERROR(INDEX('Información SKU'!$H$1:$H$54,MATCH(E14774,'Información SKU'!$A$1:$A$54,0),1),15)</f>
        <v>120</v>
      </c>
      <c r="H14774">
        <v>15</v>
      </c>
      <c r="I14774" s="12">
        <f>H14774/IFERROR(INDEX('Información SKU'!$K$1:$K$54,MATCH(E14774,'Información SKU'!$A$1:$A$54,0),1),40)</f>
        <v>0.21428571428571427</v>
      </c>
      <c r="J14774" s="3">
        <v>43473</v>
      </c>
      <c r="K14774" s="12" t="s">
        <v>222</v>
      </c>
      <c r="L14774">
        <v>3</v>
      </c>
    </row>
    <row r="14775" spans="1:12" x14ac:dyDescent="0.25">
      <c r="A14775">
        <v>1005885</v>
      </c>
      <c r="B14775" t="s">
        <v>124</v>
      </c>
      <c r="C14775">
        <v>11057029</v>
      </c>
      <c r="D14775">
        <v>280</v>
      </c>
      <c r="E14775">
        <v>2384</v>
      </c>
      <c r="F14775" t="s">
        <v>10</v>
      </c>
      <c r="G14775">
        <f>H14775*IFERROR(INDEX('Información SKU'!$H$1:$H$54,MATCH(E14775,'Información SKU'!$A$1:$A$54,0),1),15)</f>
        <v>66</v>
      </c>
      <c r="H14775">
        <v>11</v>
      </c>
      <c r="I14775" s="12">
        <f>H14775/IFERROR(INDEX('Información SKU'!$K$1:$K$54,MATCH(E14775,'Información SKU'!$A$1:$A$54,0),1),40)</f>
        <v>0.11458333333333333</v>
      </c>
      <c r="J14775" s="3">
        <v>43473</v>
      </c>
      <c r="K14775" s="12" t="s">
        <v>223</v>
      </c>
      <c r="L14775">
        <v>3</v>
      </c>
    </row>
    <row r="14776" spans="1:12" x14ac:dyDescent="0.25">
      <c r="A14776">
        <v>1005885</v>
      </c>
      <c r="B14776" t="s">
        <v>124</v>
      </c>
      <c r="C14776">
        <v>11057029</v>
      </c>
      <c r="D14776">
        <v>290</v>
      </c>
      <c r="E14776">
        <v>511</v>
      </c>
      <c r="F14776" t="s">
        <v>29</v>
      </c>
      <c r="G14776">
        <f>H14776*IFERROR(INDEX('Información SKU'!$H$1:$H$54,MATCH(E14776,'Información SKU'!$A$1:$A$54,0),1),15)</f>
        <v>96</v>
      </c>
      <c r="H14776">
        <v>12</v>
      </c>
      <c r="I14776" s="12">
        <f>H14776/IFERROR(INDEX('Información SKU'!$K$1:$K$54,MATCH(E14776,'Información SKU'!$A$1:$A$54,0),1),40)</f>
        <v>0.2</v>
      </c>
      <c r="J14776" s="3">
        <v>43473</v>
      </c>
      <c r="K14776" s="12" t="s">
        <v>218</v>
      </c>
      <c r="L14776">
        <v>1</v>
      </c>
    </row>
    <row r="14777" spans="1:12" x14ac:dyDescent="0.25">
      <c r="A14777">
        <v>1005885</v>
      </c>
      <c r="B14777" t="s">
        <v>124</v>
      </c>
      <c r="C14777">
        <v>11057029</v>
      </c>
      <c r="D14777">
        <v>300</v>
      </c>
      <c r="E14777">
        <v>62</v>
      </c>
      <c r="F14777" t="s">
        <v>25</v>
      </c>
      <c r="G14777">
        <f>H14777*IFERROR(INDEX('Información SKU'!$H$1:$H$54,MATCH(E14777,'Información SKU'!$A$1:$A$54,0),1),15)</f>
        <v>40</v>
      </c>
      <c r="H14777">
        <v>5</v>
      </c>
      <c r="I14777" s="12">
        <f>H14777/IFERROR(INDEX('Información SKU'!$K$1:$K$54,MATCH(E14777,'Información SKU'!$A$1:$A$54,0),1),40)</f>
        <v>0.1</v>
      </c>
      <c r="J14777" s="3">
        <v>43473</v>
      </c>
      <c r="K14777" s="12" t="s">
        <v>222</v>
      </c>
      <c r="L14777">
        <v>3</v>
      </c>
    </row>
    <row r="14778" spans="1:12" x14ac:dyDescent="0.25">
      <c r="A14778">
        <v>1005885</v>
      </c>
      <c r="B14778" t="s">
        <v>124</v>
      </c>
      <c r="C14778">
        <v>11057029</v>
      </c>
      <c r="D14778">
        <v>310</v>
      </c>
      <c r="E14778">
        <v>320</v>
      </c>
      <c r="F14778" t="s">
        <v>31</v>
      </c>
      <c r="G14778">
        <f>H14778*IFERROR(INDEX('Información SKU'!$H$1:$H$54,MATCH(E14778,'Información SKU'!$A$1:$A$54,0),1),15)</f>
        <v>75</v>
      </c>
      <c r="H14778">
        <v>5</v>
      </c>
      <c r="I14778" s="12">
        <f>H14778/IFERROR(INDEX('Información SKU'!$K$1:$K$54,MATCH(E14778,'Información SKU'!$A$1:$A$54,0),1),40)</f>
        <v>6.4102564102564097E-2</v>
      </c>
      <c r="J14778" s="3">
        <v>43473</v>
      </c>
      <c r="K14778" s="12" t="s">
        <v>221</v>
      </c>
      <c r="L14778">
        <v>2</v>
      </c>
    </row>
    <row r="14779" spans="1:12" x14ac:dyDescent="0.25">
      <c r="A14779">
        <v>1005885</v>
      </c>
      <c r="B14779" t="s">
        <v>124</v>
      </c>
      <c r="C14779">
        <v>11057029</v>
      </c>
      <c r="D14779">
        <v>10</v>
      </c>
      <c r="E14779">
        <v>2383</v>
      </c>
      <c r="F14779" t="s">
        <v>92</v>
      </c>
      <c r="G14779">
        <f>H14779*IFERROR(INDEX('Información SKU'!$H$1:$H$54,MATCH(E14779,'Información SKU'!$A$1:$A$54,0),1),15)</f>
        <v>924</v>
      </c>
      <c r="H14779">
        <v>154</v>
      </c>
      <c r="I14779" s="12">
        <f>H14779/IFERROR(INDEX('Información SKU'!$K$1:$K$54,MATCH(E14779,'Información SKU'!$A$1:$A$54,0),1),40)</f>
        <v>0.88</v>
      </c>
      <c r="J14779" s="3">
        <v>43473</v>
      </c>
      <c r="K14779" s="12" t="s">
        <v>220</v>
      </c>
      <c r="L14779">
        <v>2</v>
      </c>
    </row>
    <row r="14780" spans="1:12" x14ac:dyDescent="0.25">
      <c r="A14780">
        <v>1005885</v>
      </c>
      <c r="B14780" t="s">
        <v>124</v>
      </c>
      <c r="C14780">
        <v>11057029</v>
      </c>
      <c r="D14780">
        <v>40</v>
      </c>
      <c r="E14780">
        <v>5273</v>
      </c>
      <c r="F14780" t="s">
        <v>82</v>
      </c>
      <c r="G14780">
        <f>H14780*IFERROR(INDEX('Información SKU'!$H$1:$H$54,MATCH(E14780,'Información SKU'!$A$1:$A$54,0),1),15)</f>
        <v>474</v>
      </c>
      <c r="H14780">
        <v>79</v>
      </c>
      <c r="I14780" s="12">
        <f>H14780/IFERROR(INDEX('Información SKU'!$K$1:$K$54,MATCH(E14780,'Información SKU'!$A$1:$A$54,0),1),40)</f>
        <v>1.1285714285714286</v>
      </c>
      <c r="J14780" s="3">
        <v>43473</v>
      </c>
      <c r="K14780" s="12" t="s">
        <v>223</v>
      </c>
      <c r="L14780">
        <v>3</v>
      </c>
    </row>
    <row r="14781" spans="1:12" x14ac:dyDescent="0.25">
      <c r="A14781">
        <v>1005885</v>
      </c>
      <c r="B14781" t="s">
        <v>124</v>
      </c>
      <c r="C14781">
        <v>11057029</v>
      </c>
      <c r="D14781">
        <v>50</v>
      </c>
      <c r="E14781">
        <v>5243</v>
      </c>
      <c r="F14781" t="s">
        <v>86</v>
      </c>
      <c r="G14781">
        <f>H14781*IFERROR(INDEX('Información SKU'!$H$1:$H$54,MATCH(E14781,'Información SKU'!$A$1:$A$54,0),1),15)</f>
        <v>828</v>
      </c>
      <c r="H14781">
        <v>69</v>
      </c>
      <c r="I14781" s="12">
        <f>H14781/IFERROR(INDEX('Información SKU'!$K$1:$K$54,MATCH(E14781,'Información SKU'!$A$1:$A$54,0),1),40)</f>
        <v>0.92</v>
      </c>
      <c r="J14781" s="3">
        <v>43473</v>
      </c>
      <c r="K14781" s="12" t="s">
        <v>222</v>
      </c>
      <c r="L14781">
        <v>3</v>
      </c>
    </row>
    <row r="14782" spans="1:12" x14ac:dyDescent="0.25">
      <c r="A14782">
        <v>1005885</v>
      </c>
      <c r="B14782" t="s">
        <v>124</v>
      </c>
      <c r="C14782">
        <v>11057029</v>
      </c>
      <c r="D14782">
        <v>70</v>
      </c>
      <c r="E14782">
        <v>63</v>
      </c>
      <c r="F14782" t="s">
        <v>1</v>
      </c>
      <c r="G14782">
        <f>H14782*IFERROR(INDEX('Información SKU'!$H$1:$H$54,MATCH(E14782,'Información SKU'!$A$1:$A$54,0),1),15)</f>
        <v>1065</v>
      </c>
      <c r="H14782">
        <v>71</v>
      </c>
      <c r="I14782" s="12">
        <f>H14782/IFERROR(INDEX('Información SKU'!$K$1:$K$54,MATCH(E14782,'Información SKU'!$A$1:$A$54,0),1),40)</f>
        <v>1.6904761904761905</v>
      </c>
      <c r="J14782" s="3">
        <v>43473</v>
      </c>
      <c r="K14782" s="12" t="s">
        <v>220</v>
      </c>
      <c r="L14782">
        <v>2</v>
      </c>
    </row>
    <row r="14783" spans="1:12" x14ac:dyDescent="0.25">
      <c r="A14783">
        <v>1005885</v>
      </c>
      <c r="B14783" t="s">
        <v>124</v>
      </c>
      <c r="C14783">
        <v>11057029</v>
      </c>
      <c r="D14783">
        <v>160</v>
      </c>
      <c r="E14783">
        <v>61</v>
      </c>
      <c r="F14783" t="s">
        <v>20</v>
      </c>
      <c r="G14783">
        <f>H14783*IFERROR(INDEX('Información SKU'!$H$1:$H$54,MATCH(E14783,'Información SKU'!$A$1:$A$54,0),1),15)</f>
        <v>375</v>
      </c>
      <c r="H14783">
        <v>25</v>
      </c>
      <c r="I14783" s="12">
        <f>H14783/IFERROR(INDEX('Información SKU'!$K$1:$K$54,MATCH(E14783,'Información SKU'!$A$1:$A$54,0),1),40)</f>
        <v>0.41666666666666669</v>
      </c>
      <c r="J14783" s="3">
        <v>43473</v>
      </c>
      <c r="K14783" s="12" t="s">
        <v>220</v>
      </c>
      <c r="L14783">
        <v>2</v>
      </c>
    </row>
    <row r="14784" spans="1:12" x14ac:dyDescent="0.25">
      <c r="A14784">
        <v>1005885</v>
      </c>
      <c r="B14784" t="s">
        <v>124</v>
      </c>
      <c r="C14784">
        <v>11057029</v>
      </c>
      <c r="D14784">
        <v>130</v>
      </c>
      <c r="E14784">
        <v>41</v>
      </c>
      <c r="F14784" t="s">
        <v>71</v>
      </c>
      <c r="G14784">
        <f>H14784*IFERROR(INDEX('Información SKU'!$H$1:$H$54,MATCH(E14784,'Información SKU'!$A$1:$A$54,0),1),15)</f>
        <v>312</v>
      </c>
      <c r="H14784">
        <v>39</v>
      </c>
      <c r="I14784" s="12">
        <f>H14784/IFERROR(INDEX('Información SKU'!$K$1:$K$54,MATCH(E14784,'Información SKU'!$A$1:$A$54,0),1),40)</f>
        <v>0.65</v>
      </c>
      <c r="J14784" s="3">
        <v>43473</v>
      </c>
      <c r="K14784" s="12" t="s">
        <v>218</v>
      </c>
      <c r="L14784">
        <v>1</v>
      </c>
    </row>
    <row r="14785" spans="1:12" x14ac:dyDescent="0.25">
      <c r="A14785">
        <v>1005885</v>
      </c>
      <c r="B14785" t="s">
        <v>124</v>
      </c>
      <c r="C14785">
        <v>11057029</v>
      </c>
      <c r="D14785">
        <v>110</v>
      </c>
      <c r="E14785">
        <v>1199</v>
      </c>
      <c r="F14785" t="s">
        <v>26</v>
      </c>
      <c r="G14785">
        <f>H14785*IFERROR(INDEX('Información SKU'!$H$1:$H$54,MATCH(E14785,'Información SKU'!$A$1:$A$54,0),1),15)</f>
        <v>516</v>
      </c>
      <c r="H14785">
        <v>43</v>
      </c>
      <c r="I14785" s="12">
        <f>H14785/IFERROR(INDEX('Información SKU'!$K$1:$K$54,MATCH(E14785,'Información SKU'!$A$1:$A$54,0),1),40)</f>
        <v>0.71666666666666667</v>
      </c>
      <c r="J14785" s="3">
        <v>43473</v>
      </c>
      <c r="K14785" s="12" t="s">
        <v>220</v>
      </c>
      <c r="L14785">
        <v>2</v>
      </c>
    </row>
    <row r="14786" spans="1:12" x14ac:dyDescent="0.25">
      <c r="A14786">
        <v>1005885</v>
      </c>
      <c r="B14786" t="s">
        <v>124</v>
      </c>
      <c r="C14786">
        <v>11057029</v>
      </c>
      <c r="D14786">
        <v>100</v>
      </c>
      <c r="E14786">
        <v>509</v>
      </c>
      <c r="F14786" t="s">
        <v>0</v>
      </c>
      <c r="G14786">
        <f>H14786*IFERROR(INDEX('Información SKU'!$H$1:$H$54,MATCH(E14786,'Información SKU'!$A$1:$A$54,0),1),15)</f>
        <v>264</v>
      </c>
      <c r="H14786">
        <v>44</v>
      </c>
      <c r="I14786" s="12">
        <f>H14786/IFERROR(INDEX('Información SKU'!$K$1:$K$54,MATCH(E14786,'Información SKU'!$A$1:$A$54,0),1),40)</f>
        <v>0.55000000000000004</v>
      </c>
      <c r="J14786" s="3">
        <v>43473</v>
      </c>
      <c r="K14786" s="12" t="s">
        <v>218</v>
      </c>
      <c r="L14786">
        <v>1</v>
      </c>
    </row>
    <row r="14787" spans="1:12" x14ac:dyDescent="0.25">
      <c r="A14787">
        <v>1005665</v>
      </c>
      <c r="B14787" t="s">
        <v>108</v>
      </c>
      <c r="C14787">
        <v>11057035</v>
      </c>
      <c r="D14787">
        <v>190</v>
      </c>
      <c r="E14787">
        <v>63</v>
      </c>
      <c r="F14787" t="s">
        <v>1</v>
      </c>
      <c r="G14787">
        <f>H14787*IFERROR(INDEX('Información SKU'!$H$1:$H$54,MATCH(E14787,'Información SKU'!$A$1:$A$54,0),1),15)</f>
        <v>1455</v>
      </c>
      <c r="H14787">
        <v>97</v>
      </c>
      <c r="I14787" s="12">
        <f>H14787/IFERROR(INDEX('Información SKU'!$K$1:$K$54,MATCH(E14787,'Información SKU'!$A$1:$A$54,0),1),40)</f>
        <v>2.3095238095238093</v>
      </c>
      <c r="J14787" s="3">
        <v>43473</v>
      </c>
      <c r="K14787" s="12" t="s">
        <v>218</v>
      </c>
      <c r="L14787">
        <v>1</v>
      </c>
    </row>
    <row r="14788" spans="1:12" x14ac:dyDescent="0.25">
      <c r="A14788">
        <v>1005665</v>
      </c>
      <c r="B14788" t="s">
        <v>108</v>
      </c>
      <c r="C14788">
        <v>11057035</v>
      </c>
      <c r="D14788">
        <v>140</v>
      </c>
      <c r="E14788">
        <v>223</v>
      </c>
      <c r="F14788" t="s">
        <v>74</v>
      </c>
      <c r="G14788">
        <f>H14788*IFERROR(INDEX('Información SKU'!$H$1:$H$54,MATCH(E14788,'Información SKU'!$A$1:$A$54,0),1),15)</f>
        <v>480</v>
      </c>
      <c r="H14788">
        <v>80</v>
      </c>
      <c r="I14788" s="12">
        <f>H14788/IFERROR(INDEX('Información SKU'!$K$1:$K$54,MATCH(E14788,'Información SKU'!$A$1:$A$54,0),1),40)</f>
        <v>1.9047619047619047</v>
      </c>
      <c r="J14788" s="3">
        <v>43473</v>
      </c>
      <c r="K14788" s="12" t="s">
        <v>220</v>
      </c>
      <c r="L14788">
        <v>2</v>
      </c>
    </row>
    <row r="14789" spans="1:12" x14ac:dyDescent="0.25">
      <c r="A14789">
        <v>1005665</v>
      </c>
      <c r="B14789" t="s">
        <v>108</v>
      </c>
      <c r="C14789">
        <v>11057035</v>
      </c>
      <c r="D14789">
        <v>130</v>
      </c>
      <c r="E14789">
        <v>224</v>
      </c>
      <c r="F14789" t="s">
        <v>37</v>
      </c>
      <c r="G14789">
        <f>H14789*IFERROR(INDEX('Información SKU'!$H$1:$H$54,MATCH(E14789,'Información SKU'!$A$1:$A$54,0),1),15)</f>
        <v>1064</v>
      </c>
      <c r="H14789">
        <v>133</v>
      </c>
      <c r="I14789" s="12">
        <f>H14789/IFERROR(INDEX('Información SKU'!$K$1:$K$54,MATCH(E14789,'Información SKU'!$A$1:$A$54,0),1),40)</f>
        <v>3.1666666666666665</v>
      </c>
      <c r="J14789" s="3">
        <v>43473</v>
      </c>
      <c r="K14789" s="12" t="s">
        <v>220</v>
      </c>
      <c r="L14789">
        <v>2</v>
      </c>
    </row>
    <row r="14790" spans="1:12" x14ac:dyDescent="0.25">
      <c r="A14790">
        <v>1005665</v>
      </c>
      <c r="B14790" t="s">
        <v>108</v>
      </c>
      <c r="C14790">
        <v>11057035</v>
      </c>
      <c r="D14790">
        <v>120</v>
      </c>
      <c r="E14790">
        <v>320</v>
      </c>
      <c r="F14790" t="s">
        <v>31</v>
      </c>
      <c r="G14790">
        <f>H14790*IFERROR(INDEX('Información SKU'!$H$1:$H$54,MATCH(E14790,'Información SKU'!$A$1:$A$54,0),1),15)</f>
        <v>1080</v>
      </c>
      <c r="H14790">
        <v>72</v>
      </c>
      <c r="I14790" s="12">
        <f>H14790/IFERROR(INDEX('Información SKU'!$K$1:$K$54,MATCH(E14790,'Información SKU'!$A$1:$A$54,0),1),40)</f>
        <v>0.92307692307692313</v>
      </c>
      <c r="J14790" s="3">
        <v>43473</v>
      </c>
      <c r="K14790" s="12" t="s">
        <v>223</v>
      </c>
      <c r="L14790">
        <v>3</v>
      </c>
    </row>
    <row r="14791" spans="1:12" x14ac:dyDescent="0.25">
      <c r="A14791">
        <v>1005665</v>
      </c>
      <c r="B14791" t="s">
        <v>108</v>
      </c>
      <c r="C14791">
        <v>11057035</v>
      </c>
      <c r="D14791">
        <v>20</v>
      </c>
      <c r="E14791">
        <v>2384</v>
      </c>
      <c r="F14791" t="s">
        <v>10</v>
      </c>
      <c r="G14791">
        <f>H14791*IFERROR(INDEX('Información SKU'!$H$1:$H$54,MATCH(E14791,'Información SKU'!$A$1:$A$54,0),1),15)</f>
        <v>2058</v>
      </c>
      <c r="H14791">
        <v>343</v>
      </c>
      <c r="I14791" s="12">
        <f>H14791/IFERROR(INDEX('Información SKU'!$K$1:$K$54,MATCH(E14791,'Información SKU'!$A$1:$A$54,0),1),40)</f>
        <v>3.5729166666666665</v>
      </c>
      <c r="J14791" s="3">
        <v>43473</v>
      </c>
      <c r="K14791" s="12" t="s">
        <v>218</v>
      </c>
      <c r="L14791">
        <v>1</v>
      </c>
    </row>
    <row r="14792" spans="1:12" x14ac:dyDescent="0.25">
      <c r="A14792">
        <v>1005665</v>
      </c>
      <c r="B14792" t="s">
        <v>108</v>
      </c>
      <c r="C14792">
        <v>11057035</v>
      </c>
      <c r="D14792">
        <v>30</v>
      </c>
      <c r="E14792">
        <v>2382</v>
      </c>
      <c r="F14792" t="s">
        <v>34</v>
      </c>
      <c r="G14792">
        <f>H14792*IFERROR(INDEX('Información SKU'!$H$1:$H$54,MATCH(E14792,'Información SKU'!$A$1:$A$54,0),1),15)</f>
        <v>1440</v>
      </c>
      <c r="H14792">
        <v>240</v>
      </c>
      <c r="I14792" s="12">
        <f>H14792/IFERROR(INDEX('Información SKU'!$K$1:$K$54,MATCH(E14792,'Información SKU'!$A$1:$A$54,0),1),40)</f>
        <v>2.5</v>
      </c>
      <c r="J14792" s="3">
        <v>43473</v>
      </c>
      <c r="K14792" s="12" t="s">
        <v>220</v>
      </c>
      <c r="L14792">
        <v>2</v>
      </c>
    </row>
    <row r="14793" spans="1:12" x14ac:dyDescent="0.25">
      <c r="A14793">
        <v>1003933</v>
      </c>
      <c r="B14793" t="s">
        <v>115</v>
      </c>
      <c r="C14793">
        <v>11057037</v>
      </c>
      <c r="D14793">
        <v>100</v>
      </c>
      <c r="E14793">
        <v>320</v>
      </c>
      <c r="F14793" t="s">
        <v>31</v>
      </c>
      <c r="G14793">
        <f>H14793*IFERROR(INDEX('Información SKU'!$H$1:$H$54,MATCH(E14793,'Información SKU'!$A$1:$A$54,0),1),15)</f>
        <v>1275</v>
      </c>
      <c r="H14793">
        <v>85</v>
      </c>
      <c r="I14793" s="12">
        <f>H14793/IFERROR(INDEX('Información SKU'!$K$1:$K$54,MATCH(E14793,'Información SKU'!$A$1:$A$54,0),1),40)</f>
        <v>1.0897435897435896</v>
      </c>
      <c r="J14793" s="3">
        <v>43473</v>
      </c>
      <c r="K14793" s="12" t="s">
        <v>221</v>
      </c>
      <c r="L14793">
        <v>2</v>
      </c>
    </row>
    <row r="14794" spans="1:12" x14ac:dyDescent="0.25">
      <c r="A14794">
        <v>1003933</v>
      </c>
      <c r="B14794" t="s">
        <v>115</v>
      </c>
      <c r="C14794">
        <v>11057037</v>
      </c>
      <c r="D14794">
        <v>70</v>
      </c>
      <c r="E14794">
        <v>244</v>
      </c>
      <c r="F14794" t="s">
        <v>94</v>
      </c>
      <c r="G14794">
        <f>H14794*IFERROR(INDEX('Información SKU'!$H$1:$H$54,MATCH(E14794,'Información SKU'!$A$1:$A$54,0),1),15)</f>
        <v>2376</v>
      </c>
      <c r="H14794">
        <v>198</v>
      </c>
      <c r="I14794" s="12">
        <f>H14794/IFERROR(INDEX('Información SKU'!$K$1:$K$54,MATCH(E14794,'Información SKU'!$A$1:$A$54,0),1),40)</f>
        <v>2.0625</v>
      </c>
      <c r="J14794" s="3">
        <v>43473</v>
      </c>
      <c r="K14794" s="12" t="s">
        <v>220</v>
      </c>
      <c r="L14794">
        <v>2</v>
      </c>
    </row>
    <row r="14795" spans="1:12" x14ac:dyDescent="0.25">
      <c r="A14795">
        <v>1003933</v>
      </c>
      <c r="B14795" t="s">
        <v>115</v>
      </c>
      <c r="C14795">
        <v>11057037</v>
      </c>
      <c r="D14795">
        <v>60</v>
      </c>
      <c r="E14795">
        <v>223</v>
      </c>
      <c r="F14795" t="s">
        <v>74</v>
      </c>
      <c r="G14795">
        <f>H14795*IFERROR(INDEX('Información SKU'!$H$1:$H$54,MATCH(E14795,'Información SKU'!$A$1:$A$54,0),1),15)</f>
        <v>252</v>
      </c>
      <c r="H14795">
        <v>42</v>
      </c>
      <c r="I14795" s="12">
        <f>H14795/IFERROR(INDEX('Información SKU'!$K$1:$K$54,MATCH(E14795,'Información SKU'!$A$1:$A$54,0),1),40)</f>
        <v>1</v>
      </c>
      <c r="J14795" s="3">
        <v>43473</v>
      </c>
      <c r="K14795" s="12" t="s">
        <v>218</v>
      </c>
      <c r="L14795">
        <v>1</v>
      </c>
    </row>
    <row r="14796" spans="1:12" x14ac:dyDescent="0.25">
      <c r="A14796">
        <v>1003933</v>
      </c>
      <c r="B14796" t="s">
        <v>115</v>
      </c>
      <c r="C14796">
        <v>11057037</v>
      </c>
      <c r="D14796">
        <v>50</v>
      </c>
      <c r="E14796">
        <v>61</v>
      </c>
      <c r="F14796" t="s">
        <v>20</v>
      </c>
      <c r="G14796">
        <f>H14796*IFERROR(INDEX('Información SKU'!$H$1:$H$54,MATCH(E14796,'Información SKU'!$A$1:$A$54,0),1),15)</f>
        <v>1170</v>
      </c>
      <c r="H14796">
        <v>78</v>
      </c>
      <c r="I14796" s="12">
        <f>H14796/IFERROR(INDEX('Información SKU'!$K$1:$K$54,MATCH(E14796,'Información SKU'!$A$1:$A$54,0),1),40)</f>
        <v>1.3</v>
      </c>
      <c r="J14796" s="3">
        <v>43473</v>
      </c>
      <c r="K14796" s="12" t="s">
        <v>222</v>
      </c>
      <c r="L14796">
        <v>3</v>
      </c>
    </row>
    <row r="14797" spans="1:12" x14ac:dyDescent="0.25">
      <c r="A14797">
        <v>1003933</v>
      </c>
      <c r="B14797" t="s">
        <v>115</v>
      </c>
      <c r="C14797">
        <v>11057037</v>
      </c>
      <c r="D14797">
        <v>40</v>
      </c>
      <c r="E14797">
        <v>62</v>
      </c>
      <c r="F14797" t="s">
        <v>25</v>
      </c>
      <c r="G14797">
        <f>H14797*IFERROR(INDEX('Información SKU'!$H$1:$H$54,MATCH(E14797,'Información SKU'!$A$1:$A$54,0),1),15)</f>
        <v>4992</v>
      </c>
      <c r="H14797">
        <v>624</v>
      </c>
      <c r="I14797" s="12">
        <f>H14797/IFERROR(INDEX('Información SKU'!$K$1:$K$54,MATCH(E14797,'Información SKU'!$A$1:$A$54,0),1),40)</f>
        <v>12.48</v>
      </c>
      <c r="J14797" s="3">
        <v>43473</v>
      </c>
      <c r="K14797" s="12" t="s">
        <v>222</v>
      </c>
      <c r="L14797">
        <v>3</v>
      </c>
    </row>
    <row r="14798" spans="1:12" x14ac:dyDescent="0.25">
      <c r="A14798">
        <v>1003933</v>
      </c>
      <c r="B14798" t="s">
        <v>115</v>
      </c>
      <c r="C14798">
        <v>11057037</v>
      </c>
      <c r="D14798">
        <v>30</v>
      </c>
      <c r="E14798">
        <v>63</v>
      </c>
      <c r="F14798" t="s">
        <v>1</v>
      </c>
      <c r="G14798">
        <f>H14798*IFERROR(INDEX('Información SKU'!$H$1:$H$54,MATCH(E14798,'Información SKU'!$A$1:$A$54,0),1),15)</f>
        <v>1560</v>
      </c>
      <c r="H14798">
        <v>104</v>
      </c>
      <c r="I14798" s="12">
        <f>H14798/IFERROR(INDEX('Información SKU'!$K$1:$K$54,MATCH(E14798,'Información SKU'!$A$1:$A$54,0),1),40)</f>
        <v>2.4761904761904763</v>
      </c>
      <c r="J14798" s="3">
        <v>43473</v>
      </c>
      <c r="K14798" s="12" t="s">
        <v>223</v>
      </c>
      <c r="L14798">
        <v>3</v>
      </c>
    </row>
    <row r="14799" spans="1:12" x14ac:dyDescent="0.25">
      <c r="A14799">
        <v>1003933</v>
      </c>
      <c r="B14799" t="s">
        <v>115</v>
      </c>
      <c r="C14799">
        <v>11057037</v>
      </c>
      <c r="D14799">
        <v>10</v>
      </c>
      <c r="E14799">
        <v>205</v>
      </c>
      <c r="F14799" t="s">
        <v>35</v>
      </c>
      <c r="G14799">
        <f>H14799*IFERROR(INDEX('Información SKU'!$H$1:$H$54,MATCH(E14799,'Información SKU'!$A$1:$A$54,0),1),15)</f>
        <v>736</v>
      </c>
      <c r="H14799">
        <v>92</v>
      </c>
      <c r="I14799" s="12">
        <f>H14799/IFERROR(INDEX('Información SKU'!$K$1:$K$54,MATCH(E14799,'Información SKU'!$A$1:$A$54,0),1),40)</f>
        <v>2.1904761904761907</v>
      </c>
      <c r="J14799" s="3">
        <v>43473</v>
      </c>
      <c r="K14799" s="12" t="s">
        <v>219</v>
      </c>
      <c r="L14799">
        <v>1</v>
      </c>
    </row>
    <row r="14800" spans="1:12" x14ac:dyDescent="0.25">
      <c r="A14800">
        <v>1003933</v>
      </c>
      <c r="B14800" t="s">
        <v>115</v>
      </c>
      <c r="C14800">
        <v>11057038</v>
      </c>
      <c r="D14800">
        <v>110</v>
      </c>
      <c r="E14800">
        <v>1200</v>
      </c>
      <c r="F14800" t="s">
        <v>17</v>
      </c>
      <c r="G14800">
        <f>H14800*IFERROR(INDEX('Información SKU'!$H$1:$H$54,MATCH(E14800,'Información SKU'!$A$1:$A$54,0),1),15)</f>
        <v>330</v>
      </c>
      <c r="H14800">
        <v>55</v>
      </c>
      <c r="I14800" s="12">
        <f>H14800/IFERROR(INDEX('Información SKU'!$K$1:$K$54,MATCH(E14800,'Información SKU'!$A$1:$A$54,0),1),40)</f>
        <v>1.3095238095238095</v>
      </c>
      <c r="J14800" s="3">
        <v>43473</v>
      </c>
      <c r="K14800" s="12" t="s">
        <v>222</v>
      </c>
      <c r="L14800">
        <v>3</v>
      </c>
    </row>
    <row r="14801" spans="1:12" x14ac:dyDescent="0.25">
      <c r="A14801">
        <v>1003933</v>
      </c>
      <c r="B14801" t="s">
        <v>115</v>
      </c>
      <c r="C14801">
        <v>11057038</v>
      </c>
      <c r="D14801">
        <v>90</v>
      </c>
      <c r="E14801">
        <v>2397</v>
      </c>
      <c r="F14801" t="s">
        <v>67</v>
      </c>
      <c r="G14801">
        <f>H14801*IFERROR(INDEX('Información SKU'!$H$1:$H$54,MATCH(E14801,'Información SKU'!$A$1:$A$54,0),1),15)</f>
        <v>684</v>
      </c>
      <c r="H14801">
        <v>57</v>
      </c>
      <c r="I14801" s="12">
        <f>H14801/IFERROR(INDEX('Información SKU'!$K$1:$K$54,MATCH(E14801,'Información SKU'!$A$1:$A$54,0),1),40)</f>
        <v>1.1399999999999999</v>
      </c>
      <c r="J14801" s="3">
        <v>43473</v>
      </c>
      <c r="K14801" s="12" t="s">
        <v>221</v>
      </c>
      <c r="L14801">
        <v>2</v>
      </c>
    </row>
    <row r="14802" spans="1:12" x14ac:dyDescent="0.25">
      <c r="A14802">
        <v>1003933</v>
      </c>
      <c r="B14802" t="s">
        <v>115</v>
      </c>
      <c r="C14802">
        <v>11057038</v>
      </c>
      <c r="D14802">
        <v>20</v>
      </c>
      <c r="E14802">
        <v>5275</v>
      </c>
      <c r="F14802" t="s">
        <v>75</v>
      </c>
      <c r="G14802">
        <f>H14802*IFERROR(INDEX('Información SKU'!$H$1:$H$54,MATCH(E14802,'Información SKU'!$A$1:$A$54,0),1),15)</f>
        <v>1248</v>
      </c>
      <c r="H14802">
        <v>208</v>
      </c>
      <c r="I14802" s="12">
        <f>H14802/IFERROR(INDEX('Información SKU'!$K$1:$K$54,MATCH(E14802,'Información SKU'!$A$1:$A$54,0),1),40)</f>
        <v>2.9714285714285715</v>
      </c>
      <c r="J14802" s="3">
        <v>43473</v>
      </c>
      <c r="K14802" s="12" t="s">
        <v>220</v>
      </c>
      <c r="L14802">
        <v>2</v>
      </c>
    </row>
    <row r="14803" spans="1:12" x14ac:dyDescent="0.25">
      <c r="A14803">
        <v>1003933</v>
      </c>
      <c r="B14803" t="s">
        <v>115</v>
      </c>
      <c r="C14803">
        <v>11057038</v>
      </c>
      <c r="D14803">
        <v>10</v>
      </c>
      <c r="E14803">
        <v>5273</v>
      </c>
      <c r="F14803" t="s">
        <v>82</v>
      </c>
      <c r="G14803">
        <f>H14803*IFERROR(INDEX('Información SKU'!$H$1:$H$54,MATCH(E14803,'Información SKU'!$A$1:$A$54,0),1),15)</f>
        <v>2370</v>
      </c>
      <c r="H14803">
        <v>395</v>
      </c>
      <c r="I14803" s="12">
        <f>H14803/IFERROR(INDEX('Información SKU'!$K$1:$K$54,MATCH(E14803,'Información SKU'!$A$1:$A$54,0),1),40)</f>
        <v>5.6428571428571432</v>
      </c>
      <c r="J14803" s="3">
        <v>43473</v>
      </c>
      <c r="K14803" s="12" t="s">
        <v>218</v>
      </c>
      <c r="L14803">
        <v>1</v>
      </c>
    </row>
    <row r="14804" spans="1:12" x14ac:dyDescent="0.25">
      <c r="A14804">
        <v>1005665</v>
      </c>
      <c r="B14804" t="s">
        <v>108</v>
      </c>
      <c r="C14804">
        <v>11057041</v>
      </c>
      <c r="D14804">
        <v>340</v>
      </c>
      <c r="E14804">
        <v>1199</v>
      </c>
      <c r="F14804" t="s">
        <v>26</v>
      </c>
      <c r="G14804">
        <f>H14804*IFERROR(INDEX('Información SKU'!$H$1:$H$54,MATCH(E14804,'Información SKU'!$A$1:$A$54,0),1),15)</f>
        <v>468</v>
      </c>
      <c r="H14804">
        <v>39</v>
      </c>
      <c r="I14804" s="12">
        <f>H14804/IFERROR(INDEX('Información SKU'!$K$1:$K$54,MATCH(E14804,'Información SKU'!$A$1:$A$54,0),1),40)</f>
        <v>0.65</v>
      </c>
      <c r="J14804" s="3">
        <v>43473</v>
      </c>
      <c r="K14804" s="12" t="s">
        <v>221</v>
      </c>
      <c r="L14804">
        <v>2</v>
      </c>
    </row>
    <row r="14805" spans="1:12" x14ac:dyDescent="0.25">
      <c r="A14805">
        <v>1005665</v>
      </c>
      <c r="B14805" t="s">
        <v>108</v>
      </c>
      <c r="C14805">
        <v>11057041</v>
      </c>
      <c r="D14805">
        <v>350</v>
      </c>
      <c r="E14805">
        <v>1200</v>
      </c>
      <c r="F14805" t="s">
        <v>17</v>
      </c>
      <c r="G14805">
        <f>H14805*IFERROR(INDEX('Información SKU'!$H$1:$H$54,MATCH(E14805,'Información SKU'!$A$1:$A$54,0),1),15)</f>
        <v>210</v>
      </c>
      <c r="H14805">
        <v>35</v>
      </c>
      <c r="I14805" s="12">
        <f>H14805/IFERROR(INDEX('Información SKU'!$K$1:$K$54,MATCH(E14805,'Información SKU'!$A$1:$A$54,0),1),40)</f>
        <v>0.83333333333333337</v>
      </c>
      <c r="J14805" s="3">
        <v>43473</v>
      </c>
      <c r="K14805" s="12" t="s">
        <v>218</v>
      </c>
      <c r="L14805">
        <v>1</v>
      </c>
    </row>
    <row r="14806" spans="1:12" x14ac:dyDescent="0.25">
      <c r="A14806">
        <v>1005665</v>
      </c>
      <c r="B14806" t="s">
        <v>108</v>
      </c>
      <c r="C14806">
        <v>11057041</v>
      </c>
      <c r="D14806">
        <v>460</v>
      </c>
      <c r="E14806">
        <v>2382</v>
      </c>
      <c r="F14806" t="s">
        <v>34</v>
      </c>
      <c r="G14806">
        <f>H14806*IFERROR(INDEX('Información SKU'!$H$1:$H$54,MATCH(E14806,'Información SKU'!$A$1:$A$54,0),1),15)</f>
        <v>408</v>
      </c>
      <c r="H14806">
        <v>68</v>
      </c>
      <c r="I14806" s="12">
        <f>H14806/IFERROR(INDEX('Información SKU'!$K$1:$K$54,MATCH(E14806,'Información SKU'!$A$1:$A$54,0),1),40)</f>
        <v>0.70833333333333337</v>
      </c>
      <c r="J14806" s="3">
        <v>43473</v>
      </c>
      <c r="K14806" s="12" t="s">
        <v>219</v>
      </c>
      <c r="L14806">
        <v>1</v>
      </c>
    </row>
    <row r="14807" spans="1:12" x14ac:dyDescent="0.25">
      <c r="A14807">
        <v>1005665</v>
      </c>
      <c r="B14807" t="s">
        <v>108</v>
      </c>
      <c r="C14807">
        <v>11057041</v>
      </c>
      <c r="D14807">
        <v>470</v>
      </c>
      <c r="E14807">
        <v>2383</v>
      </c>
      <c r="F14807" t="s">
        <v>92</v>
      </c>
      <c r="G14807">
        <f>H14807*IFERROR(INDEX('Información SKU'!$H$1:$H$54,MATCH(E14807,'Información SKU'!$A$1:$A$54,0),1),15)</f>
        <v>24</v>
      </c>
      <c r="H14807">
        <v>4</v>
      </c>
      <c r="I14807" s="12">
        <f>H14807/IFERROR(INDEX('Información SKU'!$K$1:$K$54,MATCH(E14807,'Información SKU'!$A$1:$A$54,0),1),40)</f>
        <v>2.2857142857142857E-2</v>
      </c>
      <c r="J14807" s="3">
        <v>43473</v>
      </c>
      <c r="K14807" s="12" t="s">
        <v>223</v>
      </c>
      <c r="L14807">
        <v>3</v>
      </c>
    </row>
    <row r="14808" spans="1:12" x14ac:dyDescent="0.25">
      <c r="A14808">
        <v>1005665</v>
      </c>
      <c r="B14808" t="s">
        <v>108</v>
      </c>
      <c r="C14808">
        <v>11057041</v>
      </c>
      <c r="D14808">
        <v>480</v>
      </c>
      <c r="E14808">
        <v>2384</v>
      </c>
      <c r="F14808" t="s">
        <v>10</v>
      </c>
      <c r="G14808">
        <f>H14808*IFERROR(INDEX('Información SKU'!$H$1:$H$54,MATCH(E14808,'Información SKU'!$A$1:$A$54,0),1),15)</f>
        <v>204</v>
      </c>
      <c r="H14808">
        <v>34</v>
      </c>
      <c r="I14808" s="12">
        <f>H14808/IFERROR(INDEX('Información SKU'!$K$1:$K$54,MATCH(E14808,'Información SKU'!$A$1:$A$54,0),1),40)</f>
        <v>0.35416666666666669</v>
      </c>
      <c r="J14808" s="3">
        <v>43473</v>
      </c>
      <c r="K14808" s="12" t="s">
        <v>221</v>
      </c>
      <c r="L14808">
        <v>2</v>
      </c>
    </row>
    <row r="14809" spans="1:12" x14ac:dyDescent="0.25">
      <c r="A14809">
        <v>1005665</v>
      </c>
      <c r="B14809" t="s">
        <v>108</v>
      </c>
      <c r="C14809">
        <v>11057041</v>
      </c>
      <c r="D14809">
        <v>490</v>
      </c>
      <c r="E14809">
        <v>2396</v>
      </c>
      <c r="F14809" t="s">
        <v>68</v>
      </c>
      <c r="G14809">
        <f>H14809*IFERROR(INDEX('Información SKU'!$H$1:$H$54,MATCH(E14809,'Información SKU'!$A$1:$A$54,0),1),15)</f>
        <v>45</v>
      </c>
      <c r="H14809">
        <v>3</v>
      </c>
      <c r="I14809" s="12">
        <f>H14809/IFERROR(INDEX('Información SKU'!$K$1:$K$54,MATCH(E14809,'Información SKU'!$A$1:$A$54,0),1),40)</f>
        <v>0.06</v>
      </c>
      <c r="J14809" s="3">
        <v>43473</v>
      </c>
      <c r="K14809" s="12" t="s">
        <v>221</v>
      </c>
      <c r="L14809">
        <v>2</v>
      </c>
    </row>
    <row r="14810" spans="1:12" x14ac:dyDescent="0.25">
      <c r="A14810">
        <v>1005665</v>
      </c>
      <c r="B14810" t="s">
        <v>108</v>
      </c>
      <c r="C14810">
        <v>11057041</v>
      </c>
      <c r="D14810">
        <v>500</v>
      </c>
      <c r="E14810">
        <v>2397</v>
      </c>
      <c r="F14810" t="s">
        <v>67</v>
      </c>
      <c r="G14810">
        <f>H14810*IFERROR(INDEX('Información SKU'!$H$1:$H$54,MATCH(E14810,'Información SKU'!$A$1:$A$54,0),1),15)</f>
        <v>36</v>
      </c>
      <c r="H14810">
        <v>3</v>
      </c>
      <c r="I14810" s="12">
        <f>H14810/IFERROR(INDEX('Información SKU'!$K$1:$K$54,MATCH(E14810,'Información SKU'!$A$1:$A$54,0),1),40)</f>
        <v>0.06</v>
      </c>
      <c r="J14810" s="3">
        <v>43473</v>
      </c>
      <c r="K14810" s="12" t="s">
        <v>218</v>
      </c>
      <c r="L14810">
        <v>1</v>
      </c>
    </row>
    <row r="14811" spans="1:12" x14ac:dyDescent="0.25">
      <c r="A14811">
        <v>1005665</v>
      </c>
      <c r="B14811" t="s">
        <v>108</v>
      </c>
      <c r="C14811">
        <v>11057041</v>
      </c>
      <c r="D14811">
        <v>600</v>
      </c>
      <c r="E14811">
        <v>5273</v>
      </c>
      <c r="F14811" t="s">
        <v>82</v>
      </c>
      <c r="G14811">
        <f>H14811*IFERROR(INDEX('Información SKU'!$H$1:$H$54,MATCH(E14811,'Información SKU'!$A$1:$A$54,0),1),15)</f>
        <v>312</v>
      </c>
      <c r="H14811">
        <v>52</v>
      </c>
      <c r="I14811" s="12">
        <f>H14811/IFERROR(INDEX('Información SKU'!$K$1:$K$54,MATCH(E14811,'Información SKU'!$A$1:$A$54,0),1),40)</f>
        <v>0.74285714285714288</v>
      </c>
      <c r="J14811" s="3">
        <v>43473</v>
      </c>
      <c r="K14811" s="12" t="s">
        <v>222</v>
      </c>
      <c r="L14811">
        <v>3</v>
      </c>
    </row>
    <row r="14812" spans="1:12" x14ac:dyDescent="0.25">
      <c r="A14812">
        <v>1005665</v>
      </c>
      <c r="B14812" t="s">
        <v>108</v>
      </c>
      <c r="C14812">
        <v>11057041</v>
      </c>
      <c r="D14812">
        <v>610</v>
      </c>
      <c r="E14812">
        <v>5274</v>
      </c>
      <c r="F14812" t="s">
        <v>72</v>
      </c>
      <c r="G14812">
        <f>H14812*IFERROR(INDEX('Información SKU'!$H$1:$H$54,MATCH(E14812,'Información SKU'!$A$1:$A$54,0),1),15)</f>
        <v>256</v>
      </c>
      <c r="H14812">
        <v>32</v>
      </c>
      <c r="I14812" s="12">
        <f>H14812/IFERROR(INDEX('Información SKU'!$K$1:$K$54,MATCH(E14812,'Información SKU'!$A$1:$A$54,0),1),40)</f>
        <v>0.45714285714285713</v>
      </c>
      <c r="J14812" s="3">
        <v>43473</v>
      </c>
      <c r="K14812" s="12" t="s">
        <v>221</v>
      </c>
      <c r="L14812">
        <v>2</v>
      </c>
    </row>
    <row r="14813" spans="1:12" x14ac:dyDescent="0.25">
      <c r="A14813">
        <v>1005665</v>
      </c>
      <c r="B14813" t="s">
        <v>108</v>
      </c>
      <c r="C14813">
        <v>11057041</v>
      </c>
      <c r="D14813">
        <v>10</v>
      </c>
      <c r="E14813">
        <v>223</v>
      </c>
      <c r="F14813" t="s">
        <v>74</v>
      </c>
      <c r="G14813">
        <f>H14813*IFERROR(INDEX('Información SKU'!$H$1:$H$54,MATCH(E14813,'Información SKU'!$A$1:$A$54,0),1),15)</f>
        <v>180</v>
      </c>
      <c r="H14813">
        <v>30</v>
      </c>
      <c r="I14813" s="12">
        <f>H14813/IFERROR(INDEX('Información SKU'!$K$1:$K$54,MATCH(E14813,'Información SKU'!$A$1:$A$54,0),1),40)</f>
        <v>0.7142857142857143</v>
      </c>
      <c r="J14813" s="3">
        <v>43473</v>
      </c>
      <c r="K14813" s="12" t="s">
        <v>222</v>
      </c>
      <c r="L14813">
        <v>3</v>
      </c>
    </row>
    <row r="14814" spans="1:12" x14ac:dyDescent="0.25">
      <c r="A14814">
        <v>1005665</v>
      </c>
      <c r="B14814" t="s">
        <v>108</v>
      </c>
      <c r="C14814">
        <v>11057041</v>
      </c>
      <c r="D14814">
        <v>20</v>
      </c>
      <c r="E14814">
        <v>224</v>
      </c>
      <c r="F14814" t="s">
        <v>37</v>
      </c>
      <c r="G14814">
        <f>H14814*IFERROR(INDEX('Información SKU'!$H$1:$H$54,MATCH(E14814,'Información SKU'!$A$1:$A$54,0),1),15)</f>
        <v>376</v>
      </c>
      <c r="H14814">
        <v>47</v>
      </c>
      <c r="I14814" s="12">
        <f>H14814/IFERROR(INDEX('Información SKU'!$K$1:$K$54,MATCH(E14814,'Información SKU'!$A$1:$A$54,0),1),40)</f>
        <v>1.1190476190476191</v>
      </c>
      <c r="J14814" s="3">
        <v>43473</v>
      </c>
      <c r="K14814" s="12" t="s">
        <v>220</v>
      </c>
      <c r="L14814">
        <v>2</v>
      </c>
    </row>
    <row r="14815" spans="1:12" x14ac:dyDescent="0.25">
      <c r="A14815">
        <v>1005665</v>
      </c>
      <c r="B14815" t="s">
        <v>108</v>
      </c>
      <c r="C14815">
        <v>11057041</v>
      </c>
      <c r="D14815">
        <v>40</v>
      </c>
      <c r="E14815">
        <v>42</v>
      </c>
      <c r="F14815" t="s">
        <v>15</v>
      </c>
      <c r="G14815">
        <f>H14815*IFERROR(INDEX('Información SKU'!$H$1:$H$54,MATCH(E14815,'Información SKU'!$A$1:$A$54,0),1),15)</f>
        <v>48</v>
      </c>
      <c r="H14815">
        <v>4</v>
      </c>
      <c r="I14815" s="12">
        <f>H14815/IFERROR(INDEX('Información SKU'!$K$1:$K$54,MATCH(E14815,'Información SKU'!$A$1:$A$54,0),1),40)</f>
        <v>0.08</v>
      </c>
      <c r="J14815" s="3">
        <v>43473</v>
      </c>
      <c r="K14815" s="12" t="s">
        <v>223</v>
      </c>
      <c r="L14815">
        <v>3</v>
      </c>
    </row>
    <row r="14816" spans="1:12" x14ac:dyDescent="0.25">
      <c r="A14816">
        <v>1005665</v>
      </c>
      <c r="B14816" t="s">
        <v>108</v>
      </c>
      <c r="C14816">
        <v>11057041</v>
      </c>
      <c r="D14816">
        <v>60</v>
      </c>
      <c r="E14816">
        <v>320</v>
      </c>
      <c r="F14816" t="s">
        <v>31</v>
      </c>
      <c r="G14816">
        <f>H14816*IFERROR(INDEX('Información SKU'!$H$1:$H$54,MATCH(E14816,'Información SKU'!$A$1:$A$54,0),1),15)</f>
        <v>330</v>
      </c>
      <c r="H14816">
        <v>22</v>
      </c>
      <c r="I14816" s="12">
        <f>H14816/IFERROR(INDEX('Información SKU'!$K$1:$K$54,MATCH(E14816,'Información SKU'!$A$1:$A$54,0),1),40)</f>
        <v>0.28205128205128205</v>
      </c>
      <c r="J14816" s="3">
        <v>43473</v>
      </c>
      <c r="K14816" s="12" t="s">
        <v>219</v>
      </c>
      <c r="L14816">
        <v>1</v>
      </c>
    </row>
    <row r="14817" spans="1:12" x14ac:dyDescent="0.25">
      <c r="A14817">
        <v>1005665</v>
      </c>
      <c r="B14817" t="s">
        <v>108</v>
      </c>
      <c r="C14817">
        <v>11057041</v>
      </c>
      <c r="D14817">
        <v>150</v>
      </c>
      <c r="E14817">
        <v>63</v>
      </c>
      <c r="F14817" t="s">
        <v>1</v>
      </c>
      <c r="G14817">
        <f>H14817*IFERROR(INDEX('Información SKU'!$H$1:$H$54,MATCH(E14817,'Información SKU'!$A$1:$A$54,0),1),15)</f>
        <v>240</v>
      </c>
      <c r="H14817">
        <v>16</v>
      </c>
      <c r="I14817" s="12">
        <f>H14817/IFERROR(INDEX('Información SKU'!$K$1:$K$54,MATCH(E14817,'Información SKU'!$A$1:$A$54,0),1),40)</f>
        <v>0.38095238095238093</v>
      </c>
      <c r="J14817" s="3">
        <v>43473</v>
      </c>
      <c r="K14817" s="12" t="s">
        <v>222</v>
      </c>
      <c r="L14817">
        <v>3</v>
      </c>
    </row>
    <row r="14818" spans="1:12" x14ac:dyDescent="0.25">
      <c r="A14818">
        <v>1005665</v>
      </c>
      <c r="B14818" t="s">
        <v>108</v>
      </c>
      <c r="C14818">
        <v>11057041</v>
      </c>
      <c r="D14818">
        <v>300</v>
      </c>
      <c r="E14818">
        <v>527</v>
      </c>
      <c r="F14818" t="s">
        <v>80</v>
      </c>
      <c r="G14818">
        <f>H14818*IFERROR(INDEX('Información SKU'!$H$1:$H$54,MATCH(E14818,'Información SKU'!$A$1:$A$54,0),1),15)</f>
        <v>135</v>
      </c>
      <c r="H14818">
        <v>9</v>
      </c>
      <c r="I14818" s="12">
        <f>H14818/IFERROR(INDEX('Información SKU'!$K$1:$K$54,MATCH(E14818,'Información SKU'!$A$1:$A$54,0),1),40)</f>
        <v>0.15</v>
      </c>
      <c r="J14818" s="3">
        <v>43473</v>
      </c>
      <c r="K14818" s="12" t="s">
        <v>222</v>
      </c>
      <c r="L14818">
        <v>3</v>
      </c>
    </row>
    <row r="14819" spans="1:12" x14ac:dyDescent="0.25">
      <c r="A14819">
        <v>1005665</v>
      </c>
      <c r="B14819" t="s">
        <v>108</v>
      </c>
      <c r="C14819">
        <v>11057041</v>
      </c>
      <c r="D14819">
        <v>290</v>
      </c>
      <c r="E14819">
        <v>521</v>
      </c>
      <c r="F14819" t="s">
        <v>28</v>
      </c>
      <c r="G14819">
        <f>H14819*IFERROR(INDEX('Información SKU'!$H$1:$H$54,MATCH(E14819,'Información SKU'!$A$1:$A$54,0),1),15)</f>
        <v>440</v>
      </c>
      <c r="H14819">
        <v>55</v>
      </c>
      <c r="I14819" s="12">
        <f>H14819/IFERROR(INDEX('Información SKU'!$K$1:$K$54,MATCH(E14819,'Información SKU'!$A$1:$A$54,0),1),40)</f>
        <v>0.91666666666666663</v>
      </c>
      <c r="J14819" s="3">
        <v>43473</v>
      </c>
      <c r="K14819" s="12" t="s">
        <v>223</v>
      </c>
      <c r="L14819">
        <v>3</v>
      </c>
    </row>
    <row r="14820" spans="1:12" x14ac:dyDescent="0.25">
      <c r="A14820">
        <v>1005665</v>
      </c>
      <c r="B14820" t="s">
        <v>108</v>
      </c>
      <c r="C14820">
        <v>11057041</v>
      </c>
      <c r="D14820">
        <v>280</v>
      </c>
      <c r="E14820">
        <v>511</v>
      </c>
      <c r="F14820" t="s">
        <v>29</v>
      </c>
      <c r="G14820">
        <f>H14820*IFERROR(INDEX('Información SKU'!$H$1:$H$54,MATCH(E14820,'Información SKU'!$A$1:$A$54,0),1),15)</f>
        <v>72</v>
      </c>
      <c r="H14820">
        <v>9</v>
      </c>
      <c r="I14820" s="12">
        <f>H14820/IFERROR(INDEX('Información SKU'!$K$1:$K$54,MATCH(E14820,'Información SKU'!$A$1:$A$54,0),1),40)</f>
        <v>0.15</v>
      </c>
      <c r="J14820" s="3">
        <v>43473</v>
      </c>
      <c r="K14820" s="12" t="s">
        <v>221</v>
      </c>
      <c r="L14820">
        <v>2</v>
      </c>
    </row>
    <row r="14821" spans="1:12" x14ac:dyDescent="0.25">
      <c r="A14821">
        <v>1005665</v>
      </c>
      <c r="B14821" t="s">
        <v>108</v>
      </c>
      <c r="C14821">
        <v>11057041</v>
      </c>
      <c r="D14821">
        <v>270</v>
      </c>
      <c r="E14821">
        <v>510</v>
      </c>
      <c r="F14821" t="s">
        <v>30</v>
      </c>
      <c r="G14821">
        <f>H14821*IFERROR(INDEX('Información SKU'!$H$1:$H$54,MATCH(E14821,'Información SKU'!$A$1:$A$54,0),1),15)</f>
        <v>96</v>
      </c>
      <c r="H14821">
        <v>16</v>
      </c>
      <c r="I14821" s="12">
        <f>H14821/IFERROR(INDEX('Información SKU'!$K$1:$K$54,MATCH(E14821,'Información SKU'!$A$1:$A$54,0),1),40)</f>
        <v>0.32</v>
      </c>
      <c r="J14821" s="3">
        <v>43473</v>
      </c>
      <c r="K14821" s="12" t="s">
        <v>218</v>
      </c>
      <c r="L14821">
        <v>1</v>
      </c>
    </row>
    <row r="14822" spans="1:12" x14ac:dyDescent="0.25">
      <c r="A14822">
        <v>1005665</v>
      </c>
      <c r="B14822" t="s">
        <v>108</v>
      </c>
      <c r="C14822">
        <v>11057041</v>
      </c>
      <c r="D14822">
        <v>260</v>
      </c>
      <c r="E14822">
        <v>509</v>
      </c>
      <c r="F14822" t="s">
        <v>0</v>
      </c>
      <c r="G14822">
        <f>H14822*IFERROR(INDEX('Información SKU'!$H$1:$H$54,MATCH(E14822,'Información SKU'!$A$1:$A$54,0),1),15)</f>
        <v>504</v>
      </c>
      <c r="H14822">
        <v>84</v>
      </c>
      <c r="I14822" s="12">
        <f>H14822/IFERROR(INDEX('Información SKU'!$K$1:$K$54,MATCH(E14822,'Información SKU'!$A$1:$A$54,0),1),40)</f>
        <v>1.05</v>
      </c>
      <c r="J14822" s="3">
        <v>43473</v>
      </c>
      <c r="K14822" s="12" t="s">
        <v>218</v>
      </c>
      <c r="L14822">
        <v>1</v>
      </c>
    </row>
    <row r="14823" spans="1:12" x14ac:dyDescent="0.25">
      <c r="A14823">
        <v>1005665</v>
      </c>
      <c r="B14823" t="s">
        <v>108</v>
      </c>
      <c r="C14823">
        <v>11057041</v>
      </c>
      <c r="D14823">
        <v>250</v>
      </c>
      <c r="E14823">
        <v>460</v>
      </c>
      <c r="F14823" t="s">
        <v>38</v>
      </c>
      <c r="G14823">
        <f>H14823*IFERROR(INDEX('Información SKU'!$H$1:$H$54,MATCH(E14823,'Información SKU'!$A$1:$A$54,0),1),15)</f>
        <v>75</v>
      </c>
      <c r="H14823">
        <v>5</v>
      </c>
      <c r="I14823" s="12">
        <f>H14823/IFERROR(INDEX('Información SKU'!$K$1:$K$54,MATCH(E14823,'Información SKU'!$A$1:$A$54,0),1),40)</f>
        <v>6.4102564102564097E-2</v>
      </c>
      <c r="J14823" s="3">
        <v>43473</v>
      </c>
      <c r="K14823" s="12" t="s">
        <v>223</v>
      </c>
      <c r="L14823">
        <v>3</v>
      </c>
    </row>
    <row r="14824" spans="1:12" x14ac:dyDescent="0.25">
      <c r="A14824">
        <v>1003933</v>
      </c>
      <c r="B14824" t="s">
        <v>115</v>
      </c>
      <c r="C14824">
        <v>11057042</v>
      </c>
      <c r="D14824">
        <v>690</v>
      </c>
      <c r="E14824">
        <v>2387</v>
      </c>
      <c r="F14824" t="s">
        <v>33</v>
      </c>
      <c r="G14824">
        <f>H14824*IFERROR(INDEX('Información SKU'!$H$1:$H$54,MATCH(E14824,'Información SKU'!$A$1:$A$54,0),1),15)</f>
        <v>744</v>
      </c>
      <c r="H14824">
        <v>62</v>
      </c>
      <c r="I14824" s="12">
        <f>H14824/IFERROR(INDEX('Información SKU'!$K$1:$K$54,MATCH(E14824,'Información SKU'!$A$1:$A$54,0),1),40)</f>
        <v>0.64583333333333337</v>
      </c>
      <c r="J14824" s="3">
        <v>43473</v>
      </c>
      <c r="K14824" s="12" t="s">
        <v>219</v>
      </c>
      <c r="L14824">
        <v>1</v>
      </c>
    </row>
    <row r="14825" spans="1:12" x14ac:dyDescent="0.25">
      <c r="A14825">
        <v>1003933</v>
      </c>
      <c r="B14825" t="s">
        <v>115</v>
      </c>
      <c r="C14825">
        <v>11057042</v>
      </c>
      <c r="D14825">
        <v>570</v>
      </c>
      <c r="E14825">
        <v>2396</v>
      </c>
      <c r="F14825" t="s">
        <v>68</v>
      </c>
      <c r="G14825">
        <f>H14825*IFERROR(INDEX('Información SKU'!$H$1:$H$54,MATCH(E14825,'Información SKU'!$A$1:$A$54,0),1),15)</f>
        <v>540</v>
      </c>
      <c r="H14825">
        <v>36</v>
      </c>
      <c r="I14825" s="12">
        <f>H14825/IFERROR(INDEX('Información SKU'!$K$1:$K$54,MATCH(E14825,'Información SKU'!$A$1:$A$54,0),1),40)</f>
        <v>0.72</v>
      </c>
      <c r="J14825" s="3">
        <v>43473</v>
      </c>
      <c r="K14825" s="12" t="s">
        <v>221</v>
      </c>
      <c r="L14825">
        <v>2</v>
      </c>
    </row>
    <row r="14826" spans="1:12" x14ac:dyDescent="0.25">
      <c r="A14826">
        <v>1003933</v>
      </c>
      <c r="B14826" t="s">
        <v>115</v>
      </c>
      <c r="C14826">
        <v>11057042</v>
      </c>
      <c r="D14826">
        <v>560</v>
      </c>
      <c r="E14826">
        <v>2390</v>
      </c>
      <c r="F14826" t="s">
        <v>69</v>
      </c>
      <c r="G14826">
        <f>H14826*IFERROR(INDEX('Información SKU'!$H$1:$H$54,MATCH(E14826,'Información SKU'!$A$1:$A$54,0),1),15)</f>
        <v>192</v>
      </c>
      <c r="H14826">
        <v>16</v>
      </c>
      <c r="I14826" s="12">
        <f>H14826/IFERROR(INDEX('Información SKU'!$K$1:$K$54,MATCH(E14826,'Información SKU'!$A$1:$A$54,0),1),40)</f>
        <v>9.1428571428571428E-2</v>
      </c>
      <c r="J14826" s="3">
        <v>43473</v>
      </c>
      <c r="K14826" s="12" t="s">
        <v>222</v>
      </c>
      <c r="L14826">
        <v>3</v>
      </c>
    </row>
    <row r="14827" spans="1:12" x14ac:dyDescent="0.25">
      <c r="A14827">
        <v>1003933</v>
      </c>
      <c r="B14827" t="s">
        <v>115</v>
      </c>
      <c r="C14827">
        <v>11057042</v>
      </c>
      <c r="D14827">
        <v>550</v>
      </c>
      <c r="E14827">
        <v>2389</v>
      </c>
      <c r="F14827" t="s">
        <v>70</v>
      </c>
      <c r="G14827">
        <f>H14827*IFERROR(INDEX('Información SKU'!$H$1:$H$54,MATCH(E14827,'Información SKU'!$A$1:$A$54,0),1),15)</f>
        <v>312</v>
      </c>
      <c r="H14827">
        <v>52</v>
      </c>
      <c r="I14827" s="12">
        <f>H14827/IFERROR(INDEX('Información SKU'!$K$1:$K$54,MATCH(E14827,'Información SKU'!$A$1:$A$54,0),1),40)</f>
        <v>0.54166666666666663</v>
      </c>
      <c r="J14827" s="3">
        <v>43473</v>
      </c>
      <c r="K14827" s="12" t="s">
        <v>222</v>
      </c>
      <c r="L14827">
        <v>3</v>
      </c>
    </row>
    <row r="14828" spans="1:12" x14ac:dyDescent="0.25">
      <c r="A14828">
        <v>1003933</v>
      </c>
      <c r="B14828" t="s">
        <v>115</v>
      </c>
      <c r="C14828">
        <v>11057042</v>
      </c>
      <c r="D14828">
        <v>530</v>
      </c>
      <c r="E14828">
        <v>2384</v>
      </c>
      <c r="F14828" t="s">
        <v>10</v>
      </c>
      <c r="G14828">
        <f>H14828*IFERROR(INDEX('Información SKU'!$H$1:$H$54,MATCH(E14828,'Información SKU'!$A$1:$A$54,0),1),15)</f>
        <v>282</v>
      </c>
      <c r="H14828">
        <v>47</v>
      </c>
      <c r="I14828" s="12">
        <f>H14828/IFERROR(INDEX('Información SKU'!$K$1:$K$54,MATCH(E14828,'Información SKU'!$A$1:$A$54,0),1),40)</f>
        <v>0.48958333333333331</v>
      </c>
      <c r="J14828" s="3">
        <v>43473</v>
      </c>
      <c r="K14828" s="12" t="s">
        <v>223</v>
      </c>
      <c r="L14828">
        <v>3</v>
      </c>
    </row>
    <row r="14829" spans="1:12" x14ac:dyDescent="0.25">
      <c r="A14829">
        <v>1003933</v>
      </c>
      <c r="B14829" t="s">
        <v>115</v>
      </c>
      <c r="C14829">
        <v>11057042</v>
      </c>
      <c r="D14829">
        <v>520</v>
      </c>
      <c r="E14829">
        <v>2383</v>
      </c>
      <c r="F14829" t="s">
        <v>92</v>
      </c>
      <c r="G14829">
        <f>H14829*IFERROR(INDEX('Información SKU'!$H$1:$H$54,MATCH(E14829,'Información SKU'!$A$1:$A$54,0),1),15)</f>
        <v>186</v>
      </c>
      <c r="H14829">
        <v>31</v>
      </c>
      <c r="I14829" s="12">
        <f>H14829/IFERROR(INDEX('Información SKU'!$K$1:$K$54,MATCH(E14829,'Información SKU'!$A$1:$A$54,0),1),40)</f>
        <v>0.17714285714285713</v>
      </c>
      <c r="J14829" s="3">
        <v>43473</v>
      </c>
      <c r="K14829" s="12" t="s">
        <v>221</v>
      </c>
      <c r="L14829">
        <v>2</v>
      </c>
    </row>
    <row r="14830" spans="1:12" x14ac:dyDescent="0.25">
      <c r="A14830">
        <v>1003933</v>
      </c>
      <c r="B14830" t="s">
        <v>115</v>
      </c>
      <c r="C14830">
        <v>11057042</v>
      </c>
      <c r="D14830">
        <v>510</v>
      </c>
      <c r="E14830">
        <v>2382</v>
      </c>
      <c r="F14830" t="s">
        <v>34</v>
      </c>
      <c r="G14830">
        <f>H14830*IFERROR(INDEX('Información SKU'!$H$1:$H$54,MATCH(E14830,'Información SKU'!$A$1:$A$54,0),1),15)</f>
        <v>270</v>
      </c>
      <c r="H14830">
        <v>45</v>
      </c>
      <c r="I14830" s="12">
        <f>H14830/IFERROR(INDEX('Información SKU'!$K$1:$K$54,MATCH(E14830,'Información SKU'!$A$1:$A$54,0),1),40)</f>
        <v>0.46875</v>
      </c>
      <c r="J14830" s="3">
        <v>43473</v>
      </c>
      <c r="K14830" s="12" t="s">
        <v>220</v>
      </c>
      <c r="L14830">
        <v>2</v>
      </c>
    </row>
    <row r="14831" spans="1:12" x14ac:dyDescent="0.25">
      <c r="A14831">
        <v>1003933</v>
      </c>
      <c r="B14831" t="s">
        <v>115</v>
      </c>
      <c r="C14831">
        <v>11057042</v>
      </c>
      <c r="D14831">
        <v>500</v>
      </c>
      <c r="E14831">
        <v>2381</v>
      </c>
      <c r="F14831" t="s">
        <v>93</v>
      </c>
      <c r="G14831">
        <f>H14831*IFERROR(INDEX('Información SKU'!$H$1:$H$54,MATCH(E14831,'Información SKU'!$A$1:$A$54,0),1),15)</f>
        <v>224</v>
      </c>
      <c r="H14831">
        <v>28</v>
      </c>
      <c r="I14831" s="12">
        <f>H14831/IFERROR(INDEX('Información SKU'!$K$1:$K$54,MATCH(E14831,'Información SKU'!$A$1:$A$54,0),1),40)</f>
        <v>0.16</v>
      </c>
      <c r="J14831" s="3">
        <v>43473</v>
      </c>
      <c r="K14831" s="12" t="s">
        <v>219</v>
      </c>
      <c r="L14831">
        <v>1</v>
      </c>
    </row>
    <row r="14832" spans="1:12" x14ac:dyDescent="0.25">
      <c r="A14832">
        <v>1003933</v>
      </c>
      <c r="B14832" t="s">
        <v>115</v>
      </c>
      <c r="C14832">
        <v>11057042</v>
      </c>
      <c r="D14832">
        <v>840</v>
      </c>
      <c r="E14832">
        <v>5243</v>
      </c>
      <c r="F14832" t="s">
        <v>86</v>
      </c>
      <c r="G14832">
        <f>H14832*IFERROR(INDEX('Información SKU'!$H$1:$H$54,MATCH(E14832,'Información SKU'!$A$1:$A$54,0),1),15)</f>
        <v>180</v>
      </c>
      <c r="H14832">
        <v>15</v>
      </c>
      <c r="I14832" s="12">
        <f>H14832/IFERROR(INDEX('Información SKU'!$K$1:$K$54,MATCH(E14832,'Información SKU'!$A$1:$A$54,0),1),40)</f>
        <v>0.2</v>
      </c>
      <c r="J14832" s="3">
        <v>43473</v>
      </c>
      <c r="K14832" s="12" t="s">
        <v>218</v>
      </c>
      <c r="L14832">
        <v>1</v>
      </c>
    </row>
    <row r="14833" spans="1:12" x14ac:dyDescent="0.25">
      <c r="A14833">
        <v>1003933</v>
      </c>
      <c r="B14833" t="s">
        <v>115</v>
      </c>
      <c r="C14833">
        <v>11057042</v>
      </c>
      <c r="D14833">
        <v>830</v>
      </c>
      <c r="E14833">
        <v>5266</v>
      </c>
      <c r="F14833" t="s">
        <v>84</v>
      </c>
      <c r="G14833">
        <f>H14833*IFERROR(INDEX('Información SKU'!$H$1:$H$54,MATCH(E14833,'Información SKU'!$A$1:$A$54,0),1),15)</f>
        <v>200</v>
      </c>
      <c r="H14833">
        <v>25</v>
      </c>
      <c r="I14833" s="12">
        <f>H14833/IFERROR(INDEX('Información SKU'!$K$1:$K$54,MATCH(E14833,'Información SKU'!$A$1:$A$54,0),1),40)</f>
        <v>0.35714285714285715</v>
      </c>
      <c r="J14833" s="3">
        <v>43473</v>
      </c>
      <c r="K14833" s="12" t="s">
        <v>221</v>
      </c>
      <c r="L14833">
        <v>2</v>
      </c>
    </row>
    <row r="14834" spans="1:12" x14ac:dyDescent="0.25">
      <c r="A14834">
        <v>1003933</v>
      </c>
      <c r="B14834" t="s">
        <v>115</v>
      </c>
      <c r="C14834">
        <v>11057042</v>
      </c>
      <c r="D14834">
        <v>820</v>
      </c>
      <c r="E14834">
        <v>5268</v>
      </c>
      <c r="F14834" t="s">
        <v>83</v>
      </c>
      <c r="G14834">
        <f>H14834*IFERROR(INDEX('Información SKU'!$H$1:$H$54,MATCH(E14834,'Información SKU'!$A$1:$A$54,0),1),15)</f>
        <v>225</v>
      </c>
      <c r="H14834">
        <v>15</v>
      </c>
      <c r="I14834" s="12">
        <f>H14834/IFERROR(INDEX('Información SKU'!$K$1:$K$54,MATCH(E14834,'Información SKU'!$A$1:$A$54,0),1),40)</f>
        <v>0.21428571428571427</v>
      </c>
      <c r="J14834" s="3">
        <v>43473</v>
      </c>
      <c r="K14834" s="12" t="s">
        <v>218</v>
      </c>
      <c r="L14834">
        <v>1</v>
      </c>
    </row>
    <row r="14835" spans="1:12" x14ac:dyDescent="0.25">
      <c r="A14835">
        <v>1003933</v>
      </c>
      <c r="B14835" t="s">
        <v>115</v>
      </c>
      <c r="C14835">
        <v>11057042</v>
      </c>
      <c r="D14835">
        <v>810</v>
      </c>
      <c r="E14835">
        <v>5273</v>
      </c>
      <c r="F14835" t="s">
        <v>82</v>
      </c>
      <c r="G14835">
        <f>H14835*IFERROR(INDEX('Información SKU'!$H$1:$H$54,MATCH(E14835,'Información SKU'!$A$1:$A$54,0),1),15)</f>
        <v>90</v>
      </c>
      <c r="H14835">
        <v>15</v>
      </c>
      <c r="I14835" s="12">
        <f>H14835/IFERROR(INDEX('Información SKU'!$K$1:$K$54,MATCH(E14835,'Información SKU'!$A$1:$A$54,0),1),40)</f>
        <v>0.21428571428571427</v>
      </c>
      <c r="J14835" s="3">
        <v>43473</v>
      </c>
      <c r="K14835" s="12" t="s">
        <v>219</v>
      </c>
      <c r="L14835">
        <v>1</v>
      </c>
    </row>
    <row r="14836" spans="1:12" x14ac:dyDescent="0.25">
      <c r="A14836">
        <v>1003933</v>
      </c>
      <c r="B14836" t="s">
        <v>115</v>
      </c>
      <c r="C14836">
        <v>11057042</v>
      </c>
      <c r="D14836">
        <v>800</v>
      </c>
      <c r="E14836">
        <v>5274</v>
      </c>
      <c r="F14836" t="s">
        <v>72</v>
      </c>
      <c r="G14836">
        <f>H14836*IFERROR(INDEX('Información SKU'!$H$1:$H$54,MATCH(E14836,'Información SKU'!$A$1:$A$54,0),1),15)</f>
        <v>208</v>
      </c>
      <c r="H14836">
        <v>26</v>
      </c>
      <c r="I14836" s="12">
        <f>H14836/IFERROR(INDEX('Información SKU'!$K$1:$K$54,MATCH(E14836,'Información SKU'!$A$1:$A$54,0),1),40)</f>
        <v>0.37142857142857144</v>
      </c>
      <c r="J14836" s="3">
        <v>43473</v>
      </c>
      <c r="K14836" s="12" t="s">
        <v>223</v>
      </c>
      <c r="L14836">
        <v>3</v>
      </c>
    </row>
    <row r="14837" spans="1:12" x14ac:dyDescent="0.25">
      <c r="A14837">
        <v>1003933</v>
      </c>
      <c r="B14837" t="s">
        <v>115</v>
      </c>
      <c r="C14837">
        <v>11057042</v>
      </c>
      <c r="D14837">
        <v>790</v>
      </c>
      <c r="E14837">
        <v>5275</v>
      </c>
      <c r="F14837" t="s">
        <v>75</v>
      </c>
      <c r="G14837">
        <f>H14837*IFERROR(INDEX('Información SKU'!$H$1:$H$54,MATCH(E14837,'Información SKU'!$A$1:$A$54,0),1),15)</f>
        <v>120</v>
      </c>
      <c r="H14837">
        <v>20</v>
      </c>
      <c r="I14837" s="12">
        <f>H14837/IFERROR(INDEX('Información SKU'!$K$1:$K$54,MATCH(E14837,'Información SKU'!$A$1:$A$54,0),1),40)</f>
        <v>0.2857142857142857</v>
      </c>
      <c r="J14837" s="3">
        <v>43473</v>
      </c>
      <c r="K14837" s="12" t="s">
        <v>220</v>
      </c>
      <c r="L14837">
        <v>2</v>
      </c>
    </row>
    <row r="14838" spans="1:12" x14ac:dyDescent="0.25">
      <c r="A14838">
        <v>1003933</v>
      </c>
      <c r="B14838" t="s">
        <v>115</v>
      </c>
      <c r="C14838">
        <v>11057042</v>
      </c>
      <c r="D14838">
        <v>780</v>
      </c>
      <c r="E14838">
        <v>5402</v>
      </c>
      <c r="F14838" t="s">
        <v>32</v>
      </c>
      <c r="G14838">
        <f>H14838*IFERROR(INDEX('Información SKU'!$H$1:$H$54,MATCH(E14838,'Información SKU'!$A$1:$A$54,0),1),15)</f>
        <v>144</v>
      </c>
      <c r="H14838">
        <v>24</v>
      </c>
      <c r="I14838" s="12">
        <f>H14838/IFERROR(INDEX('Información SKU'!$K$1:$K$54,MATCH(E14838,'Información SKU'!$A$1:$A$54,0),1),40)</f>
        <v>0.4</v>
      </c>
      <c r="J14838" s="3">
        <v>43473</v>
      </c>
      <c r="K14838" s="12" t="s">
        <v>218</v>
      </c>
      <c r="L14838">
        <v>1</v>
      </c>
    </row>
    <row r="14839" spans="1:12" x14ac:dyDescent="0.25">
      <c r="A14839">
        <v>1003933</v>
      </c>
      <c r="B14839" t="s">
        <v>115</v>
      </c>
      <c r="C14839">
        <v>11057042</v>
      </c>
      <c r="D14839">
        <v>230</v>
      </c>
      <c r="E14839">
        <v>5242</v>
      </c>
      <c r="F14839" t="s">
        <v>87</v>
      </c>
      <c r="G14839">
        <f>H14839*IFERROR(INDEX('Información SKU'!$H$1:$H$54,MATCH(E14839,'Información SKU'!$A$1:$A$54,0),1),15)</f>
        <v>90</v>
      </c>
      <c r="H14839">
        <v>6</v>
      </c>
      <c r="I14839" s="12">
        <f>H14839/IFERROR(INDEX('Información SKU'!$K$1:$K$54,MATCH(E14839,'Información SKU'!$A$1:$A$54,0),1),40)</f>
        <v>6.25E-2</v>
      </c>
      <c r="J14839" s="3">
        <v>43473</v>
      </c>
      <c r="K14839" s="12" t="s">
        <v>221</v>
      </c>
      <c r="L14839">
        <v>2</v>
      </c>
    </row>
    <row r="14840" spans="1:12" x14ac:dyDescent="0.25">
      <c r="A14840">
        <v>1003933</v>
      </c>
      <c r="B14840" t="s">
        <v>115</v>
      </c>
      <c r="C14840">
        <v>11057042</v>
      </c>
      <c r="D14840">
        <v>220</v>
      </c>
      <c r="E14840">
        <v>5238</v>
      </c>
      <c r="F14840" t="s">
        <v>88</v>
      </c>
      <c r="G14840">
        <f>H14840*IFERROR(INDEX('Información SKU'!$H$1:$H$54,MATCH(E14840,'Información SKU'!$A$1:$A$54,0),1),15)</f>
        <v>405</v>
      </c>
      <c r="H14840">
        <v>27</v>
      </c>
      <c r="I14840" s="12">
        <f>H14840/IFERROR(INDEX('Información SKU'!$K$1:$K$54,MATCH(E14840,'Información SKU'!$A$1:$A$54,0),1),40)</f>
        <v>0.49090909090909091</v>
      </c>
      <c r="J14840" s="3">
        <v>43473</v>
      </c>
      <c r="K14840" s="12" t="s">
        <v>223</v>
      </c>
      <c r="L14840">
        <v>3</v>
      </c>
    </row>
    <row r="14841" spans="1:12" x14ac:dyDescent="0.25">
      <c r="A14841">
        <v>1003933</v>
      </c>
      <c r="B14841" t="s">
        <v>115</v>
      </c>
      <c r="C14841">
        <v>11057042</v>
      </c>
      <c r="D14841">
        <v>210</v>
      </c>
      <c r="E14841">
        <v>5236</v>
      </c>
      <c r="F14841" t="s">
        <v>89</v>
      </c>
      <c r="G14841">
        <f>H14841*IFERROR(INDEX('Información SKU'!$H$1:$H$54,MATCH(E14841,'Información SKU'!$A$1:$A$54,0),1),15)</f>
        <v>432</v>
      </c>
      <c r="H14841">
        <v>36</v>
      </c>
      <c r="I14841" s="12">
        <f>H14841/IFERROR(INDEX('Información SKU'!$K$1:$K$54,MATCH(E14841,'Información SKU'!$A$1:$A$54,0),1),40)</f>
        <v>0.65454545454545454</v>
      </c>
      <c r="J14841" s="3">
        <v>43473</v>
      </c>
      <c r="K14841" s="12" t="s">
        <v>223</v>
      </c>
      <c r="L14841">
        <v>3</v>
      </c>
    </row>
    <row r="14842" spans="1:12" x14ac:dyDescent="0.25">
      <c r="A14842">
        <v>1003933</v>
      </c>
      <c r="B14842" t="s">
        <v>115</v>
      </c>
      <c r="C14842">
        <v>11057042</v>
      </c>
      <c r="D14842">
        <v>200</v>
      </c>
      <c r="E14842">
        <v>5235</v>
      </c>
      <c r="F14842" t="s">
        <v>90</v>
      </c>
      <c r="G14842">
        <f>H14842*IFERROR(INDEX('Información SKU'!$H$1:$H$54,MATCH(E14842,'Información SKU'!$A$1:$A$54,0),1),15)</f>
        <v>144</v>
      </c>
      <c r="H14842">
        <v>12</v>
      </c>
      <c r="I14842" s="12">
        <f>H14842/IFERROR(INDEX('Información SKU'!$K$1:$K$54,MATCH(E14842,'Información SKU'!$A$1:$A$54,0),1),40)</f>
        <v>0.22222222222222221</v>
      </c>
      <c r="J14842" s="3">
        <v>43473</v>
      </c>
      <c r="K14842" s="12" t="s">
        <v>218</v>
      </c>
      <c r="L14842">
        <v>1</v>
      </c>
    </row>
    <row r="14843" spans="1:12" x14ac:dyDescent="0.25">
      <c r="A14843">
        <v>1003933</v>
      </c>
      <c r="B14843" t="s">
        <v>115</v>
      </c>
      <c r="C14843">
        <v>11057042</v>
      </c>
      <c r="D14843">
        <v>190</v>
      </c>
      <c r="E14843">
        <v>5233</v>
      </c>
      <c r="F14843" t="s">
        <v>91</v>
      </c>
      <c r="G14843">
        <f>H14843*IFERROR(INDEX('Información SKU'!$H$1:$H$54,MATCH(E14843,'Información SKU'!$A$1:$A$54,0),1),15)</f>
        <v>144</v>
      </c>
      <c r="H14843">
        <v>12</v>
      </c>
      <c r="I14843" s="12">
        <f>H14843/IFERROR(INDEX('Información SKU'!$K$1:$K$54,MATCH(E14843,'Información SKU'!$A$1:$A$54,0),1),40)</f>
        <v>0.22222222222222221</v>
      </c>
      <c r="J14843" s="3">
        <v>43473</v>
      </c>
      <c r="K14843" s="12" t="s">
        <v>222</v>
      </c>
      <c r="L14843">
        <v>3</v>
      </c>
    </row>
    <row r="14844" spans="1:12" x14ac:dyDescent="0.25">
      <c r="A14844">
        <v>1003933</v>
      </c>
      <c r="B14844" t="s">
        <v>115</v>
      </c>
      <c r="C14844">
        <v>11057042</v>
      </c>
      <c r="D14844">
        <v>20</v>
      </c>
      <c r="E14844">
        <v>320</v>
      </c>
      <c r="F14844" t="s">
        <v>31</v>
      </c>
      <c r="G14844">
        <f>H14844*IFERROR(INDEX('Información SKU'!$H$1:$H$54,MATCH(E14844,'Información SKU'!$A$1:$A$54,0),1),15)</f>
        <v>165</v>
      </c>
      <c r="H14844">
        <v>11</v>
      </c>
      <c r="I14844" s="12">
        <f>H14844/IFERROR(INDEX('Información SKU'!$K$1:$K$54,MATCH(E14844,'Información SKU'!$A$1:$A$54,0),1),40)</f>
        <v>0.14102564102564102</v>
      </c>
      <c r="J14844" s="3">
        <v>43473</v>
      </c>
      <c r="K14844" s="12" t="s">
        <v>221</v>
      </c>
      <c r="L14844">
        <v>2</v>
      </c>
    </row>
    <row r="14845" spans="1:12" x14ac:dyDescent="0.25">
      <c r="A14845">
        <v>1003933</v>
      </c>
      <c r="B14845" t="s">
        <v>115</v>
      </c>
      <c r="C14845">
        <v>11057042</v>
      </c>
      <c r="D14845">
        <v>400</v>
      </c>
      <c r="E14845">
        <v>223</v>
      </c>
      <c r="F14845" t="s">
        <v>74</v>
      </c>
      <c r="G14845">
        <f>H14845*IFERROR(INDEX('Información SKU'!$H$1:$H$54,MATCH(E14845,'Información SKU'!$A$1:$A$54,0),1),15)</f>
        <v>48</v>
      </c>
      <c r="H14845">
        <v>8</v>
      </c>
      <c r="I14845" s="12">
        <f>H14845/IFERROR(INDEX('Información SKU'!$K$1:$K$54,MATCH(E14845,'Información SKU'!$A$1:$A$54,0),1),40)</f>
        <v>0.19047619047619047</v>
      </c>
      <c r="J14845" s="3">
        <v>43473</v>
      </c>
      <c r="K14845" s="12" t="s">
        <v>219</v>
      </c>
      <c r="L14845">
        <v>1</v>
      </c>
    </row>
    <row r="14846" spans="1:12" x14ac:dyDescent="0.25">
      <c r="A14846">
        <v>1003933</v>
      </c>
      <c r="B14846" t="s">
        <v>115</v>
      </c>
      <c r="C14846">
        <v>11057042</v>
      </c>
      <c r="D14846">
        <v>390</v>
      </c>
      <c r="E14846">
        <v>61</v>
      </c>
      <c r="F14846" t="s">
        <v>20</v>
      </c>
      <c r="G14846">
        <f>H14846*IFERROR(INDEX('Información SKU'!$H$1:$H$54,MATCH(E14846,'Información SKU'!$A$1:$A$54,0),1),15)</f>
        <v>240</v>
      </c>
      <c r="H14846">
        <v>16</v>
      </c>
      <c r="I14846" s="12">
        <f>H14846/IFERROR(INDEX('Información SKU'!$K$1:$K$54,MATCH(E14846,'Información SKU'!$A$1:$A$54,0),1),40)</f>
        <v>0.26666666666666666</v>
      </c>
      <c r="J14846" s="3">
        <v>43473</v>
      </c>
      <c r="K14846" s="12" t="s">
        <v>223</v>
      </c>
      <c r="L14846">
        <v>3</v>
      </c>
    </row>
    <row r="14847" spans="1:12" x14ac:dyDescent="0.25">
      <c r="A14847">
        <v>1003933</v>
      </c>
      <c r="B14847" t="s">
        <v>115</v>
      </c>
      <c r="C14847">
        <v>11057042</v>
      </c>
      <c r="D14847">
        <v>380</v>
      </c>
      <c r="E14847">
        <v>62</v>
      </c>
      <c r="F14847" t="s">
        <v>25</v>
      </c>
      <c r="G14847">
        <f>H14847*IFERROR(INDEX('Información SKU'!$H$1:$H$54,MATCH(E14847,'Información SKU'!$A$1:$A$54,0),1),15)</f>
        <v>224</v>
      </c>
      <c r="H14847">
        <v>28</v>
      </c>
      <c r="I14847" s="12">
        <f>H14847/IFERROR(INDEX('Información SKU'!$K$1:$K$54,MATCH(E14847,'Información SKU'!$A$1:$A$54,0),1),40)</f>
        <v>0.56000000000000005</v>
      </c>
      <c r="J14847" s="3">
        <v>43473</v>
      </c>
      <c r="K14847" s="12" t="s">
        <v>220</v>
      </c>
      <c r="L14847">
        <v>2</v>
      </c>
    </row>
    <row r="14848" spans="1:12" x14ac:dyDescent="0.25">
      <c r="A14848">
        <v>1003933</v>
      </c>
      <c r="B14848" t="s">
        <v>115</v>
      </c>
      <c r="C14848">
        <v>11057042</v>
      </c>
      <c r="D14848">
        <v>370</v>
      </c>
      <c r="E14848">
        <v>63</v>
      </c>
      <c r="F14848" t="s">
        <v>1</v>
      </c>
      <c r="G14848">
        <f>H14848*IFERROR(INDEX('Información SKU'!$H$1:$H$54,MATCH(E14848,'Información SKU'!$A$1:$A$54,0),1),15)</f>
        <v>585</v>
      </c>
      <c r="H14848">
        <v>39</v>
      </c>
      <c r="I14848" s="12">
        <f>H14848/IFERROR(INDEX('Información SKU'!$K$1:$K$54,MATCH(E14848,'Información SKU'!$A$1:$A$54,0),1),40)</f>
        <v>0.9285714285714286</v>
      </c>
      <c r="J14848" s="3">
        <v>43473</v>
      </c>
      <c r="K14848" s="12" t="s">
        <v>218</v>
      </c>
      <c r="L14848">
        <v>1</v>
      </c>
    </row>
    <row r="14849" spans="1:12" x14ac:dyDescent="0.25">
      <c r="A14849">
        <v>1003933</v>
      </c>
      <c r="B14849" t="s">
        <v>115</v>
      </c>
      <c r="C14849">
        <v>11057042</v>
      </c>
      <c r="D14849">
        <v>300</v>
      </c>
      <c r="E14849">
        <v>41</v>
      </c>
      <c r="F14849" t="s">
        <v>71</v>
      </c>
      <c r="G14849">
        <f>H14849*IFERROR(INDEX('Información SKU'!$H$1:$H$54,MATCH(E14849,'Información SKU'!$A$1:$A$54,0),1),15)</f>
        <v>176</v>
      </c>
      <c r="H14849">
        <v>22</v>
      </c>
      <c r="I14849" s="12">
        <f>H14849/IFERROR(INDEX('Información SKU'!$K$1:$K$54,MATCH(E14849,'Información SKU'!$A$1:$A$54,0),1),40)</f>
        <v>0.36666666666666664</v>
      </c>
      <c r="J14849" s="3">
        <v>43473</v>
      </c>
      <c r="K14849" s="12" t="s">
        <v>218</v>
      </c>
      <c r="L14849">
        <v>1</v>
      </c>
    </row>
    <row r="14850" spans="1:12" x14ac:dyDescent="0.25">
      <c r="A14850">
        <v>1003933</v>
      </c>
      <c r="B14850" t="s">
        <v>115</v>
      </c>
      <c r="C14850">
        <v>11057042</v>
      </c>
      <c r="D14850">
        <v>290</v>
      </c>
      <c r="E14850">
        <v>42</v>
      </c>
      <c r="F14850" t="s">
        <v>15</v>
      </c>
      <c r="G14850">
        <f>H14850*IFERROR(INDEX('Información SKU'!$H$1:$H$54,MATCH(E14850,'Información SKU'!$A$1:$A$54,0),1),15)</f>
        <v>552</v>
      </c>
      <c r="H14850">
        <v>46</v>
      </c>
      <c r="I14850" s="12">
        <f>H14850/IFERROR(INDEX('Información SKU'!$K$1:$K$54,MATCH(E14850,'Información SKU'!$A$1:$A$54,0),1),40)</f>
        <v>0.92</v>
      </c>
      <c r="J14850" s="3">
        <v>43473</v>
      </c>
      <c r="K14850" s="12" t="s">
        <v>223</v>
      </c>
      <c r="L14850">
        <v>3</v>
      </c>
    </row>
    <row r="14851" spans="1:12" x14ac:dyDescent="0.25">
      <c r="A14851">
        <v>1003933</v>
      </c>
      <c r="B14851" t="s">
        <v>115</v>
      </c>
      <c r="C14851">
        <v>11057042</v>
      </c>
      <c r="D14851">
        <v>280</v>
      </c>
      <c r="E14851">
        <v>43</v>
      </c>
      <c r="F14851" t="s">
        <v>12</v>
      </c>
      <c r="G14851">
        <f>H14851*IFERROR(INDEX('Información SKU'!$H$1:$H$54,MATCH(E14851,'Información SKU'!$A$1:$A$54,0),1),15)</f>
        <v>72</v>
      </c>
      <c r="H14851">
        <v>9</v>
      </c>
      <c r="I14851" s="12">
        <f>H14851/IFERROR(INDEX('Información SKU'!$K$1:$K$54,MATCH(E14851,'Información SKU'!$A$1:$A$54,0),1),40)</f>
        <v>0.21428571428571427</v>
      </c>
      <c r="J14851" s="3">
        <v>43473</v>
      </c>
      <c r="K14851" s="12" t="s">
        <v>223</v>
      </c>
      <c r="L14851">
        <v>3</v>
      </c>
    </row>
    <row r="14852" spans="1:12" x14ac:dyDescent="0.25">
      <c r="A14852">
        <v>1003933</v>
      </c>
      <c r="B14852" t="s">
        <v>115</v>
      </c>
      <c r="C14852">
        <v>11057042</v>
      </c>
      <c r="D14852">
        <v>250</v>
      </c>
      <c r="E14852">
        <v>205</v>
      </c>
      <c r="F14852" t="s">
        <v>35</v>
      </c>
      <c r="G14852">
        <f>H14852*IFERROR(INDEX('Información SKU'!$H$1:$H$54,MATCH(E14852,'Información SKU'!$A$1:$A$54,0),1),15)</f>
        <v>48</v>
      </c>
      <c r="H14852">
        <v>6</v>
      </c>
      <c r="I14852" s="12">
        <f>H14852/IFERROR(INDEX('Información SKU'!$K$1:$K$54,MATCH(E14852,'Información SKU'!$A$1:$A$54,0),1),40)</f>
        <v>0.14285714285714285</v>
      </c>
      <c r="J14852" s="3">
        <v>43473</v>
      </c>
      <c r="K14852" s="12" t="s">
        <v>222</v>
      </c>
      <c r="L14852">
        <v>3</v>
      </c>
    </row>
    <row r="14853" spans="1:12" x14ac:dyDescent="0.25">
      <c r="A14853">
        <v>1003933</v>
      </c>
      <c r="B14853" t="s">
        <v>115</v>
      </c>
      <c r="C14853">
        <v>11057042</v>
      </c>
      <c r="D14853">
        <v>240</v>
      </c>
      <c r="E14853">
        <v>511</v>
      </c>
      <c r="F14853" t="s">
        <v>29</v>
      </c>
      <c r="G14853">
        <f>H14853*IFERROR(INDEX('Información SKU'!$H$1:$H$54,MATCH(E14853,'Información SKU'!$A$1:$A$54,0),1),15)</f>
        <v>160</v>
      </c>
      <c r="H14853">
        <v>20</v>
      </c>
      <c r="I14853" s="12">
        <f>H14853/IFERROR(INDEX('Información SKU'!$K$1:$K$54,MATCH(E14853,'Información SKU'!$A$1:$A$54,0),1),40)</f>
        <v>0.33333333333333331</v>
      </c>
      <c r="J14853" s="3">
        <v>43473</v>
      </c>
      <c r="K14853" s="12" t="s">
        <v>223</v>
      </c>
      <c r="L14853">
        <v>3</v>
      </c>
    </row>
    <row r="14854" spans="1:12" x14ac:dyDescent="0.25">
      <c r="A14854">
        <v>1003933</v>
      </c>
      <c r="B14854" t="s">
        <v>115</v>
      </c>
      <c r="C14854">
        <v>11057043</v>
      </c>
      <c r="D14854">
        <v>160</v>
      </c>
      <c r="E14854">
        <v>522</v>
      </c>
      <c r="F14854" t="s">
        <v>6</v>
      </c>
      <c r="G14854">
        <f>H14854*IFERROR(INDEX('Información SKU'!$H$1:$H$54,MATCH(E14854,'Información SKU'!$A$1:$A$54,0),1),15)</f>
        <v>180</v>
      </c>
      <c r="H14854">
        <v>12</v>
      </c>
      <c r="I14854" s="12">
        <f>H14854/IFERROR(INDEX('Información SKU'!$K$1:$K$54,MATCH(E14854,'Información SKU'!$A$1:$A$54,0),1),40)</f>
        <v>0.2</v>
      </c>
      <c r="J14854" s="3">
        <v>43473</v>
      </c>
      <c r="K14854" s="12" t="s">
        <v>222</v>
      </c>
      <c r="L14854">
        <v>3</v>
      </c>
    </row>
    <row r="14855" spans="1:12" x14ac:dyDescent="0.25">
      <c r="A14855">
        <v>1003933</v>
      </c>
      <c r="B14855" t="s">
        <v>115</v>
      </c>
      <c r="C14855">
        <v>11057043</v>
      </c>
      <c r="D14855">
        <v>170</v>
      </c>
      <c r="E14855">
        <v>527</v>
      </c>
      <c r="F14855" t="s">
        <v>80</v>
      </c>
      <c r="G14855">
        <f>H14855*IFERROR(INDEX('Información SKU'!$H$1:$H$54,MATCH(E14855,'Información SKU'!$A$1:$A$54,0),1),15)</f>
        <v>135</v>
      </c>
      <c r="H14855">
        <v>9</v>
      </c>
      <c r="I14855" s="12">
        <f>H14855/IFERROR(INDEX('Información SKU'!$K$1:$K$54,MATCH(E14855,'Información SKU'!$A$1:$A$54,0),1),40)</f>
        <v>0.15</v>
      </c>
      <c r="J14855" s="3">
        <v>43473</v>
      </c>
      <c r="K14855" s="12" t="s">
        <v>220</v>
      </c>
      <c r="L14855">
        <v>2</v>
      </c>
    </row>
    <row r="14856" spans="1:12" x14ac:dyDescent="0.25">
      <c r="A14856">
        <v>1003933</v>
      </c>
      <c r="B14856" t="s">
        <v>115</v>
      </c>
      <c r="C14856">
        <v>11057043</v>
      </c>
      <c r="D14856">
        <v>240</v>
      </c>
      <c r="E14856">
        <v>1199</v>
      </c>
      <c r="F14856" t="s">
        <v>26</v>
      </c>
      <c r="G14856">
        <f>H14856*IFERROR(INDEX('Información SKU'!$H$1:$H$54,MATCH(E14856,'Información SKU'!$A$1:$A$54,0),1),15)</f>
        <v>372</v>
      </c>
      <c r="H14856">
        <v>31</v>
      </c>
      <c r="I14856" s="12">
        <f>H14856/IFERROR(INDEX('Información SKU'!$K$1:$K$54,MATCH(E14856,'Información SKU'!$A$1:$A$54,0),1),40)</f>
        <v>0.51666666666666672</v>
      </c>
      <c r="J14856" s="3">
        <v>43473</v>
      </c>
      <c r="K14856" s="12" t="s">
        <v>223</v>
      </c>
      <c r="L14856">
        <v>3</v>
      </c>
    </row>
    <row r="14857" spans="1:12" x14ac:dyDescent="0.25">
      <c r="A14857">
        <v>1003933</v>
      </c>
      <c r="B14857" t="s">
        <v>115</v>
      </c>
      <c r="C14857">
        <v>11057043</v>
      </c>
      <c r="D14857">
        <v>250</v>
      </c>
      <c r="E14857">
        <v>1200</v>
      </c>
      <c r="F14857" t="s">
        <v>17</v>
      </c>
      <c r="G14857">
        <f>H14857*IFERROR(INDEX('Información SKU'!$H$1:$H$54,MATCH(E14857,'Información SKU'!$A$1:$A$54,0),1),15)</f>
        <v>12</v>
      </c>
      <c r="H14857">
        <v>2</v>
      </c>
      <c r="I14857" s="12">
        <f>H14857/IFERROR(INDEX('Información SKU'!$K$1:$K$54,MATCH(E14857,'Información SKU'!$A$1:$A$54,0),1),40)</f>
        <v>4.7619047619047616E-2</v>
      </c>
      <c r="J14857" s="3">
        <v>43473</v>
      </c>
      <c r="K14857" s="12" t="s">
        <v>223</v>
      </c>
      <c r="L14857">
        <v>3</v>
      </c>
    </row>
    <row r="14858" spans="1:12" x14ac:dyDescent="0.25">
      <c r="A14858">
        <v>1003933</v>
      </c>
      <c r="B14858" t="s">
        <v>115</v>
      </c>
      <c r="C14858">
        <v>11057043</v>
      </c>
      <c r="D14858">
        <v>150</v>
      </c>
      <c r="E14858">
        <v>510</v>
      </c>
      <c r="F14858" t="s">
        <v>30</v>
      </c>
      <c r="G14858">
        <f>H14858*IFERROR(INDEX('Información SKU'!$H$1:$H$54,MATCH(E14858,'Información SKU'!$A$1:$A$54,0),1),15)</f>
        <v>162</v>
      </c>
      <c r="H14858">
        <v>27</v>
      </c>
      <c r="I14858" s="12">
        <f>H14858/IFERROR(INDEX('Información SKU'!$K$1:$K$54,MATCH(E14858,'Información SKU'!$A$1:$A$54,0),1),40)</f>
        <v>0.54</v>
      </c>
      <c r="J14858" s="3">
        <v>43473</v>
      </c>
      <c r="K14858" s="12" t="s">
        <v>221</v>
      </c>
      <c r="L14858">
        <v>2</v>
      </c>
    </row>
    <row r="14859" spans="1:12" x14ac:dyDescent="0.25">
      <c r="A14859">
        <v>1003933</v>
      </c>
      <c r="B14859" t="s">
        <v>115</v>
      </c>
      <c r="C14859">
        <v>11057043</v>
      </c>
      <c r="D14859">
        <v>140</v>
      </c>
      <c r="E14859">
        <v>509</v>
      </c>
      <c r="F14859" t="s">
        <v>0</v>
      </c>
      <c r="G14859">
        <f>H14859*IFERROR(INDEX('Información SKU'!$H$1:$H$54,MATCH(E14859,'Información SKU'!$A$1:$A$54,0),1),15)</f>
        <v>372</v>
      </c>
      <c r="H14859">
        <v>62</v>
      </c>
      <c r="I14859" s="12">
        <f>H14859/IFERROR(INDEX('Información SKU'!$K$1:$K$54,MATCH(E14859,'Información SKU'!$A$1:$A$54,0),1),40)</f>
        <v>0.77500000000000002</v>
      </c>
      <c r="J14859" s="3">
        <v>43473</v>
      </c>
      <c r="K14859" s="12" t="s">
        <v>218</v>
      </c>
      <c r="L14859">
        <v>1</v>
      </c>
    </row>
    <row r="14860" spans="1:12" x14ac:dyDescent="0.25">
      <c r="A14860">
        <v>1003933</v>
      </c>
      <c r="B14860" t="s">
        <v>115</v>
      </c>
      <c r="C14860">
        <v>11057043</v>
      </c>
      <c r="D14860">
        <v>130</v>
      </c>
      <c r="E14860">
        <v>480</v>
      </c>
      <c r="F14860" t="s">
        <v>77</v>
      </c>
      <c r="G14860">
        <f>H14860*IFERROR(INDEX('Información SKU'!$H$1:$H$54,MATCH(E14860,'Información SKU'!$A$1:$A$54,0),1),15)</f>
        <v>240</v>
      </c>
      <c r="H14860">
        <v>30</v>
      </c>
      <c r="I14860" s="12">
        <f>H14860/IFERROR(INDEX('Información SKU'!$K$1:$K$54,MATCH(E14860,'Información SKU'!$A$1:$A$54,0),1),40)</f>
        <v>0.38461538461538464</v>
      </c>
      <c r="J14860" s="3">
        <v>43473</v>
      </c>
      <c r="K14860" s="12" t="s">
        <v>223</v>
      </c>
      <c r="L14860">
        <v>3</v>
      </c>
    </row>
    <row r="14861" spans="1:12" x14ac:dyDescent="0.25">
      <c r="A14861">
        <v>1003933</v>
      </c>
      <c r="B14861" t="s">
        <v>115</v>
      </c>
      <c r="C14861">
        <v>11057043</v>
      </c>
      <c r="D14861">
        <v>120</v>
      </c>
      <c r="E14861">
        <v>478</v>
      </c>
      <c r="F14861" t="s">
        <v>76</v>
      </c>
      <c r="G14861">
        <f>H14861*IFERROR(INDEX('Información SKU'!$H$1:$H$54,MATCH(E14861,'Información SKU'!$A$1:$A$54,0),1),15)</f>
        <v>255</v>
      </c>
      <c r="H14861">
        <v>17</v>
      </c>
      <c r="I14861" s="12">
        <f>H14861/IFERROR(INDEX('Información SKU'!$K$1:$K$54,MATCH(E14861,'Información SKU'!$A$1:$A$54,0),1),40)</f>
        <v>0.24285714285714285</v>
      </c>
      <c r="J14861" s="3">
        <v>43473</v>
      </c>
      <c r="K14861" s="12" t="s">
        <v>218</v>
      </c>
      <c r="L14861">
        <v>1</v>
      </c>
    </row>
    <row r="14862" spans="1:12" x14ac:dyDescent="0.25">
      <c r="A14862">
        <v>1003933</v>
      </c>
      <c r="B14862" t="s">
        <v>115</v>
      </c>
      <c r="C14862">
        <v>11057043</v>
      </c>
      <c r="D14862">
        <v>110</v>
      </c>
      <c r="E14862">
        <v>460</v>
      </c>
      <c r="F14862" t="s">
        <v>38</v>
      </c>
      <c r="G14862">
        <f>H14862*IFERROR(INDEX('Información SKU'!$H$1:$H$54,MATCH(E14862,'Información SKU'!$A$1:$A$54,0),1),15)</f>
        <v>660</v>
      </c>
      <c r="H14862">
        <v>44</v>
      </c>
      <c r="I14862" s="12">
        <f>H14862/IFERROR(INDEX('Información SKU'!$K$1:$K$54,MATCH(E14862,'Información SKU'!$A$1:$A$54,0),1),40)</f>
        <v>0.5641025641025641</v>
      </c>
      <c r="J14862" s="3">
        <v>43473</v>
      </c>
      <c r="K14862" s="12" t="s">
        <v>223</v>
      </c>
      <c r="L14862">
        <v>3</v>
      </c>
    </row>
    <row r="14863" spans="1:12" x14ac:dyDescent="0.25">
      <c r="A14863">
        <v>1003933</v>
      </c>
      <c r="B14863" t="s">
        <v>115</v>
      </c>
      <c r="C14863">
        <v>11057043</v>
      </c>
      <c r="D14863">
        <v>100</v>
      </c>
      <c r="E14863">
        <v>439</v>
      </c>
      <c r="F14863" t="s">
        <v>78</v>
      </c>
      <c r="G14863">
        <f>H14863*IFERROR(INDEX('Información SKU'!$H$1:$H$54,MATCH(E14863,'Información SKU'!$A$1:$A$54,0),1),15)</f>
        <v>540</v>
      </c>
      <c r="H14863">
        <v>90</v>
      </c>
      <c r="I14863" s="12">
        <f>H14863/IFERROR(INDEX('Información SKU'!$K$1:$K$54,MATCH(E14863,'Información SKU'!$A$1:$A$54,0),1),40)</f>
        <v>0.7142857142857143</v>
      </c>
      <c r="J14863" s="3">
        <v>43473</v>
      </c>
      <c r="K14863" s="12" t="s">
        <v>218</v>
      </c>
      <c r="L14863">
        <v>1</v>
      </c>
    </row>
    <row r="14864" spans="1:12" x14ac:dyDescent="0.25">
      <c r="A14864">
        <v>1003933</v>
      </c>
      <c r="B14864" t="s">
        <v>115</v>
      </c>
      <c r="C14864">
        <v>11057043</v>
      </c>
      <c r="D14864">
        <v>90</v>
      </c>
      <c r="E14864">
        <v>420</v>
      </c>
      <c r="F14864" t="s">
        <v>11</v>
      </c>
      <c r="G14864">
        <f>H14864*IFERROR(INDEX('Información SKU'!$H$1:$H$54,MATCH(E14864,'Información SKU'!$A$1:$A$54,0),1),15)</f>
        <v>270</v>
      </c>
      <c r="H14864">
        <v>18</v>
      </c>
      <c r="I14864" s="12">
        <f>H14864/IFERROR(INDEX('Información SKU'!$K$1:$K$54,MATCH(E14864,'Información SKU'!$A$1:$A$54,0),1),40)</f>
        <v>0.23076923076923078</v>
      </c>
      <c r="J14864" s="3">
        <v>43473</v>
      </c>
      <c r="K14864" s="12" t="s">
        <v>221</v>
      </c>
      <c r="L14864">
        <v>2</v>
      </c>
    </row>
    <row r="14865" spans="1:12" x14ac:dyDescent="0.25">
      <c r="A14865">
        <v>1003933</v>
      </c>
      <c r="B14865" t="s">
        <v>115</v>
      </c>
      <c r="C14865">
        <v>11057043</v>
      </c>
      <c r="D14865">
        <v>80</v>
      </c>
      <c r="E14865">
        <v>418</v>
      </c>
      <c r="F14865" t="s">
        <v>79</v>
      </c>
      <c r="G14865">
        <f>H14865*IFERROR(INDEX('Información SKU'!$H$1:$H$54,MATCH(E14865,'Información SKU'!$A$1:$A$54,0),1),15)</f>
        <v>615</v>
      </c>
      <c r="H14865">
        <v>41</v>
      </c>
      <c r="I14865" s="12">
        <f>H14865/IFERROR(INDEX('Información SKU'!$K$1:$K$54,MATCH(E14865,'Información SKU'!$A$1:$A$54,0),1),40)</f>
        <v>0.56944444444444442</v>
      </c>
      <c r="J14865" s="3">
        <v>43473</v>
      </c>
      <c r="K14865" s="12" t="s">
        <v>223</v>
      </c>
      <c r="L14865">
        <v>3</v>
      </c>
    </row>
    <row r="14866" spans="1:12" x14ac:dyDescent="0.25">
      <c r="A14866">
        <v>1003933</v>
      </c>
      <c r="B14866" t="s">
        <v>115</v>
      </c>
      <c r="C14866">
        <v>11057043</v>
      </c>
      <c r="D14866">
        <v>70</v>
      </c>
      <c r="E14866">
        <v>416</v>
      </c>
      <c r="F14866" t="s">
        <v>81</v>
      </c>
      <c r="G14866">
        <f>H14866*IFERROR(INDEX('Información SKU'!$H$1:$H$54,MATCH(E14866,'Información SKU'!$A$1:$A$54,0),1),15)</f>
        <v>630</v>
      </c>
      <c r="H14866">
        <v>42</v>
      </c>
      <c r="I14866" s="12">
        <f>H14866/IFERROR(INDEX('Información SKU'!$K$1:$K$54,MATCH(E14866,'Información SKU'!$A$1:$A$54,0),1),40)</f>
        <v>0.6</v>
      </c>
      <c r="J14866" s="3">
        <v>43473</v>
      </c>
      <c r="K14866" s="12" t="s">
        <v>220</v>
      </c>
      <c r="L14866">
        <v>2</v>
      </c>
    </row>
    <row r="14867" spans="1:12" x14ac:dyDescent="0.25">
      <c r="A14867">
        <v>1003933</v>
      </c>
      <c r="B14867" t="s">
        <v>115</v>
      </c>
      <c r="C14867">
        <v>11057043</v>
      </c>
      <c r="D14867">
        <v>10</v>
      </c>
      <c r="E14867">
        <v>521</v>
      </c>
      <c r="F14867" t="s">
        <v>28</v>
      </c>
      <c r="G14867">
        <f>H14867*IFERROR(INDEX('Información SKU'!$H$1:$H$54,MATCH(E14867,'Información SKU'!$A$1:$A$54,0),1),15)</f>
        <v>272</v>
      </c>
      <c r="H14867">
        <v>34</v>
      </c>
      <c r="I14867" s="12">
        <f>H14867/IFERROR(INDEX('Información SKU'!$K$1:$K$54,MATCH(E14867,'Información SKU'!$A$1:$A$54,0),1),40)</f>
        <v>0.56666666666666665</v>
      </c>
      <c r="J14867" s="3">
        <v>43473</v>
      </c>
      <c r="K14867" s="12" t="s">
        <v>223</v>
      </c>
      <c r="L14867">
        <v>3</v>
      </c>
    </row>
    <row r="14868" spans="1:12" x14ac:dyDescent="0.25">
      <c r="A14868">
        <v>1004688</v>
      </c>
      <c r="B14868" t="s">
        <v>104</v>
      </c>
      <c r="C14868">
        <v>11057097</v>
      </c>
      <c r="D14868">
        <v>30</v>
      </c>
      <c r="E14868">
        <v>5273</v>
      </c>
      <c r="F14868" t="s">
        <v>82</v>
      </c>
      <c r="G14868">
        <f>H14868*IFERROR(INDEX('Información SKU'!$H$1:$H$54,MATCH(E14868,'Información SKU'!$A$1:$A$54,0),1),15)</f>
        <v>300</v>
      </c>
      <c r="H14868">
        <v>50</v>
      </c>
      <c r="I14868" s="12">
        <f>H14868/IFERROR(INDEX('Información SKU'!$K$1:$K$54,MATCH(E14868,'Información SKU'!$A$1:$A$54,0),1),40)</f>
        <v>0.7142857142857143</v>
      </c>
      <c r="J14868" s="3">
        <v>43504</v>
      </c>
      <c r="K14868" s="12" t="s">
        <v>220</v>
      </c>
      <c r="L14868">
        <v>2</v>
      </c>
    </row>
    <row r="14869" spans="1:12" x14ac:dyDescent="0.25">
      <c r="A14869">
        <v>1004688</v>
      </c>
      <c r="B14869" t="s">
        <v>104</v>
      </c>
      <c r="C14869">
        <v>11057097</v>
      </c>
      <c r="D14869">
        <v>20</v>
      </c>
      <c r="E14869">
        <v>5274</v>
      </c>
      <c r="F14869" t="s">
        <v>72</v>
      </c>
      <c r="G14869">
        <f>H14869*IFERROR(INDEX('Información SKU'!$H$1:$H$54,MATCH(E14869,'Información SKU'!$A$1:$A$54,0),1),15)</f>
        <v>104</v>
      </c>
      <c r="H14869">
        <v>13</v>
      </c>
      <c r="I14869" s="12">
        <f>H14869/IFERROR(INDEX('Información SKU'!$K$1:$K$54,MATCH(E14869,'Información SKU'!$A$1:$A$54,0),1),40)</f>
        <v>0.18571428571428572</v>
      </c>
      <c r="J14869" s="3">
        <v>43504</v>
      </c>
      <c r="K14869" s="12" t="s">
        <v>220</v>
      </c>
      <c r="L14869">
        <v>2</v>
      </c>
    </row>
    <row r="14870" spans="1:12" x14ac:dyDescent="0.25">
      <c r="A14870">
        <v>1004688</v>
      </c>
      <c r="B14870" t="s">
        <v>104</v>
      </c>
      <c r="C14870">
        <v>11057097</v>
      </c>
      <c r="D14870">
        <v>10</v>
      </c>
      <c r="E14870">
        <v>5275</v>
      </c>
      <c r="F14870" t="s">
        <v>75</v>
      </c>
      <c r="G14870">
        <f>H14870*IFERROR(INDEX('Información SKU'!$H$1:$H$54,MATCH(E14870,'Información SKU'!$A$1:$A$54,0),1),15)</f>
        <v>78</v>
      </c>
      <c r="H14870">
        <v>13</v>
      </c>
      <c r="I14870" s="12">
        <f>H14870/IFERROR(INDEX('Información SKU'!$K$1:$K$54,MATCH(E14870,'Información SKU'!$A$1:$A$54,0),1),40)</f>
        <v>0.18571428571428572</v>
      </c>
      <c r="J14870" s="3">
        <v>43504</v>
      </c>
      <c r="K14870" s="12" t="s">
        <v>219</v>
      </c>
      <c r="L14870">
        <v>1</v>
      </c>
    </row>
    <row r="14871" spans="1:12" x14ac:dyDescent="0.25">
      <c r="A14871">
        <v>1004688</v>
      </c>
      <c r="B14871" t="s">
        <v>104</v>
      </c>
      <c r="C14871">
        <v>11057277</v>
      </c>
      <c r="D14871">
        <v>120</v>
      </c>
      <c r="E14871">
        <v>2382</v>
      </c>
      <c r="F14871" t="s">
        <v>34</v>
      </c>
      <c r="G14871">
        <f>H14871*IFERROR(INDEX('Información SKU'!$H$1:$H$54,MATCH(E14871,'Información SKU'!$A$1:$A$54,0),1),15)</f>
        <v>606</v>
      </c>
      <c r="H14871">
        <v>101</v>
      </c>
      <c r="I14871" s="12">
        <f>H14871/IFERROR(INDEX('Información SKU'!$K$1:$K$54,MATCH(E14871,'Información SKU'!$A$1:$A$54,0),1),40)</f>
        <v>1.0520833333333333</v>
      </c>
      <c r="J14871" s="3">
        <v>43504</v>
      </c>
      <c r="K14871" s="12" t="s">
        <v>220</v>
      </c>
      <c r="L14871">
        <v>2</v>
      </c>
    </row>
    <row r="14872" spans="1:12" x14ac:dyDescent="0.25">
      <c r="A14872">
        <v>1004688</v>
      </c>
      <c r="B14872" t="s">
        <v>104</v>
      </c>
      <c r="C14872">
        <v>11057277</v>
      </c>
      <c r="D14872">
        <v>110</v>
      </c>
      <c r="E14872">
        <v>2384</v>
      </c>
      <c r="F14872" t="s">
        <v>10</v>
      </c>
      <c r="G14872">
        <f>H14872*IFERROR(INDEX('Información SKU'!$H$1:$H$54,MATCH(E14872,'Información SKU'!$A$1:$A$54,0),1),15)</f>
        <v>678</v>
      </c>
      <c r="H14872">
        <v>113</v>
      </c>
      <c r="I14872" s="12">
        <f>H14872/IFERROR(INDEX('Información SKU'!$K$1:$K$54,MATCH(E14872,'Información SKU'!$A$1:$A$54,0),1),40)</f>
        <v>1.1770833333333333</v>
      </c>
      <c r="J14872" s="3">
        <v>43504</v>
      </c>
      <c r="K14872" s="12" t="s">
        <v>218</v>
      </c>
      <c r="L14872">
        <v>1</v>
      </c>
    </row>
    <row r="14873" spans="1:12" x14ac:dyDescent="0.25">
      <c r="A14873">
        <v>1004688</v>
      </c>
      <c r="B14873" t="s">
        <v>104</v>
      </c>
      <c r="C14873">
        <v>11057277</v>
      </c>
      <c r="D14873">
        <v>100</v>
      </c>
      <c r="E14873">
        <v>2389</v>
      </c>
      <c r="F14873" t="s">
        <v>70</v>
      </c>
      <c r="G14873">
        <f>H14873*IFERROR(INDEX('Información SKU'!$H$1:$H$54,MATCH(E14873,'Información SKU'!$A$1:$A$54,0),1),15)</f>
        <v>534</v>
      </c>
      <c r="H14873">
        <v>89</v>
      </c>
      <c r="I14873" s="12">
        <f>H14873/IFERROR(INDEX('Información SKU'!$K$1:$K$54,MATCH(E14873,'Información SKU'!$A$1:$A$54,0),1),40)</f>
        <v>0.92708333333333337</v>
      </c>
      <c r="J14873" s="3">
        <v>43504</v>
      </c>
      <c r="K14873" s="12" t="s">
        <v>221</v>
      </c>
      <c r="L14873">
        <v>2</v>
      </c>
    </row>
    <row r="14874" spans="1:12" x14ac:dyDescent="0.25">
      <c r="A14874">
        <v>1004688</v>
      </c>
      <c r="B14874" t="s">
        <v>104</v>
      </c>
      <c r="C14874">
        <v>11057277</v>
      </c>
      <c r="D14874">
        <v>40</v>
      </c>
      <c r="E14874">
        <v>5273</v>
      </c>
      <c r="F14874" t="s">
        <v>82</v>
      </c>
      <c r="G14874">
        <f>H14874*IFERROR(INDEX('Información SKU'!$H$1:$H$54,MATCH(E14874,'Información SKU'!$A$1:$A$54,0),1),15)</f>
        <v>2712</v>
      </c>
      <c r="H14874">
        <v>452</v>
      </c>
      <c r="I14874" s="12">
        <f>H14874/IFERROR(INDEX('Información SKU'!$K$1:$K$54,MATCH(E14874,'Información SKU'!$A$1:$A$54,0),1),40)</f>
        <v>6.4571428571428573</v>
      </c>
      <c r="J14874" s="3">
        <v>43504</v>
      </c>
      <c r="K14874" s="12" t="s">
        <v>222</v>
      </c>
      <c r="L14874">
        <v>3</v>
      </c>
    </row>
    <row r="14875" spans="1:12" x14ac:dyDescent="0.25">
      <c r="A14875">
        <v>1004688</v>
      </c>
      <c r="B14875" t="s">
        <v>104</v>
      </c>
      <c r="C14875">
        <v>11057277</v>
      </c>
      <c r="D14875">
        <v>30</v>
      </c>
      <c r="E14875">
        <v>5274</v>
      </c>
      <c r="F14875" t="s">
        <v>72</v>
      </c>
      <c r="G14875">
        <f>H14875*IFERROR(INDEX('Información SKU'!$H$1:$H$54,MATCH(E14875,'Información SKU'!$A$1:$A$54,0),1),15)</f>
        <v>2352</v>
      </c>
      <c r="H14875">
        <v>294</v>
      </c>
      <c r="I14875" s="12">
        <f>H14875/IFERROR(INDEX('Información SKU'!$K$1:$K$54,MATCH(E14875,'Información SKU'!$A$1:$A$54,0),1),40)</f>
        <v>4.2</v>
      </c>
      <c r="J14875" s="3">
        <v>43504</v>
      </c>
      <c r="K14875" s="12" t="s">
        <v>222</v>
      </c>
      <c r="L14875">
        <v>3</v>
      </c>
    </row>
    <row r="14876" spans="1:12" x14ac:dyDescent="0.25">
      <c r="A14876">
        <v>1004688</v>
      </c>
      <c r="B14876" t="s">
        <v>104</v>
      </c>
      <c r="C14876">
        <v>11057277</v>
      </c>
      <c r="D14876">
        <v>20</v>
      </c>
      <c r="E14876">
        <v>5275</v>
      </c>
      <c r="F14876" t="s">
        <v>75</v>
      </c>
      <c r="G14876">
        <f>H14876*IFERROR(INDEX('Información SKU'!$H$1:$H$54,MATCH(E14876,'Información SKU'!$A$1:$A$54,0),1),15)</f>
        <v>2154</v>
      </c>
      <c r="H14876">
        <v>359</v>
      </c>
      <c r="I14876" s="12">
        <f>H14876/IFERROR(INDEX('Información SKU'!$K$1:$K$54,MATCH(E14876,'Información SKU'!$A$1:$A$54,0),1),40)</f>
        <v>5.128571428571429</v>
      </c>
      <c r="J14876" s="3">
        <v>43504</v>
      </c>
      <c r="K14876" s="12" t="s">
        <v>219</v>
      </c>
      <c r="L14876">
        <v>1</v>
      </c>
    </row>
    <row r="14877" spans="1:12" x14ac:dyDescent="0.25">
      <c r="A14877">
        <v>1004688</v>
      </c>
      <c r="B14877" t="s">
        <v>104</v>
      </c>
      <c r="C14877">
        <v>11057279</v>
      </c>
      <c r="D14877">
        <v>10</v>
      </c>
      <c r="E14877">
        <v>61</v>
      </c>
      <c r="F14877" t="s">
        <v>20</v>
      </c>
      <c r="G14877">
        <f>H14877*IFERROR(INDEX('Información SKU'!$H$1:$H$54,MATCH(E14877,'Información SKU'!$A$1:$A$54,0),1),15)</f>
        <v>11250</v>
      </c>
      <c r="H14877">
        <v>750</v>
      </c>
      <c r="I14877" s="12">
        <f>H14877/IFERROR(INDEX('Información SKU'!$K$1:$K$54,MATCH(E14877,'Información SKU'!$A$1:$A$54,0),1),40)</f>
        <v>12.5</v>
      </c>
      <c r="J14877" s="3">
        <v>43504</v>
      </c>
      <c r="K14877" s="12" t="s">
        <v>222</v>
      </c>
      <c r="L14877">
        <v>3</v>
      </c>
    </row>
    <row r="14878" spans="1:12" x14ac:dyDescent="0.25">
      <c r="A14878">
        <v>1004688</v>
      </c>
      <c r="B14878" t="s">
        <v>104</v>
      </c>
      <c r="C14878">
        <v>11057279</v>
      </c>
      <c r="D14878">
        <v>20</v>
      </c>
      <c r="E14878">
        <v>62</v>
      </c>
      <c r="F14878" t="s">
        <v>25</v>
      </c>
      <c r="G14878">
        <f>H14878*IFERROR(INDEX('Información SKU'!$H$1:$H$54,MATCH(E14878,'Información SKU'!$A$1:$A$54,0),1),15)</f>
        <v>9072</v>
      </c>
      <c r="H14878">
        <v>1134</v>
      </c>
      <c r="I14878" s="12">
        <f>H14878/IFERROR(INDEX('Información SKU'!$K$1:$K$54,MATCH(E14878,'Información SKU'!$A$1:$A$54,0),1),40)</f>
        <v>22.68</v>
      </c>
      <c r="J14878" s="3">
        <v>43504</v>
      </c>
      <c r="K14878" s="12" t="s">
        <v>220</v>
      </c>
      <c r="L14878">
        <v>2</v>
      </c>
    </row>
    <row r="14879" spans="1:12" x14ac:dyDescent="0.25">
      <c r="A14879">
        <v>1004688</v>
      </c>
      <c r="B14879" t="s">
        <v>104</v>
      </c>
      <c r="C14879">
        <v>11057280</v>
      </c>
      <c r="D14879">
        <v>50</v>
      </c>
      <c r="E14879">
        <v>205</v>
      </c>
      <c r="F14879" t="s">
        <v>35</v>
      </c>
      <c r="G14879">
        <f>H14879*IFERROR(INDEX('Información SKU'!$H$1:$H$54,MATCH(E14879,'Información SKU'!$A$1:$A$54,0),1),15)</f>
        <v>3272</v>
      </c>
      <c r="H14879">
        <v>409</v>
      </c>
      <c r="I14879" s="12">
        <f>H14879/IFERROR(INDEX('Información SKU'!$K$1:$K$54,MATCH(E14879,'Información SKU'!$A$1:$A$54,0),1),40)</f>
        <v>9.7380952380952372</v>
      </c>
      <c r="J14879" s="3">
        <v>43504</v>
      </c>
      <c r="K14879" s="12" t="s">
        <v>223</v>
      </c>
      <c r="L14879">
        <v>3</v>
      </c>
    </row>
    <row r="14880" spans="1:12" x14ac:dyDescent="0.25">
      <c r="A14880">
        <v>1004688</v>
      </c>
      <c r="B14880" t="s">
        <v>104</v>
      </c>
      <c r="C14880">
        <v>11057280</v>
      </c>
      <c r="D14880">
        <v>60</v>
      </c>
      <c r="E14880">
        <v>63</v>
      </c>
      <c r="F14880" t="s">
        <v>1</v>
      </c>
      <c r="G14880">
        <f>H14880*IFERROR(INDEX('Información SKU'!$H$1:$H$54,MATCH(E14880,'Información SKU'!$A$1:$A$54,0),1),15)</f>
        <v>3195</v>
      </c>
      <c r="H14880">
        <v>213</v>
      </c>
      <c r="I14880" s="12">
        <f>H14880/IFERROR(INDEX('Información SKU'!$K$1:$K$54,MATCH(E14880,'Información SKU'!$A$1:$A$54,0),1),40)</f>
        <v>5.0714285714285712</v>
      </c>
      <c r="J14880" s="3">
        <v>43504</v>
      </c>
      <c r="K14880" s="12" t="s">
        <v>223</v>
      </c>
      <c r="L14880">
        <v>3</v>
      </c>
    </row>
    <row r="14881" spans="1:12" x14ac:dyDescent="0.25">
      <c r="A14881">
        <v>1004688</v>
      </c>
      <c r="B14881" t="s">
        <v>104</v>
      </c>
      <c r="C14881">
        <v>11057280</v>
      </c>
      <c r="D14881">
        <v>70</v>
      </c>
      <c r="E14881">
        <v>62</v>
      </c>
      <c r="F14881" t="s">
        <v>25</v>
      </c>
      <c r="G14881">
        <f>H14881*IFERROR(INDEX('Información SKU'!$H$1:$H$54,MATCH(E14881,'Información SKU'!$A$1:$A$54,0),1),15)</f>
        <v>1040</v>
      </c>
      <c r="H14881">
        <v>130</v>
      </c>
      <c r="I14881" s="12">
        <f>H14881/IFERROR(INDEX('Información SKU'!$K$1:$K$54,MATCH(E14881,'Información SKU'!$A$1:$A$54,0),1),40)</f>
        <v>2.6</v>
      </c>
      <c r="J14881" s="3">
        <v>43504</v>
      </c>
      <c r="K14881" s="12" t="s">
        <v>223</v>
      </c>
      <c r="L14881">
        <v>3</v>
      </c>
    </row>
    <row r="14882" spans="1:12" x14ac:dyDescent="0.25">
      <c r="A14882">
        <v>1004688</v>
      </c>
      <c r="B14882" t="s">
        <v>104</v>
      </c>
      <c r="C14882">
        <v>11057287</v>
      </c>
      <c r="D14882">
        <v>130</v>
      </c>
      <c r="E14882">
        <v>5275</v>
      </c>
      <c r="F14882" t="s">
        <v>75</v>
      </c>
      <c r="G14882">
        <f>H14882*IFERROR(INDEX('Información SKU'!$H$1:$H$54,MATCH(E14882,'Información SKU'!$A$1:$A$54,0),1),15)</f>
        <v>48</v>
      </c>
      <c r="H14882">
        <v>8</v>
      </c>
      <c r="I14882" s="12">
        <f>H14882/IFERROR(INDEX('Información SKU'!$K$1:$K$54,MATCH(E14882,'Información SKU'!$A$1:$A$54,0),1),40)</f>
        <v>0.11428571428571428</v>
      </c>
      <c r="J14882" s="3">
        <v>43504</v>
      </c>
      <c r="K14882" s="12" t="s">
        <v>222</v>
      </c>
      <c r="L14882">
        <v>3</v>
      </c>
    </row>
    <row r="14883" spans="1:12" x14ac:dyDescent="0.25">
      <c r="A14883">
        <v>1004688</v>
      </c>
      <c r="B14883" t="s">
        <v>104</v>
      </c>
      <c r="C14883">
        <v>11057287</v>
      </c>
      <c r="D14883">
        <v>120</v>
      </c>
      <c r="E14883">
        <v>5274</v>
      </c>
      <c r="F14883" t="s">
        <v>72</v>
      </c>
      <c r="G14883">
        <f>H14883*IFERROR(INDEX('Información SKU'!$H$1:$H$54,MATCH(E14883,'Información SKU'!$A$1:$A$54,0),1),15)</f>
        <v>432</v>
      </c>
      <c r="H14883">
        <v>54</v>
      </c>
      <c r="I14883" s="12">
        <f>H14883/IFERROR(INDEX('Información SKU'!$K$1:$K$54,MATCH(E14883,'Información SKU'!$A$1:$A$54,0),1),40)</f>
        <v>0.77142857142857146</v>
      </c>
      <c r="J14883" s="3">
        <v>43504</v>
      </c>
      <c r="K14883" s="12" t="s">
        <v>223</v>
      </c>
      <c r="L14883">
        <v>3</v>
      </c>
    </row>
    <row r="14884" spans="1:12" x14ac:dyDescent="0.25">
      <c r="A14884">
        <v>1004688</v>
      </c>
      <c r="B14884" t="s">
        <v>104</v>
      </c>
      <c r="C14884">
        <v>11057287</v>
      </c>
      <c r="D14884">
        <v>110</v>
      </c>
      <c r="E14884">
        <v>5273</v>
      </c>
      <c r="F14884" t="s">
        <v>82</v>
      </c>
      <c r="G14884">
        <f>H14884*IFERROR(INDEX('Información SKU'!$H$1:$H$54,MATCH(E14884,'Información SKU'!$A$1:$A$54,0),1),15)</f>
        <v>60</v>
      </c>
      <c r="H14884">
        <v>10</v>
      </c>
      <c r="I14884" s="12">
        <f>H14884/IFERROR(INDEX('Información SKU'!$K$1:$K$54,MATCH(E14884,'Información SKU'!$A$1:$A$54,0),1),40)</f>
        <v>0.14285714285714285</v>
      </c>
      <c r="J14884" s="3">
        <v>43504</v>
      </c>
      <c r="K14884" s="12" t="s">
        <v>220</v>
      </c>
      <c r="L14884">
        <v>2</v>
      </c>
    </row>
    <row r="14885" spans="1:12" x14ac:dyDescent="0.25">
      <c r="A14885">
        <v>1004688</v>
      </c>
      <c r="B14885" t="s">
        <v>104</v>
      </c>
      <c r="C14885">
        <v>11057287</v>
      </c>
      <c r="D14885">
        <v>40</v>
      </c>
      <c r="E14885">
        <v>2389</v>
      </c>
      <c r="F14885" t="s">
        <v>70</v>
      </c>
      <c r="G14885">
        <f>H14885*IFERROR(INDEX('Información SKU'!$H$1:$H$54,MATCH(E14885,'Información SKU'!$A$1:$A$54,0),1),15)</f>
        <v>198</v>
      </c>
      <c r="H14885">
        <v>33</v>
      </c>
      <c r="I14885" s="12">
        <f>H14885/IFERROR(INDEX('Información SKU'!$K$1:$K$54,MATCH(E14885,'Información SKU'!$A$1:$A$54,0),1),40)</f>
        <v>0.34375</v>
      </c>
      <c r="J14885" s="3">
        <v>43504</v>
      </c>
      <c r="K14885" s="12" t="s">
        <v>222</v>
      </c>
      <c r="L14885">
        <v>3</v>
      </c>
    </row>
    <row r="14886" spans="1:12" x14ac:dyDescent="0.25">
      <c r="A14886">
        <v>1004688</v>
      </c>
      <c r="B14886" t="s">
        <v>104</v>
      </c>
      <c r="C14886">
        <v>11057287</v>
      </c>
      <c r="D14886">
        <v>30</v>
      </c>
      <c r="E14886">
        <v>2387</v>
      </c>
      <c r="F14886" t="s">
        <v>33</v>
      </c>
      <c r="G14886">
        <f>H14886*IFERROR(INDEX('Información SKU'!$H$1:$H$54,MATCH(E14886,'Información SKU'!$A$1:$A$54,0),1),15)</f>
        <v>1164</v>
      </c>
      <c r="H14886">
        <v>97</v>
      </c>
      <c r="I14886" s="12">
        <f>H14886/IFERROR(INDEX('Información SKU'!$K$1:$K$54,MATCH(E14886,'Información SKU'!$A$1:$A$54,0),1),40)</f>
        <v>1.0104166666666667</v>
      </c>
      <c r="J14886" s="3">
        <v>43504</v>
      </c>
      <c r="K14886" s="12" t="s">
        <v>222</v>
      </c>
      <c r="L14886">
        <v>3</v>
      </c>
    </row>
    <row r="14887" spans="1:12" x14ac:dyDescent="0.25">
      <c r="A14887">
        <v>1004688</v>
      </c>
      <c r="B14887" t="s">
        <v>104</v>
      </c>
      <c r="C14887">
        <v>11057287</v>
      </c>
      <c r="D14887">
        <v>20</v>
      </c>
      <c r="E14887">
        <v>2384</v>
      </c>
      <c r="F14887" t="s">
        <v>10</v>
      </c>
      <c r="G14887">
        <f>H14887*IFERROR(INDEX('Información SKU'!$H$1:$H$54,MATCH(E14887,'Información SKU'!$A$1:$A$54,0),1),15)</f>
        <v>624</v>
      </c>
      <c r="H14887">
        <v>104</v>
      </c>
      <c r="I14887" s="12">
        <f>H14887/IFERROR(INDEX('Información SKU'!$K$1:$K$54,MATCH(E14887,'Información SKU'!$A$1:$A$54,0),1),40)</f>
        <v>1.0833333333333333</v>
      </c>
      <c r="J14887" s="3">
        <v>43504</v>
      </c>
      <c r="K14887" s="12" t="s">
        <v>218</v>
      </c>
      <c r="L14887">
        <v>1</v>
      </c>
    </row>
    <row r="14888" spans="1:12" x14ac:dyDescent="0.25">
      <c r="A14888">
        <v>1004688</v>
      </c>
      <c r="B14888" t="s">
        <v>104</v>
      </c>
      <c r="C14888">
        <v>11057287</v>
      </c>
      <c r="D14888">
        <v>10</v>
      </c>
      <c r="E14888">
        <v>2382</v>
      </c>
      <c r="F14888" t="s">
        <v>34</v>
      </c>
      <c r="G14888">
        <f>H14888*IFERROR(INDEX('Información SKU'!$H$1:$H$54,MATCH(E14888,'Información SKU'!$A$1:$A$54,0),1),15)</f>
        <v>180</v>
      </c>
      <c r="H14888">
        <v>30</v>
      </c>
      <c r="I14888" s="12">
        <f>H14888/IFERROR(INDEX('Información SKU'!$K$1:$K$54,MATCH(E14888,'Información SKU'!$A$1:$A$54,0),1),40)</f>
        <v>0.3125</v>
      </c>
      <c r="J14888" s="3">
        <v>43504</v>
      </c>
      <c r="K14888" s="12" t="s">
        <v>218</v>
      </c>
      <c r="L14888">
        <v>1</v>
      </c>
    </row>
    <row r="14889" spans="1:12" x14ac:dyDescent="0.25">
      <c r="A14889">
        <v>1004688</v>
      </c>
      <c r="B14889" t="s">
        <v>104</v>
      </c>
      <c r="C14889">
        <v>11057290</v>
      </c>
      <c r="D14889">
        <v>100</v>
      </c>
      <c r="E14889">
        <v>509</v>
      </c>
      <c r="F14889" t="s">
        <v>0</v>
      </c>
      <c r="G14889">
        <f>H14889*IFERROR(INDEX('Información SKU'!$H$1:$H$54,MATCH(E14889,'Información SKU'!$A$1:$A$54,0),1),15)</f>
        <v>504</v>
      </c>
      <c r="H14889">
        <v>84</v>
      </c>
      <c r="I14889" s="12">
        <f>H14889/IFERROR(INDEX('Información SKU'!$K$1:$K$54,MATCH(E14889,'Información SKU'!$A$1:$A$54,0),1),40)</f>
        <v>1.05</v>
      </c>
      <c r="J14889" s="3">
        <v>43504</v>
      </c>
      <c r="K14889" s="12" t="s">
        <v>222</v>
      </c>
      <c r="L14889">
        <v>3</v>
      </c>
    </row>
    <row r="14890" spans="1:12" x14ac:dyDescent="0.25">
      <c r="A14890">
        <v>1004688</v>
      </c>
      <c r="B14890" t="s">
        <v>104</v>
      </c>
      <c r="C14890">
        <v>11057290</v>
      </c>
      <c r="D14890">
        <v>90</v>
      </c>
      <c r="E14890">
        <v>416</v>
      </c>
      <c r="F14890" t="s">
        <v>81</v>
      </c>
      <c r="G14890">
        <f>H14890*IFERROR(INDEX('Información SKU'!$H$1:$H$54,MATCH(E14890,'Información SKU'!$A$1:$A$54,0),1),15)</f>
        <v>75</v>
      </c>
      <c r="H14890">
        <v>5</v>
      </c>
      <c r="I14890" s="12">
        <f>H14890/IFERROR(INDEX('Información SKU'!$K$1:$K$54,MATCH(E14890,'Información SKU'!$A$1:$A$54,0),1),40)</f>
        <v>7.1428571428571425E-2</v>
      </c>
      <c r="J14890" s="3">
        <v>43504</v>
      </c>
      <c r="K14890" s="12" t="s">
        <v>219</v>
      </c>
      <c r="L14890">
        <v>1</v>
      </c>
    </row>
    <row r="14891" spans="1:12" x14ac:dyDescent="0.25">
      <c r="A14891">
        <v>1004688</v>
      </c>
      <c r="B14891" t="s">
        <v>104</v>
      </c>
      <c r="C14891">
        <v>11057290</v>
      </c>
      <c r="D14891">
        <v>60</v>
      </c>
      <c r="E14891">
        <v>205</v>
      </c>
      <c r="F14891" t="s">
        <v>35</v>
      </c>
      <c r="G14891">
        <f>H14891*IFERROR(INDEX('Información SKU'!$H$1:$H$54,MATCH(E14891,'Información SKU'!$A$1:$A$54,0),1),15)</f>
        <v>176</v>
      </c>
      <c r="H14891">
        <v>22</v>
      </c>
      <c r="I14891" s="12">
        <f>H14891/IFERROR(INDEX('Información SKU'!$K$1:$K$54,MATCH(E14891,'Información SKU'!$A$1:$A$54,0),1),40)</f>
        <v>0.52380952380952384</v>
      </c>
      <c r="J14891" s="3">
        <v>43504</v>
      </c>
      <c r="K14891" s="12" t="s">
        <v>222</v>
      </c>
      <c r="L14891">
        <v>3</v>
      </c>
    </row>
    <row r="14892" spans="1:12" x14ac:dyDescent="0.25">
      <c r="A14892">
        <v>1004688</v>
      </c>
      <c r="B14892" t="s">
        <v>104</v>
      </c>
      <c r="C14892">
        <v>11057290</v>
      </c>
      <c r="D14892">
        <v>30</v>
      </c>
      <c r="E14892">
        <v>63</v>
      </c>
      <c r="F14892" t="s">
        <v>1</v>
      </c>
      <c r="G14892">
        <f>H14892*IFERROR(INDEX('Información SKU'!$H$1:$H$54,MATCH(E14892,'Información SKU'!$A$1:$A$54,0),1),15)</f>
        <v>285</v>
      </c>
      <c r="H14892">
        <v>19</v>
      </c>
      <c r="I14892" s="12">
        <f>H14892/IFERROR(INDEX('Información SKU'!$K$1:$K$54,MATCH(E14892,'Información SKU'!$A$1:$A$54,0),1),40)</f>
        <v>0.45238095238095238</v>
      </c>
      <c r="J14892" s="3">
        <v>43504</v>
      </c>
      <c r="K14892" s="12" t="s">
        <v>223</v>
      </c>
      <c r="L14892">
        <v>3</v>
      </c>
    </row>
    <row r="14893" spans="1:12" x14ac:dyDescent="0.25">
      <c r="A14893">
        <v>1004688</v>
      </c>
      <c r="B14893" t="s">
        <v>104</v>
      </c>
      <c r="C14893">
        <v>11057290</v>
      </c>
      <c r="D14893">
        <v>20</v>
      </c>
      <c r="E14893">
        <v>62</v>
      </c>
      <c r="F14893" t="s">
        <v>25</v>
      </c>
      <c r="G14893">
        <f>H14893*IFERROR(INDEX('Información SKU'!$H$1:$H$54,MATCH(E14893,'Información SKU'!$A$1:$A$54,0),1),15)</f>
        <v>464</v>
      </c>
      <c r="H14893">
        <v>58</v>
      </c>
      <c r="I14893" s="12">
        <f>H14893/IFERROR(INDEX('Información SKU'!$K$1:$K$54,MATCH(E14893,'Información SKU'!$A$1:$A$54,0),1),40)</f>
        <v>1.1599999999999999</v>
      </c>
      <c r="J14893" s="3">
        <v>43504</v>
      </c>
      <c r="K14893" s="12" t="s">
        <v>220</v>
      </c>
      <c r="L14893">
        <v>2</v>
      </c>
    </row>
    <row r="14894" spans="1:12" x14ac:dyDescent="0.25">
      <c r="A14894">
        <v>1004688</v>
      </c>
      <c r="B14894" t="s">
        <v>104</v>
      </c>
      <c r="C14894">
        <v>11057290</v>
      </c>
      <c r="D14894">
        <v>10</v>
      </c>
      <c r="E14894">
        <v>61</v>
      </c>
      <c r="F14894" t="s">
        <v>20</v>
      </c>
      <c r="G14894">
        <f>H14894*IFERROR(INDEX('Información SKU'!$H$1:$H$54,MATCH(E14894,'Información SKU'!$A$1:$A$54,0),1),15)</f>
        <v>735</v>
      </c>
      <c r="H14894">
        <v>49</v>
      </c>
      <c r="I14894" s="12">
        <f>H14894/IFERROR(INDEX('Información SKU'!$K$1:$K$54,MATCH(E14894,'Información SKU'!$A$1:$A$54,0),1),40)</f>
        <v>0.81666666666666665</v>
      </c>
      <c r="J14894" s="3">
        <v>43504</v>
      </c>
      <c r="K14894" s="12" t="s">
        <v>221</v>
      </c>
      <c r="L14894">
        <v>2</v>
      </c>
    </row>
    <row r="14895" spans="1:12" x14ac:dyDescent="0.25">
      <c r="A14895">
        <v>1004650</v>
      </c>
      <c r="B14895" t="s">
        <v>104</v>
      </c>
      <c r="C14895">
        <v>11057298</v>
      </c>
      <c r="D14895">
        <v>110</v>
      </c>
      <c r="E14895">
        <v>5236</v>
      </c>
      <c r="F14895" t="s">
        <v>89</v>
      </c>
      <c r="G14895">
        <f>H14895*IFERROR(INDEX('Información SKU'!$H$1:$H$54,MATCH(E14895,'Información SKU'!$A$1:$A$54,0),1),15)</f>
        <v>72</v>
      </c>
      <c r="H14895">
        <v>6</v>
      </c>
      <c r="I14895" s="12">
        <f>H14895/IFERROR(INDEX('Información SKU'!$K$1:$K$54,MATCH(E14895,'Información SKU'!$A$1:$A$54,0),1),40)</f>
        <v>0.10909090909090909</v>
      </c>
      <c r="J14895" s="3">
        <v>43504</v>
      </c>
      <c r="K14895" s="12" t="s">
        <v>223</v>
      </c>
      <c r="L14895">
        <v>3</v>
      </c>
    </row>
    <row r="14896" spans="1:12" x14ac:dyDescent="0.25">
      <c r="A14896">
        <v>1004650</v>
      </c>
      <c r="B14896" t="s">
        <v>104</v>
      </c>
      <c r="C14896">
        <v>11057298</v>
      </c>
      <c r="D14896">
        <v>50</v>
      </c>
      <c r="E14896">
        <v>320</v>
      </c>
      <c r="F14896" t="s">
        <v>31</v>
      </c>
      <c r="G14896">
        <f>H14896*IFERROR(INDEX('Información SKU'!$H$1:$H$54,MATCH(E14896,'Información SKU'!$A$1:$A$54,0),1),15)</f>
        <v>330</v>
      </c>
      <c r="H14896">
        <v>22</v>
      </c>
      <c r="I14896" s="12">
        <f>H14896/IFERROR(INDEX('Información SKU'!$K$1:$K$54,MATCH(E14896,'Información SKU'!$A$1:$A$54,0),1),40)</f>
        <v>0.28205128205128205</v>
      </c>
      <c r="J14896" s="3">
        <v>43504</v>
      </c>
      <c r="K14896" s="12" t="s">
        <v>222</v>
      </c>
      <c r="L14896">
        <v>3</v>
      </c>
    </row>
    <row r="14897" spans="1:12" x14ac:dyDescent="0.25">
      <c r="A14897">
        <v>1000354</v>
      </c>
      <c r="B14897" t="s">
        <v>103</v>
      </c>
      <c r="C14897">
        <v>11057354</v>
      </c>
      <c r="D14897">
        <v>210</v>
      </c>
      <c r="E14897">
        <v>5242</v>
      </c>
      <c r="F14897" t="s">
        <v>87</v>
      </c>
      <c r="G14897">
        <f>H14897*IFERROR(INDEX('Información SKU'!$H$1:$H$54,MATCH(E14897,'Información SKU'!$A$1:$A$54,0),1),15)</f>
        <v>315</v>
      </c>
      <c r="H14897">
        <v>21</v>
      </c>
      <c r="I14897" s="12">
        <f>H14897/IFERROR(INDEX('Información SKU'!$K$1:$K$54,MATCH(E14897,'Información SKU'!$A$1:$A$54,0),1),40)</f>
        <v>0.21875</v>
      </c>
      <c r="J14897" s="3">
        <v>43504</v>
      </c>
      <c r="K14897" s="12" t="s">
        <v>220</v>
      </c>
      <c r="L14897">
        <v>2</v>
      </c>
    </row>
    <row r="14898" spans="1:12" x14ac:dyDescent="0.25">
      <c r="A14898">
        <v>1000354</v>
      </c>
      <c r="B14898" t="s">
        <v>103</v>
      </c>
      <c r="C14898">
        <v>11057354</v>
      </c>
      <c r="D14898">
        <v>200</v>
      </c>
      <c r="E14898">
        <v>416</v>
      </c>
      <c r="F14898" t="s">
        <v>81</v>
      </c>
      <c r="G14898">
        <f>H14898*IFERROR(INDEX('Información SKU'!$H$1:$H$54,MATCH(E14898,'Información SKU'!$A$1:$A$54,0),1),15)</f>
        <v>360</v>
      </c>
      <c r="H14898">
        <v>24</v>
      </c>
      <c r="I14898" s="12">
        <f>H14898/IFERROR(INDEX('Información SKU'!$K$1:$K$54,MATCH(E14898,'Información SKU'!$A$1:$A$54,0),1),40)</f>
        <v>0.34285714285714286</v>
      </c>
      <c r="J14898" s="3">
        <v>43504</v>
      </c>
      <c r="K14898" s="12" t="s">
        <v>221</v>
      </c>
      <c r="L14898">
        <v>2</v>
      </c>
    </row>
    <row r="14899" spans="1:12" x14ac:dyDescent="0.25">
      <c r="A14899">
        <v>1000354</v>
      </c>
      <c r="B14899" t="s">
        <v>103</v>
      </c>
      <c r="C14899">
        <v>11057354</v>
      </c>
      <c r="D14899">
        <v>190</v>
      </c>
      <c r="E14899">
        <v>2381</v>
      </c>
      <c r="F14899" t="s">
        <v>93</v>
      </c>
      <c r="G14899">
        <f>H14899*IFERROR(INDEX('Información SKU'!$H$1:$H$54,MATCH(E14899,'Información SKU'!$A$1:$A$54,0),1),15)</f>
        <v>432</v>
      </c>
      <c r="H14899">
        <v>54</v>
      </c>
      <c r="I14899" s="12">
        <f>H14899/IFERROR(INDEX('Información SKU'!$K$1:$K$54,MATCH(E14899,'Información SKU'!$A$1:$A$54,0),1),40)</f>
        <v>0.30857142857142855</v>
      </c>
      <c r="J14899" s="3">
        <v>43504</v>
      </c>
      <c r="K14899" s="12" t="s">
        <v>218</v>
      </c>
      <c r="L14899">
        <v>1</v>
      </c>
    </row>
    <row r="14900" spans="1:12" x14ac:dyDescent="0.25">
      <c r="A14900">
        <v>1000354</v>
      </c>
      <c r="B14900" t="s">
        <v>103</v>
      </c>
      <c r="C14900">
        <v>11057354</v>
      </c>
      <c r="D14900">
        <v>180</v>
      </c>
      <c r="E14900">
        <v>2384</v>
      </c>
      <c r="F14900" t="s">
        <v>10</v>
      </c>
      <c r="G14900">
        <f>H14900*IFERROR(INDEX('Información SKU'!$H$1:$H$54,MATCH(E14900,'Información SKU'!$A$1:$A$54,0),1),15)</f>
        <v>90</v>
      </c>
      <c r="H14900">
        <v>15</v>
      </c>
      <c r="I14900" s="12">
        <f>H14900/IFERROR(INDEX('Información SKU'!$K$1:$K$54,MATCH(E14900,'Información SKU'!$A$1:$A$54,0),1),40)</f>
        <v>0.15625</v>
      </c>
      <c r="J14900" s="3">
        <v>43504</v>
      </c>
      <c r="K14900" s="12" t="s">
        <v>221</v>
      </c>
      <c r="L14900">
        <v>2</v>
      </c>
    </row>
    <row r="14901" spans="1:12" x14ac:dyDescent="0.25">
      <c r="A14901">
        <v>1000354</v>
      </c>
      <c r="B14901" t="s">
        <v>103</v>
      </c>
      <c r="C14901">
        <v>11057354</v>
      </c>
      <c r="D14901">
        <v>170</v>
      </c>
      <c r="E14901">
        <v>2383</v>
      </c>
      <c r="F14901" t="s">
        <v>92</v>
      </c>
      <c r="G14901">
        <f>H14901*IFERROR(INDEX('Información SKU'!$H$1:$H$54,MATCH(E14901,'Información SKU'!$A$1:$A$54,0),1),15)</f>
        <v>288</v>
      </c>
      <c r="H14901">
        <v>48</v>
      </c>
      <c r="I14901" s="12">
        <f>H14901/IFERROR(INDEX('Información SKU'!$K$1:$K$54,MATCH(E14901,'Información SKU'!$A$1:$A$54,0),1),40)</f>
        <v>0.2742857142857143</v>
      </c>
      <c r="J14901" s="3">
        <v>43504</v>
      </c>
      <c r="K14901" s="12" t="s">
        <v>222</v>
      </c>
      <c r="L14901">
        <v>3</v>
      </c>
    </row>
    <row r="14902" spans="1:12" x14ac:dyDescent="0.25">
      <c r="A14902">
        <v>1000354</v>
      </c>
      <c r="B14902" t="s">
        <v>103</v>
      </c>
      <c r="C14902">
        <v>11057354</v>
      </c>
      <c r="D14902">
        <v>160</v>
      </c>
      <c r="E14902">
        <v>2387</v>
      </c>
      <c r="F14902" t="s">
        <v>33</v>
      </c>
      <c r="G14902">
        <f>H14902*IFERROR(INDEX('Información SKU'!$H$1:$H$54,MATCH(E14902,'Información SKU'!$A$1:$A$54,0),1),15)</f>
        <v>240</v>
      </c>
      <c r="H14902">
        <v>20</v>
      </c>
      <c r="I14902" s="12">
        <f>H14902/IFERROR(INDEX('Información SKU'!$K$1:$K$54,MATCH(E14902,'Información SKU'!$A$1:$A$54,0),1),40)</f>
        <v>0.20833333333333334</v>
      </c>
      <c r="J14902" s="3">
        <v>43504</v>
      </c>
      <c r="K14902" s="12" t="s">
        <v>222</v>
      </c>
      <c r="L14902">
        <v>3</v>
      </c>
    </row>
    <row r="14903" spans="1:12" x14ac:dyDescent="0.25">
      <c r="A14903">
        <v>1000354</v>
      </c>
      <c r="B14903" t="s">
        <v>103</v>
      </c>
      <c r="C14903">
        <v>11057354</v>
      </c>
      <c r="D14903">
        <v>150</v>
      </c>
      <c r="E14903">
        <v>5266</v>
      </c>
      <c r="F14903" t="s">
        <v>84</v>
      </c>
      <c r="G14903">
        <f>H14903*IFERROR(INDEX('Información SKU'!$H$1:$H$54,MATCH(E14903,'Información SKU'!$A$1:$A$54,0),1),15)</f>
        <v>192</v>
      </c>
      <c r="H14903">
        <v>24</v>
      </c>
      <c r="I14903" s="12">
        <f>H14903/IFERROR(INDEX('Información SKU'!$K$1:$K$54,MATCH(E14903,'Información SKU'!$A$1:$A$54,0),1),40)</f>
        <v>0.34285714285714286</v>
      </c>
      <c r="J14903" s="3">
        <v>43504</v>
      </c>
      <c r="K14903" s="12" t="s">
        <v>223</v>
      </c>
      <c r="L14903">
        <v>3</v>
      </c>
    </row>
    <row r="14904" spans="1:12" x14ac:dyDescent="0.25">
      <c r="A14904">
        <v>1000354</v>
      </c>
      <c r="B14904" t="s">
        <v>103</v>
      </c>
      <c r="C14904">
        <v>11057354</v>
      </c>
      <c r="D14904">
        <v>130</v>
      </c>
      <c r="E14904">
        <v>43</v>
      </c>
      <c r="F14904" t="s">
        <v>12</v>
      </c>
      <c r="G14904">
        <f>H14904*IFERROR(INDEX('Información SKU'!$H$1:$H$54,MATCH(E14904,'Información SKU'!$A$1:$A$54,0),1),15)</f>
        <v>56</v>
      </c>
      <c r="H14904">
        <v>7</v>
      </c>
      <c r="I14904" s="12">
        <f>H14904/IFERROR(INDEX('Información SKU'!$K$1:$K$54,MATCH(E14904,'Información SKU'!$A$1:$A$54,0),1),40)</f>
        <v>0.16666666666666666</v>
      </c>
      <c r="J14904" s="3">
        <v>43504</v>
      </c>
      <c r="K14904" s="12" t="s">
        <v>222</v>
      </c>
      <c r="L14904">
        <v>3</v>
      </c>
    </row>
    <row r="14905" spans="1:12" x14ac:dyDescent="0.25">
      <c r="A14905">
        <v>1000354</v>
      </c>
      <c r="B14905" t="s">
        <v>103</v>
      </c>
      <c r="C14905">
        <v>11057354</v>
      </c>
      <c r="D14905">
        <v>100</v>
      </c>
      <c r="E14905">
        <v>509</v>
      </c>
      <c r="F14905" t="s">
        <v>0</v>
      </c>
      <c r="G14905">
        <f>H14905*IFERROR(INDEX('Información SKU'!$H$1:$H$54,MATCH(E14905,'Información SKU'!$A$1:$A$54,0),1),15)</f>
        <v>144</v>
      </c>
      <c r="H14905">
        <v>24</v>
      </c>
      <c r="I14905" s="12">
        <f>H14905/IFERROR(INDEX('Información SKU'!$K$1:$K$54,MATCH(E14905,'Información SKU'!$A$1:$A$54,0),1),40)</f>
        <v>0.3</v>
      </c>
      <c r="J14905" s="3">
        <v>43504</v>
      </c>
      <c r="K14905" s="12" t="s">
        <v>219</v>
      </c>
      <c r="L14905">
        <v>1</v>
      </c>
    </row>
    <row r="14906" spans="1:12" x14ac:dyDescent="0.25">
      <c r="A14906">
        <v>1000354</v>
      </c>
      <c r="B14906" t="s">
        <v>103</v>
      </c>
      <c r="C14906">
        <v>11057354</v>
      </c>
      <c r="D14906">
        <v>60</v>
      </c>
      <c r="E14906">
        <v>63</v>
      </c>
      <c r="F14906" t="s">
        <v>1</v>
      </c>
      <c r="G14906">
        <f>H14906*IFERROR(INDEX('Información SKU'!$H$1:$H$54,MATCH(E14906,'Información SKU'!$A$1:$A$54,0),1),15)</f>
        <v>1650</v>
      </c>
      <c r="H14906">
        <v>110</v>
      </c>
      <c r="I14906" s="12">
        <f>H14906/IFERROR(INDEX('Información SKU'!$K$1:$K$54,MATCH(E14906,'Información SKU'!$A$1:$A$54,0),1),40)</f>
        <v>2.6190476190476191</v>
      </c>
      <c r="J14906" s="3">
        <v>43504</v>
      </c>
      <c r="K14906" s="12" t="s">
        <v>218</v>
      </c>
      <c r="L14906">
        <v>1</v>
      </c>
    </row>
    <row r="14907" spans="1:12" x14ac:dyDescent="0.25">
      <c r="A14907">
        <v>1000354</v>
      </c>
      <c r="B14907" t="s">
        <v>103</v>
      </c>
      <c r="C14907">
        <v>11057354</v>
      </c>
      <c r="D14907">
        <v>20</v>
      </c>
      <c r="E14907">
        <v>223</v>
      </c>
      <c r="F14907" t="s">
        <v>74</v>
      </c>
      <c r="G14907">
        <f>H14907*IFERROR(INDEX('Información SKU'!$H$1:$H$54,MATCH(E14907,'Información SKU'!$A$1:$A$54,0),1),15)</f>
        <v>138</v>
      </c>
      <c r="H14907">
        <v>23</v>
      </c>
      <c r="I14907" s="12">
        <f>H14907/IFERROR(INDEX('Información SKU'!$K$1:$K$54,MATCH(E14907,'Información SKU'!$A$1:$A$54,0),1),40)</f>
        <v>0.54761904761904767</v>
      </c>
      <c r="J14907" s="3">
        <v>43504</v>
      </c>
      <c r="K14907" s="12" t="s">
        <v>222</v>
      </c>
      <c r="L14907">
        <v>3</v>
      </c>
    </row>
    <row r="14908" spans="1:12" x14ac:dyDescent="0.25">
      <c r="A14908">
        <v>1000354</v>
      </c>
      <c r="B14908" t="s">
        <v>103</v>
      </c>
      <c r="C14908">
        <v>11057354</v>
      </c>
      <c r="D14908">
        <v>10</v>
      </c>
      <c r="E14908">
        <v>205</v>
      </c>
      <c r="F14908" t="s">
        <v>35</v>
      </c>
      <c r="G14908">
        <f>H14908*IFERROR(INDEX('Información SKU'!$H$1:$H$54,MATCH(E14908,'Información SKU'!$A$1:$A$54,0),1),15)</f>
        <v>440</v>
      </c>
      <c r="H14908">
        <v>55</v>
      </c>
      <c r="I14908" s="12">
        <f>H14908/IFERROR(INDEX('Información SKU'!$K$1:$K$54,MATCH(E14908,'Información SKU'!$A$1:$A$54,0),1),40)</f>
        <v>1.3095238095238095</v>
      </c>
      <c r="J14908" s="3">
        <v>43504</v>
      </c>
      <c r="K14908" s="12" t="s">
        <v>220</v>
      </c>
      <c r="L14908">
        <v>2</v>
      </c>
    </row>
    <row r="14909" spans="1:12" x14ac:dyDescent="0.25">
      <c r="A14909">
        <v>1000354</v>
      </c>
      <c r="B14909" t="s">
        <v>103</v>
      </c>
      <c r="C14909">
        <v>11057356</v>
      </c>
      <c r="D14909">
        <v>20</v>
      </c>
      <c r="E14909">
        <v>531</v>
      </c>
      <c r="F14909" t="s">
        <v>40</v>
      </c>
      <c r="G14909">
        <f>H14909*IFERROR(INDEX('Información SKU'!$H$1:$H$54,MATCH(E14909,'Información SKU'!$A$1:$A$54,0),1),15)</f>
        <v>5250</v>
      </c>
      <c r="H14909">
        <v>875</v>
      </c>
      <c r="I14909" s="12">
        <f>H14909/IFERROR(INDEX('Información SKU'!$K$1:$K$54,MATCH(E14909,'Información SKU'!$A$1:$A$54,0),1),40)</f>
        <v>17.5</v>
      </c>
      <c r="J14909" s="3">
        <v>43504</v>
      </c>
      <c r="K14909" s="12" t="s">
        <v>221</v>
      </c>
      <c r="L14909">
        <v>2</v>
      </c>
    </row>
    <row r="14910" spans="1:12" x14ac:dyDescent="0.25">
      <c r="A14910">
        <v>1000352</v>
      </c>
      <c r="B14910" t="s">
        <v>103</v>
      </c>
      <c r="C14910">
        <v>11057357</v>
      </c>
      <c r="D14910">
        <v>10</v>
      </c>
      <c r="E14910">
        <v>531</v>
      </c>
      <c r="F14910" t="s">
        <v>40</v>
      </c>
      <c r="G14910">
        <f>H14910*IFERROR(INDEX('Información SKU'!$H$1:$H$54,MATCH(E14910,'Información SKU'!$A$1:$A$54,0),1),15)</f>
        <v>9906</v>
      </c>
      <c r="H14910">
        <v>1651</v>
      </c>
      <c r="I14910" s="12">
        <f>H14910/IFERROR(INDEX('Información SKU'!$K$1:$K$54,MATCH(E14910,'Información SKU'!$A$1:$A$54,0),1),40)</f>
        <v>33.020000000000003</v>
      </c>
      <c r="J14910" s="3">
        <v>43504</v>
      </c>
      <c r="K14910" s="12" t="s">
        <v>221</v>
      </c>
      <c r="L14910">
        <v>2</v>
      </c>
    </row>
    <row r="14911" spans="1:12" x14ac:dyDescent="0.25">
      <c r="A14911">
        <v>1000352</v>
      </c>
      <c r="B14911" t="s">
        <v>103</v>
      </c>
      <c r="C14911">
        <v>11057358</v>
      </c>
      <c r="D14911">
        <v>10</v>
      </c>
      <c r="E14911">
        <v>531</v>
      </c>
      <c r="F14911" t="s">
        <v>40</v>
      </c>
      <c r="G14911">
        <f>H14911*IFERROR(INDEX('Información SKU'!$H$1:$H$54,MATCH(E14911,'Información SKU'!$A$1:$A$54,0),1),15)</f>
        <v>8658</v>
      </c>
      <c r="H14911">
        <v>1443</v>
      </c>
      <c r="I14911" s="12">
        <f>H14911/IFERROR(INDEX('Información SKU'!$K$1:$K$54,MATCH(E14911,'Información SKU'!$A$1:$A$54,0),1),40)</f>
        <v>28.86</v>
      </c>
      <c r="J14911" s="3">
        <v>43504</v>
      </c>
      <c r="K14911" s="12" t="s">
        <v>219</v>
      </c>
      <c r="L14911">
        <v>1</v>
      </c>
    </row>
    <row r="14912" spans="1:12" x14ac:dyDescent="0.25">
      <c r="A14912">
        <v>1000352</v>
      </c>
      <c r="B14912" t="s">
        <v>103</v>
      </c>
      <c r="C14912">
        <v>11057359</v>
      </c>
      <c r="D14912">
        <v>10</v>
      </c>
      <c r="E14912">
        <v>531</v>
      </c>
      <c r="F14912" t="s">
        <v>40</v>
      </c>
      <c r="G14912">
        <f>H14912*IFERROR(INDEX('Información SKU'!$H$1:$H$54,MATCH(E14912,'Información SKU'!$A$1:$A$54,0),1),15)</f>
        <v>2856</v>
      </c>
      <c r="H14912">
        <v>476</v>
      </c>
      <c r="I14912" s="12">
        <f>H14912/IFERROR(INDEX('Información SKU'!$K$1:$K$54,MATCH(E14912,'Información SKU'!$A$1:$A$54,0),1),40)</f>
        <v>9.52</v>
      </c>
      <c r="J14912" s="3">
        <v>43504</v>
      </c>
      <c r="K14912" s="12" t="s">
        <v>219</v>
      </c>
      <c r="L14912">
        <v>1</v>
      </c>
    </row>
    <row r="14913" spans="1:12" x14ac:dyDescent="0.25">
      <c r="A14913">
        <v>1000355</v>
      </c>
      <c r="B14913" t="s">
        <v>103</v>
      </c>
      <c r="C14913">
        <v>11057362</v>
      </c>
      <c r="D14913">
        <v>10</v>
      </c>
      <c r="E14913">
        <v>531</v>
      </c>
      <c r="F14913" t="s">
        <v>40</v>
      </c>
      <c r="G14913">
        <f>H14913*IFERROR(INDEX('Información SKU'!$H$1:$H$54,MATCH(E14913,'Información SKU'!$A$1:$A$54,0),1),15)</f>
        <v>6900</v>
      </c>
      <c r="H14913">
        <v>1150</v>
      </c>
      <c r="I14913" s="12">
        <f>H14913/IFERROR(INDEX('Información SKU'!$K$1:$K$54,MATCH(E14913,'Información SKU'!$A$1:$A$54,0),1),40)</f>
        <v>23</v>
      </c>
      <c r="J14913" s="3">
        <v>43504</v>
      </c>
      <c r="K14913" s="12" t="s">
        <v>219</v>
      </c>
      <c r="L14913">
        <v>1</v>
      </c>
    </row>
    <row r="14914" spans="1:12" x14ac:dyDescent="0.25">
      <c r="A14914">
        <v>1000115</v>
      </c>
      <c r="B14914" t="s">
        <v>123</v>
      </c>
      <c r="C14914">
        <v>11057365</v>
      </c>
      <c r="D14914">
        <v>10</v>
      </c>
      <c r="E14914">
        <v>531</v>
      </c>
      <c r="F14914" t="s">
        <v>40</v>
      </c>
      <c r="G14914">
        <f>H14914*IFERROR(INDEX('Información SKU'!$H$1:$H$54,MATCH(E14914,'Información SKU'!$A$1:$A$54,0),1),15)</f>
        <v>6360</v>
      </c>
      <c r="H14914">
        <v>1060</v>
      </c>
      <c r="I14914" s="12">
        <f>H14914/IFERROR(INDEX('Información SKU'!$K$1:$K$54,MATCH(E14914,'Información SKU'!$A$1:$A$54,0),1),40)</f>
        <v>21.2</v>
      </c>
      <c r="J14914" s="3">
        <v>43504</v>
      </c>
      <c r="K14914" s="12" t="s">
        <v>222</v>
      </c>
      <c r="L14914">
        <v>3</v>
      </c>
    </row>
    <row r="14915" spans="1:12" x14ac:dyDescent="0.25">
      <c r="A14915">
        <v>1000311</v>
      </c>
      <c r="B14915" t="s">
        <v>107</v>
      </c>
      <c r="C14915">
        <v>11057370</v>
      </c>
      <c r="D14915">
        <v>10</v>
      </c>
      <c r="E14915">
        <v>531</v>
      </c>
      <c r="F14915" t="s">
        <v>40</v>
      </c>
      <c r="G14915">
        <f>H14915*IFERROR(INDEX('Información SKU'!$H$1:$H$54,MATCH(E14915,'Información SKU'!$A$1:$A$54,0),1),15)</f>
        <v>9204</v>
      </c>
      <c r="H14915">
        <v>1534</v>
      </c>
      <c r="I14915" s="12">
        <f>H14915/IFERROR(INDEX('Información SKU'!$K$1:$K$54,MATCH(E14915,'Información SKU'!$A$1:$A$54,0),1),40)</f>
        <v>30.68</v>
      </c>
      <c r="J14915" s="3">
        <v>43504</v>
      </c>
      <c r="K14915" s="12" t="s">
        <v>218</v>
      </c>
      <c r="L14915">
        <v>1</v>
      </c>
    </row>
    <row r="14916" spans="1:12" x14ac:dyDescent="0.25">
      <c r="A14916">
        <v>1000311</v>
      </c>
      <c r="B14916" t="s">
        <v>107</v>
      </c>
      <c r="C14916">
        <v>11057372</v>
      </c>
      <c r="D14916">
        <v>10</v>
      </c>
      <c r="E14916">
        <v>531</v>
      </c>
      <c r="F14916" t="s">
        <v>40</v>
      </c>
      <c r="G14916">
        <f>H14916*IFERROR(INDEX('Información SKU'!$H$1:$H$54,MATCH(E14916,'Información SKU'!$A$1:$A$54,0),1),15)</f>
        <v>5292</v>
      </c>
      <c r="H14916">
        <v>882</v>
      </c>
      <c r="I14916" s="12">
        <f>H14916/IFERROR(INDEX('Información SKU'!$K$1:$K$54,MATCH(E14916,'Información SKU'!$A$1:$A$54,0),1),40)</f>
        <v>17.64</v>
      </c>
      <c r="J14916" s="3">
        <v>43504</v>
      </c>
      <c r="K14916" s="12" t="s">
        <v>222</v>
      </c>
      <c r="L14916">
        <v>3</v>
      </c>
    </row>
    <row r="14917" spans="1:12" x14ac:dyDescent="0.25">
      <c r="A14917">
        <v>1007487</v>
      </c>
      <c r="B14917" t="s">
        <v>117</v>
      </c>
      <c r="C14917">
        <v>11057399</v>
      </c>
      <c r="D14917">
        <v>10</v>
      </c>
      <c r="E14917">
        <v>61</v>
      </c>
      <c r="F14917" t="s">
        <v>20</v>
      </c>
      <c r="G14917">
        <f>H14917*IFERROR(INDEX('Información SKU'!$H$1:$H$54,MATCH(E14917,'Información SKU'!$A$1:$A$54,0),1),15)</f>
        <v>1950</v>
      </c>
      <c r="H14917">
        <v>130</v>
      </c>
      <c r="I14917" s="12">
        <f>H14917/IFERROR(INDEX('Información SKU'!$K$1:$K$54,MATCH(E14917,'Información SKU'!$A$1:$A$54,0),1),40)</f>
        <v>2.1666666666666665</v>
      </c>
      <c r="J14917" s="3">
        <v>43504</v>
      </c>
      <c r="K14917" s="12" t="s">
        <v>221</v>
      </c>
      <c r="L14917">
        <v>2</v>
      </c>
    </row>
    <row r="14918" spans="1:12" x14ac:dyDescent="0.25">
      <c r="A14918">
        <v>1007487</v>
      </c>
      <c r="B14918" t="s">
        <v>117</v>
      </c>
      <c r="C14918">
        <v>11057399</v>
      </c>
      <c r="D14918">
        <v>20</v>
      </c>
      <c r="E14918">
        <v>63</v>
      </c>
      <c r="F14918" t="s">
        <v>1</v>
      </c>
      <c r="G14918">
        <f>H14918*IFERROR(INDEX('Información SKU'!$H$1:$H$54,MATCH(E14918,'Información SKU'!$A$1:$A$54,0),1),15)</f>
        <v>1500</v>
      </c>
      <c r="H14918">
        <v>100</v>
      </c>
      <c r="I14918" s="12">
        <f>H14918/IFERROR(INDEX('Información SKU'!$K$1:$K$54,MATCH(E14918,'Información SKU'!$A$1:$A$54,0),1),40)</f>
        <v>2.3809523809523809</v>
      </c>
      <c r="J14918" s="3">
        <v>43504</v>
      </c>
      <c r="K14918" s="12" t="s">
        <v>223</v>
      </c>
      <c r="L14918">
        <v>3</v>
      </c>
    </row>
    <row r="14919" spans="1:12" x14ac:dyDescent="0.25">
      <c r="A14919">
        <v>1007487</v>
      </c>
      <c r="B14919" t="s">
        <v>117</v>
      </c>
      <c r="C14919">
        <v>11057399</v>
      </c>
      <c r="D14919">
        <v>90</v>
      </c>
      <c r="E14919">
        <v>5273</v>
      </c>
      <c r="F14919" t="s">
        <v>82</v>
      </c>
      <c r="G14919">
        <f>H14919*IFERROR(INDEX('Información SKU'!$H$1:$H$54,MATCH(E14919,'Información SKU'!$A$1:$A$54,0),1),15)</f>
        <v>2184</v>
      </c>
      <c r="H14919">
        <v>364</v>
      </c>
      <c r="I14919" s="12">
        <f>H14919/IFERROR(INDEX('Información SKU'!$K$1:$K$54,MATCH(E14919,'Información SKU'!$A$1:$A$54,0),1),40)</f>
        <v>5.2</v>
      </c>
      <c r="J14919" s="3">
        <v>43504</v>
      </c>
      <c r="K14919" s="12" t="s">
        <v>219</v>
      </c>
      <c r="L14919">
        <v>1</v>
      </c>
    </row>
    <row r="14920" spans="1:12" x14ac:dyDescent="0.25">
      <c r="A14920">
        <v>1007487</v>
      </c>
      <c r="B14920" t="s">
        <v>117</v>
      </c>
      <c r="C14920">
        <v>11057399</v>
      </c>
      <c r="D14920">
        <v>100</v>
      </c>
      <c r="E14920">
        <v>5274</v>
      </c>
      <c r="F14920" t="s">
        <v>72</v>
      </c>
      <c r="G14920">
        <f>H14920*IFERROR(INDEX('Información SKU'!$H$1:$H$54,MATCH(E14920,'Información SKU'!$A$1:$A$54,0),1),15)</f>
        <v>3192</v>
      </c>
      <c r="H14920">
        <v>399</v>
      </c>
      <c r="I14920" s="12">
        <f>H14920/IFERROR(INDEX('Información SKU'!$K$1:$K$54,MATCH(E14920,'Información SKU'!$A$1:$A$54,0),1),40)</f>
        <v>5.7</v>
      </c>
      <c r="J14920" s="3">
        <v>43504</v>
      </c>
      <c r="K14920" s="12" t="s">
        <v>218</v>
      </c>
      <c r="L14920">
        <v>1</v>
      </c>
    </row>
    <row r="14921" spans="1:12" x14ac:dyDescent="0.25">
      <c r="A14921">
        <v>1007487</v>
      </c>
      <c r="B14921" t="s">
        <v>117</v>
      </c>
      <c r="C14921">
        <v>11057402</v>
      </c>
      <c r="D14921">
        <v>180</v>
      </c>
      <c r="E14921">
        <v>62</v>
      </c>
      <c r="F14921" t="s">
        <v>25</v>
      </c>
      <c r="G14921">
        <f>H14921*IFERROR(INDEX('Información SKU'!$H$1:$H$54,MATCH(E14921,'Información SKU'!$A$1:$A$54,0),1),15)</f>
        <v>2400</v>
      </c>
      <c r="H14921">
        <v>300</v>
      </c>
      <c r="I14921" s="12">
        <f>H14921/IFERROR(INDEX('Información SKU'!$K$1:$K$54,MATCH(E14921,'Información SKU'!$A$1:$A$54,0),1),40)</f>
        <v>6</v>
      </c>
      <c r="J14921" s="3">
        <v>43504</v>
      </c>
      <c r="K14921" s="12" t="s">
        <v>220</v>
      </c>
      <c r="L14921">
        <v>2</v>
      </c>
    </row>
    <row r="14922" spans="1:12" x14ac:dyDescent="0.25">
      <c r="A14922">
        <v>1007487</v>
      </c>
      <c r="B14922" t="s">
        <v>117</v>
      </c>
      <c r="C14922">
        <v>11057402</v>
      </c>
      <c r="D14922">
        <v>170</v>
      </c>
      <c r="E14922">
        <v>42</v>
      </c>
      <c r="F14922" t="s">
        <v>15</v>
      </c>
      <c r="G14922">
        <f>H14922*IFERROR(INDEX('Información SKU'!$H$1:$H$54,MATCH(E14922,'Información SKU'!$A$1:$A$54,0),1),15)</f>
        <v>552</v>
      </c>
      <c r="H14922">
        <v>46</v>
      </c>
      <c r="I14922" s="12">
        <f>H14922/IFERROR(INDEX('Información SKU'!$K$1:$K$54,MATCH(E14922,'Información SKU'!$A$1:$A$54,0),1),40)</f>
        <v>0.92</v>
      </c>
      <c r="J14922" s="3">
        <v>43504</v>
      </c>
      <c r="K14922" s="12" t="s">
        <v>219</v>
      </c>
      <c r="L14922">
        <v>1</v>
      </c>
    </row>
    <row r="14923" spans="1:12" x14ac:dyDescent="0.25">
      <c r="A14923">
        <v>1007487</v>
      </c>
      <c r="B14923" t="s">
        <v>117</v>
      </c>
      <c r="C14923">
        <v>11057402</v>
      </c>
      <c r="D14923">
        <v>150</v>
      </c>
      <c r="E14923">
        <v>480</v>
      </c>
      <c r="F14923" t="s">
        <v>77</v>
      </c>
      <c r="G14923">
        <f>H14923*IFERROR(INDEX('Información SKU'!$H$1:$H$54,MATCH(E14923,'Información SKU'!$A$1:$A$54,0),1),15)</f>
        <v>496</v>
      </c>
      <c r="H14923">
        <v>62</v>
      </c>
      <c r="I14923" s="12">
        <f>H14923/IFERROR(INDEX('Información SKU'!$K$1:$K$54,MATCH(E14923,'Información SKU'!$A$1:$A$54,0),1),40)</f>
        <v>0.79487179487179482</v>
      </c>
      <c r="J14923" s="3">
        <v>43504</v>
      </c>
      <c r="K14923" s="12" t="s">
        <v>223</v>
      </c>
      <c r="L14923">
        <v>3</v>
      </c>
    </row>
    <row r="14924" spans="1:12" x14ac:dyDescent="0.25">
      <c r="A14924">
        <v>1007487</v>
      </c>
      <c r="B14924" t="s">
        <v>117</v>
      </c>
      <c r="C14924">
        <v>11057402</v>
      </c>
      <c r="D14924">
        <v>140</v>
      </c>
      <c r="E14924">
        <v>521</v>
      </c>
      <c r="F14924" t="s">
        <v>28</v>
      </c>
      <c r="G14924">
        <f>H14924*IFERROR(INDEX('Información SKU'!$H$1:$H$54,MATCH(E14924,'Información SKU'!$A$1:$A$54,0),1),15)</f>
        <v>832</v>
      </c>
      <c r="H14924">
        <v>104</v>
      </c>
      <c r="I14924" s="12">
        <f>H14924/IFERROR(INDEX('Información SKU'!$K$1:$K$54,MATCH(E14924,'Información SKU'!$A$1:$A$54,0),1),40)</f>
        <v>1.7333333333333334</v>
      </c>
      <c r="J14924" s="3">
        <v>43504</v>
      </c>
      <c r="K14924" s="12" t="s">
        <v>218</v>
      </c>
      <c r="L14924">
        <v>1</v>
      </c>
    </row>
    <row r="14925" spans="1:12" x14ac:dyDescent="0.25">
      <c r="A14925">
        <v>1007487</v>
      </c>
      <c r="B14925" t="s">
        <v>117</v>
      </c>
      <c r="C14925">
        <v>11057402</v>
      </c>
      <c r="D14925">
        <v>130</v>
      </c>
      <c r="E14925">
        <v>527</v>
      </c>
      <c r="F14925" t="s">
        <v>80</v>
      </c>
      <c r="G14925">
        <f>H14925*IFERROR(INDEX('Información SKU'!$H$1:$H$54,MATCH(E14925,'Información SKU'!$A$1:$A$54,0),1),15)</f>
        <v>780</v>
      </c>
      <c r="H14925">
        <v>52</v>
      </c>
      <c r="I14925" s="12">
        <f>H14925/IFERROR(INDEX('Información SKU'!$K$1:$K$54,MATCH(E14925,'Información SKU'!$A$1:$A$54,0),1),40)</f>
        <v>0.8666666666666667</v>
      </c>
      <c r="J14925" s="3">
        <v>43504</v>
      </c>
      <c r="K14925" s="12" t="s">
        <v>222</v>
      </c>
      <c r="L14925">
        <v>3</v>
      </c>
    </row>
    <row r="14926" spans="1:12" x14ac:dyDescent="0.25">
      <c r="A14926">
        <v>1007487</v>
      </c>
      <c r="B14926" t="s">
        <v>117</v>
      </c>
      <c r="C14926">
        <v>11057402</v>
      </c>
      <c r="D14926">
        <v>90</v>
      </c>
      <c r="E14926">
        <v>2384</v>
      </c>
      <c r="F14926" t="s">
        <v>10</v>
      </c>
      <c r="G14926">
        <f>H14926*IFERROR(INDEX('Información SKU'!$H$1:$H$54,MATCH(E14926,'Información SKU'!$A$1:$A$54,0),1),15)</f>
        <v>540</v>
      </c>
      <c r="H14926">
        <v>90</v>
      </c>
      <c r="I14926" s="12">
        <f>H14926/IFERROR(INDEX('Información SKU'!$K$1:$K$54,MATCH(E14926,'Información SKU'!$A$1:$A$54,0),1),40)</f>
        <v>0.9375</v>
      </c>
      <c r="J14926" s="3">
        <v>43504</v>
      </c>
      <c r="K14926" s="12" t="s">
        <v>223</v>
      </c>
      <c r="L14926">
        <v>3</v>
      </c>
    </row>
    <row r="14927" spans="1:12" x14ac:dyDescent="0.25">
      <c r="A14927">
        <v>1007487</v>
      </c>
      <c r="B14927" t="s">
        <v>117</v>
      </c>
      <c r="C14927">
        <v>11057402</v>
      </c>
      <c r="D14927">
        <v>10</v>
      </c>
      <c r="E14927">
        <v>5235</v>
      </c>
      <c r="F14927" t="s">
        <v>90</v>
      </c>
      <c r="G14927">
        <f>H14927*IFERROR(INDEX('Información SKU'!$H$1:$H$54,MATCH(E14927,'Información SKU'!$A$1:$A$54,0),1),15)</f>
        <v>1104</v>
      </c>
      <c r="H14927">
        <v>92</v>
      </c>
      <c r="I14927" s="12">
        <f>H14927/IFERROR(INDEX('Información SKU'!$K$1:$K$54,MATCH(E14927,'Información SKU'!$A$1:$A$54,0),1),40)</f>
        <v>1.7037037037037037</v>
      </c>
      <c r="J14927" s="3">
        <v>43504</v>
      </c>
      <c r="K14927" s="12" t="s">
        <v>223</v>
      </c>
      <c r="L14927">
        <v>3</v>
      </c>
    </row>
    <row r="14928" spans="1:12" x14ac:dyDescent="0.25">
      <c r="A14928">
        <v>1001049</v>
      </c>
      <c r="B14928" t="s">
        <v>122</v>
      </c>
      <c r="C14928">
        <v>11057431</v>
      </c>
      <c r="D14928">
        <v>10</v>
      </c>
      <c r="E14928">
        <v>61</v>
      </c>
      <c r="F14928" t="s">
        <v>20</v>
      </c>
      <c r="G14928">
        <f>H14928*IFERROR(INDEX('Información SKU'!$H$1:$H$54,MATCH(E14928,'Información SKU'!$A$1:$A$54,0),1),15)</f>
        <v>2115</v>
      </c>
      <c r="H14928">
        <v>141</v>
      </c>
      <c r="I14928" s="12">
        <f>H14928/IFERROR(INDEX('Información SKU'!$K$1:$K$54,MATCH(E14928,'Información SKU'!$A$1:$A$54,0),1),40)</f>
        <v>2.35</v>
      </c>
      <c r="J14928" s="3">
        <v>43504</v>
      </c>
      <c r="K14928" s="12" t="s">
        <v>220</v>
      </c>
      <c r="L14928">
        <v>2</v>
      </c>
    </row>
    <row r="14929" spans="1:12" x14ac:dyDescent="0.25">
      <c r="A14929">
        <v>1001049</v>
      </c>
      <c r="B14929" t="s">
        <v>122</v>
      </c>
      <c r="C14929">
        <v>11057433</v>
      </c>
      <c r="D14929">
        <v>10</v>
      </c>
      <c r="E14929">
        <v>61</v>
      </c>
      <c r="F14929" t="s">
        <v>20</v>
      </c>
      <c r="G14929">
        <f>H14929*IFERROR(INDEX('Información SKU'!$H$1:$H$54,MATCH(E14929,'Información SKU'!$A$1:$A$54,0),1),15)</f>
        <v>675</v>
      </c>
      <c r="H14929">
        <v>45</v>
      </c>
      <c r="I14929" s="12">
        <f>H14929/IFERROR(INDEX('Información SKU'!$K$1:$K$54,MATCH(E14929,'Información SKU'!$A$1:$A$54,0),1),40)</f>
        <v>0.75</v>
      </c>
      <c r="J14929" s="3">
        <v>43504</v>
      </c>
      <c r="K14929" s="12" t="s">
        <v>223</v>
      </c>
      <c r="L14929">
        <v>3</v>
      </c>
    </row>
    <row r="14930" spans="1:12" x14ac:dyDescent="0.25">
      <c r="A14930">
        <v>1003255</v>
      </c>
      <c r="B14930" t="s">
        <v>121</v>
      </c>
      <c r="C14930">
        <v>11057521</v>
      </c>
      <c r="D14930">
        <v>210</v>
      </c>
      <c r="E14930">
        <v>509</v>
      </c>
      <c r="F14930" t="s">
        <v>0</v>
      </c>
      <c r="G14930">
        <f>H14930*IFERROR(INDEX('Información SKU'!$H$1:$H$54,MATCH(E14930,'Información SKU'!$A$1:$A$54,0),1),15)</f>
        <v>78</v>
      </c>
      <c r="H14930">
        <v>13</v>
      </c>
      <c r="I14930" s="12">
        <f>H14930/IFERROR(INDEX('Información SKU'!$K$1:$K$54,MATCH(E14930,'Información SKU'!$A$1:$A$54,0),1),40)</f>
        <v>0.16250000000000001</v>
      </c>
      <c r="J14930" s="3">
        <v>43504</v>
      </c>
      <c r="K14930" s="12" t="s">
        <v>219</v>
      </c>
      <c r="L14930">
        <v>1</v>
      </c>
    </row>
    <row r="14931" spans="1:12" x14ac:dyDescent="0.25">
      <c r="A14931">
        <v>1003255</v>
      </c>
      <c r="B14931" t="s">
        <v>121</v>
      </c>
      <c r="C14931">
        <v>11057521</v>
      </c>
      <c r="D14931">
        <v>200</v>
      </c>
      <c r="E14931">
        <v>511</v>
      </c>
      <c r="F14931" t="s">
        <v>29</v>
      </c>
      <c r="G14931">
        <f>H14931*IFERROR(INDEX('Información SKU'!$H$1:$H$54,MATCH(E14931,'Información SKU'!$A$1:$A$54,0),1),15)</f>
        <v>48</v>
      </c>
      <c r="H14931">
        <v>6</v>
      </c>
      <c r="I14931" s="12">
        <f>H14931/IFERROR(INDEX('Información SKU'!$K$1:$K$54,MATCH(E14931,'Información SKU'!$A$1:$A$54,0),1),40)</f>
        <v>0.1</v>
      </c>
      <c r="J14931" s="3">
        <v>43504</v>
      </c>
      <c r="K14931" s="12" t="s">
        <v>223</v>
      </c>
      <c r="L14931">
        <v>3</v>
      </c>
    </row>
    <row r="14932" spans="1:12" x14ac:dyDescent="0.25">
      <c r="A14932">
        <v>1003255</v>
      </c>
      <c r="B14932" t="s">
        <v>121</v>
      </c>
      <c r="C14932">
        <v>11057521</v>
      </c>
      <c r="D14932">
        <v>190</v>
      </c>
      <c r="E14932">
        <v>62</v>
      </c>
      <c r="F14932" t="s">
        <v>25</v>
      </c>
      <c r="G14932">
        <f>H14932*IFERROR(INDEX('Información SKU'!$H$1:$H$54,MATCH(E14932,'Información SKU'!$A$1:$A$54,0),1),15)</f>
        <v>1048</v>
      </c>
      <c r="H14932">
        <v>131</v>
      </c>
      <c r="I14932" s="12">
        <f>H14932/IFERROR(INDEX('Información SKU'!$K$1:$K$54,MATCH(E14932,'Información SKU'!$A$1:$A$54,0),1),40)</f>
        <v>2.62</v>
      </c>
      <c r="J14932" s="3">
        <v>43504</v>
      </c>
      <c r="K14932" s="12" t="s">
        <v>220</v>
      </c>
      <c r="L14932">
        <v>2</v>
      </c>
    </row>
    <row r="14933" spans="1:12" x14ac:dyDescent="0.25">
      <c r="A14933">
        <v>1003255</v>
      </c>
      <c r="B14933" t="s">
        <v>121</v>
      </c>
      <c r="C14933">
        <v>11057521</v>
      </c>
      <c r="D14933">
        <v>180</v>
      </c>
      <c r="E14933">
        <v>61</v>
      </c>
      <c r="F14933" t="s">
        <v>20</v>
      </c>
      <c r="G14933">
        <f>H14933*IFERROR(INDEX('Información SKU'!$H$1:$H$54,MATCH(E14933,'Información SKU'!$A$1:$A$54,0),1),15)</f>
        <v>7770</v>
      </c>
      <c r="H14933">
        <v>518</v>
      </c>
      <c r="I14933" s="12">
        <f>H14933/IFERROR(INDEX('Información SKU'!$K$1:$K$54,MATCH(E14933,'Información SKU'!$A$1:$A$54,0),1),40)</f>
        <v>8.6333333333333329</v>
      </c>
      <c r="J14933" s="3">
        <v>43504</v>
      </c>
      <c r="K14933" s="12" t="s">
        <v>218</v>
      </c>
      <c r="L14933">
        <v>1</v>
      </c>
    </row>
    <row r="14934" spans="1:12" x14ac:dyDescent="0.25">
      <c r="A14934">
        <v>1003255</v>
      </c>
      <c r="B14934" t="s">
        <v>121</v>
      </c>
      <c r="C14934">
        <v>11057521</v>
      </c>
      <c r="D14934">
        <v>170</v>
      </c>
      <c r="E14934">
        <v>205</v>
      </c>
      <c r="F14934" t="s">
        <v>35</v>
      </c>
      <c r="G14934">
        <f>H14934*IFERROR(INDEX('Información SKU'!$H$1:$H$54,MATCH(E14934,'Información SKU'!$A$1:$A$54,0),1),15)</f>
        <v>224</v>
      </c>
      <c r="H14934">
        <v>28</v>
      </c>
      <c r="I14934" s="12">
        <f>H14934/IFERROR(INDEX('Información SKU'!$K$1:$K$54,MATCH(E14934,'Información SKU'!$A$1:$A$54,0),1),40)</f>
        <v>0.66666666666666663</v>
      </c>
      <c r="J14934" s="3">
        <v>43504</v>
      </c>
      <c r="K14934" s="12" t="s">
        <v>221</v>
      </c>
      <c r="L14934">
        <v>2</v>
      </c>
    </row>
    <row r="14935" spans="1:12" x14ac:dyDescent="0.25">
      <c r="A14935">
        <v>1003255</v>
      </c>
      <c r="B14935" t="s">
        <v>121</v>
      </c>
      <c r="C14935">
        <v>11057521</v>
      </c>
      <c r="D14935">
        <v>130</v>
      </c>
      <c r="E14935">
        <v>1199</v>
      </c>
      <c r="F14935" t="s">
        <v>26</v>
      </c>
      <c r="G14935">
        <f>H14935*IFERROR(INDEX('Información SKU'!$H$1:$H$54,MATCH(E14935,'Información SKU'!$A$1:$A$54,0),1),15)</f>
        <v>120</v>
      </c>
      <c r="H14935">
        <v>10</v>
      </c>
      <c r="I14935" s="12">
        <f>H14935/IFERROR(INDEX('Información SKU'!$K$1:$K$54,MATCH(E14935,'Información SKU'!$A$1:$A$54,0),1),40)</f>
        <v>0.16666666666666666</v>
      </c>
      <c r="J14935" s="3">
        <v>43504</v>
      </c>
      <c r="K14935" s="12" t="s">
        <v>218</v>
      </c>
      <c r="L14935">
        <v>1</v>
      </c>
    </row>
    <row r="14936" spans="1:12" x14ac:dyDescent="0.25">
      <c r="A14936">
        <v>1003255</v>
      </c>
      <c r="B14936" t="s">
        <v>121</v>
      </c>
      <c r="C14936">
        <v>11057521</v>
      </c>
      <c r="D14936">
        <v>110</v>
      </c>
      <c r="E14936">
        <v>1200</v>
      </c>
      <c r="F14936" t="s">
        <v>17</v>
      </c>
      <c r="G14936">
        <f>H14936*IFERROR(INDEX('Información SKU'!$H$1:$H$54,MATCH(E14936,'Información SKU'!$A$1:$A$54,0),1),15)</f>
        <v>66</v>
      </c>
      <c r="H14936">
        <v>11</v>
      </c>
      <c r="I14936" s="12">
        <f>H14936/IFERROR(INDEX('Información SKU'!$K$1:$K$54,MATCH(E14936,'Información SKU'!$A$1:$A$54,0),1),40)</f>
        <v>0.26190476190476192</v>
      </c>
      <c r="J14936" s="3">
        <v>43504</v>
      </c>
      <c r="K14936" s="12" t="s">
        <v>222</v>
      </c>
      <c r="L14936">
        <v>3</v>
      </c>
    </row>
    <row r="14937" spans="1:12" x14ac:dyDescent="0.25">
      <c r="A14937">
        <v>1003255</v>
      </c>
      <c r="B14937" t="s">
        <v>121</v>
      </c>
      <c r="C14937">
        <v>11057521</v>
      </c>
      <c r="D14937">
        <v>50</v>
      </c>
      <c r="E14937">
        <v>5233</v>
      </c>
      <c r="F14937" t="s">
        <v>91</v>
      </c>
      <c r="G14937">
        <f>H14937*IFERROR(INDEX('Información SKU'!$H$1:$H$54,MATCH(E14937,'Información SKU'!$A$1:$A$54,0),1),15)</f>
        <v>84</v>
      </c>
      <c r="H14937">
        <v>7</v>
      </c>
      <c r="I14937" s="12">
        <f>H14937/IFERROR(INDEX('Información SKU'!$K$1:$K$54,MATCH(E14937,'Información SKU'!$A$1:$A$54,0),1),40)</f>
        <v>0.12962962962962962</v>
      </c>
      <c r="J14937" s="3">
        <v>43504</v>
      </c>
      <c r="K14937" s="12" t="s">
        <v>223</v>
      </c>
      <c r="L14937">
        <v>3</v>
      </c>
    </row>
    <row r="14938" spans="1:12" x14ac:dyDescent="0.25">
      <c r="A14938">
        <v>1003255</v>
      </c>
      <c r="B14938" t="s">
        <v>121</v>
      </c>
      <c r="C14938">
        <v>11057521</v>
      </c>
      <c r="D14938">
        <v>40</v>
      </c>
      <c r="E14938">
        <v>480</v>
      </c>
      <c r="F14938" t="s">
        <v>77</v>
      </c>
      <c r="G14938">
        <f>H14938*IFERROR(INDEX('Información SKU'!$H$1:$H$54,MATCH(E14938,'Información SKU'!$A$1:$A$54,0),1),15)</f>
        <v>48</v>
      </c>
      <c r="H14938">
        <v>6</v>
      </c>
      <c r="I14938" s="12">
        <f>H14938/IFERROR(INDEX('Información SKU'!$K$1:$K$54,MATCH(E14938,'Información SKU'!$A$1:$A$54,0),1),40)</f>
        <v>7.6923076923076927E-2</v>
      </c>
      <c r="J14938" s="3">
        <v>43504</v>
      </c>
      <c r="K14938" s="12" t="s">
        <v>219</v>
      </c>
      <c r="L14938">
        <v>1</v>
      </c>
    </row>
    <row r="14939" spans="1:12" x14ac:dyDescent="0.25">
      <c r="A14939">
        <v>1003255</v>
      </c>
      <c r="B14939" t="s">
        <v>121</v>
      </c>
      <c r="C14939">
        <v>11057521</v>
      </c>
      <c r="D14939">
        <v>20</v>
      </c>
      <c r="E14939">
        <v>320</v>
      </c>
      <c r="F14939" t="s">
        <v>31</v>
      </c>
      <c r="G14939">
        <f>H14939*IFERROR(INDEX('Información SKU'!$H$1:$H$54,MATCH(E14939,'Información SKU'!$A$1:$A$54,0),1),15)</f>
        <v>90</v>
      </c>
      <c r="H14939">
        <v>6</v>
      </c>
      <c r="I14939" s="12">
        <f>H14939/IFERROR(INDEX('Información SKU'!$K$1:$K$54,MATCH(E14939,'Información SKU'!$A$1:$A$54,0),1),40)</f>
        <v>7.6923076923076927E-2</v>
      </c>
      <c r="J14939" s="3">
        <v>43504</v>
      </c>
      <c r="K14939" s="12" t="s">
        <v>222</v>
      </c>
      <c r="L14939">
        <v>3</v>
      </c>
    </row>
    <row r="14940" spans="1:12" x14ac:dyDescent="0.25">
      <c r="A14940">
        <v>1003255</v>
      </c>
      <c r="B14940" t="s">
        <v>121</v>
      </c>
      <c r="C14940">
        <v>11057521</v>
      </c>
      <c r="D14940">
        <v>10</v>
      </c>
      <c r="E14940">
        <v>5273</v>
      </c>
      <c r="F14940" t="s">
        <v>82</v>
      </c>
      <c r="G14940">
        <f>H14940*IFERROR(INDEX('Información SKU'!$H$1:$H$54,MATCH(E14940,'Información SKU'!$A$1:$A$54,0),1),15)</f>
        <v>954</v>
      </c>
      <c r="H14940">
        <v>159</v>
      </c>
      <c r="I14940" s="12">
        <f>H14940/IFERROR(INDEX('Información SKU'!$K$1:$K$54,MATCH(E14940,'Información SKU'!$A$1:$A$54,0),1),40)</f>
        <v>2.2714285714285714</v>
      </c>
      <c r="J14940" s="3">
        <v>43504</v>
      </c>
      <c r="K14940" s="12" t="s">
        <v>221</v>
      </c>
      <c r="L14940">
        <v>2</v>
      </c>
    </row>
    <row r="14941" spans="1:12" x14ac:dyDescent="0.25">
      <c r="A14941">
        <v>1003199</v>
      </c>
      <c r="B14941" t="s">
        <v>120</v>
      </c>
      <c r="C14941">
        <v>11057527</v>
      </c>
      <c r="D14941">
        <v>190</v>
      </c>
      <c r="E14941">
        <v>1199</v>
      </c>
      <c r="F14941" t="s">
        <v>26</v>
      </c>
      <c r="G14941">
        <f>H14941*IFERROR(INDEX('Información SKU'!$H$1:$H$54,MATCH(E14941,'Información SKU'!$A$1:$A$54,0),1),15)</f>
        <v>744</v>
      </c>
      <c r="H14941">
        <v>62</v>
      </c>
      <c r="I14941" s="12">
        <f>H14941/IFERROR(INDEX('Información SKU'!$K$1:$K$54,MATCH(E14941,'Información SKU'!$A$1:$A$54,0),1),40)</f>
        <v>1.0333333333333334</v>
      </c>
      <c r="J14941" s="3">
        <v>43504</v>
      </c>
      <c r="K14941" s="12" t="s">
        <v>221</v>
      </c>
      <c r="L14941">
        <v>2</v>
      </c>
    </row>
    <row r="14942" spans="1:12" x14ac:dyDescent="0.25">
      <c r="A14942">
        <v>1003199</v>
      </c>
      <c r="B14942" t="s">
        <v>120</v>
      </c>
      <c r="C14942">
        <v>11057527</v>
      </c>
      <c r="D14942">
        <v>300</v>
      </c>
      <c r="E14942">
        <v>42</v>
      </c>
      <c r="F14942" t="s">
        <v>15</v>
      </c>
      <c r="G14942">
        <f>H14942*IFERROR(INDEX('Información SKU'!$H$1:$H$54,MATCH(E14942,'Información SKU'!$A$1:$A$54,0),1),15)</f>
        <v>216</v>
      </c>
      <c r="H14942">
        <v>18</v>
      </c>
      <c r="I14942" s="12">
        <f>H14942/IFERROR(INDEX('Información SKU'!$K$1:$K$54,MATCH(E14942,'Información SKU'!$A$1:$A$54,0),1),40)</f>
        <v>0.36</v>
      </c>
      <c r="J14942" s="3">
        <v>43504</v>
      </c>
      <c r="K14942" s="12" t="s">
        <v>221</v>
      </c>
      <c r="L14942">
        <v>2</v>
      </c>
    </row>
    <row r="14943" spans="1:12" x14ac:dyDescent="0.25">
      <c r="A14943">
        <v>1003199</v>
      </c>
      <c r="B14943" t="s">
        <v>120</v>
      </c>
      <c r="C14943">
        <v>11057527</v>
      </c>
      <c r="D14943">
        <v>310</v>
      </c>
      <c r="E14943">
        <v>223</v>
      </c>
      <c r="F14943" t="s">
        <v>74</v>
      </c>
      <c r="G14943">
        <f>H14943*IFERROR(INDEX('Información SKU'!$H$1:$H$54,MATCH(E14943,'Información SKU'!$A$1:$A$54,0),1),15)</f>
        <v>876</v>
      </c>
      <c r="H14943">
        <v>146</v>
      </c>
      <c r="I14943" s="12">
        <f>H14943/IFERROR(INDEX('Información SKU'!$K$1:$K$54,MATCH(E14943,'Información SKU'!$A$1:$A$54,0),1),40)</f>
        <v>3.4761904761904763</v>
      </c>
      <c r="J14943" s="3">
        <v>43504</v>
      </c>
      <c r="K14943" s="12" t="s">
        <v>220</v>
      </c>
      <c r="L14943">
        <v>2</v>
      </c>
    </row>
    <row r="14944" spans="1:12" x14ac:dyDescent="0.25">
      <c r="A14944">
        <v>1003199</v>
      </c>
      <c r="B14944" t="s">
        <v>120</v>
      </c>
      <c r="C14944">
        <v>11057527</v>
      </c>
      <c r="D14944">
        <v>320</v>
      </c>
      <c r="E14944">
        <v>509</v>
      </c>
      <c r="F14944" t="s">
        <v>0</v>
      </c>
      <c r="G14944">
        <f>H14944*IFERROR(INDEX('Información SKU'!$H$1:$H$54,MATCH(E14944,'Información SKU'!$A$1:$A$54,0),1),15)</f>
        <v>1080</v>
      </c>
      <c r="H14944">
        <v>180</v>
      </c>
      <c r="I14944" s="12">
        <f>H14944/IFERROR(INDEX('Información SKU'!$K$1:$K$54,MATCH(E14944,'Información SKU'!$A$1:$A$54,0),1),40)</f>
        <v>2.25</v>
      </c>
      <c r="J14944" s="3">
        <v>43504</v>
      </c>
      <c r="K14944" s="12" t="s">
        <v>220</v>
      </c>
      <c r="L14944">
        <v>2</v>
      </c>
    </row>
    <row r="14945" spans="1:12" x14ac:dyDescent="0.25">
      <c r="A14945">
        <v>1003199</v>
      </c>
      <c r="B14945" t="s">
        <v>120</v>
      </c>
      <c r="C14945">
        <v>11057527</v>
      </c>
      <c r="D14945">
        <v>160</v>
      </c>
      <c r="E14945">
        <v>1200</v>
      </c>
      <c r="F14945" t="s">
        <v>17</v>
      </c>
      <c r="G14945">
        <f>H14945*IFERROR(INDEX('Información SKU'!$H$1:$H$54,MATCH(E14945,'Información SKU'!$A$1:$A$54,0),1),15)</f>
        <v>108</v>
      </c>
      <c r="H14945">
        <v>18</v>
      </c>
      <c r="I14945" s="12">
        <f>H14945/IFERROR(INDEX('Información SKU'!$K$1:$K$54,MATCH(E14945,'Información SKU'!$A$1:$A$54,0),1),40)</f>
        <v>0.42857142857142855</v>
      </c>
      <c r="J14945" s="3">
        <v>43504</v>
      </c>
      <c r="K14945" s="12" t="s">
        <v>223</v>
      </c>
      <c r="L14945">
        <v>3</v>
      </c>
    </row>
    <row r="14946" spans="1:12" x14ac:dyDescent="0.25">
      <c r="A14946">
        <v>1003199</v>
      </c>
      <c r="B14946" t="s">
        <v>120</v>
      </c>
      <c r="C14946">
        <v>11057527</v>
      </c>
      <c r="D14946">
        <v>110</v>
      </c>
      <c r="E14946">
        <v>5235</v>
      </c>
      <c r="F14946" t="s">
        <v>90</v>
      </c>
      <c r="G14946">
        <f>H14946*IFERROR(INDEX('Información SKU'!$H$1:$H$54,MATCH(E14946,'Información SKU'!$A$1:$A$54,0),1),15)</f>
        <v>672</v>
      </c>
      <c r="H14946">
        <v>56</v>
      </c>
      <c r="I14946" s="12">
        <f>H14946/IFERROR(INDEX('Información SKU'!$K$1:$K$54,MATCH(E14946,'Información SKU'!$A$1:$A$54,0),1),40)</f>
        <v>1.037037037037037</v>
      </c>
      <c r="J14946" s="3">
        <v>43504</v>
      </c>
      <c r="K14946" s="12" t="s">
        <v>220</v>
      </c>
      <c r="L14946">
        <v>2</v>
      </c>
    </row>
    <row r="14947" spans="1:12" x14ac:dyDescent="0.25">
      <c r="A14947">
        <v>1003199</v>
      </c>
      <c r="B14947" t="s">
        <v>120</v>
      </c>
      <c r="C14947">
        <v>11057527</v>
      </c>
      <c r="D14947">
        <v>100</v>
      </c>
      <c r="E14947">
        <v>5233</v>
      </c>
      <c r="F14947" t="s">
        <v>91</v>
      </c>
      <c r="G14947">
        <f>H14947*IFERROR(INDEX('Información SKU'!$H$1:$H$54,MATCH(E14947,'Información SKU'!$A$1:$A$54,0),1),15)</f>
        <v>552</v>
      </c>
      <c r="H14947">
        <v>46</v>
      </c>
      <c r="I14947" s="12">
        <f>H14947/IFERROR(INDEX('Información SKU'!$K$1:$K$54,MATCH(E14947,'Información SKU'!$A$1:$A$54,0),1),40)</f>
        <v>0.85185185185185186</v>
      </c>
      <c r="J14947" s="3">
        <v>43504</v>
      </c>
      <c r="K14947" s="12" t="s">
        <v>223</v>
      </c>
      <c r="L14947">
        <v>3</v>
      </c>
    </row>
    <row r="14948" spans="1:12" x14ac:dyDescent="0.25">
      <c r="A14948">
        <v>1003199</v>
      </c>
      <c r="B14948" t="s">
        <v>120</v>
      </c>
      <c r="C14948">
        <v>11057527</v>
      </c>
      <c r="D14948">
        <v>90</v>
      </c>
      <c r="E14948">
        <v>480</v>
      </c>
      <c r="F14948" t="s">
        <v>77</v>
      </c>
      <c r="G14948">
        <f>H14948*IFERROR(INDEX('Información SKU'!$H$1:$H$54,MATCH(E14948,'Información SKU'!$A$1:$A$54,0),1),15)</f>
        <v>264</v>
      </c>
      <c r="H14948">
        <v>33</v>
      </c>
      <c r="I14948" s="12">
        <f>H14948/IFERROR(INDEX('Información SKU'!$K$1:$K$54,MATCH(E14948,'Información SKU'!$A$1:$A$54,0),1),40)</f>
        <v>0.42307692307692307</v>
      </c>
      <c r="J14948" s="3">
        <v>43504</v>
      </c>
      <c r="K14948" s="12" t="s">
        <v>218</v>
      </c>
      <c r="L14948">
        <v>1</v>
      </c>
    </row>
    <row r="14949" spans="1:12" x14ac:dyDescent="0.25">
      <c r="A14949">
        <v>1003199</v>
      </c>
      <c r="B14949" t="s">
        <v>120</v>
      </c>
      <c r="C14949">
        <v>11057527</v>
      </c>
      <c r="D14949">
        <v>80</v>
      </c>
      <c r="E14949">
        <v>460</v>
      </c>
      <c r="F14949" t="s">
        <v>38</v>
      </c>
      <c r="G14949">
        <f>H14949*IFERROR(INDEX('Información SKU'!$H$1:$H$54,MATCH(E14949,'Información SKU'!$A$1:$A$54,0),1),15)</f>
        <v>750</v>
      </c>
      <c r="H14949">
        <v>50</v>
      </c>
      <c r="I14949" s="12">
        <f>H14949/IFERROR(INDEX('Información SKU'!$K$1:$K$54,MATCH(E14949,'Información SKU'!$A$1:$A$54,0),1),40)</f>
        <v>0.64102564102564108</v>
      </c>
      <c r="J14949" s="3">
        <v>43504</v>
      </c>
      <c r="K14949" s="12" t="s">
        <v>218</v>
      </c>
      <c r="L14949">
        <v>1</v>
      </c>
    </row>
    <row r="14950" spans="1:12" x14ac:dyDescent="0.25">
      <c r="A14950">
        <v>1003199</v>
      </c>
      <c r="B14950" t="s">
        <v>120</v>
      </c>
      <c r="C14950">
        <v>11057527</v>
      </c>
      <c r="D14950">
        <v>50</v>
      </c>
      <c r="E14950">
        <v>420</v>
      </c>
      <c r="F14950" t="s">
        <v>11</v>
      </c>
      <c r="G14950">
        <f>H14950*IFERROR(INDEX('Información SKU'!$H$1:$H$54,MATCH(E14950,'Información SKU'!$A$1:$A$54,0),1),15)</f>
        <v>270</v>
      </c>
      <c r="H14950">
        <v>18</v>
      </c>
      <c r="I14950" s="12">
        <f>H14950/IFERROR(INDEX('Información SKU'!$K$1:$K$54,MATCH(E14950,'Información SKU'!$A$1:$A$54,0),1),40)</f>
        <v>0.23076923076923078</v>
      </c>
      <c r="J14950" s="3">
        <v>43504</v>
      </c>
      <c r="K14950" s="12" t="s">
        <v>221</v>
      </c>
      <c r="L14950">
        <v>2</v>
      </c>
    </row>
    <row r="14951" spans="1:12" x14ac:dyDescent="0.25">
      <c r="A14951">
        <v>1003199</v>
      </c>
      <c r="B14951" t="s">
        <v>120</v>
      </c>
      <c r="C14951">
        <v>11057527</v>
      </c>
      <c r="D14951">
        <v>40</v>
      </c>
      <c r="E14951">
        <v>320</v>
      </c>
      <c r="F14951" t="s">
        <v>31</v>
      </c>
      <c r="G14951">
        <f>H14951*IFERROR(INDEX('Información SKU'!$H$1:$H$54,MATCH(E14951,'Información SKU'!$A$1:$A$54,0),1),15)</f>
        <v>195</v>
      </c>
      <c r="H14951">
        <v>13</v>
      </c>
      <c r="I14951" s="12">
        <f>H14951/IFERROR(INDEX('Información SKU'!$K$1:$K$54,MATCH(E14951,'Información SKU'!$A$1:$A$54,0),1),40)</f>
        <v>0.16666666666666666</v>
      </c>
      <c r="J14951" s="3">
        <v>43504</v>
      </c>
      <c r="K14951" s="12" t="s">
        <v>219</v>
      </c>
      <c r="L14951">
        <v>1</v>
      </c>
    </row>
    <row r="14952" spans="1:12" x14ac:dyDescent="0.25">
      <c r="A14952">
        <v>1003199</v>
      </c>
      <c r="B14952" t="s">
        <v>120</v>
      </c>
      <c r="C14952">
        <v>11057527</v>
      </c>
      <c r="D14952">
        <v>10</v>
      </c>
      <c r="E14952">
        <v>5273</v>
      </c>
      <c r="F14952" t="s">
        <v>82</v>
      </c>
      <c r="G14952">
        <f>H14952*IFERROR(INDEX('Información SKU'!$H$1:$H$54,MATCH(E14952,'Información SKU'!$A$1:$A$54,0),1),15)</f>
        <v>564</v>
      </c>
      <c r="H14952">
        <v>94</v>
      </c>
      <c r="I14952" s="12">
        <f>H14952/IFERROR(INDEX('Información SKU'!$K$1:$K$54,MATCH(E14952,'Información SKU'!$A$1:$A$54,0),1),40)</f>
        <v>1.3428571428571427</v>
      </c>
      <c r="J14952" s="3">
        <v>43504</v>
      </c>
      <c r="K14952" s="12" t="s">
        <v>223</v>
      </c>
      <c r="L14952">
        <v>3</v>
      </c>
    </row>
    <row r="14953" spans="1:12" x14ac:dyDescent="0.25">
      <c r="A14953">
        <v>1003199</v>
      </c>
      <c r="B14953" t="s">
        <v>120</v>
      </c>
      <c r="C14953">
        <v>11057528</v>
      </c>
      <c r="D14953">
        <v>50</v>
      </c>
      <c r="E14953">
        <v>61</v>
      </c>
      <c r="F14953" t="s">
        <v>20</v>
      </c>
      <c r="G14953">
        <f>H14953*IFERROR(INDEX('Información SKU'!$H$1:$H$54,MATCH(E14953,'Información SKU'!$A$1:$A$54,0),1),15)</f>
        <v>13440</v>
      </c>
      <c r="H14953">
        <v>896</v>
      </c>
      <c r="I14953" s="12">
        <f>H14953/IFERROR(INDEX('Información SKU'!$K$1:$K$54,MATCH(E14953,'Información SKU'!$A$1:$A$54,0),1),40)</f>
        <v>14.933333333333334</v>
      </c>
      <c r="J14953" s="3">
        <v>43504</v>
      </c>
      <c r="K14953" s="12" t="s">
        <v>223</v>
      </c>
      <c r="L14953">
        <v>3</v>
      </c>
    </row>
    <row r="14954" spans="1:12" x14ac:dyDescent="0.25">
      <c r="A14954">
        <v>1003199</v>
      </c>
      <c r="B14954" t="s">
        <v>120</v>
      </c>
      <c r="C14954">
        <v>11057530</v>
      </c>
      <c r="D14954">
        <v>10</v>
      </c>
      <c r="E14954">
        <v>205</v>
      </c>
      <c r="F14954" t="s">
        <v>35</v>
      </c>
      <c r="G14954">
        <f>H14954*IFERROR(INDEX('Información SKU'!$H$1:$H$54,MATCH(E14954,'Información SKU'!$A$1:$A$54,0),1),15)</f>
        <v>1272</v>
      </c>
      <c r="H14954">
        <v>159</v>
      </c>
      <c r="I14954" s="12">
        <f>H14954/IFERROR(INDEX('Información SKU'!$K$1:$K$54,MATCH(E14954,'Información SKU'!$A$1:$A$54,0),1),40)</f>
        <v>3.7857142857142856</v>
      </c>
      <c r="J14954" s="3">
        <v>43504</v>
      </c>
      <c r="K14954" s="12" t="s">
        <v>220</v>
      </c>
      <c r="L14954">
        <v>2</v>
      </c>
    </row>
    <row r="14955" spans="1:12" x14ac:dyDescent="0.25">
      <c r="A14955">
        <v>1003199</v>
      </c>
      <c r="B14955" t="s">
        <v>120</v>
      </c>
      <c r="C14955">
        <v>11057530</v>
      </c>
      <c r="D14955">
        <v>20</v>
      </c>
      <c r="E14955">
        <v>62</v>
      </c>
      <c r="F14955" t="s">
        <v>25</v>
      </c>
      <c r="G14955">
        <f>H14955*IFERROR(INDEX('Información SKU'!$H$1:$H$54,MATCH(E14955,'Información SKU'!$A$1:$A$54,0),1),15)</f>
        <v>2232</v>
      </c>
      <c r="H14955">
        <v>279</v>
      </c>
      <c r="I14955" s="12">
        <f>H14955/IFERROR(INDEX('Información SKU'!$K$1:$K$54,MATCH(E14955,'Información SKU'!$A$1:$A$54,0),1),40)</f>
        <v>5.58</v>
      </c>
      <c r="J14955" s="3">
        <v>43504</v>
      </c>
      <c r="K14955" s="12" t="s">
        <v>218</v>
      </c>
      <c r="L14955">
        <v>1</v>
      </c>
    </row>
    <row r="14956" spans="1:12" x14ac:dyDescent="0.25">
      <c r="A14956">
        <v>1003199</v>
      </c>
      <c r="B14956" t="s">
        <v>120</v>
      </c>
      <c r="C14956">
        <v>11057530</v>
      </c>
      <c r="D14956">
        <v>30</v>
      </c>
      <c r="E14956">
        <v>63</v>
      </c>
      <c r="F14956" t="s">
        <v>1</v>
      </c>
      <c r="G14956">
        <f>H14956*IFERROR(INDEX('Información SKU'!$H$1:$H$54,MATCH(E14956,'Información SKU'!$A$1:$A$54,0),1),15)</f>
        <v>2430</v>
      </c>
      <c r="H14956">
        <v>162</v>
      </c>
      <c r="I14956" s="12">
        <f>H14956/IFERROR(INDEX('Información SKU'!$K$1:$K$54,MATCH(E14956,'Información SKU'!$A$1:$A$54,0),1),40)</f>
        <v>3.8571428571428572</v>
      </c>
      <c r="J14956" s="3">
        <v>43504</v>
      </c>
      <c r="K14956" s="12" t="s">
        <v>223</v>
      </c>
      <c r="L14956">
        <v>3</v>
      </c>
    </row>
    <row r="14957" spans="1:12" x14ac:dyDescent="0.25">
      <c r="A14957">
        <v>1003199</v>
      </c>
      <c r="B14957" t="s">
        <v>120</v>
      </c>
      <c r="C14957">
        <v>11057530</v>
      </c>
      <c r="D14957">
        <v>40</v>
      </c>
      <c r="E14957">
        <v>511</v>
      </c>
      <c r="F14957" t="s">
        <v>29</v>
      </c>
      <c r="G14957">
        <f>H14957*IFERROR(INDEX('Información SKU'!$H$1:$H$54,MATCH(E14957,'Información SKU'!$A$1:$A$54,0),1),15)</f>
        <v>864</v>
      </c>
      <c r="H14957">
        <v>108</v>
      </c>
      <c r="I14957" s="12">
        <f>H14957/IFERROR(INDEX('Información SKU'!$K$1:$K$54,MATCH(E14957,'Información SKU'!$A$1:$A$54,0),1),40)</f>
        <v>1.8</v>
      </c>
      <c r="J14957" s="3">
        <v>43504</v>
      </c>
      <c r="K14957" s="12" t="s">
        <v>218</v>
      </c>
      <c r="L14957">
        <v>1</v>
      </c>
    </row>
    <row r="14958" spans="1:12" x14ac:dyDescent="0.25">
      <c r="A14958">
        <v>1003199</v>
      </c>
      <c r="B14958" t="s">
        <v>120</v>
      </c>
      <c r="C14958">
        <v>11057534</v>
      </c>
      <c r="D14958">
        <v>120</v>
      </c>
      <c r="E14958">
        <v>223</v>
      </c>
      <c r="F14958" t="s">
        <v>74</v>
      </c>
      <c r="G14958">
        <f>H14958*IFERROR(INDEX('Información SKU'!$H$1:$H$54,MATCH(E14958,'Información SKU'!$A$1:$A$54,0),1),15)</f>
        <v>228</v>
      </c>
      <c r="H14958">
        <v>38</v>
      </c>
      <c r="I14958" s="12">
        <f>H14958/IFERROR(INDEX('Información SKU'!$K$1:$K$54,MATCH(E14958,'Información SKU'!$A$1:$A$54,0),1),40)</f>
        <v>0.90476190476190477</v>
      </c>
      <c r="J14958" s="3">
        <v>43504</v>
      </c>
      <c r="K14958" s="12" t="s">
        <v>221</v>
      </c>
      <c r="L14958">
        <v>2</v>
      </c>
    </row>
    <row r="14959" spans="1:12" x14ac:dyDescent="0.25">
      <c r="A14959">
        <v>1003199</v>
      </c>
      <c r="B14959" t="s">
        <v>120</v>
      </c>
      <c r="C14959">
        <v>11057534</v>
      </c>
      <c r="D14959">
        <v>110</v>
      </c>
      <c r="E14959">
        <v>511</v>
      </c>
      <c r="F14959" t="s">
        <v>29</v>
      </c>
      <c r="G14959">
        <f>H14959*IFERROR(INDEX('Información SKU'!$H$1:$H$54,MATCH(E14959,'Información SKU'!$A$1:$A$54,0),1),15)</f>
        <v>768</v>
      </c>
      <c r="H14959">
        <v>96</v>
      </c>
      <c r="I14959" s="12">
        <f>H14959/IFERROR(INDEX('Información SKU'!$K$1:$K$54,MATCH(E14959,'Información SKU'!$A$1:$A$54,0),1),40)</f>
        <v>1.6</v>
      </c>
      <c r="J14959" s="3">
        <v>43504</v>
      </c>
      <c r="K14959" s="12" t="s">
        <v>222</v>
      </c>
      <c r="L14959">
        <v>3</v>
      </c>
    </row>
    <row r="14960" spans="1:12" x14ac:dyDescent="0.25">
      <c r="A14960">
        <v>1003199</v>
      </c>
      <c r="B14960" t="s">
        <v>120</v>
      </c>
      <c r="C14960">
        <v>11057534</v>
      </c>
      <c r="D14960">
        <v>100</v>
      </c>
      <c r="E14960">
        <v>63</v>
      </c>
      <c r="F14960" t="s">
        <v>1</v>
      </c>
      <c r="G14960">
        <f>H14960*IFERROR(INDEX('Información SKU'!$H$1:$H$54,MATCH(E14960,'Información SKU'!$A$1:$A$54,0),1),15)</f>
        <v>2130</v>
      </c>
      <c r="H14960">
        <v>142</v>
      </c>
      <c r="I14960" s="12">
        <f>H14960/IFERROR(INDEX('Información SKU'!$K$1:$K$54,MATCH(E14960,'Información SKU'!$A$1:$A$54,0),1),40)</f>
        <v>3.3809523809523809</v>
      </c>
      <c r="J14960" s="3">
        <v>43504</v>
      </c>
      <c r="K14960" s="12" t="s">
        <v>221</v>
      </c>
      <c r="L14960">
        <v>2</v>
      </c>
    </row>
    <row r="14961" spans="1:12" x14ac:dyDescent="0.25">
      <c r="A14961">
        <v>1003199</v>
      </c>
      <c r="B14961" t="s">
        <v>120</v>
      </c>
      <c r="C14961">
        <v>11057534</v>
      </c>
      <c r="D14961">
        <v>90</v>
      </c>
      <c r="E14961">
        <v>62</v>
      </c>
      <c r="F14961" t="s">
        <v>25</v>
      </c>
      <c r="G14961">
        <f>H14961*IFERROR(INDEX('Información SKU'!$H$1:$H$54,MATCH(E14961,'Información SKU'!$A$1:$A$54,0),1),15)</f>
        <v>632</v>
      </c>
      <c r="H14961">
        <v>79</v>
      </c>
      <c r="I14961" s="12">
        <f>H14961/IFERROR(INDEX('Información SKU'!$K$1:$K$54,MATCH(E14961,'Información SKU'!$A$1:$A$54,0),1),40)</f>
        <v>1.58</v>
      </c>
      <c r="J14961" s="3">
        <v>43504</v>
      </c>
      <c r="K14961" s="12" t="s">
        <v>220</v>
      </c>
      <c r="L14961">
        <v>2</v>
      </c>
    </row>
    <row r="14962" spans="1:12" x14ac:dyDescent="0.25">
      <c r="A14962">
        <v>1003199</v>
      </c>
      <c r="B14962" t="s">
        <v>120</v>
      </c>
      <c r="C14962">
        <v>11057534</v>
      </c>
      <c r="D14962">
        <v>80</v>
      </c>
      <c r="E14962">
        <v>205</v>
      </c>
      <c r="F14962" t="s">
        <v>35</v>
      </c>
      <c r="G14962">
        <f>H14962*IFERROR(INDEX('Información SKU'!$H$1:$H$54,MATCH(E14962,'Información SKU'!$A$1:$A$54,0),1),15)</f>
        <v>360</v>
      </c>
      <c r="H14962">
        <v>45</v>
      </c>
      <c r="I14962" s="12">
        <f>H14962/IFERROR(INDEX('Información SKU'!$K$1:$K$54,MATCH(E14962,'Información SKU'!$A$1:$A$54,0),1),40)</f>
        <v>1.0714285714285714</v>
      </c>
      <c r="J14962" s="3">
        <v>43504</v>
      </c>
      <c r="K14962" s="12" t="s">
        <v>220</v>
      </c>
      <c r="L14962">
        <v>2</v>
      </c>
    </row>
    <row r="14963" spans="1:12" x14ac:dyDescent="0.25">
      <c r="A14963">
        <v>1003199</v>
      </c>
      <c r="B14963" t="s">
        <v>120</v>
      </c>
      <c r="C14963">
        <v>11057537</v>
      </c>
      <c r="D14963">
        <v>20</v>
      </c>
      <c r="E14963">
        <v>5275</v>
      </c>
      <c r="F14963" t="s">
        <v>75</v>
      </c>
      <c r="G14963">
        <f>H14963*IFERROR(INDEX('Información SKU'!$H$1:$H$54,MATCH(E14963,'Información SKU'!$A$1:$A$54,0),1),15)</f>
        <v>1350</v>
      </c>
      <c r="H14963">
        <v>225</v>
      </c>
      <c r="I14963" s="12">
        <f>H14963/IFERROR(INDEX('Información SKU'!$K$1:$K$54,MATCH(E14963,'Información SKU'!$A$1:$A$54,0),1),40)</f>
        <v>3.2142857142857144</v>
      </c>
      <c r="J14963" s="3">
        <v>43504</v>
      </c>
      <c r="K14963" s="12" t="s">
        <v>221</v>
      </c>
      <c r="L14963">
        <v>2</v>
      </c>
    </row>
    <row r="14964" spans="1:12" x14ac:dyDescent="0.25">
      <c r="A14964">
        <v>1003199</v>
      </c>
      <c r="B14964" t="s">
        <v>120</v>
      </c>
      <c r="C14964">
        <v>11057541</v>
      </c>
      <c r="D14964">
        <v>170</v>
      </c>
      <c r="E14964">
        <v>1200</v>
      </c>
      <c r="F14964" t="s">
        <v>17</v>
      </c>
      <c r="G14964">
        <f>H14964*IFERROR(INDEX('Información SKU'!$H$1:$H$54,MATCH(E14964,'Información SKU'!$A$1:$A$54,0),1),15)</f>
        <v>192</v>
      </c>
      <c r="H14964">
        <v>32</v>
      </c>
      <c r="I14964" s="12">
        <f>H14964/IFERROR(INDEX('Información SKU'!$K$1:$K$54,MATCH(E14964,'Información SKU'!$A$1:$A$54,0),1),40)</f>
        <v>0.76190476190476186</v>
      </c>
      <c r="J14964" s="3">
        <v>43504</v>
      </c>
      <c r="K14964" s="12" t="s">
        <v>221</v>
      </c>
      <c r="L14964">
        <v>2</v>
      </c>
    </row>
    <row r="14965" spans="1:12" x14ac:dyDescent="0.25">
      <c r="A14965">
        <v>1003199</v>
      </c>
      <c r="B14965" t="s">
        <v>120</v>
      </c>
      <c r="C14965">
        <v>11057541</v>
      </c>
      <c r="D14965">
        <v>200</v>
      </c>
      <c r="E14965">
        <v>1199</v>
      </c>
      <c r="F14965" t="s">
        <v>26</v>
      </c>
      <c r="G14965">
        <f>H14965*IFERROR(INDEX('Información SKU'!$H$1:$H$54,MATCH(E14965,'Información SKU'!$A$1:$A$54,0),1),15)</f>
        <v>804</v>
      </c>
      <c r="H14965">
        <v>67</v>
      </c>
      <c r="I14965" s="12">
        <f>H14965/IFERROR(INDEX('Información SKU'!$K$1:$K$54,MATCH(E14965,'Información SKU'!$A$1:$A$54,0),1),40)</f>
        <v>1.1166666666666667</v>
      </c>
      <c r="J14965" s="3">
        <v>43504</v>
      </c>
      <c r="K14965" s="12" t="s">
        <v>220</v>
      </c>
      <c r="L14965">
        <v>2</v>
      </c>
    </row>
    <row r="14966" spans="1:12" x14ac:dyDescent="0.25">
      <c r="A14966">
        <v>1003199</v>
      </c>
      <c r="B14966" t="s">
        <v>120</v>
      </c>
      <c r="C14966">
        <v>11057541</v>
      </c>
      <c r="D14966">
        <v>110</v>
      </c>
      <c r="E14966">
        <v>5235</v>
      </c>
      <c r="F14966" t="s">
        <v>90</v>
      </c>
      <c r="G14966">
        <f>H14966*IFERROR(INDEX('Información SKU'!$H$1:$H$54,MATCH(E14966,'Información SKU'!$A$1:$A$54,0),1),15)</f>
        <v>612</v>
      </c>
      <c r="H14966">
        <v>51</v>
      </c>
      <c r="I14966" s="12">
        <f>H14966/IFERROR(INDEX('Información SKU'!$K$1:$K$54,MATCH(E14966,'Información SKU'!$A$1:$A$54,0),1),40)</f>
        <v>0.94444444444444442</v>
      </c>
      <c r="J14966" s="3">
        <v>43504</v>
      </c>
      <c r="K14966" s="12" t="s">
        <v>222</v>
      </c>
      <c r="L14966">
        <v>3</v>
      </c>
    </row>
    <row r="14967" spans="1:12" x14ac:dyDescent="0.25">
      <c r="A14967">
        <v>1003199</v>
      </c>
      <c r="B14967" t="s">
        <v>120</v>
      </c>
      <c r="C14967">
        <v>11057541</v>
      </c>
      <c r="D14967">
        <v>100</v>
      </c>
      <c r="E14967">
        <v>5233</v>
      </c>
      <c r="F14967" t="s">
        <v>91</v>
      </c>
      <c r="G14967">
        <f>H14967*IFERROR(INDEX('Información SKU'!$H$1:$H$54,MATCH(E14967,'Información SKU'!$A$1:$A$54,0),1),15)</f>
        <v>720</v>
      </c>
      <c r="H14967">
        <v>60</v>
      </c>
      <c r="I14967" s="12">
        <f>H14967/IFERROR(INDEX('Información SKU'!$K$1:$K$54,MATCH(E14967,'Información SKU'!$A$1:$A$54,0),1),40)</f>
        <v>1.1111111111111112</v>
      </c>
      <c r="J14967" s="3">
        <v>43504</v>
      </c>
      <c r="K14967" s="12" t="s">
        <v>222</v>
      </c>
      <c r="L14967">
        <v>3</v>
      </c>
    </row>
    <row r="14968" spans="1:12" x14ac:dyDescent="0.25">
      <c r="A14968">
        <v>1003199</v>
      </c>
      <c r="B14968" t="s">
        <v>120</v>
      </c>
      <c r="C14968">
        <v>11057541</v>
      </c>
      <c r="D14968">
        <v>90</v>
      </c>
      <c r="E14968">
        <v>480</v>
      </c>
      <c r="F14968" t="s">
        <v>77</v>
      </c>
      <c r="G14968">
        <f>H14968*IFERROR(INDEX('Información SKU'!$H$1:$H$54,MATCH(E14968,'Información SKU'!$A$1:$A$54,0),1),15)</f>
        <v>224</v>
      </c>
      <c r="H14968">
        <v>28</v>
      </c>
      <c r="I14968" s="12">
        <f>H14968/IFERROR(INDEX('Información SKU'!$K$1:$K$54,MATCH(E14968,'Información SKU'!$A$1:$A$54,0),1),40)</f>
        <v>0.35897435897435898</v>
      </c>
      <c r="J14968" s="3">
        <v>43504</v>
      </c>
      <c r="K14968" s="12" t="s">
        <v>221</v>
      </c>
      <c r="L14968">
        <v>2</v>
      </c>
    </row>
    <row r="14969" spans="1:12" x14ac:dyDescent="0.25">
      <c r="A14969">
        <v>1003199</v>
      </c>
      <c r="B14969" t="s">
        <v>120</v>
      </c>
      <c r="C14969">
        <v>11057541</v>
      </c>
      <c r="D14969">
        <v>80</v>
      </c>
      <c r="E14969">
        <v>460</v>
      </c>
      <c r="F14969" t="s">
        <v>38</v>
      </c>
      <c r="G14969">
        <f>H14969*IFERROR(INDEX('Información SKU'!$H$1:$H$54,MATCH(E14969,'Información SKU'!$A$1:$A$54,0),1),15)</f>
        <v>795</v>
      </c>
      <c r="H14969">
        <v>53</v>
      </c>
      <c r="I14969" s="12">
        <f>H14969/IFERROR(INDEX('Información SKU'!$K$1:$K$54,MATCH(E14969,'Información SKU'!$A$1:$A$54,0),1),40)</f>
        <v>0.67948717948717952</v>
      </c>
      <c r="J14969" s="3">
        <v>43504</v>
      </c>
      <c r="K14969" s="12" t="s">
        <v>218</v>
      </c>
      <c r="L14969">
        <v>1</v>
      </c>
    </row>
    <row r="14970" spans="1:12" x14ac:dyDescent="0.25">
      <c r="A14970">
        <v>1003199</v>
      </c>
      <c r="B14970" t="s">
        <v>120</v>
      </c>
      <c r="C14970">
        <v>11057541</v>
      </c>
      <c r="D14970">
        <v>50</v>
      </c>
      <c r="E14970">
        <v>420</v>
      </c>
      <c r="F14970" t="s">
        <v>11</v>
      </c>
      <c r="G14970">
        <f>H14970*IFERROR(INDEX('Información SKU'!$H$1:$H$54,MATCH(E14970,'Información SKU'!$A$1:$A$54,0),1),15)</f>
        <v>240</v>
      </c>
      <c r="H14970">
        <v>16</v>
      </c>
      <c r="I14970" s="12">
        <f>H14970/IFERROR(INDEX('Información SKU'!$K$1:$K$54,MATCH(E14970,'Información SKU'!$A$1:$A$54,0),1),40)</f>
        <v>0.20512820512820512</v>
      </c>
      <c r="J14970" s="3">
        <v>43504</v>
      </c>
      <c r="K14970" s="12" t="s">
        <v>223</v>
      </c>
      <c r="L14970">
        <v>3</v>
      </c>
    </row>
    <row r="14971" spans="1:12" x14ac:dyDescent="0.25">
      <c r="A14971">
        <v>1003199</v>
      </c>
      <c r="B14971" t="s">
        <v>120</v>
      </c>
      <c r="C14971">
        <v>11057541</v>
      </c>
      <c r="D14971">
        <v>40</v>
      </c>
      <c r="E14971">
        <v>320</v>
      </c>
      <c r="F14971" t="s">
        <v>31</v>
      </c>
      <c r="G14971">
        <f>H14971*IFERROR(INDEX('Información SKU'!$H$1:$H$54,MATCH(E14971,'Información SKU'!$A$1:$A$54,0),1),15)</f>
        <v>1095</v>
      </c>
      <c r="H14971">
        <v>73</v>
      </c>
      <c r="I14971" s="12">
        <f>H14971/IFERROR(INDEX('Información SKU'!$K$1:$K$54,MATCH(E14971,'Información SKU'!$A$1:$A$54,0),1),40)</f>
        <v>0.9358974358974359</v>
      </c>
      <c r="J14971" s="3">
        <v>43504</v>
      </c>
      <c r="K14971" s="12" t="s">
        <v>219</v>
      </c>
      <c r="L14971">
        <v>1</v>
      </c>
    </row>
    <row r="14972" spans="1:12" x14ac:dyDescent="0.25">
      <c r="A14972">
        <v>1003199</v>
      </c>
      <c r="B14972" t="s">
        <v>120</v>
      </c>
      <c r="C14972">
        <v>11057541</v>
      </c>
      <c r="D14972">
        <v>10</v>
      </c>
      <c r="E14972">
        <v>5273</v>
      </c>
      <c r="F14972" t="s">
        <v>82</v>
      </c>
      <c r="G14972">
        <f>H14972*IFERROR(INDEX('Información SKU'!$H$1:$H$54,MATCH(E14972,'Información SKU'!$A$1:$A$54,0),1),15)</f>
        <v>402</v>
      </c>
      <c r="H14972">
        <v>67</v>
      </c>
      <c r="I14972" s="12">
        <f>H14972/IFERROR(INDEX('Información SKU'!$K$1:$K$54,MATCH(E14972,'Información SKU'!$A$1:$A$54,0),1),40)</f>
        <v>0.95714285714285718</v>
      </c>
      <c r="J14972" s="3">
        <v>43504</v>
      </c>
      <c r="K14972" s="12" t="s">
        <v>223</v>
      </c>
      <c r="L14972">
        <v>3</v>
      </c>
    </row>
    <row r="14973" spans="1:12" x14ac:dyDescent="0.25">
      <c r="A14973">
        <v>1003199</v>
      </c>
      <c r="B14973" t="s">
        <v>120</v>
      </c>
      <c r="C14973">
        <v>11057543</v>
      </c>
      <c r="D14973">
        <v>120</v>
      </c>
      <c r="E14973">
        <v>509</v>
      </c>
      <c r="F14973" t="s">
        <v>0</v>
      </c>
      <c r="G14973">
        <f>H14973*IFERROR(INDEX('Información SKU'!$H$1:$H$54,MATCH(E14973,'Información SKU'!$A$1:$A$54,0),1),15)</f>
        <v>492</v>
      </c>
      <c r="H14973">
        <v>82</v>
      </c>
      <c r="I14973" s="12">
        <f>H14973/IFERROR(INDEX('Información SKU'!$K$1:$K$54,MATCH(E14973,'Información SKU'!$A$1:$A$54,0),1),40)</f>
        <v>1.0249999999999999</v>
      </c>
      <c r="J14973" s="3">
        <v>43504</v>
      </c>
      <c r="K14973" s="12" t="s">
        <v>221</v>
      </c>
      <c r="L14973">
        <v>2</v>
      </c>
    </row>
    <row r="14974" spans="1:12" x14ac:dyDescent="0.25">
      <c r="A14974">
        <v>1003199</v>
      </c>
      <c r="B14974" t="s">
        <v>120</v>
      </c>
      <c r="C14974">
        <v>11057543</v>
      </c>
      <c r="D14974">
        <v>110</v>
      </c>
      <c r="E14974">
        <v>223</v>
      </c>
      <c r="F14974" t="s">
        <v>74</v>
      </c>
      <c r="G14974">
        <f>H14974*IFERROR(INDEX('Información SKU'!$H$1:$H$54,MATCH(E14974,'Información SKU'!$A$1:$A$54,0),1),15)</f>
        <v>480</v>
      </c>
      <c r="H14974">
        <v>80</v>
      </c>
      <c r="I14974" s="12">
        <f>H14974/IFERROR(INDEX('Información SKU'!$K$1:$K$54,MATCH(E14974,'Información SKU'!$A$1:$A$54,0),1),40)</f>
        <v>1.9047619047619047</v>
      </c>
      <c r="J14974" s="3">
        <v>43504</v>
      </c>
      <c r="K14974" s="12" t="s">
        <v>221</v>
      </c>
      <c r="L14974">
        <v>2</v>
      </c>
    </row>
    <row r="14975" spans="1:12" x14ac:dyDescent="0.25">
      <c r="A14975">
        <v>1003199</v>
      </c>
      <c r="B14975" t="s">
        <v>120</v>
      </c>
      <c r="C14975">
        <v>11057543</v>
      </c>
      <c r="D14975">
        <v>100</v>
      </c>
      <c r="E14975">
        <v>511</v>
      </c>
      <c r="F14975" t="s">
        <v>29</v>
      </c>
      <c r="G14975">
        <f>H14975*IFERROR(INDEX('Información SKU'!$H$1:$H$54,MATCH(E14975,'Información SKU'!$A$1:$A$54,0),1),15)</f>
        <v>744</v>
      </c>
      <c r="H14975">
        <v>93</v>
      </c>
      <c r="I14975" s="12">
        <f>H14975/IFERROR(INDEX('Información SKU'!$K$1:$K$54,MATCH(E14975,'Información SKU'!$A$1:$A$54,0),1),40)</f>
        <v>1.55</v>
      </c>
      <c r="J14975" s="3">
        <v>43504</v>
      </c>
      <c r="K14975" s="12" t="s">
        <v>223</v>
      </c>
      <c r="L14975">
        <v>3</v>
      </c>
    </row>
    <row r="14976" spans="1:12" x14ac:dyDescent="0.25">
      <c r="A14976">
        <v>1003199</v>
      </c>
      <c r="B14976" t="s">
        <v>120</v>
      </c>
      <c r="C14976">
        <v>11057543</v>
      </c>
      <c r="D14976">
        <v>90</v>
      </c>
      <c r="E14976">
        <v>63</v>
      </c>
      <c r="F14976" t="s">
        <v>1</v>
      </c>
      <c r="G14976">
        <f>H14976*IFERROR(INDEX('Información SKU'!$H$1:$H$54,MATCH(E14976,'Información SKU'!$A$1:$A$54,0),1),15)</f>
        <v>1650</v>
      </c>
      <c r="H14976">
        <v>110</v>
      </c>
      <c r="I14976" s="12">
        <f>H14976/IFERROR(INDEX('Información SKU'!$K$1:$K$54,MATCH(E14976,'Información SKU'!$A$1:$A$54,0),1),40)</f>
        <v>2.6190476190476191</v>
      </c>
      <c r="J14976" s="3">
        <v>43504</v>
      </c>
      <c r="K14976" s="12" t="s">
        <v>219</v>
      </c>
      <c r="L14976">
        <v>1</v>
      </c>
    </row>
    <row r="14977" spans="1:12" x14ac:dyDescent="0.25">
      <c r="A14977">
        <v>1003199</v>
      </c>
      <c r="B14977" t="s">
        <v>120</v>
      </c>
      <c r="C14977">
        <v>11057543</v>
      </c>
      <c r="D14977">
        <v>80</v>
      </c>
      <c r="E14977">
        <v>62</v>
      </c>
      <c r="F14977" t="s">
        <v>25</v>
      </c>
      <c r="G14977">
        <f>H14977*IFERROR(INDEX('Información SKU'!$H$1:$H$54,MATCH(E14977,'Información SKU'!$A$1:$A$54,0),1),15)</f>
        <v>592</v>
      </c>
      <c r="H14977">
        <v>74</v>
      </c>
      <c r="I14977" s="12">
        <f>H14977/IFERROR(INDEX('Información SKU'!$K$1:$K$54,MATCH(E14977,'Información SKU'!$A$1:$A$54,0),1),40)</f>
        <v>1.48</v>
      </c>
      <c r="J14977" s="3">
        <v>43504</v>
      </c>
      <c r="K14977" s="12" t="s">
        <v>220</v>
      </c>
      <c r="L14977">
        <v>2</v>
      </c>
    </row>
    <row r="14978" spans="1:12" x14ac:dyDescent="0.25">
      <c r="A14978">
        <v>1003199</v>
      </c>
      <c r="B14978" t="s">
        <v>120</v>
      </c>
      <c r="C14978">
        <v>11057543</v>
      </c>
      <c r="D14978">
        <v>70</v>
      </c>
      <c r="E14978">
        <v>61</v>
      </c>
      <c r="F14978" t="s">
        <v>20</v>
      </c>
      <c r="G14978">
        <f>H14978*IFERROR(INDEX('Información SKU'!$H$1:$H$54,MATCH(E14978,'Información SKU'!$A$1:$A$54,0),1),15)</f>
        <v>7800</v>
      </c>
      <c r="H14978">
        <v>520</v>
      </c>
      <c r="I14978" s="12">
        <f>H14978/IFERROR(INDEX('Información SKU'!$K$1:$K$54,MATCH(E14978,'Información SKU'!$A$1:$A$54,0),1),40)</f>
        <v>8.6666666666666661</v>
      </c>
      <c r="J14978" s="3">
        <v>43504</v>
      </c>
      <c r="K14978" s="12" t="s">
        <v>221</v>
      </c>
      <c r="L14978">
        <v>2</v>
      </c>
    </row>
    <row r="14979" spans="1:12" x14ac:dyDescent="0.25">
      <c r="A14979">
        <v>1003199</v>
      </c>
      <c r="B14979" t="s">
        <v>120</v>
      </c>
      <c r="C14979">
        <v>11057543</v>
      </c>
      <c r="D14979">
        <v>60</v>
      </c>
      <c r="E14979">
        <v>42</v>
      </c>
      <c r="F14979" t="s">
        <v>15</v>
      </c>
      <c r="G14979">
        <f>H14979*IFERROR(INDEX('Información SKU'!$H$1:$H$54,MATCH(E14979,'Información SKU'!$A$1:$A$54,0),1),15)</f>
        <v>288</v>
      </c>
      <c r="H14979">
        <v>24</v>
      </c>
      <c r="I14979" s="12">
        <f>H14979/IFERROR(INDEX('Información SKU'!$K$1:$K$54,MATCH(E14979,'Información SKU'!$A$1:$A$54,0),1),40)</f>
        <v>0.48</v>
      </c>
      <c r="J14979" s="3">
        <v>43504</v>
      </c>
      <c r="K14979" s="12" t="s">
        <v>223</v>
      </c>
      <c r="L14979">
        <v>3</v>
      </c>
    </row>
    <row r="14980" spans="1:12" x14ac:dyDescent="0.25">
      <c r="A14980">
        <v>1003199</v>
      </c>
      <c r="B14980" t="s">
        <v>120</v>
      </c>
      <c r="C14980">
        <v>11057543</v>
      </c>
      <c r="D14980">
        <v>50</v>
      </c>
      <c r="E14980">
        <v>205</v>
      </c>
      <c r="F14980" t="s">
        <v>35</v>
      </c>
      <c r="G14980">
        <f>H14980*IFERROR(INDEX('Información SKU'!$H$1:$H$54,MATCH(E14980,'Información SKU'!$A$1:$A$54,0),1),15)</f>
        <v>896</v>
      </c>
      <c r="H14980">
        <v>112</v>
      </c>
      <c r="I14980" s="12">
        <f>H14980/IFERROR(INDEX('Información SKU'!$K$1:$K$54,MATCH(E14980,'Información SKU'!$A$1:$A$54,0),1),40)</f>
        <v>2.6666666666666665</v>
      </c>
      <c r="J14980" s="3">
        <v>43504</v>
      </c>
      <c r="K14980" s="12" t="s">
        <v>222</v>
      </c>
      <c r="L14980">
        <v>3</v>
      </c>
    </row>
    <row r="14981" spans="1:12" x14ac:dyDescent="0.25">
      <c r="A14981">
        <v>1003149</v>
      </c>
      <c r="B14981" t="s">
        <v>119</v>
      </c>
      <c r="C14981">
        <v>11057550</v>
      </c>
      <c r="D14981">
        <v>10</v>
      </c>
      <c r="E14981">
        <v>5275</v>
      </c>
      <c r="F14981" t="s">
        <v>75</v>
      </c>
      <c r="G14981">
        <f>H14981*IFERROR(INDEX('Información SKU'!$H$1:$H$54,MATCH(E14981,'Información SKU'!$A$1:$A$54,0),1),15)</f>
        <v>1458</v>
      </c>
      <c r="H14981">
        <v>243</v>
      </c>
      <c r="I14981" s="12">
        <f>H14981/IFERROR(INDEX('Información SKU'!$K$1:$K$54,MATCH(E14981,'Información SKU'!$A$1:$A$54,0),1),40)</f>
        <v>3.4714285714285715</v>
      </c>
      <c r="J14981" s="3">
        <v>43504</v>
      </c>
      <c r="K14981" s="12" t="s">
        <v>221</v>
      </c>
      <c r="L14981">
        <v>2</v>
      </c>
    </row>
    <row r="14982" spans="1:12" x14ac:dyDescent="0.25">
      <c r="A14982">
        <v>1003149</v>
      </c>
      <c r="B14982" t="s">
        <v>119</v>
      </c>
      <c r="C14982">
        <v>11057552</v>
      </c>
      <c r="D14982">
        <v>150</v>
      </c>
      <c r="E14982">
        <v>511</v>
      </c>
      <c r="F14982" t="s">
        <v>29</v>
      </c>
      <c r="G14982">
        <f>H14982*IFERROR(INDEX('Información SKU'!$H$1:$H$54,MATCH(E14982,'Información SKU'!$A$1:$A$54,0),1),15)</f>
        <v>184</v>
      </c>
      <c r="H14982">
        <v>23</v>
      </c>
      <c r="I14982" s="12">
        <f>H14982/IFERROR(INDEX('Información SKU'!$K$1:$K$54,MATCH(E14982,'Información SKU'!$A$1:$A$54,0),1),40)</f>
        <v>0.38333333333333336</v>
      </c>
      <c r="J14982" s="3">
        <v>43504</v>
      </c>
      <c r="K14982" s="12" t="s">
        <v>219</v>
      </c>
      <c r="L14982">
        <v>1</v>
      </c>
    </row>
    <row r="14983" spans="1:12" x14ac:dyDescent="0.25">
      <c r="A14983">
        <v>1003149</v>
      </c>
      <c r="B14983" t="s">
        <v>119</v>
      </c>
      <c r="C14983">
        <v>11057552</v>
      </c>
      <c r="D14983">
        <v>140</v>
      </c>
      <c r="E14983">
        <v>63</v>
      </c>
      <c r="F14983" t="s">
        <v>1</v>
      </c>
      <c r="G14983">
        <f>H14983*IFERROR(INDEX('Información SKU'!$H$1:$H$54,MATCH(E14983,'Información SKU'!$A$1:$A$54,0),1),15)</f>
        <v>1860</v>
      </c>
      <c r="H14983">
        <v>124</v>
      </c>
      <c r="I14983" s="12">
        <f>H14983/IFERROR(INDEX('Información SKU'!$K$1:$K$54,MATCH(E14983,'Información SKU'!$A$1:$A$54,0),1),40)</f>
        <v>2.9523809523809526</v>
      </c>
      <c r="J14983" s="3">
        <v>43504</v>
      </c>
      <c r="K14983" s="12" t="s">
        <v>220</v>
      </c>
      <c r="L14983">
        <v>2</v>
      </c>
    </row>
    <row r="14984" spans="1:12" x14ac:dyDescent="0.25">
      <c r="A14984">
        <v>1003149</v>
      </c>
      <c r="B14984" t="s">
        <v>119</v>
      </c>
      <c r="C14984">
        <v>11057552</v>
      </c>
      <c r="D14984">
        <v>130</v>
      </c>
      <c r="E14984">
        <v>62</v>
      </c>
      <c r="F14984" t="s">
        <v>25</v>
      </c>
      <c r="G14984">
        <f>H14984*IFERROR(INDEX('Información SKU'!$H$1:$H$54,MATCH(E14984,'Información SKU'!$A$1:$A$54,0),1),15)</f>
        <v>232</v>
      </c>
      <c r="H14984">
        <v>29</v>
      </c>
      <c r="I14984" s="12">
        <f>H14984/IFERROR(INDEX('Información SKU'!$K$1:$K$54,MATCH(E14984,'Información SKU'!$A$1:$A$54,0),1),40)</f>
        <v>0.57999999999999996</v>
      </c>
      <c r="J14984" s="3">
        <v>43504</v>
      </c>
      <c r="K14984" s="12" t="s">
        <v>222</v>
      </c>
      <c r="L14984">
        <v>3</v>
      </c>
    </row>
    <row r="14985" spans="1:12" x14ac:dyDescent="0.25">
      <c r="A14985">
        <v>1003149</v>
      </c>
      <c r="B14985" t="s">
        <v>119</v>
      </c>
      <c r="C14985">
        <v>11057552</v>
      </c>
      <c r="D14985">
        <v>120</v>
      </c>
      <c r="E14985">
        <v>42</v>
      </c>
      <c r="F14985" t="s">
        <v>15</v>
      </c>
      <c r="G14985">
        <f>H14985*IFERROR(INDEX('Información SKU'!$H$1:$H$54,MATCH(E14985,'Información SKU'!$A$1:$A$54,0),1),15)</f>
        <v>2064</v>
      </c>
      <c r="H14985">
        <v>172</v>
      </c>
      <c r="I14985" s="12">
        <f>H14985/IFERROR(INDEX('Información SKU'!$K$1:$K$54,MATCH(E14985,'Información SKU'!$A$1:$A$54,0),1),40)</f>
        <v>3.44</v>
      </c>
      <c r="J14985" s="3">
        <v>43504</v>
      </c>
      <c r="K14985" s="12" t="s">
        <v>221</v>
      </c>
      <c r="L14985">
        <v>2</v>
      </c>
    </row>
    <row r="14986" spans="1:12" x14ac:dyDescent="0.25">
      <c r="A14986">
        <v>1003149</v>
      </c>
      <c r="B14986" t="s">
        <v>119</v>
      </c>
      <c r="C14986">
        <v>11057552</v>
      </c>
      <c r="D14986">
        <v>110</v>
      </c>
      <c r="E14986">
        <v>41</v>
      </c>
      <c r="F14986" t="s">
        <v>71</v>
      </c>
      <c r="G14986">
        <f>H14986*IFERROR(INDEX('Información SKU'!$H$1:$H$54,MATCH(E14986,'Información SKU'!$A$1:$A$54,0),1),15)</f>
        <v>696</v>
      </c>
      <c r="H14986">
        <v>87</v>
      </c>
      <c r="I14986" s="12">
        <f>H14986/IFERROR(INDEX('Información SKU'!$K$1:$K$54,MATCH(E14986,'Información SKU'!$A$1:$A$54,0),1),40)</f>
        <v>1.45</v>
      </c>
      <c r="J14986" s="3">
        <v>43504</v>
      </c>
      <c r="K14986" s="12" t="s">
        <v>221</v>
      </c>
      <c r="L14986">
        <v>2</v>
      </c>
    </row>
    <row r="14987" spans="1:12" x14ac:dyDescent="0.25">
      <c r="A14987">
        <v>1003149</v>
      </c>
      <c r="B14987" t="s">
        <v>119</v>
      </c>
      <c r="C14987">
        <v>11057552</v>
      </c>
      <c r="D14987">
        <v>50</v>
      </c>
      <c r="E14987">
        <v>1199</v>
      </c>
      <c r="F14987" t="s">
        <v>26</v>
      </c>
      <c r="G14987">
        <f>H14987*IFERROR(INDEX('Información SKU'!$H$1:$H$54,MATCH(E14987,'Información SKU'!$A$1:$A$54,0),1),15)</f>
        <v>1332</v>
      </c>
      <c r="H14987">
        <v>111</v>
      </c>
      <c r="I14987" s="12">
        <f>H14987/IFERROR(INDEX('Información SKU'!$K$1:$K$54,MATCH(E14987,'Información SKU'!$A$1:$A$54,0),1),40)</f>
        <v>1.85</v>
      </c>
      <c r="J14987" s="3">
        <v>43504</v>
      </c>
      <c r="K14987" s="12" t="s">
        <v>222</v>
      </c>
      <c r="L14987">
        <v>3</v>
      </c>
    </row>
    <row r="14988" spans="1:12" x14ac:dyDescent="0.25">
      <c r="A14988">
        <v>1003149</v>
      </c>
      <c r="B14988" t="s">
        <v>119</v>
      </c>
      <c r="C14988">
        <v>11057552</v>
      </c>
      <c r="D14988">
        <v>10</v>
      </c>
      <c r="E14988">
        <v>5273</v>
      </c>
      <c r="F14988" t="s">
        <v>82</v>
      </c>
      <c r="G14988">
        <f>H14988*IFERROR(INDEX('Información SKU'!$H$1:$H$54,MATCH(E14988,'Información SKU'!$A$1:$A$54,0),1),15)</f>
        <v>678</v>
      </c>
      <c r="H14988">
        <v>113</v>
      </c>
      <c r="I14988" s="12">
        <f>H14988/IFERROR(INDEX('Información SKU'!$K$1:$K$54,MATCH(E14988,'Información SKU'!$A$1:$A$54,0),1),40)</f>
        <v>1.6142857142857143</v>
      </c>
      <c r="J14988" s="3">
        <v>43504</v>
      </c>
      <c r="K14988" s="12" t="s">
        <v>222</v>
      </c>
      <c r="L14988">
        <v>3</v>
      </c>
    </row>
    <row r="14989" spans="1:12" x14ac:dyDescent="0.25">
      <c r="A14989">
        <v>1003149</v>
      </c>
      <c r="B14989" t="s">
        <v>119</v>
      </c>
      <c r="C14989">
        <v>11057558</v>
      </c>
      <c r="D14989">
        <v>110</v>
      </c>
      <c r="E14989">
        <v>1199</v>
      </c>
      <c r="F14989" t="s">
        <v>26</v>
      </c>
      <c r="G14989">
        <f>H14989*IFERROR(INDEX('Información SKU'!$H$1:$H$54,MATCH(E14989,'Información SKU'!$A$1:$A$54,0),1),15)</f>
        <v>1284</v>
      </c>
      <c r="H14989">
        <v>107</v>
      </c>
      <c r="I14989" s="12">
        <f>H14989/IFERROR(INDEX('Información SKU'!$K$1:$K$54,MATCH(E14989,'Información SKU'!$A$1:$A$54,0),1),40)</f>
        <v>1.7833333333333334</v>
      </c>
      <c r="J14989" s="3">
        <v>43504</v>
      </c>
      <c r="K14989" s="12" t="s">
        <v>223</v>
      </c>
      <c r="L14989">
        <v>3</v>
      </c>
    </row>
    <row r="14990" spans="1:12" x14ac:dyDescent="0.25">
      <c r="A14990">
        <v>1003149</v>
      </c>
      <c r="B14990" t="s">
        <v>119</v>
      </c>
      <c r="C14990">
        <v>11057558</v>
      </c>
      <c r="D14990">
        <v>80</v>
      </c>
      <c r="E14990">
        <v>1200</v>
      </c>
      <c r="F14990" t="s">
        <v>17</v>
      </c>
      <c r="G14990">
        <f>H14990*IFERROR(INDEX('Información SKU'!$H$1:$H$54,MATCH(E14990,'Información SKU'!$A$1:$A$54,0),1),15)</f>
        <v>252</v>
      </c>
      <c r="H14990">
        <v>42</v>
      </c>
      <c r="I14990" s="12">
        <f>H14990/IFERROR(INDEX('Información SKU'!$K$1:$K$54,MATCH(E14990,'Información SKU'!$A$1:$A$54,0),1),40)</f>
        <v>1</v>
      </c>
      <c r="J14990" s="3">
        <v>43504</v>
      </c>
      <c r="K14990" s="12" t="s">
        <v>220</v>
      </c>
      <c r="L14990">
        <v>2</v>
      </c>
    </row>
    <row r="14991" spans="1:12" x14ac:dyDescent="0.25">
      <c r="A14991">
        <v>1003149</v>
      </c>
      <c r="B14991" t="s">
        <v>119</v>
      </c>
      <c r="C14991">
        <v>11057558</v>
      </c>
      <c r="D14991">
        <v>30</v>
      </c>
      <c r="E14991">
        <v>480</v>
      </c>
      <c r="F14991" t="s">
        <v>77</v>
      </c>
      <c r="G14991">
        <f>H14991*IFERROR(INDEX('Información SKU'!$H$1:$H$54,MATCH(E14991,'Información SKU'!$A$1:$A$54,0),1),15)</f>
        <v>256</v>
      </c>
      <c r="H14991">
        <v>32</v>
      </c>
      <c r="I14991" s="12">
        <f>H14991/IFERROR(INDEX('Información SKU'!$K$1:$K$54,MATCH(E14991,'Información SKU'!$A$1:$A$54,0),1),40)</f>
        <v>0.41025641025641024</v>
      </c>
      <c r="J14991" s="3">
        <v>43504</v>
      </c>
      <c r="K14991" s="12" t="s">
        <v>221</v>
      </c>
      <c r="L14991">
        <v>2</v>
      </c>
    </row>
    <row r="14992" spans="1:12" x14ac:dyDescent="0.25">
      <c r="A14992">
        <v>1003149</v>
      </c>
      <c r="B14992" t="s">
        <v>119</v>
      </c>
      <c r="C14992">
        <v>11057558</v>
      </c>
      <c r="D14992">
        <v>10</v>
      </c>
      <c r="E14992">
        <v>5273</v>
      </c>
      <c r="F14992" t="s">
        <v>82</v>
      </c>
      <c r="G14992">
        <f>H14992*IFERROR(INDEX('Información SKU'!$H$1:$H$54,MATCH(E14992,'Información SKU'!$A$1:$A$54,0),1),15)</f>
        <v>444</v>
      </c>
      <c r="H14992">
        <v>74</v>
      </c>
      <c r="I14992" s="12">
        <f>H14992/IFERROR(INDEX('Información SKU'!$K$1:$K$54,MATCH(E14992,'Información SKU'!$A$1:$A$54,0),1),40)</f>
        <v>1.0571428571428572</v>
      </c>
      <c r="J14992" s="3">
        <v>43504</v>
      </c>
      <c r="K14992" s="12" t="s">
        <v>222</v>
      </c>
      <c r="L14992">
        <v>3</v>
      </c>
    </row>
    <row r="14993" spans="1:12" x14ac:dyDescent="0.25">
      <c r="A14993">
        <v>1003149</v>
      </c>
      <c r="B14993" t="s">
        <v>119</v>
      </c>
      <c r="C14993">
        <v>11057560</v>
      </c>
      <c r="D14993">
        <v>40</v>
      </c>
      <c r="E14993">
        <v>61</v>
      </c>
      <c r="F14993" t="s">
        <v>20</v>
      </c>
      <c r="G14993">
        <f>H14993*IFERROR(INDEX('Información SKU'!$H$1:$H$54,MATCH(E14993,'Información SKU'!$A$1:$A$54,0),1),15)</f>
        <v>14760</v>
      </c>
      <c r="H14993">
        <v>984</v>
      </c>
      <c r="I14993" s="12">
        <f>H14993/IFERROR(INDEX('Información SKU'!$K$1:$K$54,MATCH(E14993,'Información SKU'!$A$1:$A$54,0),1),40)</f>
        <v>16.399999999999999</v>
      </c>
      <c r="J14993" s="3">
        <v>43504</v>
      </c>
      <c r="K14993" s="12" t="s">
        <v>219</v>
      </c>
      <c r="L14993">
        <v>1</v>
      </c>
    </row>
    <row r="14994" spans="1:12" x14ac:dyDescent="0.25">
      <c r="A14994">
        <v>1003149</v>
      </c>
      <c r="B14994" t="s">
        <v>119</v>
      </c>
      <c r="C14994">
        <v>11057560</v>
      </c>
      <c r="D14994">
        <v>30</v>
      </c>
      <c r="E14994">
        <v>42</v>
      </c>
      <c r="F14994" t="s">
        <v>15</v>
      </c>
      <c r="G14994">
        <f>H14994*IFERROR(INDEX('Información SKU'!$H$1:$H$54,MATCH(E14994,'Información SKU'!$A$1:$A$54,0),1),15)</f>
        <v>1656</v>
      </c>
      <c r="H14994">
        <v>138</v>
      </c>
      <c r="I14994" s="12">
        <f>H14994/IFERROR(INDEX('Información SKU'!$K$1:$K$54,MATCH(E14994,'Información SKU'!$A$1:$A$54,0),1),40)</f>
        <v>2.76</v>
      </c>
      <c r="J14994" s="3">
        <v>43504</v>
      </c>
      <c r="K14994" s="12" t="s">
        <v>219</v>
      </c>
      <c r="L14994">
        <v>1</v>
      </c>
    </row>
    <row r="14995" spans="1:12" x14ac:dyDescent="0.25">
      <c r="A14995">
        <v>1003149</v>
      </c>
      <c r="B14995" t="s">
        <v>119</v>
      </c>
      <c r="C14995">
        <v>11057560</v>
      </c>
      <c r="D14995">
        <v>20</v>
      </c>
      <c r="E14995">
        <v>41</v>
      </c>
      <c r="F14995" t="s">
        <v>71</v>
      </c>
      <c r="G14995">
        <f>H14995*IFERROR(INDEX('Información SKU'!$H$1:$H$54,MATCH(E14995,'Información SKU'!$A$1:$A$54,0),1),15)</f>
        <v>584</v>
      </c>
      <c r="H14995">
        <v>73</v>
      </c>
      <c r="I14995" s="12">
        <f>H14995/IFERROR(INDEX('Información SKU'!$K$1:$K$54,MATCH(E14995,'Información SKU'!$A$1:$A$54,0),1),40)</f>
        <v>1.2166666666666666</v>
      </c>
      <c r="J14995" s="3">
        <v>43504</v>
      </c>
      <c r="K14995" s="12" t="s">
        <v>222</v>
      </c>
      <c r="L14995">
        <v>3</v>
      </c>
    </row>
    <row r="14996" spans="1:12" x14ac:dyDescent="0.25">
      <c r="A14996">
        <v>1003149</v>
      </c>
      <c r="B14996" t="s">
        <v>119</v>
      </c>
      <c r="C14996">
        <v>11057562</v>
      </c>
      <c r="D14996">
        <v>10</v>
      </c>
      <c r="E14996">
        <v>61</v>
      </c>
      <c r="F14996" t="s">
        <v>20</v>
      </c>
      <c r="G14996">
        <f>H14996*IFERROR(INDEX('Información SKU'!$H$1:$H$54,MATCH(E14996,'Información SKU'!$A$1:$A$54,0),1),15)</f>
        <v>9855</v>
      </c>
      <c r="H14996">
        <v>657</v>
      </c>
      <c r="I14996" s="12">
        <f>H14996/IFERROR(INDEX('Información SKU'!$K$1:$K$54,MATCH(E14996,'Información SKU'!$A$1:$A$54,0),1),40)</f>
        <v>10.95</v>
      </c>
      <c r="J14996" s="3">
        <v>43504</v>
      </c>
      <c r="K14996" s="12" t="s">
        <v>219</v>
      </c>
      <c r="L14996">
        <v>1</v>
      </c>
    </row>
    <row r="14997" spans="1:12" x14ac:dyDescent="0.25">
      <c r="A14997">
        <v>1003149</v>
      </c>
      <c r="B14997" t="s">
        <v>119</v>
      </c>
      <c r="C14997">
        <v>11057562</v>
      </c>
      <c r="D14997">
        <v>20</v>
      </c>
      <c r="E14997">
        <v>62</v>
      </c>
      <c r="F14997" t="s">
        <v>25</v>
      </c>
      <c r="G14997">
        <f>H14997*IFERROR(INDEX('Información SKU'!$H$1:$H$54,MATCH(E14997,'Información SKU'!$A$1:$A$54,0),1),15)</f>
        <v>2208</v>
      </c>
      <c r="H14997">
        <v>276</v>
      </c>
      <c r="I14997" s="12">
        <f>H14997/IFERROR(INDEX('Información SKU'!$K$1:$K$54,MATCH(E14997,'Información SKU'!$A$1:$A$54,0),1),40)</f>
        <v>5.52</v>
      </c>
      <c r="J14997" s="3">
        <v>43504</v>
      </c>
      <c r="K14997" s="12" t="s">
        <v>219</v>
      </c>
      <c r="L14997">
        <v>1</v>
      </c>
    </row>
    <row r="14998" spans="1:12" x14ac:dyDescent="0.25">
      <c r="A14998">
        <v>1003149</v>
      </c>
      <c r="B14998" t="s">
        <v>119</v>
      </c>
      <c r="C14998">
        <v>11057562</v>
      </c>
      <c r="D14998">
        <v>30</v>
      </c>
      <c r="E14998">
        <v>63</v>
      </c>
      <c r="F14998" t="s">
        <v>1</v>
      </c>
      <c r="G14998">
        <f>H14998*IFERROR(INDEX('Información SKU'!$H$1:$H$54,MATCH(E14998,'Información SKU'!$A$1:$A$54,0),1),15)</f>
        <v>3180</v>
      </c>
      <c r="H14998">
        <v>212</v>
      </c>
      <c r="I14998" s="12">
        <f>H14998/IFERROR(INDEX('Información SKU'!$K$1:$K$54,MATCH(E14998,'Información SKU'!$A$1:$A$54,0),1),40)</f>
        <v>5.0476190476190474</v>
      </c>
      <c r="J14998" s="3">
        <v>43504</v>
      </c>
      <c r="K14998" s="12" t="s">
        <v>223</v>
      </c>
      <c r="L14998">
        <v>3</v>
      </c>
    </row>
    <row r="14999" spans="1:12" x14ac:dyDescent="0.25">
      <c r="A14999">
        <v>1003149</v>
      </c>
      <c r="B14999" t="s">
        <v>119</v>
      </c>
      <c r="C14999">
        <v>11057562</v>
      </c>
      <c r="D14999">
        <v>40</v>
      </c>
      <c r="E14999">
        <v>511</v>
      </c>
      <c r="F14999" t="s">
        <v>29</v>
      </c>
      <c r="G14999">
        <f>H14999*IFERROR(INDEX('Información SKU'!$H$1:$H$54,MATCH(E14999,'Información SKU'!$A$1:$A$54,0),1),15)</f>
        <v>1992</v>
      </c>
      <c r="H14999">
        <v>249</v>
      </c>
      <c r="I14999" s="12">
        <f>H14999/IFERROR(INDEX('Información SKU'!$K$1:$K$54,MATCH(E14999,'Información SKU'!$A$1:$A$54,0),1),40)</f>
        <v>4.1500000000000004</v>
      </c>
      <c r="J14999" s="3">
        <v>43504</v>
      </c>
      <c r="K14999" s="12" t="s">
        <v>222</v>
      </c>
      <c r="L14999">
        <v>3</v>
      </c>
    </row>
    <row r="15000" spans="1:12" x14ac:dyDescent="0.25">
      <c r="A15000">
        <v>1003149</v>
      </c>
      <c r="B15000" t="s">
        <v>119</v>
      </c>
      <c r="C15000">
        <v>11057562</v>
      </c>
      <c r="D15000">
        <v>50</v>
      </c>
      <c r="E15000">
        <v>509</v>
      </c>
      <c r="F15000" t="s">
        <v>0</v>
      </c>
      <c r="G15000">
        <f>H15000*IFERROR(INDEX('Información SKU'!$H$1:$H$54,MATCH(E15000,'Información SKU'!$A$1:$A$54,0),1),15)</f>
        <v>1476</v>
      </c>
      <c r="H15000">
        <v>246</v>
      </c>
      <c r="I15000" s="12">
        <f>H15000/IFERROR(INDEX('Información SKU'!$K$1:$K$54,MATCH(E15000,'Información SKU'!$A$1:$A$54,0),1),40)</f>
        <v>3.0750000000000002</v>
      </c>
      <c r="J15000" s="3">
        <v>43504</v>
      </c>
      <c r="K15000" s="12" t="s">
        <v>219</v>
      </c>
      <c r="L15000">
        <v>1</v>
      </c>
    </row>
    <row r="15001" spans="1:12" x14ac:dyDescent="0.25">
      <c r="A15001">
        <v>1003149</v>
      </c>
      <c r="B15001" t="s">
        <v>119</v>
      </c>
      <c r="C15001">
        <v>11057563</v>
      </c>
      <c r="D15001">
        <v>180</v>
      </c>
      <c r="E15001">
        <v>1199</v>
      </c>
      <c r="F15001" t="s">
        <v>26</v>
      </c>
      <c r="G15001">
        <f>H15001*IFERROR(INDEX('Información SKU'!$H$1:$H$54,MATCH(E15001,'Información SKU'!$A$1:$A$54,0),1),15)</f>
        <v>1044</v>
      </c>
      <c r="H15001">
        <v>87</v>
      </c>
      <c r="I15001" s="12">
        <f>H15001/IFERROR(INDEX('Información SKU'!$K$1:$K$54,MATCH(E15001,'Información SKU'!$A$1:$A$54,0),1),40)</f>
        <v>1.45</v>
      </c>
      <c r="J15001" s="3">
        <v>43504</v>
      </c>
      <c r="K15001" s="12" t="s">
        <v>222</v>
      </c>
      <c r="L15001">
        <v>3</v>
      </c>
    </row>
    <row r="15002" spans="1:12" x14ac:dyDescent="0.25">
      <c r="A15002">
        <v>1003149</v>
      </c>
      <c r="B15002" t="s">
        <v>119</v>
      </c>
      <c r="C15002">
        <v>11057563</v>
      </c>
      <c r="D15002">
        <v>150</v>
      </c>
      <c r="E15002">
        <v>1200</v>
      </c>
      <c r="F15002" t="s">
        <v>17</v>
      </c>
      <c r="G15002">
        <f>H15002*IFERROR(INDEX('Información SKU'!$H$1:$H$54,MATCH(E15002,'Información SKU'!$A$1:$A$54,0),1),15)</f>
        <v>204</v>
      </c>
      <c r="H15002">
        <v>34</v>
      </c>
      <c r="I15002" s="12">
        <f>H15002/IFERROR(INDEX('Información SKU'!$K$1:$K$54,MATCH(E15002,'Información SKU'!$A$1:$A$54,0),1),40)</f>
        <v>0.80952380952380953</v>
      </c>
      <c r="J15002" s="3">
        <v>43504</v>
      </c>
      <c r="K15002" s="12" t="s">
        <v>222</v>
      </c>
      <c r="L15002">
        <v>3</v>
      </c>
    </row>
    <row r="15003" spans="1:12" x14ac:dyDescent="0.25">
      <c r="A15003">
        <v>1003149</v>
      </c>
      <c r="B15003" t="s">
        <v>119</v>
      </c>
      <c r="C15003">
        <v>11057563</v>
      </c>
      <c r="D15003">
        <v>90</v>
      </c>
      <c r="E15003">
        <v>5233</v>
      </c>
      <c r="F15003" t="s">
        <v>91</v>
      </c>
      <c r="G15003">
        <f>H15003*IFERROR(INDEX('Información SKU'!$H$1:$H$54,MATCH(E15003,'Información SKU'!$A$1:$A$54,0),1),15)</f>
        <v>564</v>
      </c>
      <c r="H15003">
        <v>47</v>
      </c>
      <c r="I15003" s="12">
        <f>H15003/IFERROR(INDEX('Información SKU'!$K$1:$K$54,MATCH(E15003,'Información SKU'!$A$1:$A$54,0),1),40)</f>
        <v>0.87037037037037035</v>
      </c>
      <c r="J15003" s="3">
        <v>43504</v>
      </c>
      <c r="K15003" s="12" t="s">
        <v>220</v>
      </c>
      <c r="L15003">
        <v>2</v>
      </c>
    </row>
    <row r="15004" spans="1:12" x14ac:dyDescent="0.25">
      <c r="A15004">
        <v>1003149</v>
      </c>
      <c r="B15004" t="s">
        <v>119</v>
      </c>
      <c r="C15004">
        <v>11057563</v>
      </c>
      <c r="D15004">
        <v>80</v>
      </c>
      <c r="E15004">
        <v>480</v>
      </c>
      <c r="F15004" t="s">
        <v>77</v>
      </c>
      <c r="G15004">
        <f>H15004*IFERROR(INDEX('Información SKU'!$H$1:$H$54,MATCH(E15004,'Información SKU'!$A$1:$A$54,0),1),15)</f>
        <v>160</v>
      </c>
      <c r="H15004">
        <v>20</v>
      </c>
      <c r="I15004" s="12">
        <f>H15004/IFERROR(INDEX('Información SKU'!$K$1:$K$54,MATCH(E15004,'Información SKU'!$A$1:$A$54,0),1),40)</f>
        <v>0.25641025641025639</v>
      </c>
      <c r="J15004" s="3">
        <v>43504</v>
      </c>
      <c r="K15004" s="12" t="s">
        <v>218</v>
      </c>
      <c r="L15004">
        <v>1</v>
      </c>
    </row>
    <row r="15005" spans="1:12" x14ac:dyDescent="0.25">
      <c r="A15005">
        <v>1003149</v>
      </c>
      <c r="B15005" t="s">
        <v>119</v>
      </c>
      <c r="C15005">
        <v>11057563</v>
      </c>
      <c r="D15005">
        <v>70</v>
      </c>
      <c r="E15005">
        <v>460</v>
      </c>
      <c r="F15005" t="s">
        <v>38</v>
      </c>
      <c r="G15005">
        <f>H15005*IFERROR(INDEX('Información SKU'!$H$1:$H$54,MATCH(E15005,'Información SKU'!$A$1:$A$54,0),1),15)</f>
        <v>255</v>
      </c>
      <c r="H15005">
        <v>17</v>
      </c>
      <c r="I15005" s="12">
        <f>H15005/IFERROR(INDEX('Información SKU'!$K$1:$K$54,MATCH(E15005,'Información SKU'!$A$1:$A$54,0),1),40)</f>
        <v>0.21794871794871795</v>
      </c>
      <c r="J15005" s="3">
        <v>43504</v>
      </c>
      <c r="K15005" s="12" t="s">
        <v>218</v>
      </c>
      <c r="L15005">
        <v>1</v>
      </c>
    </row>
    <row r="15006" spans="1:12" x14ac:dyDescent="0.25">
      <c r="A15006">
        <v>1003149</v>
      </c>
      <c r="B15006" t="s">
        <v>119</v>
      </c>
      <c r="C15006">
        <v>11057563</v>
      </c>
      <c r="D15006">
        <v>40</v>
      </c>
      <c r="E15006">
        <v>420</v>
      </c>
      <c r="F15006" t="s">
        <v>11</v>
      </c>
      <c r="G15006">
        <f>H15006*IFERROR(INDEX('Información SKU'!$H$1:$H$54,MATCH(E15006,'Información SKU'!$A$1:$A$54,0),1),15)</f>
        <v>180</v>
      </c>
      <c r="H15006">
        <v>12</v>
      </c>
      <c r="I15006" s="12">
        <f>H15006/IFERROR(INDEX('Información SKU'!$K$1:$K$54,MATCH(E15006,'Información SKU'!$A$1:$A$54,0),1),40)</f>
        <v>0.15384615384615385</v>
      </c>
      <c r="J15006" s="3">
        <v>43504</v>
      </c>
      <c r="K15006" s="12" t="s">
        <v>219</v>
      </c>
      <c r="L15006">
        <v>1</v>
      </c>
    </row>
    <row r="15007" spans="1:12" x14ac:dyDescent="0.25">
      <c r="A15007">
        <v>1003149</v>
      </c>
      <c r="B15007" t="s">
        <v>119</v>
      </c>
      <c r="C15007">
        <v>11057563</v>
      </c>
      <c r="D15007">
        <v>30</v>
      </c>
      <c r="E15007">
        <v>320</v>
      </c>
      <c r="F15007" t="s">
        <v>31</v>
      </c>
      <c r="G15007">
        <f>H15007*IFERROR(INDEX('Información SKU'!$H$1:$H$54,MATCH(E15007,'Información SKU'!$A$1:$A$54,0),1),15)</f>
        <v>570</v>
      </c>
      <c r="H15007">
        <v>38</v>
      </c>
      <c r="I15007" s="12">
        <f>H15007/IFERROR(INDEX('Información SKU'!$K$1:$K$54,MATCH(E15007,'Información SKU'!$A$1:$A$54,0),1),40)</f>
        <v>0.48717948717948717</v>
      </c>
      <c r="J15007" s="3">
        <v>43504</v>
      </c>
      <c r="K15007" s="12" t="s">
        <v>221</v>
      </c>
      <c r="L15007">
        <v>2</v>
      </c>
    </row>
    <row r="15008" spans="1:12" x14ac:dyDescent="0.25">
      <c r="A15008">
        <v>1003149</v>
      </c>
      <c r="B15008" t="s">
        <v>119</v>
      </c>
      <c r="C15008">
        <v>11057563</v>
      </c>
      <c r="D15008">
        <v>10</v>
      </c>
      <c r="E15008">
        <v>5273</v>
      </c>
      <c r="F15008" t="s">
        <v>82</v>
      </c>
      <c r="G15008">
        <f>H15008*IFERROR(INDEX('Información SKU'!$H$1:$H$54,MATCH(E15008,'Información SKU'!$A$1:$A$54,0),1),15)</f>
        <v>264</v>
      </c>
      <c r="H15008">
        <v>44</v>
      </c>
      <c r="I15008" s="12">
        <f>H15008/IFERROR(INDEX('Información SKU'!$K$1:$K$54,MATCH(E15008,'Información SKU'!$A$1:$A$54,0),1),40)</f>
        <v>0.62857142857142856</v>
      </c>
      <c r="J15008" s="3">
        <v>43504</v>
      </c>
      <c r="K15008" s="12" t="s">
        <v>221</v>
      </c>
      <c r="L15008">
        <v>2</v>
      </c>
    </row>
    <row r="15009" spans="1:12" x14ac:dyDescent="0.25">
      <c r="A15009">
        <v>1003149</v>
      </c>
      <c r="B15009" t="s">
        <v>119</v>
      </c>
      <c r="C15009">
        <v>11057564</v>
      </c>
      <c r="D15009">
        <v>10</v>
      </c>
      <c r="E15009">
        <v>205</v>
      </c>
      <c r="F15009" t="s">
        <v>35</v>
      </c>
      <c r="G15009">
        <f>H15009*IFERROR(INDEX('Información SKU'!$H$1:$H$54,MATCH(E15009,'Información SKU'!$A$1:$A$54,0),1),15)</f>
        <v>8880</v>
      </c>
      <c r="H15009">
        <v>1110</v>
      </c>
      <c r="I15009" s="12">
        <f>H15009/IFERROR(INDEX('Información SKU'!$K$1:$K$54,MATCH(E15009,'Información SKU'!$A$1:$A$54,0),1),40)</f>
        <v>26.428571428571427</v>
      </c>
      <c r="J15009" s="3">
        <v>43504</v>
      </c>
      <c r="K15009" s="12" t="s">
        <v>220</v>
      </c>
      <c r="L15009">
        <v>2</v>
      </c>
    </row>
    <row r="15010" spans="1:12" x14ac:dyDescent="0.25">
      <c r="A15010">
        <v>1003149</v>
      </c>
      <c r="B15010" t="s">
        <v>119</v>
      </c>
      <c r="C15010">
        <v>11057565</v>
      </c>
      <c r="D15010">
        <v>150</v>
      </c>
      <c r="E15010">
        <v>509</v>
      </c>
      <c r="F15010" t="s">
        <v>0</v>
      </c>
      <c r="G15010">
        <f>H15010*IFERROR(INDEX('Información SKU'!$H$1:$H$54,MATCH(E15010,'Información SKU'!$A$1:$A$54,0),1),15)</f>
        <v>528</v>
      </c>
      <c r="H15010">
        <v>88</v>
      </c>
      <c r="I15010" s="12">
        <f>H15010/IFERROR(INDEX('Información SKU'!$K$1:$K$54,MATCH(E15010,'Información SKU'!$A$1:$A$54,0),1),40)</f>
        <v>1.1000000000000001</v>
      </c>
      <c r="J15010" s="3">
        <v>43504</v>
      </c>
      <c r="K15010" s="12" t="s">
        <v>223</v>
      </c>
      <c r="L15010">
        <v>3</v>
      </c>
    </row>
    <row r="15011" spans="1:12" x14ac:dyDescent="0.25">
      <c r="A15011">
        <v>1003149</v>
      </c>
      <c r="B15011" t="s">
        <v>119</v>
      </c>
      <c r="C15011">
        <v>11057565</v>
      </c>
      <c r="D15011">
        <v>140</v>
      </c>
      <c r="E15011">
        <v>511</v>
      </c>
      <c r="F15011" t="s">
        <v>29</v>
      </c>
      <c r="G15011">
        <f>H15011*IFERROR(INDEX('Información SKU'!$H$1:$H$54,MATCH(E15011,'Información SKU'!$A$1:$A$54,0),1),15)</f>
        <v>736</v>
      </c>
      <c r="H15011">
        <v>92</v>
      </c>
      <c r="I15011" s="12">
        <f>H15011/IFERROR(INDEX('Información SKU'!$K$1:$K$54,MATCH(E15011,'Información SKU'!$A$1:$A$54,0),1),40)</f>
        <v>1.5333333333333334</v>
      </c>
      <c r="J15011" s="3">
        <v>43504</v>
      </c>
      <c r="K15011" s="12" t="s">
        <v>219</v>
      </c>
      <c r="L15011">
        <v>1</v>
      </c>
    </row>
    <row r="15012" spans="1:12" x14ac:dyDescent="0.25">
      <c r="A15012">
        <v>1003149</v>
      </c>
      <c r="B15012" t="s">
        <v>119</v>
      </c>
      <c r="C15012">
        <v>11057565</v>
      </c>
      <c r="D15012">
        <v>130</v>
      </c>
      <c r="E15012">
        <v>62</v>
      </c>
      <c r="F15012" t="s">
        <v>25</v>
      </c>
      <c r="G15012">
        <f>H15012*IFERROR(INDEX('Información SKU'!$H$1:$H$54,MATCH(E15012,'Información SKU'!$A$1:$A$54,0),1),15)</f>
        <v>1328</v>
      </c>
      <c r="H15012">
        <v>166</v>
      </c>
      <c r="I15012" s="12">
        <f>H15012/IFERROR(INDEX('Información SKU'!$K$1:$K$54,MATCH(E15012,'Información SKU'!$A$1:$A$54,0),1),40)</f>
        <v>3.32</v>
      </c>
      <c r="J15012" s="3">
        <v>43504</v>
      </c>
      <c r="K15012" s="12" t="s">
        <v>221</v>
      </c>
      <c r="L15012">
        <v>2</v>
      </c>
    </row>
    <row r="15013" spans="1:12" x14ac:dyDescent="0.25">
      <c r="A15013">
        <v>1003149</v>
      </c>
      <c r="B15013" t="s">
        <v>119</v>
      </c>
      <c r="C15013">
        <v>11057565</v>
      </c>
      <c r="D15013">
        <v>120</v>
      </c>
      <c r="E15013">
        <v>61</v>
      </c>
      <c r="F15013" t="s">
        <v>20</v>
      </c>
      <c r="G15013">
        <f>H15013*IFERROR(INDEX('Información SKU'!$H$1:$H$54,MATCH(E15013,'Información SKU'!$A$1:$A$54,0),1),15)</f>
        <v>12390</v>
      </c>
      <c r="H15013">
        <v>826</v>
      </c>
      <c r="I15013" s="12">
        <f>H15013/IFERROR(INDEX('Información SKU'!$K$1:$K$54,MATCH(E15013,'Información SKU'!$A$1:$A$54,0),1),40)</f>
        <v>13.766666666666667</v>
      </c>
      <c r="J15013" s="3">
        <v>43504</v>
      </c>
      <c r="K15013" s="12" t="s">
        <v>219</v>
      </c>
      <c r="L15013">
        <v>1</v>
      </c>
    </row>
    <row r="15014" spans="1:12" x14ac:dyDescent="0.25">
      <c r="A15014">
        <v>1003149</v>
      </c>
      <c r="B15014" t="s">
        <v>119</v>
      </c>
      <c r="C15014">
        <v>11057565</v>
      </c>
      <c r="D15014">
        <v>110</v>
      </c>
      <c r="E15014">
        <v>42</v>
      </c>
      <c r="F15014" t="s">
        <v>15</v>
      </c>
      <c r="G15014">
        <f>H15014*IFERROR(INDEX('Información SKU'!$H$1:$H$54,MATCH(E15014,'Información SKU'!$A$1:$A$54,0),1),15)</f>
        <v>984</v>
      </c>
      <c r="H15014">
        <v>82</v>
      </c>
      <c r="I15014" s="12">
        <f>H15014/IFERROR(INDEX('Información SKU'!$K$1:$K$54,MATCH(E15014,'Información SKU'!$A$1:$A$54,0),1),40)</f>
        <v>1.64</v>
      </c>
      <c r="J15014" s="3">
        <v>43504</v>
      </c>
      <c r="K15014" s="12" t="s">
        <v>218</v>
      </c>
      <c r="L15014">
        <v>1</v>
      </c>
    </row>
    <row r="15015" spans="1:12" x14ac:dyDescent="0.25">
      <c r="A15015">
        <v>1003149</v>
      </c>
      <c r="B15015" t="s">
        <v>119</v>
      </c>
      <c r="C15015">
        <v>11057565</v>
      </c>
      <c r="D15015">
        <v>100</v>
      </c>
      <c r="E15015">
        <v>41</v>
      </c>
      <c r="F15015" t="s">
        <v>71</v>
      </c>
      <c r="G15015">
        <f>H15015*IFERROR(INDEX('Información SKU'!$H$1:$H$54,MATCH(E15015,'Información SKU'!$A$1:$A$54,0),1),15)</f>
        <v>504</v>
      </c>
      <c r="H15015">
        <v>63</v>
      </c>
      <c r="I15015" s="12">
        <f>H15015/IFERROR(INDEX('Información SKU'!$K$1:$K$54,MATCH(E15015,'Información SKU'!$A$1:$A$54,0),1),40)</f>
        <v>1.05</v>
      </c>
      <c r="J15015" s="3">
        <v>43504</v>
      </c>
      <c r="K15015" s="12" t="s">
        <v>219</v>
      </c>
      <c r="L15015">
        <v>1</v>
      </c>
    </row>
    <row r="15016" spans="1:12" x14ac:dyDescent="0.25">
      <c r="A15016">
        <v>1003149</v>
      </c>
      <c r="B15016" t="s">
        <v>119</v>
      </c>
      <c r="C15016">
        <v>11057566</v>
      </c>
      <c r="D15016">
        <v>10</v>
      </c>
      <c r="E15016">
        <v>205</v>
      </c>
      <c r="F15016" t="s">
        <v>35</v>
      </c>
      <c r="G15016">
        <f>H15016*IFERROR(INDEX('Información SKU'!$H$1:$H$54,MATCH(E15016,'Información SKU'!$A$1:$A$54,0),1),15)</f>
        <v>9600</v>
      </c>
      <c r="H15016">
        <v>1200</v>
      </c>
      <c r="I15016" s="12">
        <f>H15016/IFERROR(INDEX('Información SKU'!$K$1:$K$54,MATCH(E15016,'Información SKU'!$A$1:$A$54,0),1),40)</f>
        <v>28.571428571428573</v>
      </c>
      <c r="J15016" s="3">
        <v>43504</v>
      </c>
      <c r="K15016" s="12" t="s">
        <v>222</v>
      </c>
      <c r="L15016">
        <v>3</v>
      </c>
    </row>
    <row r="15017" spans="1:12" x14ac:dyDescent="0.25">
      <c r="A15017">
        <v>1003149</v>
      </c>
      <c r="B15017" t="s">
        <v>119</v>
      </c>
      <c r="C15017">
        <v>11057572</v>
      </c>
      <c r="D15017">
        <v>170</v>
      </c>
      <c r="E15017">
        <v>1200</v>
      </c>
      <c r="F15017" t="s">
        <v>17</v>
      </c>
      <c r="G15017">
        <f>H15017*IFERROR(INDEX('Información SKU'!$H$1:$H$54,MATCH(E15017,'Información SKU'!$A$1:$A$54,0),1),15)</f>
        <v>228</v>
      </c>
      <c r="H15017">
        <v>38</v>
      </c>
      <c r="I15017" s="12">
        <f>H15017/IFERROR(INDEX('Información SKU'!$K$1:$K$54,MATCH(E15017,'Información SKU'!$A$1:$A$54,0),1),40)</f>
        <v>0.90476190476190477</v>
      </c>
      <c r="J15017" s="3">
        <v>43504</v>
      </c>
      <c r="K15017" s="12" t="s">
        <v>219</v>
      </c>
      <c r="L15017">
        <v>1</v>
      </c>
    </row>
    <row r="15018" spans="1:12" x14ac:dyDescent="0.25">
      <c r="A15018">
        <v>1003149</v>
      </c>
      <c r="B15018" t="s">
        <v>119</v>
      </c>
      <c r="C15018">
        <v>11057572</v>
      </c>
      <c r="D15018">
        <v>100</v>
      </c>
      <c r="E15018">
        <v>5235</v>
      </c>
      <c r="F15018" t="s">
        <v>90</v>
      </c>
      <c r="G15018">
        <f>H15018*IFERROR(INDEX('Información SKU'!$H$1:$H$54,MATCH(E15018,'Información SKU'!$A$1:$A$54,0),1),15)</f>
        <v>240</v>
      </c>
      <c r="H15018">
        <v>20</v>
      </c>
      <c r="I15018" s="12">
        <f>H15018/IFERROR(INDEX('Información SKU'!$K$1:$K$54,MATCH(E15018,'Información SKU'!$A$1:$A$54,0),1),40)</f>
        <v>0.37037037037037035</v>
      </c>
      <c r="J15018" s="3">
        <v>43504</v>
      </c>
      <c r="K15018" s="12" t="s">
        <v>220</v>
      </c>
      <c r="L15018">
        <v>2</v>
      </c>
    </row>
    <row r="15019" spans="1:12" x14ac:dyDescent="0.25">
      <c r="A15019">
        <v>1003149</v>
      </c>
      <c r="B15019" t="s">
        <v>119</v>
      </c>
      <c r="C15019">
        <v>11057572</v>
      </c>
      <c r="D15019">
        <v>90</v>
      </c>
      <c r="E15019">
        <v>5233</v>
      </c>
      <c r="F15019" t="s">
        <v>91</v>
      </c>
      <c r="G15019">
        <f>H15019*IFERROR(INDEX('Información SKU'!$H$1:$H$54,MATCH(E15019,'Información SKU'!$A$1:$A$54,0),1),15)</f>
        <v>1248</v>
      </c>
      <c r="H15019">
        <v>104</v>
      </c>
      <c r="I15019" s="12">
        <f>H15019/IFERROR(INDEX('Información SKU'!$K$1:$K$54,MATCH(E15019,'Información SKU'!$A$1:$A$54,0),1),40)</f>
        <v>1.9259259259259258</v>
      </c>
      <c r="J15019" s="3">
        <v>43504</v>
      </c>
      <c r="K15019" s="12" t="s">
        <v>219</v>
      </c>
      <c r="L15019">
        <v>1</v>
      </c>
    </row>
    <row r="15020" spans="1:12" x14ac:dyDescent="0.25">
      <c r="A15020">
        <v>1003149</v>
      </c>
      <c r="B15020" t="s">
        <v>119</v>
      </c>
      <c r="C15020">
        <v>11057572</v>
      </c>
      <c r="D15020">
        <v>80</v>
      </c>
      <c r="E15020">
        <v>480</v>
      </c>
      <c r="F15020" t="s">
        <v>77</v>
      </c>
      <c r="G15020">
        <f>H15020*IFERROR(INDEX('Información SKU'!$H$1:$H$54,MATCH(E15020,'Información SKU'!$A$1:$A$54,0),1),15)</f>
        <v>152</v>
      </c>
      <c r="H15020">
        <v>19</v>
      </c>
      <c r="I15020" s="12">
        <f>H15020/IFERROR(INDEX('Información SKU'!$K$1:$K$54,MATCH(E15020,'Información SKU'!$A$1:$A$54,0),1),40)</f>
        <v>0.24358974358974358</v>
      </c>
      <c r="J15020" s="3">
        <v>43504</v>
      </c>
      <c r="K15020" s="12" t="s">
        <v>221</v>
      </c>
      <c r="L15020">
        <v>2</v>
      </c>
    </row>
    <row r="15021" spans="1:12" x14ac:dyDescent="0.25">
      <c r="A15021">
        <v>1003149</v>
      </c>
      <c r="B15021" t="s">
        <v>119</v>
      </c>
      <c r="C15021">
        <v>11057572</v>
      </c>
      <c r="D15021">
        <v>70</v>
      </c>
      <c r="E15021">
        <v>460</v>
      </c>
      <c r="F15021" t="s">
        <v>38</v>
      </c>
      <c r="G15021">
        <f>H15021*IFERROR(INDEX('Información SKU'!$H$1:$H$54,MATCH(E15021,'Información SKU'!$A$1:$A$54,0),1),15)</f>
        <v>495</v>
      </c>
      <c r="H15021">
        <v>33</v>
      </c>
      <c r="I15021" s="12">
        <f>H15021/IFERROR(INDEX('Información SKU'!$K$1:$K$54,MATCH(E15021,'Información SKU'!$A$1:$A$54,0),1),40)</f>
        <v>0.42307692307692307</v>
      </c>
      <c r="J15021" s="3">
        <v>43504</v>
      </c>
      <c r="K15021" s="12" t="s">
        <v>222</v>
      </c>
      <c r="L15021">
        <v>3</v>
      </c>
    </row>
    <row r="15022" spans="1:12" x14ac:dyDescent="0.25">
      <c r="A15022">
        <v>1003149</v>
      </c>
      <c r="B15022" t="s">
        <v>119</v>
      </c>
      <c r="C15022">
        <v>11057572</v>
      </c>
      <c r="D15022">
        <v>40</v>
      </c>
      <c r="E15022">
        <v>420</v>
      </c>
      <c r="F15022" t="s">
        <v>11</v>
      </c>
      <c r="G15022">
        <f>H15022*IFERROR(INDEX('Información SKU'!$H$1:$H$54,MATCH(E15022,'Información SKU'!$A$1:$A$54,0),1),15)</f>
        <v>165</v>
      </c>
      <c r="H15022">
        <v>11</v>
      </c>
      <c r="I15022" s="12">
        <f>H15022/IFERROR(INDEX('Información SKU'!$K$1:$K$54,MATCH(E15022,'Información SKU'!$A$1:$A$54,0),1),40)</f>
        <v>0.14102564102564102</v>
      </c>
      <c r="J15022" s="3">
        <v>43504</v>
      </c>
      <c r="K15022" s="12" t="s">
        <v>218</v>
      </c>
      <c r="L15022">
        <v>1</v>
      </c>
    </row>
    <row r="15023" spans="1:12" x14ac:dyDescent="0.25">
      <c r="A15023">
        <v>1003149</v>
      </c>
      <c r="B15023" t="s">
        <v>119</v>
      </c>
      <c r="C15023">
        <v>11057572</v>
      </c>
      <c r="D15023">
        <v>30</v>
      </c>
      <c r="E15023">
        <v>320</v>
      </c>
      <c r="F15023" t="s">
        <v>31</v>
      </c>
      <c r="G15023">
        <f>H15023*IFERROR(INDEX('Información SKU'!$H$1:$H$54,MATCH(E15023,'Información SKU'!$A$1:$A$54,0),1),15)</f>
        <v>690</v>
      </c>
      <c r="H15023">
        <v>46</v>
      </c>
      <c r="I15023" s="12">
        <f>H15023/IFERROR(INDEX('Información SKU'!$K$1:$K$54,MATCH(E15023,'Información SKU'!$A$1:$A$54,0),1),40)</f>
        <v>0.58974358974358976</v>
      </c>
      <c r="J15023" s="3">
        <v>43504</v>
      </c>
      <c r="K15023" s="12" t="s">
        <v>223</v>
      </c>
      <c r="L15023">
        <v>3</v>
      </c>
    </row>
    <row r="15024" spans="1:12" x14ac:dyDescent="0.25">
      <c r="A15024">
        <v>1003149</v>
      </c>
      <c r="B15024" t="s">
        <v>119</v>
      </c>
      <c r="C15024">
        <v>11057572</v>
      </c>
      <c r="D15024">
        <v>10</v>
      </c>
      <c r="E15024">
        <v>5273</v>
      </c>
      <c r="F15024" t="s">
        <v>82</v>
      </c>
      <c r="G15024">
        <f>H15024*IFERROR(INDEX('Información SKU'!$H$1:$H$54,MATCH(E15024,'Información SKU'!$A$1:$A$54,0),1),15)</f>
        <v>348</v>
      </c>
      <c r="H15024">
        <v>58</v>
      </c>
      <c r="I15024" s="12">
        <f>H15024/IFERROR(INDEX('Información SKU'!$K$1:$K$54,MATCH(E15024,'Información SKU'!$A$1:$A$54,0),1),40)</f>
        <v>0.82857142857142863</v>
      </c>
      <c r="J15024" s="3">
        <v>43504</v>
      </c>
      <c r="K15024" s="12" t="s">
        <v>220</v>
      </c>
      <c r="L15024">
        <v>2</v>
      </c>
    </row>
    <row r="15025" spans="1:12" x14ac:dyDescent="0.25">
      <c r="A15025">
        <v>1003149</v>
      </c>
      <c r="B15025" t="s">
        <v>119</v>
      </c>
      <c r="C15025">
        <v>11057574</v>
      </c>
      <c r="D15025">
        <v>200</v>
      </c>
      <c r="E15025">
        <v>509</v>
      </c>
      <c r="F15025" t="s">
        <v>0</v>
      </c>
      <c r="G15025">
        <f>H15025*IFERROR(INDEX('Información SKU'!$H$1:$H$54,MATCH(E15025,'Información SKU'!$A$1:$A$54,0),1),15)</f>
        <v>1110</v>
      </c>
      <c r="H15025">
        <v>185</v>
      </c>
      <c r="I15025" s="12">
        <f>H15025/IFERROR(INDEX('Información SKU'!$K$1:$K$54,MATCH(E15025,'Información SKU'!$A$1:$A$54,0),1),40)</f>
        <v>2.3125</v>
      </c>
      <c r="J15025" s="3">
        <v>43504</v>
      </c>
      <c r="K15025" s="12" t="s">
        <v>223</v>
      </c>
      <c r="L15025">
        <v>3</v>
      </c>
    </row>
    <row r="15026" spans="1:12" x14ac:dyDescent="0.25">
      <c r="A15026">
        <v>1003149</v>
      </c>
      <c r="B15026" t="s">
        <v>119</v>
      </c>
      <c r="C15026">
        <v>11057574</v>
      </c>
      <c r="D15026">
        <v>190</v>
      </c>
      <c r="E15026">
        <v>511</v>
      </c>
      <c r="F15026" t="s">
        <v>29</v>
      </c>
      <c r="G15026">
        <f>H15026*IFERROR(INDEX('Información SKU'!$H$1:$H$54,MATCH(E15026,'Información SKU'!$A$1:$A$54,0),1),15)</f>
        <v>808</v>
      </c>
      <c r="H15026">
        <v>101</v>
      </c>
      <c r="I15026" s="12">
        <f>H15026/IFERROR(INDEX('Información SKU'!$K$1:$K$54,MATCH(E15026,'Información SKU'!$A$1:$A$54,0),1),40)</f>
        <v>1.6833333333333333</v>
      </c>
      <c r="J15026" s="3">
        <v>43504</v>
      </c>
      <c r="K15026" s="12" t="s">
        <v>219</v>
      </c>
      <c r="L15026">
        <v>1</v>
      </c>
    </row>
    <row r="15027" spans="1:12" x14ac:dyDescent="0.25">
      <c r="A15027">
        <v>1003149</v>
      </c>
      <c r="B15027" t="s">
        <v>119</v>
      </c>
      <c r="C15027">
        <v>11057574</v>
      </c>
      <c r="D15027">
        <v>180</v>
      </c>
      <c r="E15027">
        <v>63</v>
      </c>
      <c r="F15027" t="s">
        <v>1</v>
      </c>
      <c r="G15027">
        <f>H15027*IFERROR(INDEX('Información SKU'!$H$1:$H$54,MATCH(E15027,'Información SKU'!$A$1:$A$54,0),1),15)</f>
        <v>1575</v>
      </c>
      <c r="H15027">
        <v>105</v>
      </c>
      <c r="I15027" s="12">
        <f>H15027/IFERROR(INDEX('Información SKU'!$K$1:$K$54,MATCH(E15027,'Información SKU'!$A$1:$A$54,0),1),40)</f>
        <v>2.5</v>
      </c>
      <c r="J15027" s="3">
        <v>43504</v>
      </c>
      <c r="K15027" s="12" t="s">
        <v>220</v>
      </c>
      <c r="L15027">
        <v>2</v>
      </c>
    </row>
    <row r="15028" spans="1:12" x14ac:dyDescent="0.25">
      <c r="A15028">
        <v>1003149</v>
      </c>
      <c r="B15028" t="s">
        <v>119</v>
      </c>
      <c r="C15028">
        <v>11057574</v>
      </c>
      <c r="D15028">
        <v>170</v>
      </c>
      <c r="E15028">
        <v>62</v>
      </c>
      <c r="F15028" t="s">
        <v>25</v>
      </c>
      <c r="G15028">
        <f>H15028*IFERROR(INDEX('Información SKU'!$H$1:$H$54,MATCH(E15028,'Información SKU'!$A$1:$A$54,0),1),15)</f>
        <v>1192</v>
      </c>
      <c r="H15028">
        <v>149</v>
      </c>
      <c r="I15028" s="12">
        <f>H15028/IFERROR(INDEX('Información SKU'!$K$1:$K$54,MATCH(E15028,'Información SKU'!$A$1:$A$54,0),1),40)</f>
        <v>2.98</v>
      </c>
      <c r="J15028" s="3">
        <v>43504</v>
      </c>
      <c r="K15028" s="12" t="s">
        <v>223</v>
      </c>
      <c r="L15028">
        <v>3</v>
      </c>
    </row>
    <row r="15029" spans="1:12" x14ac:dyDescent="0.25">
      <c r="A15029">
        <v>1003149</v>
      </c>
      <c r="B15029" t="s">
        <v>119</v>
      </c>
      <c r="C15029">
        <v>11057574</v>
      </c>
      <c r="D15029">
        <v>160</v>
      </c>
      <c r="E15029">
        <v>42</v>
      </c>
      <c r="F15029" t="s">
        <v>15</v>
      </c>
      <c r="G15029">
        <f>H15029*IFERROR(INDEX('Información SKU'!$H$1:$H$54,MATCH(E15029,'Información SKU'!$A$1:$A$54,0),1),15)</f>
        <v>648</v>
      </c>
      <c r="H15029">
        <v>54</v>
      </c>
      <c r="I15029" s="12">
        <f>H15029/IFERROR(INDEX('Información SKU'!$K$1:$K$54,MATCH(E15029,'Información SKU'!$A$1:$A$54,0),1),40)</f>
        <v>1.08</v>
      </c>
      <c r="J15029" s="3">
        <v>43504</v>
      </c>
      <c r="K15029" s="12" t="s">
        <v>219</v>
      </c>
      <c r="L15029">
        <v>1</v>
      </c>
    </row>
    <row r="15030" spans="1:12" x14ac:dyDescent="0.25">
      <c r="A15030">
        <v>1003149</v>
      </c>
      <c r="B15030" t="s">
        <v>119</v>
      </c>
      <c r="C15030">
        <v>11057574</v>
      </c>
      <c r="D15030">
        <v>150</v>
      </c>
      <c r="E15030">
        <v>41</v>
      </c>
      <c r="F15030" t="s">
        <v>71</v>
      </c>
      <c r="G15030">
        <f>H15030*IFERROR(INDEX('Información SKU'!$H$1:$H$54,MATCH(E15030,'Información SKU'!$A$1:$A$54,0),1),15)</f>
        <v>408</v>
      </c>
      <c r="H15030">
        <v>51</v>
      </c>
      <c r="I15030" s="12">
        <f>H15030/IFERROR(INDEX('Información SKU'!$K$1:$K$54,MATCH(E15030,'Información SKU'!$A$1:$A$54,0),1),40)</f>
        <v>0.85</v>
      </c>
      <c r="J15030" s="3">
        <v>43504</v>
      </c>
      <c r="K15030" s="12" t="s">
        <v>222</v>
      </c>
      <c r="L15030">
        <v>3</v>
      </c>
    </row>
    <row r="15031" spans="1:12" x14ac:dyDescent="0.25">
      <c r="A15031">
        <v>1003149</v>
      </c>
      <c r="B15031" t="s">
        <v>119</v>
      </c>
      <c r="C15031">
        <v>11057574</v>
      </c>
      <c r="D15031">
        <v>10</v>
      </c>
      <c r="E15031">
        <v>1199</v>
      </c>
      <c r="F15031" t="s">
        <v>26</v>
      </c>
      <c r="G15031">
        <f>H15031*IFERROR(INDEX('Información SKU'!$H$1:$H$54,MATCH(E15031,'Información SKU'!$A$1:$A$54,0),1),15)</f>
        <v>1092</v>
      </c>
      <c r="H15031">
        <v>91</v>
      </c>
      <c r="I15031" s="12">
        <f>H15031/IFERROR(INDEX('Información SKU'!$K$1:$K$54,MATCH(E15031,'Información SKU'!$A$1:$A$54,0),1),40)</f>
        <v>1.5166666666666666</v>
      </c>
      <c r="J15031" s="3">
        <v>43504</v>
      </c>
      <c r="K15031" s="12" t="s">
        <v>218</v>
      </c>
      <c r="L15031">
        <v>1</v>
      </c>
    </row>
    <row r="15032" spans="1:12" x14ac:dyDescent="0.25">
      <c r="A15032">
        <v>1003149</v>
      </c>
      <c r="B15032" t="s">
        <v>119</v>
      </c>
      <c r="C15032">
        <v>11057576</v>
      </c>
      <c r="D15032">
        <v>10</v>
      </c>
      <c r="E15032">
        <v>61</v>
      </c>
      <c r="F15032" t="s">
        <v>20</v>
      </c>
      <c r="G15032">
        <f>H15032*IFERROR(INDEX('Información SKU'!$H$1:$H$54,MATCH(E15032,'Información SKU'!$A$1:$A$54,0),1),15)</f>
        <v>27840</v>
      </c>
      <c r="H15032">
        <v>1856</v>
      </c>
      <c r="I15032" s="12">
        <f>H15032/IFERROR(INDEX('Información SKU'!$K$1:$K$54,MATCH(E15032,'Información SKU'!$A$1:$A$54,0),1),40)</f>
        <v>30.933333333333334</v>
      </c>
      <c r="J15032" s="3">
        <v>43504</v>
      </c>
      <c r="K15032" s="12" t="s">
        <v>221</v>
      </c>
      <c r="L15032">
        <v>2</v>
      </c>
    </row>
    <row r="15033" spans="1:12" x14ac:dyDescent="0.25">
      <c r="A15033">
        <v>1003149</v>
      </c>
      <c r="B15033" t="s">
        <v>119</v>
      </c>
      <c r="C15033">
        <v>11057577</v>
      </c>
      <c r="D15033">
        <v>10</v>
      </c>
      <c r="E15033">
        <v>205</v>
      </c>
      <c r="F15033" t="s">
        <v>35</v>
      </c>
      <c r="G15033">
        <f>H15033*IFERROR(INDEX('Información SKU'!$H$1:$H$54,MATCH(E15033,'Información SKU'!$A$1:$A$54,0),1),15)</f>
        <v>8960</v>
      </c>
      <c r="H15033">
        <v>1120</v>
      </c>
      <c r="I15033" s="12">
        <f>H15033/IFERROR(INDEX('Información SKU'!$K$1:$K$54,MATCH(E15033,'Información SKU'!$A$1:$A$54,0),1),40)</f>
        <v>26.666666666666668</v>
      </c>
      <c r="J15033" s="3">
        <v>43504</v>
      </c>
      <c r="K15033" s="12" t="s">
        <v>218</v>
      </c>
      <c r="L15033">
        <v>1</v>
      </c>
    </row>
    <row r="15034" spans="1:12" x14ac:dyDescent="0.25">
      <c r="A15034">
        <v>1005665</v>
      </c>
      <c r="B15034" t="s">
        <v>108</v>
      </c>
      <c r="C15034">
        <v>11057629</v>
      </c>
      <c r="D15034">
        <v>20</v>
      </c>
      <c r="E15034">
        <v>2382</v>
      </c>
      <c r="F15034" t="s">
        <v>34</v>
      </c>
      <c r="G15034">
        <f>H15034*IFERROR(INDEX('Información SKU'!$H$1:$H$54,MATCH(E15034,'Información SKU'!$A$1:$A$54,0),1),15)</f>
        <v>522</v>
      </c>
      <c r="H15034">
        <v>87</v>
      </c>
      <c r="I15034" s="12">
        <f>H15034/IFERROR(INDEX('Información SKU'!$K$1:$K$54,MATCH(E15034,'Información SKU'!$A$1:$A$54,0),1),40)</f>
        <v>0.90625</v>
      </c>
      <c r="J15034" s="3">
        <v>43504</v>
      </c>
      <c r="K15034" s="12" t="s">
        <v>220</v>
      </c>
      <c r="L15034">
        <v>2</v>
      </c>
    </row>
    <row r="15035" spans="1:12" x14ac:dyDescent="0.25">
      <c r="A15035">
        <v>1005665</v>
      </c>
      <c r="B15035" t="s">
        <v>108</v>
      </c>
      <c r="C15035">
        <v>11057629</v>
      </c>
      <c r="D15035">
        <v>30</v>
      </c>
      <c r="E15035">
        <v>2384</v>
      </c>
      <c r="F15035" t="s">
        <v>10</v>
      </c>
      <c r="G15035">
        <f>H15035*IFERROR(INDEX('Información SKU'!$H$1:$H$54,MATCH(E15035,'Información SKU'!$A$1:$A$54,0),1),15)</f>
        <v>546</v>
      </c>
      <c r="H15035">
        <v>91</v>
      </c>
      <c r="I15035" s="12">
        <f>H15035/IFERROR(INDEX('Información SKU'!$K$1:$K$54,MATCH(E15035,'Información SKU'!$A$1:$A$54,0),1),40)</f>
        <v>0.94791666666666663</v>
      </c>
      <c r="J15035" s="3">
        <v>43504</v>
      </c>
      <c r="K15035" s="12" t="s">
        <v>222</v>
      </c>
      <c r="L15035">
        <v>3</v>
      </c>
    </row>
    <row r="15036" spans="1:12" x14ac:dyDescent="0.25">
      <c r="A15036">
        <v>1005665</v>
      </c>
      <c r="B15036" t="s">
        <v>108</v>
      </c>
      <c r="C15036">
        <v>11057629</v>
      </c>
      <c r="D15036">
        <v>60</v>
      </c>
      <c r="E15036">
        <v>5273</v>
      </c>
      <c r="F15036" t="s">
        <v>82</v>
      </c>
      <c r="G15036">
        <f>H15036*IFERROR(INDEX('Información SKU'!$H$1:$H$54,MATCH(E15036,'Información SKU'!$A$1:$A$54,0),1),15)</f>
        <v>510</v>
      </c>
      <c r="H15036">
        <v>85</v>
      </c>
      <c r="I15036" s="12">
        <f>H15036/IFERROR(INDEX('Información SKU'!$K$1:$K$54,MATCH(E15036,'Información SKU'!$A$1:$A$54,0),1),40)</f>
        <v>1.2142857142857142</v>
      </c>
      <c r="J15036" s="3">
        <v>43504</v>
      </c>
      <c r="K15036" s="12" t="s">
        <v>220</v>
      </c>
      <c r="L15036">
        <v>2</v>
      </c>
    </row>
    <row r="15037" spans="1:12" x14ac:dyDescent="0.25">
      <c r="A15037">
        <v>1005665</v>
      </c>
      <c r="B15037" t="s">
        <v>108</v>
      </c>
      <c r="C15037">
        <v>11057632</v>
      </c>
      <c r="D15037">
        <v>400</v>
      </c>
      <c r="E15037">
        <v>2382</v>
      </c>
      <c r="F15037" t="s">
        <v>34</v>
      </c>
      <c r="G15037">
        <f>H15037*IFERROR(INDEX('Información SKU'!$H$1:$H$54,MATCH(E15037,'Información SKU'!$A$1:$A$54,0),1),15)</f>
        <v>144</v>
      </c>
      <c r="H15037">
        <v>24</v>
      </c>
      <c r="I15037" s="12">
        <f>H15037/IFERROR(INDEX('Información SKU'!$K$1:$K$54,MATCH(E15037,'Información SKU'!$A$1:$A$54,0),1),40)</f>
        <v>0.25</v>
      </c>
      <c r="J15037" s="3">
        <v>43504</v>
      </c>
      <c r="K15037" s="12" t="s">
        <v>220</v>
      </c>
      <c r="L15037">
        <v>2</v>
      </c>
    </row>
    <row r="15038" spans="1:12" x14ac:dyDescent="0.25">
      <c r="A15038">
        <v>1005665</v>
      </c>
      <c r="B15038" t="s">
        <v>108</v>
      </c>
      <c r="C15038">
        <v>11057632</v>
      </c>
      <c r="D15038">
        <v>300</v>
      </c>
      <c r="E15038">
        <v>1200</v>
      </c>
      <c r="F15038" t="s">
        <v>17</v>
      </c>
      <c r="G15038">
        <f>H15038*IFERROR(INDEX('Información SKU'!$H$1:$H$54,MATCH(E15038,'Información SKU'!$A$1:$A$54,0),1),15)</f>
        <v>72</v>
      </c>
      <c r="H15038">
        <v>12</v>
      </c>
      <c r="I15038" s="12">
        <f>H15038/IFERROR(INDEX('Información SKU'!$K$1:$K$54,MATCH(E15038,'Información SKU'!$A$1:$A$54,0),1),40)</f>
        <v>0.2857142857142857</v>
      </c>
      <c r="J15038" s="3">
        <v>43504</v>
      </c>
      <c r="K15038" s="12" t="s">
        <v>223</v>
      </c>
      <c r="L15038">
        <v>3</v>
      </c>
    </row>
    <row r="15039" spans="1:12" x14ac:dyDescent="0.25">
      <c r="A15039">
        <v>1005665</v>
      </c>
      <c r="B15039" t="s">
        <v>108</v>
      </c>
      <c r="C15039">
        <v>11057632</v>
      </c>
      <c r="D15039">
        <v>290</v>
      </c>
      <c r="E15039">
        <v>1199</v>
      </c>
      <c r="F15039" t="s">
        <v>26</v>
      </c>
      <c r="G15039">
        <f>H15039*IFERROR(INDEX('Información SKU'!$H$1:$H$54,MATCH(E15039,'Información SKU'!$A$1:$A$54,0),1),15)</f>
        <v>192</v>
      </c>
      <c r="H15039">
        <v>16</v>
      </c>
      <c r="I15039" s="12">
        <f>H15039/IFERROR(INDEX('Información SKU'!$K$1:$K$54,MATCH(E15039,'Información SKU'!$A$1:$A$54,0),1),40)</f>
        <v>0.26666666666666666</v>
      </c>
      <c r="J15039" s="3">
        <v>43504</v>
      </c>
      <c r="K15039" s="12" t="s">
        <v>220</v>
      </c>
      <c r="L15039">
        <v>2</v>
      </c>
    </row>
    <row r="15040" spans="1:12" x14ac:dyDescent="0.25">
      <c r="A15040">
        <v>1005665</v>
      </c>
      <c r="B15040" t="s">
        <v>108</v>
      </c>
      <c r="C15040">
        <v>11057632</v>
      </c>
      <c r="D15040">
        <v>410</v>
      </c>
      <c r="E15040">
        <v>2384</v>
      </c>
      <c r="F15040" t="s">
        <v>10</v>
      </c>
      <c r="G15040">
        <f>H15040*IFERROR(INDEX('Información SKU'!$H$1:$H$54,MATCH(E15040,'Información SKU'!$A$1:$A$54,0),1),15)</f>
        <v>156</v>
      </c>
      <c r="H15040">
        <v>26</v>
      </c>
      <c r="I15040" s="12">
        <f>H15040/IFERROR(INDEX('Información SKU'!$K$1:$K$54,MATCH(E15040,'Información SKU'!$A$1:$A$54,0),1),40)</f>
        <v>0.27083333333333331</v>
      </c>
      <c r="J15040" s="3">
        <v>43504</v>
      </c>
      <c r="K15040" s="12" t="s">
        <v>223</v>
      </c>
      <c r="L15040">
        <v>3</v>
      </c>
    </row>
    <row r="15041" spans="1:12" x14ac:dyDescent="0.25">
      <c r="A15041">
        <v>1005665</v>
      </c>
      <c r="B15041" t="s">
        <v>108</v>
      </c>
      <c r="C15041">
        <v>11057632</v>
      </c>
      <c r="D15041">
        <v>420</v>
      </c>
      <c r="E15041">
        <v>2396</v>
      </c>
      <c r="F15041" t="s">
        <v>68</v>
      </c>
      <c r="G15041">
        <f>H15041*IFERROR(INDEX('Información SKU'!$H$1:$H$54,MATCH(E15041,'Información SKU'!$A$1:$A$54,0),1),15)</f>
        <v>30</v>
      </c>
      <c r="H15041">
        <v>2</v>
      </c>
      <c r="I15041" s="12">
        <f>H15041/IFERROR(INDEX('Información SKU'!$K$1:$K$54,MATCH(E15041,'Información SKU'!$A$1:$A$54,0),1),40)</f>
        <v>0.04</v>
      </c>
      <c r="J15041" s="3">
        <v>43504</v>
      </c>
      <c r="K15041" s="12" t="s">
        <v>223</v>
      </c>
      <c r="L15041">
        <v>3</v>
      </c>
    </row>
    <row r="15042" spans="1:12" x14ac:dyDescent="0.25">
      <c r="A15042">
        <v>1005665</v>
      </c>
      <c r="B15042" t="s">
        <v>108</v>
      </c>
      <c r="C15042">
        <v>11057632</v>
      </c>
      <c r="D15042">
        <v>520</v>
      </c>
      <c r="E15042">
        <v>5273</v>
      </c>
      <c r="F15042" t="s">
        <v>82</v>
      </c>
      <c r="G15042">
        <f>H15042*IFERROR(INDEX('Información SKU'!$H$1:$H$54,MATCH(E15042,'Información SKU'!$A$1:$A$54,0),1),15)</f>
        <v>48</v>
      </c>
      <c r="H15042">
        <v>8</v>
      </c>
      <c r="I15042" s="12">
        <f>H15042/IFERROR(INDEX('Información SKU'!$K$1:$K$54,MATCH(E15042,'Información SKU'!$A$1:$A$54,0),1),40)</f>
        <v>0.11428571428571428</v>
      </c>
      <c r="J15042" s="3">
        <v>43504</v>
      </c>
      <c r="K15042" s="12" t="s">
        <v>222</v>
      </c>
      <c r="L15042">
        <v>3</v>
      </c>
    </row>
    <row r="15043" spans="1:12" x14ac:dyDescent="0.25">
      <c r="A15043">
        <v>1005665</v>
      </c>
      <c r="B15043" t="s">
        <v>108</v>
      </c>
      <c r="C15043">
        <v>11057632</v>
      </c>
      <c r="D15043">
        <v>20</v>
      </c>
      <c r="E15043">
        <v>320</v>
      </c>
      <c r="F15043" t="s">
        <v>31</v>
      </c>
      <c r="G15043">
        <f>H15043*IFERROR(INDEX('Información SKU'!$H$1:$H$54,MATCH(E15043,'Información SKU'!$A$1:$A$54,0),1),15)</f>
        <v>780</v>
      </c>
      <c r="H15043">
        <v>52</v>
      </c>
      <c r="I15043" s="12">
        <f>H15043/IFERROR(INDEX('Información SKU'!$K$1:$K$54,MATCH(E15043,'Información SKU'!$A$1:$A$54,0),1),40)</f>
        <v>0.66666666666666663</v>
      </c>
      <c r="J15043" s="3">
        <v>43504</v>
      </c>
      <c r="K15043" s="12" t="s">
        <v>218</v>
      </c>
      <c r="L15043">
        <v>1</v>
      </c>
    </row>
    <row r="15044" spans="1:12" x14ac:dyDescent="0.25">
      <c r="A15044">
        <v>1005665</v>
      </c>
      <c r="B15044" t="s">
        <v>108</v>
      </c>
      <c r="C15044">
        <v>11057632</v>
      </c>
      <c r="D15044">
        <v>40</v>
      </c>
      <c r="E15044">
        <v>224</v>
      </c>
      <c r="F15044" t="s">
        <v>37</v>
      </c>
      <c r="G15044">
        <f>H15044*IFERROR(INDEX('Información SKU'!$H$1:$H$54,MATCH(E15044,'Información SKU'!$A$1:$A$54,0),1),15)</f>
        <v>352</v>
      </c>
      <c r="H15044">
        <v>44</v>
      </c>
      <c r="I15044" s="12">
        <f>H15044/IFERROR(INDEX('Información SKU'!$K$1:$K$54,MATCH(E15044,'Información SKU'!$A$1:$A$54,0),1),40)</f>
        <v>1.0476190476190477</v>
      </c>
      <c r="J15044" s="3">
        <v>43504</v>
      </c>
      <c r="K15044" s="12" t="s">
        <v>222</v>
      </c>
      <c r="L15044">
        <v>3</v>
      </c>
    </row>
    <row r="15045" spans="1:12" x14ac:dyDescent="0.25">
      <c r="A15045">
        <v>1005665</v>
      </c>
      <c r="B15045" t="s">
        <v>108</v>
      </c>
      <c r="C15045">
        <v>11057632</v>
      </c>
      <c r="D15045">
        <v>50</v>
      </c>
      <c r="E15045">
        <v>223</v>
      </c>
      <c r="F15045" t="s">
        <v>74</v>
      </c>
      <c r="G15045">
        <f>H15045*IFERROR(INDEX('Información SKU'!$H$1:$H$54,MATCH(E15045,'Información SKU'!$A$1:$A$54,0),1),15)</f>
        <v>144</v>
      </c>
      <c r="H15045">
        <v>24</v>
      </c>
      <c r="I15045" s="12">
        <f>H15045/IFERROR(INDEX('Información SKU'!$K$1:$K$54,MATCH(E15045,'Información SKU'!$A$1:$A$54,0),1),40)</f>
        <v>0.5714285714285714</v>
      </c>
      <c r="J15045" s="3">
        <v>43504</v>
      </c>
      <c r="K15045" s="12" t="s">
        <v>219</v>
      </c>
      <c r="L15045">
        <v>1</v>
      </c>
    </row>
    <row r="15046" spans="1:12" x14ac:dyDescent="0.25">
      <c r="A15046">
        <v>1005665</v>
      </c>
      <c r="B15046" t="s">
        <v>108</v>
      </c>
      <c r="C15046">
        <v>11057632</v>
      </c>
      <c r="D15046">
        <v>70</v>
      </c>
      <c r="E15046">
        <v>42</v>
      </c>
      <c r="F15046" t="s">
        <v>15</v>
      </c>
      <c r="G15046">
        <f>H15046*IFERROR(INDEX('Información SKU'!$H$1:$H$54,MATCH(E15046,'Información SKU'!$A$1:$A$54,0),1),15)</f>
        <v>24</v>
      </c>
      <c r="H15046">
        <v>2</v>
      </c>
      <c r="I15046" s="12">
        <f>H15046/IFERROR(INDEX('Información SKU'!$K$1:$K$54,MATCH(E15046,'Información SKU'!$A$1:$A$54,0),1),40)</f>
        <v>0.04</v>
      </c>
      <c r="J15046" s="3">
        <v>43504</v>
      </c>
      <c r="K15046" s="12" t="s">
        <v>222</v>
      </c>
      <c r="L15046">
        <v>3</v>
      </c>
    </row>
    <row r="15047" spans="1:12" x14ac:dyDescent="0.25">
      <c r="A15047">
        <v>1005665</v>
      </c>
      <c r="B15047" t="s">
        <v>108</v>
      </c>
      <c r="C15047">
        <v>11057632</v>
      </c>
      <c r="D15047">
        <v>220</v>
      </c>
      <c r="E15047">
        <v>509</v>
      </c>
      <c r="F15047" t="s">
        <v>0</v>
      </c>
      <c r="G15047">
        <f>H15047*IFERROR(INDEX('Información SKU'!$H$1:$H$54,MATCH(E15047,'Información SKU'!$A$1:$A$54,0),1),15)</f>
        <v>156</v>
      </c>
      <c r="H15047">
        <v>26</v>
      </c>
      <c r="I15047" s="12">
        <f>H15047/IFERROR(INDEX('Información SKU'!$K$1:$K$54,MATCH(E15047,'Información SKU'!$A$1:$A$54,0),1),40)</f>
        <v>0.32500000000000001</v>
      </c>
      <c r="J15047" s="3">
        <v>43504</v>
      </c>
      <c r="K15047" s="12" t="s">
        <v>219</v>
      </c>
      <c r="L15047">
        <v>1</v>
      </c>
    </row>
    <row r="15048" spans="1:12" x14ac:dyDescent="0.25">
      <c r="A15048">
        <v>1005665</v>
      </c>
      <c r="B15048" t="s">
        <v>108</v>
      </c>
      <c r="C15048">
        <v>11057632</v>
      </c>
      <c r="D15048">
        <v>230</v>
      </c>
      <c r="E15048">
        <v>510</v>
      </c>
      <c r="F15048" t="s">
        <v>30</v>
      </c>
      <c r="G15048">
        <f>H15048*IFERROR(INDEX('Información SKU'!$H$1:$H$54,MATCH(E15048,'Información SKU'!$A$1:$A$54,0),1),15)</f>
        <v>42</v>
      </c>
      <c r="H15048">
        <v>7</v>
      </c>
      <c r="I15048" s="12">
        <f>H15048/IFERROR(INDEX('Información SKU'!$K$1:$K$54,MATCH(E15048,'Información SKU'!$A$1:$A$54,0),1),40)</f>
        <v>0.14000000000000001</v>
      </c>
      <c r="J15048" s="3">
        <v>43504</v>
      </c>
      <c r="K15048" s="12" t="s">
        <v>219</v>
      </c>
      <c r="L15048">
        <v>1</v>
      </c>
    </row>
    <row r="15049" spans="1:12" x14ac:dyDescent="0.25">
      <c r="A15049">
        <v>1005665</v>
      </c>
      <c r="B15049" t="s">
        <v>108</v>
      </c>
      <c r="C15049">
        <v>11057632</v>
      </c>
      <c r="D15049">
        <v>240</v>
      </c>
      <c r="E15049">
        <v>511</v>
      </c>
      <c r="F15049" t="s">
        <v>29</v>
      </c>
      <c r="G15049">
        <f>H15049*IFERROR(INDEX('Información SKU'!$H$1:$H$54,MATCH(E15049,'Información SKU'!$A$1:$A$54,0),1),15)</f>
        <v>24</v>
      </c>
      <c r="H15049">
        <v>3</v>
      </c>
      <c r="I15049" s="12">
        <f>H15049/IFERROR(INDEX('Información SKU'!$K$1:$K$54,MATCH(E15049,'Información SKU'!$A$1:$A$54,0),1),40)</f>
        <v>0.05</v>
      </c>
      <c r="J15049" s="3">
        <v>43504</v>
      </c>
      <c r="K15049" s="12" t="s">
        <v>219</v>
      </c>
      <c r="L15049">
        <v>1</v>
      </c>
    </row>
    <row r="15050" spans="1:12" x14ac:dyDescent="0.25">
      <c r="A15050">
        <v>1005665</v>
      </c>
      <c r="B15050" t="s">
        <v>108</v>
      </c>
      <c r="C15050">
        <v>11057632</v>
      </c>
      <c r="D15050">
        <v>250</v>
      </c>
      <c r="E15050">
        <v>521</v>
      </c>
      <c r="F15050" t="s">
        <v>28</v>
      </c>
      <c r="G15050">
        <f>H15050*IFERROR(INDEX('Información SKU'!$H$1:$H$54,MATCH(E15050,'Información SKU'!$A$1:$A$54,0),1),15)</f>
        <v>184</v>
      </c>
      <c r="H15050">
        <v>23</v>
      </c>
      <c r="I15050" s="12">
        <f>H15050/IFERROR(INDEX('Información SKU'!$K$1:$K$54,MATCH(E15050,'Información SKU'!$A$1:$A$54,0),1),40)</f>
        <v>0.38333333333333336</v>
      </c>
      <c r="J15050" s="3">
        <v>43504</v>
      </c>
      <c r="K15050" s="12" t="s">
        <v>218</v>
      </c>
      <c r="L15050">
        <v>1</v>
      </c>
    </row>
    <row r="15051" spans="1:12" x14ac:dyDescent="0.25">
      <c r="A15051">
        <v>1008556</v>
      </c>
      <c r="B15051" t="s">
        <v>118</v>
      </c>
      <c r="C15051">
        <v>11057639</v>
      </c>
      <c r="D15051">
        <v>170</v>
      </c>
      <c r="E15051">
        <v>61</v>
      </c>
      <c r="F15051" t="s">
        <v>20</v>
      </c>
      <c r="G15051">
        <f>H15051*IFERROR(INDEX('Información SKU'!$H$1:$H$54,MATCH(E15051,'Información SKU'!$A$1:$A$54,0),1),15)</f>
        <v>2625</v>
      </c>
      <c r="H15051">
        <v>175</v>
      </c>
      <c r="I15051" s="12">
        <f>H15051/IFERROR(INDEX('Información SKU'!$K$1:$K$54,MATCH(E15051,'Información SKU'!$A$1:$A$54,0),1),40)</f>
        <v>2.9166666666666665</v>
      </c>
      <c r="J15051" s="3">
        <v>43504</v>
      </c>
      <c r="K15051" s="12" t="s">
        <v>223</v>
      </c>
      <c r="L15051">
        <v>3</v>
      </c>
    </row>
    <row r="15052" spans="1:12" x14ac:dyDescent="0.25">
      <c r="A15052">
        <v>1008556</v>
      </c>
      <c r="B15052" t="s">
        <v>118</v>
      </c>
      <c r="C15052">
        <v>11057639</v>
      </c>
      <c r="D15052">
        <v>60</v>
      </c>
      <c r="E15052">
        <v>5242</v>
      </c>
      <c r="F15052" t="s">
        <v>87</v>
      </c>
      <c r="G15052">
        <f>H15052*IFERROR(INDEX('Información SKU'!$H$1:$H$54,MATCH(E15052,'Información SKU'!$A$1:$A$54,0),1),15)</f>
        <v>300</v>
      </c>
      <c r="H15052">
        <v>20</v>
      </c>
      <c r="I15052" s="12">
        <f>H15052/IFERROR(INDEX('Información SKU'!$K$1:$K$54,MATCH(E15052,'Información SKU'!$A$1:$A$54,0),1),40)</f>
        <v>0.20833333333333334</v>
      </c>
      <c r="J15052" s="3">
        <v>43504</v>
      </c>
      <c r="K15052" s="12" t="s">
        <v>218</v>
      </c>
      <c r="L15052">
        <v>1</v>
      </c>
    </row>
    <row r="15053" spans="1:12" x14ac:dyDescent="0.25">
      <c r="A15053">
        <v>1008556</v>
      </c>
      <c r="B15053" t="s">
        <v>118</v>
      </c>
      <c r="C15053">
        <v>11057639</v>
      </c>
      <c r="D15053">
        <v>40</v>
      </c>
      <c r="E15053">
        <v>2383</v>
      </c>
      <c r="F15053" t="s">
        <v>92</v>
      </c>
      <c r="G15053">
        <f>H15053*IFERROR(INDEX('Información SKU'!$H$1:$H$54,MATCH(E15053,'Información SKU'!$A$1:$A$54,0),1),15)</f>
        <v>144</v>
      </c>
      <c r="H15053">
        <v>24</v>
      </c>
      <c r="I15053" s="12">
        <f>H15053/IFERROR(INDEX('Información SKU'!$K$1:$K$54,MATCH(E15053,'Información SKU'!$A$1:$A$54,0),1),40)</f>
        <v>0.13714285714285715</v>
      </c>
      <c r="J15053" s="3">
        <v>43504</v>
      </c>
      <c r="K15053" s="12" t="s">
        <v>223</v>
      </c>
      <c r="L15053">
        <v>3</v>
      </c>
    </row>
    <row r="15054" spans="1:12" x14ac:dyDescent="0.25">
      <c r="A15054">
        <v>1008556</v>
      </c>
      <c r="B15054" t="s">
        <v>118</v>
      </c>
      <c r="C15054">
        <v>11057639</v>
      </c>
      <c r="D15054">
        <v>20</v>
      </c>
      <c r="E15054">
        <v>2384</v>
      </c>
      <c r="F15054" t="s">
        <v>10</v>
      </c>
      <c r="G15054">
        <f>H15054*IFERROR(INDEX('Información SKU'!$H$1:$H$54,MATCH(E15054,'Información SKU'!$A$1:$A$54,0),1),15)</f>
        <v>114</v>
      </c>
      <c r="H15054">
        <v>19</v>
      </c>
      <c r="I15054" s="12">
        <f>H15054/IFERROR(INDEX('Información SKU'!$K$1:$K$54,MATCH(E15054,'Información SKU'!$A$1:$A$54,0),1),40)</f>
        <v>0.19791666666666666</v>
      </c>
      <c r="J15054" s="3">
        <v>43504</v>
      </c>
      <c r="K15054" s="12" t="s">
        <v>218</v>
      </c>
      <c r="L15054">
        <v>1</v>
      </c>
    </row>
    <row r="15055" spans="1:12" x14ac:dyDescent="0.25">
      <c r="A15055">
        <v>1008556</v>
      </c>
      <c r="B15055" t="s">
        <v>118</v>
      </c>
      <c r="C15055">
        <v>11057639</v>
      </c>
      <c r="D15055">
        <v>10</v>
      </c>
      <c r="E15055">
        <v>5245</v>
      </c>
      <c r="F15055" t="s">
        <v>85</v>
      </c>
      <c r="G15055">
        <f>H15055*IFERROR(INDEX('Información SKU'!$H$1:$H$54,MATCH(E15055,'Información SKU'!$A$1:$A$54,0),1),15)</f>
        <v>180</v>
      </c>
      <c r="H15055">
        <v>12</v>
      </c>
      <c r="I15055" s="12">
        <f>H15055/IFERROR(INDEX('Información SKU'!$K$1:$K$54,MATCH(E15055,'Información SKU'!$A$1:$A$54,0),1),40)</f>
        <v>0.125</v>
      </c>
      <c r="J15055" s="3">
        <v>43504</v>
      </c>
      <c r="K15055" s="12" t="s">
        <v>223</v>
      </c>
      <c r="L15055">
        <v>3</v>
      </c>
    </row>
    <row r="15056" spans="1:12" x14ac:dyDescent="0.25">
      <c r="A15056">
        <v>1001666</v>
      </c>
      <c r="B15056" t="s">
        <v>114</v>
      </c>
      <c r="C15056">
        <v>11057738</v>
      </c>
      <c r="D15056">
        <v>10</v>
      </c>
      <c r="E15056">
        <v>205</v>
      </c>
      <c r="F15056" t="s">
        <v>35</v>
      </c>
      <c r="G15056">
        <f>H15056*IFERROR(INDEX('Información SKU'!$H$1:$H$54,MATCH(E15056,'Información SKU'!$A$1:$A$54,0),1),15)</f>
        <v>1640</v>
      </c>
      <c r="H15056">
        <v>205</v>
      </c>
      <c r="I15056" s="12">
        <f>H15056/IFERROR(INDEX('Información SKU'!$K$1:$K$54,MATCH(E15056,'Información SKU'!$A$1:$A$54,0),1),40)</f>
        <v>4.8809523809523814</v>
      </c>
      <c r="J15056" s="3">
        <v>43532</v>
      </c>
      <c r="K15056" s="12" t="s">
        <v>220</v>
      </c>
      <c r="L15056">
        <v>2</v>
      </c>
    </row>
    <row r="15057" spans="1:12" x14ac:dyDescent="0.25">
      <c r="A15057">
        <v>1001666</v>
      </c>
      <c r="B15057" t="s">
        <v>114</v>
      </c>
      <c r="C15057">
        <v>11057739</v>
      </c>
      <c r="D15057">
        <v>80</v>
      </c>
      <c r="E15057">
        <v>460</v>
      </c>
      <c r="F15057" t="s">
        <v>38</v>
      </c>
      <c r="G15057">
        <f>H15057*IFERROR(INDEX('Información SKU'!$H$1:$H$54,MATCH(E15057,'Información SKU'!$A$1:$A$54,0),1),15)</f>
        <v>1170</v>
      </c>
      <c r="H15057">
        <v>78</v>
      </c>
      <c r="I15057" s="12">
        <f>H15057/IFERROR(INDEX('Información SKU'!$K$1:$K$54,MATCH(E15057,'Información SKU'!$A$1:$A$54,0),1),40)</f>
        <v>1</v>
      </c>
      <c r="J15057" s="3">
        <v>43532</v>
      </c>
      <c r="K15057" s="12" t="s">
        <v>221</v>
      </c>
      <c r="L15057">
        <v>2</v>
      </c>
    </row>
    <row r="15058" spans="1:12" x14ac:dyDescent="0.25">
      <c r="A15058">
        <v>1001666</v>
      </c>
      <c r="B15058" t="s">
        <v>114</v>
      </c>
      <c r="C15058">
        <v>11057739</v>
      </c>
      <c r="D15058">
        <v>70</v>
      </c>
      <c r="E15058">
        <v>509</v>
      </c>
      <c r="F15058" t="s">
        <v>0</v>
      </c>
      <c r="G15058">
        <f>H15058*IFERROR(INDEX('Información SKU'!$H$1:$H$54,MATCH(E15058,'Información SKU'!$A$1:$A$54,0),1),15)</f>
        <v>534</v>
      </c>
      <c r="H15058">
        <v>89</v>
      </c>
      <c r="I15058" s="12">
        <f>H15058/IFERROR(INDEX('Información SKU'!$K$1:$K$54,MATCH(E15058,'Información SKU'!$A$1:$A$54,0),1),40)</f>
        <v>1.1125</v>
      </c>
      <c r="J15058" s="3">
        <v>43532</v>
      </c>
      <c r="K15058" s="12" t="s">
        <v>223</v>
      </c>
      <c r="L15058">
        <v>3</v>
      </c>
    </row>
    <row r="15059" spans="1:12" x14ac:dyDescent="0.25">
      <c r="A15059">
        <v>1001666</v>
      </c>
      <c r="B15059" t="s">
        <v>114</v>
      </c>
      <c r="C15059">
        <v>11057739</v>
      </c>
      <c r="D15059">
        <v>60</v>
      </c>
      <c r="E15059">
        <v>1200</v>
      </c>
      <c r="F15059" t="s">
        <v>17</v>
      </c>
      <c r="G15059">
        <f>H15059*IFERROR(INDEX('Información SKU'!$H$1:$H$54,MATCH(E15059,'Información SKU'!$A$1:$A$54,0),1),15)</f>
        <v>270</v>
      </c>
      <c r="H15059">
        <v>45</v>
      </c>
      <c r="I15059" s="12">
        <f>H15059/IFERROR(INDEX('Información SKU'!$K$1:$K$54,MATCH(E15059,'Información SKU'!$A$1:$A$54,0),1),40)</f>
        <v>1.0714285714285714</v>
      </c>
      <c r="J15059" s="3">
        <v>43532</v>
      </c>
      <c r="K15059" s="12" t="s">
        <v>223</v>
      </c>
      <c r="L15059">
        <v>3</v>
      </c>
    </row>
    <row r="15060" spans="1:12" x14ac:dyDescent="0.25">
      <c r="A15060">
        <v>1001666</v>
      </c>
      <c r="B15060" t="s">
        <v>114</v>
      </c>
      <c r="C15060">
        <v>11057739</v>
      </c>
      <c r="D15060">
        <v>40</v>
      </c>
      <c r="E15060">
        <v>2384</v>
      </c>
      <c r="F15060" t="s">
        <v>10</v>
      </c>
      <c r="G15060">
        <f>H15060*IFERROR(INDEX('Información SKU'!$H$1:$H$54,MATCH(E15060,'Información SKU'!$A$1:$A$54,0),1),15)</f>
        <v>576</v>
      </c>
      <c r="H15060">
        <v>96</v>
      </c>
      <c r="I15060" s="12">
        <f>H15060/IFERROR(INDEX('Información SKU'!$K$1:$K$54,MATCH(E15060,'Información SKU'!$A$1:$A$54,0),1),40)</f>
        <v>1</v>
      </c>
      <c r="J15060" s="3">
        <v>43532</v>
      </c>
      <c r="K15060" s="12" t="s">
        <v>219</v>
      </c>
      <c r="L15060">
        <v>1</v>
      </c>
    </row>
    <row r="15061" spans="1:12" x14ac:dyDescent="0.25">
      <c r="A15061">
        <v>1001666</v>
      </c>
      <c r="B15061" t="s">
        <v>114</v>
      </c>
      <c r="C15061">
        <v>11057740</v>
      </c>
      <c r="D15061">
        <v>10</v>
      </c>
      <c r="E15061">
        <v>61</v>
      </c>
      <c r="F15061" t="s">
        <v>20</v>
      </c>
      <c r="G15061">
        <f>H15061*IFERROR(INDEX('Información SKU'!$H$1:$H$54,MATCH(E15061,'Información SKU'!$A$1:$A$54,0),1),15)</f>
        <v>1845</v>
      </c>
      <c r="H15061">
        <v>123</v>
      </c>
      <c r="I15061" s="12">
        <f>H15061/IFERROR(INDEX('Información SKU'!$K$1:$K$54,MATCH(E15061,'Información SKU'!$A$1:$A$54,0),1),40)</f>
        <v>2.0499999999999998</v>
      </c>
      <c r="J15061" s="3">
        <v>43532</v>
      </c>
      <c r="K15061" s="12" t="s">
        <v>218</v>
      </c>
      <c r="L15061">
        <v>1</v>
      </c>
    </row>
    <row r="15062" spans="1:12" x14ac:dyDescent="0.25">
      <c r="A15062">
        <v>1001666</v>
      </c>
      <c r="B15062" t="s">
        <v>114</v>
      </c>
      <c r="C15062">
        <v>11057740</v>
      </c>
      <c r="D15062">
        <v>20</v>
      </c>
      <c r="E15062">
        <v>224</v>
      </c>
      <c r="F15062" t="s">
        <v>37</v>
      </c>
      <c r="G15062">
        <f>H15062*IFERROR(INDEX('Información SKU'!$H$1:$H$54,MATCH(E15062,'Información SKU'!$A$1:$A$54,0),1),15)</f>
        <v>696</v>
      </c>
      <c r="H15062">
        <v>87</v>
      </c>
      <c r="I15062" s="12">
        <f>H15062/IFERROR(INDEX('Información SKU'!$K$1:$K$54,MATCH(E15062,'Información SKU'!$A$1:$A$54,0),1),40)</f>
        <v>2.0714285714285716</v>
      </c>
      <c r="J15062" s="3">
        <v>43532</v>
      </c>
      <c r="K15062" s="12" t="s">
        <v>218</v>
      </c>
      <c r="L15062">
        <v>1</v>
      </c>
    </row>
    <row r="15063" spans="1:12" x14ac:dyDescent="0.25">
      <c r="A15063">
        <v>1001666</v>
      </c>
      <c r="B15063" t="s">
        <v>114</v>
      </c>
      <c r="C15063">
        <v>11057741</v>
      </c>
      <c r="D15063">
        <v>20</v>
      </c>
      <c r="E15063">
        <v>63</v>
      </c>
      <c r="F15063" t="s">
        <v>1</v>
      </c>
      <c r="G15063">
        <f>H15063*IFERROR(INDEX('Información SKU'!$H$1:$H$54,MATCH(E15063,'Información SKU'!$A$1:$A$54,0),1),15)</f>
        <v>7725</v>
      </c>
      <c r="H15063">
        <v>515</v>
      </c>
      <c r="I15063" s="12">
        <f>H15063/IFERROR(INDEX('Información SKU'!$K$1:$K$54,MATCH(E15063,'Información SKU'!$A$1:$A$54,0),1),40)</f>
        <v>12.261904761904763</v>
      </c>
      <c r="J15063" s="3">
        <v>43532</v>
      </c>
      <c r="K15063" s="12" t="s">
        <v>221</v>
      </c>
      <c r="L15063">
        <v>2</v>
      </c>
    </row>
    <row r="15064" spans="1:12" x14ac:dyDescent="0.25">
      <c r="A15064">
        <v>1001666</v>
      </c>
      <c r="B15064" t="s">
        <v>114</v>
      </c>
      <c r="C15064">
        <v>11057741</v>
      </c>
      <c r="D15064">
        <v>10</v>
      </c>
      <c r="E15064">
        <v>62</v>
      </c>
      <c r="F15064" t="s">
        <v>25</v>
      </c>
      <c r="G15064">
        <f>H15064*IFERROR(INDEX('Información SKU'!$H$1:$H$54,MATCH(E15064,'Información SKU'!$A$1:$A$54,0),1),15)</f>
        <v>4736</v>
      </c>
      <c r="H15064">
        <v>592</v>
      </c>
      <c r="I15064" s="12">
        <f>H15064/IFERROR(INDEX('Información SKU'!$K$1:$K$54,MATCH(E15064,'Información SKU'!$A$1:$A$54,0),1),40)</f>
        <v>11.84</v>
      </c>
      <c r="J15064" s="3">
        <v>43532</v>
      </c>
      <c r="K15064" s="12" t="s">
        <v>221</v>
      </c>
      <c r="L15064">
        <v>2</v>
      </c>
    </row>
    <row r="15065" spans="1:12" x14ac:dyDescent="0.25">
      <c r="A15065">
        <v>1001665</v>
      </c>
      <c r="B15065" t="s">
        <v>114</v>
      </c>
      <c r="C15065">
        <v>11057742</v>
      </c>
      <c r="D15065">
        <v>10</v>
      </c>
      <c r="E15065">
        <v>62</v>
      </c>
      <c r="F15065" t="s">
        <v>25</v>
      </c>
      <c r="G15065">
        <f>H15065*IFERROR(INDEX('Información SKU'!$H$1:$H$54,MATCH(E15065,'Información SKU'!$A$1:$A$54,0),1),15)</f>
        <v>10648</v>
      </c>
      <c r="H15065">
        <v>1331</v>
      </c>
      <c r="I15065" s="12">
        <f>H15065/IFERROR(INDEX('Información SKU'!$K$1:$K$54,MATCH(E15065,'Información SKU'!$A$1:$A$54,0),1),40)</f>
        <v>26.62</v>
      </c>
      <c r="J15065" s="3">
        <v>43532</v>
      </c>
      <c r="K15065" s="12" t="s">
        <v>221</v>
      </c>
      <c r="L15065">
        <v>2</v>
      </c>
    </row>
    <row r="15066" spans="1:12" x14ac:dyDescent="0.25">
      <c r="A15066">
        <v>1001665</v>
      </c>
      <c r="B15066" t="s">
        <v>114</v>
      </c>
      <c r="C15066">
        <v>11057743</v>
      </c>
      <c r="D15066">
        <v>40</v>
      </c>
      <c r="E15066">
        <v>63</v>
      </c>
      <c r="F15066" t="s">
        <v>1</v>
      </c>
      <c r="G15066">
        <f>H15066*IFERROR(INDEX('Información SKU'!$H$1:$H$54,MATCH(E15066,'Información SKU'!$A$1:$A$54,0),1),15)</f>
        <v>1425</v>
      </c>
      <c r="H15066">
        <v>95</v>
      </c>
      <c r="I15066" s="12">
        <f>H15066/IFERROR(INDEX('Información SKU'!$K$1:$K$54,MATCH(E15066,'Información SKU'!$A$1:$A$54,0),1),40)</f>
        <v>2.2619047619047619</v>
      </c>
      <c r="J15066" s="3">
        <v>43532</v>
      </c>
      <c r="K15066" s="12" t="s">
        <v>218</v>
      </c>
      <c r="L15066">
        <v>1</v>
      </c>
    </row>
    <row r="15067" spans="1:12" x14ac:dyDescent="0.25">
      <c r="A15067">
        <v>1001665</v>
      </c>
      <c r="B15067" t="s">
        <v>114</v>
      </c>
      <c r="C15067">
        <v>11057743</v>
      </c>
      <c r="D15067">
        <v>50</v>
      </c>
      <c r="E15067">
        <v>61</v>
      </c>
      <c r="F15067" t="s">
        <v>20</v>
      </c>
      <c r="G15067">
        <f>H15067*IFERROR(INDEX('Información SKU'!$H$1:$H$54,MATCH(E15067,'Información SKU'!$A$1:$A$54,0),1),15)</f>
        <v>5535</v>
      </c>
      <c r="H15067">
        <v>369</v>
      </c>
      <c r="I15067" s="12">
        <f>H15067/IFERROR(INDEX('Información SKU'!$K$1:$K$54,MATCH(E15067,'Información SKU'!$A$1:$A$54,0),1),40)</f>
        <v>6.15</v>
      </c>
      <c r="J15067" s="3">
        <v>43532</v>
      </c>
      <c r="K15067" s="12" t="s">
        <v>223</v>
      </c>
      <c r="L15067">
        <v>3</v>
      </c>
    </row>
    <row r="15068" spans="1:12" x14ac:dyDescent="0.25">
      <c r="A15068">
        <v>1001665</v>
      </c>
      <c r="B15068" t="s">
        <v>114</v>
      </c>
      <c r="C15068">
        <v>11057744</v>
      </c>
      <c r="D15068">
        <v>60</v>
      </c>
      <c r="E15068">
        <v>2384</v>
      </c>
      <c r="F15068" t="s">
        <v>10</v>
      </c>
      <c r="G15068">
        <f>H15068*IFERROR(INDEX('Información SKU'!$H$1:$H$54,MATCH(E15068,'Información SKU'!$A$1:$A$54,0),1),15)</f>
        <v>552</v>
      </c>
      <c r="H15068">
        <v>92</v>
      </c>
      <c r="I15068" s="12">
        <f>H15068/IFERROR(INDEX('Información SKU'!$K$1:$K$54,MATCH(E15068,'Información SKU'!$A$1:$A$54,0),1),40)</f>
        <v>0.95833333333333337</v>
      </c>
      <c r="J15068" s="3">
        <v>43532</v>
      </c>
      <c r="K15068" s="12" t="s">
        <v>221</v>
      </c>
      <c r="L15068">
        <v>2</v>
      </c>
    </row>
    <row r="15069" spans="1:12" x14ac:dyDescent="0.25">
      <c r="A15069">
        <v>1001665</v>
      </c>
      <c r="B15069" t="s">
        <v>114</v>
      </c>
      <c r="C15069">
        <v>11057744</v>
      </c>
      <c r="D15069">
        <v>20</v>
      </c>
      <c r="E15069">
        <v>511</v>
      </c>
      <c r="F15069" t="s">
        <v>29</v>
      </c>
      <c r="G15069">
        <f>H15069*IFERROR(INDEX('Información SKU'!$H$1:$H$54,MATCH(E15069,'Información SKU'!$A$1:$A$54,0),1),15)</f>
        <v>504</v>
      </c>
      <c r="H15069">
        <v>63</v>
      </c>
      <c r="I15069" s="12">
        <f>H15069/IFERROR(INDEX('Información SKU'!$K$1:$K$54,MATCH(E15069,'Información SKU'!$A$1:$A$54,0),1),40)</f>
        <v>1.05</v>
      </c>
      <c r="J15069" s="3">
        <v>43532</v>
      </c>
      <c r="K15069" s="12" t="s">
        <v>219</v>
      </c>
      <c r="L15069">
        <v>1</v>
      </c>
    </row>
    <row r="15070" spans="1:12" x14ac:dyDescent="0.25">
      <c r="A15070">
        <v>1001665</v>
      </c>
      <c r="B15070" t="s">
        <v>114</v>
      </c>
      <c r="C15070">
        <v>11057744</v>
      </c>
      <c r="D15070">
        <v>10</v>
      </c>
      <c r="E15070">
        <v>509</v>
      </c>
      <c r="F15070" t="s">
        <v>0</v>
      </c>
      <c r="G15070">
        <f>H15070*IFERROR(INDEX('Información SKU'!$H$1:$H$54,MATCH(E15070,'Información SKU'!$A$1:$A$54,0),1),15)</f>
        <v>624</v>
      </c>
      <c r="H15070">
        <v>104</v>
      </c>
      <c r="I15070" s="12">
        <f>H15070/IFERROR(INDEX('Información SKU'!$K$1:$K$54,MATCH(E15070,'Información SKU'!$A$1:$A$54,0),1),40)</f>
        <v>1.3</v>
      </c>
      <c r="J15070" s="3">
        <v>43532</v>
      </c>
      <c r="K15070" s="12" t="s">
        <v>222</v>
      </c>
      <c r="L15070">
        <v>3</v>
      </c>
    </row>
    <row r="15071" spans="1:12" x14ac:dyDescent="0.25">
      <c r="A15071">
        <v>1001665</v>
      </c>
      <c r="B15071" t="s">
        <v>114</v>
      </c>
      <c r="C15071">
        <v>11057745</v>
      </c>
      <c r="D15071">
        <v>20</v>
      </c>
      <c r="E15071">
        <v>510</v>
      </c>
      <c r="F15071" t="s">
        <v>30</v>
      </c>
      <c r="G15071">
        <f>H15071*IFERROR(INDEX('Información SKU'!$H$1:$H$54,MATCH(E15071,'Información SKU'!$A$1:$A$54,0),1),15)</f>
        <v>342</v>
      </c>
      <c r="H15071">
        <v>57</v>
      </c>
      <c r="I15071" s="12">
        <f>H15071/IFERROR(INDEX('Información SKU'!$K$1:$K$54,MATCH(E15071,'Información SKU'!$A$1:$A$54,0),1),40)</f>
        <v>1.1399999999999999</v>
      </c>
      <c r="J15071" s="3">
        <v>43532</v>
      </c>
      <c r="K15071" s="12" t="s">
        <v>222</v>
      </c>
      <c r="L15071">
        <v>3</v>
      </c>
    </row>
    <row r="15072" spans="1:12" x14ac:dyDescent="0.25">
      <c r="A15072">
        <v>1001665</v>
      </c>
      <c r="B15072" t="s">
        <v>114</v>
      </c>
      <c r="C15072">
        <v>11057745</v>
      </c>
      <c r="D15072">
        <v>40</v>
      </c>
      <c r="E15072">
        <v>2382</v>
      </c>
      <c r="F15072" t="s">
        <v>34</v>
      </c>
      <c r="G15072">
        <f>H15072*IFERROR(INDEX('Información SKU'!$H$1:$H$54,MATCH(E15072,'Información SKU'!$A$1:$A$54,0),1),15)</f>
        <v>600</v>
      </c>
      <c r="H15072">
        <v>100</v>
      </c>
      <c r="I15072" s="12">
        <f>H15072/IFERROR(INDEX('Información SKU'!$K$1:$K$54,MATCH(E15072,'Información SKU'!$A$1:$A$54,0),1),40)</f>
        <v>1.0416666666666667</v>
      </c>
      <c r="J15072" s="3">
        <v>43532</v>
      </c>
      <c r="K15072" s="12" t="s">
        <v>219</v>
      </c>
      <c r="L15072">
        <v>1</v>
      </c>
    </row>
    <row r="15073" spans="1:12" x14ac:dyDescent="0.25">
      <c r="A15073">
        <v>1001665</v>
      </c>
      <c r="B15073" t="s">
        <v>114</v>
      </c>
      <c r="C15073">
        <v>11057745</v>
      </c>
      <c r="D15073">
        <v>50</v>
      </c>
      <c r="E15073">
        <v>2387</v>
      </c>
      <c r="F15073" t="s">
        <v>33</v>
      </c>
      <c r="G15073">
        <f>H15073*IFERROR(INDEX('Información SKU'!$H$1:$H$54,MATCH(E15073,'Información SKU'!$A$1:$A$54,0),1),15)</f>
        <v>1164</v>
      </c>
      <c r="H15073">
        <v>97</v>
      </c>
      <c r="I15073" s="12">
        <f>H15073/IFERROR(INDEX('Información SKU'!$K$1:$K$54,MATCH(E15073,'Información SKU'!$A$1:$A$54,0),1),40)</f>
        <v>1.0104166666666667</v>
      </c>
      <c r="J15073" s="3">
        <v>43532</v>
      </c>
      <c r="K15073" s="12" t="s">
        <v>221</v>
      </c>
      <c r="L15073">
        <v>2</v>
      </c>
    </row>
    <row r="15074" spans="1:12" x14ac:dyDescent="0.25">
      <c r="A15074">
        <v>1001665</v>
      </c>
      <c r="B15074" t="s">
        <v>114</v>
      </c>
      <c r="C15074">
        <v>11057746</v>
      </c>
      <c r="D15074">
        <v>20</v>
      </c>
      <c r="E15074">
        <v>205</v>
      </c>
      <c r="F15074" t="s">
        <v>35</v>
      </c>
      <c r="G15074">
        <f>H15074*IFERROR(INDEX('Información SKU'!$H$1:$H$54,MATCH(E15074,'Información SKU'!$A$1:$A$54,0),1),15)</f>
        <v>5648</v>
      </c>
      <c r="H15074">
        <v>706</v>
      </c>
      <c r="I15074" s="12">
        <f>H15074/IFERROR(INDEX('Información SKU'!$K$1:$K$54,MATCH(E15074,'Información SKU'!$A$1:$A$54,0),1),40)</f>
        <v>16.80952380952381</v>
      </c>
      <c r="J15074" s="3">
        <v>43532</v>
      </c>
      <c r="K15074" s="12" t="s">
        <v>218</v>
      </c>
      <c r="L15074">
        <v>1</v>
      </c>
    </row>
    <row r="15075" spans="1:12" x14ac:dyDescent="0.25">
      <c r="A15075">
        <v>1001665</v>
      </c>
      <c r="B15075" t="s">
        <v>114</v>
      </c>
      <c r="C15075">
        <v>11057747</v>
      </c>
      <c r="D15075">
        <v>10</v>
      </c>
      <c r="E15075">
        <v>63</v>
      </c>
      <c r="F15075" t="s">
        <v>1</v>
      </c>
      <c r="G15075">
        <f>H15075*IFERROR(INDEX('Información SKU'!$H$1:$H$54,MATCH(E15075,'Información SKU'!$A$1:$A$54,0),1),15)</f>
        <v>3105</v>
      </c>
      <c r="H15075">
        <v>207</v>
      </c>
      <c r="I15075" s="12">
        <f>H15075/IFERROR(INDEX('Información SKU'!$K$1:$K$54,MATCH(E15075,'Información SKU'!$A$1:$A$54,0),1),40)</f>
        <v>4.9285714285714288</v>
      </c>
      <c r="J15075" s="3">
        <v>43532</v>
      </c>
      <c r="K15075" s="12" t="s">
        <v>222</v>
      </c>
      <c r="L15075">
        <v>3</v>
      </c>
    </row>
    <row r="15076" spans="1:12" x14ac:dyDescent="0.25">
      <c r="A15076">
        <v>1001665</v>
      </c>
      <c r="B15076" t="s">
        <v>114</v>
      </c>
      <c r="C15076">
        <v>11057748</v>
      </c>
      <c r="D15076">
        <v>10</v>
      </c>
      <c r="E15076">
        <v>62</v>
      </c>
      <c r="F15076" t="s">
        <v>25</v>
      </c>
      <c r="G15076">
        <f>H15076*IFERROR(INDEX('Información SKU'!$H$1:$H$54,MATCH(E15076,'Información SKU'!$A$1:$A$54,0),1),15)</f>
        <v>8280</v>
      </c>
      <c r="H15076">
        <v>1035</v>
      </c>
      <c r="I15076" s="12">
        <f>H15076/IFERROR(INDEX('Información SKU'!$K$1:$K$54,MATCH(E15076,'Información SKU'!$A$1:$A$54,0),1),40)</f>
        <v>20.7</v>
      </c>
      <c r="J15076" s="3">
        <v>43532</v>
      </c>
      <c r="K15076" s="12" t="s">
        <v>219</v>
      </c>
      <c r="L15076">
        <v>1</v>
      </c>
    </row>
    <row r="15077" spans="1:12" x14ac:dyDescent="0.25">
      <c r="A15077">
        <v>1001665</v>
      </c>
      <c r="B15077" t="s">
        <v>114</v>
      </c>
      <c r="C15077">
        <v>11057752</v>
      </c>
      <c r="D15077">
        <v>50</v>
      </c>
      <c r="E15077">
        <v>460</v>
      </c>
      <c r="F15077" t="s">
        <v>38</v>
      </c>
      <c r="G15077">
        <f>H15077*IFERROR(INDEX('Información SKU'!$H$1:$H$54,MATCH(E15077,'Información SKU'!$A$1:$A$54,0),1),15)</f>
        <v>2325</v>
      </c>
      <c r="H15077">
        <v>155</v>
      </c>
      <c r="I15077" s="12">
        <f>H15077/IFERROR(INDEX('Información SKU'!$K$1:$K$54,MATCH(E15077,'Información SKU'!$A$1:$A$54,0),1),40)</f>
        <v>1.9871794871794872</v>
      </c>
      <c r="J15077" s="3">
        <v>43532</v>
      </c>
      <c r="K15077" s="12" t="s">
        <v>220</v>
      </c>
      <c r="L15077">
        <v>2</v>
      </c>
    </row>
    <row r="15078" spans="1:12" x14ac:dyDescent="0.25">
      <c r="A15078">
        <v>1001674</v>
      </c>
      <c r="B15078" t="s">
        <v>114</v>
      </c>
      <c r="C15078">
        <v>11057753</v>
      </c>
      <c r="D15078">
        <v>70</v>
      </c>
      <c r="E15078">
        <v>62</v>
      </c>
      <c r="F15078" t="s">
        <v>25</v>
      </c>
      <c r="G15078">
        <f>H15078*IFERROR(INDEX('Información SKU'!$H$1:$H$54,MATCH(E15078,'Información SKU'!$A$1:$A$54,0),1),15)</f>
        <v>3000</v>
      </c>
      <c r="H15078">
        <v>375</v>
      </c>
      <c r="I15078" s="12">
        <f>H15078/IFERROR(INDEX('Información SKU'!$K$1:$K$54,MATCH(E15078,'Información SKU'!$A$1:$A$54,0),1),40)</f>
        <v>7.5</v>
      </c>
      <c r="J15078" s="3">
        <v>43532</v>
      </c>
      <c r="K15078" s="12" t="s">
        <v>219</v>
      </c>
      <c r="L15078">
        <v>1</v>
      </c>
    </row>
    <row r="15079" spans="1:12" x14ac:dyDescent="0.25">
      <c r="A15079">
        <v>1001674</v>
      </c>
      <c r="B15079" t="s">
        <v>114</v>
      </c>
      <c r="C15079">
        <v>11057753</v>
      </c>
      <c r="D15079">
        <v>40</v>
      </c>
      <c r="E15079">
        <v>581</v>
      </c>
      <c r="F15079" t="s">
        <v>40</v>
      </c>
      <c r="G15079">
        <f>H15079*IFERROR(INDEX('Información SKU'!$H$1:$H$54,MATCH(E15079,'Información SKU'!$A$1:$A$54,0),1),15)</f>
        <v>1002</v>
      </c>
      <c r="H15079">
        <v>167</v>
      </c>
      <c r="I15079" s="12">
        <f>H15079/IFERROR(INDEX('Información SKU'!$K$1:$K$54,MATCH(E15079,'Información SKU'!$A$1:$A$54,0),1),40)</f>
        <v>3.34</v>
      </c>
      <c r="J15079" s="3">
        <v>43532</v>
      </c>
      <c r="K15079" s="12" t="s">
        <v>221</v>
      </c>
      <c r="L15079">
        <v>2</v>
      </c>
    </row>
    <row r="15080" spans="1:12" x14ac:dyDescent="0.25">
      <c r="A15080">
        <v>1001674</v>
      </c>
      <c r="B15080" t="s">
        <v>114</v>
      </c>
      <c r="C15080">
        <v>11057791</v>
      </c>
      <c r="D15080">
        <v>20</v>
      </c>
      <c r="E15080">
        <v>511</v>
      </c>
      <c r="F15080" t="s">
        <v>29</v>
      </c>
      <c r="G15080">
        <f>H15080*IFERROR(INDEX('Información SKU'!$H$1:$H$54,MATCH(E15080,'Información SKU'!$A$1:$A$54,0),1),15)</f>
        <v>1008</v>
      </c>
      <c r="H15080">
        <v>126</v>
      </c>
      <c r="I15080" s="12">
        <f>H15080/IFERROR(INDEX('Información SKU'!$K$1:$K$54,MATCH(E15080,'Información SKU'!$A$1:$A$54,0),1),40)</f>
        <v>2.1</v>
      </c>
      <c r="J15080" s="3">
        <v>43532</v>
      </c>
      <c r="K15080" s="12" t="s">
        <v>219</v>
      </c>
      <c r="L15080">
        <v>1</v>
      </c>
    </row>
    <row r="15081" spans="1:12" x14ac:dyDescent="0.25">
      <c r="A15081">
        <v>1001666</v>
      </c>
      <c r="B15081" t="s">
        <v>114</v>
      </c>
      <c r="C15081">
        <v>11057836</v>
      </c>
      <c r="D15081">
        <v>10</v>
      </c>
      <c r="E15081">
        <v>63</v>
      </c>
      <c r="F15081" t="s">
        <v>1</v>
      </c>
      <c r="G15081">
        <f>H15081*IFERROR(INDEX('Información SKU'!$H$1:$H$54,MATCH(E15081,'Información SKU'!$A$1:$A$54,0),1),15)</f>
        <v>405</v>
      </c>
      <c r="H15081">
        <v>27</v>
      </c>
      <c r="I15081" s="12">
        <f>H15081/IFERROR(INDEX('Información SKU'!$K$1:$K$54,MATCH(E15081,'Información SKU'!$A$1:$A$54,0),1),40)</f>
        <v>0.6428571428571429</v>
      </c>
      <c r="J15081" s="3">
        <v>43532</v>
      </c>
      <c r="K15081" s="12" t="s">
        <v>220</v>
      </c>
      <c r="L15081">
        <v>2</v>
      </c>
    </row>
    <row r="15082" spans="1:12" x14ac:dyDescent="0.25">
      <c r="A15082">
        <v>1001666</v>
      </c>
      <c r="B15082" t="s">
        <v>114</v>
      </c>
      <c r="C15082">
        <v>11057838</v>
      </c>
      <c r="D15082">
        <v>10</v>
      </c>
      <c r="E15082">
        <v>62</v>
      </c>
      <c r="F15082" t="s">
        <v>25</v>
      </c>
      <c r="G15082">
        <f>H15082*IFERROR(INDEX('Información SKU'!$H$1:$H$54,MATCH(E15082,'Información SKU'!$A$1:$A$54,0),1),15)</f>
        <v>88</v>
      </c>
      <c r="H15082">
        <v>11</v>
      </c>
      <c r="I15082" s="12">
        <f>H15082/IFERROR(INDEX('Información SKU'!$K$1:$K$54,MATCH(E15082,'Información SKU'!$A$1:$A$54,0),1),40)</f>
        <v>0.22</v>
      </c>
      <c r="J15082" s="3">
        <v>43532</v>
      </c>
      <c r="K15082" s="12" t="s">
        <v>221</v>
      </c>
      <c r="L15082">
        <v>2</v>
      </c>
    </row>
    <row r="15083" spans="1:12" x14ac:dyDescent="0.25">
      <c r="A15083">
        <v>1001666</v>
      </c>
      <c r="B15083" t="s">
        <v>114</v>
      </c>
      <c r="C15083">
        <v>11057839</v>
      </c>
      <c r="D15083">
        <v>10</v>
      </c>
      <c r="E15083">
        <v>205</v>
      </c>
      <c r="F15083" t="s">
        <v>35</v>
      </c>
      <c r="G15083">
        <f>H15083*IFERROR(INDEX('Información SKU'!$H$1:$H$54,MATCH(E15083,'Información SKU'!$A$1:$A$54,0),1),15)</f>
        <v>32</v>
      </c>
      <c r="H15083">
        <v>4</v>
      </c>
      <c r="I15083" s="12">
        <f>H15083/IFERROR(INDEX('Información SKU'!$K$1:$K$54,MATCH(E15083,'Información SKU'!$A$1:$A$54,0),1),40)</f>
        <v>9.5238095238095233E-2</v>
      </c>
      <c r="J15083" s="3">
        <v>43532</v>
      </c>
      <c r="K15083" s="12" t="s">
        <v>219</v>
      </c>
      <c r="L15083">
        <v>1</v>
      </c>
    </row>
    <row r="15084" spans="1:12" x14ac:dyDescent="0.25">
      <c r="A15084">
        <v>1001666</v>
      </c>
      <c r="B15084" t="s">
        <v>114</v>
      </c>
      <c r="C15084">
        <v>11057841</v>
      </c>
      <c r="D15084">
        <v>100</v>
      </c>
      <c r="E15084">
        <v>2384</v>
      </c>
      <c r="F15084" t="s">
        <v>10</v>
      </c>
      <c r="G15084">
        <f>H15084*IFERROR(INDEX('Información SKU'!$H$1:$H$54,MATCH(E15084,'Información SKU'!$A$1:$A$54,0),1),15)</f>
        <v>348</v>
      </c>
      <c r="H15084">
        <v>58</v>
      </c>
      <c r="I15084" s="12">
        <f>H15084/IFERROR(INDEX('Información SKU'!$K$1:$K$54,MATCH(E15084,'Información SKU'!$A$1:$A$54,0),1),40)</f>
        <v>0.60416666666666663</v>
      </c>
      <c r="J15084" s="3">
        <v>43532</v>
      </c>
      <c r="K15084" s="12" t="s">
        <v>220</v>
      </c>
      <c r="L15084">
        <v>2</v>
      </c>
    </row>
    <row r="15085" spans="1:12" x14ac:dyDescent="0.25">
      <c r="A15085">
        <v>1001666</v>
      </c>
      <c r="B15085" t="s">
        <v>114</v>
      </c>
      <c r="C15085">
        <v>11057841</v>
      </c>
      <c r="D15085">
        <v>50</v>
      </c>
      <c r="E15085">
        <v>1200</v>
      </c>
      <c r="F15085" t="s">
        <v>17</v>
      </c>
      <c r="G15085">
        <f>H15085*IFERROR(INDEX('Información SKU'!$H$1:$H$54,MATCH(E15085,'Información SKU'!$A$1:$A$54,0),1),15)</f>
        <v>12</v>
      </c>
      <c r="H15085">
        <v>2</v>
      </c>
      <c r="I15085" s="12">
        <f>H15085/IFERROR(INDEX('Información SKU'!$K$1:$K$54,MATCH(E15085,'Información SKU'!$A$1:$A$54,0),1),40)</f>
        <v>4.7619047619047616E-2</v>
      </c>
      <c r="J15085" s="3">
        <v>43532</v>
      </c>
      <c r="K15085" s="12" t="s">
        <v>222</v>
      </c>
      <c r="L15085">
        <v>3</v>
      </c>
    </row>
    <row r="15086" spans="1:12" x14ac:dyDescent="0.25">
      <c r="A15086">
        <v>1001666</v>
      </c>
      <c r="B15086" t="s">
        <v>114</v>
      </c>
      <c r="C15086">
        <v>11057841</v>
      </c>
      <c r="D15086">
        <v>40</v>
      </c>
      <c r="E15086">
        <v>509</v>
      </c>
      <c r="F15086" t="s">
        <v>0</v>
      </c>
      <c r="G15086">
        <f>H15086*IFERROR(INDEX('Información SKU'!$H$1:$H$54,MATCH(E15086,'Información SKU'!$A$1:$A$54,0),1),15)</f>
        <v>120</v>
      </c>
      <c r="H15086">
        <v>20</v>
      </c>
      <c r="I15086" s="12">
        <f>H15086/IFERROR(INDEX('Información SKU'!$K$1:$K$54,MATCH(E15086,'Información SKU'!$A$1:$A$54,0),1),40)</f>
        <v>0.25</v>
      </c>
      <c r="J15086" s="3">
        <v>43532</v>
      </c>
      <c r="K15086" s="12" t="s">
        <v>221</v>
      </c>
      <c r="L15086">
        <v>2</v>
      </c>
    </row>
    <row r="15087" spans="1:12" x14ac:dyDescent="0.25">
      <c r="A15087">
        <v>1001666</v>
      </c>
      <c r="B15087" t="s">
        <v>114</v>
      </c>
      <c r="C15087">
        <v>11057841</v>
      </c>
      <c r="D15087">
        <v>30</v>
      </c>
      <c r="E15087">
        <v>460</v>
      </c>
      <c r="F15087" t="s">
        <v>38</v>
      </c>
      <c r="G15087">
        <f>H15087*IFERROR(INDEX('Información SKU'!$H$1:$H$54,MATCH(E15087,'Información SKU'!$A$1:$A$54,0),1),15)</f>
        <v>150</v>
      </c>
      <c r="H15087">
        <v>10</v>
      </c>
      <c r="I15087" s="12">
        <f>H15087/IFERROR(INDEX('Información SKU'!$K$1:$K$54,MATCH(E15087,'Información SKU'!$A$1:$A$54,0),1),40)</f>
        <v>0.12820512820512819</v>
      </c>
      <c r="J15087" s="3">
        <v>43532</v>
      </c>
      <c r="K15087" s="12" t="s">
        <v>219</v>
      </c>
      <c r="L15087">
        <v>1</v>
      </c>
    </row>
    <row r="15088" spans="1:12" x14ac:dyDescent="0.25">
      <c r="A15088">
        <v>1001666</v>
      </c>
      <c r="B15088" t="s">
        <v>114</v>
      </c>
      <c r="C15088">
        <v>11057842</v>
      </c>
      <c r="D15088">
        <v>30</v>
      </c>
      <c r="E15088">
        <v>224</v>
      </c>
      <c r="F15088" t="s">
        <v>37</v>
      </c>
      <c r="G15088">
        <f>H15088*IFERROR(INDEX('Información SKU'!$H$1:$H$54,MATCH(E15088,'Información SKU'!$A$1:$A$54,0),1),15)</f>
        <v>112</v>
      </c>
      <c r="H15088">
        <v>14</v>
      </c>
      <c r="I15088" s="12">
        <f>H15088/IFERROR(INDEX('Información SKU'!$K$1:$K$54,MATCH(E15088,'Información SKU'!$A$1:$A$54,0),1),40)</f>
        <v>0.33333333333333331</v>
      </c>
      <c r="J15088" s="3">
        <v>43532</v>
      </c>
      <c r="K15088" s="12" t="s">
        <v>219</v>
      </c>
      <c r="L15088">
        <v>1</v>
      </c>
    </row>
    <row r="15089" spans="1:12" x14ac:dyDescent="0.25">
      <c r="A15089">
        <v>1001666</v>
      </c>
      <c r="B15089" t="s">
        <v>114</v>
      </c>
      <c r="C15089">
        <v>11057842</v>
      </c>
      <c r="D15089">
        <v>40</v>
      </c>
      <c r="E15089">
        <v>61</v>
      </c>
      <c r="F15089" t="s">
        <v>20</v>
      </c>
      <c r="G15089">
        <f>H15089*IFERROR(INDEX('Información SKU'!$H$1:$H$54,MATCH(E15089,'Información SKU'!$A$1:$A$54,0),1),15)</f>
        <v>555</v>
      </c>
      <c r="H15089">
        <v>37</v>
      </c>
      <c r="I15089" s="12">
        <f>H15089/IFERROR(INDEX('Información SKU'!$K$1:$K$54,MATCH(E15089,'Información SKU'!$A$1:$A$54,0),1),40)</f>
        <v>0.6166666666666667</v>
      </c>
      <c r="J15089" s="3">
        <v>43532</v>
      </c>
      <c r="K15089" s="12" t="s">
        <v>221</v>
      </c>
      <c r="L15089">
        <v>2</v>
      </c>
    </row>
    <row r="15090" spans="1:12" x14ac:dyDescent="0.25">
      <c r="A15090">
        <v>1001666</v>
      </c>
      <c r="B15090" t="s">
        <v>114</v>
      </c>
      <c r="C15090">
        <v>11057843</v>
      </c>
      <c r="D15090">
        <v>10</v>
      </c>
      <c r="E15090">
        <v>62</v>
      </c>
      <c r="F15090" t="s">
        <v>25</v>
      </c>
      <c r="G15090">
        <f>H15090*IFERROR(INDEX('Información SKU'!$H$1:$H$54,MATCH(E15090,'Información SKU'!$A$1:$A$54,0),1),15)</f>
        <v>184</v>
      </c>
      <c r="H15090">
        <v>23</v>
      </c>
      <c r="I15090" s="12">
        <f>H15090/IFERROR(INDEX('Información SKU'!$K$1:$K$54,MATCH(E15090,'Información SKU'!$A$1:$A$54,0),1),40)</f>
        <v>0.46</v>
      </c>
      <c r="J15090" s="3">
        <v>43532</v>
      </c>
      <c r="K15090" s="12" t="s">
        <v>220</v>
      </c>
      <c r="L15090">
        <v>2</v>
      </c>
    </row>
    <row r="15091" spans="1:12" x14ac:dyDescent="0.25">
      <c r="A15091">
        <v>1001666</v>
      </c>
      <c r="B15091" t="s">
        <v>114</v>
      </c>
      <c r="C15091">
        <v>11057843</v>
      </c>
      <c r="D15091">
        <v>20</v>
      </c>
      <c r="E15091">
        <v>63</v>
      </c>
      <c r="F15091" t="s">
        <v>1</v>
      </c>
      <c r="G15091">
        <f>H15091*IFERROR(INDEX('Información SKU'!$H$1:$H$54,MATCH(E15091,'Información SKU'!$A$1:$A$54,0),1),15)</f>
        <v>465</v>
      </c>
      <c r="H15091">
        <v>31</v>
      </c>
      <c r="I15091" s="12">
        <f>H15091/IFERROR(INDEX('Información SKU'!$K$1:$K$54,MATCH(E15091,'Información SKU'!$A$1:$A$54,0),1),40)</f>
        <v>0.73809523809523814</v>
      </c>
      <c r="J15091" s="3">
        <v>43532</v>
      </c>
      <c r="K15091" s="12" t="s">
        <v>218</v>
      </c>
      <c r="L15091">
        <v>1</v>
      </c>
    </row>
    <row r="15092" spans="1:12" x14ac:dyDescent="0.25">
      <c r="A15092">
        <v>1006465</v>
      </c>
      <c r="B15092" t="s">
        <v>114</v>
      </c>
      <c r="C15092">
        <v>11057844</v>
      </c>
      <c r="D15092">
        <v>30</v>
      </c>
      <c r="E15092">
        <v>1200</v>
      </c>
      <c r="F15092" t="s">
        <v>17</v>
      </c>
      <c r="G15092">
        <f>H15092*IFERROR(INDEX('Información SKU'!$H$1:$H$54,MATCH(E15092,'Información SKU'!$A$1:$A$54,0),1),15)</f>
        <v>6</v>
      </c>
      <c r="H15092">
        <v>1</v>
      </c>
      <c r="I15092" s="12">
        <f>H15092/IFERROR(INDEX('Información SKU'!$K$1:$K$54,MATCH(E15092,'Información SKU'!$A$1:$A$54,0),1),40)</f>
        <v>2.3809523809523808E-2</v>
      </c>
      <c r="J15092" s="3">
        <v>43532</v>
      </c>
      <c r="K15092" s="12" t="s">
        <v>221</v>
      </c>
      <c r="L15092">
        <v>2</v>
      </c>
    </row>
    <row r="15093" spans="1:12" x14ac:dyDescent="0.25">
      <c r="A15093">
        <v>1006465</v>
      </c>
      <c r="B15093" t="s">
        <v>114</v>
      </c>
      <c r="C15093">
        <v>11057844</v>
      </c>
      <c r="D15093">
        <v>20</v>
      </c>
      <c r="E15093">
        <v>460</v>
      </c>
      <c r="F15093" t="s">
        <v>38</v>
      </c>
      <c r="G15093">
        <f>H15093*IFERROR(INDEX('Información SKU'!$H$1:$H$54,MATCH(E15093,'Información SKU'!$A$1:$A$54,0),1),15)</f>
        <v>45</v>
      </c>
      <c r="H15093">
        <v>3</v>
      </c>
      <c r="I15093" s="12">
        <f>H15093/IFERROR(INDEX('Información SKU'!$K$1:$K$54,MATCH(E15093,'Información SKU'!$A$1:$A$54,0),1),40)</f>
        <v>3.8461538461538464E-2</v>
      </c>
      <c r="J15093" s="3">
        <v>43532</v>
      </c>
      <c r="K15093" s="12" t="s">
        <v>223</v>
      </c>
      <c r="L15093">
        <v>3</v>
      </c>
    </row>
    <row r="15094" spans="1:12" x14ac:dyDescent="0.25">
      <c r="A15094">
        <v>1006465</v>
      </c>
      <c r="B15094" t="s">
        <v>114</v>
      </c>
      <c r="C15094">
        <v>11057844</v>
      </c>
      <c r="D15094">
        <v>10</v>
      </c>
      <c r="E15094">
        <v>43</v>
      </c>
      <c r="F15094" t="s">
        <v>12</v>
      </c>
      <c r="G15094">
        <f>H15094*IFERROR(INDEX('Información SKU'!$H$1:$H$54,MATCH(E15094,'Información SKU'!$A$1:$A$54,0),1),15)</f>
        <v>16</v>
      </c>
      <c r="H15094">
        <v>2</v>
      </c>
      <c r="I15094" s="12">
        <f>H15094/IFERROR(INDEX('Información SKU'!$K$1:$K$54,MATCH(E15094,'Información SKU'!$A$1:$A$54,0),1),40)</f>
        <v>4.7619047619047616E-2</v>
      </c>
      <c r="J15094" s="3">
        <v>43532</v>
      </c>
      <c r="K15094" s="12" t="s">
        <v>218</v>
      </c>
      <c r="L15094">
        <v>1</v>
      </c>
    </row>
    <row r="15095" spans="1:12" x14ac:dyDescent="0.25">
      <c r="A15095">
        <v>1001666</v>
      </c>
      <c r="B15095" t="s">
        <v>114</v>
      </c>
      <c r="C15095">
        <v>11057845</v>
      </c>
      <c r="D15095">
        <v>240</v>
      </c>
      <c r="E15095">
        <v>1199</v>
      </c>
      <c r="F15095" t="s">
        <v>26</v>
      </c>
      <c r="G15095">
        <f>H15095*IFERROR(INDEX('Información SKU'!$H$1:$H$54,MATCH(E15095,'Información SKU'!$A$1:$A$54,0),1),15)</f>
        <v>336</v>
      </c>
      <c r="H15095">
        <v>28</v>
      </c>
      <c r="I15095" s="12">
        <f>H15095/IFERROR(INDEX('Información SKU'!$K$1:$K$54,MATCH(E15095,'Información SKU'!$A$1:$A$54,0),1),40)</f>
        <v>0.46666666666666667</v>
      </c>
      <c r="J15095" s="3">
        <v>43532</v>
      </c>
      <c r="K15095" s="12" t="s">
        <v>222</v>
      </c>
      <c r="L15095">
        <v>3</v>
      </c>
    </row>
    <row r="15096" spans="1:12" x14ac:dyDescent="0.25">
      <c r="A15096">
        <v>1001666</v>
      </c>
      <c r="B15096" t="s">
        <v>114</v>
      </c>
      <c r="C15096">
        <v>11057845</v>
      </c>
      <c r="D15096">
        <v>320</v>
      </c>
      <c r="E15096">
        <v>2382</v>
      </c>
      <c r="F15096" t="s">
        <v>34</v>
      </c>
      <c r="G15096">
        <f>H15096*IFERROR(INDEX('Información SKU'!$H$1:$H$54,MATCH(E15096,'Información SKU'!$A$1:$A$54,0),1),15)</f>
        <v>384</v>
      </c>
      <c r="H15096">
        <v>64</v>
      </c>
      <c r="I15096" s="12">
        <f>H15096/IFERROR(INDEX('Información SKU'!$K$1:$K$54,MATCH(E15096,'Información SKU'!$A$1:$A$54,0),1),40)</f>
        <v>0.66666666666666663</v>
      </c>
      <c r="J15096" s="3">
        <v>43532</v>
      </c>
      <c r="K15096" s="12" t="s">
        <v>219</v>
      </c>
      <c r="L15096">
        <v>1</v>
      </c>
    </row>
    <row r="15097" spans="1:12" x14ac:dyDescent="0.25">
      <c r="A15097">
        <v>1001666</v>
      </c>
      <c r="B15097" t="s">
        <v>114</v>
      </c>
      <c r="C15097">
        <v>11057845</v>
      </c>
      <c r="D15097">
        <v>330</v>
      </c>
      <c r="E15097">
        <v>2387</v>
      </c>
      <c r="F15097" t="s">
        <v>33</v>
      </c>
      <c r="G15097">
        <f>H15097*IFERROR(INDEX('Información SKU'!$H$1:$H$54,MATCH(E15097,'Información SKU'!$A$1:$A$54,0),1),15)</f>
        <v>792</v>
      </c>
      <c r="H15097">
        <v>66</v>
      </c>
      <c r="I15097" s="12">
        <f>H15097/IFERROR(INDEX('Información SKU'!$K$1:$K$54,MATCH(E15097,'Información SKU'!$A$1:$A$54,0),1),40)</f>
        <v>0.6875</v>
      </c>
      <c r="J15097" s="3">
        <v>43532</v>
      </c>
      <c r="K15097" s="12" t="s">
        <v>218</v>
      </c>
      <c r="L15097">
        <v>1</v>
      </c>
    </row>
    <row r="15098" spans="1:12" x14ac:dyDescent="0.25">
      <c r="A15098">
        <v>1001666</v>
      </c>
      <c r="B15098" t="s">
        <v>114</v>
      </c>
      <c r="C15098">
        <v>11057845</v>
      </c>
      <c r="D15098">
        <v>380</v>
      </c>
      <c r="E15098">
        <v>5402</v>
      </c>
      <c r="F15098" t="s">
        <v>32</v>
      </c>
      <c r="G15098">
        <f>H15098*IFERROR(INDEX('Información SKU'!$H$1:$H$54,MATCH(E15098,'Información SKU'!$A$1:$A$54,0),1),15)</f>
        <v>24</v>
      </c>
      <c r="H15098">
        <v>4</v>
      </c>
      <c r="I15098" s="12">
        <f>H15098/IFERROR(INDEX('Información SKU'!$K$1:$K$54,MATCH(E15098,'Información SKU'!$A$1:$A$54,0),1),40)</f>
        <v>6.6666666666666666E-2</v>
      </c>
      <c r="J15098" s="3">
        <v>43532</v>
      </c>
      <c r="K15098" s="12" t="s">
        <v>223</v>
      </c>
      <c r="L15098">
        <v>3</v>
      </c>
    </row>
    <row r="15099" spans="1:12" x14ac:dyDescent="0.25">
      <c r="A15099">
        <v>1001666</v>
      </c>
      <c r="B15099" t="s">
        <v>114</v>
      </c>
      <c r="C15099">
        <v>11057845</v>
      </c>
      <c r="D15099">
        <v>20</v>
      </c>
      <c r="E15099">
        <v>42</v>
      </c>
      <c r="F15099" t="s">
        <v>15</v>
      </c>
      <c r="G15099">
        <f>H15099*IFERROR(INDEX('Información SKU'!$H$1:$H$54,MATCH(E15099,'Información SKU'!$A$1:$A$54,0),1),15)</f>
        <v>132</v>
      </c>
      <c r="H15099">
        <v>11</v>
      </c>
      <c r="I15099" s="12">
        <f>H15099/IFERROR(INDEX('Información SKU'!$K$1:$K$54,MATCH(E15099,'Información SKU'!$A$1:$A$54,0),1),40)</f>
        <v>0.22</v>
      </c>
      <c r="J15099" s="3">
        <v>43532</v>
      </c>
      <c r="K15099" s="12" t="s">
        <v>222</v>
      </c>
      <c r="L15099">
        <v>3</v>
      </c>
    </row>
    <row r="15100" spans="1:12" x14ac:dyDescent="0.25">
      <c r="A15100">
        <v>1001666</v>
      </c>
      <c r="B15100" t="s">
        <v>114</v>
      </c>
      <c r="C15100">
        <v>11057845</v>
      </c>
      <c r="D15100">
        <v>30</v>
      </c>
      <c r="E15100">
        <v>43</v>
      </c>
      <c r="F15100" t="s">
        <v>12</v>
      </c>
      <c r="G15100">
        <f>H15100*IFERROR(INDEX('Información SKU'!$H$1:$H$54,MATCH(E15100,'Información SKU'!$A$1:$A$54,0),1),15)</f>
        <v>112</v>
      </c>
      <c r="H15100">
        <v>14</v>
      </c>
      <c r="I15100" s="12">
        <f>H15100/IFERROR(INDEX('Información SKU'!$K$1:$K$54,MATCH(E15100,'Información SKU'!$A$1:$A$54,0),1),40)</f>
        <v>0.33333333333333331</v>
      </c>
      <c r="J15100" s="3">
        <v>43532</v>
      </c>
      <c r="K15100" s="12" t="s">
        <v>219</v>
      </c>
      <c r="L15100">
        <v>1</v>
      </c>
    </row>
    <row r="15101" spans="1:12" x14ac:dyDescent="0.25">
      <c r="A15101">
        <v>1001666</v>
      </c>
      <c r="B15101" t="s">
        <v>114</v>
      </c>
      <c r="C15101">
        <v>11057845</v>
      </c>
      <c r="D15101">
        <v>110</v>
      </c>
      <c r="E15101">
        <v>320</v>
      </c>
      <c r="F15101" t="s">
        <v>31</v>
      </c>
      <c r="G15101">
        <f>H15101*IFERROR(INDEX('Información SKU'!$H$1:$H$54,MATCH(E15101,'Información SKU'!$A$1:$A$54,0),1),15)</f>
        <v>555</v>
      </c>
      <c r="H15101">
        <v>37</v>
      </c>
      <c r="I15101" s="12">
        <f>H15101/IFERROR(INDEX('Información SKU'!$K$1:$K$54,MATCH(E15101,'Información SKU'!$A$1:$A$54,0),1),40)</f>
        <v>0.47435897435897434</v>
      </c>
      <c r="J15101" s="3">
        <v>43532</v>
      </c>
      <c r="K15101" s="12" t="s">
        <v>222</v>
      </c>
      <c r="L15101">
        <v>3</v>
      </c>
    </row>
    <row r="15102" spans="1:12" x14ac:dyDescent="0.25">
      <c r="A15102">
        <v>1001666</v>
      </c>
      <c r="B15102" t="s">
        <v>114</v>
      </c>
      <c r="C15102">
        <v>11057845</v>
      </c>
      <c r="D15102">
        <v>150</v>
      </c>
      <c r="E15102">
        <v>420</v>
      </c>
      <c r="F15102" t="s">
        <v>11</v>
      </c>
      <c r="G15102">
        <f>H15102*IFERROR(INDEX('Información SKU'!$H$1:$H$54,MATCH(E15102,'Información SKU'!$A$1:$A$54,0),1),15)</f>
        <v>240</v>
      </c>
      <c r="H15102">
        <v>16</v>
      </c>
      <c r="I15102" s="12">
        <f>H15102/IFERROR(INDEX('Información SKU'!$K$1:$K$54,MATCH(E15102,'Información SKU'!$A$1:$A$54,0),1),40)</f>
        <v>0.20512820512820512</v>
      </c>
      <c r="J15102" s="3">
        <v>43532</v>
      </c>
      <c r="K15102" s="12" t="s">
        <v>219</v>
      </c>
      <c r="L15102">
        <v>1</v>
      </c>
    </row>
    <row r="15103" spans="1:12" x14ac:dyDescent="0.25">
      <c r="A15103">
        <v>1001666</v>
      </c>
      <c r="B15103" t="s">
        <v>114</v>
      </c>
      <c r="C15103">
        <v>11057845</v>
      </c>
      <c r="D15103">
        <v>160</v>
      </c>
      <c r="E15103">
        <v>510</v>
      </c>
      <c r="F15103" t="s">
        <v>30</v>
      </c>
      <c r="G15103">
        <f>H15103*IFERROR(INDEX('Información SKU'!$H$1:$H$54,MATCH(E15103,'Información SKU'!$A$1:$A$54,0),1),15)</f>
        <v>216</v>
      </c>
      <c r="H15103">
        <v>36</v>
      </c>
      <c r="I15103" s="12">
        <f>H15103/IFERROR(INDEX('Información SKU'!$K$1:$K$54,MATCH(E15103,'Información SKU'!$A$1:$A$54,0),1),40)</f>
        <v>0.72</v>
      </c>
      <c r="J15103" s="3">
        <v>43532</v>
      </c>
      <c r="K15103" s="12" t="s">
        <v>223</v>
      </c>
      <c r="L15103">
        <v>3</v>
      </c>
    </row>
    <row r="15104" spans="1:12" x14ac:dyDescent="0.25">
      <c r="A15104">
        <v>1001666</v>
      </c>
      <c r="B15104" t="s">
        <v>114</v>
      </c>
      <c r="C15104">
        <v>11057845</v>
      </c>
      <c r="D15104">
        <v>170</v>
      </c>
      <c r="E15104">
        <v>511</v>
      </c>
      <c r="F15104" t="s">
        <v>29</v>
      </c>
      <c r="G15104">
        <f>H15104*IFERROR(INDEX('Información SKU'!$H$1:$H$54,MATCH(E15104,'Información SKU'!$A$1:$A$54,0),1),15)</f>
        <v>344</v>
      </c>
      <c r="H15104">
        <v>43</v>
      </c>
      <c r="I15104" s="12">
        <f>H15104/IFERROR(INDEX('Información SKU'!$K$1:$K$54,MATCH(E15104,'Información SKU'!$A$1:$A$54,0),1),40)</f>
        <v>0.71666666666666667</v>
      </c>
      <c r="J15104" s="3">
        <v>43532</v>
      </c>
      <c r="K15104" s="12" t="s">
        <v>223</v>
      </c>
      <c r="L15104">
        <v>3</v>
      </c>
    </row>
    <row r="15105" spans="1:12" x14ac:dyDescent="0.25">
      <c r="A15105">
        <v>1001666</v>
      </c>
      <c r="B15105" t="s">
        <v>114</v>
      </c>
      <c r="C15105">
        <v>11057845</v>
      </c>
      <c r="D15105">
        <v>180</v>
      </c>
      <c r="E15105">
        <v>521</v>
      </c>
      <c r="F15105" t="s">
        <v>28</v>
      </c>
      <c r="G15105">
        <f>H15105*IFERROR(INDEX('Información SKU'!$H$1:$H$54,MATCH(E15105,'Información SKU'!$A$1:$A$54,0),1),15)</f>
        <v>176</v>
      </c>
      <c r="H15105">
        <v>22</v>
      </c>
      <c r="I15105" s="12">
        <f>H15105/IFERROR(INDEX('Información SKU'!$K$1:$K$54,MATCH(E15105,'Información SKU'!$A$1:$A$54,0),1),40)</f>
        <v>0.36666666666666664</v>
      </c>
      <c r="J15105" s="3">
        <v>43532</v>
      </c>
      <c r="K15105" s="12" t="s">
        <v>223</v>
      </c>
      <c r="L15105">
        <v>3</v>
      </c>
    </row>
    <row r="15106" spans="1:12" x14ac:dyDescent="0.25">
      <c r="A15106">
        <v>1001666</v>
      </c>
      <c r="B15106" t="s">
        <v>114</v>
      </c>
      <c r="C15106">
        <v>11057845</v>
      </c>
      <c r="D15106">
        <v>190</v>
      </c>
      <c r="E15106">
        <v>522</v>
      </c>
      <c r="F15106" t="s">
        <v>6</v>
      </c>
      <c r="G15106">
        <f>H15106*IFERROR(INDEX('Información SKU'!$H$1:$H$54,MATCH(E15106,'Información SKU'!$A$1:$A$54,0),1),15)</f>
        <v>210</v>
      </c>
      <c r="H15106">
        <v>14</v>
      </c>
      <c r="I15106" s="12">
        <f>H15106/IFERROR(INDEX('Información SKU'!$K$1:$K$54,MATCH(E15106,'Información SKU'!$A$1:$A$54,0),1),40)</f>
        <v>0.23333333333333334</v>
      </c>
      <c r="J15106" s="3">
        <v>43532</v>
      </c>
      <c r="K15106" s="12" t="s">
        <v>218</v>
      </c>
      <c r="L15106">
        <v>1</v>
      </c>
    </row>
    <row r="15107" spans="1:12" x14ac:dyDescent="0.25">
      <c r="A15107">
        <v>1006465</v>
      </c>
      <c r="B15107" t="s">
        <v>114</v>
      </c>
      <c r="C15107">
        <v>11057847</v>
      </c>
      <c r="D15107">
        <v>50</v>
      </c>
      <c r="E15107">
        <v>320</v>
      </c>
      <c r="F15107" t="s">
        <v>31</v>
      </c>
      <c r="G15107">
        <f>H15107*IFERROR(INDEX('Información SKU'!$H$1:$H$54,MATCH(E15107,'Información SKU'!$A$1:$A$54,0),1),15)</f>
        <v>15</v>
      </c>
      <c r="H15107">
        <v>1</v>
      </c>
      <c r="I15107" s="12">
        <f>H15107/IFERROR(INDEX('Información SKU'!$K$1:$K$54,MATCH(E15107,'Información SKU'!$A$1:$A$54,0),1),40)</f>
        <v>1.282051282051282E-2</v>
      </c>
      <c r="J15107" s="3">
        <v>43532</v>
      </c>
      <c r="K15107" s="12" t="s">
        <v>219</v>
      </c>
      <c r="L15107">
        <v>1</v>
      </c>
    </row>
    <row r="15108" spans="1:12" x14ac:dyDescent="0.25">
      <c r="A15108">
        <v>1006465</v>
      </c>
      <c r="B15108" t="s">
        <v>114</v>
      </c>
      <c r="C15108">
        <v>11057848</v>
      </c>
      <c r="D15108">
        <v>10</v>
      </c>
      <c r="E15108">
        <v>62</v>
      </c>
      <c r="F15108" t="s">
        <v>25</v>
      </c>
      <c r="G15108">
        <f>H15108*IFERROR(INDEX('Información SKU'!$H$1:$H$54,MATCH(E15108,'Información SKU'!$A$1:$A$54,0),1),15)</f>
        <v>32</v>
      </c>
      <c r="H15108">
        <v>4</v>
      </c>
      <c r="I15108" s="12">
        <f>H15108/IFERROR(INDEX('Información SKU'!$K$1:$K$54,MATCH(E15108,'Información SKU'!$A$1:$A$54,0),1),40)</f>
        <v>0.08</v>
      </c>
      <c r="J15108" s="3">
        <v>43532</v>
      </c>
      <c r="K15108" s="12" t="s">
        <v>219</v>
      </c>
      <c r="L15108">
        <v>1</v>
      </c>
    </row>
    <row r="15109" spans="1:12" x14ac:dyDescent="0.25">
      <c r="A15109">
        <v>1001665</v>
      </c>
      <c r="B15109" t="s">
        <v>114</v>
      </c>
      <c r="C15109">
        <v>11057850</v>
      </c>
      <c r="D15109">
        <v>10</v>
      </c>
      <c r="E15109">
        <v>62</v>
      </c>
      <c r="F15109" t="s">
        <v>25</v>
      </c>
      <c r="G15109">
        <f>H15109*IFERROR(INDEX('Información SKU'!$H$1:$H$54,MATCH(E15109,'Información SKU'!$A$1:$A$54,0),1),15)</f>
        <v>104</v>
      </c>
      <c r="H15109">
        <v>13</v>
      </c>
      <c r="I15109" s="12">
        <f>H15109/IFERROR(INDEX('Información SKU'!$K$1:$K$54,MATCH(E15109,'Información SKU'!$A$1:$A$54,0),1),40)</f>
        <v>0.26</v>
      </c>
      <c r="J15109" s="3">
        <v>43532</v>
      </c>
      <c r="K15109" s="12" t="s">
        <v>222</v>
      </c>
      <c r="L15109">
        <v>3</v>
      </c>
    </row>
    <row r="15110" spans="1:12" x14ac:dyDescent="0.25">
      <c r="A15110">
        <v>1001665</v>
      </c>
      <c r="B15110" t="s">
        <v>114</v>
      </c>
      <c r="C15110">
        <v>11057852</v>
      </c>
      <c r="D15110">
        <v>40</v>
      </c>
      <c r="E15110">
        <v>63</v>
      </c>
      <c r="F15110" t="s">
        <v>1</v>
      </c>
      <c r="G15110">
        <f>H15110*IFERROR(INDEX('Información SKU'!$H$1:$H$54,MATCH(E15110,'Información SKU'!$A$1:$A$54,0),1),15)</f>
        <v>570</v>
      </c>
      <c r="H15110">
        <v>38</v>
      </c>
      <c r="I15110" s="12">
        <f>H15110/IFERROR(INDEX('Información SKU'!$K$1:$K$54,MATCH(E15110,'Información SKU'!$A$1:$A$54,0),1),40)</f>
        <v>0.90476190476190477</v>
      </c>
      <c r="J15110" s="3">
        <v>43532</v>
      </c>
      <c r="K15110" s="12" t="s">
        <v>222</v>
      </c>
      <c r="L15110">
        <v>3</v>
      </c>
    </row>
    <row r="15111" spans="1:12" x14ac:dyDescent="0.25">
      <c r="A15111">
        <v>1001665</v>
      </c>
      <c r="B15111" t="s">
        <v>114</v>
      </c>
      <c r="C15111">
        <v>11057853</v>
      </c>
      <c r="D15111">
        <v>90</v>
      </c>
      <c r="E15111">
        <v>509</v>
      </c>
      <c r="F15111" t="s">
        <v>0</v>
      </c>
      <c r="G15111">
        <f>H15111*IFERROR(INDEX('Información SKU'!$H$1:$H$54,MATCH(E15111,'Información SKU'!$A$1:$A$54,0),1),15)</f>
        <v>204</v>
      </c>
      <c r="H15111">
        <v>34</v>
      </c>
      <c r="I15111" s="12">
        <f>H15111/IFERROR(INDEX('Información SKU'!$K$1:$K$54,MATCH(E15111,'Información SKU'!$A$1:$A$54,0),1),40)</f>
        <v>0.42499999999999999</v>
      </c>
      <c r="J15111" s="3">
        <v>43532</v>
      </c>
      <c r="K15111" s="12" t="s">
        <v>223</v>
      </c>
      <c r="L15111">
        <v>3</v>
      </c>
    </row>
    <row r="15112" spans="1:12" x14ac:dyDescent="0.25">
      <c r="A15112">
        <v>1001665</v>
      </c>
      <c r="B15112" t="s">
        <v>114</v>
      </c>
      <c r="C15112">
        <v>11057853</v>
      </c>
      <c r="D15112">
        <v>80</v>
      </c>
      <c r="E15112">
        <v>511</v>
      </c>
      <c r="F15112" t="s">
        <v>29</v>
      </c>
      <c r="G15112">
        <f>H15112*IFERROR(INDEX('Información SKU'!$H$1:$H$54,MATCH(E15112,'Información SKU'!$A$1:$A$54,0),1),15)</f>
        <v>160</v>
      </c>
      <c r="H15112">
        <v>20</v>
      </c>
      <c r="I15112" s="12">
        <f>H15112/IFERROR(INDEX('Información SKU'!$K$1:$K$54,MATCH(E15112,'Información SKU'!$A$1:$A$54,0),1),40)</f>
        <v>0.33333333333333331</v>
      </c>
      <c r="J15112" s="3">
        <v>43532</v>
      </c>
      <c r="K15112" s="12" t="s">
        <v>223</v>
      </c>
      <c r="L15112">
        <v>3</v>
      </c>
    </row>
    <row r="15113" spans="1:12" x14ac:dyDescent="0.25">
      <c r="A15113">
        <v>1001665</v>
      </c>
      <c r="B15113" t="s">
        <v>114</v>
      </c>
      <c r="C15113">
        <v>11057853</v>
      </c>
      <c r="D15113">
        <v>50</v>
      </c>
      <c r="E15113">
        <v>2384</v>
      </c>
      <c r="F15113" t="s">
        <v>10</v>
      </c>
      <c r="G15113">
        <f>H15113*IFERROR(INDEX('Información SKU'!$H$1:$H$54,MATCH(E15113,'Información SKU'!$A$1:$A$54,0),1),15)</f>
        <v>156</v>
      </c>
      <c r="H15113">
        <v>26</v>
      </c>
      <c r="I15113" s="12">
        <f>H15113/IFERROR(INDEX('Información SKU'!$K$1:$K$54,MATCH(E15113,'Información SKU'!$A$1:$A$54,0),1),40)</f>
        <v>0.27083333333333331</v>
      </c>
      <c r="J15113" s="3">
        <v>43532</v>
      </c>
      <c r="K15113" s="12" t="s">
        <v>222</v>
      </c>
      <c r="L15113">
        <v>3</v>
      </c>
    </row>
    <row r="15114" spans="1:12" x14ac:dyDescent="0.25">
      <c r="A15114">
        <v>1001665</v>
      </c>
      <c r="B15114" t="s">
        <v>114</v>
      </c>
      <c r="C15114">
        <v>11057854</v>
      </c>
      <c r="D15114">
        <v>290</v>
      </c>
      <c r="E15114">
        <v>5402</v>
      </c>
      <c r="F15114" t="s">
        <v>32</v>
      </c>
      <c r="G15114">
        <f>H15114*IFERROR(INDEX('Información SKU'!$H$1:$H$54,MATCH(E15114,'Información SKU'!$A$1:$A$54,0),1),15)</f>
        <v>42</v>
      </c>
      <c r="H15114">
        <v>7</v>
      </c>
      <c r="I15114" s="12">
        <f>H15114/IFERROR(INDEX('Información SKU'!$K$1:$K$54,MATCH(E15114,'Información SKU'!$A$1:$A$54,0),1),40)</f>
        <v>0.11666666666666667</v>
      </c>
      <c r="J15114" s="3">
        <v>43532</v>
      </c>
      <c r="K15114" s="12" t="s">
        <v>219</v>
      </c>
      <c r="L15114">
        <v>1</v>
      </c>
    </row>
    <row r="15115" spans="1:12" x14ac:dyDescent="0.25">
      <c r="A15115">
        <v>1001665</v>
      </c>
      <c r="B15115" t="s">
        <v>114</v>
      </c>
      <c r="C15115">
        <v>11057854</v>
      </c>
      <c r="D15115">
        <v>270</v>
      </c>
      <c r="E15115">
        <v>2387</v>
      </c>
      <c r="F15115" t="s">
        <v>33</v>
      </c>
      <c r="G15115">
        <f>H15115*IFERROR(INDEX('Información SKU'!$H$1:$H$54,MATCH(E15115,'Información SKU'!$A$1:$A$54,0),1),15)</f>
        <v>48</v>
      </c>
      <c r="H15115">
        <v>4</v>
      </c>
      <c r="I15115" s="12">
        <f>H15115/IFERROR(INDEX('Información SKU'!$K$1:$K$54,MATCH(E15115,'Información SKU'!$A$1:$A$54,0),1),40)</f>
        <v>4.1666666666666664E-2</v>
      </c>
      <c r="J15115" s="3">
        <v>43532</v>
      </c>
      <c r="K15115" s="12" t="s">
        <v>218</v>
      </c>
      <c r="L15115">
        <v>1</v>
      </c>
    </row>
    <row r="15116" spans="1:12" x14ac:dyDescent="0.25">
      <c r="A15116">
        <v>1001665</v>
      </c>
      <c r="B15116" t="s">
        <v>114</v>
      </c>
      <c r="C15116">
        <v>11057854</v>
      </c>
      <c r="D15116">
        <v>260</v>
      </c>
      <c r="E15116">
        <v>2382</v>
      </c>
      <c r="F15116" t="s">
        <v>34</v>
      </c>
      <c r="G15116">
        <f>H15116*IFERROR(INDEX('Información SKU'!$H$1:$H$54,MATCH(E15116,'Información SKU'!$A$1:$A$54,0),1),15)</f>
        <v>30</v>
      </c>
      <c r="H15116">
        <v>5</v>
      </c>
      <c r="I15116" s="12">
        <f>H15116/IFERROR(INDEX('Información SKU'!$K$1:$K$54,MATCH(E15116,'Información SKU'!$A$1:$A$54,0),1),40)</f>
        <v>5.2083333333333336E-2</v>
      </c>
      <c r="J15116" s="3">
        <v>43532</v>
      </c>
      <c r="K15116" s="12" t="s">
        <v>223</v>
      </c>
      <c r="L15116">
        <v>3</v>
      </c>
    </row>
    <row r="15117" spans="1:12" x14ac:dyDescent="0.25">
      <c r="A15117">
        <v>1001665</v>
      </c>
      <c r="B15117" t="s">
        <v>114</v>
      </c>
      <c r="C15117">
        <v>11057854</v>
      </c>
      <c r="D15117">
        <v>210</v>
      </c>
      <c r="E15117">
        <v>1199</v>
      </c>
      <c r="F15117" t="s">
        <v>26</v>
      </c>
      <c r="G15117">
        <f>H15117*IFERROR(INDEX('Información SKU'!$H$1:$H$54,MATCH(E15117,'Información SKU'!$A$1:$A$54,0),1),15)</f>
        <v>540</v>
      </c>
      <c r="H15117">
        <v>45</v>
      </c>
      <c r="I15117" s="12">
        <f>H15117/IFERROR(INDEX('Información SKU'!$K$1:$K$54,MATCH(E15117,'Información SKU'!$A$1:$A$54,0),1),40)</f>
        <v>0.75</v>
      </c>
      <c r="J15117" s="3">
        <v>43532</v>
      </c>
      <c r="K15117" s="12" t="s">
        <v>220</v>
      </c>
      <c r="L15117">
        <v>2</v>
      </c>
    </row>
    <row r="15118" spans="1:12" x14ac:dyDescent="0.25">
      <c r="A15118">
        <v>1001665</v>
      </c>
      <c r="B15118" t="s">
        <v>114</v>
      </c>
      <c r="C15118">
        <v>11057854</v>
      </c>
      <c r="D15118">
        <v>160</v>
      </c>
      <c r="E15118">
        <v>522</v>
      </c>
      <c r="F15118" t="s">
        <v>6</v>
      </c>
      <c r="G15118">
        <f>H15118*IFERROR(INDEX('Información SKU'!$H$1:$H$54,MATCH(E15118,'Información SKU'!$A$1:$A$54,0),1),15)</f>
        <v>345</v>
      </c>
      <c r="H15118">
        <v>23</v>
      </c>
      <c r="I15118" s="12">
        <f>H15118/IFERROR(INDEX('Información SKU'!$K$1:$K$54,MATCH(E15118,'Información SKU'!$A$1:$A$54,0),1),40)</f>
        <v>0.38333333333333336</v>
      </c>
      <c r="J15118" s="3">
        <v>43532</v>
      </c>
      <c r="K15118" s="12" t="s">
        <v>221</v>
      </c>
      <c r="L15118">
        <v>2</v>
      </c>
    </row>
    <row r="15119" spans="1:12" x14ac:dyDescent="0.25">
      <c r="A15119">
        <v>1001665</v>
      </c>
      <c r="B15119" t="s">
        <v>114</v>
      </c>
      <c r="C15119">
        <v>11057854</v>
      </c>
      <c r="D15119">
        <v>30</v>
      </c>
      <c r="E15119">
        <v>41</v>
      </c>
      <c r="F15119" t="s">
        <v>71</v>
      </c>
      <c r="G15119">
        <f>H15119*IFERROR(INDEX('Información SKU'!$H$1:$H$54,MATCH(E15119,'Información SKU'!$A$1:$A$54,0),1),15)</f>
        <v>256</v>
      </c>
      <c r="H15119">
        <v>32</v>
      </c>
      <c r="I15119" s="12">
        <f>H15119/IFERROR(INDEX('Información SKU'!$K$1:$K$54,MATCH(E15119,'Información SKU'!$A$1:$A$54,0),1),40)</f>
        <v>0.53333333333333333</v>
      </c>
      <c r="J15119" s="3">
        <v>43532</v>
      </c>
      <c r="K15119" s="12" t="s">
        <v>219</v>
      </c>
      <c r="L15119">
        <v>1</v>
      </c>
    </row>
    <row r="15120" spans="1:12" x14ac:dyDescent="0.25">
      <c r="A15120">
        <v>1001665</v>
      </c>
      <c r="B15120" t="s">
        <v>114</v>
      </c>
      <c r="C15120">
        <v>11057854</v>
      </c>
      <c r="D15120">
        <v>100</v>
      </c>
      <c r="E15120">
        <v>320</v>
      </c>
      <c r="F15120" t="s">
        <v>31</v>
      </c>
      <c r="G15120">
        <f>H15120*IFERROR(INDEX('Información SKU'!$H$1:$H$54,MATCH(E15120,'Información SKU'!$A$1:$A$54,0),1),15)</f>
        <v>735</v>
      </c>
      <c r="H15120">
        <v>49</v>
      </c>
      <c r="I15120" s="12">
        <f>H15120/IFERROR(INDEX('Información SKU'!$K$1:$K$54,MATCH(E15120,'Información SKU'!$A$1:$A$54,0),1),40)</f>
        <v>0.62820512820512819</v>
      </c>
      <c r="J15120" s="3">
        <v>43532</v>
      </c>
      <c r="K15120" s="12" t="s">
        <v>223</v>
      </c>
      <c r="L15120">
        <v>3</v>
      </c>
    </row>
    <row r="15121" spans="1:12" x14ac:dyDescent="0.25">
      <c r="A15121">
        <v>1001665</v>
      </c>
      <c r="B15121" t="s">
        <v>114</v>
      </c>
      <c r="C15121">
        <v>11057854</v>
      </c>
      <c r="D15121">
        <v>140</v>
      </c>
      <c r="E15121">
        <v>510</v>
      </c>
      <c r="F15121" t="s">
        <v>30</v>
      </c>
      <c r="G15121">
        <f>H15121*IFERROR(INDEX('Información SKU'!$H$1:$H$54,MATCH(E15121,'Información SKU'!$A$1:$A$54,0),1),15)</f>
        <v>18</v>
      </c>
      <c r="H15121">
        <v>3</v>
      </c>
      <c r="I15121" s="12">
        <f>H15121/IFERROR(INDEX('Información SKU'!$K$1:$K$54,MATCH(E15121,'Información SKU'!$A$1:$A$54,0),1),40)</f>
        <v>0.06</v>
      </c>
      <c r="J15121" s="3">
        <v>43532</v>
      </c>
      <c r="K15121" s="12" t="s">
        <v>222</v>
      </c>
      <c r="L15121">
        <v>3</v>
      </c>
    </row>
    <row r="15122" spans="1:12" x14ac:dyDescent="0.25">
      <c r="A15122">
        <v>1001665</v>
      </c>
      <c r="B15122" t="s">
        <v>114</v>
      </c>
      <c r="C15122">
        <v>11057854</v>
      </c>
      <c r="D15122">
        <v>150</v>
      </c>
      <c r="E15122">
        <v>521</v>
      </c>
      <c r="F15122" t="s">
        <v>28</v>
      </c>
      <c r="G15122">
        <f>H15122*IFERROR(INDEX('Información SKU'!$H$1:$H$54,MATCH(E15122,'Información SKU'!$A$1:$A$54,0),1),15)</f>
        <v>384</v>
      </c>
      <c r="H15122">
        <v>48</v>
      </c>
      <c r="I15122" s="12">
        <f>H15122/IFERROR(INDEX('Información SKU'!$K$1:$K$54,MATCH(E15122,'Información SKU'!$A$1:$A$54,0),1),40)</f>
        <v>0.8</v>
      </c>
      <c r="J15122" s="3">
        <v>43532</v>
      </c>
      <c r="K15122" s="12" t="s">
        <v>222</v>
      </c>
      <c r="L15122">
        <v>3</v>
      </c>
    </row>
    <row r="15123" spans="1:12" x14ac:dyDescent="0.25">
      <c r="A15123">
        <v>1001665</v>
      </c>
      <c r="B15123" t="s">
        <v>114</v>
      </c>
      <c r="C15123">
        <v>11057855</v>
      </c>
      <c r="D15123">
        <v>10</v>
      </c>
      <c r="E15123">
        <v>205</v>
      </c>
      <c r="F15123" t="s">
        <v>35</v>
      </c>
      <c r="G15123">
        <f>H15123*IFERROR(INDEX('Información SKU'!$H$1:$H$54,MATCH(E15123,'Información SKU'!$A$1:$A$54,0),1),15)</f>
        <v>128</v>
      </c>
      <c r="H15123">
        <v>16</v>
      </c>
      <c r="I15123" s="12">
        <f>H15123/IFERROR(INDEX('Información SKU'!$K$1:$K$54,MATCH(E15123,'Información SKU'!$A$1:$A$54,0),1),40)</f>
        <v>0.38095238095238093</v>
      </c>
      <c r="J15123" s="3">
        <v>43532</v>
      </c>
      <c r="K15123" s="12" t="s">
        <v>220</v>
      </c>
      <c r="L15123">
        <v>2</v>
      </c>
    </row>
    <row r="15124" spans="1:12" x14ac:dyDescent="0.25">
      <c r="A15124">
        <v>1001665</v>
      </c>
      <c r="B15124" t="s">
        <v>114</v>
      </c>
      <c r="C15124">
        <v>11057856</v>
      </c>
      <c r="D15124">
        <v>10</v>
      </c>
      <c r="E15124">
        <v>63</v>
      </c>
      <c r="F15124" t="s">
        <v>1</v>
      </c>
      <c r="G15124">
        <f>H15124*IFERROR(INDEX('Información SKU'!$H$1:$H$54,MATCH(E15124,'Información SKU'!$A$1:$A$54,0),1),15)</f>
        <v>105</v>
      </c>
      <c r="H15124">
        <v>7</v>
      </c>
      <c r="I15124" s="12">
        <f>H15124/IFERROR(INDEX('Información SKU'!$K$1:$K$54,MATCH(E15124,'Información SKU'!$A$1:$A$54,0),1),40)</f>
        <v>0.16666666666666666</v>
      </c>
      <c r="J15124" s="3">
        <v>43532</v>
      </c>
      <c r="K15124" s="12" t="s">
        <v>220</v>
      </c>
      <c r="L15124">
        <v>2</v>
      </c>
    </row>
    <row r="15125" spans="1:12" x14ac:dyDescent="0.25">
      <c r="A15125">
        <v>1001665</v>
      </c>
      <c r="B15125" t="s">
        <v>114</v>
      </c>
      <c r="C15125">
        <v>11057857</v>
      </c>
      <c r="D15125">
        <v>20</v>
      </c>
      <c r="E15125">
        <v>62</v>
      </c>
      <c r="F15125" t="s">
        <v>25</v>
      </c>
      <c r="G15125">
        <f>H15125*IFERROR(INDEX('Información SKU'!$H$1:$H$54,MATCH(E15125,'Información SKU'!$A$1:$A$54,0),1),15)</f>
        <v>288</v>
      </c>
      <c r="H15125">
        <v>36</v>
      </c>
      <c r="I15125" s="12">
        <f>H15125/IFERROR(INDEX('Información SKU'!$K$1:$K$54,MATCH(E15125,'Información SKU'!$A$1:$A$54,0),1),40)</f>
        <v>0.72</v>
      </c>
      <c r="J15125" s="3">
        <v>43532</v>
      </c>
      <c r="K15125" s="12" t="s">
        <v>218</v>
      </c>
      <c r="L15125">
        <v>1</v>
      </c>
    </row>
    <row r="15126" spans="1:12" x14ac:dyDescent="0.25">
      <c r="A15126">
        <v>1001665</v>
      </c>
      <c r="B15126" t="s">
        <v>114</v>
      </c>
      <c r="C15126">
        <v>11057859</v>
      </c>
      <c r="D15126">
        <v>40</v>
      </c>
      <c r="E15126">
        <v>460</v>
      </c>
      <c r="F15126" t="s">
        <v>38</v>
      </c>
      <c r="G15126">
        <f>H15126*IFERROR(INDEX('Información SKU'!$H$1:$H$54,MATCH(E15126,'Información SKU'!$A$1:$A$54,0),1),15)</f>
        <v>570</v>
      </c>
      <c r="H15126">
        <v>38</v>
      </c>
      <c r="I15126" s="12">
        <f>H15126/IFERROR(INDEX('Información SKU'!$K$1:$K$54,MATCH(E15126,'Información SKU'!$A$1:$A$54,0),1),40)</f>
        <v>0.48717948717948717</v>
      </c>
      <c r="J15126" s="3">
        <v>43532</v>
      </c>
      <c r="K15126" s="12" t="s">
        <v>219</v>
      </c>
      <c r="L15126">
        <v>1</v>
      </c>
    </row>
    <row r="15127" spans="1:12" x14ac:dyDescent="0.25">
      <c r="A15127">
        <v>1001674</v>
      </c>
      <c r="B15127" t="s">
        <v>114</v>
      </c>
      <c r="C15127">
        <v>11057860</v>
      </c>
      <c r="D15127">
        <v>10</v>
      </c>
      <c r="E15127">
        <v>62</v>
      </c>
      <c r="F15127" t="s">
        <v>25</v>
      </c>
      <c r="G15127">
        <f>H15127*IFERROR(INDEX('Información SKU'!$H$1:$H$54,MATCH(E15127,'Información SKU'!$A$1:$A$54,0),1),15)</f>
        <v>224</v>
      </c>
      <c r="H15127">
        <v>28</v>
      </c>
      <c r="I15127" s="12">
        <f>H15127/IFERROR(INDEX('Información SKU'!$K$1:$K$54,MATCH(E15127,'Información SKU'!$A$1:$A$54,0),1),40)</f>
        <v>0.56000000000000005</v>
      </c>
      <c r="J15127" s="3">
        <v>43532</v>
      </c>
      <c r="K15127" s="12" t="s">
        <v>219</v>
      </c>
      <c r="L15127">
        <v>1</v>
      </c>
    </row>
    <row r="15128" spans="1:12" x14ac:dyDescent="0.25">
      <c r="A15128">
        <v>1001674</v>
      </c>
      <c r="B15128" t="s">
        <v>114</v>
      </c>
      <c r="C15128">
        <v>11057860</v>
      </c>
      <c r="D15128">
        <v>40</v>
      </c>
      <c r="E15128">
        <v>581</v>
      </c>
      <c r="F15128" t="s">
        <v>40</v>
      </c>
      <c r="G15128">
        <f>H15128*IFERROR(INDEX('Información SKU'!$H$1:$H$54,MATCH(E15128,'Información SKU'!$A$1:$A$54,0),1),15)</f>
        <v>150</v>
      </c>
      <c r="H15128">
        <v>25</v>
      </c>
      <c r="I15128" s="12">
        <f>H15128/IFERROR(INDEX('Información SKU'!$K$1:$K$54,MATCH(E15128,'Información SKU'!$A$1:$A$54,0),1),40)</f>
        <v>0.5</v>
      </c>
      <c r="J15128" s="3">
        <v>43532</v>
      </c>
      <c r="K15128" s="12" t="s">
        <v>218</v>
      </c>
      <c r="L15128">
        <v>1</v>
      </c>
    </row>
    <row r="15129" spans="1:12" x14ac:dyDescent="0.25">
      <c r="A15129">
        <v>1001674</v>
      </c>
      <c r="B15129" t="s">
        <v>114</v>
      </c>
      <c r="C15129">
        <v>11057911</v>
      </c>
      <c r="D15129">
        <v>10</v>
      </c>
      <c r="E15129">
        <v>511</v>
      </c>
      <c r="F15129" t="s">
        <v>29</v>
      </c>
      <c r="G15129">
        <f>H15129*IFERROR(INDEX('Información SKU'!$H$1:$H$54,MATCH(E15129,'Información SKU'!$A$1:$A$54,0),1),15)</f>
        <v>288</v>
      </c>
      <c r="H15129">
        <v>36</v>
      </c>
      <c r="I15129" s="12">
        <f>H15129/IFERROR(INDEX('Información SKU'!$K$1:$K$54,MATCH(E15129,'Información SKU'!$A$1:$A$54,0),1),40)</f>
        <v>0.6</v>
      </c>
      <c r="J15129" s="3">
        <v>43532</v>
      </c>
      <c r="K15129" s="12" t="s">
        <v>221</v>
      </c>
      <c r="L15129">
        <v>2</v>
      </c>
    </row>
    <row r="15130" spans="1:12" x14ac:dyDescent="0.25">
      <c r="A15130">
        <v>1004650</v>
      </c>
      <c r="B15130" t="s">
        <v>104</v>
      </c>
      <c r="C15130">
        <v>11057934</v>
      </c>
      <c r="D15130">
        <v>10</v>
      </c>
      <c r="E15130">
        <v>61</v>
      </c>
      <c r="F15130" t="s">
        <v>20</v>
      </c>
      <c r="G15130">
        <f>H15130*IFERROR(INDEX('Información SKU'!$H$1:$H$54,MATCH(E15130,'Información SKU'!$A$1:$A$54,0),1),15)</f>
        <v>2700</v>
      </c>
      <c r="H15130">
        <v>180</v>
      </c>
      <c r="I15130" s="12">
        <f>H15130/IFERROR(INDEX('Información SKU'!$K$1:$K$54,MATCH(E15130,'Información SKU'!$A$1:$A$54,0),1),40)</f>
        <v>3</v>
      </c>
      <c r="J15130" s="3">
        <v>43532</v>
      </c>
      <c r="K15130" s="12" t="s">
        <v>218</v>
      </c>
      <c r="L15130">
        <v>1</v>
      </c>
    </row>
    <row r="15131" spans="1:12" x14ac:dyDescent="0.25">
      <c r="A15131">
        <v>1004650</v>
      </c>
      <c r="B15131" t="s">
        <v>104</v>
      </c>
      <c r="C15131">
        <v>11057934</v>
      </c>
      <c r="D15131">
        <v>20</v>
      </c>
      <c r="E15131">
        <v>62</v>
      </c>
      <c r="F15131" t="s">
        <v>25</v>
      </c>
      <c r="G15131">
        <f>H15131*IFERROR(INDEX('Información SKU'!$H$1:$H$54,MATCH(E15131,'Información SKU'!$A$1:$A$54,0),1),15)</f>
        <v>1000</v>
      </c>
      <c r="H15131">
        <v>125</v>
      </c>
      <c r="I15131" s="12">
        <f>H15131/IFERROR(INDEX('Información SKU'!$K$1:$K$54,MATCH(E15131,'Información SKU'!$A$1:$A$54,0),1),40)</f>
        <v>2.5</v>
      </c>
      <c r="J15131" s="3">
        <v>43532</v>
      </c>
      <c r="K15131" s="12" t="s">
        <v>220</v>
      </c>
      <c r="L15131">
        <v>2</v>
      </c>
    </row>
    <row r="15132" spans="1:12" x14ac:dyDescent="0.25">
      <c r="A15132">
        <v>1004650</v>
      </c>
      <c r="B15132" t="s">
        <v>104</v>
      </c>
      <c r="C15132">
        <v>11057934</v>
      </c>
      <c r="D15132">
        <v>30</v>
      </c>
      <c r="E15132">
        <v>63</v>
      </c>
      <c r="F15132" t="s">
        <v>1</v>
      </c>
      <c r="G15132">
        <f>H15132*IFERROR(INDEX('Información SKU'!$H$1:$H$54,MATCH(E15132,'Información SKU'!$A$1:$A$54,0),1),15)</f>
        <v>690</v>
      </c>
      <c r="H15132">
        <v>46</v>
      </c>
      <c r="I15132" s="12">
        <f>H15132/IFERROR(INDEX('Información SKU'!$K$1:$K$54,MATCH(E15132,'Información SKU'!$A$1:$A$54,0),1),40)</f>
        <v>1.0952380952380953</v>
      </c>
      <c r="J15132" s="3">
        <v>43532</v>
      </c>
      <c r="K15132" s="12" t="s">
        <v>222</v>
      </c>
      <c r="L15132">
        <v>3</v>
      </c>
    </row>
    <row r="15133" spans="1:12" x14ac:dyDescent="0.25">
      <c r="A15133">
        <v>1004650</v>
      </c>
      <c r="B15133" t="s">
        <v>104</v>
      </c>
      <c r="C15133">
        <v>11057934</v>
      </c>
      <c r="D15133">
        <v>40</v>
      </c>
      <c r="E15133">
        <v>205</v>
      </c>
      <c r="F15133" t="s">
        <v>35</v>
      </c>
      <c r="G15133">
        <f>H15133*IFERROR(INDEX('Información SKU'!$H$1:$H$54,MATCH(E15133,'Información SKU'!$A$1:$A$54,0),1),15)</f>
        <v>912</v>
      </c>
      <c r="H15133">
        <v>114</v>
      </c>
      <c r="I15133" s="12">
        <f>H15133/IFERROR(INDEX('Información SKU'!$K$1:$K$54,MATCH(E15133,'Información SKU'!$A$1:$A$54,0),1),40)</f>
        <v>2.7142857142857144</v>
      </c>
      <c r="J15133" s="3">
        <v>43532</v>
      </c>
      <c r="K15133" s="12" t="s">
        <v>222</v>
      </c>
      <c r="L15133">
        <v>3</v>
      </c>
    </row>
    <row r="15134" spans="1:12" x14ac:dyDescent="0.25">
      <c r="A15134">
        <v>1004650</v>
      </c>
      <c r="B15134" t="s">
        <v>104</v>
      </c>
      <c r="C15134">
        <v>11057960</v>
      </c>
      <c r="D15134">
        <v>170</v>
      </c>
      <c r="E15134">
        <v>2382</v>
      </c>
      <c r="F15134" t="s">
        <v>34</v>
      </c>
      <c r="G15134">
        <f>H15134*IFERROR(INDEX('Información SKU'!$H$1:$H$54,MATCH(E15134,'Información SKU'!$A$1:$A$54,0),1),15)</f>
        <v>198</v>
      </c>
      <c r="H15134">
        <v>33</v>
      </c>
      <c r="I15134" s="12">
        <f>H15134/IFERROR(INDEX('Información SKU'!$K$1:$K$54,MATCH(E15134,'Información SKU'!$A$1:$A$54,0),1),40)</f>
        <v>0.34375</v>
      </c>
      <c r="J15134" s="3">
        <v>43532</v>
      </c>
      <c r="K15134" s="12" t="s">
        <v>221</v>
      </c>
      <c r="L15134">
        <v>2</v>
      </c>
    </row>
    <row r="15135" spans="1:12" x14ac:dyDescent="0.25">
      <c r="A15135">
        <v>1004650</v>
      </c>
      <c r="B15135" t="s">
        <v>104</v>
      </c>
      <c r="C15135">
        <v>11057960</v>
      </c>
      <c r="D15135">
        <v>90</v>
      </c>
      <c r="E15135">
        <v>509</v>
      </c>
      <c r="F15135" t="s">
        <v>0</v>
      </c>
      <c r="G15135">
        <f>H15135*IFERROR(INDEX('Información SKU'!$H$1:$H$54,MATCH(E15135,'Información SKU'!$A$1:$A$54,0),1),15)</f>
        <v>270</v>
      </c>
      <c r="H15135">
        <v>45</v>
      </c>
      <c r="I15135" s="12">
        <f>H15135/IFERROR(INDEX('Información SKU'!$K$1:$K$54,MATCH(E15135,'Información SKU'!$A$1:$A$54,0),1),40)</f>
        <v>0.5625</v>
      </c>
      <c r="J15135" s="3">
        <v>43532</v>
      </c>
      <c r="K15135" s="12" t="s">
        <v>218</v>
      </c>
      <c r="L15135">
        <v>1</v>
      </c>
    </row>
    <row r="15136" spans="1:12" x14ac:dyDescent="0.25">
      <c r="A15136">
        <v>1004650</v>
      </c>
      <c r="B15136" t="s">
        <v>104</v>
      </c>
      <c r="C15136">
        <v>11057960</v>
      </c>
      <c r="D15136">
        <v>60</v>
      </c>
      <c r="E15136">
        <v>205</v>
      </c>
      <c r="F15136" t="s">
        <v>35</v>
      </c>
      <c r="G15136">
        <f>H15136*IFERROR(INDEX('Información SKU'!$H$1:$H$54,MATCH(E15136,'Información SKU'!$A$1:$A$54,0),1),15)</f>
        <v>64</v>
      </c>
      <c r="H15136">
        <v>8</v>
      </c>
      <c r="I15136" s="12">
        <f>H15136/IFERROR(INDEX('Información SKU'!$K$1:$K$54,MATCH(E15136,'Información SKU'!$A$1:$A$54,0),1),40)</f>
        <v>0.19047619047619047</v>
      </c>
      <c r="J15136" s="3">
        <v>43532</v>
      </c>
      <c r="K15136" s="12" t="s">
        <v>219</v>
      </c>
      <c r="L15136">
        <v>1</v>
      </c>
    </row>
    <row r="15137" spans="1:12" x14ac:dyDescent="0.25">
      <c r="A15137">
        <v>1004650</v>
      </c>
      <c r="B15137" t="s">
        <v>104</v>
      </c>
      <c r="C15137">
        <v>11057960</v>
      </c>
      <c r="D15137">
        <v>30</v>
      </c>
      <c r="E15137">
        <v>63</v>
      </c>
      <c r="F15137" t="s">
        <v>1</v>
      </c>
      <c r="G15137">
        <f>H15137*IFERROR(INDEX('Información SKU'!$H$1:$H$54,MATCH(E15137,'Información SKU'!$A$1:$A$54,0),1),15)</f>
        <v>210</v>
      </c>
      <c r="H15137">
        <v>14</v>
      </c>
      <c r="I15137" s="12">
        <f>H15137/IFERROR(INDEX('Información SKU'!$K$1:$K$54,MATCH(E15137,'Información SKU'!$A$1:$A$54,0),1),40)</f>
        <v>0.33333333333333331</v>
      </c>
      <c r="J15137" s="3">
        <v>43532</v>
      </c>
      <c r="K15137" s="12" t="s">
        <v>221</v>
      </c>
      <c r="L15137">
        <v>2</v>
      </c>
    </row>
    <row r="15138" spans="1:12" x14ac:dyDescent="0.25">
      <c r="A15138">
        <v>1004650</v>
      </c>
      <c r="B15138" t="s">
        <v>104</v>
      </c>
      <c r="C15138">
        <v>11057960</v>
      </c>
      <c r="D15138">
        <v>20</v>
      </c>
      <c r="E15138">
        <v>62</v>
      </c>
      <c r="F15138" t="s">
        <v>25</v>
      </c>
      <c r="G15138">
        <f>H15138*IFERROR(INDEX('Información SKU'!$H$1:$H$54,MATCH(E15138,'Información SKU'!$A$1:$A$54,0),1),15)</f>
        <v>472</v>
      </c>
      <c r="H15138">
        <v>59</v>
      </c>
      <c r="I15138" s="12">
        <f>H15138/IFERROR(INDEX('Información SKU'!$K$1:$K$54,MATCH(E15138,'Información SKU'!$A$1:$A$54,0),1),40)</f>
        <v>1.18</v>
      </c>
      <c r="J15138" s="3">
        <v>43532</v>
      </c>
      <c r="K15138" s="12" t="s">
        <v>220</v>
      </c>
      <c r="L15138">
        <v>2</v>
      </c>
    </row>
    <row r="15139" spans="1:12" x14ac:dyDescent="0.25">
      <c r="A15139">
        <v>1004650</v>
      </c>
      <c r="B15139" t="s">
        <v>104</v>
      </c>
      <c r="C15139">
        <v>11057960</v>
      </c>
      <c r="D15139">
        <v>10</v>
      </c>
      <c r="E15139">
        <v>61</v>
      </c>
      <c r="F15139" t="s">
        <v>20</v>
      </c>
      <c r="G15139">
        <f>H15139*IFERROR(INDEX('Información SKU'!$H$1:$H$54,MATCH(E15139,'Información SKU'!$A$1:$A$54,0),1),15)</f>
        <v>120</v>
      </c>
      <c r="H15139">
        <v>8</v>
      </c>
      <c r="I15139" s="12">
        <f>H15139/IFERROR(INDEX('Información SKU'!$K$1:$K$54,MATCH(E15139,'Información SKU'!$A$1:$A$54,0),1),40)</f>
        <v>0.13333333333333333</v>
      </c>
      <c r="J15139" s="3">
        <v>43532</v>
      </c>
      <c r="K15139" s="12" t="s">
        <v>222</v>
      </c>
      <c r="L15139">
        <v>3</v>
      </c>
    </row>
    <row r="15140" spans="1:12" x14ac:dyDescent="0.25">
      <c r="A15140">
        <v>1000355</v>
      </c>
      <c r="B15140" t="s">
        <v>103</v>
      </c>
      <c r="C15140">
        <v>11057970</v>
      </c>
      <c r="D15140">
        <v>200</v>
      </c>
      <c r="E15140">
        <v>1199</v>
      </c>
      <c r="F15140" t="s">
        <v>26</v>
      </c>
      <c r="G15140">
        <f>H15140*IFERROR(INDEX('Información SKU'!$H$1:$H$54,MATCH(E15140,'Información SKU'!$A$1:$A$54,0),1),15)</f>
        <v>1164</v>
      </c>
      <c r="H15140">
        <v>97</v>
      </c>
      <c r="I15140" s="12">
        <f>H15140/IFERROR(INDEX('Información SKU'!$K$1:$K$54,MATCH(E15140,'Información SKU'!$A$1:$A$54,0),1),40)</f>
        <v>1.6166666666666667</v>
      </c>
      <c r="J15140" s="3">
        <v>43532</v>
      </c>
      <c r="K15140" s="12" t="s">
        <v>221</v>
      </c>
      <c r="L15140">
        <v>2</v>
      </c>
    </row>
    <row r="15141" spans="1:12" x14ac:dyDescent="0.25">
      <c r="A15141">
        <v>1000355</v>
      </c>
      <c r="B15141" t="s">
        <v>103</v>
      </c>
      <c r="C15141">
        <v>11057970</v>
      </c>
      <c r="D15141">
        <v>290</v>
      </c>
      <c r="E15141">
        <v>509</v>
      </c>
      <c r="F15141" t="s">
        <v>0</v>
      </c>
      <c r="G15141">
        <f>H15141*IFERROR(INDEX('Información SKU'!$H$1:$H$54,MATCH(E15141,'Información SKU'!$A$1:$A$54,0),1),15)</f>
        <v>132</v>
      </c>
      <c r="H15141">
        <v>22</v>
      </c>
      <c r="I15141" s="12">
        <f>H15141/IFERROR(INDEX('Información SKU'!$K$1:$K$54,MATCH(E15141,'Información SKU'!$A$1:$A$54,0),1),40)</f>
        <v>0.27500000000000002</v>
      </c>
      <c r="J15141" s="3">
        <v>43532</v>
      </c>
      <c r="K15141" s="12" t="s">
        <v>219</v>
      </c>
      <c r="L15141">
        <v>1</v>
      </c>
    </row>
    <row r="15142" spans="1:12" x14ac:dyDescent="0.25">
      <c r="A15142">
        <v>1000355</v>
      </c>
      <c r="B15142" t="s">
        <v>103</v>
      </c>
      <c r="C15142">
        <v>11057970</v>
      </c>
      <c r="D15142">
        <v>300</v>
      </c>
      <c r="E15142">
        <v>223</v>
      </c>
      <c r="F15142" t="s">
        <v>74</v>
      </c>
      <c r="G15142">
        <f>H15142*IFERROR(INDEX('Información SKU'!$H$1:$H$54,MATCH(E15142,'Información SKU'!$A$1:$A$54,0),1),15)</f>
        <v>144</v>
      </c>
      <c r="H15142">
        <v>24</v>
      </c>
      <c r="I15142" s="12">
        <f>H15142/IFERROR(INDEX('Información SKU'!$K$1:$K$54,MATCH(E15142,'Información SKU'!$A$1:$A$54,0),1),40)</f>
        <v>0.5714285714285714</v>
      </c>
      <c r="J15142" s="3">
        <v>43532</v>
      </c>
      <c r="K15142" s="12" t="s">
        <v>221</v>
      </c>
      <c r="L15142">
        <v>2</v>
      </c>
    </row>
    <row r="15143" spans="1:12" x14ac:dyDescent="0.25">
      <c r="A15143">
        <v>1000355</v>
      </c>
      <c r="B15143" t="s">
        <v>103</v>
      </c>
      <c r="C15143">
        <v>11057970</v>
      </c>
      <c r="D15143">
        <v>310</v>
      </c>
      <c r="E15143">
        <v>224</v>
      </c>
      <c r="F15143" t="s">
        <v>37</v>
      </c>
      <c r="G15143">
        <f>H15143*IFERROR(INDEX('Información SKU'!$H$1:$H$54,MATCH(E15143,'Información SKU'!$A$1:$A$54,0),1),15)</f>
        <v>56</v>
      </c>
      <c r="H15143">
        <v>7</v>
      </c>
      <c r="I15143" s="12">
        <f>H15143/IFERROR(INDEX('Información SKU'!$K$1:$K$54,MATCH(E15143,'Información SKU'!$A$1:$A$54,0),1),40)</f>
        <v>0.16666666666666666</v>
      </c>
      <c r="J15143" s="3">
        <v>43532</v>
      </c>
      <c r="K15143" s="12" t="s">
        <v>220</v>
      </c>
      <c r="L15143">
        <v>2</v>
      </c>
    </row>
    <row r="15144" spans="1:12" x14ac:dyDescent="0.25">
      <c r="A15144">
        <v>1000355</v>
      </c>
      <c r="B15144" t="s">
        <v>103</v>
      </c>
      <c r="C15144">
        <v>11057971</v>
      </c>
      <c r="D15144">
        <v>260</v>
      </c>
      <c r="E15144">
        <v>205</v>
      </c>
      <c r="F15144" t="s">
        <v>35</v>
      </c>
      <c r="G15144">
        <f>H15144*IFERROR(INDEX('Información SKU'!$H$1:$H$54,MATCH(E15144,'Información SKU'!$A$1:$A$54,0),1),15)</f>
        <v>208</v>
      </c>
      <c r="H15144">
        <v>26</v>
      </c>
      <c r="I15144" s="12">
        <f>H15144/IFERROR(INDEX('Información SKU'!$K$1:$K$54,MATCH(E15144,'Información SKU'!$A$1:$A$54,0),1),40)</f>
        <v>0.61904761904761907</v>
      </c>
      <c r="J15144" s="3">
        <v>43532</v>
      </c>
      <c r="K15144" s="12" t="s">
        <v>220</v>
      </c>
      <c r="L15144">
        <v>2</v>
      </c>
    </row>
    <row r="15145" spans="1:12" x14ac:dyDescent="0.25">
      <c r="A15145">
        <v>1000355</v>
      </c>
      <c r="B15145" t="s">
        <v>103</v>
      </c>
      <c r="C15145">
        <v>11057971</v>
      </c>
      <c r="D15145">
        <v>170</v>
      </c>
      <c r="E15145">
        <v>2387</v>
      </c>
      <c r="F15145" t="s">
        <v>33</v>
      </c>
      <c r="G15145">
        <f>H15145*IFERROR(INDEX('Información SKU'!$H$1:$H$54,MATCH(E15145,'Información SKU'!$A$1:$A$54,0),1),15)</f>
        <v>456</v>
      </c>
      <c r="H15145">
        <v>38</v>
      </c>
      <c r="I15145" s="12">
        <f>H15145/IFERROR(INDEX('Información SKU'!$K$1:$K$54,MATCH(E15145,'Información SKU'!$A$1:$A$54,0),1),40)</f>
        <v>0.39583333333333331</v>
      </c>
      <c r="J15145" s="3">
        <v>43532</v>
      </c>
      <c r="K15145" s="12" t="s">
        <v>220</v>
      </c>
      <c r="L15145">
        <v>2</v>
      </c>
    </row>
    <row r="15146" spans="1:12" x14ac:dyDescent="0.25">
      <c r="A15146">
        <v>1000355</v>
      </c>
      <c r="B15146" t="s">
        <v>103</v>
      </c>
      <c r="C15146">
        <v>11057971</v>
      </c>
      <c r="D15146">
        <v>120</v>
      </c>
      <c r="E15146">
        <v>2384</v>
      </c>
      <c r="F15146" t="s">
        <v>10</v>
      </c>
      <c r="G15146">
        <f>H15146*IFERROR(INDEX('Información SKU'!$H$1:$H$54,MATCH(E15146,'Información SKU'!$A$1:$A$54,0),1),15)</f>
        <v>222</v>
      </c>
      <c r="H15146">
        <v>37</v>
      </c>
      <c r="I15146" s="12">
        <f>H15146/IFERROR(INDEX('Información SKU'!$K$1:$K$54,MATCH(E15146,'Información SKU'!$A$1:$A$54,0),1),40)</f>
        <v>0.38541666666666669</v>
      </c>
      <c r="J15146" s="3">
        <v>43532</v>
      </c>
      <c r="K15146" s="12" t="s">
        <v>220</v>
      </c>
      <c r="L15146">
        <v>2</v>
      </c>
    </row>
    <row r="15147" spans="1:12" x14ac:dyDescent="0.25">
      <c r="A15147">
        <v>1000355</v>
      </c>
      <c r="B15147" t="s">
        <v>103</v>
      </c>
      <c r="C15147">
        <v>11057971</v>
      </c>
      <c r="D15147">
        <v>110</v>
      </c>
      <c r="E15147">
        <v>2382</v>
      </c>
      <c r="F15147" t="s">
        <v>34</v>
      </c>
      <c r="G15147">
        <f>H15147*IFERROR(INDEX('Información SKU'!$H$1:$H$54,MATCH(E15147,'Información SKU'!$A$1:$A$54,0),1),15)</f>
        <v>204</v>
      </c>
      <c r="H15147">
        <v>34</v>
      </c>
      <c r="I15147" s="12">
        <f>H15147/IFERROR(INDEX('Información SKU'!$K$1:$K$54,MATCH(E15147,'Información SKU'!$A$1:$A$54,0),1),40)</f>
        <v>0.35416666666666669</v>
      </c>
      <c r="J15147" s="3">
        <v>43532</v>
      </c>
      <c r="K15147" s="12" t="s">
        <v>218</v>
      </c>
      <c r="L15147">
        <v>1</v>
      </c>
    </row>
    <row r="15148" spans="1:12" x14ac:dyDescent="0.25">
      <c r="A15148">
        <v>1000355</v>
      </c>
      <c r="B15148" t="s">
        <v>103</v>
      </c>
      <c r="C15148">
        <v>11057971</v>
      </c>
      <c r="D15148">
        <v>100</v>
      </c>
      <c r="E15148">
        <v>2383</v>
      </c>
      <c r="F15148" t="s">
        <v>92</v>
      </c>
      <c r="G15148">
        <f>H15148*IFERROR(INDEX('Información SKU'!$H$1:$H$54,MATCH(E15148,'Información SKU'!$A$1:$A$54,0),1),15)</f>
        <v>186</v>
      </c>
      <c r="H15148">
        <v>31</v>
      </c>
      <c r="I15148" s="12">
        <f>H15148/IFERROR(INDEX('Información SKU'!$K$1:$K$54,MATCH(E15148,'Información SKU'!$A$1:$A$54,0),1),40)</f>
        <v>0.17714285714285713</v>
      </c>
      <c r="J15148" s="3">
        <v>43532</v>
      </c>
      <c r="K15148" s="12" t="s">
        <v>218</v>
      </c>
      <c r="L15148">
        <v>1</v>
      </c>
    </row>
    <row r="15149" spans="1:12" x14ac:dyDescent="0.25">
      <c r="A15149">
        <v>1000355</v>
      </c>
      <c r="B15149" t="s">
        <v>103</v>
      </c>
      <c r="C15149">
        <v>11057971</v>
      </c>
      <c r="D15149">
        <v>80</v>
      </c>
      <c r="E15149">
        <v>62</v>
      </c>
      <c r="F15149" t="s">
        <v>25</v>
      </c>
      <c r="G15149">
        <f>H15149*IFERROR(INDEX('Información SKU'!$H$1:$H$54,MATCH(E15149,'Información SKU'!$A$1:$A$54,0),1),15)</f>
        <v>1008</v>
      </c>
      <c r="H15149">
        <v>126</v>
      </c>
      <c r="I15149" s="12">
        <f>H15149/IFERROR(INDEX('Información SKU'!$K$1:$K$54,MATCH(E15149,'Información SKU'!$A$1:$A$54,0),1),40)</f>
        <v>2.52</v>
      </c>
      <c r="J15149" s="3">
        <v>43532</v>
      </c>
      <c r="K15149" s="12" t="s">
        <v>221</v>
      </c>
      <c r="L15149">
        <v>2</v>
      </c>
    </row>
    <row r="15150" spans="1:12" x14ac:dyDescent="0.25">
      <c r="A15150">
        <v>1000355</v>
      </c>
      <c r="B15150" t="s">
        <v>103</v>
      </c>
      <c r="C15150">
        <v>11057971</v>
      </c>
      <c r="D15150">
        <v>70</v>
      </c>
      <c r="E15150">
        <v>63</v>
      </c>
      <c r="F15150" t="s">
        <v>1</v>
      </c>
      <c r="G15150">
        <f>H15150*IFERROR(INDEX('Información SKU'!$H$1:$H$54,MATCH(E15150,'Información SKU'!$A$1:$A$54,0),1),15)</f>
        <v>1545</v>
      </c>
      <c r="H15150">
        <v>103</v>
      </c>
      <c r="I15150" s="12">
        <f>H15150/IFERROR(INDEX('Información SKU'!$K$1:$K$54,MATCH(E15150,'Información SKU'!$A$1:$A$54,0),1),40)</f>
        <v>2.4523809523809526</v>
      </c>
      <c r="J15150" s="3">
        <v>43532</v>
      </c>
      <c r="K15150" s="12" t="s">
        <v>219</v>
      </c>
      <c r="L15150">
        <v>1</v>
      </c>
    </row>
    <row r="15151" spans="1:12" x14ac:dyDescent="0.25">
      <c r="A15151">
        <v>1000355</v>
      </c>
      <c r="B15151" t="s">
        <v>103</v>
      </c>
      <c r="C15151">
        <v>11057971</v>
      </c>
      <c r="D15151">
        <v>60</v>
      </c>
      <c r="E15151">
        <v>521</v>
      </c>
      <c r="F15151" t="s">
        <v>28</v>
      </c>
      <c r="G15151">
        <f>H15151*IFERROR(INDEX('Información SKU'!$H$1:$H$54,MATCH(E15151,'Información SKU'!$A$1:$A$54,0),1),15)</f>
        <v>160</v>
      </c>
      <c r="H15151">
        <v>20</v>
      </c>
      <c r="I15151" s="12">
        <f>H15151/IFERROR(INDEX('Información SKU'!$K$1:$K$54,MATCH(E15151,'Información SKU'!$A$1:$A$54,0),1),40)</f>
        <v>0.33333333333333331</v>
      </c>
      <c r="J15151" s="3">
        <v>43532</v>
      </c>
      <c r="K15151" s="12" t="s">
        <v>218</v>
      </c>
      <c r="L15151">
        <v>1</v>
      </c>
    </row>
    <row r="15152" spans="1:12" x14ac:dyDescent="0.25">
      <c r="A15152">
        <v>1000355</v>
      </c>
      <c r="B15152" t="s">
        <v>103</v>
      </c>
      <c r="C15152">
        <v>11057972</v>
      </c>
      <c r="D15152">
        <v>20</v>
      </c>
      <c r="E15152">
        <v>5274</v>
      </c>
      <c r="F15152" t="s">
        <v>72</v>
      </c>
      <c r="G15152">
        <f>H15152*IFERROR(INDEX('Información SKU'!$H$1:$H$54,MATCH(E15152,'Información SKU'!$A$1:$A$54,0),1),15)</f>
        <v>720</v>
      </c>
      <c r="H15152">
        <v>90</v>
      </c>
      <c r="I15152" s="12">
        <f>H15152/IFERROR(INDEX('Información SKU'!$K$1:$K$54,MATCH(E15152,'Información SKU'!$A$1:$A$54,0),1),40)</f>
        <v>1.2857142857142858</v>
      </c>
      <c r="J15152" s="3">
        <v>43532</v>
      </c>
      <c r="K15152" s="12" t="s">
        <v>219</v>
      </c>
      <c r="L15152">
        <v>1</v>
      </c>
    </row>
    <row r="15153" spans="1:12" x14ac:dyDescent="0.25">
      <c r="A15153">
        <v>1000355</v>
      </c>
      <c r="B15153" t="s">
        <v>103</v>
      </c>
      <c r="C15153">
        <v>11057972</v>
      </c>
      <c r="D15153">
        <v>10</v>
      </c>
      <c r="E15153">
        <v>5273</v>
      </c>
      <c r="F15153" t="s">
        <v>82</v>
      </c>
      <c r="G15153">
        <f>H15153*IFERROR(INDEX('Información SKU'!$H$1:$H$54,MATCH(E15153,'Información SKU'!$A$1:$A$54,0),1),15)</f>
        <v>1398</v>
      </c>
      <c r="H15153">
        <v>233</v>
      </c>
      <c r="I15153" s="12">
        <f>H15153/IFERROR(INDEX('Información SKU'!$K$1:$K$54,MATCH(E15153,'Información SKU'!$A$1:$A$54,0),1),40)</f>
        <v>3.3285714285714287</v>
      </c>
      <c r="J15153" s="3">
        <v>43532</v>
      </c>
      <c r="K15153" s="12" t="s">
        <v>221</v>
      </c>
      <c r="L15153">
        <v>2</v>
      </c>
    </row>
    <row r="15154" spans="1:12" x14ac:dyDescent="0.25">
      <c r="A15154">
        <v>1005665</v>
      </c>
      <c r="B15154" t="s">
        <v>108</v>
      </c>
      <c r="C15154">
        <v>11057989</v>
      </c>
      <c r="D15154">
        <v>90</v>
      </c>
      <c r="E15154">
        <v>5274</v>
      </c>
      <c r="F15154" t="s">
        <v>72</v>
      </c>
      <c r="G15154">
        <f>H15154*IFERROR(INDEX('Información SKU'!$H$1:$H$54,MATCH(E15154,'Información SKU'!$A$1:$A$54,0),1),15)</f>
        <v>376</v>
      </c>
      <c r="H15154">
        <v>47</v>
      </c>
      <c r="I15154" s="12">
        <f>H15154/IFERROR(INDEX('Información SKU'!$K$1:$K$54,MATCH(E15154,'Información SKU'!$A$1:$A$54,0),1),40)</f>
        <v>0.67142857142857137</v>
      </c>
      <c r="J15154" s="3">
        <v>43532</v>
      </c>
      <c r="K15154" s="12" t="s">
        <v>220</v>
      </c>
      <c r="L15154">
        <v>2</v>
      </c>
    </row>
    <row r="15155" spans="1:12" x14ac:dyDescent="0.25">
      <c r="A15155">
        <v>1005665</v>
      </c>
      <c r="B15155" t="s">
        <v>108</v>
      </c>
      <c r="C15155">
        <v>11057989</v>
      </c>
      <c r="D15155">
        <v>60</v>
      </c>
      <c r="E15155">
        <v>2384</v>
      </c>
      <c r="F15155" t="s">
        <v>10</v>
      </c>
      <c r="G15155">
        <f>H15155*IFERROR(INDEX('Información SKU'!$H$1:$H$54,MATCH(E15155,'Información SKU'!$A$1:$A$54,0),1),15)</f>
        <v>6</v>
      </c>
      <c r="H15155">
        <v>1</v>
      </c>
      <c r="I15155" s="12">
        <f>H15155/IFERROR(INDEX('Información SKU'!$K$1:$K$54,MATCH(E15155,'Información SKU'!$A$1:$A$54,0),1),40)</f>
        <v>1.0416666666666666E-2</v>
      </c>
      <c r="J15155" s="3">
        <v>43532</v>
      </c>
      <c r="K15155" s="12" t="s">
        <v>218</v>
      </c>
      <c r="L15155">
        <v>1</v>
      </c>
    </row>
    <row r="15156" spans="1:12" x14ac:dyDescent="0.25">
      <c r="A15156">
        <v>1005665</v>
      </c>
      <c r="B15156" t="s">
        <v>108</v>
      </c>
      <c r="C15156">
        <v>11057989</v>
      </c>
      <c r="D15156">
        <v>50</v>
      </c>
      <c r="E15156">
        <v>2382</v>
      </c>
      <c r="F15156" t="s">
        <v>34</v>
      </c>
      <c r="G15156">
        <f>H15156*IFERROR(INDEX('Información SKU'!$H$1:$H$54,MATCH(E15156,'Información SKU'!$A$1:$A$54,0),1),15)</f>
        <v>6</v>
      </c>
      <c r="H15156">
        <v>1</v>
      </c>
      <c r="I15156" s="12">
        <f>H15156/IFERROR(INDEX('Información SKU'!$K$1:$K$54,MATCH(E15156,'Información SKU'!$A$1:$A$54,0),1),40)</f>
        <v>1.0416666666666666E-2</v>
      </c>
      <c r="J15156" s="3">
        <v>43532</v>
      </c>
      <c r="K15156" s="12" t="s">
        <v>218</v>
      </c>
      <c r="L15156">
        <v>1</v>
      </c>
    </row>
    <row r="15157" spans="1:12" x14ac:dyDescent="0.25">
      <c r="A15157">
        <v>1005665</v>
      </c>
      <c r="B15157" t="s">
        <v>108</v>
      </c>
      <c r="C15157">
        <v>11057989</v>
      </c>
      <c r="D15157">
        <v>40</v>
      </c>
      <c r="E15157">
        <v>1200</v>
      </c>
      <c r="F15157" t="s">
        <v>17</v>
      </c>
      <c r="G15157">
        <f>H15157*IFERROR(INDEX('Información SKU'!$H$1:$H$54,MATCH(E15157,'Información SKU'!$A$1:$A$54,0),1),15)</f>
        <v>108</v>
      </c>
      <c r="H15157">
        <v>18</v>
      </c>
      <c r="I15157" s="12">
        <f>H15157/IFERROR(INDEX('Información SKU'!$K$1:$K$54,MATCH(E15157,'Información SKU'!$A$1:$A$54,0),1),40)</f>
        <v>0.42857142857142855</v>
      </c>
      <c r="J15157" s="3">
        <v>43532</v>
      </c>
      <c r="K15157" s="12" t="s">
        <v>221</v>
      </c>
      <c r="L15157">
        <v>2</v>
      </c>
    </row>
    <row r="15158" spans="1:12" x14ac:dyDescent="0.25">
      <c r="A15158">
        <v>1005665</v>
      </c>
      <c r="B15158" t="s">
        <v>108</v>
      </c>
      <c r="C15158">
        <v>11057989</v>
      </c>
      <c r="D15158">
        <v>30</v>
      </c>
      <c r="E15158">
        <v>1199</v>
      </c>
      <c r="F15158" t="s">
        <v>26</v>
      </c>
      <c r="G15158">
        <f>H15158*IFERROR(INDEX('Información SKU'!$H$1:$H$54,MATCH(E15158,'Información SKU'!$A$1:$A$54,0),1),15)</f>
        <v>48</v>
      </c>
      <c r="H15158">
        <v>4</v>
      </c>
      <c r="I15158" s="12">
        <f>H15158/IFERROR(INDEX('Información SKU'!$K$1:$K$54,MATCH(E15158,'Información SKU'!$A$1:$A$54,0),1),40)</f>
        <v>6.6666666666666666E-2</v>
      </c>
      <c r="J15158" s="3">
        <v>43532</v>
      </c>
      <c r="K15158" s="12" t="s">
        <v>219</v>
      </c>
      <c r="L15158">
        <v>1</v>
      </c>
    </row>
    <row r="15159" spans="1:12" x14ac:dyDescent="0.25">
      <c r="A15159">
        <v>1003933</v>
      </c>
      <c r="B15159" t="s">
        <v>115</v>
      </c>
      <c r="C15159">
        <v>11058015</v>
      </c>
      <c r="D15159">
        <v>30</v>
      </c>
      <c r="E15159">
        <v>244</v>
      </c>
      <c r="F15159" t="s">
        <v>94</v>
      </c>
      <c r="G15159">
        <f>H15159*IFERROR(INDEX('Información SKU'!$H$1:$H$54,MATCH(E15159,'Información SKU'!$A$1:$A$54,0),1),15)</f>
        <v>708</v>
      </c>
      <c r="H15159">
        <v>59</v>
      </c>
      <c r="I15159" s="12">
        <f>H15159/IFERROR(INDEX('Información SKU'!$K$1:$K$54,MATCH(E15159,'Información SKU'!$A$1:$A$54,0),1),40)</f>
        <v>0.61458333333333337</v>
      </c>
      <c r="J15159" s="3">
        <v>43532</v>
      </c>
      <c r="K15159" s="12" t="s">
        <v>219</v>
      </c>
      <c r="L15159">
        <v>1</v>
      </c>
    </row>
    <row r="15160" spans="1:12" x14ac:dyDescent="0.25">
      <c r="A15160">
        <v>1003933</v>
      </c>
      <c r="B15160" t="s">
        <v>115</v>
      </c>
      <c r="C15160">
        <v>11058015</v>
      </c>
      <c r="D15160">
        <v>20</v>
      </c>
      <c r="E15160">
        <v>63</v>
      </c>
      <c r="F15160" t="s">
        <v>1</v>
      </c>
      <c r="G15160">
        <f>H15160*IFERROR(INDEX('Información SKU'!$H$1:$H$54,MATCH(E15160,'Información SKU'!$A$1:$A$54,0),1),15)</f>
        <v>690</v>
      </c>
      <c r="H15160">
        <v>46</v>
      </c>
      <c r="I15160" s="12">
        <f>H15160/IFERROR(INDEX('Información SKU'!$K$1:$K$54,MATCH(E15160,'Información SKU'!$A$1:$A$54,0),1),40)</f>
        <v>1.0952380952380953</v>
      </c>
      <c r="J15160" s="3">
        <v>43532</v>
      </c>
      <c r="K15160" s="12" t="s">
        <v>220</v>
      </c>
      <c r="L15160">
        <v>2</v>
      </c>
    </row>
    <row r="15161" spans="1:12" x14ac:dyDescent="0.25">
      <c r="A15161">
        <v>1003933</v>
      </c>
      <c r="B15161" t="s">
        <v>115</v>
      </c>
      <c r="C15161">
        <v>11058015</v>
      </c>
      <c r="D15161">
        <v>10</v>
      </c>
      <c r="E15161">
        <v>62</v>
      </c>
      <c r="F15161" t="s">
        <v>25</v>
      </c>
      <c r="G15161">
        <f>H15161*IFERROR(INDEX('Información SKU'!$H$1:$H$54,MATCH(E15161,'Información SKU'!$A$1:$A$54,0),1),15)</f>
        <v>1128</v>
      </c>
      <c r="H15161">
        <v>141</v>
      </c>
      <c r="I15161" s="12">
        <f>H15161/IFERROR(INDEX('Información SKU'!$K$1:$K$54,MATCH(E15161,'Información SKU'!$A$1:$A$54,0),1),40)</f>
        <v>2.82</v>
      </c>
      <c r="J15161" s="3">
        <v>43532</v>
      </c>
      <c r="K15161" s="12" t="s">
        <v>218</v>
      </c>
      <c r="L15161">
        <v>1</v>
      </c>
    </row>
    <row r="15162" spans="1:12" x14ac:dyDescent="0.25">
      <c r="A15162">
        <v>1003933</v>
      </c>
      <c r="B15162" t="s">
        <v>115</v>
      </c>
      <c r="C15162">
        <v>11058016</v>
      </c>
      <c r="D15162">
        <v>750</v>
      </c>
      <c r="E15162">
        <v>2397</v>
      </c>
      <c r="F15162" t="s">
        <v>67</v>
      </c>
      <c r="G15162">
        <f>H15162*IFERROR(INDEX('Información SKU'!$H$1:$H$54,MATCH(E15162,'Información SKU'!$A$1:$A$54,0),1),15)</f>
        <v>132</v>
      </c>
      <c r="H15162">
        <v>11</v>
      </c>
      <c r="I15162" s="12">
        <f>H15162/IFERROR(INDEX('Información SKU'!$K$1:$K$54,MATCH(E15162,'Información SKU'!$A$1:$A$54,0),1),40)</f>
        <v>0.22</v>
      </c>
      <c r="J15162" s="3">
        <v>43532</v>
      </c>
      <c r="K15162" s="12" t="s">
        <v>219</v>
      </c>
      <c r="L15162">
        <v>1</v>
      </c>
    </row>
    <row r="15163" spans="1:12" x14ac:dyDescent="0.25">
      <c r="A15163">
        <v>1003933</v>
      </c>
      <c r="B15163" t="s">
        <v>115</v>
      </c>
      <c r="C15163">
        <v>11058016</v>
      </c>
      <c r="D15163">
        <v>740</v>
      </c>
      <c r="E15163">
        <v>2396</v>
      </c>
      <c r="F15163" t="s">
        <v>68</v>
      </c>
      <c r="G15163">
        <f>H15163*IFERROR(INDEX('Información SKU'!$H$1:$H$54,MATCH(E15163,'Información SKU'!$A$1:$A$54,0),1),15)</f>
        <v>390</v>
      </c>
      <c r="H15163">
        <v>26</v>
      </c>
      <c r="I15163" s="12">
        <f>H15163/IFERROR(INDEX('Información SKU'!$K$1:$K$54,MATCH(E15163,'Información SKU'!$A$1:$A$54,0),1),40)</f>
        <v>0.52</v>
      </c>
      <c r="J15163" s="3">
        <v>43532</v>
      </c>
      <c r="K15163" s="12" t="s">
        <v>218</v>
      </c>
      <c r="L15163">
        <v>1</v>
      </c>
    </row>
    <row r="15164" spans="1:12" x14ac:dyDescent="0.25">
      <c r="A15164">
        <v>1003933</v>
      </c>
      <c r="B15164" t="s">
        <v>115</v>
      </c>
      <c r="C15164">
        <v>11058016</v>
      </c>
      <c r="D15164">
        <v>730</v>
      </c>
      <c r="E15164">
        <v>2390</v>
      </c>
      <c r="F15164" t="s">
        <v>69</v>
      </c>
      <c r="G15164">
        <f>H15164*IFERROR(INDEX('Información SKU'!$H$1:$H$54,MATCH(E15164,'Información SKU'!$A$1:$A$54,0),1),15)</f>
        <v>108</v>
      </c>
      <c r="H15164">
        <v>9</v>
      </c>
      <c r="I15164" s="12">
        <f>H15164/IFERROR(INDEX('Información SKU'!$K$1:$K$54,MATCH(E15164,'Información SKU'!$A$1:$A$54,0),1),40)</f>
        <v>5.1428571428571428E-2</v>
      </c>
      <c r="J15164" s="3">
        <v>43532</v>
      </c>
      <c r="K15164" s="12" t="s">
        <v>223</v>
      </c>
      <c r="L15164">
        <v>3</v>
      </c>
    </row>
    <row r="15165" spans="1:12" x14ac:dyDescent="0.25">
      <c r="A15165">
        <v>1003933</v>
      </c>
      <c r="B15165" t="s">
        <v>115</v>
      </c>
      <c r="C15165">
        <v>11058016</v>
      </c>
      <c r="D15165">
        <v>720</v>
      </c>
      <c r="E15165">
        <v>2389</v>
      </c>
      <c r="F15165" t="s">
        <v>70</v>
      </c>
      <c r="G15165">
        <f>H15165*IFERROR(INDEX('Información SKU'!$H$1:$H$54,MATCH(E15165,'Información SKU'!$A$1:$A$54,0),1),15)</f>
        <v>126</v>
      </c>
      <c r="H15165">
        <v>21</v>
      </c>
      <c r="I15165" s="12">
        <f>H15165/IFERROR(INDEX('Información SKU'!$K$1:$K$54,MATCH(E15165,'Información SKU'!$A$1:$A$54,0),1),40)</f>
        <v>0.21875</v>
      </c>
      <c r="J15165" s="3">
        <v>43532</v>
      </c>
      <c r="K15165" s="12" t="s">
        <v>223</v>
      </c>
      <c r="L15165">
        <v>3</v>
      </c>
    </row>
    <row r="15166" spans="1:12" x14ac:dyDescent="0.25">
      <c r="A15166">
        <v>1003933</v>
      </c>
      <c r="B15166" t="s">
        <v>115</v>
      </c>
      <c r="C15166">
        <v>11058016</v>
      </c>
      <c r="D15166">
        <v>710</v>
      </c>
      <c r="E15166">
        <v>2387</v>
      </c>
      <c r="F15166" t="s">
        <v>33</v>
      </c>
      <c r="G15166">
        <f>H15166*IFERROR(INDEX('Información SKU'!$H$1:$H$54,MATCH(E15166,'Información SKU'!$A$1:$A$54,0),1),15)</f>
        <v>312</v>
      </c>
      <c r="H15166">
        <v>26</v>
      </c>
      <c r="I15166" s="12">
        <f>H15166/IFERROR(INDEX('Información SKU'!$K$1:$K$54,MATCH(E15166,'Información SKU'!$A$1:$A$54,0),1),40)</f>
        <v>0.27083333333333331</v>
      </c>
      <c r="J15166" s="3">
        <v>43532</v>
      </c>
      <c r="K15166" s="12" t="s">
        <v>221</v>
      </c>
      <c r="L15166">
        <v>2</v>
      </c>
    </row>
    <row r="15167" spans="1:12" x14ac:dyDescent="0.25">
      <c r="A15167">
        <v>1003933</v>
      </c>
      <c r="B15167" t="s">
        <v>115</v>
      </c>
      <c r="C15167">
        <v>11058016</v>
      </c>
      <c r="D15167">
        <v>690</v>
      </c>
      <c r="E15167">
        <v>2384</v>
      </c>
      <c r="F15167" t="s">
        <v>10</v>
      </c>
      <c r="G15167">
        <f>H15167*IFERROR(INDEX('Información SKU'!$H$1:$H$54,MATCH(E15167,'Información SKU'!$A$1:$A$54,0),1),15)</f>
        <v>240</v>
      </c>
      <c r="H15167">
        <v>40</v>
      </c>
      <c r="I15167" s="12">
        <f>H15167/IFERROR(INDEX('Información SKU'!$K$1:$K$54,MATCH(E15167,'Información SKU'!$A$1:$A$54,0),1),40)</f>
        <v>0.41666666666666669</v>
      </c>
      <c r="J15167" s="3">
        <v>43532</v>
      </c>
      <c r="K15167" s="12" t="s">
        <v>223</v>
      </c>
      <c r="L15167">
        <v>3</v>
      </c>
    </row>
    <row r="15168" spans="1:12" x14ac:dyDescent="0.25">
      <c r="A15168">
        <v>1003933</v>
      </c>
      <c r="B15168" t="s">
        <v>115</v>
      </c>
      <c r="C15168">
        <v>11058016</v>
      </c>
      <c r="D15168">
        <v>680</v>
      </c>
      <c r="E15168">
        <v>2383</v>
      </c>
      <c r="F15168" t="s">
        <v>92</v>
      </c>
      <c r="G15168">
        <f>H15168*IFERROR(INDEX('Información SKU'!$H$1:$H$54,MATCH(E15168,'Información SKU'!$A$1:$A$54,0),1),15)</f>
        <v>144</v>
      </c>
      <c r="H15168">
        <v>24</v>
      </c>
      <c r="I15168" s="12">
        <f>H15168/IFERROR(INDEX('Información SKU'!$K$1:$K$54,MATCH(E15168,'Información SKU'!$A$1:$A$54,0),1),40)</f>
        <v>0.13714285714285715</v>
      </c>
      <c r="J15168" s="3">
        <v>43532</v>
      </c>
      <c r="K15168" s="12" t="s">
        <v>218</v>
      </c>
      <c r="L15168">
        <v>1</v>
      </c>
    </row>
    <row r="15169" spans="1:12" x14ac:dyDescent="0.25">
      <c r="A15169">
        <v>1003933</v>
      </c>
      <c r="B15169" t="s">
        <v>115</v>
      </c>
      <c r="C15169">
        <v>11058016</v>
      </c>
      <c r="D15169">
        <v>670</v>
      </c>
      <c r="E15169">
        <v>2382</v>
      </c>
      <c r="F15169" t="s">
        <v>34</v>
      </c>
      <c r="G15169">
        <f>H15169*IFERROR(INDEX('Información SKU'!$H$1:$H$54,MATCH(E15169,'Información SKU'!$A$1:$A$54,0),1),15)</f>
        <v>228</v>
      </c>
      <c r="H15169">
        <v>38</v>
      </c>
      <c r="I15169" s="12">
        <f>H15169/IFERROR(INDEX('Información SKU'!$K$1:$K$54,MATCH(E15169,'Información SKU'!$A$1:$A$54,0),1),40)</f>
        <v>0.39583333333333331</v>
      </c>
      <c r="J15169" s="3">
        <v>43532</v>
      </c>
      <c r="K15169" s="12" t="s">
        <v>223</v>
      </c>
      <c r="L15169">
        <v>3</v>
      </c>
    </row>
    <row r="15170" spans="1:12" x14ac:dyDescent="0.25">
      <c r="A15170">
        <v>1003933</v>
      </c>
      <c r="B15170" t="s">
        <v>115</v>
      </c>
      <c r="C15170">
        <v>11058016</v>
      </c>
      <c r="D15170">
        <v>660</v>
      </c>
      <c r="E15170">
        <v>2381</v>
      </c>
      <c r="F15170" t="s">
        <v>93</v>
      </c>
      <c r="G15170">
        <f>H15170*IFERROR(INDEX('Información SKU'!$H$1:$H$54,MATCH(E15170,'Información SKU'!$A$1:$A$54,0),1),15)</f>
        <v>192</v>
      </c>
      <c r="H15170">
        <v>24</v>
      </c>
      <c r="I15170" s="12">
        <f>H15170/IFERROR(INDEX('Información SKU'!$K$1:$K$54,MATCH(E15170,'Información SKU'!$A$1:$A$54,0),1),40)</f>
        <v>0.13714285714285715</v>
      </c>
      <c r="J15170" s="3">
        <v>43532</v>
      </c>
      <c r="K15170" s="12" t="s">
        <v>219</v>
      </c>
      <c r="L15170">
        <v>1</v>
      </c>
    </row>
    <row r="15171" spans="1:12" x14ac:dyDescent="0.25">
      <c r="A15171">
        <v>1003933</v>
      </c>
      <c r="B15171" t="s">
        <v>115</v>
      </c>
      <c r="C15171">
        <v>11058016</v>
      </c>
      <c r="D15171">
        <v>1020</v>
      </c>
      <c r="E15171">
        <v>5402</v>
      </c>
      <c r="F15171" t="s">
        <v>32</v>
      </c>
      <c r="G15171">
        <f>H15171*IFERROR(INDEX('Información SKU'!$H$1:$H$54,MATCH(E15171,'Información SKU'!$A$1:$A$54,0),1),15)</f>
        <v>42</v>
      </c>
      <c r="H15171">
        <v>7</v>
      </c>
      <c r="I15171" s="12">
        <f>H15171/IFERROR(INDEX('Información SKU'!$K$1:$K$54,MATCH(E15171,'Información SKU'!$A$1:$A$54,0),1),40)</f>
        <v>0.11666666666666667</v>
      </c>
      <c r="J15171" s="3">
        <v>43532</v>
      </c>
      <c r="K15171" s="12" t="s">
        <v>218</v>
      </c>
      <c r="L15171">
        <v>1</v>
      </c>
    </row>
    <row r="15172" spans="1:12" x14ac:dyDescent="0.25">
      <c r="A15172">
        <v>1003933</v>
      </c>
      <c r="B15172" t="s">
        <v>115</v>
      </c>
      <c r="C15172">
        <v>11058016</v>
      </c>
      <c r="D15172">
        <v>1010</v>
      </c>
      <c r="E15172">
        <v>5274</v>
      </c>
      <c r="F15172" t="s">
        <v>72</v>
      </c>
      <c r="G15172">
        <f>H15172*IFERROR(INDEX('Información SKU'!$H$1:$H$54,MATCH(E15172,'Información SKU'!$A$1:$A$54,0),1),15)</f>
        <v>128</v>
      </c>
      <c r="H15172">
        <v>16</v>
      </c>
      <c r="I15172" s="12">
        <f>H15172/IFERROR(INDEX('Información SKU'!$K$1:$K$54,MATCH(E15172,'Información SKU'!$A$1:$A$54,0),1),40)</f>
        <v>0.22857142857142856</v>
      </c>
      <c r="J15172" s="3">
        <v>43532</v>
      </c>
      <c r="K15172" s="12" t="s">
        <v>222</v>
      </c>
      <c r="L15172">
        <v>3</v>
      </c>
    </row>
    <row r="15173" spans="1:12" x14ac:dyDescent="0.25">
      <c r="A15173">
        <v>1003933</v>
      </c>
      <c r="B15173" t="s">
        <v>115</v>
      </c>
      <c r="C15173">
        <v>11058016</v>
      </c>
      <c r="D15173">
        <v>1000</v>
      </c>
      <c r="E15173">
        <v>5273</v>
      </c>
      <c r="F15173" t="s">
        <v>82</v>
      </c>
      <c r="G15173">
        <f>H15173*IFERROR(INDEX('Información SKU'!$H$1:$H$54,MATCH(E15173,'Información SKU'!$A$1:$A$54,0),1),15)</f>
        <v>54</v>
      </c>
      <c r="H15173">
        <v>9</v>
      </c>
      <c r="I15173" s="12">
        <f>H15173/IFERROR(INDEX('Información SKU'!$K$1:$K$54,MATCH(E15173,'Información SKU'!$A$1:$A$54,0),1),40)</f>
        <v>0.12857142857142856</v>
      </c>
      <c r="J15173" s="3">
        <v>43532</v>
      </c>
      <c r="K15173" s="12" t="s">
        <v>223</v>
      </c>
      <c r="L15173">
        <v>3</v>
      </c>
    </row>
    <row r="15174" spans="1:12" x14ac:dyDescent="0.25">
      <c r="A15174">
        <v>1003933</v>
      </c>
      <c r="B15174" t="s">
        <v>115</v>
      </c>
      <c r="C15174">
        <v>11058016</v>
      </c>
      <c r="D15174">
        <v>990</v>
      </c>
      <c r="E15174">
        <v>5266</v>
      </c>
      <c r="F15174" t="s">
        <v>84</v>
      </c>
      <c r="G15174">
        <f>H15174*IFERROR(INDEX('Información SKU'!$H$1:$H$54,MATCH(E15174,'Información SKU'!$A$1:$A$54,0),1),15)</f>
        <v>176</v>
      </c>
      <c r="H15174">
        <v>22</v>
      </c>
      <c r="I15174" s="12">
        <f>H15174/IFERROR(INDEX('Información SKU'!$K$1:$K$54,MATCH(E15174,'Información SKU'!$A$1:$A$54,0),1),40)</f>
        <v>0.31428571428571428</v>
      </c>
      <c r="J15174" s="3">
        <v>43532</v>
      </c>
      <c r="K15174" s="12" t="s">
        <v>218</v>
      </c>
      <c r="L15174">
        <v>1</v>
      </c>
    </row>
    <row r="15175" spans="1:12" x14ac:dyDescent="0.25">
      <c r="A15175">
        <v>1003933</v>
      </c>
      <c r="B15175" t="s">
        <v>115</v>
      </c>
      <c r="C15175">
        <v>11058016</v>
      </c>
      <c r="D15175">
        <v>980</v>
      </c>
      <c r="E15175">
        <v>5242</v>
      </c>
      <c r="F15175" t="s">
        <v>87</v>
      </c>
      <c r="G15175">
        <f>H15175*IFERROR(INDEX('Información SKU'!$H$1:$H$54,MATCH(E15175,'Información SKU'!$A$1:$A$54,0),1),15)</f>
        <v>45</v>
      </c>
      <c r="H15175">
        <v>3</v>
      </c>
      <c r="I15175" s="12">
        <f>H15175/IFERROR(INDEX('Información SKU'!$K$1:$K$54,MATCH(E15175,'Información SKU'!$A$1:$A$54,0),1),40)</f>
        <v>3.125E-2</v>
      </c>
      <c r="J15175" s="3">
        <v>43532</v>
      </c>
      <c r="K15175" s="12" t="s">
        <v>221</v>
      </c>
      <c r="L15175">
        <v>2</v>
      </c>
    </row>
    <row r="15176" spans="1:12" x14ac:dyDescent="0.25">
      <c r="A15176">
        <v>1003933</v>
      </c>
      <c r="B15176" t="s">
        <v>115</v>
      </c>
      <c r="C15176">
        <v>11058016</v>
      </c>
      <c r="D15176">
        <v>970</v>
      </c>
      <c r="E15176">
        <v>5238</v>
      </c>
      <c r="F15176" t="s">
        <v>88</v>
      </c>
      <c r="G15176">
        <f>H15176*IFERROR(INDEX('Información SKU'!$H$1:$H$54,MATCH(E15176,'Información SKU'!$A$1:$A$54,0),1),15)</f>
        <v>75</v>
      </c>
      <c r="H15176">
        <v>5</v>
      </c>
      <c r="I15176" s="12">
        <f>H15176/IFERROR(INDEX('Información SKU'!$K$1:$K$54,MATCH(E15176,'Información SKU'!$A$1:$A$54,0),1),40)</f>
        <v>9.0909090909090912E-2</v>
      </c>
      <c r="J15176" s="3">
        <v>43532</v>
      </c>
      <c r="K15176" s="12" t="s">
        <v>222</v>
      </c>
      <c r="L15176">
        <v>3</v>
      </c>
    </row>
    <row r="15177" spans="1:12" x14ac:dyDescent="0.25">
      <c r="A15177">
        <v>1003933</v>
      </c>
      <c r="B15177" t="s">
        <v>115</v>
      </c>
      <c r="C15177">
        <v>11058016</v>
      </c>
      <c r="D15177">
        <v>960</v>
      </c>
      <c r="E15177">
        <v>5236</v>
      </c>
      <c r="F15177" t="s">
        <v>89</v>
      </c>
      <c r="G15177">
        <f>H15177*IFERROR(INDEX('Información SKU'!$H$1:$H$54,MATCH(E15177,'Información SKU'!$A$1:$A$54,0),1),15)</f>
        <v>120</v>
      </c>
      <c r="H15177">
        <v>10</v>
      </c>
      <c r="I15177" s="12">
        <f>H15177/IFERROR(INDEX('Información SKU'!$K$1:$K$54,MATCH(E15177,'Información SKU'!$A$1:$A$54,0),1),40)</f>
        <v>0.18181818181818182</v>
      </c>
      <c r="J15177" s="3">
        <v>43532</v>
      </c>
      <c r="K15177" s="12" t="s">
        <v>219</v>
      </c>
      <c r="L15177">
        <v>1</v>
      </c>
    </row>
    <row r="15178" spans="1:12" x14ac:dyDescent="0.25">
      <c r="A15178">
        <v>1003933</v>
      </c>
      <c r="B15178" t="s">
        <v>115</v>
      </c>
      <c r="C15178">
        <v>11058016</v>
      </c>
      <c r="D15178">
        <v>240</v>
      </c>
      <c r="E15178">
        <v>320</v>
      </c>
      <c r="F15178" t="s">
        <v>31</v>
      </c>
      <c r="G15178">
        <f>H15178*IFERROR(INDEX('Información SKU'!$H$1:$H$54,MATCH(E15178,'Información SKU'!$A$1:$A$54,0),1),15)</f>
        <v>420</v>
      </c>
      <c r="H15178">
        <v>28</v>
      </c>
      <c r="I15178" s="12">
        <f>H15178/IFERROR(INDEX('Información SKU'!$K$1:$K$54,MATCH(E15178,'Información SKU'!$A$1:$A$54,0),1),40)</f>
        <v>0.35897435897435898</v>
      </c>
      <c r="J15178" s="3">
        <v>43532</v>
      </c>
      <c r="K15178" s="12" t="s">
        <v>218</v>
      </c>
      <c r="L15178">
        <v>1</v>
      </c>
    </row>
    <row r="15179" spans="1:12" x14ac:dyDescent="0.25">
      <c r="A15179">
        <v>1003933</v>
      </c>
      <c r="B15179" t="s">
        <v>115</v>
      </c>
      <c r="C15179">
        <v>11058016</v>
      </c>
      <c r="D15179">
        <v>150</v>
      </c>
      <c r="E15179">
        <v>223</v>
      </c>
      <c r="F15179" t="s">
        <v>74</v>
      </c>
      <c r="G15179">
        <f>H15179*IFERROR(INDEX('Información SKU'!$H$1:$H$54,MATCH(E15179,'Información SKU'!$A$1:$A$54,0),1),15)</f>
        <v>36</v>
      </c>
      <c r="H15179">
        <v>6</v>
      </c>
      <c r="I15179" s="12">
        <f>H15179/IFERROR(INDEX('Información SKU'!$K$1:$K$54,MATCH(E15179,'Información SKU'!$A$1:$A$54,0),1),40)</f>
        <v>0.14285714285714285</v>
      </c>
      <c r="J15179" s="3">
        <v>43532</v>
      </c>
      <c r="K15179" s="12" t="s">
        <v>223</v>
      </c>
      <c r="L15179">
        <v>3</v>
      </c>
    </row>
    <row r="15180" spans="1:12" x14ac:dyDescent="0.25">
      <c r="A15180">
        <v>1003933</v>
      </c>
      <c r="B15180" t="s">
        <v>115</v>
      </c>
      <c r="C15180">
        <v>11058016</v>
      </c>
      <c r="D15180">
        <v>140</v>
      </c>
      <c r="E15180">
        <v>205</v>
      </c>
      <c r="F15180" t="s">
        <v>35</v>
      </c>
      <c r="G15180">
        <f>H15180*IFERROR(INDEX('Información SKU'!$H$1:$H$54,MATCH(E15180,'Información SKU'!$A$1:$A$54,0),1),15)</f>
        <v>256</v>
      </c>
      <c r="H15180">
        <v>32</v>
      </c>
      <c r="I15180" s="12">
        <f>H15180/IFERROR(INDEX('Información SKU'!$K$1:$K$54,MATCH(E15180,'Información SKU'!$A$1:$A$54,0),1),40)</f>
        <v>0.76190476190476186</v>
      </c>
      <c r="J15180" s="3">
        <v>43532</v>
      </c>
      <c r="K15180" s="12" t="s">
        <v>222</v>
      </c>
      <c r="L15180">
        <v>3</v>
      </c>
    </row>
    <row r="15181" spans="1:12" x14ac:dyDescent="0.25">
      <c r="A15181">
        <v>1003933</v>
      </c>
      <c r="B15181" t="s">
        <v>115</v>
      </c>
      <c r="C15181">
        <v>11058016</v>
      </c>
      <c r="D15181">
        <v>110</v>
      </c>
      <c r="E15181">
        <v>43</v>
      </c>
      <c r="F15181" t="s">
        <v>12</v>
      </c>
      <c r="G15181">
        <f>H15181*IFERROR(INDEX('Información SKU'!$H$1:$H$54,MATCH(E15181,'Información SKU'!$A$1:$A$54,0),1),15)</f>
        <v>64</v>
      </c>
      <c r="H15181">
        <v>8</v>
      </c>
      <c r="I15181" s="12">
        <f>H15181/IFERROR(INDEX('Información SKU'!$K$1:$K$54,MATCH(E15181,'Información SKU'!$A$1:$A$54,0),1),40)</f>
        <v>0.19047619047619047</v>
      </c>
      <c r="J15181" s="3">
        <v>43532</v>
      </c>
      <c r="K15181" s="12" t="s">
        <v>222</v>
      </c>
      <c r="L15181">
        <v>3</v>
      </c>
    </row>
    <row r="15182" spans="1:12" x14ac:dyDescent="0.25">
      <c r="A15182">
        <v>1003933</v>
      </c>
      <c r="B15182" t="s">
        <v>115</v>
      </c>
      <c r="C15182">
        <v>11058016</v>
      </c>
      <c r="D15182">
        <v>100</v>
      </c>
      <c r="E15182">
        <v>42</v>
      </c>
      <c r="F15182" t="s">
        <v>15</v>
      </c>
      <c r="G15182">
        <f>H15182*IFERROR(INDEX('Información SKU'!$H$1:$H$54,MATCH(E15182,'Información SKU'!$A$1:$A$54,0),1),15)</f>
        <v>132</v>
      </c>
      <c r="H15182">
        <v>11</v>
      </c>
      <c r="I15182" s="12">
        <f>H15182/IFERROR(INDEX('Información SKU'!$K$1:$K$54,MATCH(E15182,'Información SKU'!$A$1:$A$54,0),1),40)</f>
        <v>0.22</v>
      </c>
      <c r="J15182" s="3">
        <v>43532</v>
      </c>
      <c r="K15182" s="12" t="s">
        <v>223</v>
      </c>
      <c r="L15182">
        <v>3</v>
      </c>
    </row>
    <row r="15183" spans="1:12" x14ac:dyDescent="0.25">
      <c r="A15183">
        <v>1003933</v>
      </c>
      <c r="B15183" t="s">
        <v>115</v>
      </c>
      <c r="C15183">
        <v>11058016</v>
      </c>
      <c r="D15183">
        <v>90</v>
      </c>
      <c r="E15183">
        <v>41</v>
      </c>
      <c r="F15183" t="s">
        <v>71</v>
      </c>
      <c r="G15183">
        <f>H15183*IFERROR(INDEX('Información SKU'!$H$1:$H$54,MATCH(E15183,'Información SKU'!$A$1:$A$54,0),1),15)</f>
        <v>88</v>
      </c>
      <c r="H15183">
        <v>11</v>
      </c>
      <c r="I15183" s="12">
        <f>H15183/IFERROR(INDEX('Información SKU'!$K$1:$K$54,MATCH(E15183,'Información SKU'!$A$1:$A$54,0),1),40)</f>
        <v>0.18333333333333332</v>
      </c>
      <c r="J15183" s="3">
        <v>43532</v>
      </c>
      <c r="K15183" s="12" t="s">
        <v>218</v>
      </c>
      <c r="L15183">
        <v>1</v>
      </c>
    </row>
    <row r="15184" spans="1:12" x14ac:dyDescent="0.25">
      <c r="A15184">
        <v>1003933</v>
      </c>
      <c r="B15184" t="s">
        <v>115</v>
      </c>
      <c r="C15184">
        <v>11058016</v>
      </c>
      <c r="D15184">
        <v>30</v>
      </c>
      <c r="E15184">
        <v>63</v>
      </c>
      <c r="F15184" t="s">
        <v>1</v>
      </c>
      <c r="G15184">
        <f>H15184*IFERROR(INDEX('Información SKU'!$H$1:$H$54,MATCH(E15184,'Información SKU'!$A$1:$A$54,0),1),15)</f>
        <v>420</v>
      </c>
      <c r="H15184">
        <v>28</v>
      </c>
      <c r="I15184" s="12">
        <f>H15184/IFERROR(INDEX('Información SKU'!$K$1:$K$54,MATCH(E15184,'Información SKU'!$A$1:$A$54,0),1),40)</f>
        <v>0.66666666666666663</v>
      </c>
      <c r="J15184" s="3">
        <v>43532</v>
      </c>
      <c r="K15184" s="12" t="s">
        <v>219</v>
      </c>
      <c r="L15184">
        <v>1</v>
      </c>
    </row>
    <row r="15185" spans="1:12" x14ac:dyDescent="0.25">
      <c r="A15185">
        <v>1003933</v>
      </c>
      <c r="B15185" t="s">
        <v>115</v>
      </c>
      <c r="C15185">
        <v>11058016</v>
      </c>
      <c r="D15185">
        <v>20</v>
      </c>
      <c r="E15185">
        <v>62</v>
      </c>
      <c r="F15185" t="s">
        <v>25</v>
      </c>
      <c r="G15185">
        <f>H15185*IFERROR(INDEX('Información SKU'!$H$1:$H$54,MATCH(E15185,'Información SKU'!$A$1:$A$54,0),1),15)</f>
        <v>384</v>
      </c>
      <c r="H15185">
        <v>48</v>
      </c>
      <c r="I15185" s="12">
        <f>H15185/IFERROR(INDEX('Información SKU'!$K$1:$K$54,MATCH(E15185,'Información SKU'!$A$1:$A$54,0),1),40)</f>
        <v>0.96</v>
      </c>
      <c r="J15185" s="3">
        <v>43532</v>
      </c>
      <c r="K15185" s="12" t="s">
        <v>223</v>
      </c>
      <c r="L15185">
        <v>3</v>
      </c>
    </row>
    <row r="15186" spans="1:12" x14ac:dyDescent="0.25">
      <c r="A15186">
        <v>1003933</v>
      </c>
      <c r="B15186" t="s">
        <v>115</v>
      </c>
      <c r="C15186">
        <v>11058016</v>
      </c>
      <c r="D15186">
        <v>10</v>
      </c>
      <c r="E15186">
        <v>61</v>
      </c>
      <c r="F15186" t="s">
        <v>20</v>
      </c>
      <c r="G15186">
        <f>H15186*IFERROR(INDEX('Información SKU'!$H$1:$H$54,MATCH(E15186,'Información SKU'!$A$1:$A$54,0),1),15)</f>
        <v>570</v>
      </c>
      <c r="H15186">
        <v>38</v>
      </c>
      <c r="I15186" s="12">
        <f>H15186/IFERROR(INDEX('Información SKU'!$K$1:$K$54,MATCH(E15186,'Información SKU'!$A$1:$A$54,0),1),40)</f>
        <v>0.6333333333333333</v>
      </c>
      <c r="J15186" s="3">
        <v>43532</v>
      </c>
      <c r="K15186" s="12" t="s">
        <v>218</v>
      </c>
      <c r="L15186">
        <v>1</v>
      </c>
    </row>
    <row r="15187" spans="1:12" x14ac:dyDescent="0.25">
      <c r="A15187">
        <v>1003933</v>
      </c>
      <c r="B15187" t="s">
        <v>115</v>
      </c>
      <c r="C15187">
        <v>11058016</v>
      </c>
      <c r="D15187">
        <v>510</v>
      </c>
      <c r="E15187">
        <v>1200</v>
      </c>
      <c r="F15187" t="s">
        <v>17</v>
      </c>
      <c r="G15187">
        <f>H15187*IFERROR(INDEX('Información SKU'!$H$1:$H$54,MATCH(E15187,'Información SKU'!$A$1:$A$54,0),1),15)</f>
        <v>138</v>
      </c>
      <c r="H15187">
        <v>23</v>
      </c>
      <c r="I15187" s="12">
        <f>H15187/IFERROR(INDEX('Información SKU'!$K$1:$K$54,MATCH(E15187,'Información SKU'!$A$1:$A$54,0),1),40)</f>
        <v>0.54761904761904767</v>
      </c>
      <c r="J15187" s="3">
        <v>43532</v>
      </c>
      <c r="K15187" s="12" t="s">
        <v>218</v>
      </c>
      <c r="L15187">
        <v>1</v>
      </c>
    </row>
    <row r="15188" spans="1:12" x14ac:dyDescent="0.25">
      <c r="A15188">
        <v>1003933</v>
      </c>
      <c r="B15188" t="s">
        <v>115</v>
      </c>
      <c r="C15188">
        <v>11058016</v>
      </c>
      <c r="D15188">
        <v>500</v>
      </c>
      <c r="E15188">
        <v>1199</v>
      </c>
      <c r="F15188" t="s">
        <v>26</v>
      </c>
      <c r="G15188">
        <f>H15188*IFERROR(INDEX('Información SKU'!$H$1:$H$54,MATCH(E15188,'Información SKU'!$A$1:$A$54,0),1),15)</f>
        <v>180</v>
      </c>
      <c r="H15188">
        <v>15</v>
      </c>
      <c r="I15188" s="12">
        <f>H15188/IFERROR(INDEX('Información SKU'!$K$1:$K$54,MATCH(E15188,'Información SKU'!$A$1:$A$54,0),1),40)</f>
        <v>0.25</v>
      </c>
      <c r="J15188" s="3">
        <v>43532</v>
      </c>
      <c r="K15188" s="12" t="s">
        <v>223</v>
      </c>
      <c r="L15188">
        <v>3</v>
      </c>
    </row>
    <row r="15189" spans="1:12" x14ac:dyDescent="0.25">
      <c r="A15189">
        <v>1003933</v>
      </c>
      <c r="B15189" t="s">
        <v>115</v>
      </c>
      <c r="C15189">
        <v>11058016</v>
      </c>
      <c r="D15189">
        <v>450</v>
      </c>
      <c r="E15189">
        <v>527</v>
      </c>
      <c r="F15189" t="s">
        <v>80</v>
      </c>
      <c r="G15189">
        <f>H15189*IFERROR(INDEX('Información SKU'!$H$1:$H$54,MATCH(E15189,'Información SKU'!$A$1:$A$54,0),1),15)</f>
        <v>195</v>
      </c>
      <c r="H15189">
        <v>13</v>
      </c>
      <c r="I15189" s="12">
        <f>H15189/IFERROR(INDEX('Información SKU'!$K$1:$K$54,MATCH(E15189,'Información SKU'!$A$1:$A$54,0),1),40)</f>
        <v>0.21666666666666667</v>
      </c>
      <c r="J15189" s="3">
        <v>43532</v>
      </c>
      <c r="K15189" s="12" t="s">
        <v>222</v>
      </c>
      <c r="L15189">
        <v>3</v>
      </c>
    </row>
    <row r="15190" spans="1:12" x14ac:dyDescent="0.25">
      <c r="A15190">
        <v>1003933</v>
      </c>
      <c r="B15190" t="s">
        <v>115</v>
      </c>
      <c r="C15190">
        <v>11058016</v>
      </c>
      <c r="D15190">
        <v>440</v>
      </c>
      <c r="E15190">
        <v>522</v>
      </c>
      <c r="F15190" t="s">
        <v>6</v>
      </c>
      <c r="G15190">
        <f>H15190*IFERROR(INDEX('Información SKU'!$H$1:$H$54,MATCH(E15190,'Información SKU'!$A$1:$A$54,0),1),15)</f>
        <v>165</v>
      </c>
      <c r="H15190">
        <v>11</v>
      </c>
      <c r="I15190" s="12">
        <f>H15190/IFERROR(INDEX('Información SKU'!$K$1:$K$54,MATCH(E15190,'Información SKU'!$A$1:$A$54,0),1),40)</f>
        <v>0.18333333333333332</v>
      </c>
      <c r="J15190" s="3">
        <v>43532</v>
      </c>
      <c r="K15190" s="12" t="s">
        <v>223</v>
      </c>
      <c r="L15190">
        <v>3</v>
      </c>
    </row>
    <row r="15191" spans="1:12" x14ac:dyDescent="0.25">
      <c r="A15191">
        <v>1003933</v>
      </c>
      <c r="B15191" t="s">
        <v>115</v>
      </c>
      <c r="C15191">
        <v>11058016</v>
      </c>
      <c r="D15191">
        <v>430</v>
      </c>
      <c r="E15191">
        <v>521</v>
      </c>
      <c r="F15191" t="s">
        <v>28</v>
      </c>
      <c r="G15191">
        <f>H15191*IFERROR(INDEX('Información SKU'!$H$1:$H$54,MATCH(E15191,'Información SKU'!$A$1:$A$54,0),1),15)</f>
        <v>112</v>
      </c>
      <c r="H15191">
        <v>14</v>
      </c>
      <c r="I15191" s="12">
        <f>H15191/IFERROR(INDEX('Información SKU'!$K$1:$K$54,MATCH(E15191,'Información SKU'!$A$1:$A$54,0),1),40)</f>
        <v>0.23333333333333334</v>
      </c>
      <c r="J15191" s="3">
        <v>43532</v>
      </c>
      <c r="K15191" s="12" t="s">
        <v>221</v>
      </c>
      <c r="L15191">
        <v>2</v>
      </c>
    </row>
    <row r="15192" spans="1:12" x14ac:dyDescent="0.25">
      <c r="A15192">
        <v>1003933</v>
      </c>
      <c r="B15192" t="s">
        <v>115</v>
      </c>
      <c r="C15192">
        <v>11058016</v>
      </c>
      <c r="D15192">
        <v>420</v>
      </c>
      <c r="E15192">
        <v>511</v>
      </c>
      <c r="F15192" t="s">
        <v>29</v>
      </c>
      <c r="G15192">
        <f>H15192*IFERROR(INDEX('Información SKU'!$H$1:$H$54,MATCH(E15192,'Información SKU'!$A$1:$A$54,0),1),15)</f>
        <v>200</v>
      </c>
      <c r="H15192">
        <v>25</v>
      </c>
      <c r="I15192" s="12">
        <f>H15192/IFERROR(INDEX('Información SKU'!$K$1:$K$54,MATCH(E15192,'Información SKU'!$A$1:$A$54,0),1),40)</f>
        <v>0.41666666666666669</v>
      </c>
      <c r="J15192" s="3">
        <v>43532</v>
      </c>
      <c r="K15192" s="12" t="s">
        <v>221</v>
      </c>
      <c r="L15192">
        <v>2</v>
      </c>
    </row>
    <row r="15193" spans="1:12" x14ac:dyDescent="0.25">
      <c r="A15193">
        <v>1003933</v>
      </c>
      <c r="B15193" t="s">
        <v>115</v>
      </c>
      <c r="C15193">
        <v>11058016</v>
      </c>
      <c r="D15193">
        <v>410</v>
      </c>
      <c r="E15193">
        <v>510</v>
      </c>
      <c r="F15193" t="s">
        <v>30</v>
      </c>
      <c r="G15193">
        <f>H15193*IFERROR(INDEX('Información SKU'!$H$1:$H$54,MATCH(E15193,'Información SKU'!$A$1:$A$54,0),1),15)</f>
        <v>24</v>
      </c>
      <c r="H15193">
        <v>4</v>
      </c>
      <c r="I15193" s="12">
        <f>H15193/IFERROR(INDEX('Información SKU'!$K$1:$K$54,MATCH(E15193,'Información SKU'!$A$1:$A$54,0),1),40)</f>
        <v>0.08</v>
      </c>
      <c r="J15193" s="3">
        <v>43532</v>
      </c>
      <c r="K15193" s="12" t="s">
        <v>221</v>
      </c>
      <c r="L15193">
        <v>2</v>
      </c>
    </row>
    <row r="15194" spans="1:12" x14ac:dyDescent="0.25">
      <c r="A15194">
        <v>1003933</v>
      </c>
      <c r="B15194" t="s">
        <v>115</v>
      </c>
      <c r="C15194">
        <v>11058016</v>
      </c>
      <c r="D15194">
        <v>400</v>
      </c>
      <c r="E15194">
        <v>509</v>
      </c>
      <c r="F15194" t="s">
        <v>0</v>
      </c>
      <c r="G15194">
        <f>H15194*IFERROR(INDEX('Información SKU'!$H$1:$H$54,MATCH(E15194,'Información SKU'!$A$1:$A$54,0),1),15)</f>
        <v>138</v>
      </c>
      <c r="H15194">
        <v>23</v>
      </c>
      <c r="I15194" s="12">
        <f>H15194/IFERROR(INDEX('Información SKU'!$K$1:$K$54,MATCH(E15194,'Información SKU'!$A$1:$A$54,0),1),40)</f>
        <v>0.28749999999999998</v>
      </c>
      <c r="J15194" s="3">
        <v>43532</v>
      </c>
      <c r="K15194" s="12" t="s">
        <v>221</v>
      </c>
      <c r="L15194">
        <v>2</v>
      </c>
    </row>
    <row r="15195" spans="1:12" x14ac:dyDescent="0.25">
      <c r="A15195">
        <v>1003933</v>
      </c>
      <c r="B15195" t="s">
        <v>115</v>
      </c>
      <c r="C15195">
        <v>11058016</v>
      </c>
      <c r="D15195">
        <v>390</v>
      </c>
      <c r="E15195">
        <v>480</v>
      </c>
      <c r="F15195" t="s">
        <v>77</v>
      </c>
      <c r="G15195">
        <f>H15195*IFERROR(INDEX('Información SKU'!$H$1:$H$54,MATCH(E15195,'Información SKU'!$A$1:$A$54,0),1),15)</f>
        <v>136</v>
      </c>
      <c r="H15195">
        <v>17</v>
      </c>
      <c r="I15195" s="12">
        <f>H15195/IFERROR(INDEX('Información SKU'!$K$1:$K$54,MATCH(E15195,'Información SKU'!$A$1:$A$54,0),1),40)</f>
        <v>0.21794871794871795</v>
      </c>
      <c r="J15195" s="3">
        <v>43532</v>
      </c>
      <c r="K15195" s="12" t="s">
        <v>221</v>
      </c>
      <c r="L15195">
        <v>2</v>
      </c>
    </row>
    <row r="15196" spans="1:12" x14ac:dyDescent="0.25">
      <c r="A15196">
        <v>1003933</v>
      </c>
      <c r="B15196" t="s">
        <v>115</v>
      </c>
      <c r="C15196">
        <v>11058016</v>
      </c>
      <c r="D15196">
        <v>380</v>
      </c>
      <c r="E15196">
        <v>478</v>
      </c>
      <c r="F15196" t="s">
        <v>76</v>
      </c>
      <c r="G15196">
        <f>H15196*IFERROR(INDEX('Información SKU'!$H$1:$H$54,MATCH(E15196,'Información SKU'!$A$1:$A$54,0),1),15)</f>
        <v>60</v>
      </c>
      <c r="H15196">
        <v>4</v>
      </c>
      <c r="I15196" s="12">
        <f>H15196/IFERROR(INDEX('Información SKU'!$K$1:$K$54,MATCH(E15196,'Información SKU'!$A$1:$A$54,0),1),40)</f>
        <v>5.7142857142857141E-2</v>
      </c>
      <c r="J15196" s="3">
        <v>43532</v>
      </c>
      <c r="K15196" s="12" t="s">
        <v>222</v>
      </c>
      <c r="L15196">
        <v>3</v>
      </c>
    </row>
    <row r="15197" spans="1:12" x14ac:dyDescent="0.25">
      <c r="A15197">
        <v>1003933</v>
      </c>
      <c r="B15197" t="s">
        <v>115</v>
      </c>
      <c r="C15197">
        <v>11058016</v>
      </c>
      <c r="D15197">
        <v>370</v>
      </c>
      <c r="E15197">
        <v>460</v>
      </c>
      <c r="F15197" t="s">
        <v>38</v>
      </c>
      <c r="G15197">
        <f>H15197*IFERROR(INDEX('Información SKU'!$H$1:$H$54,MATCH(E15197,'Información SKU'!$A$1:$A$54,0),1),15)</f>
        <v>345</v>
      </c>
      <c r="H15197">
        <v>23</v>
      </c>
      <c r="I15197" s="12">
        <f>H15197/IFERROR(INDEX('Información SKU'!$K$1:$K$54,MATCH(E15197,'Información SKU'!$A$1:$A$54,0),1),40)</f>
        <v>0.29487179487179488</v>
      </c>
      <c r="J15197" s="3">
        <v>43532</v>
      </c>
      <c r="K15197" s="12" t="s">
        <v>223</v>
      </c>
      <c r="L15197">
        <v>3</v>
      </c>
    </row>
    <row r="15198" spans="1:12" x14ac:dyDescent="0.25">
      <c r="A15198">
        <v>1003933</v>
      </c>
      <c r="B15198" t="s">
        <v>115</v>
      </c>
      <c r="C15198">
        <v>11058016</v>
      </c>
      <c r="D15198">
        <v>360</v>
      </c>
      <c r="E15198">
        <v>439</v>
      </c>
      <c r="F15198" t="s">
        <v>78</v>
      </c>
      <c r="G15198">
        <f>H15198*IFERROR(INDEX('Información SKU'!$H$1:$H$54,MATCH(E15198,'Información SKU'!$A$1:$A$54,0),1),15)</f>
        <v>144</v>
      </c>
      <c r="H15198">
        <v>24</v>
      </c>
      <c r="I15198" s="12">
        <f>H15198/IFERROR(INDEX('Información SKU'!$K$1:$K$54,MATCH(E15198,'Información SKU'!$A$1:$A$54,0),1),40)</f>
        <v>0.19047619047619047</v>
      </c>
      <c r="J15198" s="3">
        <v>43532</v>
      </c>
      <c r="K15198" s="12" t="s">
        <v>222</v>
      </c>
      <c r="L15198">
        <v>3</v>
      </c>
    </row>
    <row r="15199" spans="1:12" x14ac:dyDescent="0.25">
      <c r="A15199">
        <v>1003933</v>
      </c>
      <c r="B15199" t="s">
        <v>115</v>
      </c>
      <c r="C15199">
        <v>11058016</v>
      </c>
      <c r="D15199">
        <v>350</v>
      </c>
      <c r="E15199">
        <v>420</v>
      </c>
      <c r="F15199" t="s">
        <v>11</v>
      </c>
      <c r="G15199">
        <f>H15199*IFERROR(INDEX('Información SKU'!$H$1:$H$54,MATCH(E15199,'Información SKU'!$A$1:$A$54,0),1),15)</f>
        <v>135</v>
      </c>
      <c r="H15199">
        <v>9</v>
      </c>
      <c r="I15199" s="12">
        <f>H15199/IFERROR(INDEX('Información SKU'!$K$1:$K$54,MATCH(E15199,'Información SKU'!$A$1:$A$54,0),1),40)</f>
        <v>0.11538461538461539</v>
      </c>
      <c r="J15199" s="3">
        <v>43532</v>
      </c>
      <c r="K15199" s="12" t="s">
        <v>220</v>
      </c>
      <c r="L15199">
        <v>2</v>
      </c>
    </row>
    <row r="15200" spans="1:12" x14ac:dyDescent="0.25">
      <c r="A15200">
        <v>1003933</v>
      </c>
      <c r="B15200" t="s">
        <v>115</v>
      </c>
      <c r="C15200">
        <v>11058016</v>
      </c>
      <c r="D15200">
        <v>340</v>
      </c>
      <c r="E15200">
        <v>418</v>
      </c>
      <c r="F15200" t="s">
        <v>79</v>
      </c>
      <c r="G15200">
        <f>H15200*IFERROR(INDEX('Información SKU'!$H$1:$H$54,MATCH(E15200,'Información SKU'!$A$1:$A$54,0),1),15)</f>
        <v>60</v>
      </c>
      <c r="H15200">
        <v>4</v>
      </c>
      <c r="I15200" s="12">
        <f>H15200/IFERROR(INDEX('Información SKU'!$K$1:$K$54,MATCH(E15200,'Información SKU'!$A$1:$A$54,0),1),40)</f>
        <v>5.5555555555555552E-2</v>
      </c>
      <c r="J15200" s="3">
        <v>43532</v>
      </c>
      <c r="K15200" s="12" t="s">
        <v>219</v>
      </c>
      <c r="L15200">
        <v>1</v>
      </c>
    </row>
    <row r="15201" spans="1:12" x14ac:dyDescent="0.25">
      <c r="A15201">
        <v>1003933</v>
      </c>
      <c r="B15201" t="s">
        <v>115</v>
      </c>
      <c r="C15201">
        <v>11058016</v>
      </c>
      <c r="D15201">
        <v>330</v>
      </c>
      <c r="E15201">
        <v>416</v>
      </c>
      <c r="F15201" t="s">
        <v>81</v>
      </c>
      <c r="G15201">
        <f>H15201*IFERROR(INDEX('Información SKU'!$H$1:$H$54,MATCH(E15201,'Información SKU'!$A$1:$A$54,0),1),15)</f>
        <v>75</v>
      </c>
      <c r="H15201">
        <v>5</v>
      </c>
      <c r="I15201" s="12">
        <f>H15201/IFERROR(INDEX('Información SKU'!$K$1:$K$54,MATCH(E15201,'Información SKU'!$A$1:$A$54,0),1),40)</f>
        <v>7.1428571428571425E-2</v>
      </c>
      <c r="J15201" s="3">
        <v>43532</v>
      </c>
      <c r="K15201" s="12" t="s">
        <v>220</v>
      </c>
      <c r="L15201">
        <v>2</v>
      </c>
    </row>
    <row r="15202" spans="1:12" x14ac:dyDescent="0.25">
      <c r="A15202">
        <v>1003933</v>
      </c>
      <c r="B15202" t="s">
        <v>115</v>
      </c>
      <c r="C15202">
        <v>11058037</v>
      </c>
      <c r="D15202">
        <v>10</v>
      </c>
      <c r="E15202">
        <v>62</v>
      </c>
      <c r="F15202" t="s">
        <v>25</v>
      </c>
      <c r="G15202">
        <f>H15202*IFERROR(INDEX('Información SKU'!$H$1:$H$54,MATCH(E15202,'Información SKU'!$A$1:$A$54,0),1),15)</f>
        <v>2616</v>
      </c>
      <c r="H15202">
        <v>327</v>
      </c>
      <c r="I15202" s="12">
        <f>H15202/IFERROR(INDEX('Información SKU'!$K$1:$K$54,MATCH(E15202,'Información SKU'!$A$1:$A$54,0),1),40)</f>
        <v>6.54</v>
      </c>
      <c r="J15202" s="3">
        <v>43563</v>
      </c>
      <c r="K15202" s="12" t="s">
        <v>219</v>
      </c>
      <c r="L15202">
        <v>1</v>
      </c>
    </row>
    <row r="15203" spans="1:12" x14ac:dyDescent="0.25">
      <c r="A15203">
        <v>1003933</v>
      </c>
      <c r="B15203" t="s">
        <v>115</v>
      </c>
      <c r="C15203">
        <v>11058037</v>
      </c>
      <c r="D15203">
        <v>20</v>
      </c>
      <c r="E15203">
        <v>63</v>
      </c>
      <c r="F15203" t="s">
        <v>1</v>
      </c>
      <c r="G15203">
        <f>H15203*IFERROR(INDEX('Información SKU'!$H$1:$H$54,MATCH(E15203,'Información SKU'!$A$1:$A$54,0),1),15)</f>
        <v>645</v>
      </c>
      <c r="H15203">
        <v>43</v>
      </c>
      <c r="I15203" s="12">
        <f>H15203/IFERROR(INDEX('Información SKU'!$K$1:$K$54,MATCH(E15203,'Información SKU'!$A$1:$A$54,0),1),40)</f>
        <v>1.0238095238095237</v>
      </c>
      <c r="J15203" s="3">
        <v>43563</v>
      </c>
      <c r="K15203" s="12" t="s">
        <v>219</v>
      </c>
      <c r="L15203">
        <v>1</v>
      </c>
    </row>
    <row r="15204" spans="1:12" x14ac:dyDescent="0.25">
      <c r="A15204">
        <v>1003933</v>
      </c>
      <c r="B15204" t="s">
        <v>115</v>
      </c>
      <c r="C15204">
        <v>11058037</v>
      </c>
      <c r="D15204">
        <v>30</v>
      </c>
      <c r="E15204">
        <v>244</v>
      </c>
      <c r="F15204" t="s">
        <v>94</v>
      </c>
      <c r="G15204">
        <f>H15204*IFERROR(INDEX('Información SKU'!$H$1:$H$54,MATCH(E15204,'Información SKU'!$A$1:$A$54,0),1),15)</f>
        <v>1500</v>
      </c>
      <c r="H15204">
        <v>125</v>
      </c>
      <c r="I15204" s="12">
        <f>H15204/IFERROR(INDEX('Información SKU'!$K$1:$K$54,MATCH(E15204,'Información SKU'!$A$1:$A$54,0),1),40)</f>
        <v>1.3020833333333333</v>
      </c>
      <c r="J15204" s="3">
        <v>43563</v>
      </c>
      <c r="K15204" s="12" t="s">
        <v>218</v>
      </c>
      <c r="L15204">
        <v>1</v>
      </c>
    </row>
    <row r="15205" spans="1:12" x14ac:dyDescent="0.25">
      <c r="A15205">
        <v>1003933</v>
      </c>
      <c r="B15205" t="s">
        <v>115</v>
      </c>
      <c r="C15205">
        <v>11058038</v>
      </c>
      <c r="D15205">
        <v>570</v>
      </c>
      <c r="E15205">
        <v>2397</v>
      </c>
      <c r="F15205" t="s">
        <v>67</v>
      </c>
      <c r="G15205">
        <f>H15205*IFERROR(INDEX('Información SKU'!$H$1:$H$54,MATCH(E15205,'Información SKU'!$A$1:$A$54,0),1),15)</f>
        <v>276</v>
      </c>
      <c r="H15205">
        <v>23</v>
      </c>
      <c r="I15205" s="12">
        <f>H15205/IFERROR(INDEX('Información SKU'!$K$1:$K$54,MATCH(E15205,'Información SKU'!$A$1:$A$54,0),1),40)</f>
        <v>0.46</v>
      </c>
      <c r="J15205" s="3">
        <v>43563</v>
      </c>
      <c r="K15205" s="12" t="s">
        <v>220</v>
      </c>
      <c r="L15205">
        <v>2</v>
      </c>
    </row>
    <row r="15206" spans="1:12" x14ac:dyDescent="0.25">
      <c r="A15206">
        <v>1003933</v>
      </c>
      <c r="B15206" t="s">
        <v>115</v>
      </c>
      <c r="C15206">
        <v>11058038</v>
      </c>
      <c r="D15206">
        <v>560</v>
      </c>
      <c r="E15206">
        <v>2396</v>
      </c>
      <c r="F15206" t="s">
        <v>68</v>
      </c>
      <c r="G15206">
        <f>H15206*IFERROR(INDEX('Información SKU'!$H$1:$H$54,MATCH(E15206,'Información SKU'!$A$1:$A$54,0),1),15)</f>
        <v>555</v>
      </c>
      <c r="H15206">
        <v>37</v>
      </c>
      <c r="I15206" s="12">
        <f>H15206/IFERROR(INDEX('Información SKU'!$K$1:$K$54,MATCH(E15206,'Información SKU'!$A$1:$A$54,0),1),40)</f>
        <v>0.74</v>
      </c>
      <c r="J15206" s="3">
        <v>43563</v>
      </c>
      <c r="K15206" s="12" t="s">
        <v>221</v>
      </c>
      <c r="L15206">
        <v>2</v>
      </c>
    </row>
    <row r="15207" spans="1:12" x14ac:dyDescent="0.25">
      <c r="A15207">
        <v>1003933</v>
      </c>
      <c r="B15207" t="s">
        <v>115</v>
      </c>
      <c r="C15207">
        <v>11058038</v>
      </c>
      <c r="D15207">
        <v>550</v>
      </c>
      <c r="E15207">
        <v>2390</v>
      </c>
      <c r="F15207" t="s">
        <v>69</v>
      </c>
      <c r="G15207">
        <f>H15207*IFERROR(INDEX('Información SKU'!$H$1:$H$54,MATCH(E15207,'Información SKU'!$A$1:$A$54,0),1),15)</f>
        <v>120</v>
      </c>
      <c r="H15207">
        <v>10</v>
      </c>
      <c r="I15207" s="12">
        <f>H15207/IFERROR(INDEX('Información SKU'!$K$1:$K$54,MATCH(E15207,'Información SKU'!$A$1:$A$54,0),1),40)</f>
        <v>5.7142857142857141E-2</v>
      </c>
      <c r="J15207" s="3">
        <v>43563</v>
      </c>
      <c r="K15207" s="12" t="s">
        <v>222</v>
      </c>
      <c r="L15207">
        <v>3</v>
      </c>
    </row>
    <row r="15208" spans="1:12" x14ac:dyDescent="0.25">
      <c r="A15208">
        <v>1003933</v>
      </c>
      <c r="B15208" t="s">
        <v>115</v>
      </c>
      <c r="C15208">
        <v>11058038</v>
      </c>
      <c r="D15208">
        <v>540</v>
      </c>
      <c r="E15208">
        <v>2389</v>
      </c>
      <c r="F15208" t="s">
        <v>70</v>
      </c>
      <c r="G15208">
        <f>H15208*IFERROR(INDEX('Información SKU'!$H$1:$H$54,MATCH(E15208,'Información SKU'!$A$1:$A$54,0),1),15)</f>
        <v>18</v>
      </c>
      <c r="H15208">
        <v>3</v>
      </c>
      <c r="I15208" s="12">
        <f>H15208/IFERROR(INDEX('Información SKU'!$K$1:$K$54,MATCH(E15208,'Información SKU'!$A$1:$A$54,0),1),40)</f>
        <v>3.125E-2</v>
      </c>
      <c r="J15208" s="3">
        <v>43563</v>
      </c>
      <c r="K15208" s="12" t="s">
        <v>223</v>
      </c>
      <c r="L15208">
        <v>3</v>
      </c>
    </row>
    <row r="15209" spans="1:12" x14ac:dyDescent="0.25">
      <c r="A15209">
        <v>1003933</v>
      </c>
      <c r="B15209" t="s">
        <v>115</v>
      </c>
      <c r="C15209">
        <v>11058038</v>
      </c>
      <c r="D15209">
        <v>530</v>
      </c>
      <c r="E15209">
        <v>2387</v>
      </c>
      <c r="F15209" t="s">
        <v>33</v>
      </c>
      <c r="G15209">
        <f>H15209*IFERROR(INDEX('Información SKU'!$H$1:$H$54,MATCH(E15209,'Información SKU'!$A$1:$A$54,0),1),15)</f>
        <v>156</v>
      </c>
      <c r="H15209">
        <v>13</v>
      </c>
      <c r="I15209" s="12">
        <f>H15209/IFERROR(INDEX('Información SKU'!$K$1:$K$54,MATCH(E15209,'Información SKU'!$A$1:$A$54,0),1),40)</f>
        <v>0.13541666666666666</v>
      </c>
      <c r="J15209" s="3">
        <v>43563</v>
      </c>
      <c r="K15209" s="12" t="s">
        <v>218</v>
      </c>
      <c r="L15209">
        <v>1</v>
      </c>
    </row>
    <row r="15210" spans="1:12" x14ac:dyDescent="0.25">
      <c r="A15210">
        <v>1003933</v>
      </c>
      <c r="B15210" t="s">
        <v>115</v>
      </c>
      <c r="C15210">
        <v>11058038</v>
      </c>
      <c r="D15210">
        <v>520</v>
      </c>
      <c r="E15210">
        <v>2384</v>
      </c>
      <c r="F15210" t="s">
        <v>10</v>
      </c>
      <c r="G15210">
        <f>H15210*IFERROR(INDEX('Información SKU'!$H$1:$H$54,MATCH(E15210,'Información SKU'!$A$1:$A$54,0),1),15)</f>
        <v>102</v>
      </c>
      <c r="H15210">
        <v>17</v>
      </c>
      <c r="I15210" s="12">
        <f>H15210/IFERROR(INDEX('Información SKU'!$K$1:$K$54,MATCH(E15210,'Información SKU'!$A$1:$A$54,0),1),40)</f>
        <v>0.17708333333333334</v>
      </c>
      <c r="J15210" s="3">
        <v>43563</v>
      </c>
      <c r="K15210" s="12" t="s">
        <v>222</v>
      </c>
      <c r="L15210">
        <v>3</v>
      </c>
    </row>
    <row r="15211" spans="1:12" x14ac:dyDescent="0.25">
      <c r="A15211">
        <v>1003933</v>
      </c>
      <c r="B15211" t="s">
        <v>115</v>
      </c>
      <c r="C15211">
        <v>11058038</v>
      </c>
      <c r="D15211">
        <v>510</v>
      </c>
      <c r="E15211">
        <v>2382</v>
      </c>
      <c r="F15211" t="s">
        <v>34</v>
      </c>
      <c r="G15211">
        <f>H15211*IFERROR(INDEX('Información SKU'!$H$1:$H$54,MATCH(E15211,'Información SKU'!$A$1:$A$54,0),1),15)</f>
        <v>360</v>
      </c>
      <c r="H15211">
        <v>60</v>
      </c>
      <c r="I15211" s="12">
        <f>H15211/IFERROR(INDEX('Información SKU'!$K$1:$K$54,MATCH(E15211,'Información SKU'!$A$1:$A$54,0),1),40)</f>
        <v>0.625</v>
      </c>
      <c r="J15211" s="3">
        <v>43563</v>
      </c>
      <c r="K15211" s="12" t="s">
        <v>218</v>
      </c>
      <c r="L15211">
        <v>1</v>
      </c>
    </row>
    <row r="15212" spans="1:12" x14ac:dyDescent="0.25">
      <c r="A15212">
        <v>1003933</v>
      </c>
      <c r="B15212" t="s">
        <v>115</v>
      </c>
      <c r="C15212">
        <v>11058038</v>
      </c>
      <c r="D15212">
        <v>700</v>
      </c>
      <c r="E15212">
        <v>5238</v>
      </c>
      <c r="F15212" t="s">
        <v>88</v>
      </c>
      <c r="G15212">
        <f>H15212*IFERROR(INDEX('Información SKU'!$H$1:$H$54,MATCH(E15212,'Información SKU'!$A$1:$A$54,0),1),15)</f>
        <v>45</v>
      </c>
      <c r="H15212">
        <v>3</v>
      </c>
      <c r="I15212" s="12">
        <f>H15212/IFERROR(INDEX('Información SKU'!$K$1:$K$54,MATCH(E15212,'Información SKU'!$A$1:$A$54,0),1),40)</f>
        <v>5.4545454545454543E-2</v>
      </c>
      <c r="J15212" s="3">
        <v>43563</v>
      </c>
      <c r="K15212" s="12" t="s">
        <v>223</v>
      </c>
      <c r="L15212">
        <v>3</v>
      </c>
    </row>
    <row r="15213" spans="1:12" x14ac:dyDescent="0.25">
      <c r="A15213">
        <v>1003933</v>
      </c>
      <c r="B15213" t="s">
        <v>115</v>
      </c>
      <c r="C15213">
        <v>11058038</v>
      </c>
      <c r="D15213">
        <v>710</v>
      </c>
      <c r="E15213">
        <v>5242</v>
      </c>
      <c r="F15213" t="s">
        <v>87</v>
      </c>
      <c r="G15213">
        <f>H15213*IFERROR(INDEX('Información SKU'!$H$1:$H$54,MATCH(E15213,'Información SKU'!$A$1:$A$54,0),1),15)</f>
        <v>30</v>
      </c>
      <c r="H15213">
        <v>2</v>
      </c>
      <c r="I15213" s="12">
        <f>H15213/IFERROR(INDEX('Información SKU'!$K$1:$K$54,MATCH(E15213,'Información SKU'!$A$1:$A$54,0),1),40)</f>
        <v>2.0833333333333332E-2</v>
      </c>
      <c r="J15213" s="3">
        <v>43563</v>
      </c>
      <c r="K15213" s="12" t="s">
        <v>218</v>
      </c>
      <c r="L15213">
        <v>1</v>
      </c>
    </row>
    <row r="15214" spans="1:12" x14ac:dyDescent="0.25">
      <c r="A15214">
        <v>1003933</v>
      </c>
      <c r="B15214" t="s">
        <v>115</v>
      </c>
      <c r="C15214">
        <v>11058038</v>
      </c>
      <c r="D15214">
        <v>720</v>
      </c>
      <c r="E15214">
        <v>5245</v>
      </c>
      <c r="F15214" t="s">
        <v>85</v>
      </c>
      <c r="G15214">
        <f>H15214*IFERROR(INDEX('Información SKU'!$H$1:$H$54,MATCH(E15214,'Información SKU'!$A$1:$A$54,0),1),15)</f>
        <v>300</v>
      </c>
      <c r="H15214">
        <v>20</v>
      </c>
      <c r="I15214" s="12">
        <f>H15214/IFERROR(INDEX('Información SKU'!$K$1:$K$54,MATCH(E15214,'Información SKU'!$A$1:$A$54,0),1),40)</f>
        <v>0.20833333333333334</v>
      </c>
      <c r="J15214" s="3">
        <v>43563</v>
      </c>
      <c r="K15214" s="12" t="s">
        <v>219</v>
      </c>
      <c r="L15214">
        <v>1</v>
      </c>
    </row>
    <row r="15215" spans="1:12" x14ac:dyDescent="0.25">
      <c r="A15215">
        <v>1003933</v>
      </c>
      <c r="B15215" t="s">
        <v>115</v>
      </c>
      <c r="C15215">
        <v>11058038</v>
      </c>
      <c r="D15215">
        <v>730</v>
      </c>
      <c r="E15215">
        <v>5266</v>
      </c>
      <c r="F15215" t="s">
        <v>84</v>
      </c>
      <c r="G15215">
        <f>H15215*IFERROR(INDEX('Información SKU'!$H$1:$H$54,MATCH(E15215,'Información SKU'!$A$1:$A$54,0),1),15)</f>
        <v>200</v>
      </c>
      <c r="H15215">
        <v>25</v>
      </c>
      <c r="I15215" s="12">
        <f>H15215/IFERROR(INDEX('Información SKU'!$K$1:$K$54,MATCH(E15215,'Información SKU'!$A$1:$A$54,0),1),40)</f>
        <v>0.35714285714285715</v>
      </c>
      <c r="J15215" s="3">
        <v>43563</v>
      </c>
      <c r="K15215" s="12" t="s">
        <v>218</v>
      </c>
      <c r="L15215">
        <v>1</v>
      </c>
    </row>
    <row r="15216" spans="1:12" x14ac:dyDescent="0.25">
      <c r="A15216">
        <v>1003933</v>
      </c>
      <c r="B15216" t="s">
        <v>115</v>
      </c>
      <c r="C15216">
        <v>11058038</v>
      </c>
      <c r="D15216">
        <v>740</v>
      </c>
      <c r="E15216">
        <v>5268</v>
      </c>
      <c r="F15216" t="s">
        <v>83</v>
      </c>
      <c r="G15216">
        <f>H15216*IFERROR(INDEX('Información SKU'!$H$1:$H$54,MATCH(E15216,'Información SKU'!$A$1:$A$54,0),1),15)</f>
        <v>105</v>
      </c>
      <c r="H15216">
        <v>7</v>
      </c>
      <c r="I15216" s="12">
        <f>H15216/IFERROR(INDEX('Información SKU'!$K$1:$K$54,MATCH(E15216,'Información SKU'!$A$1:$A$54,0),1),40)</f>
        <v>0.1</v>
      </c>
      <c r="J15216" s="3">
        <v>43563</v>
      </c>
      <c r="K15216" s="12" t="s">
        <v>220</v>
      </c>
      <c r="L15216">
        <v>2</v>
      </c>
    </row>
    <row r="15217" spans="1:12" x14ac:dyDescent="0.25">
      <c r="A15217">
        <v>1003933</v>
      </c>
      <c r="B15217" t="s">
        <v>115</v>
      </c>
      <c r="C15217">
        <v>11058038</v>
      </c>
      <c r="D15217">
        <v>750</v>
      </c>
      <c r="E15217">
        <v>5273</v>
      </c>
      <c r="F15217" t="s">
        <v>82</v>
      </c>
      <c r="G15217">
        <f>H15217*IFERROR(INDEX('Información SKU'!$H$1:$H$54,MATCH(E15217,'Información SKU'!$A$1:$A$54,0),1),15)</f>
        <v>54</v>
      </c>
      <c r="H15217">
        <v>9</v>
      </c>
      <c r="I15217" s="12">
        <f>H15217/IFERROR(INDEX('Información SKU'!$K$1:$K$54,MATCH(E15217,'Información SKU'!$A$1:$A$54,0),1),40)</f>
        <v>0.12857142857142856</v>
      </c>
      <c r="J15217" s="3">
        <v>43563</v>
      </c>
      <c r="K15217" s="12" t="s">
        <v>218</v>
      </c>
      <c r="L15217">
        <v>1</v>
      </c>
    </row>
    <row r="15218" spans="1:12" x14ac:dyDescent="0.25">
      <c r="A15218">
        <v>1003933</v>
      </c>
      <c r="B15218" t="s">
        <v>115</v>
      </c>
      <c r="C15218">
        <v>11058038</v>
      </c>
      <c r="D15218">
        <v>760</v>
      </c>
      <c r="E15218">
        <v>5274</v>
      </c>
      <c r="F15218" t="s">
        <v>72</v>
      </c>
      <c r="G15218">
        <f>H15218*IFERROR(INDEX('Información SKU'!$H$1:$H$54,MATCH(E15218,'Información SKU'!$A$1:$A$54,0),1),15)</f>
        <v>104</v>
      </c>
      <c r="H15218">
        <v>13</v>
      </c>
      <c r="I15218" s="12">
        <f>H15218/IFERROR(INDEX('Información SKU'!$K$1:$K$54,MATCH(E15218,'Información SKU'!$A$1:$A$54,0),1),40)</f>
        <v>0.18571428571428572</v>
      </c>
      <c r="J15218" s="3">
        <v>43563</v>
      </c>
      <c r="K15218" s="12" t="s">
        <v>222</v>
      </c>
      <c r="L15218">
        <v>3</v>
      </c>
    </row>
    <row r="15219" spans="1:12" x14ac:dyDescent="0.25">
      <c r="A15219">
        <v>1003933</v>
      </c>
      <c r="B15219" t="s">
        <v>115</v>
      </c>
      <c r="C15219">
        <v>11058038</v>
      </c>
      <c r="D15219">
        <v>770</v>
      </c>
      <c r="E15219">
        <v>5402</v>
      </c>
      <c r="F15219" t="s">
        <v>32</v>
      </c>
      <c r="G15219">
        <f>H15219*IFERROR(INDEX('Información SKU'!$H$1:$H$54,MATCH(E15219,'Información SKU'!$A$1:$A$54,0),1),15)</f>
        <v>48</v>
      </c>
      <c r="H15219">
        <v>8</v>
      </c>
      <c r="I15219" s="12">
        <f>H15219/IFERROR(INDEX('Información SKU'!$K$1:$K$54,MATCH(E15219,'Información SKU'!$A$1:$A$54,0),1),40)</f>
        <v>0.13333333333333333</v>
      </c>
      <c r="J15219" s="3">
        <v>43563</v>
      </c>
      <c r="K15219" s="12" t="s">
        <v>220</v>
      </c>
      <c r="L15219">
        <v>2</v>
      </c>
    </row>
    <row r="15220" spans="1:12" x14ac:dyDescent="0.25">
      <c r="A15220">
        <v>1003933</v>
      </c>
      <c r="B15220" t="s">
        <v>115</v>
      </c>
      <c r="C15220">
        <v>11058038</v>
      </c>
      <c r="D15220">
        <v>40</v>
      </c>
      <c r="E15220">
        <v>320</v>
      </c>
      <c r="F15220" t="s">
        <v>31</v>
      </c>
      <c r="G15220">
        <f>H15220*IFERROR(INDEX('Información SKU'!$H$1:$H$54,MATCH(E15220,'Información SKU'!$A$1:$A$54,0),1),15)</f>
        <v>660</v>
      </c>
      <c r="H15220">
        <v>44</v>
      </c>
      <c r="I15220" s="12">
        <f>H15220/IFERROR(INDEX('Información SKU'!$K$1:$K$54,MATCH(E15220,'Información SKU'!$A$1:$A$54,0),1),40)</f>
        <v>0.5641025641025641</v>
      </c>
      <c r="J15220" s="3">
        <v>43563</v>
      </c>
      <c r="K15220" s="12" t="s">
        <v>221</v>
      </c>
      <c r="L15220">
        <v>2</v>
      </c>
    </row>
    <row r="15221" spans="1:12" x14ac:dyDescent="0.25">
      <c r="A15221">
        <v>1003933</v>
      </c>
      <c r="B15221" t="s">
        <v>115</v>
      </c>
      <c r="C15221">
        <v>11058038</v>
      </c>
      <c r="D15221">
        <v>140</v>
      </c>
      <c r="E15221">
        <v>205</v>
      </c>
      <c r="F15221" t="s">
        <v>35</v>
      </c>
      <c r="G15221">
        <f>H15221*IFERROR(INDEX('Información SKU'!$H$1:$H$54,MATCH(E15221,'Información SKU'!$A$1:$A$54,0),1),15)</f>
        <v>136</v>
      </c>
      <c r="H15221">
        <v>17</v>
      </c>
      <c r="I15221" s="12">
        <f>H15221/IFERROR(INDEX('Información SKU'!$K$1:$K$54,MATCH(E15221,'Información SKU'!$A$1:$A$54,0),1),40)</f>
        <v>0.40476190476190477</v>
      </c>
      <c r="J15221" s="3">
        <v>43563</v>
      </c>
      <c r="K15221" s="12" t="s">
        <v>222</v>
      </c>
      <c r="L15221">
        <v>3</v>
      </c>
    </row>
    <row r="15222" spans="1:12" x14ac:dyDescent="0.25">
      <c r="A15222">
        <v>1003933</v>
      </c>
      <c r="B15222" t="s">
        <v>115</v>
      </c>
      <c r="C15222">
        <v>11058038</v>
      </c>
      <c r="D15222">
        <v>150</v>
      </c>
      <c r="E15222">
        <v>43</v>
      </c>
      <c r="F15222" t="s">
        <v>12</v>
      </c>
      <c r="G15222">
        <f>H15222*IFERROR(INDEX('Información SKU'!$H$1:$H$54,MATCH(E15222,'Información SKU'!$A$1:$A$54,0),1),15)</f>
        <v>72</v>
      </c>
      <c r="H15222">
        <v>9</v>
      </c>
      <c r="I15222" s="12">
        <f>H15222/IFERROR(INDEX('Información SKU'!$K$1:$K$54,MATCH(E15222,'Información SKU'!$A$1:$A$54,0),1),40)</f>
        <v>0.21428571428571427</v>
      </c>
      <c r="J15222" s="3">
        <v>43563</v>
      </c>
      <c r="K15222" s="12" t="s">
        <v>218</v>
      </c>
      <c r="L15222">
        <v>1</v>
      </c>
    </row>
    <row r="15223" spans="1:12" x14ac:dyDescent="0.25">
      <c r="A15223">
        <v>1003933</v>
      </c>
      <c r="B15223" t="s">
        <v>115</v>
      </c>
      <c r="C15223">
        <v>11058038</v>
      </c>
      <c r="D15223">
        <v>160</v>
      </c>
      <c r="E15223">
        <v>42</v>
      </c>
      <c r="F15223" t="s">
        <v>15</v>
      </c>
      <c r="G15223">
        <f>H15223*IFERROR(INDEX('Información SKU'!$H$1:$H$54,MATCH(E15223,'Información SKU'!$A$1:$A$54,0),1),15)</f>
        <v>168</v>
      </c>
      <c r="H15223">
        <v>14</v>
      </c>
      <c r="I15223" s="12">
        <f>H15223/IFERROR(INDEX('Información SKU'!$K$1:$K$54,MATCH(E15223,'Información SKU'!$A$1:$A$54,0),1),40)</f>
        <v>0.28000000000000003</v>
      </c>
      <c r="J15223" s="3">
        <v>43563</v>
      </c>
      <c r="K15223" s="12" t="s">
        <v>223</v>
      </c>
      <c r="L15223">
        <v>3</v>
      </c>
    </row>
    <row r="15224" spans="1:12" x14ac:dyDescent="0.25">
      <c r="A15224">
        <v>1003933</v>
      </c>
      <c r="B15224" t="s">
        <v>115</v>
      </c>
      <c r="C15224">
        <v>11058038</v>
      </c>
      <c r="D15224">
        <v>170</v>
      </c>
      <c r="E15224">
        <v>41</v>
      </c>
      <c r="F15224" t="s">
        <v>71</v>
      </c>
      <c r="G15224">
        <f>H15224*IFERROR(INDEX('Información SKU'!$H$1:$H$54,MATCH(E15224,'Información SKU'!$A$1:$A$54,0),1),15)</f>
        <v>80</v>
      </c>
      <c r="H15224">
        <v>10</v>
      </c>
      <c r="I15224" s="12">
        <f>H15224/IFERROR(INDEX('Información SKU'!$K$1:$K$54,MATCH(E15224,'Información SKU'!$A$1:$A$54,0),1),40)</f>
        <v>0.16666666666666666</v>
      </c>
      <c r="J15224" s="3">
        <v>43563</v>
      </c>
      <c r="K15224" s="12" t="s">
        <v>221</v>
      </c>
      <c r="L15224">
        <v>2</v>
      </c>
    </row>
    <row r="15225" spans="1:12" x14ac:dyDescent="0.25">
      <c r="A15225">
        <v>1003933</v>
      </c>
      <c r="B15225" t="s">
        <v>115</v>
      </c>
      <c r="C15225">
        <v>11058038</v>
      </c>
      <c r="D15225">
        <v>210</v>
      </c>
      <c r="E15225">
        <v>62</v>
      </c>
      <c r="F15225" t="s">
        <v>25</v>
      </c>
      <c r="G15225">
        <f>H15225*IFERROR(INDEX('Información SKU'!$H$1:$H$54,MATCH(E15225,'Información SKU'!$A$1:$A$54,0),1),15)</f>
        <v>432</v>
      </c>
      <c r="H15225">
        <v>54</v>
      </c>
      <c r="I15225" s="12">
        <f>H15225/IFERROR(INDEX('Información SKU'!$K$1:$K$54,MATCH(E15225,'Información SKU'!$A$1:$A$54,0),1),40)</f>
        <v>1.08</v>
      </c>
      <c r="J15225" s="3">
        <v>43563</v>
      </c>
      <c r="K15225" s="12" t="s">
        <v>220</v>
      </c>
      <c r="L15225">
        <v>2</v>
      </c>
    </row>
    <row r="15226" spans="1:12" x14ac:dyDescent="0.25">
      <c r="A15226">
        <v>1003933</v>
      </c>
      <c r="B15226" t="s">
        <v>115</v>
      </c>
      <c r="C15226">
        <v>11058038</v>
      </c>
      <c r="D15226">
        <v>370</v>
      </c>
      <c r="E15226">
        <v>1200</v>
      </c>
      <c r="F15226" t="s">
        <v>17</v>
      </c>
      <c r="G15226">
        <f>H15226*IFERROR(INDEX('Información SKU'!$H$1:$H$54,MATCH(E15226,'Información SKU'!$A$1:$A$54,0),1),15)</f>
        <v>90</v>
      </c>
      <c r="H15226">
        <v>15</v>
      </c>
      <c r="I15226" s="12">
        <f>H15226/IFERROR(INDEX('Información SKU'!$K$1:$K$54,MATCH(E15226,'Información SKU'!$A$1:$A$54,0),1),40)</f>
        <v>0.35714285714285715</v>
      </c>
      <c r="J15226" s="3">
        <v>43563</v>
      </c>
      <c r="K15226" s="12" t="s">
        <v>221</v>
      </c>
      <c r="L15226">
        <v>2</v>
      </c>
    </row>
    <row r="15227" spans="1:12" x14ac:dyDescent="0.25">
      <c r="A15227">
        <v>1003933</v>
      </c>
      <c r="B15227" t="s">
        <v>115</v>
      </c>
      <c r="C15227">
        <v>11058038</v>
      </c>
      <c r="D15227">
        <v>360</v>
      </c>
      <c r="E15227">
        <v>1199</v>
      </c>
      <c r="F15227" t="s">
        <v>26</v>
      </c>
      <c r="G15227">
        <f>H15227*IFERROR(INDEX('Información SKU'!$H$1:$H$54,MATCH(E15227,'Información SKU'!$A$1:$A$54,0),1),15)</f>
        <v>168</v>
      </c>
      <c r="H15227">
        <v>14</v>
      </c>
      <c r="I15227" s="12">
        <f>H15227/IFERROR(INDEX('Información SKU'!$K$1:$K$54,MATCH(E15227,'Información SKU'!$A$1:$A$54,0),1),40)</f>
        <v>0.23333333333333334</v>
      </c>
      <c r="J15227" s="3">
        <v>43563</v>
      </c>
      <c r="K15227" s="12" t="s">
        <v>221</v>
      </c>
      <c r="L15227">
        <v>2</v>
      </c>
    </row>
    <row r="15228" spans="1:12" x14ac:dyDescent="0.25">
      <c r="A15228">
        <v>1003933</v>
      </c>
      <c r="B15228" t="s">
        <v>115</v>
      </c>
      <c r="C15228">
        <v>11058038</v>
      </c>
      <c r="D15228">
        <v>340</v>
      </c>
      <c r="E15228">
        <v>527</v>
      </c>
      <c r="F15228" t="s">
        <v>80</v>
      </c>
      <c r="G15228">
        <f>H15228*IFERROR(INDEX('Información SKU'!$H$1:$H$54,MATCH(E15228,'Información SKU'!$A$1:$A$54,0),1),15)</f>
        <v>105</v>
      </c>
      <c r="H15228">
        <v>7</v>
      </c>
      <c r="I15228" s="12">
        <f>H15228/IFERROR(INDEX('Información SKU'!$K$1:$K$54,MATCH(E15228,'Información SKU'!$A$1:$A$54,0),1),40)</f>
        <v>0.11666666666666667</v>
      </c>
      <c r="J15228" s="3">
        <v>43563</v>
      </c>
      <c r="K15228" s="12" t="s">
        <v>223</v>
      </c>
      <c r="L15228">
        <v>3</v>
      </c>
    </row>
    <row r="15229" spans="1:12" x14ac:dyDescent="0.25">
      <c r="A15229">
        <v>1003933</v>
      </c>
      <c r="B15229" t="s">
        <v>115</v>
      </c>
      <c r="C15229">
        <v>11058038</v>
      </c>
      <c r="D15229">
        <v>330</v>
      </c>
      <c r="E15229">
        <v>522</v>
      </c>
      <c r="F15229" t="s">
        <v>6</v>
      </c>
      <c r="G15229">
        <f>H15229*IFERROR(INDEX('Información SKU'!$H$1:$H$54,MATCH(E15229,'Información SKU'!$A$1:$A$54,0),1),15)</f>
        <v>180</v>
      </c>
      <c r="H15229">
        <v>12</v>
      </c>
      <c r="I15229" s="12">
        <f>H15229/IFERROR(INDEX('Información SKU'!$K$1:$K$54,MATCH(E15229,'Información SKU'!$A$1:$A$54,0),1),40)</f>
        <v>0.2</v>
      </c>
      <c r="J15229" s="3">
        <v>43563</v>
      </c>
      <c r="K15229" s="12" t="s">
        <v>220</v>
      </c>
      <c r="L15229">
        <v>2</v>
      </c>
    </row>
    <row r="15230" spans="1:12" x14ac:dyDescent="0.25">
      <c r="A15230">
        <v>1003933</v>
      </c>
      <c r="B15230" t="s">
        <v>115</v>
      </c>
      <c r="C15230">
        <v>11058038</v>
      </c>
      <c r="D15230">
        <v>320</v>
      </c>
      <c r="E15230">
        <v>521</v>
      </c>
      <c r="F15230" t="s">
        <v>28</v>
      </c>
      <c r="G15230">
        <f>H15230*IFERROR(INDEX('Información SKU'!$H$1:$H$54,MATCH(E15230,'Información SKU'!$A$1:$A$54,0),1),15)</f>
        <v>120</v>
      </c>
      <c r="H15230">
        <v>15</v>
      </c>
      <c r="I15230" s="12">
        <f>H15230/IFERROR(INDEX('Información SKU'!$K$1:$K$54,MATCH(E15230,'Información SKU'!$A$1:$A$54,0),1),40)</f>
        <v>0.25</v>
      </c>
      <c r="J15230" s="3">
        <v>43563</v>
      </c>
      <c r="K15230" s="12" t="s">
        <v>223</v>
      </c>
      <c r="L15230">
        <v>3</v>
      </c>
    </row>
    <row r="15231" spans="1:12" x14ac:dyDescent="0.25">
      <c r="A15231">
        <v>1003933</v>
      </c>
      <c r="B15231" t="s">
        <v>115</v>
      </c>
      <c r="C15231">
        <v>11058038</v>
      </c>
      <c r="D15231">
        <v>260</v>
      </c>
      <c r="E15231">
        <v>418</v>
      </c>
      <c r="F15231" t="s">
        <v>79</v>
      </c>
      <c r="G15231">
        <f>H15231*IFERROR(INDEX('Información SKU'!$H$1:$H$54,MATCH(E15231,'Información SKU'!$A$1:$A$54,0),1),15)</f>
        <v>75</v>
      </c>
      <c r="H15231">
        <v>5</v>
      </c>
      <c r="I15231" s="12">
        <f>H15231/IFERROR(INDEX('Información SKU'!$K$1:$K$54,MATCH(E15231,'Información SKU'!$A$1:$A$54,0),1),40)</f>
        <v>6.9444444444444448E-2</v>
      </c>
      <c r="J15231" s="3">
        <v>43563</v>
      </c>
      <c r="K15231" s="12" t="s">
        <v>218</v>
      </c>
      <c r="L15231">
        <v>1</v>
      </c>
    </row>
    <row r="15232" spans="1:12" x14ac:dyDescent="0.25">
      <c r="A15232">
        <v>1003933</v>
      </c>
      <c r="B15232" t="s">
        <v>115</v>
      </c>
      <c r="C15232">
        <v>11058038</v>
      </c>
      <c r="D15232">
        <v>310</v>
      </c>
      <c r="E15232">
        <v>511</v>
      </c>
      <c r="F15232" t="s">
        <v>29</v>
      </c>
      <c r="G15232">
        <f>H15232*IFERROR(INDEX('Información SKU'!$H$1:$H$54,MATCH(E15232,'Información SKU'!$A$1:$A$54,0),1),15)</f>
        <v>176</v>
      </c>
      <c r="H15232">
        <v>22</v>
      </c>
      <c r="I15232" s="12">
        <f>H15232/IFERROR(INDEX('Información SKU'!$K$1:$K$54,MATCH(E15232,'Información SKU'!$A$1:$A$54,0),1),40)</f>
        <v>0.36666666666666664</v>
      </c>
      <c r="J15232" s="3">
        <v>43563</v>
      </c>
      <c r="K15232" s="12" t="s">
        <v>219</v>
      </c>
      <c r="L15232">
        <v>1</v>
      </c>
    </row>
    <row r="15233" spans="1:12" x14ac:dyDescent="0.25">
      <c r="A15233">
        <v>1003933</v>
      </c>
      <c r="B15233" t="s">
        <v>115</v>
      </c>
      <c r="C15233">
        <v>11058038</v>
      </c>
      <c r="D15233">
        <v>300</v>
      </c>
      <c r="E15233">
        <v>478</v>
      </c>
      <c r="F15233" t="s">
        <v>76</v>
      </c>
      <c r="G15233">
        <f>H15233*IFERROR(INDEX('Información SKU'!$H$1:$H$54,MATCH(E15233,'Información SKU'!$A$1:$A$54,0),1),15)</f>
        <v>45</v>
      </c>
      <c r="H15233">
        <v>3</v>
      </c>
      <c r="I15233" s="12">
        <f>H15233/IFERROR(INDEX('Información SKU'!$K$1:$K$54,MATCH(E15233,'Información SKU'!$A$1:$A$54,0),1),40)</f>
        <v>4.2857142857142858E-2</v>
      </c>
      <c r="J15233" s="3">
        <v>43563</v>
      </c>
      <c r="K15233" s="12" t="s">
        <v>219</v>
      </c>
      <c r="L15233">
        <v>1</v>
      </c>
    </row>
    <row r="15234" spans="1:12" x14ac:dyDescent="0.25">
      <c r="A15234">
        <v>1003933</v>
      </c>
      <c r="B15234" t="s">
        <v>115</v>
      </c>
      <c r="C15234">
        <v>11058038</v>
      </c>
      <c r="D15234">
        <v>290</v>
      </c>
      <c r="E15234">
        <v>460</v>
      </c>
      <c r="F15234" t="s">
        <v>38</v>
      </c>
      <c r="G15234">
        <f>H15234*IFERROR(INDEX('Información SKU'!$H$1:$H$54,MATCH(E15234,'Información SKU'!$A$1:$A$54,0),1),15)</f>
        <v>510</v>
      </c>
      <c r="H15234">
        <v>34</v>
      </c>
      <c r="I15234" s="12">
        <f>H15234/IFERROR(INDEX('Información SKU'!$K$1:$K$54,MATCH(E15234,'Información SKU'!$A$1:$A$54,0),1),40)</f>
        <v>0.4358974358974359</v>
      </c>
      <c r="J15234" s="3">
        <v>43563</v>
      </c>
      <c r="K15234" s="12" t="s">
        <v>223</v>
      </c>
      <c r="L15234">
        <v>3</v>
      </c>
    </row>
    <row r="15235" spans="1:12" x14ac:dyDescent="0.25">
      <c r="A15235">
        <v>1003933</v>
      </c>
      <c r="B15235" t="s">
        <v>115</v>
      </c>
      <c r="C15235">
        <v>11058038</v>
      </c>
      <c r="D15235">
        <v>270</v>
      </c>
      <c r="E15235">
        <v>420</v>
      </c>
      <c r="F15235" t="s">
        <v>11</v>
      </c>
      <c r="G15235">
        <f>H15235*IFERROR(INDEX('Información SKU'!$H$1:$H$54,MATCH(E15235,'Información SKU'!$A$1:$A$54,0),1),15)</f>
        <v>60</v>
      </c>
      <c r="H15235">
        <v>4</v>
      </c>
      <c r="I15235" s="12">
        <f>H15235/IFERROR(INDEX('Información SKU'!$K$1:$K$54,MATCH(E15235,'Información SKU'!$A$1:$A$54,0),1),40)</f>
        <v>5.128205128205128E-2</v>
      </c>
      <c r="J15235" s="3">
        <v>43563</v>
      </c>
      <c r="K15235" s="12" t="s">
        <v>223</v>
      </c>
      <c r="L15235">
        <v>3</v>
      </c>
    </row>
    <row r="15236" spans="1:12" x14ac:dyDescent="0.25">
      <c r="A15236">
        <v>1003933</v>
      </c>
      <c r="B15236" t="s">
        <v>115</v>
      </c>
      <c r="C15236">
        <v>11058038</v>
      </c>
      <c r="D15236">
        <v>280</v>
      </c>
      <c r="E15236">
        <v>439</v>
      </c>
      <c r="F15236" t="s">
        <v>78</v>
      </c>
      <c r="G15236">
        <f>H15236*IFERROR(INDEX('Información SKU'!$H$1:$H$54,MATCH(E15236,'Información SKU'!$A$1:$A$54,0),1),15)</f>
        <v>102</v>
      </c>
      <c r="H15236">
        <v>17</v>
      </c>
      <c r="I15236" s="12">
        <f>H15236/IFERROR(INDEX('Información SKU'!$K$1:$K$54,MATCH(E15236,'Información SKU'!$A$1:$A$54,0),1),40)</f>
        <v>0.13492063492063491</v>
      </c>
      <c r="J15236" s="3">
        <v>43563</v>
      </c>
      <c r="K15236" s="12" t="s">
        <v>220</v>
      </c>
      <c r="L15236">
        <v>2</v>
      </c>
    </row>
    <row r="15237" spans="1:12" x14ac:dyDescent="0.25">
      <c r="A15237">
        <v>1004688</v>
      </c>
      <c r="B15237" t="s">
        <v>104</v>
      </c>
      <c r="C15237">
        <v>11071369</v>
      </c>
      <c r="D15237">
        <v>10</v>
      </c>
      <c r="E15237">
        <v>510</v>
      </c>
      <c r="F15237" t="s">
        <v>30</v>
      </c>
      <c r="G15237">
        <f>H15237*IFERROR(INDEX('Información SKU'!$H$1:$H$54,MATCH(E15237,'Información SKU'!$A$1:$A$54,0),1),15)</f>
        <v>738</v>
      </c>
      <c r="H15237">
        <v>123</v>
      </c>
      <c r="I15237" s="12">
        <f>H15237/IFERROR(INDEX('Información SKU'!$K$1:$K$54,MATCH(E15237,'Información SKU'!$A$1:$A$54,0),1),40)</f>
        <v>2.46</v>
      </c>
      <c r="J15237" s="3">
        <v>43505</v>
      </c>
      <c r="K15237" s="12" t="s">
        <v>223</v>
      </c>
      <c r="L15237">
        <v>3</v>
      </c>
    </row>
    <row r="15238" spans="1:12" x14ac:dyDescent="0.25">
      <c r="A15238">
        <v>1004650</v>
      </c>
      <c r="B15238" t="s">
        <v>104</v>
      </c>
      <c r="C15238">
        <v>11071376</v>
      </c>
      <c r="D15238">
        <v>10</v>
      </c>
      <c r="E15238">
        <v>63</v>
      </c>
      <c r="F15238" t="s">
        <v>1</v>
      </c>
      <c r="G15238">
        <f>H15238*IFERROR(INDEX('Información SKU'!$H$1:$H$54,MATCH(E15238,'Información SKU'!$A$1:$A$54,0),1),15)</f>
        <v>1260</v>
      </c>
      <c r="H15238">
        <v>84</v>
      </c>
      <c r="I15238" s="12">
        <f>H15238/IFERROR(INDEX('Información SKU'!$K$1:$K$54,MATCH(E15238,'Información SKU'!$A$1:$A$54,0),1),40)</f>
        <v>2</v>
      </c>
      <c r="J15238" s="3">
        <v>43505</v>
      </c>
      <c r="K15238" s="12" t="s">
        <v>220</v>
      </c>
      <c r="L15238">
        <v>2</v>
      </c>
    </row>
    <row r="15239" spans="1:12" x14ac:dyDescent="0.25">
      <c r="A15239">
        <v>1004688</v>
      </c>
      <c r="B15239" t="s">
        <v>104</v>
      </c>
      <c r="C15239">
        <v>11071377</v>
      </c>
      <c r="D15239">
        <v>10</v>
      </c>
      <c r="E15239">
        <v>511</v>
      </c>
      <c r="F15239" t="s">
        <v>29</v>
      </c>
      <c r="G15239">
        <f>H15239*IFERROR(INDEX('Información SKU'!$H$1:$H$54,MATCH(E15239,'Información SKU'!$A$1:$A$54,0),1),15)</f>
        <v>1008</v>
      </c>
      <c r="H15239">
        <v>126</v>
      </c>
      <c r="I15239" s="12">
        <f>H15239/IFERROR(INDEX('Información SKU'!$K$1:$K$54,MATCH(E15239,'Información SKU'!$A$1:$A$54,0),1),40)</f>
        <v>2.1</v>
      </c>
      <c r="J15239" s="3">
        <v>43505</v>
      </c>
      <c r="K15239" s="12" t="s">
        <v>218</v>
      </c>
      <c r="L15239">
        <v>1</v>
      </c>
    </row>
    <row r="15240" spans="1:12" x14ac:dyDescent="0.25">
      <c r="A15240">
        <v>1004689</v>
      </c>
      <c r="B15240" t="s">
        <v>104</v>
      </c>
      <c r="C15240">
        <v>11071381</v>
      </c>
      <c r="D15240">
        <v>20</v>
      </c>
      <c r="E15240">
        <v>511</v>
      </c>
      <c r="F15240" t="s">
        <v>29</v>
      </c>
      <c r="G15240">
        <f>H15240*IFERROR(INDEX('Información SKU'!$H$1:$H$54,MATCH(E15240,'Información SKU'!$A$1:$A$54,0),1),15)</f>
        <v>232</v>
      </c>
      <c r="H15240">
        <v>29</v>
      </c>
      <c r="I15240" s="12">
        <f>H15240/IFERROR(INDEX('Información SKU'!$K$1:$K$54,MATCH(E15240,'Información SKU'!$A$1:$A$54,0),1),40)</f>
        <v>0.48333333333333334</v>
      </c>
      <c r="J15240" s="3">
        <v>43505</v>
      </c>
      <c r="K15240" s="12" t="s">
        <v>222</v>
      </c>
      <c r="L15240">
        <v>3</v>
      </c>
    </row>
    <row r="15241" spans="1:12" x14ac:dyDescent="0.25">
      <c r="A15241">
        <v>1004688</v>
      </c>
      <c r="B15241" t="s">
        <v>104</v>
      </c>
      <c r="C15241">
        <v>11071382</v>
      </c>
      <c r="D15241">
        <v>50</v>
      </c>
      <c r="E15241">
        <v>5238</v>
      </c>
      <c r="F15241" t="s">
        <v>88</v>
      </c>
      <c r="G15241">
        <f>H15241*IFERROR(INDEX('Información SKU'!$H$1:$H$54,MATCH(E15241,'Información SKU'!$A$1:$A$54,0),1),15)</f>
        <v>495</v>
      </c>
      <c r="H15241">
        <v>33</v>
      </c>
      <c r="I15241" s="12">
        <f>H15241/IFERROR(INDEX('Información SKU'!$K$1:$K$54,MATCH(E15241,'Información SKU'!$A$1:$A$54,0),1),40)</f>
        <v>0.6</v>
      </c>
      <c r="J15241" s="3">
        <v>43505</v>
      </c>
      <c r="K15241" s="12" t="s">
        <v>221</v>
      </c>
      <c r="L15241">
        <v>2</v>
      </c>
    </row>
    <row r="15242" spans="1:12" x14ac:dyDescent="0.25">
      <c r="A15242">
        <v>1004688</v>
      </c>
      <c r="B15242" t="s">
        <v>104</v>
      </c>
      <c r="C15242">
        <v>11071382</v>
      </c>
      <c r="D15242">
        <v>30</v>
      </c>
      <c r="E15242">
        <v>510</v>
      </c>
      <c r="F15242" t="s">
        <v>30</v>
      </c>
      <c r="G15242">
        <f>H15242*IFERROR(INDEX('Información SKU'!$H$1:$H$54,MATCH(E15242,'Información SKU'!$A$1:$A$54,0),1),15)</f>
        <v>96</v>
      </c>
      <c r="H15242">
        <v>16</v>
      </c>
      <c r="I15242" s="12">
        <f>H15242/IFERROR(INDEX('Información SKU'!$K$1:$K$54,MATCH(E15242,'Información SKU'!$A$1:$A$54,0),1),40)</f>
        <v>0.32</v>
      </c>
      <c r="J15242" s="3">
        <v>43505</v>
      </c>
      <c r="K15242" s="12" t="s">
        <v>219</v>
      </c>
      <c r="L15242">
        <v>1</v>
      </c>
    </row>
    <row r="15243" spans="1:12" x14ac:dyDescent="0.25">
      <c r="A15243">
        <v>1004688</v>
      </c>
      <c r="B15243" t="s">
        <v>104</v>
      </c>
      <c r="C15243">
        <v>11071382</v>
      </c>
      <c r="D15243">
        <v>20</v>
      </c>
      <c r="E15243">
        <v>478</v>
      </c>
      <c r="F15243" t="s">
        <v>76</v>
      </c>
      <c r="G15243">
        <f>H15243*IFERROR(INDEX('Información SKU'!$H$1:$H$54,MATCH(E15243,'Información SKU'!$A$1:$A$54,0),1),15)</f>
        <v>615</v>
      </c>
      <c r="H15243">
        <v>41</v>
      </c>
      <c r="I15243" s="12">
        <f>H15243/IFERROR(INDEX('Información SKU'!$K$1:$K$54,MATCH(E15243,'Información SKU'!$A$1:$A$54,0),1),40)</f>
        <v>0.58571428571428574</v>
      </c>
      <c r="J15243" s="3">
        <v>43505</v>
      </c>
      <c r="K15243" s="12" t="s">
        <v>221</v>
      </c>
      <c r="L15243">
        <v>2</v>
      </c>
    </row>
    <row r="15244" spans="1:12" x14ac:dyDescent="0.25">
      <c r="A15244">
        <v>1004650</v>
      </c>
      <c r="B15244" t="s">
        <v>104</v>
      </c>
      <c r="C15244">
        <v>11071393</v>
      </c>
      <c r="D15244">
        <v>80</v>
      </c>
      <c r="E15244">
        <v>509</v>
      </c>
      <c r="F15244" t="s">
        <v>0</v>
      </c>
      <c r="G15244">
        <f>H15244*IFERROR(INDEX('Información SKU'!$H$1:$H$54,MATCH(E15244,'Información SKU'!$A$1:$A$54,0),1),15)</f>
        <v>222</v>
      </c>
      <c r="H15244">
        <v>37</v>
      </c>
      <c r="I15244" s="12">
        <f>H15244/IFERROR(INDEX('Información SKU'!$K$1:$K$54,MATCH(E15244,'Información SKU'!$A$1:$A$54,0),1),40)</f>
        <v>0.46250000000000002</v>
      </c>
      <c r="J15244" s="3">
        <v>43505</v>
      </c>
      <c r="K15244" s="12" t="s">
        <v>222</v>
      </c>
      <c r="L15244">
        <v>3</v>
      </c>
    </row>
    <row r="15245" spans="1:12" x14ac:dyDescent="0.25">
      <c r="A15245">
        <v>1004650</v>
      </c>
      <c r="B15245" t="s">
        <v>104</v>
      </c>
      <c r="C15245">
        <v>11071393</v>
      </c>
      <c r="D15245">
        <v>70</v>
      </c>
      <c r="E15245">
        <v>320</v>
      </c>
      <c r="F15245" t="s">
        <v>31</v>
      </c>
      <c r="G15245">
        <f>H15245*IFERROR(INDEX('Información SKU'!$H$1:$H$54,MATCH(E15245,'Información SKU'!$A$1:$A$54,0),1),15)</f>
        <v>510</v>
      </c>
      <c r="H15245">
        <v>34</v>
      </c>
      <c r="I15245" s="12">
        <f>H15245/IFERROR(INDEX('Información SKU'!$K$1:$K$54,MATCH(E15245,'Información SKU'!$A$1:$A$54,0),1),40)</f>
        <v>0.4358974358974359</v>
      </c>
      <c r="J15245" s="3">
        <v>43505</v>
      </c>
      <c r="K15245" s="12" t="s">
        <v>222</v>
      </c>
      <c r="L15245">
        <v>3</v>
      </c>
    </row>
    <row r="15246" spans="1:12" x14ac:dyDescent="0.25">
      <c r="A15246">
        <v>1004650</v>
      </c>
      <c r="B15246" t="s">
        <v>104</v>
      </c>
      <c r="C15246">
        <v>11071393</v>
      </c>
      <c r="D15246">
        <v>20</v>
      </c>
      <c r="E15246">
        <v>63</v>
      </c>
      <c r="F15246" t="s">
        <v>1</v>
      </c>
      <c r="G15246">
        <f>H15246*IFERROR(INDEX('Información SKU'!$H$1:$H$54,MATCH(E15246,'Información SKU'!$A$1:$A$54,0),1),15)</f>
        <v>495</v>
      </c>
      <c r="H15246">
        <v>33</v>
      </c>
      <c r="I15246" s="12">
        <f>H15246/IFERROR(INDEX('Información SKU'!$K$1:$K$54,MATCH(E15246,'Información SKU'!$A$1:$A$54,0),1),40)</f>
        <v>0.7857142857142857</v>
      </c>
      <c r="J15246" s="3">
        <v>43505</v>
      </c>
      <c r="K15246" s="12" t="s">
        <v>219</v>
      </c>
      <c r="L15246">
        <v>1</v>
      </c>
    </row>
    <row r="15247" spans="1:12" x14ac:dyDescent="0.25">
      <c r="A15247">
        <v>1004650</v>
      </c>
      <c r="B15247" t="s">
        <v>104</v>
      </c>
      <c r="C15247">
        <v>11071393</v>
      </c>
      <c r="D15247">
        <v>10</v>
      </c>
      <c r="E15247">
        <v>62</v>
      </c>
      <c r="F15247" t="s">
        <v>25</v>
      </c>
      <c r="G15247">
        <f>H15247*IFERROR(INDEX('Información SKU'!$H$1:$H$54,MATCH(E15247,'Información SKU'!$A$1:$A$54,0),1),15)</f>
        <v>336</v>
      </c>
      <c r="H15247">
        <v>42</v>
      </c>
      <c r="I15247" s="12">
        <f>H15247/IFERROR(INDEX('Información SKU'!$K$1:$K$54,MATCH(E15247,'Información SKU'!$A$1:$A$54,0),1),40)</f>
        <v>0.84</v>
      </c>
      <c r="J15247" s="3">
        <v>43505</v>
      </c>
      <c r="K15247" s="12" t="s">
        <v>221</v>
      </c>
      <c r="L15247">
        <v>2</v>
      </c>
    </row>
    <row r="15248" spans="1:12" x14ac:dyDescent="0.25">
      <c r="A15248">
        <v>1004688</v>
      </c>
      <c r="B15248" t="s">
        <v>104</v>
      </c>
      <c r="C15248">
        <v>11071396</v>
      </c>
      <c r="D15248">
        <v>20</v>
      </c>
      <c r="E15248">
        <v>511</v>
      </c>
      <c r="F15248" t="s">
        <v>29</v>
      </c>
      <c r="G15248">
        <f>H15248*IFERROR(INDEX('Información SKU'!$H$1:$H$54,MATCH(E15248,'Información SKU'!$A$1:$A$54,0),1),15)</f>
        <v>384</v>
      </c>
      <c r="H15248">
        <v>48</v>
      </c>
      <c r="I15248" s="12">
        <f>H15248/IFERROR(INDEX('Información SKU'!$K$1:$K$54,MATCH(E15248,'Información SKU'!$A$1:$A$54,0),1),40)</f>
        <v>0.8</v>
      </c>
      <c r="J15248" s="3">
        <v>43505</v>
      </c>
      <c r="K15248" s="12" t="s">
        <v>223</v>
      </c>
      <c r="L15248">
        <v>3</v>
      </c>
    </row>
    <row r="15249" spans="1:12" x14ac:dyDescent="0.25">
      <c r="A15249">
        <v>1004688</v>
      </c>
      <c r="B15249" t="s">
        <v>104</v>
      </c>
      <c r="C15249">
        <v>11071406</v>
      </c>
      <c r="D15249">
        <v>140</v>
      </c>
      <c r="E15249">
        <v>5275</v>
      </c>
      <c r="F15249" t="s">
        <v>75</v>
      </c>
      <c r="G15249">
        <f>H15249*IFERROR(INDEX('Información SKU'!$H$1:$H$54,MATCH(E15249,'Información SKU'!$A$1:$A$54,0),1),15)</f>
        <v>462</v>
      </c>
      <c r="H15249">
        <v>77</v>
      </c>
      <c r="I15249" s="12">
        <f>H15249/IFERROR(INDEX('Información SKU'!$K$1:$K$54,MATCH(E15249,'Información SKU'!$A$1:$A$54,0),1),40)</f>
        <v>1.1000000000000001</v>
      </c>
      <c r="J15249" s="3">
        <v>43505</v>
      </c>
      <c r="K15249" s="12" t="s">
        <v>222</v>
      </c>
      <c r="L15249">
        <v>3</v>
      </c>
    </row>
    <row r="15250" spans="1:12" x14ac:dyDescent="0.25">
      <c r="A15250">
        <v>1004688</v>
      </c>
      <c r="B15250" t="s">
        <v>104</v>
      </c>
      <c r="C15250">
        <v>11071406</v>
      </c>
      <c r="D15250">
        <v>100</v>
      </c>
      <c r="E15250">
        <v>1200</v>
      </c>
      <c r="F15250" t="s">
        <v>17</v>
      </c>
      <c r="G15250">
        <f>H15250*IFERROR(INDEX('Información SKU'!$H$1:$H$54,MATCH(E15250,'Información SKU'!$A$1:$A$54,0),1),15)</f>
        <v>660</v>
      </c>
      <c r="H15250">
        <v>110</v>
      </c>
      <c r="I15250" s="12">
        <f>H15250/IFERROR(INDEX('Información SKU'!$K$1:$K$54,MATCH(E15250,'Información SKU'!$A$1:$A$54,0),1),40)</f>
        <v>2.6190476190476191</v>
      </c>
      <c r="J15250" s="3">
        <v>43505</v>
      </c>
      <c r="K15250" s="12" t="s">
        <v>221</v>
      </c>
      <c r="L15250">
        <v>2</v>
      </c>
    </row>
    <row r="15251" spans="1:12" x14ac:dyDescent="0.25">
      <c r="A15251">
        <v>1004688</v>
      </c>
      <c r="B15251" t="s">
        <v>104</v>
      </c>
      <c r="C15251">
        <v>11071406</v>
      </c>
      <c r="D15251">
        <v>30</v>
      </c>
      <c r="E15251">
        <v>2396</v>
      </c>
      <c r="F15251" t="s">
        <v>68</v>
      </c>
      <c r="G15251">
        <f>H15251*IFERROR(INDEX('Información SKU'!$H$1:$H$54,MATCH(E15251,'Información SKU'!$A$1:$A$54,0),1),15)</f>
        <v>675</v>
      </c>
      <c r="H15251">
        <v>45</v>
      </c>
      <c r="I15251" s="12">
        <f>H15251/IFERROR(INDEX('Información SKU'!$K$1:$K$54,MATCH(E15251,'Información SKU'!$A$1:$A$54,0),1),40)</f>
        <v>0.9</v>
      </c>
      <c r="J15251" s="3">
        <v>43505</v>
      </c>
      <c r="K15251" s="12" t="s">
        <v>219</v>
      </c>
      <c r="L15251">
        <v>1</v>
      </c>
    </row>
    <row r="15252" spans="1:12" x14ac:dyDescent="0.25">
      <c r="A15252">
        <v>1004688</v>
      </c>
      <c r="B15252" t="s">
        <v>104</v>
      </c>
      <c r="C15252">
        <v>11071406</v>
      </c>
      <c r="D15252">
        <v>20</v>
      </c>
      <c r="E15252">
        <v>2384</v>
      </c>
      <c r="F15252" t="s">
        <v>10</v>
      </c>
      <c r="G15252">
        <f>H15252*IFERROR(INDEX('Información SKU'!$H$1:$H$54,MATCH(E15252,'Información SKU'!$A$1:$A$54,0),1),15)</f>
        <v>630</v>
      </c>
      <c r="H15252">
        <v>105</v>
      </c>
      <c r="I15252" s="12">
        <f>H15252/IFERROR(INDEX('Información SKU'!$K$1:$K$54,MATCH(E15252,'Información SKU'!$A$1:$A$54,0),1),40)</f>
        <v>1.09375</v>
      </c>
      <c r="J15252" s="3">
        <v>43505</v>
      </c>
      <c r="K15252" s="12" t="s">
        <v>220</v>
      </c>
      <c r="L15252">
        <v>2</v>
      </c>
    </row>
    <row r="15253" spans="1:12" x14ac:dyDescent="0.25">
      <c r="A15253">
        <v>1004688</v>
      </c>
      <c r="B15253" t="s">
        <v>104</v>
      </c>
      <c r="C15253">
        <v>11071406</v>
      </c>
      <c r="D15253">
        <v>10</v>
      </c>
      <c r="E15253">
        <v>5274</v>
      </c>
      <c r="F15253" t="s">
        <v>72</v>
      </c>
      <c r="G15253">
        <f>H15253*IFERROR(INDEX('Información SKU'!$H$1:$H$54,MATCH(E15253,'Información SKU'!$A$1:$A$54,0),1),15)</f>
        <v>1112</v>
      </c>
      <c r="H15253">
        <v>139</v>
      </c>
      <c r="I15253" s="12">
        <f>H15253/IFERROR(INDEX('Información SKU'!$K$1:$K$54,MATCH(E15253,'Información SKU'!$A$1:$A$54,0),1),40)</f>
        <v>1.9857142857142858</v>
      </c>
      <c r="J15253" s="3">
        <v>43505</v>
      </c>
      <c r="K15253" s="12" t="s">
        <v>223</v>
      </c>
      <c r="L15253">
        <v>3</v>
      </c>
    </row>
    <row r="15254" spans="1:12" x14ac:dyDescent="0.25">
      <c r="A15254">
        <v>1004688</v>
      </c>
      <c r="B15254" t="s">
        <v>104</v>
      </c>
      <c r="C15254">
        <v>11071407</v>
      </c>
      <c r="D15254">
        <v>40</v>
      </c>
      <c r="E15254">
        <v>63</v>
      </c>
      <c r="F15254" t="s">
        <v>1</v>
      </c>
      <c r="G15254">
        <f>H15254*IFERROR(INDEX('Información SKU'!$H$1:$H$54,MATCH(E15254,'Información SKU'!$A$1:$A$54,0),1),15)</f>
        <v>3870</v>
      </c>
      <c r="H15254">
        <v>258</v>
      </c>
      <c r="I15254" s="12">
        <f>H15254/IFERROR(INDEX('Información SKU'!$K$1:$K$54,MATCH(E15254,'Información SKU'!$A$1:$A$54,0),1),40)</f>
        <v>6.1428571428571432</v>
      </c>
      <c r="J15254" s="3">
        <v>43505</v>
      </c>
      <c r="K15254" s="12" t="s">
        <v>219</v>
      </c>
      <c r="L15254">
        <v>1</v>
      </c>
    </row>
    <row r="15255" spans="1:12" x14ac:dyDescent="0.25">
      <c r="A15255">
        <v>1004688</v>
      </c>
      <c r="B15255" t="s">
        <v>104</v>
      </c>
      <c r="C15255">
        <v>11071407</v>
      </c>
      <c r="D15255">
        <v>50</v>
      </c>
      <c r="E15255">
        <v>62</v>
      </c>
      <c r="F15255" t="s">
        <v>25</v>
      </c>
      <c r="G15255">
        <f>H15255*IFERROR(INDEX('Información SKU'!$H$1:$H$54,MATCH(E15255,'Información SKU'!$A$1:$A$54,0),1),15)</f>
        <v>6840</v>
      </c>
      <c r="H15255">
        <v>855</v>
      </c>
      <c r="I15255" s="12">
        <f>H15255/IFERROR(INDEX('Información SKU'!$K$1:$K$54,MATCH(E15255,'Información SKU'!$A$1:$A$54,0),1),40)</f>
        <v>17.100000000000001</v>
      </c>
      <c r="J15255" s="3">
        <v>43505</v>
      </c>
      <c r="K15255" s="12" t="s">
        <v>218</v>
      </c>
      <c r="L15255">
        <v>1</v>
      </c>
    </row>
    <row r="15256" spans="1:12" x14ac:dyDescent="0.25">
      <c r="A15256">
        <v>1004688</v>
      </c>
      <c r="B15256" t="s">
        <v>104</v>
      </c>
      <c r="C15256">
        <v>11071408</v>
      </c>
      <c r="D15256">
        <v>130</v>
      </c>
      <c r="E15256">
        <v>62</v>
      </c>
      <c r="F15256" t="s">
        <v>25</v>
      </c>
      <c r="G15256">
        <f>H15256*IFERROR(INDEX('Información SKU'!$H$1:$H$54,MATCH(E15256,'Información SKU'!$A$1:$A$54,0),1),15)</f>
        <v>456</v>
      </c>
      <c r="H15256">
        <v>57</v>
      </c>
      <c r="I15256" s="12">
        <f>H15256/IFERROR(INDEX('Información SKU'!$K$1:$K$54,MATCH(E15256,'Información SKU'!$A$1:$A$54,0),1),40)</f>
        <v>1.1399999999999999</v>
      </c>
      <c r="J15256" s="3">
        <v>43505</v>
      </c>
      <c r="K15256" s="12" t="s">
        <v>222</v>
      </c>
      <c r="L15256">
        <v>3</v>
      </c>
    </row>
    <row r="15257" spans="1:12" x14ac:dyDescent="0.25">
      <c r="A15257">
        <v>1004688</v>
      </c>
      <c r="B15257" t="s">
        <v>104</v>
      </c>
      <c r="C15257">
        <v>11071408</v>
      </c>
      <c r="D15257">
        <v>120</v>
      </c>
      <c r="E15257">
        <v>61</v>
      </c>
      <c r="F15257" t="s">
        <v>20</v>
      </c>
      <c r="G15257">
        <f>H15257*IFERROR(INDEX('Información SKU'!$H$1:$H$54,MATCH(E15257,'Información SKU'!$A$1:$A$54,0),1),15)</f>
        <v>8505</v>
      </c>
      <c r="H15257">
        <v>567</v>
      </c>
      <c r="I15257" s="12">
        <f>H15257/IFERROR(INDEX('Información SKU'!$K$1:$K$54,MATCH(E15257,'Información SKU'!$A$1:$A$54,0),1),40)</f>
        <v>9.4499999999999993</v>
      </c>
      <c r="J15257" s="3">
        <v>43505</v>
      </c>
      <c r="K15257" s="12" t="s">
        <v>223</v>
      </c>
      <c r="L15257">
        <v>3</v>
      </c>
    </row>
    <row r="15258" spans="1:12" x14ac:dyDescent="0.25">
      <c r="A15258">
        <v>1004688</v>
      </c>
      <c r="B15258" t="s">
        <v>104</v>
      </c>
      <c r="C15258">
        <v>11071408</v>
      </c>
      <c r="D15258">
        <v>100</v>
      </c>
      <c r="E15258">
        <v>521</v>
      </c>
      <c r="F15258" t="s">
        <v>28</v>
      </c>
      <c r="G15258">
        <f>H15258*IFERROR(INDEX('Información SKU'!$H$1:$H$54,MATCH(E15258,'Información SKU'!$A$1:$A$54,0),1),15)</f>
        <v>1032</v>
      </c>
      <c r="H15258">
        <v>129</v>
      </c>
      <c r="I15258" s="12">
        <f>H15258/IFERROR(INDEX('Información SKU'!$K$1:$K$54,MATCH(E15258,'Información SKU'!$A$1:$A$54,0),1),40)</f>
        <v>2.15</v>
      </c>
      <c r="J15258" s="3">
        <v>43505</v>
      </c>
      <c r="K15258" s="12" t="s">
        <v>221</v>
      </c>
      <c r="L15258">
        <v>2</v>
      </c>
    </row>
    <row r="15259" spans="1:12" x14ac:dyDescent="0.25">
      <c r="A15259">
        <v>1004688</v>
      </c>
      <c r="B15259" t="s">
        <v>104</v>
      </c>
      <c r="C15259">
        <v>11071408</v>
      </c>
      <c r="D15259">
        <v>90</v>
      </c>
      <c r="E15259">
        <v>460</v>
      </c>
      <c r="F15259" t="s">
        <v>38</v>
      </c>
      <c r="G15259">
        <f>H15259*IFERROR(INDEX('Información SKU'!$H$1:$H$54,MATCH(E15259,'Información SKU'!$A$1:$A$54,0),1),15)</f>
        <v>1125</v>
      </c>
      <c r="H15259">
        <v>75</v>
      </c>
      <c r="I15259" s="12">
        <f>H15259/IFERROR(INDEX('Información SKU'!$K$1:$K$54,MATCH(E15259,'Información SKU'!$A$1:$A$54,0),1),40)</f>
        <v>0.96153846153846156</v>
      </c>
      <c r="J15259" s="3">
        <v>43505</v>
      </c>
      <c r="K15259" s="12" t="s">
        <v>221</v>
      </c>
      <c r="L15259">
        <v>2</v>
      </c>
    </row>
    <row r="15260" spans="1:12" x14ac:dyDescent="0.25">
      <c r="A15260">
        <v>1004688</v>
      </c>
      <c r="B15260" t="s">
        <v>104</v>
      </c>
      <c r="C15260">
        <v>11071408</v>
      </c>
      <c r="D15260">
        <v>60</v>
      </c>
      <c r="E15260">
        <v>320</v>
      </c>
      <c r="F15260" t="s">
        <v>31</v>
      </c>
      <c r="G15260">
        <f>H15260*IFERROR(INDEX('Información SKU'!$H$1:$H$54,MATCH(E15260,'Información SKU'!$A$1:$A$54,0),1),15)</f>
        <v>1170</v>
      </c>
      <c r="H15260">
        <v>78</v>
      </c>
      <c r="I15260" s="12">
        <f>H15260/IFERROR(INDEX('Información SKU'!$K$1:$K$54,MATCH(E15260,'Información SKU'!$A$1:$A$54,0),1),40)</f>
        <v>1</v>
      </c>
      <c r="J15260" s="3">
        <v>43505</v>
      </c>
      <c r="K15260" s="12" t="s">
        <v>218</v>
      </c>
      <c r="L15260">
        <v>1</v>
      </c>
    </row>
    <row r="15261" spans="1:12" x14ac:dyDescent="0.25">
      <c r="A15261">
        <v>1004688</v>
      </c>
      <c r="B15261" t="s">
        <v>104</v>
      </c>
      <c r="C15261">
        <v>11071408</v>
      </c>
      <c r="D15261">
        <v>50</v>
      </c>
      <c r="E15261">
        <v>5273</v>
      </c>
      <c r="F15261" t="s">
        <v>82</v>
      </c>
      <c r="G15261">
        <f>H15261*IFERROR(INDEX('Información SKU'!$H$1:$H$54,MATCH(E15261,'Información SKU'!$A$1:$A$54,0),1),15)</f>
        <v>792</v>
      </c>
      <c r="H15261">
        <v>132</v>
      </c>
      <c r="I15261" s="12">
        <f>H15261/IFERROR(INDEX('Información SKU'!$K$1:$K$54,MATCH(E15261,'Información SKU'!$A$1:$A$54,0),1),40)</f>
        <v>1.8857142857142857</v>
      </c>
      <c r="J15261" s="3">
        <v>43505</v>
      </c>
      <c r="K15261" s="12" t="s">
        <v>221</v>
      </c>
      <c r="L15261">
        <v>2</v>
      </c>
    </row>
    <row r="15262" spans="1:12" x14ac:dyDescent="0.25">
      <c r="A15262">
        <v>1004688</v>
      </c>
      <c r="B15262" t="s">
        <v>104</v>
      </c>
      <c r="C15262">
        <v>11071408</v>
      </c>
      <c r="D15262">
        <v>40</v>
      </c>
      <c r="E15262">
        <v>5243</v>
      </c>
      <c r="F15262" t="s">
        <v>86</v>
      </c>
      <c r="G15262">
        <f>H15262*IFERROR(INDEX('Información SKU'!$H$1:$H$54,MATCH(E15262,'Información SKU'!$A$1:$A$54,0),1),15)</f>
        <v>864</v>
      </c>
      <c r="H15262">
        <v>72</v>
      </c>
      <c r="I15262" s="12">
        <f>H15262/IFERROR(INDEX('Información SKU'!$K$1:$K$54,MATCH(E15262,'Información SKU'!$A$1:$A$54,0),1),40)</f>
        <v>0.96</v>
      </c>
      <c r="J15262" s="3">
        <v>43505</v>
      </c>
      <c r="K15262" s="12" t="s">
        <v>218</v>
      </c>
      <c r="L15262">
        <v>1</v>
      </c>
    </row>
    <row r="15263" spans="1:12" x14ac:dyDescent="0.25">
      <c r="A15263">
        <v>1004688</v>
      </c>
      <c r="B15263" t="s">
        <v>104</v>
      </c>
      <c r="C15263">
        <v>11071409</v>
      </c>
      <c r="D15263">
        <v>70</v>
      </c>
      <c r="E15263">
        <v>1199</v>
      </c>
      <c r="F15263" t="s">
        <v>26</v>
      </c>
      <c r="G15263">
        <f>H15263*IFERROR(INDEX('Información SKU'!$H$1:$H$54,MATCH(E15263,'Información SKU'!$A$1:$A$54,0),1),15)</f>
        <v>864</v>
      </c>
      <c r="H15263">
        <v>72</v>
      </c>
      <c r="I15263" s="12">
        <f>H15263/IFERROR(INDEX('Información SKU'!$K$1:$K$54,MATCH(E15263,'Información SKU'!$A$1:$A$54,0),1),40)</f>
        <v>1.2</v>
      </c>
      <c r="J15263" s="3">
        <v>43505</v>
      </c>
      <c r="K15263" s="12" t="s">
        <v>220</v>
      </c>
      <c r="L15263">
        <v>2</v>
      </c>
    </row>
    <row r="15264" spans="1:12" x14ac:dyDescent="0.25">
      <c r="A15264">
        <v>1004688</v>
      </c>
      <c r="B15264" t="s">
        <v>104</v>
      </c>
      <c r="C15264">
        <v>11071410</v>
      </c>
      <c r="D15264">
        <v>10</v>
      </c>
      <c r="E15264">
        <v>43</v>
      </c>
      <c r="F15264" t="s">
        <v>12</v>
      </c>
      <c r="G15264">
        <f>H15264*IFERROR(INDEX('Información SKU'!$H$1:$H$54,MATCH(E15264,'Información SKU'!$A$1:$A$54,0),1),15)</f>
        <v>376</v>
      </c>
      <c r="H15264">
        <v>47</v>
      </c>
      <c r="I15264" s="12">
        <f>H15264/IFERROR(INDEX('Información SKU'!$K$1:$K$54,MATCH(E15264,'Información SKU'!$A$1:$A$54,0),1),40)</f>
        <v>1.1190476190476191</v>
      </c>
      <c r="J15264" s="3">
        <v>43505</v>
      </c>
      <c r="K15264" s="12" t="s">
        <v>221</v>
      </c>
      <c r="L15264">
        <v>2</v>
      </c>
    </row>
    <row r="15265" spans="1:12" x14ac:dyDescent="0.25">
      <c r="A15265">
        <v>1004688</v>
      </c>
      <c r="B15265" t="s">
        <v>104</v>
      </c>
      <c r="C15265">
        <v>11071410</v>
      </c>
      <c r="D15265">
        <v>40</v>
      </c>
      <c r="E15265">
        <v>205</v>
      </c>
      <c r="F15265" t="s">
        <v>35</v>
      </c>
      <c r="G15265">
        <f>H15265*IFERROR(INDEX('Información SKU'!$H$1:$H$54,MATCH(E15265,'Información SKU'!$A$1:$A$54,0),1),15)</f>
        <v>2144</v>
      </c>
      <c r="H15265">
        <v>268</v>
      </c>
      <c r="I15265" s="12">
        <f>H15265/IFERROR(INDEX('Información SKU'!$K$1:$K$54,MATCH(E15265,'Información SKU'!$A$1:$A$54,0),1),40)</f>
        <v>6.3809523809523814</v>
      </c>
      <c r="J15265" s="3">
        <v>43505</v>
      </c>
      <c r="K15265" s="12" t="s">
        <v>219</v>
      </c>
      <c r="L15265">
        <v>1</v>
      </c>
    </row>
    <row r="15266" spans="1:12" x14ac:dyDescent="0.25">
      <c r="A15266">
        <v>1004688</v>
      </c>
      <c r="B15266" t="s">
        <v>104</v>
      </c>
      <c r="C15266">
        <v>11071410</v>
      </c>
      <c r="D15266">
        <v>50</v>
      </c>
      <c r="E15266">
        <v>223</v>
      </c>
      <c r="F15266" t="s">
        <v>74</v>
      </c>
      <c r="G15266">
        <f>H15266*IFERROR(INDEX('Información SKU'!$H$1:$H$54,MATCH(E15266,'Información SKU'!$A$1:$A$54,0),1),15)</f>
        <v>684</v>
      </c>
      <c r="H15266">
        <v>114</v>
      </c>
      <c r="I15266" s="12">
        <f>H15266/IFERROR(INDEX('Información SKU'!$K$1:$K$54,MATCH(E15266,'Información SKU'!$A$1:$A$54,0),1),40)</f>
        <v>2.7142857142857144</v>
      </c>
      <c r="J15266" s="3">
        <v>43505</v>
      </c>
      <c r="K15266" s="12" t="s">
        <v>222</v>
      </c>
      <c r="L15266">
        <v>3</v>
      </c>
    </row>
    <row r="15267" spans="1:12" x14ac:dyDescent="0.25">
      <c r="A15267">
        <v>1004688</v>
      </c>
      <c r="B15267" t="s">
        <v>104</v>
      </c>
      <c r="C15267">
        <v>11071410</v>
      </c>
      <c r="D15267">
        <v>60</v>
      </c>
      <c r="E15267">
        <v>224</v>
      </c>
      <c r="F15267" t="s">
        <v>37</v>
      </c>
      <c r="G15267">
        <f>H15267*IFERROR(INDEX('Información SKU'!$H$1:$H$54,MATCH(E15267,'Información SKU'!$A$1:$A$54,0),1),15)</f>
        <v>2624</v>
      </c>
      <c r="H15267">
        <v>328</v>
      </c>
      <c r="I15267" s="12">
        <f>H15267/IFERROR(INDEX('Información SKU'!$K$1:$K$54,MATCH(E15267,'Información SKU'!$A$1:$A$54,0),1),40)</f>
        <v>7.8095238095238093</v>
      </c>
      <c r="J15267" s="3">
        <v>43505</v>
      </c>
      <c r="K15267" s="12" t="s">
        <v>219</v>
      </c>
      <c r="L15267">
        <v>1</v>
      </c>
    </row>
    <row r="15268" spans="1:12" x14ac:dyDescent="0.25">
      <c r="A15268">
        <v>1004688</v>
      </c>
      <c r="B15268" t="s">
        <v>104</v>
      </c>
      <c r="C15268">
        <v>11071413</v>
      </c>
      <c r="D15268">
        <v>420</v>
      </c>
      <c r="E15268">
        <v>5236</v>
      </c>
      <c r="F15268" t="s">
        <v>89</v>
      </c>
      <c r="G15268">
        <f>H15268*IFERROR(INDEX('Información SKU'!$H$1:$H$54,MATCH(E15268,'Información SKU'!$A$1:$A$54,0),1),15)</f>
        <v>504</v>
      </c>
      <c r="H15268">
        <v>42</v>
      </c>
      <c r="I15268" s="12">
        <f>H15268/IFERROR(INDEX('Información SKU'!$K$1:$K$54,MATCH(E15268,'Información SKU'!$A$1:$A$54,0),1),40)</f>
        <v>0.76363636363636367</v>
      </c>
      <c r="J15268" s="3">
        <v>43505</v>
      </c>
      <c r="K15268" s="12" t="s">
        <v>223</v>
      </c>
      <c r="L15268">
        <v>3</v>
      </c>
    </row>
    <row r="15269" spans="1:12" x14ac:dyDescent="0.25">
      <c r="A15269">
        <v>1004688</v>
      </c>
      <c r="B15269" t="s">
        <v>104</v>
      </c>
      <c r="C15269">
        <v>11071413</v>
      </c>
      <c r="D15269">
        <v>410</v>
      </c>
      <c r="E15269">
        <v>5243</v>
      </c>
      <c r="F15269" t="s">
        <v>86</v>
      </c>
      <c r="G15269">
        <f>H15269*IFERROR(INDEX('Información SKU'!$H$1:$H$54,MATCH(E15269,'Información SKU'!$A$1:$A$54,0),1),15)</f>
        <v>24</v>
      </c>
      <c r="H15269">
        <v>2</v>
      </c>
      <c r="I15269" s="12">
        <f>H15269/IFERROR(INDEX('Información SKU'!$K$1:$K$54,MATCH(E15269,'Información SKU'!$A$1:$A$54,0),1),40)</f>
        <v>2.6666666666666668E-2</v>
      </c>
      <c r="J15269" s="3">
        <v>43505</v>
      </c>
      <c r="K15269" s="12" t="s">
        <v>219</v>
      </c>
      <c r="L15269">
        <v>1</v>
      </c>
    </row>
    <row r="15270" spans="1:12" x14ac:dyDescent="0.25">
      <c r="A15270">
        <v>1004688</v>
      </c>
      <c r="B15270" t="s">
        <v>104</v>
      </c>
      <c r="C15270">
        <v>11071413</v>
      </c>
      <c r="D15270">
        <v>400</v>
      </c>
      <c r="E15270">
        <v>5246</v>
      </c>
      <c r="F15270" t="s">
        <v>73</v>
      </c>
      <c r="G15270">
        <f>H15270*IFERROR(INDEX('Información SKU'!$H$1:$H$54,MATCH(E15270,'Información SKU'!$A$1:$A$54,0),1),15)</f>
        <v>258</v>
      </c>
      <c r="H15270">
        <v>43</v>
      </c>
      <c r="I15270" s="12">
        <f>H15270/IFERROR(INDEX('Información SKU'!$K$1:$K$54,MATCH(E15270,'Información SKU'!$A$1:$A$54,0),1),40)</f>
        <v>0.57333333333333336</v>
      </c>
      <c r="J15270" s="3">
        <v>43505</v>
      </c>
      <c r="K15270" s="12" t="s">
        <v>221</v>
      </c>
      <c r="L15270">
        <v>2</v>
      </c>
    </row>
    <row r="15271" spans="1:12" x14ac:dyDescent="0.25">
      <c r="A15271">
        <v>1004688</v>
      </c>
      <c r="B15271" t="s">
        <v>104</v>
      </c>
      <c r="C15271">
        <v>11071413</v>
      </c>
      <c r="D15271">
        <v>390</v>
      </c>
      <c r="E15271">
        <v>5273</v>
      </c>
      <c r="F15271" t="s">
        <v>82</v>
      </c>
      <c r="G15271">
        <f>H15271*IFERROR(INDEX('Información SKU'!$H$1:$H$54,MATCH(E15271,'Información SKU'!$A$1:$A$54,0),1),15)</f>
        <v>18</v>
      </c>
      <c r="H15271">
        <v>3</v>
      </c>
      <c r="I15271" s="12">
        <f>H15271/IFERROR(INDEX('Información SKU'!$K$1:$K$54,MATCH(E15271,'Información SKU'!$A$1:$A$54,0),1),40)</f>
        <v>4.2857142857142858E-2</v>
      </c>
      <c r="J15271" s="3">
        <v>43505</v>
      </c>
      <c r="K15271" s="12" t="s">
        <v>223</v>
      </c>
      <c r="L15271">
        <v>3</v>
      </c>
    </row>
    <row r="15272" spans="1:12" x14ac:dyDescent="0.25">
      <c r="A15272">
        <v>1004688</v>
      </c>
      <c r="B15272" t="s">
        <v>104</v>
      </c>
      <c r="C15272">
        <v>11071413</v>
      </c>
      <c r="D15272">
        <v>380</v>
      </c>
      <c r="E15272">
        <v>320</v>
      </c>
      <c r="F15272" t="s">
        <v>31</v>
      </c>
      <c r="G15272">
        <f>H15272*IFERROR(INDEX('Información SKU'!$H$1:$H$54,MATCH(E15272,'Información SKU'!$A$1:$A$54,0),1),15)</f>
        <v>1185</v>
      </c>
      <c r="H15272">
        <v>79</v>
      </c>
      <c r="I15272" s="12">
        <f>H15272/IFERROR(INDEX('Información SKU'!$K$1:$K$54,MATCH(E15272,'Información SKU'!$A$1:$A$54,0),1),40)</f>
        <v>1.0128205128205128</v>
      </c>
      <c r="J15272" s="3">
        <v>43505</v>
      </c>
      <c r="K15272" s="12" t="s">
        <v>222</v>
      </c>
      <c r="L15272">
        <v>3</v>
      </c>
    </row>
    <row r="15273" spans="1:12" x14ac:dyDescent="0.25">
      <c r="A15273">
        <v>1004688</v>
      </c>
      <c r="B15273" t="s">
        <v>104</v>
      </c>
      <c r="C15273">
        <v>11071413</v>
      </c>
      <c r="D15273">
        <v>550</v>
      </c>
      <c r="E15273">
        <v>224</v>
      </c>
      <c r="F15273" t="s">
        <v>37</v>
      </c>
      <c r="G15273">
        <f>H15273*IFERROR(INDEX('Información SKU'!$H$1:$H$54,MATCH(E15273,'Información SKU'!$A$1:$A$54,0),1),15)</f>
        <v>104</v>
      </c>
      <c r="H15273">
        <v>13</v>
      </c>
      <c r="I15273" s="12">
        <f>H15273/IFERROR(INDEX('Información SKU'!$K$1:$K$54,MATCH(E15273,'Información SKU'!$A$1:$A$54,0),1),40)</f>
        <v>0.30952380952380953</v>
      </c>
      <c r="J15273" s="3">
        <v>43505</v>
      </c>
      <c r="K15273" s="12" t="s">
        <v>221</v>
      </c>
      <c r="L15273">
        <v>2</v>
      </c>
    </row>
    <row r="15274" spans="1:12" x14ac:dyDescent="0.25">
      <c r="A15274">
        <v>1004688</v>
      </c>
      <c r="B15274" t="s">
        <v>104</v>
      </c>
      <c r="C15274">
        <v>11071413</v>
      </c>
      <c r="D15274">
        <v>560</v>
      </c>
      <c r="E15274">
        <v>223</v>
      </c>
      <c r="F15274" t="s">
        <v>74</v>
      </c>
      <c r="G15274">
        <f>H15274*IFERROR(INDEX('Información SKU'!$H$1:$H$54,MATCH(E15274,'Información SKU'!$A$1:$A$54,0),1),15)</f>
        <v>66</v>
      </c>
      <c r="H15274">
        <v>11</v>
      </c>
      <c r="I15274" s="12">
        <f>H15274/IFERROR(INDEX('Información SKU'!$K$1:$K$54,MATCH(E15274,'Información SKU'!$A$1:$A$54,0),1),40)</f>
        <v>0.26190476190476192</v>
      </c>
      <c r="J15274" s="3">
        <v>43505</v>
      </c>
      <c r="K15274" s="12" t="s">
        <v>221</v>
      </c>
      <c r="L15274">
        <v>2</v>
      </c>
    </row>
    <row r="15275" spans="1:12" x14ac:dyDescent="0.25">
      <c r="A15275">
        <v>1004688</v>
      </c>
      <c r="B15275" t="s">
        <v>104</v>
      </c>
      <c r="C15275">
        <v>11071413</v>
      </c>
      <c r="D15275">
        <v>570</v>
      </c>
      <c r="E15275">
        <v>205</v>
      </c>
      <c r="F15275" t="s">
        <v>35</v>
      </c>
      <c r="G15275">
        <f>H15275*IFERROR(INDEX('Información SKU'!$H$1:$H$54,MATCH(E15275,'Información SKU'!$A$1:$A$54,0),1),15)</f>
        <v>264</v>
      </c>
      <c r="H15275">
        <v>33</v>
      </c>
      <c r="I15275" s="12">
        <f>H15275/IFERROR(INDEX('Información SKU'!$K$1:$K$54,MATCH(E15275,'Información SKU'!$A$1:$A$54,0),1),40)</f>
        <v>0.7857142857142857</v>
      </c>
      <c r="J15275" s="3">
        <v>43505</v>
      </c>
      <c r="K15275" s="12" t="s">
        <v>218</v>
      </c>
      <c r="L15275">
        <v>1</v>
      </c>
    </row>
    <row r="15276" spans="1:12" x14ac:dyDescent="0.25">
      <c r="A15276">
        <v>1004688</v>
      </c>
      <c r="B15276" t="s">
        <v>104</v>
      </c>
      <c r="C15276">
        <v>11071413</v>
      </c>
      <c r="D15276">
        <v>600</v>
      </c>
      <c r="E15276">
        <v>43</v>
      </c>
      <c r="F15276" t="s">
        <v>12</v>
      </c>
      <c r="G15276">
        <f>H15276*IFERROR(INDEX('Información SKU'!$H$1:$H$54,MATCH(E15276,'Información SKU'!$A$1:$A$54,0),1),15)</f>
        <v>176</v>
      </c>
      <c r="H15276">
        <v>22</v>
      </c>
      <c r="I15276" s="12">
        <f>H15276/IFERROR(INDEX('Información SKU'!$K$1:$K$54,MATCH(E15276,'Información SKU'!$A$1:$A$54,0),1),40)</f>
        <v>0.52380952380952384</v>
      </c>
      <c r="J15276" s="3">
        <v>43505</v>
      </c>
      <c r="K15276" s="12" t="s">
        <v>219</v>
      </c>
      <c r="L15276">
        <v>1</v>
      </c>
    </row>
    <row r="15277" spans="1:12" x14ac:dyDescent="0.25">
      <c r="A15277">
        <v>1004688</v>
      </c>
      <c r="B15277" t="s">
        <v>104</v>
      </c>
      <c r="C15277">
        <v>11071413</v>
      </c>
      <c r="D15277">
        <v>610</v>
      </c>
      <c r="E15277">
        <v>42</v>
      </c>
      <c r="F15277" t="s">
        <v>15</v>
      </c>
      <c r="G15277">
        <f>H15277*IFERROR(INDEX('Información SKU'!$H$1:$H$54,MATCH(E15277,'Información SKU'!$A$1:$A$54,0),1),15)</f>
        <v>660</v>
      </c>
      <c r="H15277">
        <v>55</v>
      </c>
      <c r="I15277" s="12">
        <f>H15277/IFERROR(INDEX('Información SKU'!$K$1:$K$54,MATCH(E15277,'Información SKU'!$A$1:$A$54,0),1),40)</f>
        <v>1.1000000000000001</v>
      </c>
      <c r="J15277" s="3">
        <v>43505</v>
      </c>
      <c r="K15277" s="12" t="s">
        <v>218</v>
      </c>
      <c r="L15277">
        <v>1</v>
      </c>
    </row>
    <row r="15278" spans="1:12" x14ac:dyDescent="0.25">
      <c r="A15278">
        <v>1004688</v>
      </c>
      <c r="B15278" t="s">
        <v>104</v>
      </c>
      <c r="C15278">
        <v>11071413</v>
      </c>
      <c r="D15278">
        <v>620</v>
      </c>
      <c r="E15278">
        <v>41</v>
      </c>
      <c r="F15278" t="s">
        <v>71</v>
      </c>
      <c r="G15278">
        <f>H15278*IFERROR(INDEX('Información SKU'!$H$1:$H$54,MATCH(E15278,'Información SKU'!$A$1:$A$54,0),1),15)</f>
        <v>368</v>
      </c>
      <c r="H15278">
        <v>46</v>
      </c>
      <c r="I15278" s="12">
        <f>H15278/IFERROR(INDEX('Información SKU'!$K$1:$K$54,MATCH(E15278,'Información SKU'!$A$1:$A$54,0),1),40)</f>
        <v>0.76666666666666672</v>
      </c>
      <c r="J15278" s="3">
        <v>43505</v>
      </c>
      <c r="K15278" s="12" t="s">
        <v>221</v>
      </c>
      <c r="L15278">
        <v>2</v>
      </c>
    </row>
    <row r="15279" spans="1:12" x14ac:dyDescent="0.25">
      <c r="A15279">
        <v>1004688</v>
      </c>
      <c r="B15279" t="s">
        <v>104</v>
      </c>
      <c r="C15279">
        <v>11071413</v>
      </c>
      <c r="D15279">
        <v>630</v>
      </c>
      <c r="E15279">
        <v>509</v>
      </c>
      <c r="F15279" t="s">
        <v>0</v>
      </c>
      <c r="G15279">
        <f>H15279*IFERROR(INDEX('Información SKU'!$H$1:$H$54,MATCH(E15279,'Información SKU'!$A$1:$A$54,0),1),15)</f>
        <v>540</v>
      </c>
      <c r="H15279">
        <v>90</v>
      </c>
      <c r="I15279" s="12">
        <f>H15279/IFERROR(INDEX('Información SKU'!$K$1:$K$54,MATCH(E15279,'Información SKU'!$A$1:$A$54,0),1),40)</f>
        <v>1.125</v>
      </c>
      <c r="J15279" s="3">
        <v>43505</v>
      </c>
      <c r="K15279" s="12" t="s">
        <v>220</v>
      </c>
      <c r="L15279">
        <v>2</v>
      </c>
    </row>
    <row r="15280" spans="1:12" x14ac:dyDescent="0.25">
      <c r="A15280">
        <v>1004688</v>
      </c>
      <c r="B15280" t="s">
        <v>104</v>
      </c>
      <c r="C15280">
        <v>11071413</v>
      </c>
      <c r="D15280">
        <v>640</v>
      </c>
      <c r="E15280">
        <v>460</v>
      </c>
      <c r="F15280" t="s">
        <v>38</v>
      </c>
      <c r="G15280">
        <f>H15280*IFERROR(INDEX('Información SKU'!$H$1:$H$54,MATCH(E15280,'Información SKU'!$A$1:$A$54,0),1),15)</f>
        <v>930</v>
      </c>
      <c r="H15280">
        <v>62</v>
      </c>
      <c r="I15280" s="12">
        <f>H15280/IFERROR(INDEX('Información SKU'!$K$1:$K$54,MATCH(E15280,'Información SKU'!$A$1:$A$54,0),1),40)</f>
        <v>0.79487179487179482</v>
      </c>
      <c r="J15280" s="3">
        <v>43505</v>
      </c>
      <c r="K15280" s="12" t="s">
        <v>221</v>
      </c>
      <c r="L15280">
        <v>2</v>
      </c>
    </row>
    <row r="15281" spans="1:12" x14ac:dyDescent="0.25">
      <c r="A15281">
        <v>1004688</v>
      </c>
      <c r="B15281" t="s">
        <v>104</v>
      </c>
      <c r="C15281">
        <v>11071413</v>
      </c>
      <c r="D15281">
        <v>650</v>
      </c>
      <c r="E15281">
        <v>418</v>
      </c>
      <c r="F15281" t="s">
        <v>79</v>
      </c>
      <c r="G15281">
        <f>H15281*IFERROR(INDEX('Información SKU'!$H$1:$H$54,MATCH(E15281,'Información SKU'!$A$1:$A$54,0),1),15)</f>
        <v>555</v>
      </c>
      <c r="H15281">
        <v>37</v>
      </c>
      <c r="I15281" s="12">
        <f>H15281/IFERROR(INDEX('Información SKU'!$K$1:$K$54,MATCH(E15281,'Información SKU'!$A$1:$A$54,0),1),40)</f>
        <v>0.51388888888888884</v>
      </c>
      <c r="J15281" s="3">
        <v>43505</v>
      </c>
      <c r="K15281" s="12" t="s">
        <v>222</v>
      </c>
      <c r="L15281">
        <v>3</v>
      </c>
    </row>
    <row r="15282" spans="1:12" x14ac:dyDescent="0.25">
      <c r="A15282">
        <v>1004688</v>
      </c>
      <c r="B15282" t="s">
        <v>104</v>
      </c>
      <c r="C15282">
        <v>11071413</v>
      </c>
      <c r="D15282">
        <v>660</v>
      </c>
      <c r="E15282">
        <v>416</v>
      </c>
      <c r="F15282" t="s">
        <v>81</v>
      </c>
      <c r="G15282">
        <f>H15282*IFERROR(INDEX('Información SKU'!$H$1:$H$54,MATCH(E15282,'Información SKU'!$A$1:$A$54,0),1),15)</f>
        <v>195</v>
      </c>
      <c r="H15282">
        <v>13</v>
      </c>
      <c r="I15282" s="12">
        <f>H15282/IFERROR(INDEX('Información SKU'!$K$1:$K$54,MATCH(E15282,'Información SKU'!$A$1:$A$54,0),1),40)</f>
        <v>0.18571428571428572</v>
      </c>
      <c r="J15282" s="3">
        <v>43505</v>
      </c>
      <c r="K15282" s="12" t="s">
        <v>223</v>
      </c>
      <c r="L15282">
        <v>3</v>
      </c>
    </row>
    <row r="15283" spans="1:12" x14ac:dyDescent="0.25">
      <c r="A15283">
        <v>1004688</v>
      </c>
      <c r="B15283" t="s">
        <v>104</v>
      </c>
      <c r="C15283">
        <v>11071413</v>
      </c>
      <c r="D15283">
        <v>50</v>
      </c>
      <c r="E15283">
        <v>1199</v>
      </c>
      <c r="F15283" t="s">
        <v>26</v>
      </c>
      <c r="G15283">
        <f>H15283*IFERROR(INDEX('Información SKU'!$H$1:$H$54,MATCH(E15283,'Información SKU'!$A$1:$A$54,0),1),15)</f>
        <v>372</v>
      </c>
      <c r="H15283">
        <v>31</v>
      </c>
      <c r="I15283" s="12">
        <f>H15283/IFERROR(INDEX('Información SKU'!$K$1:$K$54,MATCH(E15283,'Información SKU'!$A$1:$A$54,0),1),40)</f>
        <v>0.51666666666666672</v>
      </c>
      <c r="J15283" s="3">
        <v>43505</v>
      </c>
      <c r="K15283" s="12" t="s">
        <v>221</v>
      </c>
      <c r="L15283">
        <v>2</v>
      </c>
    </row>
    <row r="15284" spans="1:12" x14ac:dyDescent="0.25">
      <c r="A15284">
        <v>1004688</v>
      </c>
      <c r="B15284" t="s">
        <v>104</v>
      </c>
      <c r="C15284">
        <v>11071413</v>
      </c>
      <c r="D15284">
        <v>160</v>
      </c>
      <c r="E15284">
        <v>2396</v>
      </c>
      <c r="F15284" t="s">
        <v>68</v>
      </c>
      <c r="G15284">
        <f>H15284*IFERROR(INDEX('Información SKU'!$H$1:$H$54,MATCH(E15284,'Información SKU'!$A$1:$A$54,0),1),15)</f>
        <v>165</v>
      </c>
      <c r="H15284">
        <v>11</v>
      </c>
      <c r="I15284" s="12">
        <f>H15284/IFERROR(INDEX('Información SKU'!$K$1:$K$54,MATCH(E15284,'Información SKU'!$A$1:$A$54,0),1),40)</f>
        <v>0.22</v>
      </c>
      <c r="J15284" s="3">
        <v>43505</v>
      </c>
      <c r="K15284" s="12" t="s">
        <v>223</v>
      </c>
      <c r="L15284">
        <v>3</v>
      </c>
    </row>
    <row r="15285" spans="1:12" x14ac:dyDescent="0.25">
      <c r="A15285">
        <v>1004688</v>
      </c>
      <c r="B15285" t="s">
        <v>104</v>
      </c>
      <c r="C15285">
        <v>11071413</v>
      </c>
      <c r="D15285">
        <v>170</v>
      </c>
      <c r="E15285">
        <v>2397</v>
      </c>
      <c r="F15285" t="s">
        <v>67</v>
      </c>
      <c r="G15285">
        <f>H15285*IFERROR(INDEX('Información SKU'!$H$1:$H$54,MATCH(E15285,'Información SKU'!$A$1:$A$54,0),1),15)</f>
        <v>516</v>
      </c>
      <c r="H15285">
        <v>43</v>
      </c>
      <c r="I15285" s="12">
        <f>H15285/IFERROR(INDEX('Información SKU'!$K$1:$K$54,MATCH(E15285,'Información SKU'!$A$1:$A$54,0),1),40)</f>
        <v>0.86</v>
      </c>
      <c r="J15285" s="3">
        <v>43505</v>
      </c>
      <c r="K15285" s="12" t="s">
        <v>223</v>
      </c>
      <c r="L15285">
        <v>3</v>
      </c>
    </row>
    <row r="15286" spans="1:12" x14ac:dyDescent="0.25">
      <c r="A15286">
        <v>1004688</v>
      </c>
      <c r="B15286" t="s">
        <v>104</v>
      </c>
      <c r="C15286">
        <v>11071413</v>
      </c>
      <c r="D15286">
        <v>310</v>
      </c>
      <c r="E15286">
        <v>1200</v>
      </c>
      <c r="F15286" t="s">
        <v>17</v>
      </c>
      <c r="G15286">
        <f>H15286*IFERROR(INDEX('Información SKU'!$H$1:$H$54,MATCH(E15286,'Información SKU'!$A$1:$A$54,0),1),15)</f>
        <v>234</v>
      </c>
      <c r="H15286">
        <v>39</v>
      </c>
      <c r="I15286" s="12">
        <f>H15286/IFERROR(INDEX('Información SKU'!$K$1:$K$54,MATCH(E15286,'Información SKU'!$A$1:$A$54,0),1),40)</f>
        <v>0.9285714285714286</v>
      </c>
      <c r="J15286" s="3">
        <v>43505</v>
      </c>
      <c r="K15286" s="12" t="s">
        <v>220</v>
      </c>
      <c r="L15286">
        <v>2</v>
      </c>
    </row>
    <row r="15287" spans="1:12" x14ac:dyDescent="0.25">
      <c r="A15287">
        <v>1004688</v>
      </c>
      <c r="B15287" t="s">
        <v>104</v>
      </c>
      <c r="C15287">
        <v>11071414</v>
      </c>
      <c r="D15287">
        <v>270</v>
      </c>
      <c r="E15287">
        <v>5402</v>
      </c>
      <c r="F15287" t="s">
        <v>32</v>
      </c>
      <c r="G15287">
        <f>H15287*IFERROR(INDEX('Información SKU'!$H$1:$H$54,MATCH(E15287,'Información SKU'!$A$1:$A$54,0),1),15)</f>
        <v>438</v>
      </c>
      <c r="H15287">
        <v>73</v>
      </c>
      <c r="I15287" s="12">
        <f>H15287/IFERROR(INDEX('Información SKU'!$K$1:$K$54,MATCH(E15287,'Información SKU'!$A$1:$A$54,0),1),40)</f>
        <v>1.2166666666666666</v>
      </c>
      <c r="J15287" s="3">
        <v>43505</v>
      </c>
      <c r="K15287" s="12" t="s">
        <v>222</v>
      </c>
      <c r="L15287">
        <v>3</v>
      </c>
    </row>
    <row r="15288" spans="1:12" x14ac:dyDescent="0.25">
      <c r="A15288">
        <v>1004688</v>
      </c>
      <c r="B15288" t="s">
        <v>104</v>
      </c>
      <c r="C15288">
        <v>11071414</v>
      </c>
      <c r="D15288">
        <v>250</v>
      </c>
      <c r="E15288">
        <v>5275</v>
      </c>
      <c r="F15288" t="s">
        <v>75</v>
      </c>
      <c r="G15288">
        <f>H15288*IFERROR(INDEX('Información SKU'!$H$1:$H$54,MATCH(E15288,'Información SKU'!$A$1:$A$54,0),1),15)</f>
        <v>288</v>
      </c>
      <c r="H15288">
        <v>48</v>
      </c>
      <c r="I15288" s="12">
        <f>H15288/IFERROR(INDEX('Información SKU'!$K$1:$K$54,MATCH(E15288,'Información SKU'!$A$1:$A$54,0),1),40)</f>
        <v>0.68571428571428572</v>
      </c>
      <c r="J15288" s="3">
        <v>43505</v>
      </c>
      <c r="K15288" s="12" t="s">
        <v>221</v>
      </c>
      <c r="L15288">
        <v>2</v>
      </c>
    </row>
    <row r="15289" spans="1:12" x14ac:dyDescent="0.25">
      <c r="A15289">
        <v>1004688</v>
      </c>
      <c r="B15289" t="s">
        <v>104</v>
      </c>
      <c r="C15289">
        <v>11071414</v>
      </c>
      <c r="D15289">
        <v>240</v>
      </c>
      <c r="E15289">
        <v>521</v>
      </c>
      <c r="F15289" t="s">
        <v>28</v>
      </c>
      <c r="G15289">
        <f>H15289*IFERROR(INDEX('Información SKU'!$H$1:$H$54,MATCH(E15289,'Información SKU'!$A$1:$A$54,0),1),15)</f>
        <v>224</v>
      </c>
      <c r="H15289">
        <v>28</v>
      </c>
      <c r="I15289" s="12">
        <f>H15289/IFERROR(INDEX('Información SKU'!$K$1:$K$54,MATCH(E15289,'Información SKU'!$A$1:$A$54,0),1),40)</f>
        <v>0.46666666666666667</v>
      </c>
      <c r="J15289" s="3">
        <v>43505</v>
      </c>
      <c r="K15289" s="12" t="s">
        <v>221</v>
      </c>
      <c r="L15289">
        <v>2</v>
      </c>
    </row>
    <row r="15290" spans="1:12" x14ac:dyDescent="0.25">
      <c r="A15290">
        <v>1004688</v>
      </c>
      <c r="B15290" t="s">
        <v>104</v>
      </c>
      <c r="C15290">
        <v>11071414</v>
      </c>
      <c r="D15290">
        <v>230</v>
      </c>
      <c r="E15290">
        <v>522</v>
      </c>
      <c r="F15290" t="s">
        <v>6</v>
      </c>
      <c r="G15290">
        <f>H15290*IFERROR(INDEX('Información SKU'!$H$1:$H$54,MATCH(E15290,'Información SKU'!$A$1:$A$54,0),1),15)</f>
        <v>555</v>
      </c>
      <c r="H15290">
        <v>37</v>
      </c>
      <c r="I15290" s="12">
        <f>H15290/IFERROR(INDEX('Información SKU'!$K$1:$K$54,MATCH(E15290,'Información SKU'!$A$1:$A$54,0),1),40)</f>
        <v>0.6166666666666667</v>
      </c>
      <c r="J15290" s="3">
        <v>43505</v>
      </c>
      <c r="K15290" s="12" t="s">
        <v>223</v>
      </c>
      <c r="L15290">
        <v>3</v>
      </c>
    </row>
    <row r="15291" spans="1:12" x14ac:dyDescent="0.25">
      <c r="A15291">
        <v>1004688</v>
      </c>
      <c r="B15291" t="s">
        <v>104</v>
      </c>
      <c r="C15291">
        <v>11071414</v>
      </c>
      <c r="D15291">
        <v>220</v>
      </c>
      <c r="E15291">
        <v>527</v>
      </c>
      <c r="F15291" t="s">
        <v>80</v>
      </c>
      <c r="G15291">
        <f>H15291*IFERROR(INDEX('Información SKU'!$H$1:$H$54,MATCH(E15291,'Información SKU'!$A$1:$A$54,0),1),15)</f>
        <v>750</v>
      </c>
      <c r="H15291">
        <v>50</v>
      </c>
      <c r="I15291" s="12">
        <f>H15291/IFERROR(INDEX('Información SKU'!$K$1:$K$54,MATCH(E15291,'Información SKU'!$A$1:$A$54,0),1),40)</f>
        <v>0.83333333333333337</v>
      </c>
      <c r="J15291" s="3">
        <v>43505</v>
      </c>
      <c r="K15291" s="12" t="s">
        <v>218</v>
      </c>
      <c r="L15291">
        <v>1</v>
      </c>
    </row>
    <row r="15292" spans="1:12" x14ac:dyDescent="0.25">
      <c r="A15292">
        <v>1004688</v>
      </c>
      <c r="B15292" t="s">
        <v>104</v>
      </c>
      <c r="C15292">
        <v>11071414</v>
      </c>
      <c r="D15292">
        <v>150</v>
      </c>
      <c r="E15292">
        <v>61</v>
      </c>
      <c r="F15292" t="s">
        <v>20</v>
      </c>
      <c r="G15292">
        <f>H15292*IFERROR(INDEX('Información SKU'!$H$1:$H$54,MATCH(E15292,'Información SKU'!$A$1:$A$54,0),1),15)</f>
        <v>690</v>
      </c>
      <c r="H15292">
        <v>46</v>
      </c>
      <c r="I15292" s="12">
        <f>H15292/IFERROR(INDEX('Información SKU'!$K$1:$K$54,MATCH(E15292,'Información SKU'!$A$1:$A$54,0),1),40)</f>
        <v>0.76666666666666672</v>
      </c>
      <c r="J15292" s="3">
        <v>43505</v>
      </c>
      <c r="K15292" s="12" t="s">
        <v>222</v>
      </c>
      <c r="L15292">
        <v>3</v>
      </c>
    </row>
    <row r="15293" spans="1:12" x14ac:dyDescent="0.25">
      <c r="A15293">
        <v>1004688</v>
      </c>
      <c r="B15293" t="s">
        <v>104</v>
      </c>
      <c r="C15293">
        <v>11071414</v>
      </c>
      <c r="D15293">
        <v>140</v>
      </c>
      <c r="E15293">
        <v>62</v>
      </c>
      <c r="F15293" t="s">
        <v>25</v>
      </c>
      <c r="G15293">
        <f>H15293*IFERROR(INDEX('Información SKU'!$H$1:$H$54,MATCH(E15293,'Información SKU'!$A$1:$A$54,0),1),15)</f>
        <v>104</v>
      </c>
      <c r="H15293">
        <v>13</v>
      </c>
      <c r="I15293" s="12">
        <f>H15293/IFERROR(INDEX('Información SKU'!$K$1:$K$54,MATCH(E15293,'Información SKU'!$A$1:$A$54,0),1),40)</f>
        <v>0.26</v>
      </c>
      <c r="J15293" s="3">
        <v>43505</v>
      </c>
      <c r="K15293" s="12" t="s">
        <v>222</v>
      </c>
      <c r="L15293">
        <v>3</v>
      </c>
    </row>
    <row r="15294" spans="1:12" x14ac:dyDescent="0.25">
      <c r="A15294">
        <v>1004688</v>
      </c>
      <c r="B15294" t="s">
        <v>104</v>
      </c>
      <c r="C15294">
        <v>11071414</v>
      </c>
      <c r="D15294">
        <v>10</v>
      </c>
      <c r="E15294">
        <v>2389</v>
      </c>
      <c r="F15294" t="s">
        <v>70</v>
      </c>
      <c r="G15294">
        <f>H15294*IFERROR(INDEX('Información SKU'!$H$1:$H$54,MATCH(E15294,'Información SKU'!$A$1:$A$54,0),1),15)</f>
        <v>552</v>
      </c>
      <c r="H15294">
        <v>92</v>
      </c>
      <c r="I15294" s="12">
        <f>H15294/IFERROR(INDEX('Información SKU'!$K$1:$K$54,MATCH(E15294,'Información SKU'!$A$1:$A$54,0),1),40)</f>
        <v>0.95833333333333337</v>
      </c>
      <c r="J15294" s="3">
        <v>43505</v>
      </c>
      <c r="K15294" s="12" t="s">
        <v>219</v>
      </c>
      <c r="L15294">
        <v>1</v>
      </c>
    </row>
    <row r="15295" spans="1:12" x14ac:dyDescent="0.25">
      <c r="A15295">
        <v>1004688</v>
      </c>
      <c r="B15295" t="s">
        <v>104</v>
      </c>
      <c r="C15295">
        <v>11071414</v>
      </c>
      <c r="D15295">
        <v>20</v>
      </c>
      <c r="E15295">
        <v>2387</v>
      </c>
      <c r="F15295" t="s">
        <v>33</v>
      </c>
      <c r="G15295">
        <f>H15295*IFERROR(INDEX('Información SKU'!$H$1:$H$54,MATCH(E15295,'Información SKU'!$A$1:$A$54,0),1),15)</f>
        <v>528</v>
      </c>
      <c r="H15295">
        <v>44</v>
      </c>
      <c r="I15295" s="12">
        <f>H15295/IFERROR(INDEX('Información SKU'!$K$1:$K$54,MATCH(E15295,'Información SKU'!$A$1:$A$54,0),1),40)</f>
        <v>0.45833333333333331</v>
      </c>
      <c r="J15295" s="3">
        <v>43505</v>
      </c>
      <c r="K15295" s="12" t="s">
        <v>221</v>
      </c>
      <c r="L15295">
        <v>2</v>
      </c>
    </row>
    <row r="15296" spans="1:12" x14ac:dyDescent="0.25">
      <c r="A15296">
        <v>1004688</v>
      </c>
      <c r="B15296" t="s">
        <v>104</v>
      </c>
      <c r="C15296">
        <v>11071414</v>
      </c>
      <c r="D15296">
        <v>30</v>
      </c>
      <c r="E15296">
        <v>2384</v>
      </c>
      <c r="F15296" t="s">
        <v>10</v>
      </c>
      <c r="G15296">
        <f>H15296*IFERROR(INDEX('Información SKU'!$H$1:$H$54,MATCH(E15296,'Información SKU'!$A$1:$A$54,0),1),15)</f>
        <v>354</v>
      </c>
      <c r="H15296">
        <v>59</v>
      </c>
      <c r="I15296" s="12">
        <f>H15296/IFERROR(INDEX('Información SKU'!$K$1:$K$54,MATCH(E15296,'Información SKU'!$A$1:$A$54,0),1),40)</f>
        <v>0.61458333333333337</v>
      </c>
      <c r="J15296" s="3">
        <v>43505</v>
      </c>
      <c r="K15296" s="12" t="s">
        <v>218</v>
      </c>
      <c r="L15296">
        <v>1</v>
      </c>
    </row>
    <row r="15297" spans="1:12" x14ac:dyDescent="0.25">
      <c r="A15297">
        <v>1004688</v>
      </c>
      <c r="B15297" t="s">
        <v>104</v>
      </c>
      <c r="C15297">
        <v>11071414</v>
      </c>
      <c r="D15297">
        <v>40</v>
      </c>
      <c r="E15297">
        <v>2382</v>
      </c>
      <c r="F15297" t="s">
        <v>34</v>
      </c>
      <c r="G15297">
        <f>H15297*IFERROR(INDEX('Información SKU'!$H$1:$H$54,MATCH(E15297,'Información SKU'!$A$1:$A$54,0),1),15)</f>
        <v>294</v>
      </c>
      <c r="H15297">
        <v>49</v>
      </c>
      <c r="I15297" s="12">
        <f>H15297/IFERROR(INDEX('Información SKU'!$K$1:$K$54,MATCH(E15297,'Información SKU'!$A$1:$A$54,0),1),40)</f>
        <v>0.51041666666666663</v>
      </c>
      <c r="J15297" s="3">
        <v>43505</v>
      </c>
      <c r="K15297" s="12" t="s">
        <v>222</v>
      </c>
      <c r="L15297">
        <v>3</v>
      </c>
    </row>
    <row r="15298" spans="1:12" x14ac:dyDescent="0.25">
      <c r="A15298">
        <v>1004688</v>
      </c>
      <c r="B15298" t="s">
        <v>104</v>
      </c>
      <c r="C15298">
        <v>11071414</v>
      </c>
      <c r="D15298">
        <v>60</v>
      </c>
      <c r="E15298">
        <v>5274</v>
      </c>
      <c r="F15298" t="s">
        <v>72</v>
      </c>
      <c r="G15298">
        <f>H15298*IFERROR(INDEX('Información SKU'!$H$1:$H$54,MATCH(E15298,'Información SKU'!$A$1:$A$54,0),1),15)</f>
        <v>464</v>
      </c>
      <c r="H15298">
        <v>58</v>
      </c>
      <c r="I15298" s="12">
        <f>H15298/IFERROR(INDEX('Información SKU'!$K$1:$K$54,MATCH(E15298,'Información SKU'!$A$1:$A$54,0),1),40)</f>
        <v>0.82857142857142863</v>
      </c>
      <c r="J15298" s="3">
        <v>43505</v>
      </c>
      <c r="K15298" s="12" t="s">
        <v>221</v>
      </c>
      <c r="L15298">
        <v>2</v>
      </c>
    </row>
    <row r="15299" spans="1:12" x14ac:dyDescent="0.25">
      <c r="A15299">
        <v>1004688</v>
      </c>
      <c r="B15299" t="s">
        <v>104</v>
      </c>
      <c r="C15299">
        <v>11071414</v>
      </c>
      <c r="D15299">
        <v>130</v>
      </c>
      <c r="E15299">
        <v>63</v>
      </c>
      <c r="F15299" t="s">
        <v>1</v>
      </c>
      <c r="G15299">
        <f>H15299*IFERROR(INDEX('Información SKU'!$H$1:$H$54,MATCH(E15299,'Información SKU'!$A$1:$A$54,0),1),15)</f>
        <v>555</v>
      </c>
      <c r="H15299">
        <v>37</v>
      </c>
      <c r="I15299" s="12">
        <f>H15299/IFERROR(INDEX('Información SKU'!$K$1:$K$54,MATCH(E15299,'Información SKU'!$A$1:$A$54,0),1),40)</f>
        <v>0.88095238095238093</v>
      </c>
      <c r="J15299" s="3">
        <v>43505</v>
      </c>
      <c r="K15299" s="12" t="s">
        <v>223</v>
      </c>
      <c r="L15299">
        <v>3</v>
      </c>
    </row>
    <row r="15300" spans="1:12" x14ac:dyDescent="0.25">
      <c r="A15300">
        <v>1003207</v>
      </c>
      <c r="B15300" t="s">
        <v>117</v>
      </c>
      <c r="C15300">
        <v>11071478</v>
      </c>
      <c r="D15300">
        <v>20</v>
      </c>
      <c r="E15300">
        <v>531</v>
      </c>
      <c r="F15300" t="s">
        <v>40</v>
      </c>
      <c r="G15300">
        <f>H15300*IFERROR(INDEX('Información SKU'!$H$1:$H$54,MATCH(E15300,'Información SKU'!$A$1:$A$54,0),1),15)</f>
        <v>1488</v>
      </c>
      <c r="H15300">
        <v>248</v>
      </c>
      <c r="I15300" s="12">
        <f>H15300/IFERROR(INDEX('Información SKU'!$K$1:$K$54,MATCH(E15300,'Información SKU'!$A$1:$A$54,0),1),40)</f>
        <v>4.96</v>
      </c>
      <c r="J15300" s="3">
        <v>43505</v>
      </c>
      <c r="K15300" s="12" t="s">
        <v>219</v>
      </c>
      <c r="L15300">
        <v>1</v>
      </c>
    </row>
    <row r="15301" spans="1:12" x14ac:dyDescent="0.25">
      <c r="A15301">
        <v>1000431</v>
      </c>
      <c r="B15301" t="s">
        <v>116</v>
      </c>
      <c r="C15301">
        <v>11071482</v>
      </c>
      <c r="D15301">
        <v>70</v>
      </c>
      <c r="E15301">
        <v>5243</v>
      </c>
      <c r="F15301" t="s">
        <v>86</v>
      </c>
      <c r="G15301">
        <f>H15301*IFERROR(INDEX('Información SKU'!$H$1:$H$54,MATCH(E15301,'Información SKU'!$A$1:$A$54,0),1),15)</f>
        <v>468</v>
      </c>
      <c r="H15301">
        <v>39</v>
      </c>
      <c r="I15301" s="12">
        <f>H15301/IFERROR(INDEX('Información SKU'!$K$1:$K$54,MATCH(E15301,'Información SKU'!$A$1:$A$54,0),1),40)</f>
        <v>0.52</v>
      </c>
      <c r="J15301" s="3">
        <v>43505</v>
      </c>
      <c r="K15301" s="12" t="s">
        <v>220</v>
      </c>
      <c r="L15301">
        <v>2</v>
      </c>
    </row>
    <row r="15302" spans="1:12" x14ac:dyDescent="0.25">
      <c r="A15302">
        <v>1005657</v>
      </c>
      <c r="B15302" t="s">
        <v>116</v>
      </c>
      <c r="C15302">
        <v>11071606</v>
      </c>
      <c r="D15302">
        <v>30</v>
      </c>
      <c r="E15302">
        <v>5273</v>
      </c>
      <c r="F15302" t="s">
        <v>82</v>
      </c>
      <c r="G15302">
        <f>H15302*IFERROR(INDEX('Información SKU'!$H$1:$H$54,MATCH(E15302,'Información SKU'!$A$1:$A$54,0),1),15)</f>
        <v>1566</v>
      </c>
      <c r="H15302">
        <v>261</v>
      </c>
      <c r="I15302" s="12">
        <f>H15302/IFERROR(INDEX('Información SKU'!$K$1:$K$54,MATCH(E15302,'Información SKU'!$A$1:$A$54,0),1),40)</f>
        <v>3.7285714285714286</v>
      </c>
      <c r="J15302" s="3">
        <v>43505</v>
      </c>
      <c r="K15302" s="12" t="s">
        <v>222</v>
      </c>
      <c r="L15302">
        <v>3</v>
      </c>
    </row>
    <row r="15303" spans="1:12" x14ac:dyDescent="0.25">
      <c r="A15303">
        <v>1007974</v>
      </c>
      <c r="B15303" t="s">
        <v>116</v>
      </c>
      <c r="C15303">
        <v>11071618</v>
      </c>
      <c r="D15303">
        <v>20</v>
      </c>
      <c r="E15303">
        <v>5273</v>
      </c>
      <c r="F15303" t="s">
        <v>82</v>
      </c>
      <c r="G15303">
        <f>H15303*IFERROR(INDEX('Información SKU'!$H$1:$H$54,MATCH(E15303,'Información SKU'!$A$1:$A$54,0),1),15)</f>
        <v>1542</v>
      </c>
      <c r="H15303">
        <v>257</v>
      </c>
      <c r="I15303" s="12">
        <f>H15303/IFERROR(INDEX('Información SKU'!$K$1:$K$54,MATCH(E15303,'Información SKU'!$A$1:$A$54,0),1),40)</f>
        <v>3.6714285714285713</v>
      </c>
      <c r="J15303" s="3">
        <v>43505</v>
      </c>
      <c r="K15303" s="12" t="s">
        <v>220</v>
      </c>
      <c r="L15303">
        <v>2</v>
      </c>
    </row>
    <row r="15304" spans="1:12" x14ac:dyDescent="0.25">
      <c r="A15304">
        <v>1000432</v>
      </c>
      <c r="B15304" t="s">
        <v>116</v>
      </c>
      <c r="C15304">
        <v>11071619</v>
      </c>
      <c r="D15304">
        <v>10</v>
      </c>
      <c r="E15304">
        <v>5273</v>
      </c>
      <c r="F15304" t="s">
        <v>82</v>
      </c>
      <c r="G15304">
        <f>H15304*IFERROR(INDEX('Información SKU'!$H$1:$H$54,MATCH(E15304,'Información SKU'!$A$1:$A$54,0),1),15)</f>
        <v>390</v>
      </c>
      <c r="H15304">
        <v>65</v>
      </c>
      <c r="I15304" s="12">
        <f>H15304/IFERROR(INDEX('Información SKU'!$K$1:$K$54,MATCH(E15304,'Información SKU'!$A$1:$A$54,0),1),40)</f>
        <v>0.9285714285714286</v>
      </c>
      <c r="J15304" s="3">
        <v>43505</v>
      </c>
      <c r="K15304" s="12" t="s">
        <v>221</v>
      </c>
      <c r="L15304">
        <v>2</v>
      </c>
    </row>
    <row r="15305" spans="1:12" x14ac:dyDescent="0.25">
      <c r="A15305">
        <v>1000433</v>
      </c>
      <c r="B15305" t="s">
        <v>116</v>
      </c>
      <c r="C15305">
        <v>11071625</v>
      </c>
      <c r="D15305">
        <v>30</v>
      </c>
      <c r="E15305">
        <v>5273</v>
      </c>
      <c r="F15305" t="s">
        <v>82</v>
      </c>
      <c r="G15305">
        <f>H15305*IFERROR(INDEX('Información SKU'!$H$1:$H$54,MATCH(E15305,'Información SKU'!$A$1:$A$54,0),1),15)</f>
        <v>1848</v>
      </c>
      <c r="H15305">
        <v>308</v>
      </c>
      <c r="I15305" s="12">
        <f>H15305/IFERROR(INDEX('Información SKU'!$K$1:$K$54,MATCH(E15305,'Información SKU'!$A$1:$A$54,0),1),40)</f>
        <v>4.4000000000000004</v>
      </c>
      <c r="J15305" s="3">
        <v>43505</v>
      </c>
      <c r="K15305" s="12" t="s">
        <v>221</v>
      </c>
      <c r="L15305">
        <v>2</v>
      </c>
    </row>
    <row r="15306" spans="1:12" x14ac:dyDescent="0.25">
      <c r="A15306">
        <v>1005657</v>
      </c>
      <c r="B15306" t="s">
        <v>116</v>
      </c>
      <c r="C15306">
        <v>11071626</v>
      </c>
      <c r="D15306">
        <v>10</v>
      </c>
      <c r="E15306">
        <v>320</v>
      </c>
      <c r="F15306" t="s">
        <v>31</v>
      </c>
      <c r="G15306">
        <f>H15306*IFERROR(INDEX('Información SKU'!$H$1:$H$54,MATCH(E15306,'Información SKU'!$A$1:$A$54,0),1),15)</f>
        <v>120</v>
      </c>
      <c r="H15306">
        <v>8</v>
      </c>
      <c r="I15306" s="12">
        <f>H15306/IFERROR(INDEX('Información SKU'!$K$1:$K$54,MATCH(E15306,'Información SKU'!$A$1:$A$54,0),1),40)</f>
        <v>0.10256410256410256</v>
      </c>
      <c r="J15306" s="3">
        <v>43505</v>
      </c>
      <c r="K15306" s="12" t="s">
        <v>220</v>
      </c>
      <c r="L15306">
        <v>2</v>
      </c>
    </row>
    <row r="15307" spans="1:12" x14ac:dyDescent="0.25">
      <c r="A15307">
        <v>1005657</v>
      </c>
      <c r="B15307" t="s">
        <v>116</v>
      </c>
      <c r="C15307">
        <v>11071626</v>
      </c>
      <c r="D15307">
        <v>20</v>
      </c>
      <c r="E15307">
        <v>509</v>
      </c>
      <c r="F15307" t="s">
        <v>0</v>
      </c>
      <c r="G15307">
        <f>H15307*IFERROR(INDEX('Información SKU'!$H$1:$H$54,MATCH(E15307,'Información SKU'!$A$1:$A$54,0),1),15)</f>
        <v>222</v>
      </c>
      <c r="H15307">
        <v>37</v>
      </c>
      <c r="I15307" s="12">
        <f>H15307/IFERROR(INDEX('Información SKU'!$K$1:$K$54,MATCH(E15307,'Información SKU'!$A$1:$A$54,0),1),40)</f>
        <v>0.46250000000000002</v>
      </c>
      <c r="J15307" s="3">
        <v>43505</v>
      </c>
      <c r="K15307" s="12" t="s">
        <v>220</v>
      </c>
      <c r="L15307">
        <v>2</v>
      </c>
    </row>
    <row r="15308" spans="1:12" x14ac:dyDescent="0.25">
      <c r="A15308">
        <v>1005657</v>
      </c>
      <c r="B15308" t="s">
        <v>116</v>
      </c>
      <c r="C15308">
        <v>11071626</v>
      </c>
      <c r="D15308">
        <v>70</v>
      </c>
      <c r="E15308">
        <v>2374</v>
      </c>
      <c r="F15308" t="s">
        <v>10</v>
      </c>
      <c r="G15308">
        <f>H15308*IFERROR(INDEX('Información SKU'!$H$1:$H$54,MATCH(E15308,'Información SKU'!$A$1:$A$54,0),1),15)</f>
        <v>105</v>
      </c>
      <c r="H15308">
        <v>7</v>
      </c>
      <c r="I15308" s="12">
        <f>H15308/IFERROR(INDEX('Información SKU'!$K$1:$K$54,MATCH(E15308,'Información SKU'!$A$1:$A$54,0),1),40)</f>
        <v>7.2916666666666671E-2</v>
      </c>
      <c r="J15308" s="3">
        <v>43505</v>
      </c>
      <c r="K15308" s="12" t="s">
        <v>221</v>
      </c>
      <c r="L15308">
        <v>2</v>
      </c>
    </row>
    <row r="15309" spans="1:12" x14ac:dyDescent="0.25">
      <c r="A15309">
        <v>1005657</v>
      </c>
      <c r="B15309" t="s">
        <v>116</v>
      </c>
      <c r="C15309">
        <v>11071626</v>
      </c>
      <c r="D15309">
        <v>100</v>
      </c>
      <c r="E15309">
        <v>5243</v>
      </c>
      <c r="F15309" t="s">
        <v>86</v>
      </c>
      <c r="G15309">
        <f>H15309*IFERROR(INDEX('Información SKU'!$H$1:$H$54,MATCH(E15309,'Información SKU'!$A$1:$A$54,0),1),15)</f>
        <v>228</v>
      </c>
      <c r="H15309">
        <v>19</v>
      </c>
      <c r="I15309" s="12">
        <f>H15309/IFERROR(INDEX('Información SKU'!$K$1:$K$54,MATCH(E15309,'Información SKU'!$A$1:$A$54,0),1),40)</f>
        <v>0.25333333333333335</v>
      </c>
      <c r="J15309" s="3">
        <v>43505</v>
      </c>
      <c r="K15309" s="12" t="s">
        <v>219</v>
      </c>
      <c r="L15309">
        <v>1</v>
      </c>
    </row>
    <row r="15310" spans="1:12" x14ac:dyDescent="0.25">
      <c r="A15310">
        <v>1005657</v>
      </c>
      <c r="B15310" t="s">
        <v>116</v>
      </c>
      <c r="C15310">
        <v>11071626</v>
      </c>
      <c r="D15310">
        <v>110</v>
      </c>
      <c r="E15310">
        <v>5273</v>
      </c>
      <c r="F15310" t="s">
        <v>82</v>
      </c>
      <c r="G15310">
        <f>H15310*IFERROR(INDEX('Información SKU'!$H$1:$H$54,MATCH(E15310,'Información SKU'!$A$1:$A$54,0),1),15)</f>
        <v>90</v>
      </c>
      <c r="H15310">
        <v>15</v>
      </c>
      <c r="I15310" s="12">
        <f>H15310/IFERROR(INDEX('Información SKU'!$K$1:$K$54,MATCH(E15310,'Información SKU'!$A$1:$A$54,0),1),40)</f>
        <v>0.21428571428571427</v>
      </c>
      <c r="J15310" s="3">
        <v>43505</v>
      </c>
      <c r="K15310" s="12" t="s">
        <v>223</v>
      </c>
      <c r="L15310">
        <v>3</v>
      </c>
    </row>
    <row r="15311" spans="1:12" x14ac:dyDescent="0.25">
      <c r="A15311">
        <v>1007974</v>
      </c>
      <c r="B15311" t="s">
        <v>116</v>
      </c>
      <c r="C15311">
        <v>11071640</v>
      </c>
      <c r="D15311">
        <v>70</v>
      </c>
      <c r="E15311">
        <v>5273</v>
      </c>
      <c r="F15311" t="s">
        <v>82</v>
      </c>
      <c r="G15311">
        <f>H15311*IFERROR(INDEX('Información SKU'!$H$1:$H$54,MATCH(E15311,'Información SKU'!$A$1:$A$54,0),1),15)</f>
        <v>474</v>
      </c>
      <c r="H15311">
        <v>79</v>
      </c>
      <c r="I15311" s="12">
        <f>H15311/IFERROR(INDEX('Información SKU'!$K$1:$K$54,MATCH(E15311,'Información SKU'!$A$1:$A$54,0),1),40)</f>
        <v>1.1285714285714286</v>
      </c>
      <c r="J15311" s="3">
        <v>43505</v>
      </c>
      <c r="K15311" s="12" t="s">
        <v>221</v>
      </c>
      <c r="L15311">
        <v>2</v>
      </c>
    </row>
    <row r="15312" spans="1:12" x14ac:dyDescent="0.25">
      <c r="A15312">
        <v>1007974</v>
      </c>
      <c r="B15312" t="s">
        <v>116</v>
      </c>
      <c r="C15312">
        <v>11071640</v>
      </c>
      <c r="D15312">
        <v>60</v>
      </c>
      <c r="E15312">
        <v>5243</v>
      </c>
      <c r="F15312" t="s">
        <v>86</v>
      </c>
      <c r="G15312">
        <f>H15312*IFERROR(INDEX('Información SKU'!$H$1:$H$54,MATCH(E15312,'Información SKU'!$A$1:$A$54,0),1),15)</f>
        <v>516</v>
      </c>
      <c r="H15312">
        <v>43</v>
      </c>
      <c r="I15312" s="12">
        <f>H15312/IFERROR(INDEX('Información SKU'!$K$1:$K$54,MATCH(E15312,'Información SKU'!$A$1:$A$54,0),1),40)</f>
        <v>0.57333333333333336</v>
      </c>
      <c r="J15312" s="3">
        <v>43505</v>
      </c>
      <c r="K15312" s="12" t="s">
        <v>222</v>
      </c>
      <c r="L15312">
        <v>3</v>
      </c>
    </row>
    <row r="15313" spans="1:12" x14ac:dyDescent="0.25">
      <c r="A15313">
        <v>1000432</v>
      </c>
      <c r="B15313" t="s">
        <v>116</v>
      </c>
      <c r="C15313">
        <v>11071641</v>
      </c>
      <c r="D15313">
        <v>50</v>
      </c>
      <c r="E15313">
        <v>5273</v>
      </c>
      <c r="F15313" t="s">
        <v>82</v>
      </c>
      <c r="G15313">
        <f>H15313*IFERROR(INDEX('Información SKU'!$H$1:$H$54,MATCH(E15313,'Información SKU'!$A$1:$A$54,0),1),15)</f>
        <v>444</v>
      </c>
      <c r="H15313">
        <v>74</v>
      </c>
      <c r="I15313" s="12">
        <f>H15313/IFERROR(INDEX('Información SKU'!$K$1:$K$54,MATCH(E15313,'Información SKU'!$A$1:$A$54,0),1),40)</f>
        <v>1.0571428571428572</v>
      </c>
      <c r="J15313" s="3">
        <v>43505</v>
      </c>
      <c r="K15313" s="12" t="s">
        <v>223</v>
      </c>
      <c r="L15313">
        <v>3</v>
      </c>
    </row>
    <row r="15314" spans="1:12" x14ac:dyDescent="0.25">
      <c r="A15314">
        <v>1000433</v>
      </c>
      <c r="B15314" t="s">
        <v>116</v>
      </c>
      <c r="C15314">
        <v>11071646</v>
      </c>
      <c r="D15314">
        <v>70</v>
      </c>
      <c r="E15314">
        <v>5243</v>
      </c>
      <c r="F15314" t="s">
        <v>86</v>
      </c>
      <c r="G15314">
        <f>H15314*IFERROR(INDEX('Información SKU'!$H$1:$H$54,MATCH(E15314,'Información SKU'!$A$1:$A$54,0),1),15)</f>
        <v>360</v>
      </c>
      <c r="H15314">
        <v>30</v>
      </c>
      <c r="I15314" s="12">
        <f>H15314/IFERROR(INDEX('Información SKU'!$K$1:$K$54,MATCH(E15314,'Información SKU'!$A$1:$A$54,0),1),40)</f>
        <v>0.4</v>
      </c>
      <c r="J15314" s="3">
        <v>43505</v>
      </c>
      <c r="K15314" s="12" t="s">
        <v>223</v>
      </c>
      <c r="L15314">
        <v>3</v>
      </c>
    </row>
    <row r="15315" spans="1:12" x14ac:dyDescent="0.25">
      <c r="A15315">
        <v>1000433</v>
      </c>
      <c r="B15315" t="s">
        <v>116</v>
      </c>
      <c r="C15315">
        <v>11071646</v>
      </c>
      <c r="D15315">
        <v>80</v>
      </c>
      <c r="E15315">
        <v>5273</v>
      </c>
      <c r="F15315" t="s">
        <v>82</v>
      </c>
      <c r="G15315">
        <f>H15315*IFERROR(INDEX('Información SKU'!$H$1:$H$54,MATCH(E15315,'Información SKU'!$A$1:$A$54,0),1),15)</f>
        <v>42</v>
      </c>
      <c r="H15315">
        <v>7</v>
      </c>
      <c r="I15315" s="12">
        <f>H15315/IFERROR(INDEX('Información SKU'!$K$1:$K$54,MATCH(E15315,'Información SKU'!$A$1:$A$54,0),1),40)</f>
        <v>0.1</v>
      </c>
      <c r="J15315" s="3">
        <v>43505</v>
      </c>
      <c r="K15315" s="12" t="s">
        <v>221</v>
      </c>
      <c r="L15315">
        <v>2</v>
      </c>
    </row>
    <row r="15316" spans="1:12" x14ac:dyDescent="0.25">
      <c r="A15316">
        <v>1003321</v>
      </c>
      <c r="B15316" t="s">
        <v>102</v>
      </c>
      <c r="C15316">
        <v>11071729</v>
      </c>
      <c r="D15316">
        <v>50</v>
      </c>
      <c r="E15316">
        <v>5242</v>
      </c>
      <c r="F15316" t="s">
        <v>87</v>
      </c>
      <c r="G15316">
        <f>H15316*IFERROR(INDEX('Información SKU'!$H$1:$H$54,MATCH(E15316,'Información SKU'!$A$1:$A$54,0),1),15)</f>
        <v>1740</v>
      </c>
      <c r="H15316">
        <v>116</v>
      </c>
      <c r="I15316" s="12">
        <f>H15316/IFERROR(INDEX('Información SKU'!$K$1:$K$54,MATCH(E15316,'Información SKU'!$A$1:$A$54,0),1),40)</f>
        <v>1.2083333333333333</v>
      </c>
      <c r="J15316" s="3">
        <v>43505</v>
      </c>
      <c r="K15316" s="12" t="s">
        <v>223</v>
      </c>
      <c r="L15316">
        <v>3</v>
      </c>
    </row>
    <row r="15317" spans="1:12" x14ac:dyDescent="0.25">
      <c r="A15317">
        <v>1003321</v>
      </c>
      <c r="B15317" t="s">
        <v>102</v>
      </c>
      <c r="C15317">
        <v>11071729</v>
      </c>
      <c r="D15317">
        <v>40</v>
      </c>
      <c r="E15317">
        <v>509</v>
      </c>
      <c r="F15317" t="s">
        <v>0</v>
      </c>
      <c r="G15317">
        <f>H15317*IFERROR(INDEX('Información SKU'!$H$1:$H$54,MATCH(E15317,'Información SKU'!$A$1:$A$54,0),1),15)</f>
        <v>234</v>
      </c>
      <c r="H15317">
        <v>39</v>
      </c>
      <c r="I15317" s="12">
        <f>H15317/IFERROR(INDEX('Información SKU'!$K$1:$K$54,MATCH(E15317,'Información SKU'!$A$1:$A$54,0),1),40)</f>
        <v>0.48749999999999999</v>
      </c>
      <c r="J15317" s="3">
        <v>43505</v>
      </c>
      <c r="K15317" s="12" t="s">
        <v>218</v>
      </c>
      <c r="L15317">
        <v>1</v>
      </c>
    </row>
    <row r="15318" spans="1:12" x14ac:dyDescent="0.25">
      <c r="A15318">
        <v>1003933</v>
      </c>
      <c r="B15318" t="s">
        <v>115</v>
      </c>
      <c r="C15318">
        <v>11071755</v>
      </c>
      <c r="D15318">
        <v>10</v>
      </c>
      <c r="E15318">
        <v>62</v>
      </c>
      <c r="F15318" t="s">
        <v>25</v>
      </c>
      <c r="G15318">
        <f>H15318*IFERROR(INDEX('Información SKU'!$H$1:$H$54,MATCH(E15318,'Información SKU'!$A$1:$A$54,0),1),15)</f>
        <v>14336</v>
      </c>
      <c r="H15318">
        <v>1792</v>
      </c>
      <c r="I15318" s="12">
        <f>H15318/IFERROR(INDEX('Información SKU'!$K$1:$K$54,MATCH(E15318,'Información SKU'!$A$1:$A$54,0),1),40)</f>
        <v>35.840000000000003</v>
      </c>
      <c r="J15318" s="3">
        <v>43533</v>
      </c>
      <c r="K15318" s="12" t="s">
        <v>220</v>
      </c>
      <c r="L15318">
        <v>2</v>
      </c>
    </row>
    <row r="15319" spans="1:12" x14ac:dyDescent="0.25">
      <c r="A15319">
        <v>1003933</v>
      </c>
      <c r="B15319" t="s">
        <v>115</v>
      </c>
      <c r="C15319">
        <v>11071756</v>
      </c>
      <c r="D15319">
        <v>10</v>
      </c>
      <c r="E15319">
        <v>61</v>
      </c>
      <c r="F15319" t="s">
        <v>20</v>
      </c>
      <c r="G15319">
        <f>H15319*IFERROR(INDEX('Información SKU'!$H$1:$H$54,MATCH(E15319,'Información SKU'!$A$1:$A$54,0),1),15)</f>
        <v>1875</v>
      </c>
      <c r="H15319">
        <v>125</v>
      </c>
      <c r="I15319" s="12">
        <f>H15319/IFERROR(INDEX('Información SKU'!$K$1:$K$54,MATCH(E15319,'Información SKU'!$A$1:$A$54,0),1),40)</f>
        <v>2.0833333333333335</v>
      </c>
      <c r="J15319" s="3">
        <v>43533</v>
      </c>
      <c r="K15319" s="12" t="s">
        <v>219</v>
      </c>
      <c r="L15319">
        <v>1</v>
      </c>
    </row>
    <row r="15320" spans="1:12" x14ac:dyDescent="0.25">
      <c r="A15320">
        <v>1003933</v>
      </c>
      <c r="B15320" t="s">
        <v>115</v>
      </c>
      <c r="C15320">
        <v>11071756</v>
      </c>
      <c r="D15320">
        <v>20</v>
      </c>
      <c r="E15320">
        <v>62</v>
      </c>
      <c r="F15320" t="s">
        <v>25</v>
      </c>
      <c r="G15320">
        <f>H15320*IFERROR(INDEX('Información SKU'!$H$1:$H$54,MATCH(E15320,'Información SKU'!$A$1:$A$54,0),1),15)</f>
        <v>2400</v>
      </c>
      <c r="H15320">
        <v>300</v>
      </c>
      <c r="I15320" s="12">
        <f>H15320/IFERROR(INDEX('Información SKU'!$K$1:$K$54,MATCH(E15320,'Información SKU'!$A$1:$A$54,0),1),40)</f>
        <v>6</v>
      </c>
      <c r="J15320" s="3">
        <v>43533</v>
      </c>
      <c r="K15320" s="12" t="s">
        <v>223</v>
      </c>
      <c r="L15320">
        <v>3</v>
      </c>
    </row>
    <row r="15321" spans="1:12" x14ac:dyDescent="0.25">
      <c r="A15321">
        <v>1003933</v>
      </c>
      <c r="B15321" t="s">
        <v>115</v>
      </c>
      <c r="C15321">
        <v>11071756</v>
      </c>
      <c r="D15321">
        <v>50</v>
      </c>
      <c r="E15321">
        <v>5273</v>
      </c>
      <c r="F15321" t="s">
        <v>82</v>
      </c>
      <c r="G15321">
        <f>H15321*IFERROR(INDEX('Información SKU'!$H$1:$H$54,MATCH(E15321,'Información SKU'!$A$1:$A$54,0),1),15)</f>
        <v>450</v>
      </c>
      <c r="H15321">
        <v>75</v>
      </c>
      <c r="I15321" s="12">
        <f>H15321/IFERROR(INDEX('Información SKU'!$K$1:$K$54,MATCH(E15321,'Información SKU'!$A$1:$A$54,0),1),40)</f>
        <v>1.0714285714285714</v>
      </c>
      <c r="J15321" s="3">
        <v>43533</v>
      </c>
      <c r="K15321" s="12" t="s">
        <v>218</v>
      </c>
      <c r="L15321">
        <v>1</v>
      </c>
    </row>
    <row r="15322" spans="1:12" x14ac:dyDescent="0.25">
      <c r="A15322">
        <v>1003933</v>
      </c>
      <c r="B15322" t="s">
        <v>115</v>
      </c>
      <c r="C15322">
        <v>11071757</v>
      </c>
      <c r="D15322">
        <v>20</v>
      </c>
      <c r="E15322">
        <v>320</v>
      </c>
      <c r="F15322" t="s">
        <v>31</v>
      </c>
      <c r="G15322">
        <f>H15322*IFERROR(INDEX('Información SKU'!$H$1:$H$54,MATCH(E15322,'Información SKU'!$A$1:$A$54,0),1),15)</f>
        <v>1485</v>
      </c>
      <c r="H15322">
        <v>99</v>
      </c>
      <c r="I15322" s="12">
        <f>H15322/IFERROR(INDEX('Información SKU'!$K$1:$K$54,MATCH(E15322,'Información SKU'!$A$1:$A$54,0),1),40)</f>
        <v>1.2692307692307692</v>
      </c>
      <c r="J15322" s="3">
        <v>43533</v>
      </c>
      <c r="K15322" s="12" t="s">
        <v>218</v>
      </c>
      <c r="L15322">
        <v>1</v>
      </c>
    </row>
    <row r="15323" spans="1:12" x14ac:dyDescent="0.25">
      <c r="A15323">
        <v>1003933</v>
      </c>
      <c r="B15323" t="s">
        <v>115</v>
      </c>
      <c r="C15323">
        <v>11071757</v>
      </c>
      <c r="D15323">
        <v>40</v>
      </c>
      <c r="E15323">
        <v>244</v>
      </c>
      <c r="F15323" t="s">
        <v>94</v>
      </c>
      <c r="G15323">
        <f>H15323*IFERROR(INDEX('Información SKU'!$H$1:$H$54,MATCH(E15323,'Información SKU'!$A$1:$A$54,0),1),15)</f>
        <v>4392</v>
      </c>
      <c r="H15323">
        <v>366</v>
      </c>
      <c r="I15323" s="12">
        <f>H15323/IFERROR(INDEX('Información SKU'!$K$1:$K$54,MATCH(E15323,'Información SKU'!$A$1:$A$54,0),1),40)</f>
        <v>3.8125</v>
      </c>
      <c r="J15323" s="3">
        <v>43533</v>
      </c>
      <c r="K15323" s="12" t="s">
        <v>219</v>
      </c>
      <c r="L15323">
        <v>1</v>
      </c>
    </row>
    <row r="15324" spans="1:12" x14ac:dyDescent="0.25">
      <c r="A15324">
        <v>1003933</v>
      </c>
      <c r="B15324" t="s">
        <v>115</v>
      </c>
      <c r="C15324">
        <v>11071758</v>
      </c>
      <c r="D15324">
        <v>120</v>
      </c>
      <c r="E15324">
        <v>2387</v>
      </c>
      <c r="F15324" t="s">
        <v>33</v>
      </c>
      <c r="G15324">
        <f>H15324*IFERROR(INDEX('Información SKU'!$H$1:$H$54,MATCH(E15324,'Información SKU'!$A$1:$A$54,0),1),15)</f>
        <v>120</v>
      </c>
      <c r="H15324">
        <v>10</v>
      </c>
      <c r="I15324" s="12">
        <f>H15324/IFERROR(INDEX('Información SKU'!$K$1:$K$54,MATCH(E15324,'Información SKU'!$A$1:$A$54,0),1),40)</f>
        <v>0.10416666666666667</v>
      </c>
      <c r="J15324" s="3">
        <v>43533</v>
      </c>
      <c r="K15324" s="12" t="s">
        <v>220</v>
      </c>
      <c r="L15324">
        <v>2</v>
      </c>
    </row>
    <row r="15325" spans="1:12" x14ac:dyDescent="0.25">
      <c r="A15325">
        <v>1003933</v>
      </c>
      <c r="B15325" t="s">
        <v>115</v>
      </c>
      <c r="C15325">
        <v>11071758</v>
      </c>
      <c r="D15325">
        <v>70</v>
      </c>
      <c r="E15325">
        <v>511</v>
      </c>
      <c r="F15325" t="s">
        <v>29</v>
      </c>
      <c r="G15325">
        <f>H15325*IFERROR(INDEX('Información SKU'!$H$1:$H$54,MATCH(E15325,'Información SKU'!$A$1:$A$54,0),1),15)</f>
        <v>272</v>
      </c>
      <c r="H15325">
        <v>34</v>
      </c>
      <c r="I15325" s="12">
        <f>H15325/IFERROR(INDEX('Información SKU'!$K$1:$K$54,MATCH(E15325,'Información SKU'!$A$1:$A$54,0),1),40)</f>
        <v>0.56666666666666665</v>
      </c>
      <c r="J15325" s="3">
        <v>43533</v>
      </c>
      <c r="K15325" s="12" t="s">
        <v>218</v>
      </c>
      <c r="L15325">
        <v>1</v>
      </c>
    </row>
    <row r="15326" spans="1:12" x14ac:dyDescent="0.25">
      <c r="A15326">
        <v>1003933</v>
      </c>
      <c r="B15326" t="s">
        <v>115</v>
      </c>
      <c r="C15326">
        <v>11071758</v>
      </c>
      <c r="D15326">
        <v>60</v>
      </c>
      <c r="E15326">
        <v>509</v>
      </c>
      <c r="F15326" t="s">
        <v>0</v>
      </c>
      <c r="G15326">
        <f>H15326*IFERROR(INDEX('Información SKU'!$H$1:$H$54,MATCH(E15326,'Información SKU'!$A$1:$A$54,0),1),15)</f>
        <v>18</v>
      </c>
      <c r="H15326">
        <v>3</v>
      </c>
      <c r="I15326" s="12">
        <f>H15326/IFERROR(INDEX('Información SKU'!$K$1:$K$54,MATCH(E15326,'Información SKU'!$A$1:$A$54,0),1),40)</f>
        <v>3.7499999999999999E-2</v>
      </c>
      <c r="J15326" s="3">
        <v>43533</v>
      </c>
      <c r="K15326" s="12" t="s">
        <v>218</v>
      </c>
      <c r="L15326">
        <v>1</v>
      </c>
    </row>
    <row r="15327" spans="1:12" x14ac:dyDescent="0.25">
      <c r="A15327">
        <v>1003933</v>
      </c>
      <c r="B15327" t="s">
        <v>115</v>
      </c>
      <c r="C15327">
        <v>11071758</v>
      </c>
      <c r="D15327">
        <v>30</v>
      </c>
      <c r="E15327">
        <v>223</v>
      </c>
      <c r="F15327" t="s">
        <v>74</v>
      </c>
      <c r="G15327">
        <f>H15327*IFERROR(INDEX('Información SKU'!$H$1:$H$54,MATCH(E15327,'Información SKU'!$A$1:$A$54,0),1),15)</f>
        <v>12</v>
      </c>
      <c r="H15327">
        <v>2</v>
      </c>
      <c r="I15327" s="12">
        <f>H15327/IFERROR(INDEX('Información SKU'!$K$1:$K$54,MATCH(E15327,'Información SKU'!$A$1:$A$54,0),1),40)</f>
        <v>4.7619047619047616E-2</v>
      </c>
      <c r="J15327" s="3">
        <v>43533</v>
      </c>
      <c r="K15327" s="12" t="s">
        <v>220</v>
      </c>
      <c r="L15327">
        <v>2</v>
      </c>
    </row>
    <row r="15328" spans="1:12" x14ac:dyDescent="0.25">
      <c r="A15328">
        <v>1003933</v>
      </c>
      <c r="B15328" t="s">
        <v>115</v>
      </c>
      <c r="C15328">
        <v>11071758</v>
      </c>
      <c r="D15328">
        <v>20</v>
      </c>
      <c r="E15328">
        <v>42</v>
      </c>
      <c r="F15328" t="s">
        <v>15</v>
      </c>
      <c r="G15328">
        <f>H15328*IFERROR(INDEX('Información SKU'!$H$1:$H$54,MATCH(E15328,'Información SKU'!$A$1:$A$54,0),1),15)</f>
        <v>300</v>
      </c>
      <c r="H15328">
        <v>25</v>
      </c>
      <c r="I15328" s="12">
        <f>H15328/IFERROR(INDEX('Información SKU'!$K$1:$K$54,MATCH(E15328,'Información SKU'!$A$1:$A$54,0),1),40)</f>
        <v>0.5</v>
      </c>
      <c r="J15328" s="3">
        <v>43533</v>
      </c>
      <c r="K15328" s="12" t="s">
        <v>222</v>
      </c>
      <c r="L15328">
        <v>3</v>
      </c>
    </row>
    <row r="15329" spans="1:12" x14ac:dyDescent="0.25">
      <c r="A15329">
        <v>1003933</v>
      </c>
      <c r="B15329" t="s">
        <v>115</v>
      </c>
      <c r="C15329">
        <v>11071758</v>
      </c>
      <c r="D15329">
        <v>10</v>
      </c>
      <c r="E15329">
        <v>41</v>
      </c>
      <c r="F15329" t="s">
        <v>71</v>
      </c>
      <c r="G15329">
        <f>H15329*IFERROR(INDEX('Información SKU'!$H$1:$H$54,MATCH(E15329,'Información SKU'!$A$1:$A$54,0),1),15)</f>
        <v>272</v>
      </c>
      <c r="H15329">
        <v>34</v>
      </c>
      <c r="I15329" s="12">
        <f>H15329/IFERROR(INDEX('Información SKU'!$K$1:$K$54,MATCH(E15329,'Información SKU'!$A$1:$A$54,0),1),40)</f>
        <v>0.56666666666666665</v>
      </c>
      <c r="J15329" s="3">
        <v>43533</v>
      </c>
      <c r="K15329" s="12" t="s">
        <v>219</v>
      </c>
      <c r="L15329">
        <v>1</v>
      </c>
    </row>
    <row r="15330" spans="1:12" x14ac:dyDescent="0.25">
      <c r="A15330">
        <v>1003933</v>
      </c>
      <c r="B15330" t="s">
        <v>115</v>
      </c>
      <c r="C15330">
        <v>11071759</v>
      </c>
      <c r="D15330">
        <v>240</v>
      </c>
      <c r="E15330">
        <v>5273</v>
      </c>
      <c r="F15330" t="s">
        <v>82</v>
      </c>
      <c r="G15330">
        <f>H15330*IFERROR(INDEX('Información SKU'!$H$1:$H$54,MATCH(E15330,'Información SKU'!$A$1:$A$54,0),1),15)</f>
        <v>282</v>
      </c>
      <c r="H15330">
        <v>47</v>
      </c>
      <c r="I15330" s="12">
        <f>H15330/IFERROR(INDEX('Información SKU'!$K$1:$K$54,MATCH(E15330,'Información SKU'!$A$1:$A$54,0),1),40)</f>
        <v>0.67142857142857137</v>
      </c>
      <c r="J15330" s="3">
        <v>43533</v>
      </c>
      <c r="K15330" s="12" t="s">
        <v>220</v>
      </c>
      <c r="L15330">
        <v>2</v>
      </c>
    </row>
    <row r="15331" spans="1:12" x14ac:dyDescent="0.25">
      <c r="A15331">
        <v>1003933</v>
      </c>
      <c r="B15331" t="s">
        <v>115</v>
      </c>
      <c r="C15331">
        <v>11071759</v>
      </c>
      <c r="D15331">
        <v>10</v>
      </c>
      <c r="E15331">
        <v>61</v>
      </c>
      <c r="F15331" t="s">
        <v>20</v>
      </c>
      <c r="G15331">
        <f>H15331*IFERROR(INDEX('Información SKU'!$H$1:$H$54,MATCH(E15331,'Información SKU'!$A$1:$A$54,0),1),15)</f>
        <v>465</v>
      </c>
      <c r="H15331">
        <v>31</v>
      </c>
      <c r="I15331" s="12">
        <f>H15331/IFERROR(INDEX('Información SKU'!$K$1:$K$54,MATCH(E15331,'Información SKU'!$A$1:$A$54,0),1),40)</f>
        <v>0.51666666666666672</v>
      </c>
      <c r="J15331" s="3">
        <v>43533</v>
      </c>
      <c r="K15331" s="12" t="s">
        <v>218</v>
      </c>
      <c r="L15331">
        <v>1</v>
      </c>
    </row>
    <row r="15332" spans="1:12" x14ac:dyDescent="0.25">
      <c r="A15332">
        <v>1003933</v>
      </c>
      <c r="B15332" t="s">
        <v>115</v>
      </c>
      <c r="C15332">
        <v>11071759</v>
      </c>
      <c r="D15332">
        <v>20</v>
      </c>
      <c r="E15332">
        <v>62</v>
      </c>
      <c r="F15332" t="s">
        <v>25</v>
      </c>
      <c r="G15332">
        <f>H15332*IFERROR(INDEX('Información SKU'!$H$1:$H$54,MATCH(E15332,'Información SKU'!$A$1:$A$54,0),1),15)</f>
        <v>24</v>
      </c>
      <c r="H15332">
        <v>3</v>
      </c>
      <c r="I15332" s="12">
        <f>H15332/IFERROR(INDEX('Información SKU'!$K$1:$K$54,MATCH(E15332,'Información SKU'!$A$1:$A$54,0),1),40)</f>
        <v>0.06</v>
      </c>
      <c r="J15332" s="3">
        <v>43533</v>
      </c>
      <c r="K15332" s="12" t="s">
        <v>221</v>
      </c>
      <c r="L15332">
        <v>2</v>
      </c>
    </row>
    <row r="15333" spans="1:12" x14ac:dyDescent="0.25">
      <c r="A15333">
        <v>1003933</v>
      </c>
      <c r="B15333" t="s">
        <v>115</v>
      </c>
      <c r="C15333">
        <v>11071759</v>
      </c>
      <c r="D15333">
        <v>40</v>
      </c>
      <c r="E15333">
        <v>205</v>
      </c>
      <c r="F15333" t="s">
        <v>35</v>
      </c>
      <c r="G15333">
        <f>H15333*IFERROR(INDEX('Información SKU'!$H$1:$H$54,MATCH(E15333,'Información SKU'!$A$1:$A$54,0),1),15)</f>
        <v>16</v>
      </c>
      <c r="H15333">
        <v>2</v>
      </c>
      <c r="I15333" s="12">
        <f>H15333/IFERROR(INDEX('Información SKU'!$K$1:$K$54,MATCH(E15333,'Información SKU'!$A$1:$A$54,0),1),40)</f>
        <v>4.7619047619047616E-2</v>
      </c>
      <c r="J15333" s="3">
        <v>43533</v>
      </c>
      <c r="K15333" s="12" t="s">
        <v>220</v>
      </c>
      <c r="L15333">
        <v>2</v>
      </c>
    </row>
    <row r="15334" spans="1:12" x14ac:dyDescent="0.25">
      <c r="A15334">
        <v>1003933</v>
      </c>
      <c r="B15334" t="s">
        <v>115</v>
      </c>
      <c r="C15334">
        <v>11071759</v>
      </c>
      <c r="D15334">
        <v>100</v>
      </c>
      <c r="E15334">
        <v>460</v>
      </c>
      <c r="F15334" t="s">
        <v>38</v>
      </c>
      <c r="G15334">
        <f>H15334*IFERROR(INDEX('Información SKU'!$H$1:$H$54,MATCH(E15334,'Información SKU'!$A$1:$A$54,0),1),15)</f>
        <v>780</v>
      </c>
      <c r="H15334">
        <v>52</v>
      </c>
      <c r="I15334" s="12">
        <f>H15334/IFERROR(INDEX('Información SKU'!$K$1:$K$54,MATCH(E15334,'Información SKU'!$A$1:$A$54,0),1),40)</f>
        <v>0.66666666666666663</v>
      </c>
      <c r="J15334" s="3">
        <v>43533</v>
      </c>
      <c r="K15334" s="12" t="s">
        <v>218</v>
      </c>
      <c r="L15334">
        <v>1</v>
      </c>
    </row>
    <row r="15335" spans="1:12" x14ac:dyDescent="0.25">
      <c r="A15335">
        <v>1003933</v>
      </c>
      <c r="B15335" t="s">
        <v>115</v>
      </c>
      <c r="C15335">
        <v>11071759</v>
      </c>
      <c r="D15335">
        <v>120</v>
      </c>
      <c r="E15335">
        <v>2390</v>
      </c>
      <c r="F15335" t="s">
        <v>69</v>
      </c>
      <c r="G15335">
        <f>H15335*IFERROR(INDEX('Información SKU'!$H$1:$H$54,MATCH(E15335,'Información SKU'!$A$1:$A$54,0),1),15)</f>
        <v>240</v>
      </c>
      <c r="H15335">
        <v>20</v>
      </c>
      <c r="I15335" s="12">
        <f>H15335/IFERROR(INDEX('Información SKU'!$K$1:$K$54,MATCH(E15335,'Información SKU'!$A$1:$A$54,0),1),40)</f>
        <v>0.11428571428571428</v>
      </c>
      <c r="J15335" s="3">
        <v>43533</v>
      </c>
      <c r="K15335" s="12" t="s">
        <v>220</v>
      </c>
      <c r="L15335">
        <v>2</v>
      </c>
    </row>
    <row r="15336" spans="1:12" x14ac:dyDescent="0.25">
      <c r="A15336">
        <v>1003933</v>
      </c>
      <c r="B15336" t="s">
        <v>115</v>
      </c>
      <c r="C15336">
        <v>11071759</v>
      </c>
      <c r="D15336">
        <v>130</v>
      </c>
      <c r="E15336">
        <v>2396</v>
      </c>
      <c r="F15336" t="s">
        <v>68</v>
      </c>
      <c r="G15336">
        <f>H15336*IFERROR(INDEX('Información SKU'!$H$1:$H$54,MATCH(E15336,'Información SKU'!$A$1:$A$54,0),1),15)</f>
        <v>135</v>
      </c>
      <c r="H15336">
        <v>9</v>
      </c>
      <c r="I15336" s="12">
        <f>H15336/IFERROR(INDEX('Información SKU'!$K$1:$K$54,MATCH(E15336,'Información SKU'!$A$1:$A$54,0),1),40)</f>
        <v>0.18</v>
      </c>
      <c r="J15336" s="3">
        <v>43533</v>
      </c>
      <c r="K15336" s="12" t="s">
        <v>223</v>
      </c>
      <c r="L15336">
        <v>3</v>
      </c>
    </row>
    <row r="15337" spans="1:12" x14ac:dyDescent="0.25">
      <c r="A15337">
        <v>1003933</v>
      </c>
      <c r="B15337" t="s">
        <v>115</v>
      </c>
      <c r="C15337">
        <v>11071759</v>
      </c>
      <c r="D15337">
        <v>140</v>
      </c>
      <c r="E15337">
        <v>2397</v>
      </c>
      <c r="F15337" t="s">
        <v>67</v>
      </c>
      <c r="G15337">
        <f>H15337*IFERROR(INDEX('Información SKU'!$H$1:$H$54,MATCH(E15337,'Información SKU'!$A$1:$A$54,0),1),15)</f>
        <v>108</v>
      </c>
      <c r="H15337">
        <v>9</v>
      </c>
      <c r="I15337" s="12">
        <f>H15337/IFERROR(INDEX('Información SKU'!$K$1:$K$54,MATCH(E15337,'Información SKU'!$A$1:$A$54,0),1),40)</f>
        <v>0.18</v>
      </c>
      <c r="J15337" s="3">
        <v>43533</v>
      </c>
      <c r="K15337" s="12" t="s">
        <v>218</v>
      </c>
      <c r="L15337">
        <v>1</v>
      </c>
    </row>
    <row r="15338" spans="1:12" x14ac:dyDescent="0.25">
      <c r="A15338">
        <v>1003933</v>
      </c>
      <c r="B15338" t="s">
        <v>115</v>
      </c>
      <c r="C15338">
        <v>11071760</v>
      </c>
      <c r="D15338">
        <v>470</v>
      </c>
      <c r="E15338">
        <v>2389</v>
      </c>
      <c r="F15338" t="s">
        <v>70</v>
      </c>
      <c r="G15338">
        <f>H15338*IFERROR(INDEX('Información SKU'!$H$1:$H$54,MATCH(E15338,'Información SKU'!$A$1:$A$54,0),1),15)</f>
        <v>96</v>
      </c>
      <c r="H15338">
        <v>16</v>
      </c>
      <c r="I15338" s="12">
        <f>H15338/IFERROR(INDEX('Información SKU'!$K$1:$K$54,MATCH(E15338,'Información SKU'!$A$1:$A$54,0),1),40)</f>
        <v>0.16666666666666666</v>
      </c>
      <c r="J15338" s="3">
        <v>43533</v>
      </c>
      <c r="K15338" s="12" t="s">
        <v>222</v>
      </c>
      <c r="L15338">
        <v>3</v>
      </c>
    </row>
    <row r="15339" spans="1:12" x14ac:dyDescent="0.25">
      <c r="A15339">
        <v>1003933</v>
      </c>
      <c r="B15339" t="s">
        <v>115</v>
      </c>
      <c r="C15339">
        <v>11071760</v>
      </c>
      <c r="D15339">
        <v>460</v>
      </c>
      <c r="E15339">
        <v>2384</v>
      </c>
      <c r="F15339" t="s">
        <v>10</v>
      </c>
      <c r="G15339">
        <f>H15339*IFERROR(INDEX('Información SKU'!$H$1:$H$54,MATCH(E15339,'Información SKU'!$A$1:$A$54,0),1),15)</f>
        <v>282</v>
      </c>
      <c r="H15339">
        <v>47</v>
      </c>
      <c r="I15339" s="12">
        <f>H15339/IFERROR(INDEX('Información SKU'!$K$1:$K$54,MATCH(E15339,'Información SKU'!$A$1:$A$54,0),1),40)</f>
        <v>0.48958333333333331</v>
      </c>
      <c r="J15339" s="3">
        <v>43533</v>
      </c>
      <c r="K15339" s="12" t="s">
        <v>223</v>
      </c>
      <c r="L15339">
        <v>3</v>
      </c>
    </row>
    <row r="15340" spans="1:12" x14ac:dyDescent="0.25">
      <c r="A15340">
        <v>1003933</v>
      </c>
      <c r="B15340" t="s">
        <v>115</v>
      </c>
      <c r="C15340">
        <v>11071760</v>
      </c>
      <c r="D15340">
        <v>450</v>
      </c>
      <c r="E15340">
        <v>2382</v>
      </c>
      <c r="F15340" t="s">
        <v>34</v>
      </c>
      <c r="G15340">
        <f>H15340*IFERROR(INDEX('Información SKU'!$H$1:$H$54,MATCH(E15340,'Información SKU'!$A$1:$A$54,0),1),15)</f>
        <v>216</v>
      </c>
      <c r="H15340">
        <v>36</v>
      </c>
      <c r="I15340" s="12">
        <f>H15340/IFERROR(INDEX('Información SKU'!$K$1:$K$54,MATCH(E15340,'Información SKU'!$A$1:$A$54,0),1),40)</f>
        <v>0.375</v>
      </c>
      <c r="J15340" s="3">
        <v>43533</v>
      </c>
      <c r="K15340" s="12" t="s">
        <v>221</v>
      </c>
      <c r="L15340">
        <v>2</v>
      </c>
    </row>
    <row r="15341" spans="1:12" x14ac:dyDescent="0.25">
      <c r="A15341">
        <v>1003933</v>
      </c>
      <c r="B15341" t="s">
        <v>115</v>
      </c>
      <c r="C15341">
        <v>11071760</v>
      </c>
      <c r="D15341">
        <v>440</v>
      </c>
      <c r="E15341">
        <v>2381</v>
      </c>
      <c r="F15341" t="s">
        <v>93</v>
      </c>
      <c r="G15341">
        <f>H15341*IFERROR(INDEX('Información SKU'!$H$1:$H$54,MATCH(E15341,'Información SKU'!$A$1:$A$54,0),1),15)</f>
        <v>224</v>
      </c>
      <c r="H15341">
        <v>28</v>
      </c>
      <c r="I15341" s="12">
        <f>H15341/IFERROR(INDEX('Información SKU'!$K$1:$K$54,MATCH(E15341,'Información SKU'!$A$1:$A$54,0),1),40)</f>
        <v>0.16</v>
      </c>
      <c r="J15341" s="3">
        <v>43533</v>
      </c>
      <c r="K15341" s="12" t="s">
        <v>223</v>
      </c>
      <c r="L15341">
        <v>3</v>
      </c>
    </row>
    <row r="15342" spans="1:12" x14ac:dyDescent="0.25">
      <c r="A15342">
        <v>1003933</v>
      </c>
      <c r="B15342" t="s">
        <v>115</v>
      </c>
      <c r="C15342">
        <v>11071760</v>
      </c>
      <c r="D15342">
        <v>570</v>
      </c>
      <c r="E15342">
        <v>5233</v>
      </c>
      <c r="F15342" t="s">
        <v>91</v>
      </c>
      <c r="G15342">
        <f>H15342*IFERROR(INDEX('Información SKU'!$H$1:$H$54,MATCH(E15342,'Información SKU'!$A$1:$A$54,0),1),15)</f>
        <v>300</v>
      </c>
      <c r="H15342">
        <v>25</v>
      </c>
      <c r="I15342" s="12">
        <f>H15342/IFERROR(INDEX('Información SKU'!$K$1:$K$54,MATCH(E15342,'Información SKU'!$A$1:$A$54,0),1),40)</f>
        <v>0.46296296296296297</v>
      </c>
      <c r="J15342" s="3">
        <v>43533</v>
      </c>
      <c r="K15342" s="12" t="s">
        <v>220</v>
      </c>
      <c r="L15342">
        <v>2</v>
      </c>
    </row>
    <row r="15343" spans="1:12" x14ac:dyDescent="0.25">
      <c r="A15343">
        <v>1003933</v>
      </c>
      <c r="B15343" t="s">
        <v>115</v>
      </c>
      <c r="C15343">
        <v>11071760</v>
      </c>
      <c r="D15343">
        <v>580</v>
      </c>
      <c r="E15343">
        <v>5235</v>
      </c>
      <c r="F15343" t="s">
        <v>90</v>
      </c>
      <c r="G15343">
        <f>H15343*IFERROR(INDEX('Información SKU'!$H$1:$H$54,MATCH(E15343,'Información SKU'!$A$1:$A$54,0),1),15)</f>
        <v>132</v>
      </c>
      <c r="H15343">
        <v>11</v>
      </c>
      <c r="I15343" s="12">
        <f>H15343/IFERROR(INDEX('Información SKU'!$K$1:$K$54,MATCH(E15343,'Información SKU'!$A$1:$A$54,0),1),40)</f>
        <v>0.20370370370370369</v>
      </c>
      <c r="J15343" s="3">
        <v>43533</v>
      </c>
      <c r="K15343" s="12" t="s">
        <v>221</v>
      </c>
      <c r="L15343">
        <v>2</v>
      </c>
    </row>
    <row r="15344" spans="1:12" x14ac:dyDescent="0.25">
      <c r="A15344">
        <v>1003933</v>
      </c>
      <c r="B15344" t="s">
        <v>115</v>
      </c>
      <c r="C15344">
        <v>11071760</v>
      </c>
      <c r="D15344">
        <v>590</v>
      </c>
      <c r="E15344">
        <v>5236</v>
      </c>
      <c r="F15344" t="s">
        <v>89</v>
      </c>
      <c r="G15344">
        <f>H15344*IFERROR(INDEX('Información SKU'!$H$1:$H$54,MATCH(E15344,'Información SKU'!$A$1:$A$54,0),1),15)</f>
        <v>444</v>
      </c>
      <c r="H15344">
        <v>37</v>
      </c>
      <c r="I15344" s="12">
        <f>H15344/IFERROR(INDEX('Información SKU'!$K$1:$K$54,MATCH(E15344,'Información SKU'!$A$1:$A$54,0),1),40)</f>
        <v>0.67272727272727273</v>
      </c>
      <c r="J15344" s="3">
        <v>43533</v>
      </c>
      <c r="K15344" s="12" t="s">
        <v>221</v>
      </c>
      <c r="L15344">
        <v>2</v>
      </c>
    </row>
    <row r="15345" spans="1:12" x14ac:dyDescent="0.25">
      <c r="A15345">
        <v>1003933</v>
      </c>
      <c r="B15345" t="s">
        <v>115</v>
      </c>
      <c r="C15345">
        <v>11071760</v>
      </c>
      <c r="D15345">
        <v>600</v>
      </c>
      <c r="E15345">
        <v>5238</v>
      </c>
      <c r="F15345" t="s">
        <v>88</v>
      </c>
      <c r="G15345">
        <f>H15345*IFERROR(INDEX('Información SKU'!$H$1:$H$54,MATCH(E15345,'Información SKU'!$A$1:$A$54,0),1),15)</f>
        <v>300</v>
      </c>
      <c r="H15345">
        <v>20</v>
      </c>
      <c r="I15345" s="12">
        <f>H15345/IFERROR(INDEX('Información SKU'!$K$1:$K$54,MATCH(E15345,'Información SKU'!$A$1:$A$54,0),1),40)</f>
        <v>0.36363636363636365</v>
      </c>
      <c r="J15345" s="3">
        <v>43533</v>
      </c>
      <c r="K15345" s="12" t="s">
        <v>218</v>
      </c>
      <c r="L15345">
        <v>1</v>
      </c>
    </row>
    <row r="15346" spans="1:12" x14ac:dyDescent="0.25">
      <c r="A15346">
        <v>1003933</v>
      </c>
      <c r="B15346" t="s">
        <v>115</v>
      </c>
      <c r="C15346">
        <v>11071760</v>
      </c>
      <c r="D15346">
        <v>610</v>
      </c>
      <c r="E15346">
        <v>5242</v>
      </c>
      <c r="F15346" t="s">
        <v>87</v>
      </c>
      <c r="G15346">
        <f>H15346*IFERROR(INDEX('Información SKU'!$H$1:$H$54,MATCH(E15346,'Información SKU'!$A$1:$A$54,0),1),15)</f>
        <v>300</v>
      </c>
      <c r="H15346">
        <v>20</v>
      </c>
      <c r="I15346" s="12">
        <f>H15346/IFERROR(INDEX('Información SKU'!$K$1:$K$54,MATCH(E15346,'Información SKU'!$A$1:$A$54,0),1),40)</f>
        <v>0.20833333333333334</v>
      </c>
      <c r="J15346" s="3">
        <v>43533</v>
      </c>
      <c r="K15346" s="12" t="s">
        <v>219</v>
      </c>
      <c r="L15346">
        <v>1</v>
      </c>
    </row>
    <row r="15347" spans="1:12" x14ac:dyDescent="0.25">
      <c r="A15347">
        <v>1003933</v>
      </c>
      <c r="B15347" t="s">
        <v>115</v>
      </c>
      <c r="C15347">
        <v>11071760</v>
      </c>
      <c r="D15347">
        <v>620</v>
      </c>
      <c r="E15347">
        <v>5243</v>
      </c>
      <c r="F15347" t="s">
        <v>86</v>
      </c>
      <c r="G15347">
        <f>H15347*IFERROR(INDEX('Información SKU'!$H$1:$H$54,MATCH(E15347,'Información SKU'!$A$1:$A$54,0),1),15)</f>
        <v>204</v>
      </c>
      <c r="H15347">
        <v>17</v>
      </c>
      <c r="I15347" s="12">
        <f>H15347/IFERROR(INDEX('Información SKU'!$K$1:$K$54,MATCH(E15347,'Información SKU'!$A$1:$A$54,0),1),40)</f>
        <v>0.22666666666666666</v>
      </c>
      <c r="J15347" s="3">
        <v>43533</v>
      </c>
      <c r="K15347" s="12" t="s">
        <v>223</v>
      </c>
      <c r="L15347">
        <v>3</v>
      </c>
    </row>
    <row r="15348" spans="1:12" x14ac:dyDescent="0.25">
      <c r="A15348">
        <v>1003933</v>
      </c>
      <c r="B15348" t="s">
        <v>115</v>
      </c>
      <c r="C15348">
        <v>11071760</v>
      </c>
      <c r="D15348">
        <v>630</v>
      </c>
      <c r="E15348">
        <v>5245</v>
      </c>
      <c r="F15348" t="s">
        <v>85</v>
      </c>
      <c r="G15348">
        <f>H15348*IFERROR(INDEX('Información SKU'!$H$1:$H$54,MATCH(E15348,'Información SKU'!$A$1:$A$54,0),1),15)</f>
        <v>300</v>
      </c>
      <c r="H15348">
        <v>20</v>
      </c>
      <c r="I15348" s="12">
        <f>H15348/IFERROR(INDEX('Información SKU'!$K$1:$K$54,MATCH(E15348,'Información SKU'!$A$1:$A$54,0),1),40)</f>
        <v>0.20833333333333334</v>
      </c>
      <c r="J15348" s="3">
        <v>43533</v>
      </c>
      <c r="K15348" s="12" t="s">
        <v>221</v>
      </c>
      <c r="L15348">
        <v>2</v>
      </c>
    </row>
    <row r="15349" spans="1:12" x14ac:dyDescent="0.25">
      <c r="A15349">
        <v>1003933</v>
      </c>
      <c r="B15349" t="s">
        <v>115</v>
      </c>
      <c r="C15349">
        <v>11071760</v>
      </c>
      <c r="D15349">
        <v>640</v>
      </c>
      <c r="E15349">
        <v>5246</v>
      </c>
      <c r="F15349" t="s">
        <v>73</v>
      </c>
      <c r="G15349">
        <f>H15349*IFERROR(INDEX('Información SKU'!$H$1:$H$54,MATCH(E15349,'Información SKU'!$A$1:$A$54,0),1),15)</f>
        <v>102</v>
      </c>
      <c r="H15349">
        <v>17</v>
      </c>
      <c r="I15349" s="12">
        <f>H15349/IFERROR(INDEX('Información SKU'!$K$1:$K$54,MATCH(E15349,'Información SKU'!$A$1:$A$54,0),1),40)</f>
        <v>0.22666666666666666</v>
      </c>
      <c r="J15349" s="3">
        <v>43533</v>
      </c>
      <c r="K15349" s="12" t="s">
        <v>220</v>
      </c>
      <c r="L15349">
        <v>2</v>
      </c>
    </row>
    <row r="15350" spans="1:12" x14ac:dyDescent="0.25">
      <c r="A15350">
        <v>1003933</v>
      </c>
      <c r="B15350" t="s">
        <v>115</v>
      </c>
      <c r="C15350">
        <v>11071760</v>
      </c>
      <c r="D15350">
        <v>650</v>
      </c>
      <c r="E15350">
        <v>5266</v>
      </c>
      <c r="F15350" t="s">
        <v>84</v>
      </c>
      <c r="G15350">
        <f>H15350*IFERROR(INDEX('Información SKU'!$H$1:$H$54,MATCH(E15350,'Información SKU'!$A$1:$A$54,0),1),15)</f>
        <v>208</v>
      </c>
      <c r="H15350">
        <v>26</v>
      </c>
      <c r="I15350" s="12">
        <f>H15350/IFERROR(INDEX('Información SKU'!$K$1:$K$54,MATCH(E15350,'Información SKU'!$A$1:$A$54,0),1),40)</f>
        <v>0.37142857142857144</v>
      </c>
      <c r="J15350" s="3">
        <v>43533</v>
      </c>
      <c r="K15350" s="12" t="s">
        <v>218</v>
      </c>
      <c r="L15350">
        <v>1</v>
      </c>
    </row>
    <row r="15351" spans="1:12" x14ac:dyDescent="0.25">
      <c r="A15351">
        <v>1003933</v>
      </c>
      <c r="B15351" t="s">
        <v>115</v>
      </c>
      <c r="C15351">
        <v>11071760</v>
      </c>
      <c r="D15351">
        <v>660</v>
      </c>
      <c r="E15351">
        <v>5268</v>
      </c>
      <c r="F15351" t="s">
        <v>83</v>
      </c>
      <c r="G15351">
        <f>H15351*IFERROR(INDEX('Información SKU'!$H$1:$H$54,MATCH(E15351,'Información SKU'!$A$1:$A$54,0),1),15)</f>
        <v>420</v>
      </c>
      <c r="H15351">
        <v>28</v>
      </c>
      <c r="I15351" s="12">
        <f>H15351/IFERROR(INDEX('Información SKU'!$K$1:$K$54,MATCH(E15351,'Información SKU'!$A$1:$A$54,0),1),40)</f>
        <v>0.4</v>
      </c>
      <c r="J15351" s="3">
        <v>43533</v>
      </c>
      <c r="K15351" s="12" t="s">
        <v>218</v>
      </c>
      <c r="L15351">
        <v>1</v>
      </c>
    </row>
    <row r="15352" spans="1:12" x14ac:dyDescent="0.25">
      <c r="A15352">
        <v>1003933</v>
      </c>
      <c r="B15352" t="s">
        <v>115</v>
      </c>
      <c r="C15352">
        <v>11071760</v>
      </c>
      <c r="D15352">
        <v>670</v>
      </c>
      <c r="E15352">
        <v>5274</v>
      </c>
      <c r="F15352" t="s">
        <v>72</v>
      </c>
      <c r="G15352">
        <f>H15352*IFERROR(INDEX('Información SKU'!$H$1:$H$54,MATCH(E15352,'Información SKU'!$A$1:$A$54,0),1),15)</f>
        <v>192</v>
      </c>
      <c r="H15352">
        <v>24</v>
      </c>
      <c r="I15352" s="12">
        <f>H15352/IFERROR(INDEX('Información SKU'!$K$1:$K$54,MATCH(E15352,'Información SKU'!$A$1:$A$54,0),1),40)</f>
        <v>0.34285714285714286</v>
      </c>
      <c r="J15352" s="3">
        <v>43533</v>
      </c>
      <c r="K15352" s="12" t="s">
        <v>220</v>
      </c>
      <c r="L15352">
        <v>2</v>
      </c>
    </row>
    <row r="15353" spans="1:12" x14ac:dyDescent="0.25">
      <c r="A15353">
        <v>1003933</v>
      </c>
      <c r="B15353" t="s">
        <v>115</v>
      </c>
      <c r="C15353">
        <v>11071760</v>
      </c>
      <c r="D15353">
        <v>680</v>
      </c>
      <c r="E15353">
        <v>5275</v>
      </c>
      <c r="F15353" t="s">
        <v>75</v>
      </c>
      <c r="G15353">
        <f>H15353*IFERROR(INDEX('Información SKU'!$H$1:$H$54,MATCH(E15353,'Información SKU'!$A$1:$A$54,0),1),15)</f>
        <v>114</v>
      </c>
      <c r="H15353">
        <v>19</v>
      </c>
      <c r="I15353" s="12">
        <f>H15353/IFERROR(INDEX('Información SKU'!$K$1:$K$54,MATCH(E15353,'Información SKU'!$A$1:$A$54,0),1),40)</f>
        <v>0.27142857142857141</v>
      </c>
      <c r="J15353" s="3">
        <v>43533</v>
      </c>
      <c r="K15353" s="12" t="s">
        <v>222</v>
      </c>
      <c r="L15353">
        <v>3</v>
      </c>
    </row>
    <row r="15354" spans="1:12" x14ac:dyDescent="0.25">
      <c r="A15354">
        <v>1003933</v>
      </c>
      <c r="B15354" t="s">
        <v>115</v>
      </c>
      <c r="C15354">
        <v>11071760</v>
      </c>
      <c r="D15354">
        <v>700</v>
      </c>
      <c r="E15354">
        <v>5402</v>
      </c>
      <c r="F15354" t="s">
        <v>32</v>
      </c>
      <c r="G15354">
        <f>H15354*IFERROR(INDEX('Información SKU'!$H$1:$H$54,MATCH(E15354,'Información SKU'!$A$1:$A$54,0),1),15)</f>
        <v>138</v>
      </c>
      <c r="H15354">
        <v>23</v>
      </c>
      <c r="I15354" s="12">
        <f>H15354/IFERROR(INDEX('Información SKU'!$K$1:$K$54,MATCH(E15354,'Información SKU'!$A$1:$A$54,0),1),40)</f>
        <v>0.38333333333333336</v>
      </c>
      <c r="J15354" s="3">
        <v>43533</v>
      </c>
      <c r="K15354" s="12" t="s">
        <v>220</v>
      </c>
      <c r="L15354">
        <v>2</v>
      </c>
    </row>
    <row r="15355" spans="1:12" x14ac:dyDescent="0.25">
      <c r="A15355">
        <v>1003933</v>
      </c>
      <c r="B15355" t="s">
        <v>115</v>
      </c>
      <c r="C15355">
        <v>11071760</v>
      </c>
      <c r="D15355">
        <v>30</v>
      </c>
      <c r="E15355">
        <v>63</v>
      </c>
      <c r="F15355" t="s">
        <v>1</v>
      </c>
      <c r="G15355">
        <f>H15355*IFERROR(INDEX('Información SKU'!$H$1:$H$54,MATCH(E15355,'Información SKU'!$A$1:$A$54,0),1),15)</f>
        <v>255</v>
      </c>
      <c r="H15355">
        <v>17</v>
      </c>
      <c r="I15355" s="12">
        <f>H15355/IFERROR(INDEX('Información SKU'!$K$1:$K$54,MATCH(E15355,'Información SKU'!$A$1:$A$54,0),1),40)</f>
        <v>0.40476190476190477</v>
      </c>
      <c r="J15355" s="3">
        <v>43533</v>
      </c>
      <c r="K15355" s="12" t="s">
        <v>220</v>
      </c>
      <c r="L15355">
        <v>2</v>
      </c>
    </row>
    <row r="15356" spans="1:12" x14ac:dyDescent="0.25">
      <c r="A15356">
        <v>1003933</v>
      </c>
      <c r="B15356" t="s">
        <v>115</v>
      </c>
      <c r="C15356">
        <v>11071760</v>
      </c>
      <c r="D15356">
        <v>60</v>
      </c>
      <c r="E15356">
        <v>43</v>
      </c>
      <c r="F15356" t="s">
        <v>12</v>
      </c>
      <c r="G15356">
        <f>H15356*IFERROR(INDEX('Información SKU'!$H$1:$H$54,MATCH(E15356,'Información SKU'!$A$1:$A$54,0),1),15)</f>
        <v>64</v>
      </c>
      <c r="H15356">
        <v>8</v>
      </c>
      <c r="I15356" s="12">
        <f>H15356/IFERROR(INDEX('Información SKU'!$K$1:$K$54,MATCH(E15356,'Información SKU'!$A$1:$A$54,0),1),40)</f>
        <v>0.19047619047619047</v>
      </c>
      <c r="J15356" s="3">
        <v>43533</v>
      </c>
      <c r="K15356" s="12" t="s">
        <v>219</v>
      </c>
      <c r="L15356">
        <v>1</v>
      </c>
    </row>
    <row r="15357" spans="1:12" x14ac:dyDescent="0.25">
      <c r="A15357">
        <v>1003933</v>
      </c>
      <c r="B15357" t="s">
        <v>115</v>
      </c>
      <c r="C15357">
        <v>11071760</v>
      </c>
      <c r="D15357">
        <v>120</v>
      </c>
      <c r="E15357">
        <v>320</v>
      </c>
      <c r="F15357" t="s">
        <v>31</v>
      </c>
      <c r="G15357">
        <f>H15357*IFERROR(INDEX('Información SKU'!$H$1:$H$54,MATCH(E15357,'Información SKU'!$A$1:$A$54,0),1),15)</f>
        <v>1170</v>
      </c>
      <c r="H15357">
        <v>78</v>
      </c>
      <c r="I15357" s="12">
        <f>H15357/IFERROR(INDEX('Información SKU'!$K$1:$K$54,MATCH(E15357,'Información SKU'!$A$1:$A$54,0),1),40)</f>
        <v>1</v>
      </c>
      <c r="J15357" s="3">
        <v>43533</v>
      </c>
      <c r="K15357" s="12" t="s">
        <v>219</v>
      </c>
      <c r="L15357">
        <v>1</v>
      </c>
    </row>
    <row r="15358" spans="1:12" x14ac:dyDescent="0.25">
      <c r="A15358">
        <v>1003933</v>
      </c>
      <c r="B15358" t="s">
        <v>115</v>
      </c>
      <c r="C15358">
        <v>11071760</v>
      </c>
      <c r="D15358">
        <v>190</v>
      </c>
      <c r="E15358">
        <v>416</v>
      </c>
      <c r="F15358" t="s">
        <v>81</v>
      </c>
      <c r="G15358">
        <f>H15358*IFERROR(INDEX('Información SKU'!$H$1:$H$54,MATCH(E15358,'Información SKU'!$A$1:$A$54,0),1),15)</f>
        <v>270</v>
      </c>
      <c r="H15358">
        <v>18</v>
      </c>
      <c r="I15358" s="12">
        <f>H15358/IFERROR(INDEX('Información SKU'!$K$1:$K$54,MATCH(E15358,'Información SKU'!$A$1:$A$54,0),1),40)</f>
        <v>0.25714285714285712</v>
      </c>
      <c r="J15358" s="3">
        <v>43533</v>
      </c>
      <c r="K15358" s="12" t="s">
        <v>222</v>
      </c>
      <c r="L15358">
        <v>3</v>
      </c>
    </row>
    <row r="15359" spans="1:12" x14ac:dyDescent="0.25">
      <c r="A15359">
        <v>1003933</v>
      </c>
      <c r="B15359" t="s">
        <v>115</v>
      </c>
      <c r="C15359">
        <v>11071760</v>
      </c>
      <c r="D15359">
        <v>200</v>
      </c>
      <c r="E15359">
        <v>418</v>
      </c>
      <c r="F15359" t="s">
        <v>79</v>
      </c>
      <c r="G15359">
        <f>H15359*IFERROR(INDEX('Información SKU'!$H$1:$H$54,MATCH(E15359,'Información SKU'!$A$1:$A$54,0),1),15)</f>
        <v>150</v>
      </c>
      <c r="H15359">
        <v>10</v>
      </c>
      <c r="I15359" s="12">
        <f>H15359/IFERROR(INDEX('Información SKU'!$K$1:$K$54,MATCH(E15359,'Información SKU'!$A$1:$A$54,0),1),40)</f>
        <v>0.1388888888888889</v>
      </c>
      <c r="J15359" s="3">
        <v>43533</v>
      </c>
      <c r="K15359" s="12" t="s">
        <v>223</v>
      </c>
      <c r="L15359">
        <v>3</v>
      </c>
    </row>
    <row r="15360" spans="1:12" x14ac:dyDescent="0.25">
      <c r="A15360">
        <v>1003933</v>
      </c>
      <c r="B15360" t="s">
        <v>115</v>
      </c>
      <c r="C15360">
        <v>11071760</v>
      </c>
      <c r="D15360">
        <v>210</v>
      </c>
      <c r="E15360">
        <v>420</v>
      </c>
      <c r="F15360" t="s">
        <v>11</v>
      </c>
      <c r="G15360">
        <f>H15360*IFERROR(INDEX('Información SKU'!$H$1:$H$54,MATCH(E15360,'Información SKU'!$A$1:$A$54,0),1),15)</f>
        <v>210</v>
      </c>
      <c r="H15360">
        <v>14</v>
      </c>
      <c r="I15360" s="12">
        <f>H15360/IFERROR(INDEX('Información SKU'!$K$1:$K$54,MATCH(E15360,'Información SKU'!$A$1:$A$54,0),1),40)</f>
        <v>0.17948717948717949</v>
      </c>
      <c r="J15360" s="3">
        <v>43533</v>
      </c>
      <c r="K15360" s="12" t="s">
        <v>222</v>
      </c>
      <c r="L15360">
        <v>3</v>
      </c>
    </row>
    <row r="15361" spans="1:12" x14ac:dyDescent="0.25">
      <c r="A15361">
        <v>1003933</v>
      </c>
      <c r="B15361" t="s">
        <v>115</v>
      </c>
      <c r="C15361">
        <v>11071760</v>
      </c>
      <c r="D15361">
        <v>220</v>
      </c>
      <c r="E15361">
        <v>439</v>
      </c>
      <c r="F15361" t="s">
        <v>78</v>
      </c>
      <c r="G15361">
        <f>H15361*IFERROR(INDEX('Información SKU'!$H$1:$H$54,MATCH(E15361,'Información SKU'!$A$1:$A$54,0),1),15)</f>
        <v>420</v>
      </c>
      <c r="H15361">
        <v>70</v>
      </c>
      <c r="I15361" s="12">
        <f>H15361/IFERROR(INDEX('Información SKU'!$K$1:$K$54,MATCH(E15361,'Información SKU'!$A$1:$A$54,0),1),40)</f>
        <v>0.55555555555555558</v>
      </c>
      <c r="J15361" s="3">
        <v>43533</v>
      </c>
      <c r="K15361" s="12" t="s">
        <v>219</v>
      </c>
      <c r="L15361">
        <v>1</v>
      </c>
    </row>
    <row r="15362" spans="1:12" x14ac:dyDescent="0.25">
      <c r="A15362">
        <v>1003933</v>
      </c>
      <c r="B15362" t="s">
        <v>115</v>
      </c>
      <c r="C15362">
        <v>11071760</v>
      </c>
      <c r="D15362">
        <v>230</v>
      </c>
      <c r="E15362">
        <v>478</v>
      </c>
      <c r="F15362" t="s">
        <v>76</v>
      </c>
      <c r="G15362">
        <f>H15362*IFERROR(INDEX('Información SKU'!$H$1:$H$54,MATCH(E15362,'Información SKU'!$A$1:$A$54,0),1),15)</f>
        <v>195</v>
      </c>
      <c r="H15362">
        <v>13</v>
      </c>
      <c r="I15362" s="12">
        <f>H15362/IFERROR(INDEX('Información SKU'!$K$1:$K$54,MATCH(E15362,'Información SKU'!$A$1:$A$54,0),1),40)</f>
        <v>0.18571428571428572</v>
      </c>
      <c r="J15362" s="3">
        <v>43533</v>
      </c>
      <c r="K15362" s="12" t="s">
        <v>218</v>
      </c>
      <c r="L15362">
        <v>1</v>
      </c>
    </row>
    <row r="15363" spans="1:12" x14ac:dyDescent="0.25">
      <c r="A15363">
        <v>1003933</v>
      </c>
      <c r="B15363" t="s">
        <v>115</v>
      </c>
      <c r="C15363">
        <v>11071760</v>
      </c>
      <c r="D15363">
        <v>240</v>
      </c>
      <c r="E15363">
        <v>480</v>
      </c>
      <c r="F15363" t="s">
        <v>77</v>
      </c>
      <c r="G15363">
        <f>H15363*IFERROR(INDEX('Información SKU'!$H$1:$H$54,MATCH(E15363,'Información SKU'!$A$1:$A$54,0),1),15)</f>
        <v>232</v>
      </c>
      <c r="H15363">
        <v>29</v>
      </c>
      <c r="I15363" s="12">
        <f>H15363/IFERROR(INDEX('Información SKU'!$K$1:$K$54,MATCH(E15363,'Información SKU'!$A$1:$A$54,0),1),40)</f>
        <v>0.37179487179487181</v>
      </c>
      <c r="J15363" s="3">
        <v>43533</v>
      </c>
      <c r="K15363" s="12" t="s">
        <v>221</v>
      </c>
      <c r="L15363">
        <v>2</v>
      </c>
    </row>
    <row r="15364" spans="1:12" x14ac:dyDescent="0.25">
      <c r="A15364">
        <v>1003933</v>
      </c>
      <c r="B15364" t="s">
        <v>115</v>
      </c>
      <c r="C15364">
        <v>11071760</v>
      </c>
      <c r="D15364">
        <v>250</v>
      </c>
      <c r="E15364">
        <v>521</v>
      </c>
      <c r="F15364" t="s">
        <v>28</v>
      </c>
      <c r="G15364">
        <f>H15364*IFERROR(INDEX('Información SKU'!$H$1:$H$54,MATCH(E15364,'Información SKU'!$A$1:$A$54,0),1),15)</f>
        <v>40</v>
      </c>
      <c r="H15364">
        <v>5</v>
      </c>
      <c r="I15364" s="12">
        <f>H15364/IFERROR(INDEX('Información SKU'!$K$1:$K$54,MATCH(E15364,'Información SKU'!$A$1:$A$54,0),1),40)</f>
        <v>8.3333333333333329E-2</v>
      </c>
      <c r="J15364" s="3">
        <v>43533</v>
      </c>
      <c r="K15364" s="12" t="s">
        <v>221</v>
      </c>
      <c r="L15364">
        <v>2</v>
      </c>
    </row>
    <row r="15365" spans="1:12" x14ac:dyDescent="0.25">
      <c r="A15365">
        <v>1003933</v>
      </c>
      <c r="B15365" t="s">
        <v>115</v>
      </c>
      <c r="C15365">
        <v>11071760</v>
      </c>
      <c r="D15365">
        <v>260</v>
      </c>
      <c r="E15365">
        <v>522</v>
      </c>
      <c r="F15365" t="s">
        <v>6</v>
      </c>
      <c r="G15365">
        <f>H15365*IFERROR(INDEX('Información SKU'!$H$1:$H$54,MATCH(E15365,'Información SKU'!$A$1:$A$54,0),1),15)</f>
        <v>120</v>
      </c>
      <c r="H15365">
        <v>8</v>
      </c>
      <c r="I15365" s="12">
        <f>H15365/IFERROR(INDEX('Información SKU'!$K$1:$K$54,MATCH(E15365,'Información SKU'!$A$1:$A$54,0),1),40)</f>
        <v>0.13333333333333333</v>
      </c>
      <c r="J15365" s="3">
        <v>43533</v>
      </c>
      <c r="K15365" s="12" t="s">
        <v>223</v>
      </c>
      <c r="L15365">
        <v>3</v>
      </c>
    </row>
    <row r="15366" spans="1:12" x14ac:dyDescent="0.25">
      <c r="A15366">
        <v>1003933</v>
      </c>
      <c r="B15366" t="s">
        <v>115</v>
      </c>
      <c r="C15366">
        <v>11071760</v>
      </c>
      <c r="D15366">
        <v>270</v>
      </c>
      <c r="E15366">
        <v>527</v>
      </c>
      <c r="F15366" t="s">
        <v>80</v>
      </c>
      <c r="G15366">
        <f>H15366*IFERROR(INDEX('Información SKU'!$H$1:$H$54,MATCH(E15366,'Información SKU'!$A$1:$A$54,0),1),15)</f>
        <v>105</v>
      </c>
      <c r="H15366">
        <v>7</v>
      </c>
      <c r="I15366" s="12">
        <f>H15366/IFERROR(INDEX('Información SKU'!$K$1:$K$54,MATCH(E15366,'Información SKU'!$A$1:$A$54,0),1),40)</f>
        <v>0.11666666666666667</v>
      </c>
      <c r="J15366" s="3">
        <v>43533</v>
      </c>
      <c r="K15366" s="12" t="s">
        <v>222</v>
      </c>
      <c r="L15366">
        <v>3</v>
      </c>
    </row>
    <row r="15367" spans="1:12" x14ac:dyDescent="0.25">
      <c r="A15367">
        <v>1003933</v>
      </c>
      <c r="B15367" t="s">
        <v>115</v>
      </c>
      <c r="C15367">
        <v>11071760</v>
      </c>
      <c r="D15367">
        <v>310</v>
      </c>
      <c r="E15367">
        <v>1199</v>
      </c>
      <c r="F15367" t="s">
        <v>26</v>
      </c>
      <c r="G15367">
        <f>H15367*IFERROR(INDEX('Información SKU'!$H$1:$H$54,MATCH(E15367,'Información SKU'!$A$1:$A$54,0),1),15)</f>
        <v>144</v>
      </c>
      <c r="H15367">
        <v>12</v>
      </c>
      <c r="I15367" s="12">
        <f>H15367/IFERROR(INDEX('Información SKU'!$K$1:$K$54,MATCH(E15367,'Información SKU'!$A$1:$A$54,0),1),40)</f>
        <v>0.2</v>
      </c>
      <c r="J15367" s="3">
        <v>43533</v>
      </c>
      <c r="K15367" s="12" t="s">
        <v>221</v>
      </c>
      <c r="L15367">
        <v>2</v>
      </c>
    </row>
    <row r="15368" spans="1:12" x14ac:dyDescent="0.25">
      <c r="A15368">
        <v>1003933</v>
      </c>
      <c r="B15368" t="s">
        <v>115</v>
      </c>
      <c r="C15368">
        <v>11071760</v>
      </c>
      <c r="D15368">
        <v>320</v>
      </c>
      <c r="E15368">
        <v>1200</v>
      </c>
      <c r="F15368" t="s">
        <v>17</v>
      </c>
      <c r="G15368">
        <f>H15368*IFERROR(INDEX('Información SKU'!$H$1:$H$54,MATCH(E15368,'Información SKU'!$A$1:$A$54,0),1),15)</f>
        <v>162</v>
      </c>
      <c r="H15368">
        <v>27</v>
      </c>
      <c r="I15368" s="12">
        <f>H15368/IFERROR(INDEX('Información SKU'!$K$1:$K$54,MATCH(E15368,'Información SKU'!$A$1:$A$54,0),1),40)</f>
        <v>0.6428571428571429</v>
      </c>
      <c r="J15368" s="3">
        <v>43533</v>
      </c>
      <c r="K15368" s="12" t="s">
        <v>221</v>
      </c>
      <c r="L15368">
        <v>2</v>
      </c>
    </row>
    <row r="15369" spans="1:12" x14ac:dyDescent="0.25">
      <c r="A15369">
        <v>1004688</v>
      </c>
      <c r="B15369" t="s">
        <v>104</v>
      </c>
      <c r="C15369">
        <v>11071780</v>
      </c>
      <c r="D15369">
        <v>10</v>
      </c>
      <c r="E15369">
        <v>5274</v>
      </c>
      <c r="F15369" t="s">
        <v>72</v>
      </c>
      <c r="G15369">
        <f>H15369*IFERROR(INDEX('Información SKU'!$H$1:$H$54,MATCH(E15369,'Información SKU'!$A$1:$A$54,0),1),15)</f>
        <v>1936</v>
      </c>
      <c r="H15369">
        <v>242</v>
      </c>
      <c r="I15369" s="12">
        <f>H15369/IFERROR(INDEX('Información SKU'!$K$1:$K$54,MATCH(E15369,'Información SKU'!$A$1:$A$54,0),1),40)</f>
        <v>3.4571428571428573</v>
      </c>
      <c r="J15369" s="3">
        <v>43533</v>
      </c>
      <c r="K15369" s="12" t="s">
        <v>221</v>
      </c>
      <c r="L15369">
        <v>2</v>
      </c>
    </row>
    <row r="15370" spans="1:12" x14ac:dyDescent="0.25">
      <c r="A15370">
        <v>1004688</v>
      </c>
      <c r="B15370" t="s">
        <v>104</v>
      </c>
      <c r="C15370">
        <v>11071780</v>
      </c>
      <c r="D15370">
        <v>20</v>
      </c>
      <c r="E15370">
        <v>5273</v>
      </c>
      <c r="F15370" t="s">
        <v>82</v>
      </c>
      <c r="G15370">
        <f>H15370*IFERROR(INDEX('Información SKU'!$H$1:$H$54,MATCH(E15370,'Información SKU'!$A$1:$A$54,0),1),15)</f>
        <v>1134</v>
      </c>
      <c r="H15370">
        <v>189</v>
      </c>
      <c r="I15370" s="12">
        <f>H15370/IFERROR(INDEX('Información SKU'!$K$1:$K$54,MATCH(E15370,'Información SKU'!$A$1:$A$54,0),1),40)</f>
        <v>2.7</v>
      </c>
      <c r="J15370" s="3">
        <v>43533</v>
      </c>
      <c r="K15370" s="12" t="s">
        <v>222</v>
      </c>
      <c r="L15370">
        <v>3</v>
      </c>
    </row>
    <row r="15371" spans="1:12" x14ac:dyDescent="0.25">
      <c r="A15371">
        <v>1004688</v>
      </c>
      <c r="B15371" t="s">
        <v>104</v>
      </c>
      <c r="C15371">
        <v>11071785</v>
      </c>
      <c r="D15371">
        <v>10</v>
      </c>
      <c r="E15371">
        <v>5274</v>
      </c>
      <c r="F15371" t="s">
        <v>72</v>
      </c>
      <c r="G15371">
        <f>H15371*IFERROR(INDEX('Información SKU'!$H$1:$H$54,MATCH(E15371,'Información SKU'!$A$1:$A$54,0),1),15)</f>
        <v>224</v>
      </c>
      <c r="H15371">
        <v>28</v>
      </c>
      <c r="I15371" s="12">
        <f>H15371/IFERROR(INDEX('Información SKU'!$K$1:$K$54,MATCH(E15371,'Información SKU'!$A$1:$A$54,0),1),40)</f>
        <v>0.4</v>
      </c>
      <c r="J15371" s="3">
        <v>43533</v>
      </c>
      <c r="K15371" s="12" t="s">
        <v>221</v>
      </c>
      <c r="L15371">
        <v>2</v>
      </c>
    </row>
    <row r="15372" spans="1:12" x14ac:dyDescent="0.25">
      <c r="A15372">
        <v>1004688</v>
      </c>
      <c r="B15372" t="s">
        <v>104</v>
      </c>
      <c r="C15372">
        <v>11071785</v>
      </c>
      <c r="D15372">
        <v>20</v>
      </c>
      <c r="E15372">
        <v>5273</v>
      </c>
      <c r="F15372" t="s">
        <v>82</v>
      </c>
      <c r="G15372">
        <f>H15372*IFERROR(INDEX('Información SKU'!$H$1:$H$54,MATCH(E15372,'Información SKU'!$A$1:$A$54,0),1),15)</f>
        <v>42</v>
      </c>
      <c r="H15372">
        <v>7</v>
      </c>
      <c r="I15372" s="12">
        <f>H15372/IFERROR(INDEX('Información SKU'!$K$1:$K$54,MATCH(E15372,'Información SKU'!$A$1:$A$54,0),1),40)</f>
        <v>0.1</v>
      </c>
      <c r="J15372" s="3">
        <v>43533</v>
      </c>
      <c r="K15372" s="12" t="s">
        <v>223</v>
      </c>
      <c r="L15372">
        <v>3</v>
      </c>
    </row>
    <row r="15373" spans="1:12" x14ac:dyDescent="0.25">
      <c r="A15373">
        <v>1001665</v>
      </c>
      <c r="B15373" t="s">
        <v>114</v>
      </c>
      <c r="C15373">
        <v>11071805</v>
      </c>
      <c r="D15373">
        <v>10</v>
      </c>
      <c r="E15373">
        <v>62</v>
      </c>
      <c r="F15373" t="s">
        <v>25</v>
      </c>
      <c r="G15373">
        <f>H15373*IFERROR(INDEX('Información SKU'!$H$1:$H$54,MATCH(E15373,'Información SKU'!$A$1:$A$54,0),1),15)</f>
        <v>10976</v>
      </c>
      <c r="H15373">
        <v>1372</v>
      </c>
      <c r="I15373" s="12">
        <f>H15373/IFERROR(INDEX('Información SKU'!$K$1:$K$54,MATCH(E15373,'Información SKU'!$A$1:$A$54,0),1),40)</f>
        <v>27.44</v>
      </c>
      <c r="J15373" s="3">
        <v>43533</v>
      </c>
      <c r="K15373" s="12" t="s">
        <v>223</v>
      </c>
      <c r="L15373">
        <v>3</v>
      </c>
    </row>
    <row r="15374" spans="1:12" x14ac:dyDescent="0.25">
      <c r="A15374">
        <v>1001665</v>
      </c>
      <c r="B15374" t="s">
        <v>114</v>
      </c>
      <c r="C15374">
        <v>11071806</v>
      </c>
      <c r="D15374">
        <v>10</v>
      </c>
      <c r="E15374">
        <v>62</v>
      </c>
      <c r="F15374" t="s">
        <v>25</v>
      </c>
      <c r="G15374">
        <f>H15374*IFERROR(INDEX('Información SKU'!$H$1:$H$54,MATCH(E15374,'Información SKU'!$A$1:$A$54,0),1),15)</f>
        <v>432</v>
      </c>
      <c r="H15374">
        <v>54</v>
      </c>
      <c r="I15374" s="12">
        <f>H15374/IFERROR(INDEX('Información SKU'!$K$1:$K$54,MATCH(E15374,'Información SKU'!$A$1:$A$54,0),1),40)</f>
        <v>1.08</v>
      </c>
      <c r="J15374" s="3">
        <v>43533</v>
      </c>
      <c r="K15374" s="12" t="s">
        <v>218</v>
      </c>
      <c r="L15374">
        <v>1</v>
      </c>
    </row>
    <row r="15375" spans="1:12" x14ac:dyDescent="0.25">
      <c r="A15375">
        <v>1001665</v>
      </c>
      <c r="B15375" t="s">
        <v>114</v>
      </c>
      <c r="C15375">
        <v>11071807</v>
      </c>
      <c r="D15375">
        <v>10</v>
      </c>
      <c r="E15375">
        <v>62</v>
      </c>
      <c r="F15375" t="s">
        <v>25</v>
      </c>
      <c r="G15375">
        <f>H15375*IFERROR(INDEX('Información SKU'!$H$1:$H$54,MATCH(E15375,'Información SKU'!$A$1:$A$54,0),1),15)</f>
        <v>7936</v>
      </c>
      <c r="H15375">
        <v>992</v>
      </c>
      <c r="I15375" s="12">
        <f>H15375/IFERROR(INDEX('Información SKU'!$K$1:$K$54,MATCH(E15375,'Información SKU'!$A$1:$A$54,0),1),40)</f>
        <v>19.84</v>
      </c>
      <c r="J15375" s="3">
        <v>43533</v>
      </c>
      <c r="K15375" s="12" t="s">
        <v>218</v>
      </c>
      <c r="L15375">
        <v>1</v>
      </c>
    </row>
    <row r="15376" spans="1:12" x14ac:dyDescent="0.25">
      <c r="A15376">
        <v>1001665</v>
      </c>
      <c r="B15376" t="s">
        <v>114</v>
      </c>
      <c r="C15376">
        <v>11071810</v>
      </c>
      <c r="D15376">
        <v>10</v>
      </c>
      <c r="E15376">
        <v>63</v>
      </c>
      <c r="F15376" t="s">
        <v>1</v>
      </c>
      <c r="G15376">
        <f>H15376*IFERROR(INDEX('Información SKU'!$H$1:$H$54,MATCH(E15376,'Información SKU'!$A$1:$A$54,0),1),15)</f>
        <v>3030</v>
      </c>
      <c r="H15376">
        <v>202</v>
      </c>
      <c r="I15376" s="12">
        <f>H15376/IFERROR(INDEX('Información SKU'!$K$1:$K$54,MATCH(E15376,'Información SKU'!$A$1:$A$54,0),1),40)</f>
        <v>4.8095238095238093</v>
      </c>
      <c r="J15376" s="3">
        <v>43533</v>
      </c>
      <c r="K15376" s="12" t="s">
        <v>219</v>
      </c>
      <c r="L15376">
        <v>1</v>
      </c>
    </row>
    <row r="15377" spans="1:12" x14ac:dyDescent="0.25">
      <c r="A15377">
        <v>1001665</v>
      </c>
      <c r="B15377" t="s">
        <v>114</v>
      </c>
      <c r="C15377">
        <v>11071810</v>
      </c>
      <c r="D15377">
        <v>20</v>
      </c>
      <c r="E15377">
        <v>205</v>
      </c>
      <c r="F15377" t="s">
        <v>35</v>
      </c>
      <c r="G15377">
        <f>H15377*IFERROR(INDEX('Información SKU'!$H$1:$H$54,MATCH(E15377,'Información SKU'!$A$1:$A$54,0),1),15)</f>
        <v>712</v>
      </c>
      <c r="H15377">
        <v>89</v>
      </c>
      <c r="I15377" s="12">
        <f>H15377/IFERROR(INDEX('Información SKU'!$K$1:$K$54,MATCH(E15377,'Información SKU'!$A$1:$A$54,0),1),40)</f>
        <v>2.1190476190476191</v>
      </c>
      <c r="J15377" s="3">
        <v>43533</v>
      </c>
      <c r="K15377" s="12" t="s">
        <v>222</v>
      </c>
      <c r="L15377">
        <v>3</v>
      </c>
    </row>
    <row r="15378" spans="1:12" x14ac:dyDescent="0.25">
      <c r="A15378">
        <v>1001666</v>
      </c>
      <c r="B15378" t="s">
        <v>114</v>
      </c>
      <c r="C15378">
        <v>11071813</v>
      </c>
      <c r="D15378">
        <v>10</v>
      </c>
      <c r="E15378">
        <v>61</v>
      </c>
      <c r="F15378" t="s">
        <v>20</v>
      </c>
      <c r="G15378">
        <f>H15378*IFERROR(INDEX('Información SKU'!$H$1:$H$54,MATCH(E15378,'Información SKU'!$A$1:$A$54,0),1),15)</f>
        <v>990</v>
      </c>
      <c r="H15378">
        <v>66</v>
      </c>
      <c r="I15378" s="12">
        <f>H15378/IFERROR(INDEX('Información SKU'!$K$1:$K$54,MATCH(E15378,'Información SKU'!$A$1:$A$54,0),1),40)</f>
        <v>1.1000000000000001</v>
      </c>
      <c r="J15378" s="3">
        <v>43533</v>
      </c>
      <c r="K15378" s="12" t="s">
        <v>222</v>
      </c>
      <c r="L15378">
        <v>3</v>
      </c>
    </row>
    <row r="15379" spans="1:12" x14ac:dyDescent="0.25">
      <c r="A15379">
        <v>1001666</v>
      </c>
      <c r="B15379" t="s">
        <v>114</v>
      </c>
      <c r="C15379">
        <v>11071814</v>
      </c>
      <c r="D15379">
        <v>10</v>
      </c>
      <c r="E15379">
        <v>63</v>
      </c>
      <c r="F15379" t="s">
        <v>1</v>
      </c>
      <c r="G15379">
        <f>H15379*IFERROR(INDEX('Información SKU'!$H$1:$H$54,MATCH(E15379,'Información SKU'!$A$1:$A$54,0),1),15)</f>
        <v>3855</v>
      </c>
      <c r="H15379">
        <v>257</v>
      </c>
      <c r="I15379" s="12">
        <f>H15379/IFERROR(INDEX('Información SKU'!$K$1:$K$54,MATCH(E15379,'Información SKU'!$A$1:$A$54,0),1),40)</f>
        <v>6.1190476190476186</v>
      </c>
      <c r="J15379" s="3">
        <v>43533</v>
      </c>
      <c r="K15379" s="12" t="s">
        <v>219</v>
      </c>
      <c r="L15379">
        <v>1</v>
      </c>
    </row>
    <row r="15380" spans="1:12" x14ac:dyDescent="0.25">
      <c r="A15380">
        <v>1001666</v>
      </c>
      <c r="B15380" t="s">
        <v>114</v>
      </c>
      <c r="C15380">
        <v>11071815</v>
      </c>
      <c r="D15380">
        <v>10</v>
      </c>
      <c r="E15380">
        <v>62</v>
      </c>
      <c r="F15380" t="s">
        <v>25</v>
      </c>
      <c r="G15380">
        <f>H15380*IFERROR(INDEX('Información SKU'!$H$1:$H$54,MATCH(E15380,'Información SKU'!$A$1:$A$54,0),1),15)</f>
        <v>6304</v>
      </c>
      <c r="H15380">
        <v>788</v>
      </c>
      <c r="I15380" s="12">
        <f>H15380/IFERROR(INDEX('Información SKU'!$K$1:$K$54,MATCH(E15380,'Información SKU'!$A$1:$A$54,0),1),40)</f>
        <v>15.76</v>
      </c>
      <c r="J15380" s="3">
        <v>43533</v>
      </c>
      <c r="K15380" s="12" t="s">
        <v>218</v>
      </c>
      <c r="L15380">
        <v>1</v>
      </c>
    </row>
    <row r="15381" spans="1:12" x14ac:dyDescent="0.25">
      <c r="A15381">
        <v>1001665</v>
      </c>
      <c r="B15381" t="s">
        <v>114</v>
      </c>
      <c r="C15381">
        <v>11071817</v>
      </c>
      <c r="D15381">
        <v>20</v>
      </c>
      <c r="E15381">
        <v>41</v>
      </c>
      <c r="F15381" t="s">
        <v>71</v>
      </c>
      <c r="G15381">
        <f>H15381*IFERROR(INDEX('Información SKU'!$H$1:$H$54,MATCH(E15381,'Información SKU'!$A$1:$A$54,0),1),15)</f>
        <v>544</v>
      </c>
      <c r="H15381">
        <v>68</v>
      </c>
      <c r="I15381" s="12">
        <f>H15381/IFERROR(INDEX('Información SKU'!$K$1:$K$54,MATCH(E15381,'Información SKU'!$A$1:$A$54,0),1),40)</f>
        <v>1.1333333333333333</v>
      </c>
      <c r="J15381" s="3">
        <v>43533</v>
      </c>
      <c r="K15381" s="12" t="s">
        <v>222</v>
      </c>
      <c r="L15381">
        <v>3</v>
      </c>
    </row>
    <row r="15382" spans="1:12" x14ac:dyDescent="0.25">
      <c r="A15382">
        <v>1001665</v>
      </c>
      <c r="B15382" t="s">
        <v>114</v>
      </c>
      <c r="C15382">
        <v>11071818</v>
      </c>
      <c r="D15382">
        <v>20</v>
      </c>
      <c r="E15382">
        <v>509</v>
      </c>
      <c r="F15382" t="s">
        <v>0</v>
      </c>
      <c r="G15382">
        <f>H15382*IFERROR(INDEX('Información SKU'!$H$1:$H$54,MATCH(E15382,'Información SKU'!$A$1:$A$54,0),1),15)</f>
        <v>558</v>
      </c>
      <c r="H15382">
        <v>93</v>
      </c>
      <c r="I15382" s="12">
        <f>H15382/IFERROR(INDEX('Información SKU'!$K$1:$K$54,MATCH(E15382,'Información SKU'!$A$1:$A$54,0),1),40)</f>
        <v>1.1625000000000001</v>
      </c>
      <c r="J15382" s="3">
        <v>43533</v>
      </c>
      <c r="K15382" s="12" t="s">
        <v>223</v>
      </c>
      <c r="L15382">
        <v>3</v>
      </c>
    </row>
    <row r="15383" spans="1:12" x14ac:dyDescent="0.25">
      <c r="A15383">
        <v>1001665</v>
      </c>
      <c r="B15383" t="s">
        <v>114</v>
      </c>
      <c r="C15383">
        <v>11071818</v>
      </c>
      <c r="D15383">
        <v>30</v>
      </c>
      <c r="E15383">
        <v>510</v>
      </c>
      <c r="F15383" t="s">
        <v>30</v>
      </c>
      <c r="G15383">
        <f>H15383*IFERROR(INDEX('Información SKU'!$H$1:$H$54,MATCH(E15383,'Información SKU'!$A$1:$A$54,0),1),15)</f>
        <v>372</v>
      </c>
      <c r="H15383">
        <v>62</v>
      </c>
      <c r="I15383" s="12">
        <f>H15383/IFERROR(INDEX('Información SKU'!$K$1:$K$54,MATCH(E15383,'Información SKU'!$A$1:$A$54,0),1),40)</f>
        <v>1.24</v>
      </c>
      <c r="J15383" s="3">
        <v>43533</v>
      </c>
      <c r="K15383" s="12" t="s">
        <v>223</v>
      </c>
      <c r="L15383">
        <v>3</v>
      </c>
    </row>
    <row r="15384" spans="1:12" x14ac:dyDescent="0.25">
      <c r="A15384">
        <v>1001665</v>
      </c>
      <c r="B15384" t="s">
        <v>114</v>
      </c>
      <c r="C15384">
        <v>11071818</v>
      </c>
      <c r="D15384">
        <v>40</v>
      </c>
      <c r="E15384">
        <v>511</v>
      </c>
      <c r="F15384" t="s">
        <v>29</v>
      </c>
      <c r="G15384">
        <f>H15384*IFERROR(INDEX('Información SKU'!$H$1:$H$54,MATCH(E15384,'Información SKU'!$A$1:$A$54,0),1),15)</f>
        <v>616</v>
      </c>
      <c r="H15384">
        <v>77</v>
      </c>
      <c r="I15384" s="12">
        <f>H15384/IFERROR(INDEX('Información SKU'!$K$1:$K$54,MATCH(E15384,'Información SKU'!$A$1:$A$54,0),1),40)</f>
        <v>1.2833333333333334</v>
      </c>
      <c r="J15384" s="3">
        <v>43533</v>
      </c>
      <c r="K15384" s="12" t="s">
        <v>221</v>
      </c>
      <c r="L15384">
        <v>2</v>
      </c>
    </row>
    <row r="15385" spans="1:12" x14ac:dyDescent="0.25">
      <c r="A15385">
        <v>1001665</v>
      </c>
      <c r="B15385" t="s">
        <v>114</v>
      </c>
      <c r="C15385">
        <v>11071818</v>
      </c>
      <c r="D15385">
        <v>70</v>
      </c>
      <c r="E15385">
        <v>2382</v>
      </c>
      <c r="F15385" t="s">
        <v>34</v>
      </c>
      <c r="G15385">
        <f>H15385*IFERROR(INDEX('Información SKU'!$H$1:$H$54,MATCH(E15385,'Información SKU'!$A$1:$A$54,0),1),15)</f>
        <v>612</v>
      </c>
      <c r="H15385">
        <v>102</v>
      </c>
      <c r="I15385" s="12">
        <f>H15385/IFERROR(INDEX('Información SKU'!$K$1:$K$54,MATCH(E15385,'Información SKU'!$A$1:$A$54,0),1),40)</f>
        <v>1.0625</v>
      </c>
      <c r="J15385" s="3">
        <v>43533</v>
      </c>
      <c r="K15385" s="12" t="s">
        <v>220</v>
      </c>
      <c r="L15385">
        <v>2</v>
      </c>
    </row>
    <row r="15386" spans="1:12" x14ac:dyDescent="0.25">
      <c r="A15386">
        <v>1001665</v>
      </c>
      <c r="B15386" t="s">
        <v>114</v>
      </c>
      <c r="C15386">
        <v>11071818</v>
      </c>
      <c r="D15386">
        <v>80</v>
      </c>
      <c r="E15386">
        <v>2384</v>
      </c>
      <c r="F15386" t="s">
        <v>10</v>
      </c>
      <c r="G15386">
        <f>H15386*IFERROR(INDEX('Información SKU'!$H$1:$H$54,MATCH(E15386,'Información SKU'!$A$1:$A$54,0),1),15)</f>
        <v>528</v>
      </c>
      <c r="H15386">
        <v>88</v>
      </c>
      <c r="I15386" s="12">
        <f>H15386/IFERROR(INDEX('Información SKU'!$K$1:$K$54,MATCH(E15386,'Información SKU'!$A$1:$A$54,0),1),40)</f>
        <v>0.91666666666666663</v>
      </c>
      <c r="J15386" s="3">
        <v>43533</v>
      </c>
      <c r="K15386" s="12" t="s">
        <v>219</v>
      </c>
      <c r="L15386">
        <v>1</v>
      </c>
    </row>
    <row r="15387" spans="1:12" x14ac:dyDescent="0.25">
      <c r="A15387">
        <v>1001665</v>
      </c>
      <c r="B15387" t="s">
        <v>114</v>
      </c>
      <c r="C15387">
        <v>11071818</v>
      </c>
      <c r="D15387">
        <v>90</v>
      </c>
      <c r="E15387">
        <v>2387</v>
      </c>
      <c r="F15387" t="s">
        <v>33</v>
      </c>
      <c r="G15387">
        <f>H15387*IFERROR(INDEX('Información SKU'!$H$1:$H$54,MATCH(E15387,'Información SKU'!$A$1:$A$54,0),1),15)</f>
        <v>1440</v>
      </c>
      <c r="H15387">
        <v>120</v>
      </c>
      <c r="I15387" s="12">
        <f>H15387/IFERROR(INDEX('Información SKU'!$K$1:$K$54,MATCH(E15387,'Información SKU'!$A$1:$A$54,0),1),40)</f>
        <v>1.25</v>
      </c>
      <c r="J15387" s="3">
        <v>43533</v>
      </c>
      <c r="K15387" s="12" t="s">
        <v>223</v>
      </c>
      <c r="L15387">
        <v>3</v>
      </c>
    </row>
    <row r="15388" spans="1:12" x14ac:dyDescent="0.25">
      <c r="A15388">
        <v>1001665</v>
      </c>
      <c r="B15388" t="s">
        <v>114</v>
      </c>
      <c r="C15388">
        <v>11071819</v>
      </c>
      <c r="D15388">
        <v>20</v>
      </c>
      <c r="E15388">
        <v>205</v>
      </c>
      <c r="F15388" t="s">
        <v>35</v>
      </c>
      <c r="G15388">
        <f>H15388*IFERROR(INDEX('Información SKU'!$H$1:$H$54,MATCH(E15388,'Información SKU'!$A$1:$A$54,0),1),15)</f>
        <v>1712</v>
      </c>
      <c r="H15388">
        <v>214</v>
      </c>
      <c r="I15388" s="12">
        <f>H15388/IFERROR(INDEX('Información SKU'!$K$1:$K$54,MATCH(E15388,'Información SKU'!$A$1:$A$54,0),1),40)</f>
        <v>5.0952380952380949</v>
      </c>
      <c r="J15388" s="3">
        <v>43533</v>
      </c>
      <c r="K15388" s="12" t="s">
        <v>221</v>
      </c>
      <c r="L15388">
        <v>2</v>
      </c>
    </row>
    <row r="15389" spans="1:12" x14ac:dyDescent="0.25">
      <c r="A15389">
        <v>1001665</v>
      </c>
      <c r="B15389" t="s">
        <v>114</v>
      </c>
      <c r="C15389">
        <v>11071819</v>
      </c>
      <c r="D15389">
        <v>30</v>
      </c>
      <c r="E15389">
        <v>61</v>
      </c>
      <c r="F15389" t="s">
        <v>20</v>
      </c>
      <c r="G15389">
        <f>H15389*IFERROR(INDEX('Información SKU'!$H$1:$H$54,MATCH(E15389,'Información SKU'!$A$1:$A$54,0),1),15)</f>
        <v>8730</v>
      </c>
      <c r="H15389">
        <v>582</v>
      </c>
      <c r="I15389" s="12">
        <f>H15389/IFERROR(INDEX('Información SKU'!$K$1:$K$54,MATCH(E15389,'Información SKU'!$A$1:$A$54,0),1),40)</f>
        <v>9.6999999999999993</v>
      </c>
      <c r="J15389" s="3">
        <v>43533</v>
      </c>
      <c r="K15389" s="12" t="s">
        <v>221</v>
      </c>
      <c r="L15389">
        <v>2</v>
      </c>
    </row>
    <row r="15390" spans="1:12" x14ac:dyDescent="0.25">
      <c r="A15390">
        <v>1001666</v>
      </c>
      <c r="B15390" t="s">
        <v>114</v>
      </c>
      <c r="C15390">
        <v>11071820</v>
      </c>
      <c r="D15390">
        <v>30</v>
      </c>
      <c r="E15390">
        <v>1200</v>
      </c>
      <c r="F15390" t="s">
        <v>17</v>
      </c>
      <c r="G15390">
        <f>H15390*IFERROR(INDEX('Información SKU'!$H$1:$H$54,MATCH(E15390,'Información SKU'!$A$1:$A$54,0),1),15)</f>
        <v>270</v>
      </c>
      <c r="H15390">
        <v>45</v>
      </c>
      <c r="I15390" s="12">
        <f>H15390/IFERROR(INDEX('Información SKU'!$K$1:$K$54,MATCH(E15390,'Información SKU'!$A$1:$A$54,0),1),40)</f>
        <v>1.0714285714285714</v>
      </c>
      <c r="J15390" s="3">
        <v>43533</v>
      </c>
      <c r="K15390" s="12" t="s">
        <v>219</v>
      </c>
      <c r="L15390">
        <v>1</v>
      </c>
    </row>
    <row r="15391" spans="1:12" x14ac:dyDescent="0.25">
      <c r="A15391">
        <v>1001666</v>
      </c>
      <c r="B15391" t="s">
        <v>114</v>
      </c>
      <c r="C15391">
        <v>11071820</v>
      </c>
      <c r="D15391">
        <v>10</v>
      </c>
      <c r="E15391">
        <v>205</v>
      </c>
      <c r="F15391" t="s">
        <v>35</v>
      </c>
      <c r="G15391">
        <f>H15391*IFERROR(INDEX('Información SKU'!$H$1:$H$54,MATCH(E15391,'Información SKU'!$A$1:$A$54,0),1),15)</f>
        <v>440</v>
      </c>
      <c r="H15391">
        <v>55</v>
      </c>
      <c r="I15391" s="12">
        <f>H15391/IFERROR(INDEX('Información SKU'!$K$1:$K$54,MATCH(E15391,'Información SKU'!$A$1:$A$54,0),1),40)</f>
        <v>1.3095238095238095</v>
      </c>
      <c r="J15391" s="3">
        <v>43533</v>
      </c>
      <c r="K15391" s="12" t="s">
        <v>222</v>
      </c>
      <c r="L15391">
        <v>3</v>
      </c>
    </row>
    <row r="15392" spans="1:12" x14ac:dyDescent="0.25">
      <c r="A15392">
        <v>1001674</v>
      </c>
      <c r="B15392" t="s">
        <v>114</v>
      </c>
      <c r="C15392">
        <v>11071822</v>
      </c>
      <c r="D15392">
        <v>10</v>
      </c>
      <c r="E15392">
        <v>62</v>
      </c>
      <c r="F15392" t="s">
        <v>25</v>
      </c>
      <c r="G15392">
        <f>H15392*IFERROR(INDEX('Información SKU'!$H$1:$H$54,MATCH(E15392,'Información SKU'!$A$1:$A$54,0),1),15)</f>
        <v>2688</v>
      </c>
      <c r="H15392">
        <v>336</v>
      </c>
      <c r="I15392" s="12">
        <f>H15392/IFERROR(INDEX('Información SKU'!$K$1:$K$54,MATCH(E15392,'Información SKU'!$A$1:$A$54,0),1),40)</f>
        <v>6.72</v>
      </c>
      <c r="J15392" s="3">
        <v>43533</v>
      </c>
      <c r="K15392" s="12" t="s">
        <v>219</v>
      </c>
      <c r="L15392">
        <v>1</v>
      </c>
    </row>
    <row r="15393" spans="1:12" x14ac:dyDescent="0.25">
      <c r="A15393">
        <v>1001674</v>
      </c>
      <c r="B15393" t="s">
        <v>114</v>
      </c>
      <c r="C15393">
        <v>11071822</v>
      </c>
      <c r="D15393">
        <v>40</v>
      </c>
      <c r="E15393">
        <v>581</v>
      </c>
      <c r="F15393" t="s">
        <v>40</v>
      </c>
      <c r="G15393">
        <f>H15393*IFERROR(INDEX('Información SKU'!$H$1:$H$54,MATCH(E15393,'Información SKU'!$A$1:$A$54,0),1),15)</f>
        <v>1692</v>
      </c>
      <c r="H15393">
        <v>282</v>
      </c>
      <c r="I15393" s="12">
        <f>H15393/IFERROR(INDEX('Información SKU'!$K$1:$K$54,MATCH(E15393,'Información SKU'!$A$1:$A$54,0),1),40)</f>
        <v>5.64</v>
      </c>
      <c r="J15393" s="3">
        <v>43533</v>
      </c>
      <c r="K15393" s="12" t="s">
        <v>219</v>
      </c>
      <c r="L15393">
        <v>1</v>
      </c>
    </row>
    <row r="15394" spans="1:12" x14ac:dyDescent="0.25">
      <c r="A15394">
        <v>1001674</v>
      </c>
      <c r="B15394" t="s">
        <v>114</v>
      </c>
      <c r="C15394">
        <v>11071844</v>
      </c>
      <c r="D15394">
        <v>20</v>
      </c>
      <c r="E15394">
        <v>511</v>
      </c>
      <c r="F15394" t="s">
        <v>29</v>
      </c>
      <c r="G15394">
        <f>H15394*IFERROR(INDEX('Información SKU'!$H$1:$H$54,MATCH(E15394,'Información SKU'!$A$1:$A$54,0),1),15)</f>
        <v>440</v>
      </c>
      <c r="H15394">
        <v>55</v>
      </c>
      <c r="I15394" s="12">
        <f>H15394/IFERROR(INDEX('Información SKU'!$K$1:$K$54,MATCH(E15394,'Información SKU'!$A$1:$A$54,0),1),40)</f>
        <v>0.91666666666666663</v>
      </c>
      <c r="J15394" s="3">
        <v>43533</v>
      </c>
      <c r="K15394" s="12" t="s">
        <v>220</v>
      </c>
      <c r="L15394">
        <v>2</v>
      </c>
    </row>
    <row r="15395" spans="1:12" x14ac:dyDescent="0.25">
      <c r="A15395">
        <v>1001665</v>
      </c>
      <c r="B15395" t="s">
        <v>114</v>
      </c>
      <c r="C15395">
        <v>11071877</v>
      </c>
      <c r="D15395">
        <v>10</v>
      </c>
      <c r="E15395">
        <v>2396</v>
      </c>
      <c r="F15395" t="s">
        <v>68</v>
      </c>
      <c r="G15395">
        <f>H15395*IFERROR(INDEX('Información SKU'!$H$1:$H$54,MATCH(E15395,'Información SKU'!$A$1:$A$54,0),1),15)</f>
        <v>30</v>
      </c>
      <c r="H15395">
        <v>2</v>
      </c>
      <c r="I15395" s="12">
        <f>H15395/IFERROR(INDEX('Información SKU'!$K$1:$K$54,MATCH(E15395,'Información SKU'!$A$1:$A$54,0),1),40)</f>
        <v>0.04</v>
      </c>
      <c r="J15395" s="3">
        <v>43533</v>
      </c>
      <c r="K15395" s="12" t="s">
        <v>220</v>
      </c>
      <c r="L15395">
        <v>2</v>
      </c>
    </row>
    <row r="15396" spans="1:12" x14ac:dyDescent="0.25">
      <c r="A15396">
        <v>1001665</v>
      </c>
      <c r="B15396" t="s">
        <v>114</v>
      </c>
      <c r="C15396">
        <v>11071878</v>
      </c>
      <c r="D15396">
        <v>10</v>
      </c>
      <c r="E15396">
        <v>62</v>
      </c>
      <c r="F15396" t="s">
        <v>25</v>
      </c>
      <c r="G15396">
        <f>H15396*IFERROR(INDEX('Información SKU'!$H$1:$H$54,MATCH(E15396,'Información SKU'!$A$1:$A$54,0),1),15)</f>
        <v>168</v>
      </c>
      <c r="H15396">
        <v>21</v>
      </c>
      <c r="I15396" s="12">
        <f>H15396/IFERROR(INDEX('Información SKU'!$K$1:$K$54,MATCH(E15396,'Información SKU'!$A$1:$A$54,0),1),40)</f>
        <v>0.42</v>
      </c>
      <c r="J15396" s="3">
        <v>43533</v>
      </c>
      <c r="K15396" s="12" t="s">
        <v>220</v>
      </c>
      <c r="L15396">
        <v>2</v>
      </c>
    </row>
    <row r="15397" spans="1:12" x14ac:dyDescent="0.25">
      <c r="A15397">
        <v>1001665</v>
      </c>
      <c r="B15397" t="s">
        <v>114</v>
      </c>
      <c r="C15397">
        <v>11071879</v>
      </c>
      <c r="D15397">
        <v>40</v>
      </c>
      <c r="E15397">
        <v>205</v>
      </c>
      <c r="F15397" t="s">
        <v>35</v>
      </c>
      <c r="G15397">
        <f>H15397*IFERROR(INDEX('Información SKU'!$H$1:$H$54,MATCH(E15397,'Información SKU'!$A$1:$A$54,0),1),15)</f>
        <v>16</v>
      </c>
      <c r="H15397">
        <v>2</v>
      </c>
      <c r="I15397" s="12">
        <f>H15397/IFERROR(INDEX('Información SKU'!$K$1:$K$54,MATCH(E15397,'Información SKU'!$A$1:$A$54,0),1),40)</f>
        <v>4.7619047619047616E-2</v>
      </c>
      <c r="J15397" s="3">
        <v>43533</v>
      </c>
      <c r="K15397" s="12" t="s">
        <v>219</v>
      </c>
      <c r="L15397">
        <v>1</v>
      </c>
    </row>
    <row r="15398" spans="1:12" x14ac:dyDescent="0.25">
      <c r="A15398">
        <v>1001665</v>
      </c>
      <c r="B15398" t="s">
        <v>114</v>
      </c>
      <c r="C15398">
        <v>11071880</v>
      </c>
      <c r="D15398">
        <v>30</v>
      </c>
      <c r="E15398">
        <v>205</v>
      </c>
      <c r="F15398" t="s">
        <v>35</v>
      </c>
      <c r="G15398">
        <f>H15398*IFERROR(INDEX('Información SKU'!$H$1:$H$54,MATCH(E15398,'Información SKU'!$A$1:$A$54,0),1),15)</f>
        <v>136</v>
      </c>
      <c r="H15398">
        <v>17</v>
      </c>
      <c r="I15398" s="12">
        <f>H15398/IFERROR(INDEX('Información SKU'!$K$1:$K$54,MATCH(E15398,'Información SKU'!$A$1:$A$54,0),1),40)</f>
        <v>0.40476190476190477</v>
      </c>
      <c r="J15398" s="3">
        <v>43533</v>
      </c>
      <c r="K15398" s="12" t="s">
        <v>221</v>
      </c>
      <c r="L15398">
        <v>2</v>
      </c>
    </row>
    <row r="15399" spans="1:12" x14ac:dyDescent="0.25">
      <c r="A15399">
        <v>1001665</v>
      </c>
      <c r="B15399" t="s">
        <v>114</v>
      </c>
      <c r="C15399">
        <v>11071880</v>
      </c>
      <c r="D15399">
        <v>40</v>
      </c>
      <c r="E15399">
        <v>63</v>
      </c>
      <c r="F15399" t="s">
        <v>1</v>
      </c>
      <c r="G15399">
        <f>H15399*IFERROR(INDEX('Información SKU'!$H$1:$H$54,MATCH(E15399,'Información SKU'!$A$1:$A$54,0),1),15)</f>
        <v>450</v>
      </c>
      <c r="H15399">
        <v>30</v>
      </c>
      <c r="I15399" s="12">
        <f>H15399/IFERROR(INDEX('Información SKU'!$K$1:$K$54,MATCH(E15399,'Información SKU'!$A$1:$A$54,0),1),40)</f>
        <v>0.7142857142857143</v>
      </c>
      <c r="J15399" s="3">
        <v>43533</v>
      </c>
      <c r="K15399" s="12" t="s">
        <v>221</v>
      </c>
      <c r="L15399">
        <v>2</v>
      </c>
    </row>
    <row r="15400" spans="1:12" x14ac:dyDescent="0.25">
      <c r="A15400">
        <v>1001665</v>
      </c>
      <c r="B15400" t="s">
        <v>114</v>
      </c>
      <c r="C15400">
        <v>11071882</v>
      </c>
      <c r="D15400">
        <v>10</v>
      </c>
      <c r="E15400">
        <v>62</v>
      </c>
      <c r="F15400" t="s">
        <v>25</v>
      </c>
      <c r="G15400">
        <f>H15400*IFERROR(INDEX('Información SKU'!$H$1:$H$54,MATCH(E15400,'Información SKU'!$A$1:$A$54,0),1),15)</f>
        <v>96</v>
      </c>
      <c r="H15400">
        <v>12</v>
      </c>
      <c r="I15400" s="12">
        <f>H15400/IFERROR(INDEX('Información SKU'!$K$1:$K$54,MATCH(E15400,'Información SKU'!$A$1:$A$54,0),1),40)</f>
        <v>0.24</v>
      </c>
      <c r="J15400" s="3">
        <v>43533</v>
      </c>
      <c r="K15400" s="12" t="s">
        <v>223</v>
      </c>
      <c r="L15400">
        <v>3</v>
      </c>
    </row>
    <row r="15401" spans="1:12" x14ac:dyDescent="0.25">
      <c r="A15401">
        <v>1001666</v>
      </c>
      <c r="B15401" t="s">
        <v>114</v>
      </c>
      <c r="C15401">
        <v>11071885</v>
      </c>
      <c r="D15401">
        <v>10</v>
      </c>
      <c r="E15401">
        <v>61</v>
      </c>
      <c r="F15401" t="s">
        <v>20</v>
      </c>
      <c r="G15401">
        <f>H15401*IFERROR(INDEX('Información SKU'!$H$1:$H$54,MATCH(E15401,'Información SKU'!$A$1:$A$54,0),1),15)</f>
        <v>150</v>
      </c>
      <c r="H15401">
        <v>10</v>
      </c>
      <c r="I15401" s="12">
        <f>H15401/IFERROR(INDEX('Información SKU'!$K$1:$K$54,MATCH(E15401,'Información SKU'!$A$1:$A$54,0),1),40)</f>
        <v>0.16666666666666666</v>
      </c>
      <c r="J15401" s="3">
        <v>43533</v>
      </c>
      <c r="K15401" s="12" t="s">
        <v>218</v>
      </c>
      <c r="L15401">
        <v>1</v>
      </c>
    </row>
    <row r="15402" spans="1:12" x14ac:dyDescent="0.25">
      <c r="A15402">
        <v>1001666</v>
      </c>
      <c r="B15402" t="s">
        <v>114</v>
      </c>
      <c r="C15402">
        <v>11071886</v>
      </c>
      <c r="D15402">
        <v>10</v>
      </c>
      <c r="E15402">
        <v>61</v>
      </c>
      <c r="F15402" t="s">
        <v>20</v>
      </c>
      <c r="G15402">
        <f>H15402*IFERROR(INDEX('Información SKU'!$H$1:$H$54,MATCH(E15402,'Información SKU'!$A$1:$A$54,0),1),15)</f>
        <v>150</v>
      </c>
      <c r="H15402">
        <v>10</v>
      </c>
      <c r="I15402" s="12">
        <f>H15402/IFERROR(INDEX('Información SKU'!$K$1:$K$54,MATCH(E15402,'Información SKU'!$A$1:$A$54,0),1),40)</f>
        <v>0.16666666666666666</v>
      </c>
      <c r="J15402" s="3">
        <v>43533</v>
      </c>
      <c r="K15402" s="12" t="s">
        <v>219</v>
      </c>
      <c r="L15402">
        <v>1</v>
      </c>
    </row>
    <row r="15403" spans="1:12" x14ac:dyDescent="0.25">
      <c r="A15403">
        <v>1001666</v>
      </c>
      <c r="B15403" t="s">
        <v>114</v>
      </c>
      <c r="C15403">
        <v>11071886</v>
      </c>
      <c r="D15403">
        <v>20</v>
      </c>
      <c r="E15403">
        <v>63</v>
      </c>
      <c r="F15403" t="s">
        <v>1</v>
      </c>
      <c r="G15403">
        <f>H15403*IFERROR(INDEX('Información SKU'!$H$1:$H$54,MATCH(E15403,'Información SKU'!$A$1:$A$54,0),1),15)</f>
        <v>345</v>
      </c>
      <c r="H15403">
        <v>23</v>
      </c>
      <c r="I15403" s="12">
        <f>H15403/IFERROR(INDEX('Información SKU'!$K$1:$K$54,MATCH(E15403,'Información SKU'!$A$1:$A$54,0),1),40)</f>
        <v>0.54761904761904767</v>
      </c>
      <c r="J15403" s="3">
        <v>43533</v>
      </c>
      <c r="K15403" s="12" t="s">
        <v>222</v>
      </c>
      <c r="L15403">
        <v>3</v>
      </c>
    </row>
    <row r="15404" spans="1:12" x14ac:dyDescent="0.25">
      <c r="A15404">
        <v>1001666</v>
      </c>
      <c r="B15404" t="s">
        <v>114</v>
      </c>
      <c r="C15404">
        <v>11071887</v>
      </c>
      <c r="D15404">
        <v>10</v>
      </c>
      <c r="E15404">
        <v>62</v>
      </c>
      <c r="F15404" t="s">
        <v>25</v>
      </c>
      <c r="G15404">
        <f>H15404*IFERROR(INDEX('Información SKU'!$H$1:$H$54,MATCH(E15404,'Información SKU'!$A$1:$A$54,0),1),15)</f>
        <v>256</v>
      </c>
      <c r="H15404">
        <v>32</v>
      </c>
      <c r="I15404" s="12">
        <f>H15404/IFERROR(INDEX('Información SKU'!$K$1:$K$54,MATCH(E15404,'Información SKU'!$A$1:$A$54,0),1),40)</f>
        <v>0.64</v>
      </c>
      <c r="J15404" s="3">
        <v>43533</v>
      </c>
      <c r="K15404" s="12" t="s">
        <v>223</v>
      </c>
      <c r="L15404">
        <v>3</v>
      </c>
    </row>
    <row r="15405" spans="1:12" x14ac:dyDescent="0.25">
      <c r="A15405">
        <v>1001665</v>
      </c>
      <c r="B15405" t="s">
        <v>114</v>
      </c>
      <c r="C15405">
        <v>11071889</v>
      </c>
      <c r="D15405">
        <v>270</v>
      </c>
      <c r="E15405">
        <v>5402</v>
      </c>
      <c r="F15405" t="s">
        <v>32</v>
      </c>
      <c r="G15405">
        <f>H15405*IFERROR(INDEX('Información SKU'!$H$1:$H$54,MATCH(E15405,'Información SKU'!$A$1:$A$54,0),1),15)</f>
        <v>42</v>
      </c>
      <c r="H15405">
        <v>7</v>
      </c>
      <c r="I15405" s="12">
        <f>H15405/IFERROR(INDEX('Información SKU'!$K$1:$K$54,MATCH(E15405,'Información SKU'!$A$1:$A$54,0),1),40)</f>
        <v>0.11666666666666667</v>
      </c>
      <c r="J15405" s="3">
        <v>43533</v>
      </c>
      <c r="K15405" s="12" t="s">
        <v>219</v>
      </c>
      <c r="L15405">
        <v>1</v>
      </c>
    </row>
    <row r="15406" spans="1:12" x14ac:dyDescent="0.25">
      <c r="A15406">
        <v>1001665</v>
      </c>
      <c r="B15406" t="s">
        <v>114</v>
      </c>
      <c r="C15406">
        <v>11071889</v>
      </c>
      <c r="D15406">
        <v>240</v>
      </c>
      <c r="E15406">
        <v>2387</v>
      </c>
      <c r="F15406" t="s">
        <v>33</v>
      </c>
      <c r="G15406">
        <f>H15406*IFERROR(INDEX('Información SKU'!$H$1:$H$54,MATCH(E15406,'Información SKU'!$A$1:$A$54,0),1),15)</f>
        <v>72</v>
      </c>
      <c r="H15406">
        <v>6</v>
      </c>
      <c r="I15406" s="12">
        <f>H15406/IFERROR(INDEX('Información SKU'!$K$1:$K$54,MATCH(E15406,'Información SKU'!$A$1:$A$54,0),1),40)</f>
        <v>6.25E-2</v>
      </c>
      <c r="J15406" s="3">
        <v>43533</v>
      </c>
      <c r="K15406" s="12" t="s">
        <v>220</v>
      </c>
      <c r="L15406">
        <v>2</v>
      </c>
    </row>
    <row r="15407" spans="1:12" x14ac:dyDescent="0.25">
      <c r="A15407">
        <v>1001665</v>
      </c>
      <c r="B15407" t="s">
        <v>114</v>
      </c>
      <c r="C15407">
        <v>11071889</v>
      </c>
      <c r="D15407">
        <v>200</v>
      </c>
      <c r="E15407">
        <v>1199</v>
      </c>
      <c r="F15407" t="s">
        <v>26</v>
      </c>
      <c r="G15407">
        <f>H15407*IFERROR(INDEX('Información SKU'!$H$1:$H$54,MATCH(E15407,'Información SKU'!$A$1:$A$54,0),1),15)</f>
        <v>600</v>
      </c>
      <c r="H15407">
        <v>50</v>
      </c>
      <c r="I15407" s="12">
        <f>H15407/IFERROR(INDEX('Información SKU'!$K$1:$K$54,MATCH(E15407,'Información SKU'!$A$1:$A$54,0),1),40)</f>
        <v>0.83333333333333337</v>
      </c>
      <c r="J15407" s="3">
        <v>43533</v>
      </c>
      <c r="K15407" s="12" t="s">
        <v>219</v>
      </c>
      <c r="L15407">
        <v>1</v>
      </c>
    </row>
    <row r="15408" spans="1:12" x14ac:dyDescent="0.25">
      <c r="A15408">
        <v>1001665</v>
      </c>
      <c r="B15408" t="s">
        <v>114</v>
      </c>
      <c r="C15408">
        <v>11071889</v>
      </c>
      <c r="D15408">
        <v>160</v>
      </c>
      <c r="E15408">
        <v>522</v>
      </c>
      <c r="F15408" t="s">
        <v>6</v>
      </c>
      <c r="G15408">
        <f>H15408*IFERROR(INDEX('Información SKU'!$H$1:$H$54,MATCH(E15408,'Información SKU'!$A$1:$A$54,0),1),15)</f>
        <v>180</v>
      </c>
      <c r="H15408">
        <v>12</v>
      </c>
      <c r="I15408" s="12">
        <f>H15408/IFERROR(INDEX('Información SKU'!$K$1:$K$54,MATCH(E15408,'Información SKU'!$A$1:$A$54,0),1),40)</f>
        <v>0.2</v>
      </c>
      <c r="J15408" s="3">
        <v>43533</v>
      </c>
      <c r="K15408" s="12" t="s">
        <v>220</v>
      </c>
      <c r="L15408">
        <v>2</v>
      </c>
    </row>
    <row r="15409" spans="1:12" x14ac:dyDescent="0.25">
      <c r="A15409">
        <v>1001665</v>
      </c>
      <c r="B15409" t="s">
        <v>114</v>
      </c>
      <c r="C15409">
        <v>11071889</v>
      </c>
      <c r="D15409">
        <v>150</v>
      </c>
      <c r="E15409">
        <v>521</v>
      </c>
      <c r="F15409" t="s">
        <v>28</v>
      </c>
      <c r="G15409">
        <f>H15409*IFERROR(INDEX('Información SKU'!$H$1:$H$54,MATCH(E15409,'Información SKU'!$A$1:$A$54,0),1),15)</f>
        <v>312</v>
      </c>
      <c r="H15409">
        <v>39</v>
      </c>
      <c r="I15409" s="12">
        <f>H15409/IFERROR(INDEX('Información SKU'!$K$1:$K$54,MATCH(E15409,'Información SKU'!$A$1:$A$54,0),1),40)</f>
        <v>0.65</v>
      </c>
      <c r="J15409" s="3">
        <v>43533</v>
      </c>
      <c r="K15409" s="12" t="s">
        <v>218</v>
      </c>
      <c r="L15409">
        <v>1</v>
      </c>
    </row>
    <row r="15410" spans="1:12" x14ac:dyDescent="0.25">
      <c r="A15410">
        <v>1001665</v>
      </c>
      <c r="B15410" t="s">
        <v>114</v>
      </c>
      <c r="C15410">
        <v>11071889</v>
      </c>
      <c r="D15410">
        <v>80</v>
      </c>
      <c r="E15410">
        <v>320</v>
      </c>
      <c r="F15410" t="s">
        <v>31</v>
      </c>
      <c r="G15410">
        <f>H15410*IFERROR(INDEX('Información SKU'!$H$1:$H$54,MATCH(E15410,'Información SKU'!$A$1:$A$54,0),1),15)</f>
        <v>570</v>
      </c>
      <c r="H15410">
        <v>38</v>
      </c>
      <c r="I15410" s="12">
        <f>H15410/IFERROR(INDEX('Información SKU'!$K$1:$K$54,MATCH(E15410,'Información SKU'!$A$1:$A$54,0),1),40)</f>
        <v>0.48717948717948717</v>
      </c>
      <c r="J15410" s="3">
        <v>43533</v>
      </c>
      <c r="K15410" s="12" t="s">
        <v>222</v>
      </c>
      <c r="L15410">
        <v>3</v>
      </c>
    </row>
    <row r="15411" spans="1:12" x14ac:dyDescent="0.25">
      <c r="A15411">
        <v>1001665</v>
      </c>
      <c r="B15411" t="s">
        <v>114</v>
      </c>
      <c r="C15411">
        <v>11071890</v>
      </c>
      <c r="D15411">
        <v>70</v>
      </c>
      <c r="E15411">
        <v>2384</v>
      </c>
      <c r="F15411" t="s">
        <v>10</v>
      </c>
      <c r="G15411">
        <f>H15411*IFERROR(INDEX('Información SKU'!$H$1:$H$54,MATCH(E15411,'Información SKU'!$A$1:$A$54,0),1),15)</f>
        <v>366</v>
      </c>
      <c r="H15411">
        <v>61</v>
      </c>
      <c r="I15411" s="12">
        <f>H15411/IFERROR(INDEX('Información SKU'!$K$1:$K$54,MATCH(E15411,'Información SKU'!$A$1:$A$54,0),1),40)</f>
        <v>0.63541666666666663</v>
      </c>
      <c r="J15411" s="3">
        <v>43533</v>
      </c>
      <c r="K15411" s="12" t="s">
        <v>219</v>
      </c>
      <c r="L15411">
        <v>1</v>
      </c>
    </row>
    <row r="15412" spans="1:12" x14ac:dyDescent="0.25">
      <c r="A15412">
        <v>1001665</v>
      </c>
      <c r="B15412" t="s">
        <v>114</v>
      </c>
      <c r="C15412">
        <v>11071890</v>
      </c>
      <c r="D15412">
        <v>60</v>
      </c>
      <c r="E15412">
        <v>2382</v>
      </c>
      <c r="F15412" t="s">
        <v>34</v>
      </c>
      <c r="G15412">
        <f>H15412*IFERROR(INDEX('Información SKU'!$H$1:$H$54,MATCH(E15412,'Información SKU'!$A$1:$A$54,0),1),15)</f>
        <v>300</v>
      </c>
      <c r="H15412">
        <v>50</v>
      </c>
      <c r="I15412" s="12">
        <f>H15412/IFERROR(INDEX('Información SKU'!$K$1:$K$54,MATCH(E15412,'Información SKU'!$A$1:$A$54,0),1),40)</f>
        <v>0.52083333333333337</v>
      </c>
      <c r="J15412" s="3">
        <v>43533</v>
      </c>
      <c r="K15412" s="12" t="s">
        <v>220</v>
      </c>
      <c r="L15412">
        <v>2</v>
      </c>
    </row>
    <row r="15413" spans="1:12" x14ac:dyDescent="0.25">
      <c r="A15413">
        <v>1001665</v>
      </c>
      <c r="B15413" t="s">
        <v>114</v>
      </c>
      <c r="C15413">
        <v>11071890</v>
      </c>
      <c r="D15413">
        <v>40</v>
      </c>
      <c r="E15413">
        <v>511</v>
      </c>
      <c r="F15413" t="s">
        <v>29</v>
      </c>
      <c r="G15413">
        <f>H15413*IFERROR(INDEX('Información SKU'!$H$1:$H$54,MATCH(E15413,'Información SKU'!$A$1:$A$54,0),1),15)</f>
        <v>200</v>
      </c>
      <c r="H15413">
        <v>25</v>
      </c>
      <c r="I15413" s="12">
        <f>H15413/IFERROR(INDEX('Información SKU'!$K$1:$K$54,MATCH(E15413,'Información SKU'!$A$1:$A$54,0),1),40)</f>
        <v>0.41666666666666669</v>
      </c>
      <c r="J15413" s="3">
        <v>43533</v>
      </c>
      <c r="K15413" s="12" t="s">
        <v>222</v>
      </c>
      <c r="L15413">
        <v>3</v>
      </c>
    </row>
    <row r="15414" spans="1:12" x14ac:dyDescent="0.25">
      <c r="A15414">
        <v>1001665</v>
      </c>
      <c r="B15414" t="s">
        <v>114</v>
      </c>
      <c r="C15414">
        <v>11071890</v>
      </c>
      <c r="D15414">
        <v>30</v>
      </c>
      <c r="E15414">
        <v>510</v>
      </c>
      <c r="F15414" t="s">
        <v>30</v>
      </c>
      <c r="G15414">
        <f>H15414*IFERROR(INDEX('Información SKU'!$H$1:$H$54,MATCH(E15414,'Información SKU'!$A$1:$A$54,0),1),15)</f>
        <v>66</v>
      </c>
      <c r="H15414">
        <v>11</v>
      </c>
      <c r="I15414" s="12">
        <f>H15414/IFERROR(INDEX('Información SKU'!$K$1:$K$54,MATCH(E15414,'Información SKU'!$A$1:$A$54,0),1),40)</f>
        <v>0.22</v>
      </c>
      <c r="J15414" s="3">
        <v>43533</v>
      </c>
      <c r="K15414" s="12" t="s">
        <v>221</v>
      </c>
      <c r="L15414">
        <v>2</v>
      </c>
    </row>
    <row r="15415" spans="1:12" x14ac:dyDescent="0.25">
      <c r="A15415">
        <v>1001665</v>
      </c>
      <c r="B15415" t="s">
        <v>114</v>
      </c>
      <c r="C15415">
        <v>11071890</v>
      </c>
      <c r="D15415">
        <v>20</v>
      </c>
      <c r="E15415">
        <v>509</v>
      </c>
      <c r="F15415" t="s">
        <v>0</v>
      </c>
      <c r="G15415">
        <f>H15415*IFERROR(INDEX('Información SKU'!$H$1:$H$54,MATCH(E15415,'Información SKU'!$A$1:$A$54,0),1),15)</f>
        <v>168</v>
      </c>
      <c r="H15415">
        <v>28</v>
      </c>
      <c r="I15415" s="12">
        <f>H15415/IFERROR(INDEX('Información SKU'!$K$1:$K$54,MATCH(E15415,'Información SKU'!$A$1:$A$54,0),1),40)</f>
        <v>0.35</v>
      </c>
      <c r="J15415" s="3">
        <v>43533</v>
      </c>
      <c r="K15415" s="12" t="s">
        <v>219</v>
      </c>
      <c r="L15415">
        <v>1</v>
      </c>
    </row>
    <row r="15416" spans="1:12" x14ac:dyDescent="0.25">
      <c r="A15416">
        <v>1001665</v>
      </c>
      <c r="B15416" t="s">
        <v>114</v>
      </c>
      <c r="C15416">
        <v>11071891</v>
      </c>
      <c r="D15416">
        <v>10</v>
      </c>
      <c r="E15416">
        <v>205</v>
      </c>
      <c r="F15416" t="s">
        <v>35</v>
      </c>
      <c r="G15416">
        <f>H15416*IFERROR(INDEX('Información SKU'!$H$1:$H$54,MATCH(E15416,'Información SKU'!$A$1:$A$54,0),1),15)</f>
        <v>240</v>
      </c>
      <c r="H15416">
        <v>30</v>
      </c>
      <c r="I15416" s="12">
        <f>H15416/IFERROR(INDEX('Información SKU'!$K$1:$K$54,MATCH(E15416,'Información SKU'!$A$1:$A$54,0),1),40)</f>
        <v>0.7142857142857143</v>
      </c>
      <c r="J15416" s="3">
        <v>43533</v>
      </c>
      <c r="K15416" s="12" t="s">
        <v>218</v>
      </c>
      <c r="L15416">
        <v>1</v>
      </c>
    </row>
    <row r="15417" spans="1:12" x14ac:dyDescent="0.25">
      <c r="A15417">
        <v>1001666</v>
      </c>
      <c r="B15417" t="s">
        <v>114</v>
      </c>
      <c r="C15417">
        <v>11071892</v>
      </c>
      <c r="D15417">
        <v>80</v>
      </c>
      <c r="E15417">
        <v>61</v>
      </c>
      <c r="F15417" t="s">
        <v>20</v>
      </c>
      <c r="G15417">
        <f>H15417*IFERROR(INDEX('Información SKU'!$H$1:$H$54,MATCH(E15417,'Información SKU'!$A$1:$A$54,0),1),15)</f>
        <v>660</v>
      </c>
      <c r="H15417">
        <v>44</v>
      </c>
      <c r="I15417" s="12">
        <f>H15417/IFERROR(INDEX('Información SKU'!$K$1:$K$54,MATCH(E15417,'Información SKU'!$A$1:$A$54,0),1),40)</f>
        <v>0.73333333333333328</v>
      </c>
      <c r="J15417" s="3">
        <v>43533</v>
      </c>
      <c r="K15417" s="12" t="s">
        <v>220</v>
      </c>
      <c r="L15417">
        <v>2</v>
      </c>
    </row>
    <row r="15418" spans="1:12" x14ac:dyDescent="0.25">
      <c r="A15418">
        <v>1001666</v>
      </c>
      <c r="B15418" t="s">
        <v>114</v>
      </c>
      <c r="C15418">
        <v>11071892</v>
      </c>
      <c r="D15418">
        <v>70</v>
      </c>
      <c r="E15418">
        <v>205</v>
      </c>
      <c r="F15418" t="s">
        <v>35</v>
      </c>
      <c r="G15418">
        <f>H15418*IFERROR(INDEX('Información SKU'!$H$1:$H$54,MATCH(E15418,'Información SKU'!$A$1:$A$54,0),1),15)</f>
        <v>288</v>
      </c>
      <c r="H15418">
        <v>36</v>
      </c>
      <c r="I15418" s="12">
        <f>H15418/IFERROR(INDEX('Información SKU'!$K$1:$K$54,MATCH(E15418,'Información SKU'!$A$1:$A$54,0),1),40)</f>
        <v>0.8571428571428571</v>
      </c>
      <c r="J15418" s="3">
        <v>43533</v>
      </c>
      <c r="K15418" s="12" t="s">
        <v>222</v>
      </c>
      <c r="L15418">
        <v>3</v>
      </c>
    </row>
    <row r="15419" spans="1:12" x14ac:dyDescent="0.25">
      <c r="A15419">
        <v>1001666</v>
      </c>
      <c r="B15419" t="s">
        <v>114</v>
      </c>
      <c r="C15419">
        <v>11071892</v>
      </c>
      <c r="D15419">
        <v>50</v>
      </c>
      <c r="E15419">
        <v>1200</v>
      </c>
      <c r="F15419" t="s">
        <v>17</v>
      </c>
      <c r="G15419">
        <f>H15419*IFERROR(INDEX('Información SKU'!$H$1:$H$54,MATCH(E15419,'Información SKU'!$A$1:$A$54,0),1),15)</f>
        <v>12</v>
      </c>
      <c r="H15419">
        <v>2</v>
      </c>
      <c r="I15419" s="12">
        <f>H15419/IFERROR(INDEX('Información SKU'!$K$1:$K$54,MATCH(E15419,'Información SKU'!$A$1:$A$54,0),1),40)</f>
        <v>4.7619047619047616E-2</v>
      </c>
      <c r="J15419" s="3">
        <v>43533</v>
      </c>
      <c r="K15419" s="12" t="s">
        <v>223</v>
      </c>
      <c r="L15419">
        <v>3</v>
      </c>
    </row>
    <row r="15420" spans="1:12" x14ac:dyDescent="0.25">
      <c r="A15420">
        <v>1006465</v>
      </c>
      <c r="B15420" t="s">
        <v>114</v>
      </c>
      <c r="C15420">
        <v>11071894</v>
      </c>
      <c r="D15420">
        <v>10</v>
      </c>
      <c r="E15420">
        <v>62</v>
      </c>
      <c r="F15420" t="s">
        <v>25</v>
      </c>
      <c r="G15420">
        <f>H15420*IFERROR(INDEX('Información SKU'!$H$1:$H$54,MATCH(E15420,'Información SKU'!$A$1:$A$54,0),1),15)</f>
        <v>24</v>
      </c>
      <c r="H15420">
        <v>3</v>
      </c>
      <c r="I15420" s="12">
        <f>H15420/IFERROR(INDEX('Información SKU'!$K$1:$K$54,MATCH(E15420,'Información SKU'!$A$1:$A$54,0),1),40)</f>
        <v>0.06</v>
      </c>
      <c r="J15420" s="3">
        <v>43533</v>
      </c>
      <c r="K15420" s="12" t="s">
        <v>219</v>
      </c>
      <c r="L15420">
        <v>1</v>
      </c>
    </row>
    <row r="15421" spans="1:12" x14ac:dyDescent="0.25">
      <c r="A15421">
        <v>1006465</v>
      </c>
      <c r="B15421" t="s">
        <v>114</v>
      </c>
      <c r="C15421">
        <v>11071895</v>
      </c>
      <c r="D15421">
        <v>30</v>
      </c>
      <c r="E15421">
        <v>509</v>
      </c>
      <c r="F15421" t="s">
        <v>0</v>
      </c>
      <c r="G15421">
        <f>H15421*IFERROR(INDEX('Información SKU'!$H$1:$H$54,MATCH(E15421,'Información SKU'!$A$1:$A$54,0),1),15)</f>
        <v>12</v>
      </c>
      <c r="H15421">
        <v>2</v>
      </c>
      <c r="I15421" s="12">
        <f>H15421/IFERROR(INDEX('Información SKU'!$K$1:$K$54,MATCH(E15421,'Información SKU'!$A$1:$A$54,0),1),40)</f>
        <v>2.5000000000000001E-2</v>
      </c>
      <c r="J15421" s="3">
        <v>43533</v>
      </c>
      <c r="K15421" s="12" t="s">
        <v>222</v>
      </c>
      <c r="L15421">
        <v>3</v>
      </c>
    </row>
    <row r="15422" spans="1:12" x14ac:dyDescent="0.25">
      <c r="A15422">
        <v>1001666</v>
      </c>
      <c r="B15422" t="s">
        <v>114</v>
      </c>
      <c r="C15422">
        <v>11071897</v>
      </c>
      <c r="D15422">
        <v>250</v>
      </c>
      <c r="E15422">
        <v>1199</v>
      </c>
      <c r="F15422" t="s">
        <v>26</v>
      </c>
      <c r="G15422">
        <f>H15422*IFERROR(INDEX('Información SKU'!$H$1:$H$54,MATCH(E15422,'Información SKU'!$A$1:$A$54,0),1),15)</f>
        <v>456</v>
      </c>
      <c r="H15422">
        <v>38</v>
      </c>
      <c r="I15422" s="12">
        <f>H15422/IFERROR(INDEX('Información SKU'!$K$1:$K$54,MATCH(E15422,'Información SKU'!$A$1:$A$54,0),1),40)</f>
        <v>0.6333333333333333</v>
      </c>
      <c r="J15422" s="3">
        <v>43533</v>
      </c>
      <c r="K15422" s="12" t="s">
        <v>223</v>
      </c>
      <c r="L15422">
        <v>3</v>
      </c>
    </row>
    <row r="15423" spans="1:12" x14ac:dyDescent="0.25">
      <c r="A15423">
        <v>1001666</v>
      </c>
      <c r="B15423" t="s">
        <v>114</v>
      </c>
      <c r="C15423">
        <v>11071897</v>
      </c>
      <c r="D15423">
        <v>320</v>
      </c>
      <c r="E15423">
        <v>2382</v>
      </c>
      <c r="F15423" t="s">
        <v>34</v>
      </c>
      <c r="G15423">
        <f>H15423*IFERROR(INDEX('Información SKU'!$H$1:$H$54,MATCH(E15423,'Información SKU'!$A$1:$A$54,0),1),15)</f>
        <v>342</v>
      </c>
      <c r="H15423">
        <v>57</v>
      </c>
      <c r="I15423" s="12">
        <f>H15423/IFERROR(INDEX('Información SKU'!$K$1:$K$54,MATCH(E15423,'Información SKU'!$A$1:$A$54,0),1),40)</f>
        <v>0.59375</v>
      </c>
      <c r="J15423" s="3">
        <v>43533</v>
      </c>
      <c r="K15423" s="12" t="s">
        <v>222</v>
      </c>
      <c r="L15423">
        <v>3</v>
      </c>
    </row>
    <row r="15424" spans="1:12" x14ac:dyDescent="0.25">
      <c r="A15424">
        <v>1001666</v>
      </c>
      <c r="B15424" t="s">
        <v>114</v>
      </c>
      <c r="C15424">
        <v>11071897</v>
      </c>
      <c r="D15424">
        <v>330</v>
      </c>
      <c r="E15424">
        <v>2384</v>
      </c>
      <c r="F15424" t="s">
        <v>10</v>
      </c>
      <c r="G15424">
        <f>H15424*IFERROR(INDEX('Información SKU'!$H$1:$H$54,MATCH(E15424,'Información SKU'!$A$1:$A$54,0),1),15)</f>
        <v>672</v>
      </c>
      <c r="H15424">
        <v>112</v>
      </c>
      <c r="I15424" s="12">
        <f>H15424/IFERROR(INDEX('Información SKU'!$K$1:$K$54,MATCH(E15424,'Información SKU'!$A$1:$A$54,0),1),40)</f>
        <v>1.1666666666666667</v>
      </c>
      <c r="J15424" s="3">
        <v>43533</v>
      </c>
      <c r="K15424" s="12" t="s">
        <v>218</v>
      </c>
      <c r="L15424">
        <v>1</v>
      </c>
    </row>
    <row r="15425" spans="1:12" x14ac:dyDescent="0.25">
      <c r="A15425">
        <v>1001666</v>
      </c>
      <c r="B15425" t="s">
        <v>114</v>
      </c>
      <c r="C15425">
        <v>11071897</v>
      </c>
      <c r="D15425">
        <v>340</v>
      </c>
      <c r="E15425">
        <v>2387</v>
      </c>
      <c r="F15425" t="s">
        <v>33</v>
      </c>
      <c r="G15425">
        <f>H15425*IFERROR(INDEX('Información SKU'!$H$1:$H$54,MATCH(E15425,'Información SKU'!$A$1:$A$54,0),1),15)</f>
        <v>552</v>
      </c>
      <c r="H15425">
        <v>46</v>
      </c>
      <c r="I15425" s="12">
        <f>H15425/IFERROR(INDEX('Información SKU'!$K$1:$K$54,MATCH(E15425,'Información SKU'!$A$1:$A$54,0),1),40)</f>
        <v>0.47916666666666669</v>
      </c>
      <c r="J15425" s="3">
        <v>43533</v>
      </c>
      <c r="K15425" s="12" t="s">
        <v>222</v>
      </c>
      <c r="L15425">
        <v>3</v>
      </c>
    </row>
    <row r="15426" spans="1:12" x14ac:dyDescent="0.25">
      <c r="A15426">
        <v>1001666</v>
      </c>
      <c r="B15426" t="s">
        <v>114</v>
      </c>
      <c r="C15426">
        <v>11071897</v>
      </c>
      <c r="D15426">
        <v>350</v>
      </c>
      <c r="E15426">
        <v>2396</v>
      </c>
      <c r="F15426" t="s">
        <v>68</v>
      </c>
      <c r="G15426">
        <f>H15426*IFERROR(INDEX('Información SKU'!$H$1:$H$54,MATCH(E15426,'Información SKU'!$A$1:$A$54,0),1),15)</f>
        <v>300</v>
      </c>
      <c r="H15426">
        <v>20</v>
      </c>
      <c r="I15426" s="12">
        <f>H15426/IFERROR(INDEX('Información SKU'!$K$1:$K$54,MATCH(E15426,'Información SKU'!$A$1:$A$54,0),1),40)</f>
        <v>0.4</v>
      </c>
      <c r="J15426" s="3">
        <v>43533</v>
      </c>
      <c r="K15426" s="12" t="s">
        <v>223</v>
      </c>
      <c r="L15426">
        <v>3</v>
      </c>
    </row>
    <row r="15427" spans="1:12" x14ac:dyDescent="0.25">
      <c r="A15427">
        <v>1001666</v>
      </c>
      <c r="B15427" t="s">
        <v>114</v>
      </c>
      <c r="C15427">
        <v>11071897</v>
      </c>
      <c r="D15427">
        <v>420</v>
      </c>
      <c r="E15427">
        <v>5402</v>
      </c>
      <c r="F15427" t="s">
        <v>32</v>
      </c>
      <c r="G15427">
        <f>H15427*IFERROR(INDEX('Información SKU'!$H$1:$H$54,MATCH(E15427,'Información SKU'!$A$1:$A$54,0),1),15)</f>
        <v>18</v>
      </c>
      <c r="H15427">
        <v>3</v>
      </c>
      <c r="I15427" s="12">
        <f>H15427/IFERROR(INDEX('Información SKU'!$K$1:$K$54,MATCH(E15427,'Información SKU'!$A$1:$A$54,0),1),40)</f>
        <v>0.05</v>
      </c>
      <c r="J15427" s="3">
        <v>43533</v>
      </c>
      <c r="K15427" s="12" t="s">
        <v>220</v>
      </c>
      <c r="L15427">
        <v>2</v>
      </c>
    </row>
    <row r="15428" spans="1:12" x14ac:dyDescent="0.25">
      <c r="A15428">
        <v>1001666</v>
      </c>
      <c r="B15428" t="s">
        <v>114</v>
      </c>
      <c r="C15428">
        <v>11071897</v>
      </c>
      <c r="D15428">
        <v>20</v>
      </c>
      <c r="E15428">
        <v>43</v>
      </c>
      <c r="F15428" t="s">
        <v>12</v>
      </c>
      <c r="G15428">
        <f>H15428*IFERROR(INDEX('Información SKU'!$H$1:$H$54,MATCH(E15428,'Información SKU'!$A$1:$A$54,0),1),15)</f>
        <v>64</v>
      </c>
      <c r="H15428">
        <v>8</v>
      </c>
      <c r="I15428" s="12">
        <f>H15428/IFERROR(INDEX('Información SKU'!$K$1:$K$54,MATCH(E15428,'Información SKU'!$A$1:$A$54,0),1),40)</f>
        <v>0.19047619047619047</v>
      </c>
      <c r="J15428" s="3">
        <v>43533</v>
      </c>
      <c r="K15428" s="12" t="s">
        <v>218</v>
      </c>
      <c r="L15428">
        <v>1</v>
      </c>
    </row>
    <row r="15429" spans="1:12" x14ac:dyDescent="0.25">
      <c r="A15429">
        <v>1001666</v>
      </c>
      <c r="B15429" t="s">
        <v>114</v>
      </c>
      <c r="C15429">
        <v>11071897</v>
      </c>
      <c r="D15429">
        <v>50</v>
      </c>
      <c r="E15429">
        <v>224</v>
      </c>
      <c r="F15429" t="s">
        <v>37</v>
      </c>
      <c r="G15429">
        <f>H15429*IFERROR(INDEX('Información SKU'!$H$1:$H$54,MATCH(E15429,'Información SKU'!$A$1:$A$54,0),1),15)</f>
        <v>280</v>
      </c>
      <c r="H15429">
        <v>35</v>
      </c>
      <c r="I15429" s="12">
        <f>H15429/IFERROR(INDEX('Información SKU'!$K$1:$K$54,MATCH(E15429,'Información SKU'!$A$1:$A$54,0),1),40)</f>
        <v>0.83333333333333337</v>
      </c>
      <c r="J15429" s="3">
        <v>43533</v>
      </c>
      <c r="K15429" s="12" t="s">
        <v>221</v>
      </c>
      <c r="L15429">
        <v>2</v>
      </c>
    </row>
    <row r="15430" spans="1:12" x14ac:dyDescent="0.25">
      <c r="A15430">
        <v>1001666</v>
      </c>
      <c r="B15430" t="s">
        <v>114</v>
      </c>
      <c r="C15430">
        <v>11071897</v>
      </c>
      <c r="D15430">
        <v>100</v>
      </c>
      <c r="E15430">
        <v>320</v>
      </c>
      <c r="F15430" t="s">
        <v>31</v>
      </c>
      <c r="G15430">
        <f>H15430*IFERROR(INDEX('Información SKU'!$H$1:$H$54,MATCH(E15430,'Información SKU'!$A$1:$A$54,0),1),15)</f>
        <v>240</v>
      </c>
      <c r="H15430">
        <v>16</v>
      </c>
      <c r="I15430" s="12">
        <f>H15430/IFERROR(INDEX('Información SKU'!$K$1:$K$54,MATCH(E15430,'Información SKU'!$A$1:$A$54,0),1),40)</f>
        <v>0.20512820512820512</v>
      </c>
      <c r="J15430" s="3">
        <v>43533</v>
      </c>
      <c r="K15430" s="12" t="s">
        <v>223</v>
      </c>
      <c r="L15430">
        <v>3</v>
      </c>
    </row>
    <row r="15431" spans="1:12" x14ac:dyDescent="0.25">
      <c r="A15431">
        <v>1001666</v>
      </c>
      <c r="B15431" t="s">
        <v>114</v>
      </c>
      <c r="C15431">
        <v>11071897</v>
      </c>
      <c r="D15431">
        <v>160</v>
      </c>
      <c r="E15431">
        <v>420</v>
      </c>
      <c r="F15431" t="s">
        <v>11</v>
      </c>
      <c r="G15431">
        <f>H15431*IFERROR(INDEX('Información SKU'!$H$1:$H$54,MATCH(E15431,'Información SKU'!$A$1:$A$54,0),1),15)</f>
        <v>180</v>
      </c>
      <c r="H15431">
        <v>12</v>
      </c>
      <c r="I15431" s="12">
        <f>H15431/IFERROR(INDEX('Información SKU'!$K$1:$K$54,MATCH(E15431,'Información SKU'!$A$1:$A$54,0),1),40)</f>
        <v>0.15384615384615385</v>
      </c>
      <c r="J15431" s="3">
        <v>43533</v>
      </c>
      <c r="K15431" s="12" t="s">
        <v>223</v>
      </c>
      <c r="L15431">
        <v>3</v>
      </c>
    </row>
    <row r="15432" spans="1:12" x14ac:dyDescent="0.25">
      <c r="A15432">
        <v>1001666</v>
      </c>
      <c r="B15432" t="s">
        <v>114</v>
      </c>
      <c r="C15432">
        <v>11071897</v>
      </c>
      <c r="D15432">
        <v>170</v>
      </c>
      <c r="E15432">
        <v>509</v>
      </c>
      <c r="F15432" t="s">
        <v>0</v>
      </c>
      <c r="G15432">
        <f>H15432*IFERROR(INDEX('Información SKU'!$H$1:$H$54,MATCH(E15432,'Información SKU'!$A$1:$A$54,0),1),15)</f>
        <v>222</v>
      </c>
      <c r="H15432">
        <v>37</v>
      </c>
      <c r="I15432" s="12">
        <f>H15432/IFERROR(INDEX('Información SKU'!$K$1:$K$54,MATCH(E15432,'Información SKU'!$A$1:$A$54,0),1),40)</f>
        <v>0.46250000000000002</v>
      </c>
      <c r="J15432" s="3">
        <v>43533</v>
      </c>
      <c r="K15432" s="12" t="s">
        <v>222</v>
      </c>
      <c r="L15432">
        <v>3</v>
      </c>
    </row>
    <row r="15433" spans="1:12" x14ac:dyDescent="0.25">
      <c r="A15433">
        <v>1001666</v>
      </c>
      <c r="B15433" t="s">
        <v>114</v>
      </c>
      <c r="C15433">
        <v>11071897</v>
      </c>
      <c r="D15433">
        <v>180</v>
      </c>
      <c r="E15433">
        <v>510</v>
      </c>
      <c r="F15433" t="s">
        <v>30</v>
      </c>
      <c r="G15433">
        <f>H15433*IFERROR(INDEX('Información SKU'!$H$1:$H$54,MATCH(E15433,'Información SKU'!$A$1:$A$54,0),1),15)</f>
        <v>108</v>
      </c>
      <c r="H15433">
        <v>18</v>
      </c>
      <c r="I15433" s="12">
        <f>H15433/IFERROR(INDEX('Información SKU'!$K$1:$K$54,MATCH(E15433,'Información SKU'!$A$1:$A$54,0),1),40)</f>
        <v>0.36</v>
      </c>
      <c r="J15433" s="3">
        <v>43533</v>
      </c>
      <c r="K15433" s="12" t="s">
        <v>223</v>
      </c>
      <c r="L15433">
        <v>3</v>
      </c>
    </row>
    <row r="15434" spans="1:12" x14ac:dyDescent="0.25">
      <c r="A15434">
        <v>1001666</v>
      </c>
      <c r="B15434" t="s">
        <v>114</v>
      </c>
      <c r="C15434">
        <v>11071897</v>
      </c>
      <c r="D15434">
        <v>190</v>
      </c>
      <c r="E15434">
        <v>511</v>
      </c>
      <c r="F15434" t="s">
        <v>29</v>
      </c>
      <c r="G15434">
        <f>H15434*IFERROR(INDEX('Información SKU'!$H$1:$H$54,MATCH(E15434,'Información SKU'!$A$1:$A$54,0),1),15)</f>
        <v>168</v>
      </c>
      <c r="H15434">
        <v>21</v>
      </c>
      <c r="I15434" s="12">
        <f>H15434/IFERROR(INDEX('Información SKU'!$K$1:$K$54,MATCH(E15434,'Información SKU'!$A$1:$A$54,0),1),40)</f>
        <v>0.35</v>
      </c>
      <c r="J15434" s="3">
        <v>43533</v>
      </c>
      <c r="K15434" s="12" t="s">
        <v>221</v>
      </c>
      <c r="L15434">
        <v>2</v>
      </c>
    </row>
    <row r="15435" spans="1:12" x14ac:dyDescent="0.25">
      <c r="A15435">
        <v>1001666</v>
      </c>
      <c r="B15435" t="s">
        <v>114</v>
      </c>
      <c r="C15435">
        <v>11071897</v>
      </c>
      <c r="D15435">
        <v>200</v>
      </c>
      <c r="E15435">
        <v>521</v>
      </c>
      <c r="F15435" t="s">
        <v>28</v>
      </c>
      <c r="G15435">
        <f>H15435*IFERROR(INDEX('Información SKU'!$H$1:$H$54,MATCH(E15435,'Información SKU'!$A$1:$A$54,0),1),15)</f>
        <v>368</v>
      </c>
      <c r="H15435">
        <v>46</v>
      </c>
      <c r="I15435" s="12">
        <f>H15435/IFERROR(INDEX('Información SKU'!$K$1:$K$54,MATCH(E15435,'Información SKU'!$A$1:$A$54,0),1),40)</f>
        <v>0.76666666666666672</v>
      </c>
      <c r="J15435" s="3">
        <v>43533</v>
      </c>
      <c r="K15435" s="12" t="s">
        <v>223</v>
      </c>
      <c r="L15435">
        <v>3</v>
      </c>
    </row>
    <row r="15436" spans="1:12" x14ac:dyDescent="0.25">
      <c r="A15436">
        <v>1001666</v>
      </c>
      <c r="B15436" t="s">
        <v>114</v>
      </c>
      <c r="C15436">
        <v>11071897</v>
      </c>
      <c r="D15436">
        <v>210</v>
      </c>
      <c r="E15436">
        <v>522</v>
      </c>
      <c r="F15436" t="s">
        <v>6</v>
      </c>
      <c r="G15436">
        <f>H15436*IFERROR(INDEX('Información SKU'!$H$1:$H$54,MATCH(E15436,'Información SKU'!$A$1:$A$54,0),1),15)</f>
        <v>270</v>
      </c>
      <c r="H15436">
        <v>18</v>
      </c>
      <c r="I15436" s="12">
        <f>H15436/IFERROR(INDEX('Información SKU'!$K$1:$K$54,MATCH(E15436,'Información SKU'!$A$1:$A$54,0),1),40)</f>
        <v>0.3</v>
      </c>
      <c r="J15436" s="3">
        <v>43533</v>
      </c>
      <c r="K15436" s="12" t="s">
        <v>219</v>
      </c>
      <c r="L15436">
        <v>1</v>
      </c>
    </row>
    <row r="15437" spans="1:12" x14ac:dyDescent="0.25">
      <c r="A15437">
        <v>1001674</v>
      </c>
      <c r="B15437" t="s">
        <v>114</v>
      </c>
      <c r="C15437">
        <v>11071898</v>
      </c>
      <c r="D15437">
        <v>10</v>
      </c>
      <c r="E15437">
        <v>62</v>
      </c>
      <c r="F15437" t="s">
        <v>25</v>
      </c>
      <c r="G15437">
        <f>H15437*IFERROR(INDEX('Información SKU'!$H$1:$H$54,MATCH(E15437,'Información SKU'!$A$1:$A$54,0),1),15)</f>
        <v>216</v>
      </c>
      <c r="H15437">
        <v>27</v>
      </c>
      <c r="I15437" s="12">
        <f>H15437/IFERROR(INDEX('Información SKU'!$K$1:$K$54,MATCH(E15437,'Información SKU'!$A$1:$A$54,0),1),40)</f>
        <v>0.54</v>
      </c>
      <c r="J15437" s="3">
        <v>43533</v>
      </c>
      <c r="K15437" s="12" t="s">
        <v>221</v>
      </c>
      <c r="L15437">
        <v>2</v>
      </c>
    </row>
    <row r="15438" spans="1:12" x14ac:dyDescent="0.25">
      <c r="A15438">
        <v>1001674</v>
      </c>
      <c r="B15438" t="s">
        <v>114</v>
      </c>
      <c r="C15438">
        <v>11071929</v>
      </c>
      <c r="D15438">
        <v>30</v>
      </c>
      <c r="E15438">
        <v>511</v>
      </c>
      <c r="F15438" t="s">
        <v>29</v>
      </c>
      <c r="G15438">
        <f>H15438*IFERROR(INDEX('Información SKU'!$H$1:$H$54,MATCH(E15438,'Información SKU'!$A$1:$A$54,0),1),15)</f>
        <v>272</v>
      </c>
      <c r="H15438">
        <v>34</v>
      </c>
      <c r="I15438" s="12">
        <f>H15438/IFERROR(INDEX('Información SKU'!$K$1:$K$54,MATCH(E15438,'Información SKU'!$A$1:$A$54,0),1),40)</f>
        <v>0.56666666666666665</v>
      </c>
      <c r="J15438" s="3">
        <v>43533</v>
      </c>
      <c r="K15438" s="12" t="s">
        <v>222</v>
      </c>
      <c r="L15438">
        <v>3</v>
      </c>
    </row>
    <row r="15439" spans="1:12" x14ac:dyDescent="0.25">
      <c r="A15439">
        <v>1004650</v>
      </c>
      <c r="B15439" t="s">
        <v>104</v>
      </c>
      <c r="C15439">
        <v>11071977</v>
      </c>
      <c r="D15439">
        <v>10</v>
      </c>
      <c r="E15439">
        <v>61</v>
      </c>
      <c r="F15439" t="s">
        <v>20</v>
      </c>
      <c r="G15439">
        <f>H15439*IFERROR(INDEX('Información SKU'!$H$1:$H$54,MATCH(E15439,'Información SKU'!$A$1:$A$54,0),1),15)</f>
        <v>2490</v>
      </c>
      <c r="H15439">
        <v>166</v>
      </c>
      <c r="I15439" s="12">
        <f>H15439/IFERROR(INDEX('Información SKU'!$K$1:$K$54,MATCH(E15439,'Información SKU'!$A$1:$A$54,0),1),40)</f>
        <v>2.7666666666666666</v>
      </c>
      <c r="J15439" s="3">
        <v>43533</v>
      </c>
      <c r="K15439" s="12" t="s">
        <v>219</v>
      </c>
      <c r="L15439">
        <v>1</v>
      </c>
    </row>
    <row r="15440" spans="1:12" x14ac:dyDescent="0.25">
      <c r="A15440">
        <v>1004650</v>
      </c>
      <c r="B15440" t="s">
        <v>104</v>
      </c>
      <c r="C15440">
        <v>11071977</v>
      </c>
      <c r="D15440">
        <v>20</v>
      </c>
      <c r="E15440">
        <v>62</v>
      </c>
      <c r="F15440" t="s">
        <v>25</v>
      </c>
      <c r="G15440">
        <f>H15440*IFERROR(INDEX('Información SKU'!$H$1:$H$54,MATCH(E15440,'Información SKU'!$A$1:$A$54,0),1),15)</f>
        <v>2688</v>
      </c>
      <c r="H15440">
        <v>336</v>
      </c>
      <c r="I15440" s="12">
        <f>H15440/IFERROR(INDEX('Información SKU'!$K$1:$K$54,MATCH(E15440,'Información SKU'!$A$1:$A$54,0),1),40)</f>
        <v>6.72</v>
      </c>
      <c r="J15440" s="3">
        <v>43533</v>
      </c>
      <c r="K15440" s="12" t="s">
        <v>220</v>
      </c>
      <c r="L15440">
        <v>2</v>
      </c>
    </row>
    <row r="15441" spans="1:12" x14ac:dyDescent="0.25">
      <c r="A15441">
        <v>1004650</v>
      </c>
      <c r="B15441" t="s">
        <v>104</v>
      </c>
      <c r="C15441">
        <v>11071977</v>
      </c>
      <c r="D15441">
        <v>30</v>
      </c>
      <c r="E15441">
        <v>63</v>
      </c>
      <c r="F15441" t="s">
        <v>1</v>
      </c>
      <c r="G15441">
        <f>H15441*IFERROR(INDEX('Información SKU'!$H$1:$H$54,MATCH(E15441,'Información SKU'!$A$1:$A$54,0),1),15)</f>
        <v>585</v>
      </c>
      <c r="H15441">
        <v>39</v>
      </c>
      <c r="I15441" s="12">
        <f>H15441/IFERROR(INDEX('Información SKU'!$K$1:$K$54,MATCH(E15441,'Información SKU'!$A$1:$A$54,0),1),40)</f>
        <v>0.9285714285714286</v>
      </c>
      <c r="J15441" s="3">
        <v>43533</v>
      </c>
      <c r="K15441" s="12" t="s">
        <v>219</v>
      </c>
      <c r="L15441">
        <v>1</v>
      </c>
    </row>
    <row r="15442" spans="1:12" x14ac:dyDescent="0.25">
      <c r="A15442">
        <v>1004650</v>
      </c>
      <c r="B15442" t="s">
        <v>104</v>
      </c>
      <c r="C15442">
        <v>11071977</v>
      </c>
      <c r="D15442">
        <v>40</v>
      </c>
      <c r="E15442">
        <v>205</v>
      </c>
      <c r="F15442" t="s">
        <v>35</v>
      </c>
      <c r="G15442">
        <f>H15442*IFERROR(INDEX('Información SKU'!$H$1:$H$54,MATCH(E15442,'Información SKU'!$A$1:$A$54,0),1),15)</f>
        <v>400</v>
      </c>
      <c r="H15442">
        <v>50</v>
      </c>
      <c r="I15442" s="12">
        <f>H15442/IFERROR(INDEX('Información SKU'!$K$1:$K$54,MATCH(E15442,'Información SKU'!$A$1:$A$54,0),1),40)</f>
        <v>1.1904761904761905</v>
      </c>
      <c r="J15442" s="3">
        <v>43533</v>
      </c>
      <c r="K15442" s="12" t="s">
        <v>223</v>
      </c>
      <c r="L15442">
        <v>3</v>
      </c>
    </row>
    <row r="15443" spans="1:12" x14ac:dyDescent="0.25">
      <c r="A15443">
        <v>1004650</v>
      </c>
      <c r="B15443" t="s">
        <v>104</v>
      </c>
      <c r="C15443">
        <v>11071977</v>
      </c>
      <c r="D15443">
        <v>100</v>
      </c>
      <c r="E15443">
        <v>5273</v>
      </c>
      <c r="F15443" t="s">
        <v>82</v>
      </c>
      <c r="G15443">
        <f>H15443*IFERROR(INDEX('Información SKU'!$H$1:$H$54,MATCH(E15443,'Información SKU'!$A$1:$A$54,0),1),15)</f>
        <v>2070</v>
      </c>
      <c r="H15443">
        <v>345</v>
      </c>
      <c r="I15443" s="12">
        <f>H15443/IFERROR(INDEX('Información SKU'!$K$1:$K$54,MATCH(E15443,'Información SKU'!$A$1:$A$54,0),1),40)</f>
        <v>4.9285714285714288</v>
      </c>
      <c r="J15443" s="3">
        <v>43533</v>
      </c>
      <c r="K15443" s="12" t="s">
        <v>218</v>
      </c>
      <c r="L15443">
        <v>1</v>
      </c>
    </row>
    <row r="15444" spans="1:12" x14ac:dyDescent="0.25">
      <c r="A15444">
        <v>1004650</v>
      </c>
      <c r="B15444" t="s">
        <v>104</v>
      </c>
      <c r="C15444">
        <v>11071981</v>
      </c>
      <c r="D15444">
        <v>230</v>
      </c>
      <c r="E15444">
        <v>5273</v>
      </c>
      <c r="F15444" t="s">
        <v>82</v>
      </c>
      <c r="G15444">
        <f>H15444*IFERROR(INDEX('Información SKU'!$H$1:$H$54,MATCH(E15444,'Información SKU'!$A$1:$A$54,0),1),15)</f>
        <v>156</v>
      </c>
      <c r="H15444">
        <v>26</v>
      </c>
      <c r="I15444" s="12">
        <f>H15444/IFERROR(INDEX('Información SKU'!$K$1:$K$54,MATCH(E15444,'Información SKU'!$A$1:$A$54,0),1),40)</f>
        <v>0.37142857142857144</v>
      </c>
      <c r="J15444" s="3">
        <v>43533</v>
      </c>
      <c r="K15444" s="12" t="s">
        <v>221</v>
      </c>
      <c r="L15444">
        <v>2</v>
      </c>
    </row>
    <row r="15445" spans="1:12" x14ac:dyDescent="0.25">
      <c r="A15445">
        <v>1004650</v>
      </c>
      <c r="B15445" t="s">
        <v>104</v>
      </c>
      <c r="C15445">
        <v>11071981</v>
      </c>
      <c r="D15445">
        <v>180</v>
      </c>
      <c r="E15445">
        <v>2382</v>
      </c>
      <c r="F15445" t="s">
        <v>34</v>
      </c>
      <c r="G15445">
        <f>H15445*IFERROR(INDEX('Información SKU'!$H$1:$H$54,MATCH(E15445,'Información SKU'!$A$1:$A$54,0),1),15)</f>
        <v>84</v>
      </c>
      <c r="H15445">
        <v>14</v>
      </c>
      <c r="I15445" s="12">
        <f>H15445/IFERROR(INDEX('Información SKU'!$K$1:$K$54,MATCH(E15445,'Información SKU'!$A$1:$A$54,0),1),40)</f>
        <v>0.14583333333333334</v>
      </c>
      <c r="J15445" s="3">
        <v>43533</v>
      </c>
      <c r="K15445" s="12" t="s">
        <v>218</v>
      </c>
      <c r="L15445">
        <v>1</v>
      </c>
    </row>
    <row r="15446" spans="1:12" x14ac:dyDescent="0.25">
      <c r="A15446">
        <v>1004650</v>
      </c>
      <c r="B15446" t="s">
        <v>104</v>
      </c>
      <c r="C15446">
        <v>11071981</v>
      </c>
      <c r="D15446">
        <v>90</v>
      </c>
      <c r="E15446">
        <v>509</v>
      </c>
      <c r="F15446" t="s">
        <v>0</v>
      </c>
      <c r="G15446">
        <f>H15446*IFERROR(INDEX('Información SKU'!$H$1:$H$54,MATCH(E15446,'Información SKU'!$A$1:$A$54,0),1),15)</f>
        <v>168</v>
      </c>
      <c r="H15446">
        <v>28</v>
      </c>
      <c r="I15446" s="12">
        <f>H15446/IFERROR(INDEX('Información SKU'!$K$1:$K$54,MATCH(E15446,'Información SKU'!$A$1:$A$54,0),1),40)</f>
        <v>0.35</v>
      </c>
      <c r="J15446" s="3">
        <v>43533</v>
      </c>
      <c r="K15446" s="12" t="s">
        <v>220</v>
      </c>
      <c r="L15446">
        <v>2</v>
      </c>
    </row>
    <row r="15447" spans="1:12" x14ac:dyDescent="0.25">
      <c r="A15447">
        <v>1004650</v>
      </c>
      <c r="B15447" t="s">
        <v>104</v>
      </c>
      <c r="C15447">
        <v>11071981</v>
      </c>
      <c r="D15447">
        <v>60</v>
      </c>
      <c r="E15447">
        <v>223</v>
      </c>
      <c r="F15447" t="s">
        <v>74</v>
      </c>
      <c r="G15447">
        <f>H15447*IFERROR(INDEX('Información SKU'!$H$1:$H$54,MATCH(E15447,'Información SKU'!$A$1:$A$54,0),1),15)</f>
        <v>114</v>
      </c>
      <c r="H15447">
        <v>19</v>
      </c>
      <c r="I15447" s="12">
        <f>H15447/IFERROR(INDEX('Información SKU'!$K$1:$K$54,MATCH(E15447,'Información SKU'!$A$1:$A$54,0),1),40)</f>
        <v>0.45238095238095238</v>
      </c>
      <c r="J15447" s="3">
        <v>43533</v>
      </c>
      <c r="K15447" s="12" t="s">
        <v>221</v>
      </c>
      <c r="L15447">
        <v>2</v>
      </c>
    </row>
    <row r="15448" spans="1:12" x14ac:dyDescent="0.25">
      <c r="A15448">
        <v>1004650</v>
      </c>
      <c r="B15448" t="s">
        <v>104</v>
      </c>
      <c r="C15448">
        <v>11071981</v>
      </c>
      <c r="D15448">
        <v>50</v>
      </c>
      <c r="E15448">
        <v>205</v>
      </c>
      <c r="F15448" t="s">
        <v>35</v>
      </c>
      <c r="G15448">
        <f>H15448*IFERROR(INDEX('Información SKU'!$H$1:$H$54,MATCH(E15448,'Información SKU'!$A$1:$A$54,0),1),15)</f>
        <v>304</v>
      </c>
      <c r="H15448">
        <v>38</v>
      </c>
      <c r="I15448" s="12">
        <f>H15448/IFERROR(INDEX('Información SKU'!$K$1:$K$54,MATCH(E15448,'Información SKU'!$A$1:$A$54,0),1),40)</f>
        <v>0.90476190476190477</v>
      </c>
      <c r="J15448" s="3">
        <v>43533</v>
      </c>
      <c r="K15448" s="12" t="s">
        <v>222</v>
      </c>
      <c r="L15448">
        <v>3</v>
      </c>
    </row>
    <row r="15449" spans="1:12" x14ac:dyDescent="0.25">
      <c r="A15449">
        <v>1004650</v>
      </c>
      <c r="B15449" t="s">
        <v>104</v>
      </c>
      <c r="C15449">
        <v>11071981</v>
      </c>
      <c r="D15449">
        <v>30</v>
      </c>
      <c r="E15449">
        <v>63</v>
      </c>
      <c r="F15449" t="s">
        <v>1</v>
      </c>
      <c r="G15449">
        <f>H15449*IFERROR(INDEX('Información SKU'!$H$1:$H$54,MATCH(E15449,'Información SKU'!$A$1:$A$54,0),1),15)</f>
        <v>300</v>
      </c>
      <c r="H15449">
        <v>20</v>
      </c>
      <c r="I15449" s="12">
        <f>H15449/IFERROR(INDEX('Información SKU'!$K$1:$K$54,MATCH(E15449,'Información SKU'!$A$1:$A$54,0),1),40)</f>
        <v>0.47619047619047616</v>
      </c>
      <c r="J15449" s="3">
        <v>43533</v>
      </c>
      <c r="K15449" s="12" t="s">
        <v>221</v>
      </c>
      <c r="L15449">
        <v>2</v>
      </c>
    </row>
    <row r="15450" spans="1:12" x14ac:dyDescent="0.25">
      <c r="A15450">
        <v>1004650</v>
      </c>
      <c r="B15450" t="s">
        <v>104</v>
      </c>
      <c r="C15450">
        <v>11071981</v>
      </c>
      <c r="D15450">
        <v>20</v>
      </c>
      <c r="E15450">
        <v>62</v>
      </c>
      <c r="F15450" t="s">
        <v>25</v>
      </c>
      <c r="G15450">
        <f>H15450*IFERROR(INDEX('Información SKU'!$H$1:$H$54,MATCH(E15450,'Información SKU'!$A$1:$A$54,0),1),15)</f>
        <v>112</v>
      </c>
      <c r="H15450">
        <v>14</v>
      </c>
      <c r="I15450" s="12">
        <f>H15450/IFERROR(INDEX('Información SKU'!$K$1:$K$54,MATCH(E15450,'Información SKU'!$A$1:$A$54,0),1),40)</f>
        <v>0.28000000000000003</v>
      </c>
      <c r="J15450" s="3">
        <v>43533</v>
      </c>
      <c r="K15450" s="12" t="s">
        <v>220</v>
      </c>
      <c r="L15450">
        <v>2</v>
      </c>
    </row>
    <row r="15451" spans="1:12" x14ac:dyDescent="0.25">
      <c r="A15451">
        <v>1004650</v>
      </c>
      <c r="B15451" t="s">
        <v>104</v>
      </c>
      <c r="C15451">
        <v>11071981</v>
      </c>
      <c r="D15451">
        <v>10</v>
      </c>
      <c r="E15451">
        <v>61</v>
      </c>
      <c r="F15451" t="s">
        <v>20</v>
      </c>
      <c r="G15451">
        <f>H15451*IFERROR(INDEX('Información SKU'!$H$1:$H$54,MATCH(E15451,'Información SKU'!$A$1:$A$54,0),1),15)</f>
        <v>255</v>
      </c>
      <c r="H15451">
        <v>17</v>
      </c>
      <c r="I15451" s="12">
        <f>H15451/IFERROR(INDEX('Información SKU'!$K$1:$K$54,MATCH(E15451,'Información SKU'!$A$1:$A$54,0),1),40)</f>
        <v>0.28333333333333333</v>
      </c>
      <c r="J15451" s="3">
        <v>43533</v>
      </c>
      <c r="K15451" s="12" t="s">
        <v>222</v>
      </c>
      <c r="L15451">
        <v>3</v>
      </c>
    </row>
    <row r="15452" spans="1:12" x14ac:dyDescent="0.25">
      <c r="A15452">
        <v>1004650</v>
      </c>
      <c r="B15452" t="s">
        <v>104</v>
      </c>
      <c r="C15452">
        <v>11071990</v>
      </c>
      <c r="D15452">
        <v>10</v>
      </c>
      <c r="E15452">
        <v>1199</v>
      </c>
      <c r="F15452" t="s">
        <v>26</v>
      </c>
      <c r="G15452">
        <f>H15452*IFERROR(INDEX('Información SKU'!$H$1:$H$54,MATCH(E15452,'Información SKU'!$A$1:$A$54,0),1),15)</f>
        <v>360</v>
      </c>
      <c r="H15452">
        <v>30</v>
      </c>
      <c r="I15452" s="12">
        <f>H15452/IFERROR(INDEX('Información SKU'!$K$1:$K$54,MATCH(E15452,'Información SKU'!$A$1:$A$54,0),1),40)</f>
        <v>0.5</v>
      </c>
      <c r="J15452" s="3">
        <v>43533</v>
      </c>
      <c r="K15452" s="12" t="s">
        <v>223</v>
      </c>
      <c r="L15452">
        <v>3</v>
      </c>
    </row>
    <row r="15453" spans="1:12" x14ac:dyDescent="0.25">
      <c r="A15453">
        <v>1003256</v>
      </c>
      <c r="B15453" t="s">
        <v>105</v>
      </c>
      <c r="C15453">
        <v>11072043</v>
      </c>
      <c r="D15453">
        <v>30</v>
      </c>
      <c r="E15453">
        <v>2384</v>
      </c>
      <c r="F15453" t="s">
        <v>10</v>
      </c>
      <c r="G15453">
        <f>H15453*IFERROR(INDEX('Información SKU'!$H$1:$H$54,MATCH(E15453,'Información SKU'!$A$1:$A$54,0),1),15)</f>
        <v>576</v>
      </c>
      <c r="H15453">
        <v>96</v>
      </c>
      <c r="I15453" s="12">
        <f>H15453/IFERROR(INDEX('Información SKU'!$K$1:$K$54,MATCH(E15453,'Información SKU'!$A$1:$A$54,0),1),40)</f>
        <v>1</v>
      </c>
      <c r="J15453" s="3">
        <v>43533</v>
      </c>
      <c r="K15453" s="12" t="s">
        <v>221</v>
      </c>
      <c r="L15453">
        <v>2</v>
      </c>
    </row>
    <row r="15454" spans="1:12" x14ac:dyDescent="0.25">
      <c r="A15454">
        <v>1003256</v>
      </c>
      <c r="B15454" t="s">
        <v>105</v>
      </c>
      <c r="C15454">
        <v>11072043</v>
      </c>
      <c r="D15454">
        <v>20</v>
      </c>
      <c r="E15454">
        <v>531</v>
      </c>
      <c r="F15454" t="s">
        <v>40</v>
      </c>
      <c r="G15454">
        <f>H15454*IFERROR(INDEX('Información SKU'!$H$1:$H$54,MATCH(E15454,'Información SKU'!$A$1:$A$54,0),1),15)</f>
        <v>2670</v>
      </c>
      <c r="H15454">
        <v>445</v>
      </c>
      <c r="I15454" s="12">
        <f>H15454/IFERROR(INDEX('Información SKU'!$K$1:$K$54,MATCH(E15454,'Información SKU'!$A$1:$A$54,0),1),40)</f>
        <v>8.9</v>
      </c>
      <c r="J15454" s="3">
        <v>43533</v>
      </c>
      <c r="K15454" s="12" t="s">
        <v>219</v>
      </c>
      <c r="L15454">
        <v>1</v>
      </c>
    </row>
    <row r="15455" spans="1:12" x14ac:dyDescent="0.25">
      <c r="A15455">
        <v>1003256</v>
      </c>
      <c r="B15455" t="s">
        <v>105</v>
      </c>
      <c r="C15455">
        <v>11072043</v>
      </c>
      <c r="D15455">
        <v>10</v>
      </c>
      <c r="E15455">
        <v>61</v>
      </c>
      <c r="F15455" t="s">
        <v>20</v>
      </c>
      <c r="G15455">
        <f>H15455*IFERROR(INDEX('Información SKU'!$H$1:$H$54,MATCH(E15455,'Información SKU'!$A$1:$A$54,0),1),15)</f>
        <v>4095</v>
      </c>
      <c r="H15455">
        <v>273</v>
      </c>
      <c r="I15455" s="12">
        <f>H15455/IFERROR(INDEX('Información SKU'!$K$1:$K$54,MATCH(E15455,'Información SKU'!$A$1:$A$54,0),1),40)</f>
        <v>4.55</v>
      </c>
      <c r="J15455" s="3">
        <v>43533</v>
      </c>
      <c r="K15455" s="12" t="s">
        <v>218</v>
      </c>
      <c r="L15455">
        <v>1</v>
      </c>
    </row>
    <row r="15456" spans="1:12" x14ac:dyDescent="0.25">
      <c r="A15456">
        <v>1003256</v>
      </c>
      <c r="B15456" t="s">
        <v>105</v>
      </c>
      <c r="C15456">
        <v>11072044</v>
      </c>
      <c r="D15456">
        <v>20</v>
      </c>
      <c r="E15456">
        <v>5273</v>
      </c>
      <c r="F15456" t="s">
        <v>82</v>
      </c>
      <c r="G15456">
        <f>H15456*IFERROR(INDEX('Información SKU'!$H$1:$H$54,MATCH(E15456,'Información SKU'!$A$1:$A$54,0),1),15)</f>
        <v>3090</v>
      </c>
      <c r="H15456">
        <v>515</v>
      </c>
      <c r="I15456" s="12">
        <f>H15456/IFERROR(INDEX('Información SKU'!$K$1:$K$54,MATCH(E15456,'Información SKU'!$A$1:$A$54,0),1),40)</f>
        <v>7.3571428571428568</v>
      </c>
      <c r="J15456" s="3">
        <v>43533</v>
      </c>
      <c r="K15456" s="12" t="s">
        <v>219</v>
      </c>
      <c r="L15456">
        <v>1</v>
      </c>
    </row>
    <row r="15457" spans="1:12" x14ac:dyDescent="0.25">
      <c r="A15457">
        <v>1003256</v>
      </c>
      <c r="B15457" t="s">
        <v>105</v>
      </c>
      <c r="C15457">
        <v>11072044</v>
      </c>
      <c r="D15457">
        <v>30</v>
      </c>
      <c r="E15457">
        <v>5274</v>
      </c>
      <c r="F15457" t="s">
        <v>72</v>
      </c>
      <c r="G15457">
        <f>H15457*IFERROR(INDEX('Información SKU'!$H$1:$H$54,MATCH(E15457,'Información SKU'!$A$1:$A$54,0),1),15)</f>
        <v>4280</v>
      </c>
      <c r="H15457">
        <v>535</v>
      </c>
      <c r="I15457" s="12">
        <f>H15457/IFERROR(INDEX('Información SKU'!$K$1:$K$54,MATCH(E15457,'Información SKU'!$A$1:$A$54,0),1),40)</f>
        <v>7.6428571428571432</v>
      </c>
      <c r="J15457" s="3">
        <v>43533</v>
      </c>
      <c r="K15457" s="12" t="s">
        <v>218</v>
      </c>
      <c r="L15457">
        <v>1</v>
      </c>
    </row>
    <row r="15458" spans="1:12" x14ac:dyDescent="0.25">
      <c r="A15458">
        <v>1003256</v>
      </c>
      <c r="B15458" t="s">
        <v>105</v>
      </c>
      <c r="C15458">
        <v>11072050</v>
      </c>
      <c r="D15458">
        <v>640</v>
      </c>
      <c r="E15458">
        <v>2390</v>
      </c>
      <c r="F15458" t="s">
        <v>69</v>
      </c>
      <c r="G15458">
        <f>H15458*IFERROR(INDEX('Información SKU'!$H$1:$H$54,MATCH(E15458,'Información SKU'!$A$1:$A$54,0),1),15)</f>
        <v>648</v>
      </c>
      <c r="H15458">
        <v>54</v>
      </c>
      <c r="I15458" s="12">
        <f>H15458/IFERROR(INDEX('Información SKU'!$K$1:$K$54,MATCH(E15458,'Información SKU'!$A$1:$A$54,0),1),40)</f>
        <v>0.30857142857142855</v>
      </c>
      <c r="J15458" s="3">
        <v>43533</v>
      </c>
      <c r="K15458" s="12" t="s">
        <v>223</v>
      </c>
      <c r="L15458">
        <v>3</v>
      </c>
    </row>
    <row r="15459" spans="1:12" x14ac:dyDescent="0.25">
      <c r="A15459">
        <v>1003256</v>
      </c>
      <c r="B15459" t="s">
        <v>105</v>
      </c>
      <c r="C15459">
        <v>11072050</v>
      </c>
      <c r="D15459">
        <v>620</v>
      </c>
      <c r="E15459">
        <v>2384</v>
      </c>
      <c r="F15459" t="s">
        <v>10</v>
      </c>
      <c r="G15459">
        <f>H15459*IFERROR(INDEX('Información SKU'!$H$1:$H$54,MATCH(E15459,'Información SKU'!$A$1:$A$54,0),1),15)</f>
        <v>330</v>
      </c>
      <c r="H15459">
        <v>55</v>
      </c>
      <c r="I15459" s="12">
        <f>H15459/IFERROR(INDEX('Información SKU'!$K$1:$K$54,MATCH(E15459,'Información SKU'!$A$1:$A$54,0),1),40)</f>
        <v>0.57291666666666663</v>
      </c>
      <c r="J15459" s="3">
        <v>43533</v>
      </c>
      <c r="K15459" s="12" t="s">
        <v>221</v>
      </c>
      <c r="L15459">
        <v>2</v>
      </c>
    </row>
    <row r="15460" spans="1:12" x14ac:dyDescent="0.25">
      <c r="A15460">
        <v>1003256</v>
      </c>
      <c r="B15460" t="s">
        <v>105</v>
      </c>
      <c r="C15460">
        <v>11072050</v>
      </c>
      <c r="D15460">
        <v>610</v>
      </c>
      <c r="E15460">
        <v>2383</v>
      </c>
      <c r="F15460" t="s">
        <v>92</v>
      </c>
      <c r="G15460">
        <f>H15460*IFERROR(INDEX('Información SKU'!$H$1:$H$54,MATCH(E15460,'Información SKU'!$A$1:$A$54,0),1),15)</f>
        <v>222</v>
      </c>
      <c r="H15460">
        <v>37</v>
      </c>
      <c r="I15460" s="12">
        <f>H15460/IFERROR(INDEX('Información SKU'!$K$1:$K$54,MATCH(E15460,'Información SKU'!$A$1:$A$54,0),1),40)</f>
        <v>0.21142857142857144</v>
      </c>
      <c r="J15460" s="3">
        <v>43533</v>
      </c>
      <c r="K15460" s="12" t="s">
        <v>220</v>
      </c>
      <c r="L15460">
        <v>2</v>
      </c>
    </row>
    <row r="15461" spans="1:12" x14ac:dyDescent="0.25">
      <c r="A15461">
        <v>1003256</v>
      </c>
      <c r="B15461" t="s">
        <v>105</v>
      </c>
      <c r="C15461">
        <v>11072050</v>
      </c>
      <c r="D15461">
        <v>600</v>
      </c>
      <c r="E15461">
        <v>2381</v>
      </c>
      <c r="F15461" t="s">
        <v>93</v>
      </c>
      <c r="G15461">
        <f>H15461*IFERROR(INDEX('Información SKU'!$H$1:$H$54,MATCH(E15461,'Información SKU'!$A$1:$A$54,0),1),15)</f>
        <v>88</v>
      </c>
      <c r="H15461">
        <v>11</v>
      </c>
      <c r="I15461" s="12">
        <f>H15461/IFERROR(INDEX('Información SKU'!$K$1:$K$54,MATCH(E15461,'Información SKU'!$A$1:$A$54,0),1),40)</f>
        <v>6.2857142857142861E-2</v>
      </c>
      <c r="J15461" s="3">
        <v>43533</v>
      </c>
      <c r="K15461" s="12" t="s">
        <v>220</v>
      </c>
      <c r="L15461">
        <v>2</v>
      </c>
    </row>
    <row r="15462" spans="1:12" x14ac:dyDescent="0.25">
      <c r="A15462">
        <v>1003256</v>
      </c>
      <c r="B15462" t="s">
        <v>105</v>
      </c>
      <c r="C15462">
        <v>11072050</v>
      </c>
      <c r="D15462">
        <v>930</v>
      </c>
      <c r="E15462">
        <v>5275</v>
      </c>
      <c r="F15462" t="s">
        <v>75</v>
      </c>
      <c r="G15462">
        <f>H15462*IFERROR(INDEX('Información SKU'!$H$1:$H$54,MATCH(E15462,'Información SKU'!$A$1:$A$54,0),1),15)</f>
        <v>102</v>
      </c>
      <c r="H15462">
        <v>17</v>
      </c>
      <c r="I15462" s="12">
        <f>H15462/IFERROR(INDEX('Información SKU'!$K$1:$K$54,MATCH(E15462,'Información SKU'!$A$1:$A$54,0),1),40)</f>
        <v>0.24285714285714285</v>
      </c>
      <c r="J15462" s="3">
        <v>43533</v>
      </c>
      <c r="K15462" s="12" t="s">
        <v>223</v>
      </c>
      <c r="L15462">
        <v>3</v>
      </c>
    </row>
    <row r="15463" spans="1:12" x14ac:dyDescent="0.25">
      <c r="A15463">
        <v>1003256</v>
      </c>
      <c r="B15463" t="s">
        <v>105</v>
      </c>
      <c r="C15463">
        <v>11072050</v>
      </c>
      <c r="D15463">
        <v>920</v>
      </c>
      <c r="E15463">
        <v>5274</v>
      </c>
      <c r="F15463" t="s">
        <v>72</v>
      </c>
      <c r="G15463">
        <f>H15463*IFERROR(INDEX('Información SKU'!$H$1:$H$54,MATCH(E15463,'Información SKU'!$A$1:$A$54,0),1),15)</f>
        <v>88</v>
      </c>
      <c r="H15463">
        <v>11</v>
      </c>
      <c r="I15463" s="12">
        <f>H15463/IFERROR(INDEX('Información SKU'!$K$1:$K$54,MATCH(E15463,'Información SKU'!$A$1:$A$54,0),1),40)</f>
        <v>0.15714285714285714</v>
      </c>
      <c r="J15463" s="3">
        <v>43533</v>
      </c>
      <c r="K15463" s="12" t="s">
        <v>220</v>
      </c>
      <c r="L15463">
        <v>2</v>
      </c>
    </row>
    <row r="15464" spans="1:12" x14ac:dyDescent="0.25">
      <c r="A15464">
        <v>1003256</v>
      </c>
      <c r="B15464" t="s">
        <v>105</v>
      </c>
      <c r="C15464">
        <v>11072050</v>
      </c>
      <c r="D15464">
        <v>910</v>
      </c>
      <c r="E15464">
        <v>5273</v>
      </c>
      <c r="F15464" t="s">
        <v>82</v>
      </c>
      <c r="G15464">
        <f>H15464*IFERROR(INDEX('Información SKU'!$H$1:$H$54,MATCH(E15464,'Información SKU'!$A$1:$A$54,0),1),15)</f>
        <v>66</v>
      </c>
      <c r="H15464">
        <v>11</v>
      </c>
      <c r="I15464" s="12">
        <f>H15464/IFERROR(INDEX('Información SKU'!$K$1:$K$54,MATCH(E15464,'Información SKU'!$A$1:$A$54,0),1),40)</f>
        <v>0.15714285714285714</v>
      </c>
      <c r="J15464" s="3">
        <v>43533</v>
      </c>
      <c r="K15464" s="12" t="s">
        <v>222</v>
      </c>
      <c r="L15464">
        <v>3</v>
      </c>
    </row>
    <row r="15465" spans="1:12" x14ac:dyDescent="0.25">
      <c r="A15465">
        <v>1003256</v>
      </c>
      <c r="B15465" t="s">
        <v>105</v>
      </c>
      <c r="C15465">
        <v>11072050</v>
      </c>
      <c r="D15465">
        <v>890</v>
      </c>
      <c r="E15465">
        <v>5246</v>
      </c>
      <c r="F15465" t="s">
        <v>73</v>
      </c>
      <c r="G15465">
        <f>H15465*IFERROR(INDEX('Información SKU'!$H$1:$H$54,MATCH(E15465,'Información SKU'!$A$1:$A$54,0),1),15)</f>
        <v>84</v>
      </c>
      <c r="H15465">
        <v>14</v>
      </c>
      <c r="I15465" s="12">
        <f>H15465/IFERROR(INDEX('Información SKU'!$K$1:$K$54,MATCH(E15465,'Información SKU'!$A$1:$A$54,0),1),40)</f>
        <v>0.18666666666666668</v>
      </c>
      <c r="J15465" s="3">
        <v>43533</v>
      </c>
      <c r="K15465" s="12" t="s">
        <v>220</v>
      </c>
      <c r="L15465">
        <v>2</v>
      </c>
    </row>
    <row r="15466" spans="1:12" x14ac:dyDescent="0.25">
      <c r="A15466">
        <v>1003256</v>
      </c>
      <c r="B15466" t="s">
        <v>105</v>
      </c>
      <c r="C15466">
        <v>11072050</v>
      </c>
      <c r="D15466">
        <v>880</v>
      </c>
      <c r="E15466">
        <v>5245</v>
      </c>
      <c r="F15466" t="s">
        <v>85</v>
      </c>
      <c r="G15466">
        <f>H15466*IFERROR(INDEX('Información SKU'!$H$1:$H$54,MATCH(E15466,'Información SKU'!$A$1:$A$54,0),1),15)</f>
        <v>390</v>
      </c>
      <c r="H15466">
        <v>26</v>
      </c>
      <c r="I15466" s="12">
        <f>H15466/IFERROR(INDEX('Información SKU'!$K$1:$K$54,MATCH(E15466,'Información SKU'!$A$1:$A$54,0),1),40)</f>
        <v>0.27083333333333331</v>
      </c>
      <c r="J15466" s="3">
        <v>43533</v>
      </c>
      <c r="K15466" s="12" t="s">
        <v>219</v>
      </c>
      <c r="L15466">
        <v>1</v>
      </c>
    </row>
    <row r="15467" spans="1:12" x14ac:dyDescent="0.25">
      <c r="A15467">
        <v>1003256</v>
      </c>
      <c r="B15467" t="s">
        <v>105</v>
      </c>
      <c r="C15467">
        <v>11072050</v>
      </c>
      <c r="D15467">
        <v>870</v>
      </c>
      <c r="E15467">
        <v>5243</v>
      </c>
      <c r="F15467" t="s">
        <v>86</v>
      </c>
      <c r="G15467">
        <f>H15467*IFERROR(INDEX('Información SKU'!$H$1:$H$54,MATCH(E15467,'Información SKU'!$A$1:$A$54,0),1),15)</f>
        <v>180</v>
      </c>
      <c r="H15467">
        <v>15</v>
      </c>
      <c r="I15467" s="12">
        <f>H15467/IFERROR(INDEX('Información SKU'!$K$1:$K$54,MATCH(E15467,'Información SKU'!$A$1:$A$54,0),1),40)</f>
        <v>0.2</v>
      </c>
      <c r="J15467" s="3">
        <v>43533</v>
      </c>
      <c r="K15467" s="12" t="s">
        <v>220</v>
      </c>
      <c r="L15467">
        <v>2</v>
      </c>
    </row>
    <row r="15468" spans="1:12" x14ac:dyDescent="0.25">
      <c r="A15468">
        <v>1003256</v>
      </c>
      <c r="B15468" t="s">
        <v>105</v>
      </c>
      <c r="C15468">
        <v>11072050</v>
      </c>
      <c r="D15468">
        <v>860</v>
      </c>
      <c r="E15468">
        <v>5242</v>
      </c>
      <c r="F15468" t="s">
        <v>87</v>
      </c>
      <c r="G15468">
        <f>H15468*IFERROR(INDEX('Información SKU'!$H$1:$H$54,MATCH(E15468,'Información SKU'!$A$1:$A$54,0),1),15)</f>
        <v>300</v>
      </c>
      <c r="H15468">
        <v>20</v>
      </c>
      <c r="I15468" s="12">
        <f>H15468/IFERROR(INDEX('Información SKU'!$K$1:$K$54,MATCH(E15468,'Información SKU'!$A$1:$A$54,0),1),40)</f>
        <v>0.20833333333333334</v>
      </c>
      <c r="J15468" s="3">
        <v>43533</v>
      </c>
      <c r="K15468" s="12" t="s">
        <v>222</v>
      </c>
      <c r="L15468">
        <v>3</v>
      </c>
    </row>
    <row r="15469" spans="1:12" x14ac:dyDescent="0.25">
      <c r="A15469">
        <v>1003256</v>
      </c>
      <c r="B15469" t="s">
        <v>105</v>
      </c>
      <c r="C15469">
        <v>11072050</v>
      </c>
      <c r="D15469">
        <v>850</v>
      </c>
      <c r="E15469">
        <v>5236</v>
      </c>
      <c r="F15469" t="s">
        <v>89</v>
      </c>
      <c r="G15469">
        <f>H15469*IFERROR(INDEX('Información SKU'!$H$1:$H$54,MATCH(E15469,'Información SKU'!$A$1:$A$54,0),1),15)</f>
        <v>84</v>
      </c>
      <c r="H15469">
        <v>7</v>
      </c>
      <c r="I15469" s="12">
        <f>H15469/IFERROR(INDEX('Información SKU'!$K$1:$K$54,MATCH(E15469,'Información SKU'!$A$1:$A$54,0),1),40)</f>
        <v>0.12727272727272726</v>
      </c>
      <c r="J15469" s="3">
        <v>43533</v>
      </c>
      <c r="K15469" s="12" t="s">
        <v>222</v>
      </c>
      <c r="L15469">
        <v>3</v>
      </c>
    </row>
    <row r="15470" spans="1:12" x14ac:dyDescent="0.25">
      <c r="A15470">
        <v>1003256</v>
      </c>
      <c r="B15470" t="s">
        <v>105</v>
      </c>
      <c r="C15470">
        <v>11072050</v>
      </c>
      <c r="D15470">
        <v>840</v>
      </c>
      <c r="E15470">
        <v>5233</v>
      </c>
      <c r="F15470" t="s">
        <v>91</v>
      </c>
      <c r="G15470">
        <f>H15470*IFERROR(INDEX('Información SKU'!$H$1:$H$54,MATCH(E15470,'Información SKU'!$A$1:$A$54,0),1),15)</f>
        <v>168</v>
      </c>
      <c r="H15470">
        <v>14</v>
      </c>
      <c r="I15470" s="12">
        <f>H15470/IFERROR(INDEX('Información SKU'!$K$1:$K$54,MATCH(E15470,'Información SKU'!$A$1:$A$54,0),1),40)</f>
        <v>0.25925925925925924</v>
      </c>
      <c r="J15470" s="3">
        <v>43533</v>
      </c>
      <c r="K15470" s="12" t="s">
        <v>222</v>
      </c>
      <c r="L15470">
        <v>3</v>
      </c>
    </row>
    <row r="15471" spans="1:12" x14ac:dyDescent="0.25">
      <c r="A15471">
        <v>1003256</v>
      </c>
      <c r="B15471" t="s">
        <v>105</v>
      </c>
      <c r="C15471">
        <v>11072050</v>
      </c>
      <c r="D15471">
        <v>200</v>
      </c>
      <c r="E15471">
        <v>320</v>
      </c>
      <c r="F15471" t="s">
        <v>31</v>
      </c>
      <c r="G15471">
        <f>H15471*IFERROR(INDEX('Información SKU'!$H$1:$H$54,MATCH(E15471,'Información SKU'!$A$1:$A$54,0),1),15)</f>
        <v>255</v>
      </c>
      <c r="H15471">
        <v>17</v>
      </c>
      <c r="I15471" s="12">
        <f>H15471/IFERROR(INDEX('Información SKU'!$K$1:$K$54,MATCH(E15471,'Información SKU'!$A$1:$A$54,0),1),40)</f>
        <v>0.21794871794871795</v>
      </c>
      <c r="J15471" s="3">
        <v>43533</v>
      </c>
      <c r="K15471" s="12" t="s">
        <v>223</v>
      </c>
      <c r="L15471">
        <v>3</v>
      </c>
    </row>
    <row r="15472" spans="1:12" x14ac:dyDescent="0.25">
      <c r="A15472">
        <v>1003256</v>
      </c>
      <c r="B15472" t="s">
        <v>105</v>
      </c>
      <c r="C15472">
        <v>11072050</v>
      </c>
      <c r="D15472">
        <v>150</v>
      </c>
      <c r="E15472">
        <v>244</v>
      </c>
      <c r="F15472" t="s">
        <v>94</v>
      </c>
      <c r="G15472">
        <f>H15472*IFERROR(INDEX('Información SKU'!$H$1:$H$54,MATCH(E15472,'Información SKU'!$A$1:$A$54,0),1),15)</f>
        <v>360</v>
      </c>
      <c r="H15472">
        <v>30</v>
      </c>
      <c r="I15472" s="12">
        <f>H15472/IFERROR(INDEX('Información SKU'!$K$1:$K$54,MATCH(E15472,'Información SKU'!$A$1:$A$54,0),1),40)</f>
        <v>0.3125</v>
      </c>
      <c r="J15472" s="3">
        <v>43533</v>
      </c>
      <c r="K15472" s="12" t="s">
        <v>219</v>
      </c>
      <c r="L15472">
        <v>1</v>
      </c>
    </row>
    <row r="15473" spans="1:12" x14ac:dyDescent="0.25">
      <c r="A15473">
        <v>1003256</v>
      </c>
      <c r="B15473" t="s">
        <v>105</v>
      </c>
      <c r="C15473">
        <v>11072050</v>
      </c>
      <c r="D15473">
        <v>140</v>
      </c>
      <c r="E15473">
        <v>224</v>
      </c>
      <c r="F15473" t="s">
        <v>37</v>
      </c>
      <c r="G15473">
        <f>H15473*IFERROR(INDEX('Información SKU'!$H$1:$H$54,MATCH(E15473,'Información SKU'!$A$1:$A$54,0),1),15)</f>
        <v>152</v>
      </c>
      <c r="H15473">
        <v>19</v>
      </c>
      <c r="I15473" s="12">
        <f>H15473/IFERROR(INDEX('Información SKU'!$K$1:$K$54,MATCH(E15473,'Información SKU'!$A$1:$A$54,0),1),40)</f>
        <v>0.45238095238095238</v>
      </c>
      <c r="J15473" s="3">
        <v>43533</v>
      </c>
      <c r="K15473" s="12" t="s">
        <v>222</v>
      </c>
      <c r="L15473">
        <v>3</v>
      </c>
    </row>
    <row r="15474" spans="1:12" x14ac:dyDescent="0.25">
      <c r="A15474">
        <v>1003256</v>
      </c>
      <c r="B15474" t="s">
        <v>105</v>
      </c>
      <c r="C15474">
        <v>11072050</v>
      </c>
      <c r="D15474">
        <v>130</v>
      </c>
      <c r="E15474">
        <v>223</v>
      </c>
      <c r="F15474" t="s">
        <v>74</v>
      </c>
      <c r="G15474">
        <f>H15474*IFERROR(INDEX('Información SKU'!$H$1:$H$54,MATCH(E15474,'Información SKU'!$A$1:$A$54,0),1),15)</f>
        <v>60</v>
      </c>
      <c r="H15474">
        <v>10</v>
      </c>
      <c r="I15474" s="12">
        <f>H15474/IFERROR(INDEX('Información SKU'!$K$1:$K$54,MATCH(E15474,'Información SKU'!$A$1:$A$54,0),1),40)</f>
        <v>0.23809523809523808</v>
      </c>
      <c r="J15474" s="3">
        <v>43533</v>
      </c>
      <c r="K15474" s="12" t="s">
        <v>219</v>
      </c>
      <c r="L15474">
        <v>1</v>
      </c>
    </row>
    <row r="15475" spans="1:12" x14ac:dyDescent="0.25">
      <c r="A15475">
        <v>1003256</v>
      </c>
      <c r="B15475" t="s">
        <v>105</v>
      </c>
      <c r="C15475">
        <v>11072050</v>
      </c>
      <c r="D15475">
        <v>120</v>
      </c>
      <c r="E15475">
        <v>205</v>
      </c>
      <c r="F15475" t="s">
        <v>35</v>
      </c>
      <c r="G15475">
        <f>H15475*IFERROR(INDEX('Información SKU'!$H$1:$H$54,MATCH(E15475,'Información SKU'!$A$1:$A$54,0),1),15)</f>
        <v>224</v>
      </c>
      <c r="H15475">
        <v>28</v>
      </c>
      <c r="I15475" s="12">
        <f>H15475/IFERROR(INDEX('Información SKU'!$K$1:$K$54,MATCH(E15475,'Información SKU'!$A$1:$A$54,0),1),40)</f>
        <v>0.66666666666666663</v>
      </c>
      <c r="J15475" s="3">
        <v>43533</v>
      </c>
      <c r="K15475" s="12" t="s">
        <v>223</v>
      </c>
      <c r="L15475">
        <v>3</v>
      </c>
    </row>
    <row r="15476" spans="1:12" x14ac:dyDescent="0.25">
      <c r="A15476">
        <v>1003256</v>
      </c>
      <c r="B15476" t="s">
        <v>105</v>
      </c>
      <c r="C15476">
        <v>11072050</v>
      </c>
      <c r="D15476">
        <v>80</v>
      </c>
      <c r="E15476">
        <v>42</v>
      </c>
      <c r="F15476" t="s">
        <v>15</v>
      </c>
      <c r="G15476">
        <f>H15476*IFERROR(INDEX('Información SKU'!$H$1:$H$54,MATCH(E15476,'Información SKU'!$A$1:$A$54,0),1),15)</f>
        <v>60</v>
      </c>
      <c r="H15476">
        <v>5</v>
      </c>
      <c r="I15476" s="12">
        <f>H15476/IFERROR(INDEX('Información SKU'!$K$1:$K$54,MATCH(E15476,'Información SKU'!$A$1:$A$54,0),1),40)</f>
        <v>0.1</v>
      </c>
      <c r="J15476" s="3">
        <v>43533</v>
      </c>
      <c r="K15476" s="12" t="s">
        <v>221</v>
      </c>
      <c r="L15476">
        <v>2</v>
      </c>
    </row>
    <row r="15477" spans="1:12" x14ac:dyDescent="0.25">
      <c r="A15477">
        <v>1003256</v>
      </c>
      <c r="B15477" t="s">
        <v>105</v>
      </c>
      <c r="C15477">
        <v>11072050</v>
      </c>
      <c r="D15477">
        <v>20</v>
      </c>
      <c r="E15477">
        <v>63</v>
      </c>
      <c r="F15477" t="s">
        <v>1</v>
      </c>
      <c r="G15477">
        <f>H15477*IFERROR(INDEX('Información SKU'!$H$1:$H$54,MATCH(E15477,'Información SKU'!$A$1:$A$54,0),1),15)</f>
        <v>270</v>
      </c>
      <c r="H15477">
        <v>18</v>
      </c>
      <c r="I15477" s="12">
        <f>H15477/IFERROR(INDEX('Información SKU'!$K$1:$K$54,MATCH(E15477,'Información SKU'!$A$1:$A$54,0),1),40)</f>
        <v>0.42857142857142855</v>
      </c>
      <c r="J15477" s="3">
        <v>43533</v>
      </c>
      <c r="K15477" s="12" t="s">
        <v>222</v>
      </c>
      <c r="L15477">
        <v>3</v>
      </c>
    </row>
    <row r="15478" spans="1:12" x14ac:dyDescent="0.25">
      <c r="A15478">
        <v>1003256</v>
      </c>
      <c r="B15478" t="s">
        <v>105</v>
      </c>
      <c r="C15478">
        <v>11072050</v>
      </c>
      <c r="D15478">
        <v>410</v>
      </c>
      <c r="E15478">
        <v>1200</v>
      </c>
      <c r="F15478" t="s">
        <v>17</v>
      </c>
      <c r="G15478">
        <f>H15478*IFERROR(INDEX('Información SKU'!$H$1:$H$54,MATCH(E15478,'Información SKU'!$A$1:$A$54,0),1),15)</f>
        <v>72</v>
      </c>
      <c r="H15478">
        <v>12</v>
      </c>
      <c r="I15478" s="12">
        <f>H15478/IFERROR(INDEX('Información SKU'!$K$1:$K$54,MATCH(E15478,'Información SKU'!$A$1:$A$54,0),1),40)</f>
        <v>0.2857142857142857</v>
      </c>
      <c r="J15478" s="3">
        <v>43533</v>
      </c>
      <c r="K15478" s="12" t="s">
        <v>222</v>
      </c>
      <c r="L15478">
        <v>3</v>
      </c>
    </row>
    <row r="15479" spans="1:12" x14ac:dyDescent="0.25">
      <c r="A15479">
        <v>1003256</v>
      </c>
      <c r="B15479" t="s">
        <v>105</v>
      </c>
      <c r="C15479">
        <v>11072050</v>
      </c>
      <c r="D15479">
        <v>400</v>
      </c>
      <c r="E15479">
        <v>1199</v>
      </c>
      <c r="F15479" t="s">
        <v>26</v>
      </c>
      <c r="G15479">
        <f>H15479*IFERROR(INDEX('Información SKU'!$H$1:$H$54,MATCH(E15479,'Información SKU'!$A$1:$A$54,0),1),15)</f>
        <v>132</v>
      </c>
      <c r="H15479">
        <v>11</v>
      </c>
      <c r="I15479" s="12">
        <f>H15479/IFERROR(INDEX('Información SKU'!$K$1:$K$54,MATCH(E15479,'Información SKU'!$A$1:$A$54,0),1),40)</f>
        <v>0.18333333333333332</v>
      </c>
      <c r="J15479" s="3">
        <v>43533</v>
      </c>
      <c r="K15479" s="12" t="s">
        <v>218</v>
      </c>
      <c r="L15479">
        <v>1</v>
      </c>
    </row>
    <row r="15480" spans="1:12" x14ac:dyDescent="0.25">
      <c r="A15480">
        <v>1003256</v>
      </c>
      <c r="B15480" t="s">
        <v>105</v>
      </c>
      <c r="C15480">
        <v>11072050</v>
      </c>
      <c r="D15480">
        <v>340</v>
      </c>
      <c r="E15480">
        <v>521</v>
      </c>
      <c r="F15480" t="s">
        <v>28</v>
      </c>
      <c r="G15480">
        <f>H15480*IFERROR(INDEX('Información SKU'!$H$1:$H$54,MATCH(E15480,'Información SKU'!$A$1:$A$54,0),1),15)</f>
        <v>152</v>
      </c>
      <c r="H15480">
        <v>19</v>
      </c>
      <c r="I15480" s="12">
        <f>H15480/IFERROR(INDEX('Información SKU'!$K$1:$K$54,MATCH(E15480,'Información SKU'!$A$1:$A$54,0),1),40)</f>
        <v>0.31666666666666665</v>
      </c>
      <c r="J15480" s="3">
        <v>43533</v>
      </c>
      <c r="K15480" s="12" t="s">
        <v>221</v>
      </c>
      <c r="L15480">
        <v>2</v>
      </c>
    </row>
    <row r="15481" spans="1:12" x14ac:dyDescent="0.25">
      <c r="A15481">
        <v>1003256</v>
      </c>
      <c r="B15481" t="s">
        <v>105</v>
      </c>
      <c r="C15481">
        <v>11072050</v>
      </c>
      <c r="D15481">
        <v>330</v>
      </c>
      <c r="E15481">
        <v>511</v>
      </c>
      <c r="F15481" t="s">
        <v>29</v>
      </c>
      <c r="G15481">
        <f>H15481*IFERROR(INDEX('Información SKU'!$H$1:$H$54,MATCH(E15481,'Información SKU'!$A$1:$A$54,0),1),15)</f>
        <v>296</v>
      </c>
      <c r="H15481">
        <v>37</v>
      </c>
      <c r="I15481" s="12">
        <f>H15481/IFERROR(INDEX('Información SKU'!$K$1:$K$54,MATCH(E15481,'Información SKU'!$A$1:$A$54,0),1),40)</f>
        <v>0.6166666666666667</v>
      </c>
      <c r="J15481" s="3">
        <v>43533</v>
      </c>
      <c r="K15481" s="12" t="s">
        <v>221</v>
      </c>
      <c r="L15481">
        <v>2</v>
      </c>
    </row>
    <row r="15482" spans="1:12" x14ac:dyDescent="0.25">
      <c r="A15482">
        <v>1003256</v>
      </c>
      <c r="B15482" t="s">
        <v>105</v>
      </c>
      <c r="C15482">
        <v>11072050</v>
      </c>
      <c r="D15482">
        <v>320</v>
      </c>
      <c r="E15482">
        <v>510</v>
      </c>
      <c r="F15482" t="s">
        <v>30</v>
      </c>
      <c r="G15482">
        <f>H15482*IFERROR(INDEX('Información SKU'!$H$1:$H$54,MATCH(E15482,'Información SKU'!$A$1:$A$54,0),1),15)</f>
        <v>96</v>
      </c>
      <c r="H15482">
        <v>16</v>
      </c>
      <c r="I15482" s="12">
        <f>H15482/IFERROR(INDEX('Información SKU'!$K$1:$K$54,MATCH(E15482,'Información SKU'!$A$1:$A$54,0),1),40)</f>
        <v>0.32</v>
      </c>
      <c r="J15482" s="3">
        <v>43533</v>
      </c>
      <c r="K15482" s="12" t="s">
        <v>223</v>
      </c>
      <c r="L15482">
        <v>3</v>
      </c>
    </row>
    <row r="15483" spans="1:12" x14ac:dyDescent="0.25">
      <c r="A15483">
        <v>1003256</v>
      </c>
      <c r="B15483" t="s">
        <v>105</v>
      </c>
      <c r="C15483">
        <v>11072050</v>
      </c>
      <c r="D15483">
        <v>310</v>
      </c>
      <c r="E15483">
        <v>509</v>
      </c>
      <c r="F15483" t="s">
        <v>0</v>
      </c>
      <c r="G15483">
        <f>H15483*IFERROR(INDEX('Información SKU'!$H$1:$H$54,MATCH(E15483,'Información SKU'!$A$1:$A$54,0),1),15)</f>
        <v>174</v>
      </c>
      <c r="H15483">
        <v>29</v>
      </c>
      <c r="I15483" s="12">
        <f>H15483/IFERROR(INDEX('Información SKU'!$K$1:$K$54,MATCH(E15483,'Información SKU'!$A$1:$A$54,0),1),40)</f>
        <v>0.36249999999999999</v>
      </c>
      <c r="J15483" s="3">
        <v>43533</v>
      </c>
      <c r="K15483" s="12" t="s">
        <v>221</v>
      </c>
      <c r="L15483">
        <v>2</v>
      </c>
    </row>
    <row r="15484" spans="1:12" x14ac:dyDescent="0.25">
      <c r="A15484">
        <v>1003256</v>
      </c>
      <c r="B15484" t="s">
        <v>105</v>
      </c>
      <c r="C15484">
        <v>11072050</v>
      </c>
      <c r="D15484">
        <v>300</v>
      </c>
      <c r="E15484">
        <v>480</v>
      </c>
      <c r="F15484" t="s">
        <v>77</v>
      </c>
      <c r="G15484">
        <f>H15484*IFERROR(INDEX('Información SKU'!$H$1:$H$54,MATCH(E15484,'Información SKU'!$A$1:$A$54,0),1),15)</f>
        <v>48</v>
      </c>
      <c r="H15484">
        <v>6</v>
      </c>
      <c r="I15484" s="12">
        <f>H15484/IFERROR(INDEX('Información SKU'!$K$1:$K$54,MATCH(E15484,'Información SKU'!$A$1:$A$54,0),1),40)</f>
        <v>7.6923076923076927E-2</v>
      </c>
      <c r="J15484" s="3">
        <v>43533</v>
      </c>
      <c r="K15484" s="12" t="s">
        <v>220</v>
      </c>
      <c r="L15484">
        <v>2</v>
      </c>
    </row>
    <row r="15485" spans="1:12" x14ac:dyDescent="0.25">
      <c r="A15485">
        <v>1003256</v>
      </c>
      <c r="B15485" t="s">
        <v>105</v>
      </c>
      <c r="C15485">
        <v>11072050</v>
      </c>
      <c r="D15485">
        <v>290</v>
      </c>
      <c r="E15485">
        <v>460</v>
      </c>
      <c r="F15485" t="s">
        <v>38</v>
      </c>
      <c r="G15485">
        <f>H15485*IFERROR(INDEX('Información SKU'!$H$1:$H$54,MATCH(E15485,'Información SKU'!$A$1:$A$54,0),1),15)</f>
        <v>360</v>
      </c>
      <c r="H15485">
        <v>24</v>
      </c>
      <c r="I15485" s="12">
        <f>H15485/IFERROR(INDEX('Información SKU'!$K$1:$K$54,MATCH(E15485,'Información SKU'!$A$1:$A$54,0),1),40)</f>
        <v>0.30769230769230771</v>
      </c>
      <c r="J15485" s="3">
        <v>43533</v>
      </c>
      <c r="K15485" s="12" t="s">
        <v>220</v>
      </c>
      <c r="L15485">
        <v>2</v>
      </c>
    </row>
    <row r="15486" spans="1:12" x14ac:dyDescent="0.25">
      <c r="A15486">
        <v>1003256</v>
      </c>
      <c r="B15486" t="s">
        <v>105</v>
      </c>
      <c r="C15486">
        <v>11072050</v>
      </c>
      <c r="D15486">
        <v>280</v>
      </c>
      <c r="E15486">
        <v>420</v>
      </c>
      <c r="F15486" t="s">
        <v>11</v>
      </c>
      <c r="G15486">
        <f>H15486*IFERROR(INDEX('Información SKU'!$H$1:$H$54,MATCH(E15486,'Información SKU'!$A$1:$A$54,0),1),15)</f>
        <v>150</v>
      </c>
      <c r="H15486">
        <v>10</v>
      </c>
      <c r="I15486" s="12">
        <f>H15486/IFERROR(INDEX('Información SKU'!$K$1:$K$54,MATCH(E15486,'Información SKU'!$A$1:$A$54,0),1),40)</f>
        <v>0.12820512820512819</v>
      </c>
      <c r="J15486" s="3">
        <v>43533</v>
      </c>
      <c r="K15486" s="12" t="s">
        <v>220</v>
      </c>
      <c r="L15486">
        <v>2</v>
      </c>
    </row>
    <row r="15487" spans="1:12" x14ac:dyDescent="0.25">
      <c r="A15487">
        <v>1003256</v>
      </c>
      <c r="B15487" t="s">
        <v>105</v>
      </c>
      <c r="C15487">
        <v>11072050</v>
      </c>
      <c r="D15487">
        <v>270</v>
      </c>
      <c r="E15487">
        <v>416</v>
      </c>
      <c r="F15487" t="s">
        <v>81</v>
      </c>
      <c r="G15487">
        <f>H15487*IFERROR(INDEX('Información SKU'!$H$1:$H$54,MATCH(E15487,'Información SKU'!$A$1:$A$54,0),1),15)</f>
        <v>180</v>
      </c>
      <c r="H15487">
        <v>12</v>
      </c>
      <c r="I15487" s="12">
        <f>H15487/IFERROR(INDEX('Información SKU'!$K$1:$K$54,MATCH(E15487,'Información SKU'!$A$1:$A$54,0),1),40)</f>
        <v>0.17142857142857143</v>
      </c>
      <c r="J15487" s="3">
        <v>43533</v>
      </c>
      <c r="K15487" s="12" t="s">
        <v>221</v>
      </c>
      <c r="L15487">
        <v>2</v>
      </c>
    </row>
    <row r="15488" spans="1:12" x14ac:dyDescent="0.25">
      <c r="A15488">
        <v>1000782</v>
      </c>
      <c r="B15488" t="s">
        <v>113</v>
      </c>
      <c r="C15488">
        <v>11072061</v>
      </c>
      <c r="D15488">
        <v>300</v>
      </c>
      <c r="E15488">
        <v>5273</v>
      </c>
      <c r="F15488" t="s">
        <v>82</v>
      </c>
      <c r="G15488">
        <f>H15488*IFERROR(INDEX('Información SKU'!$H$1:$H$54,MATCH(E15488,'Información SKU'!$A$1:$A$54,0),1),15)</f>
        <v>78</v>
      </c>
      <c r="H15488">
        <v>13</v>
      </c>
      <c r="I15488" s="12">
        <f>H15488/IFERROR(INDEX('Información SKU'!$K$1:$K$54,MATCH(E15488,'Información SKU'!$A$1:$A$54,0),1),40)</f>
        <v>0.18571428571428572</v>
      </c>
      <c r="J15488" s="3">
        <v>43533</v>
      </c>
      <c r="K15488" s="12" t="s">
        <v>218</v>
      </c>
      <c r="L15488">
        <v>1</v>
      </c>
    </row>
    <row r="15489" spans="1:12" x14ac:dyDescent="0.25">
      <c r="A15489">
        <v>1000782</v>
      </c>
      <c r="B15489" t="s">
        <v>113</v>
      </c>
      <c r="C15489">
        <v>11072061</v>
      </c>
      <c r="D15489">
        <v>310</v>
      </c>
      <c r="E15489">
        <v>5274</v>
      </c>
      <c r="F15489" t="s">
        <v>72</v>
      </c>
      <c r="G15489">
        <f>H15489*IFERROR(INDEX('Información SKU'!$H$1:$H$54,MATCH(E15489,'Información SKU'!$A$1:$A$54,0),1),15)</f>
        <v>96</v>
      </c>
      <c r="H15489">
        <v>12</v>
      </c>
      <c r="I15489" s="12">
        <f>H15489/IFERROR(INDEX('Información SKU'!$K$1:$K$54,MATCH(E15489,'Información SKU'!$A$1:$A$54,0),1),40)</f>
        <v>0.17142857142857143</v>
      </c>
      <c r="J15489" s="3">
        <v>43533</v>
      </c>
      <c r="K15489" s="12" t="s">
        <v>220</v>
      </c>
      <c r="L15489">
        <v>2</v>
      </c>
    </row>
    <row r="15490" spans="1:12" x14ac:dyDescent="0.25">
      <c r="A15490">
        <v>1000782</v>
      </c>
      <c r="B15490" t="s">
        <v>113</v>
      </c>
      <c r="C15490">
        <v>11072061</v>
      </c>
      <c r="D15490">
        <v>330</v>
      </c>
      <c r="E15490">
        <v>531</v>
      </c>
      <c r="F15490" t="s">
        <v>40</v>
      </c>
      <c r="G15490">
        <f>H15490*IFERROR(INDEX('Información SKU'!$H$1:$H$54,MATCH(E15490,'Información SKU'!$A$1:$A$54,0),1),15)</f>
        <v>174</v>
      </c>
      <c r="H15490">
        <v>29</v>
      </c>
      <c r="I15490" s="12">
        <f>H15490/IFERROR(INDEX('Información SKU'!$K$1:$K$54,MATCH(E15490,'Información SKU'!$A$1:$A$54,0),1),40)</f>
        <v>0.57999999999999996</v>
      </c>
      <c r="J15490" s="3">
        <v>43533</v>
      </c>
      <c r="K15490" s="12" t="s">
        <v>218</v>
      </c>
      <c r="L15490">
        <v>1</v>
      </c>
    </row>
    <row r="15491" spans="1:12" x14ac:dyDescent="0.25">
      <c r="A15491">
        <v>1000782</v>
      </c>
      <c r="B15491" t="s">
        <v>113</v>
      </c>
      <c r="C15491">
        <v>11072061</v>
      </c>
      <c r="D15491">
        <v>80</v>
      </c>
      <c r="E15491">
        <v>63</v>
      </c>
      <c r="F15491" t="s">
        <v>1</v>
      </c>
      <c r="G15491">
        <f>H15491*IFERROR(INDEX('Información SKU'!$H$1:$H$54,MATCH(E15491,'Información SKU'!$A$1:$A$54,0),1),15)</f>
        <v>195</v>
      </c>
      <c r="H15491">
        <v>13</v>
      </c>
      <c r="I15491" s="12">
        <f>H15491/IFERROR(INDEX('Información SKU'!$K$1:$K$54,MATCH(E15491,'Información SKU'!$A$1:$A$54,0),1),40)</f>
        <v>0.30952380952380953</v>
      </c>
      <c r="J15491" s="3">
        <v>43533</v>
      </c>
      <c r="K15491" s="12" t="s">
        <v>218</v>
      </c>
      <c r="L15491">
        <v>1</v>
      </c>
    </row>
    <row r="15492" spans="1:12" x14ac:dyDescent="0.25">
      <c r="A15492">
        <v>1000782</v>
      </c>
      <c r="B15492" t="s">
        <v>113</v>
      </c>
      <c r="C15492">
        <v>11072061</v>
      </c>
      <c r="D15492">
        <v>110</v>
      </c>
      <c r="E15492">
        <v>1199</v>
      </c>
      <c r="F15492" t="s">
        <v>26</v>
      </c>
      <c r="G15492">
        <f>H15492*IFERROR(INDEX('Información SKU'!$H$1:$H$54,MATCH(E15492,'Información SKU'!$A$1:$A$54,0),1),15)</f>
        <v>48</v>
      </c>
      <c r="H15492">
        <v>4</v>
      </c>
      <c r="I15492" s="12">
        <f>H15492/IFERROR(INDEX('Información SKU'!$K$1:$K$54,MATCH(E15492,'Información SKU'!$A$1:$A$54,0),1),40)</f>
        <v>6.6666666666666666E-2</v>
      </c>
      <c r="J15492" s="3">
        <v>43533</v>
      </c>
      <c r="K15492" s="12" t="s">
        <v>222</v>
      </c>
      <c r="L15492">
        <v>3</v>
      </c>
    </row>
    <row r="15493" spans="1:12" x14ac:dyDescent="0.25">
      <c r="A15493">
        <v>1000782</v>
      </c>
      <c r="B15493" t="s">
        <v>113</v>
      </c>
      <c r="C15493">
        <v>11072061</v>
      </c>
      <c r="D15493">
        <v>160</v>
      </c>
      <c r="E15493">
        <v>320</v>
      </c>
      <c r="F15493" t="s">
        <v>31</v>
      </c>
      <c r="G15493">
        <f>H15493*IFERROR(INDEX('Información SKU'!$H$1:$H$54,MATCH(E15493,'Información SKU'!$A$1:$A$54,0),1),15)</f>
        <v>105</v>
      </c>
      <c r="H15493">
        <v>7</v>
      </c>
      <c r="I15493" s="12">
        <f>H15493/IFERROR(INDEX('Información SKU'!$K$1:$K$54,MATCH(E15493,'Información SKU'!$A$1:$A$54,0),1),40)</f>
        <v>8.9743589743589744E-2</v>
      </c>
      <c r="J15493" s="3">
        <v>43533</v>
      </c>
      <c r="K15493" s="12" t="s">
        <v>220</v>
      </c>
      <c r="L15493">
        <v>2</v>
      </c>
    </row>
    <row r="15494" spans="1:12" x14ac:dyDescent="0.25">
      <c r="A15494">
        <v>1007656</v>
      </c>
      <c r="B15494" t="s">
        <v>109</v>
      </c>
      <c r="C15494">
        <v>11072081</v>
      </c>
      <c r="D15494">
        <v>190</v>
      </c>
      <c r="E15494">
        <v>5274</v>
      </c>
      <c r="F15494" t="s">
        <v>72</v>
      </c>
      <c r="G15494">
        <f>H15494*IFERROR(INDEX('Información SKU'!$H$1:$H$54,MATCH(E15494,'Información SKU'!$A$1:$A$54,0),1),15)</f>
        <v>192</v>
      </c>
      <c r="H15494">
        <v>24</v>
      </c>
      <c r="I15494" s="12">
        <f>H15494/IFERROR(INDEX('Información SKU'!$K$1:$K$54,MATCH(E15494,'Información SKU'!$A$1:$A$54,0),1),40)</f>
        <v>0.34285714285714286</v>
      </c>
      <c r="J15494" s="3">
        <v>43533</v>
      </c>
      <c r="K15494" s="12" t="s">
        <v>222</v>
      </c>
      <c r="L15494">
        <v>3</v>
      </c>
    </row>
    <row r="15495" spans="1:12" x14ac:dyDescent="0.25">
      <c r="A15495">
        <v>1007656</v>
      </c>
      <c r="B15495" t="s">
        <v>109</v>
      </c>
      <c r="C15495">
        <v>11072081</v>
      </c>
      <c r="D15495">
        <v>50</v>
      </c>
      <c r="E15495">
        <v>320</v>
      </c>
      <c r="F15495" t="s">
        <v>31</v>
      </c>
      <c r="G15495">
        <f>H15495*IFERROR(INDEX('Información SKU'!$H$1:$H$54,MATCH(E15495,'Información SKU'!$A$1:$A$54,0),1),15)</f>
        <v>60</v>
      </c>
      <c r="H15495">
        <v>4</v>
      </c>
      <c r="I15495" s="12">
        <f>H15495/IFERROR(INDEX('Información SKU'!$K$1:$K$54,MATCH(E15495,'Información SKU'!$A$1:$A$54,0),1),40)</f>
        <v>5.128205128205128E-2</v>
      </c>
      <c r="J15495" s="3">
        <v>43533</v>
      </c>
      <c r="K15495" s="12" t="s">
        <v>223</v>
      </c>
      <c r="L15495">
        <v>3</v>
      </c>
    </row>
    <row r="15496" spans="1:12" x14ac:dyDescent="0.25">
      <c r="A15496">
        <v>1007656</v>
      </c>
      <c r="B15496" t="s">
        <v>109</v>
      </c>
      <c r="C15496">
        <v>11072081</v>
      </c>
      <c r="D15496">
        <v>30</v>
      </c>
      <c r="E15496">
        <v>1199</v>
      </c>
      <c r="F15496" t="s">
        <v>26</v>
      </c>
      <c r="G15496">
        <f>H15496*IFERROR(INDEX('Información SKU'!$H$1:$H$54,MATCH(E15496,'Información SKU'!$A$1:$A$54,0),1),15)</f>
        <v>48</v>
      </c>
      <c r="H15496">
        <v>4</v>
      </c>
      <c r="I15496" s="12">
        <f>H15496/IFERROR(INDEX('Información SKU'!$K$1:$K$54,MATCH(E15496,'Información SKU'!$A$1:$A$54,0),1),40)</f>
        <v>6.6666666666666666E-2</v>
      </c>
      <c r="J15496" s="3">
        <v>43533</v>
      </c>
      <c r="K15496" s="12" t="s">
        <v>218</v>
      </c>
      <c r="L15496">
        <v>1</v>
      </c>
    </row>
    <row r="15497" spans="1:12" x14ac:dyDescent="0.25">
      <c r="A15497">
        <v>1000783</v>
      </c>
      <c r="B15497" t="s">
        <v>112</v>
      </c>
      <c r="C15497">
        <v>11072093</v>
      </c>
      <c r="D15497">
        <v>230</v>
      </c>
      <c r="E15497">
        <v>531</v>
      </c>
      <c r="F15497" t="s">
        <v>40</v>
      </c>
      <c r="G15497">
        <f>H15497*IFERROR(INDEX('Información SKU'!$H$1:$H$54,MATCH(E15497,'Información SKU'!$A$1:$A$54,0),1),15)</f>
        <v>78</v>
      </c>
      <c r="H15497">
        <v>13</v>
      </c>
      <c r="I15497" s="12">
        <f>H15497/IFERROR(INDEX('Información SKU'!$K$1:$K$54,MATCH(E15497,'Información SKU'!$A$1:$A$54,0),1),40)</f>
        <v>0.26</v>
      </c>
      <c r="J15497" s="3">
        <v>43533</v>
      </c>
      <c r="K15497" s="12" t="s">
        <v>218</v>
      </c>
      <c r="L15497">
        <v>1</v>
      </c>
    </row>
    <row r="15498" spans="1:12" x14ac:dyDescent="0.25">
      <c r="A15498">
        <v>1000783</v>
      </c>
      <c r="B15498" t="s">
        <v>112</v>
      </c>
      <c r="C15498">
        <v>11072093</v>
      </c>
      <c r="D15498">
        <v>50</v>
      </c>
      <c r="E15498">
        <v>63</v>
      </c>
      <c r="F15498" t="s">
        <v>1</v>
      </c>
      <c r="G15498">
        <f>H15498*IFERROR(INDEX('Información SKU'!$H$1:$H$54,MATCH(E15498,'Información SKU'!$A$1:$A$54,0),1),15)</f>
        <v>240</v>
      </c>
      <c r="H15498">
        <v>16</v>
      </c>
      <c r="I15498" s="12">
        <f>H15498/IFERROR(INDEX('Información SKU'!$K$1:$K$54,MATCH(E15498,'Información SKU'!$A$1:$A$54,0),1),40)</f>
        <v>0.38095238095238093</v>
      </c>
      <c r="J15498" s="3">
        <v>43533</v>
      </c>
      <c r="K15498" s="12" t="s">
        <v>219</v>
      </c>
      <c r="L15498">
        <v>1</v>
      </c>
    </row>
    <row r="15499" spans="1:12" x14ac:dyDescent="0.25">
      <c r="A15499">
        <v>1000783</v>
      </c>
      <c r="B15499" t="s">
        <v>112</v>
      </c>
      <c r="C15499">
        <v>11072093</v>
      </c>
      <c r="D15499">
        <v>70</v>
      </c>
      <c r="E15499">
        <v>1199</v>
      </c>
      <c r="F15499" t="s">
        <v>26</v>
      </c>
      <c r="G15499">
        <f>H15499*IFERROR(INDEX('Información SKU'!$H$1:$H$54,MATCH(E15499,'Información SKU'!$A$1:$A$54,0),1),15)</f>
        <v>36</v>
      </c>
      <c r="H15499">
        <v>3</v>
      </c>
      <c r="I15499" s="12">
        <f>H15499/IFERROR(INDEX('Información SKU'!$K$1:$K$54,MATCH(E15499,'Información SKU'!$A$1:$A$54,0),1),40)</f>
        <v>0.05</v>
      </c>
      <c r="J15499" s="3">
        <v>43533</v>
      </c>
      <c r="K15499" s="12" t="s">
        <v>219</v>
      </c>
      <c r="L15499">
        <v>1</v>
      </c>
    </row>
    <row r="15500" spans="1:12" x14ac:dyDescent="0.25">
      <c r="A15500">
        <v>1000783</v>
      </c>
      <c r="B15500" t="s">
        <v>112</v>
      </c>
      <c r="C15500">
        <v>11072093</v>
      </c>
      <c r="D15500">
        <v>110</v>
      </c>
      <c r="E15500">
        <v>320</v>
      </c>
      <c r="F15500" t="s">
        <v>31</v>
      </c>
      <c r="G15500">
        <f>H15500*IFERROR(INDEX('Información SKU'!$H$1:$H$54,MATCH(E15500,'Información SKU'!$A$1:$A$54,0),1),15)</f>
        <v>45</v>
      </c>
      <c r="H15500">
        <v>3</v>
      </c>
      <c r="I15500" s="12">
        <f>H15500/IFERROR(INDEX('Información SKU'!$K$1:$K$54,MATCH(E15500,'Información SKU'!$A$1:$A$54,0),1),40)</f>
        <v>3.8461538461538464E-2</v>
      </c>
      <c r="J15500" s="3">
        <v>43533</v>
      </c>
      <c r="K15500" s="12" t="s">
        <v>218</v>
      </c>
      <c r="L15500">
        <v>1</v>
      </c>
    </row>
    <row r="15501" spans="1:12" x14ac:dyDescent="0.25">
      <c r="A15501">
        <v>1005665</v>
      </c>
      <c r="B15501" t="s">
        <v>108</v>
      </c>
      <c r="C15501">
        <v>11072105</v>
      </c>
      <c r="D15501">
        <v>20</v>
      </c>
      <c r="E15501">
        <v>63</v>
      </c>
      <c r="F15501" t="s">
        <v>1</v>
      </c>
      <c r="G15501">
        <f>H15501*IFERROR(INDEX('Información SKU'!$H$1:$H$54,MATCH(E15501,'Información SKU'!$A$1:$A$54,0),1),15)</f>
        <v>645</v>
      </c>
      <c r="H15501">
        <v>43</v>
      </c>
      <c r="I15501" s="12">
        <f>H15501/IFERROR(INDEX('Información SKU'!$K$1:$K$54,MATCH(E15501,'Información SKU'!$A$1:$A$54,0),1),40)</f>
        <v>1.0238095238095237</v>
      </c>
      <c r="J15501" s="3">
        <v>43533</v>
      </c>
      <c r="K15501" s="12" t="s">
        <v>218</v>
      </c>
      <c r="L15501">
        <v>1</v>
      </c>
    </row>
    <row r="15502" spans="1:12" x14ac:dyDescent="0.25">
      <c r="A15502">
        <v>1005665</v>
      </c>
      <c r="B15502" t="s">
        <v>108</v>
      </c>
      <c r="C15502">
        <v>11072105</v>
      </c>
      <c r="D15502">
        <v>30</v>
      </c>
      <c r="E15502">
        <v>61</v>
      </c>
      <c r="F15502" t="s">
        <v>20</v>
      </c>
      <c r="G15502">
        <f>H15502*IFERROR(INDEX('Información SKU'!$H$1:$H$54,MATCH(E15502,'Información SKU'!$A$1:$A$54,0),1),15)</f>
        <v>1080</v>
      </c>
      <c r="H15502">
        <v>72</v>
      </c>
      <c r="I15502" s="12">
        <f>H15502/IFERROR(INDEX('Información SKU'!$K$1:$K$54,MATCH(E15502,'Información SKU'!$A$1:$A$54,0),1),40)</f>
        <v>1.2</v>
      </c>
      <c r="J15502" s="3">
        <v>43533</v>
      </c>
      <c r="K15502" s="12" t="s">
        <v>220</v>
      </c>
      <c r="L15502">
        <v>2</v>
      </c>
    </row>
    <row r="15503" spans="1:12" x14ac:dyDescent="0.25">
      <c r="A15503">
        <v>1005665</v>
      </c>
      <c r="B15503" t="s">
        <v>108</v>
      </c>
      <c r="C15503">
        <v>11072106</v>
      </c>
      <c r="D15503">
        <v>240</v>
      </c>
      <c r="E15503">
        <v>2382</v>
      </c>
      <c r="F15503" t="s">
        <v>34</v>
      </c>
      <c r="G15503">
        <f>H15503*IFERROR(INDEX('Información SKU'!$H$1:$H$54,MATCH(E15503,'Información SKU'!$A$1:$A$54,0),1),15)</f>
        <v>144</v>
      </c>
      <c r="H15503">
        <v>24</v>
      </c>
      <c r="I15503" s="12">
        <f>H15503/IFERROR(INDEX('Información SKU'!$K$1:$K$54,MATCH(E15503,'Información SKU'!$A$1:$A$54,0),1),40)</f>
        <v>0.25</v>
      </c>
      <c r="J15503" s="3">
        <v>43533</v>
      </c>
      <c r="K15503" s="12" t="s">
        <v>220</v>
      </c>
      <c r="L15503">
        <v>2</v>
      </c>
    </row>
    <row r="15504" spans="1:12" x14ac:dyDescent="0.25">
      <c r="A15504">
        <v>1005665</v>
      </c>
      <c r="B15504" t="s">
        <v>108</v>
      </c>
      <c r="C15504">
        <v>11072106</v>
      </c>
      <c r="D15504">
        <v>250</v>
      </c>
      <c r="E15504">
        <v>2383</v>
      </c>
      <c r="F15504" t="s">
        <v>92</v>
      </c>
      <c r="G15504">
        <f>H15504*IFERROR(INDEX('Información SKU'!$H$1:$H$54,MATCH(E15504,'Información SKU'!$A$1:$A$54,0),1),15)</f>
        <v>18</v>
      </c>
      <c r="H15504">
        <v>3</v>
      </c>
      <c r="I15504" s="12">
        <f>H15504/IFERROR(INDEX('Información SKU'!$K$1:$K$54,MATCH(E15504,'Información SKU'!$A$1:$A$54,0),1),40)</f>
        <v>1.7142857142857144E-2</v>
      </c>
      <c r="J15504" s="3">
        <v>43533</v>
      </c>
      <c r="K15504" s="12" t="s">
        <v>219</v>
      </c>
      <c r="L15504">
        <v>1</v>
      </c>
    </row>
    <row r="15505" spans="1:12" x14ac:dyDescent="0.25">
      <c r="A15505">
        <v>1005665</v>
      </c>
      <c r="B15505" t="s">
        <v>108</v>
      </c>
      <c r="C15505">
        <v>11072106</v>
      </c>
      <c r="D15505">
        <v>260</v>
      </c>
      <c r="E15505">
        <v>2384</v>
      </c>
      <c r="F15505" t="s">
        <v>10</v>
      </c>
      <c r="G15505">
        <f>H15505*IFERROR(INDEX('Información SKU'!$H$1:$H$54,MATCH(E15505,'Información SKU'!$A$1:$A$54,0),1),15)</f>
        <v>234</v>
      </c>
      <c r="H15505">
        <v>39</v>
      </c>
      <c r="I15505" s="12">
        <f>H15505/IFERROR(INDEX('Información SKU'!$K$1:$K$54,MATCH(E15505,'Información SKU'!$A$1:$A$54,0),1),40)</f>
        <v>0.40625</v>
      </c>
      <c r="J15505" s="3">
        <v>43533</v>
      </c>
      <c r="K15505" s="12" t="s">
        <v>220</v>
      </c>
      <c r="L15505">
        <v>2</v>
      </c>
    </row>
    <row r="15506" spans="1:12" x14ac:dyDescent="0.25">
      <c r="A15506">
        <v>1005665</v>
      </c>
      <c r="B15506" t="s">
        <v>108</v>
      </c>
      <c r="C15506">
        <v>11072106</v>
      </c>
      <c r="D15506">
        <v>350</v>
      </c>
      <c r="E15506">
        <v>5268</v>
      </c>
      <c r="F15506" t="s">
        <v>83</v>
      </c>
      <c r="G15506">
        <f>H15506*IFERROR(INDEX('Información SKU'!$H$1:$H$54,MATCH(E15506,'Información SKU'!$A$1:$A$54,0),1),15)</f>
        <v>60</v>
      </c>
      <c r="H15506">
        <v>4</v>
      </c>
      <c r="I15506" s="12">
        <f>H15506/IFERROR(INDEX('Información SKU'!$K$1:$K$54,MATCH(E15506,'Información SKU'!$A$1:$A$54,0),1),40)</f>
        <v>5.7142857142857141E-2</v>
      </c>
      <c r="J15506" s="3">
        <v>43533</v>
      </c>
      <c r="K15506" s="12" t="s">
        <v>223</v>
      </c>
      <c r="L15506">
        <v>3</v>
      </c>
    </row>
    <row r="15507" spans="1:12" x14ac:dyDescent="0.25">
      <c r="A15507">
        <v>1005665</v>
      </c>
      <c r="B15507" t="s">
        <v>108</v>
      </c>
      <c r="C15507">
        <v>11072106</v>
      </c>
      <c r="D15507">
        <v>360</v>
      </c>
      <c r="E15507">
        <v>5273</v>
      </c>
      <c r="F15507" t="s">
        <v>82</v>
      </c>
      <c r="G15507">
        <f>H15507*IFERROR(INDEX('Información SKU'!$H$1:$H$54,MATCH(E15507,'Información SKU'!$A$1:$A$54,0),1),15)</f>
        <v>42</v>
      </c>
      <c r="H15507">
        <v>7</v>
      </c>
      <c r="I15507" s="12">
        <f>H15507/IFERROR(INDEX('Información SKU'!$K$1:$K$54,MATCH(E15507,'Información SKU'!$A$1:$A$54,0),1),40)</f>
        <v>0.1</v>
      </c>
      <c r="J15507" s="3">
        <v>43533</v>
      </c>
      <c r="K15507" s="12" t="s">
        <v>218</v>
      </c>
      <c r="L15507">
        <v>1</v>
      </c>
    </row>
    <row r="15508" spans="1:12" x14ac:dyDescent="0.25">
      <c r="A15508">
        <v>1005665</v>
      </c>
      <c r="B15508" t="s">
        <v>108</v>
      </c>
      <c r="C15508">
        <v>11072106</v>
      </c>
      <c r="D15508">
        <v>370</v>
      </c>
      <c r="E15508">
        <v>5274</v>
      </c>
      <c r="F15508" t="s">
        <v>72</v>
      </c>
      <c r="G15508">
        <f>H15508*IFERROR(INDEX('Información SKU'!$H$1:$H$54,MATCH(E15508,'Información SKU'!$A$1:$A$54,0),1),15)</f>
        <v>472</v>
      </c>
      <c r="H15508">
        <v>59</v>
      </c>
      <c r="I15508" s="12">
        <f>H15508/IFERROR(INDEX('Información SKU'!$K$1:$K$54,MATCH(E15508,'Información SKU'!$A$1:$A$54,0),1),40)</f>
        <v>0.84285714285714286</v>
      </c>
      <c r="J15508" s="3">
        <v>43533</v>
      </c>
      <c r="K15508" s="12" t="s">
        <v>220</v>
      </c>
      <c r="L15508">
        <v>2</v>
      </c>
    </row>
    <row r="15509" spans="1:12" x14ac:dyDescent="0.25">
      <c r="A15509">
        <v>1005665</v>
      </c>
      <c r="B15509" t="s">
        <v>108</v>
      </c>
      <c r="C15509">
        <v>11072106</v>
      </c>
      <c r="D15509">
        <v>190</v>
      </c>
      <c r="E15509">
        <v>1200</v>
      </c>
      <c r="F15509" t="s">
        <v>17</v>
      </c>
      <c r="G15509">
        <f>H15509*IFERROR(INDEX('Información SKU'!$H$1:$H$54,MATCH(E15509,'Información SKU'!$A$1:$A$54,0),1),15)</f>
        <v>24</v>
      </c>
      <c r="H15509">
        <v>4</v>
      </c>
      <c r="I15509" s="12">
        <f>H15509/IFERROR(INDEX('Información SKU'!$K$1:$K$54,MATCH(E15509,'Información SKU'!$A$1:$A$54,0),1),40)</f>
        <v>9.5238095238095233E-2</v>
      </c>
      <c r="J15509" s="3">
        <v>43533</v>
      </c>
      <c r="K15509" s="12" t="s">
        <v>222</v>
      </c>
      <c r="L15509">
        <v>3</v>
      </c>
    </row>
    <row r="15510" spans="1:12" x14ac:dyDescent="0.25">
      <c r="A15510">
        <v>1005665</v>
      </c>
      <c r="B15510" t="s">
        <v>108</v>
      </c>
      <c r="C15510">
        <v>11072106</v>
      </c>
      <c r="D15510">
        <v>180</v>
      </c>
      <c r="E15510">
        <v>61</v>
      </c>
      <c r="F15510" t="s">
        <v>20</v>
      </c>
      <c r="G15510">
        <f>H15510*IFERROR(INDEX('Información SKU'!$H$1:$H$54,MATCH(E15510,'Información SKU'!$A$1:$A$54,0),1),15)</f>
        <v>540</v>
      </c>
      <c r="H15510">
        <v>36</v>
      </c>
      <c r="I15510" s="12">
        <f>H15510/IFERROR(INDEX('Información SKU'!$K$1:$K$54,MATCH(E15510,'Información SKU'!$A$1:$A$54,0),1),40)</f>
        <v>0.6</v>
      </c>
      <c r="J15510" s="3">
        <v>43533</v>
      </c>
      <c r="K15510" s="12" t="s">
        <v>218</v>
      </c>
      <c r="L15510">
        <v>1</v>
      </c>
    </row>
    <row r="15511" spans="1:12" x14ac:dyDescent="0.25">
      <c r="A15511">
        <v>1005665</v>
      </c>
      <c r="B15511" t="s">
        <v>108</v>
      </c>
      <c r="C15511">
        <v>11072106</v>
      </c>
      <c r="D15511">
        <v>170</v>
      </c>
      <c r="E15511">
        <v>63</v>
      </c>
      <c r="F15511" t="s">
        <v>1</v>
      </c>
      <c r="G15511">
        <f>H15511*IFERROR(INDEX('Información SKU'!$H$1:$H$54,MATCH(E15511,'Información SKU'!$A$1:$A$54,0),1),15)</f>
        <v>300</v>
      </c>
      <c r="H15511">
        <v>20</v>
      </c>
      <c r="I15511" s="12">
        <f>H15511/IFERROR(INDEX('Información SKU'!$K$1:$K$54,MATCH(E15511,'Información SKU'!$A$1:$A$54,0),1),40)</f>
        <v>0.47619047619047616</v>
      </c>
      <c r="J15511" s="3">
        <v>43533</v>
      </c>
      <c r="K15511" s="12" t="s">
        <v>220</v>
      </c>
      <c r="L15511">
        <v>2</v>
      </c>
    </row>
    <row r="15512" spans="1:12" x14ac:dyDescent="0.25">
      <c r="A15512">
        <v>1005665</v>
      </c>
      <c r="B15512" t="s">
        <v>108</v>
      </c>
      <c r="C15512">
        <v>11072106</v>
      </c>
      <c r="D15512">
        <v>120</v>
      </c>
      <c r="E15512">
        <v>42</v>
      </c>
      <c r="F15512" t="s">
        <v>15</v>
      </c>
      <c r="G15512">
        <f>H15512*IFERROR(INDEX('Información SKU'!$H$1:$H$54,MATCH(E15512,'Información SKU'!$A$1:$A$54,0),1),15)</f>
        <v>24</v>
      </c>
      <c r="H15512">
        <v>2</v>
      </c>
      <c r="I15512" s="12">
        <f>H15512/IFERROR(INDEX('Información SKU'!$K$1:$K$54,MATCH(E15512,'Información SKU'!$A$1:$A$54,0),1),40)</f>
        <v>0.04</v>
      </c>
      <c r="J15512" s="3">
        <v>43533</v>
      </c>
      <c r="K15512" s="12" t="s">
        <v>221</v>
      </c>
      <c r="L15512">
        <v>2</v>
      </c>
    </row>
    <row r="15513" spans="1:12" x14ac:dyDescent="0.25">
      <c r="A15513">
        <v>1005665</v>
      </c>
      <c r="B15513" t="s">
        <v>108</v>
      </c>
      <c r="C15513">
        <v>11072106</v>
      </c>
      <c r="D15513">
        <v>110</v>
      </c>
      <c r="E15513">
        <v>223</v>
      </c>
      <c r="F15513" t="s">
        <v>74</v>
      </c>
      <c r="G15513">
        <f>H15513*IFERROR(INDEX('Información SKU'!$H$1:$H$54,MATCH(E15513,'Información SKU'!$A$1:$A$54,0),1),15)</f>
        <v>18</v>
      </c>
      <c r="H15513">
        <v>3</v>
      </c>
      <c r="I15513" s="12">
        <f>H15513/IFERROR(INDEX('Información SKU'!$K$1:$K$54,MATCH(E15513,'Información SKU'!$A$1:$A$54,0),1),40)</f>
        <v>7.1428571428571425E-2</v>
      </c>
      <c r="J15513" s="3">
        <v>43533</v>
      </c>
      <c r="K15513" s="12" t="s">
        <v>223</v>
      </c>
      <c r="L15513">
        <v>3</v>
      </c>
    </row>
    <row r="15514" spans="1:12" x14ac:dyDescent="0.25">
      <c r="A15514">
        <v>1005665</v>
      </c>
      <c r="B15514" t="s">
        <v>108</v>
      </c>
      <c r="C15514">
        <v>11072106</v>
      </c>
      <c r="D15514">
        <v>80</v>
      </c>
      <c r="E15514">
        <v>320</v>
      </c>
      <c r="F15514" t="s">
        <v>31</v>
      </c>
      <c r="G15514">
        <f>H15514*IFERROR(INDEX('Información SKU'!$H$1:$H$54,MATCH(E15514,'Información SKU'!$A$1:$A$54,0),1),15)</f>
        <v>60</v>
      </c>
      <c r="H15514">
        <v>4</v>
      </c>
      <c r="I15514" s="12">
        <f>H15514/IFERROR(INDEX('Información SKU'!$K$1:$K$54,MATCH(E15514,'Información SKU'!$A$1:$A$54,0),1),40)</f>
        <v>5.128205128205128E-2</v>
      </c>
      <c r="J15514" s="3">
        <v>43533</v>
      </c>
      <c r="K15514" s="12" t="s">
        <v>221</v>
      </c>
      <c r="L15514">
        <v>2</v>
      </c>
    </row>
    <row r="15515" spans="1:12" x14ac:dyDescent="0.25">
      <c r="A15515">
        <v>1005665</v>
      </c>
      <c r="B15515" t="s">
        <v>108</v>
      </c>
      <c r="C15515">
        <v>11072106</v>
      </c>
      <c r="D15515">
        <v>10</v>
      </c>
      <c r="E15515">
        <v>460</v>
      </c>
      <c r="F15515" t="s">
        <v>38</v>
      </c>
      <c r="G15515">
        <f>H15515*IFERROR(INDEX('Información SKU'!$H$1:$H$54,MATCH(E15515,'Información SKU'!$A$1:$A$54,0),1),15)</f>
        <v>60</v>
      </c>
      <c r="H15515">
        <v>4</v>
      </c>
      <c r="I15515" s="12">
        <f>H15515/IFERROR(INDEX('Información SKU'!$K$1:$K$54,MATCH(E15515,'Información SKU'!$A$1:$A$54,0),1),40)</f>
        <v>5.128205128205128E-2</v>
      </c>
      <c r="J15515" s="3">
        <v>43533</v>
      </c>
      <c r="K15515" s="12" t="s">
        <v>220</v>
      </c>
      <c r="L15515">
        <v>2</v>
      </c>
    </row>
    <row r="15516" spans="1:12" x14ac:dyDescent="0.25">
      <c r="A15516">
        <v>1000780</v>
      </c>
      <c r="B15516" t="s">
        <v>111</v>
      </c>
      <c r="C15516">
        <v>11072121</v>
      </c>
      <c r="D15516">
        <v>260</v>
      </c>
      <c r="E15516">
        <v>531</v>
      </c>
      <c r="F15516" t="s">
        <v>40</v>
      </c>
      <c r="G15516">
        <f>H15516*IFERROR(INDEX('Información SKU'!$H$1:$H$54,MATCH(E15516,'Información SKU'!$A$1:$A$54,0),1),15)</f>
        <v>1272</v>
      </c>
      <c r="H15516">
        <v>212</v>
      </c>
      <c r="I15516" s="12">
        <f>H15516/IFERROR(INDEX('Información SKU'!$K$1:$K$54,MATCH(E15516,'Información SKU'!$A$1:$A$54,0),1),40)</f>
        <v>4.24</v>
      </c>
      <c r="J15516" s="3">
        <v>43533</v>
      </c>
      <c r="K15516" s="12" t="s">
        <v>221</v>
      </c>
      <c r="L15516">
        <v>2</v>
      </c>
    </row>
    <row r="15517" spans="1:12" x14ac:dyDescent="0.25">
      <c r="A15517">
        <v>1000780</v>
      </c>
      <c r="B15517" t="s">
        <v>111</v>
      </c>
      <c r="C15517">
        <v>11072121</v>
      </c>
      <c r="D15517">
        <v>240</v>
      </c>
      <c r="E15517">
        <v>5273</v>
      </c>
      <c r="F15517" t="s">
        <v>82</v>
      </c>
      <c r="G15517">
        <f>H15517*IFERROR(INDEX('Información SKU'!$H$1:$H$54,MATCH(E15517,'Información SKU'!$A$1:$A$54,0),1),15)</f>
        <v>150</v>
      </c>
      <c r="H15517">
        <v>25</v>
      </c>
      <c r="I15517" s="12">
        <f>H15517/IFERROR(INDEX('Información SKU'!$K$1:$K$54,MATCH(E15517,'Información SKU'!$A$1:$A$54,0),1),40)</f>
        <v>0.35714285714285715</v>
      </c>
      <c r="J15517" s="3">
        <v>43533</v>
      </c>
      <c r="K15517" s="12" t="s">
        <v>222</v>
      </c>
      <c r="L15517">
        <v>3</v>
      </c>
    </row>
    <row r="15518" spans="1:12" x14ac:dyDescent="0.25">
      <c r="A15518">
        <v>1000780</v>
      </c>
      <c r="B15518" t="s">
        <v>111</v>
      </c>
      <c r="C15518">
        <v>11072121</v>
      </c>
      <c r="D15518">
        <v>60</v>
      </c>
      <c r="E15518">
        <v>63</v>
      </c>
      <c r="F15518" t="s">
        <v>1</v>
      </c>
      <c r="G15518">
        <f>H15518*IFERROR(INDEX('Información SKU'!$H$1:$H$54,MATCH(E15518,'Información SKU'!$A$1:$A$54,0),1),15)</f>
        <v>750</v>
      </c>
      <c r="H15518">
        <v>50</v>
      </c>
      <c r="I15518" s="12">
        <f>H15518/IFERROR(INDEX('Información SKU'!$K$1:$K$54,MATCH(E15518,'Información SKU'!$A$1:$A$54,0),1),40)</f>
        <v>1.1904761904761905</v>
      </c>
      <c r="J15518" s="3">
        <v>43533</v>
      </c>
      <c r="K15518" s="12" t="s">
        <v>222</v>
      </c>
      <c r="L15518">
        <v>3</v>
      </c>
    </row>
    <row r="15519" spans="1:12" x14ac:dyDescent="0.25">
      <c r="A15519">
        <v>1000780</v>
      </c>
      <c r="B15519" t="s">
        <v>111</v>
      </c>
      <c r="C15519">
        <v>11072121</v>
      </c>
      <c r="D15519">
        <v>80</v>
      </c>
      <c r="E15519">
        <v>1199</v>
      </c>
      <c r="F15519" t="s">
        <v>26</v>
      </c>
      <c r="G15519">
        <f>H15519*IFERROR(INDEX('Información SKU'!$H$1:$H$54,MATCH(E15519,'Información SKU'!$A$1:$A$54,0),1),15)</f>
        <v>36</v>
      </c>
      <c r="H15519">
        <v>3</v>
      </c>
      <c r="I15519" s="12">
        <f>H15519/IFERROR(INDEX('Información SKU'!$K$1:$K$54,MATCH(E15519,'Información SKU'!$A$1:$A$54,0),1),40)</f>
        <v>0.05</v>
      </c>
      <c r="J15519" s="3">
        <v>43533</v>
      </c>
      <c r="K15519" s="12" t="s">
        <v>218</v>
      </c>
      <c r="L15519">
        <v>1</v>
      </c>
    </row>
    <row r="15520" spans="1:12" x14ac:dyDescent="0.25">
      <c r="A15520">
        <v>1000352</v>
      </c>
      <c r="B15520" t="s">
        <v>103</v>
      </c>
      <c r="C15520">
        <v>11072132</v>
      </c>
      <c r="D15520">
        <v>70</v>
      </c>
      <c r="E15520">
        <v>2384</v>
      </c>
      <c r="F15520" t="s">
        <v>10</v>
      </c>
      <c r="G15520">
        <f>H15520*IFERROR(INDEX('Información SKU'!$H$1:$H$54,MATCH(E15520,'Información SKU'!$A$1:$A$54,0),1),15)</f>
        <v>300</v>
      </c>
      <c r="H15520">
        <v>50</v>
      </c>
      <c r="I15520" s="12">
        <f>H15520/IFERROR(INDEX('Información SKU'!$K$1:$K$54,MATCH(E15520,'Información SKU'!$A$1:$A$54,0),1),40)</f>
        <v>0.52083333333333337</v>
      </c>
      <c r="J15520" s="3">
        <v>43533</v>
      </c>
      <c r="K15520" s="12" t="s">
        <v>219</v>
      </c>
      <c r="L15520">
        <v>1</v>
      </c>
    </row>
    <row r="15521" spans="1:12" x14ac:dyDescent="0.25">
      <c r="A15521">
        <v>1000352</v>
      </c>
      <c r="B15521" t="s">
        <v>103</v>
      </c>
      <c r="C15521">
        <v>11072132</v>
      </c>
      <c r="D15521">
        <v>60</v>
      </c>
      <c r="E15521">
        <v>2382</v>
      </c>
      <c r="F15521" t="s">
        <v>34</v>
      </c>
      <c r="G15521">
        <f>H15521*IFERROR(INDEX('Información SKU'!$H$1:$H$54,MATCH(E15521,'Información SKU'!$A$1:$A$54,0),1),15)</f>
        <v>684</v>
      </c>
      <c r="H15521">
        <v>114</v>
      </c>
      <c r="I15521" s="12">
        <f>H15521/IFERROR(INDEX('Información SKU'!$K$1:$K$54,MATCH(E15521,'Información SKU'!$A$1:$A$54,0),1),40)</f>
        <v>1.1875</v>
      </c>
      <c r="J15521" s="3">
        <v>43533</v>
      </c>
      <c r="K15521" s="12" t="s">
        <v>223</v>
      </c>
      <c r="L15521">
        <v>3</v>
      </c>
    </row>
    <row r="15522" spans="1:12" x14ac:dyDescent="0.25">
      <c r="A15522">
        <v>1000352</v>
      </c>
      <c r="B15522" t="s">
        <v>103</v>
      </c>
      <c r="C15522">
        <v>11072132</v>
      </c>
      <c r="D15522">
        <v>50</v>
      </c>
      <c r="E15522">
        <v>2383</v>
      </c>
      <c r="F15522" t="s">
        <v>92</v>
      </c>
      <c r="G15522">
        <f>H15522*IFERROR(INDEX('Información SKU'!$H$1:$H$54,MATCH(E15522,'Información SKU'!$A$1:$A$54,0),1),15)</f>
        <v>366</v>
      </c>
      <c r="H15522">
        <v>61</v>
      </c>
      <c r="I15522" s="12">
        <f>H15522/IFERROR(INDEX('Información SKU'!$K$1:$K$54,MATCH(E15522,'Información SKU'!$A$1:$A$54,0),1),40)</f>
        <v>0.34857142857142859</v>
      </c>
      <c r="J15522" s="3">
        <v>43533</v>
      </c>
      <c r="K15522" s="12" t="s">
        <v>222</v>
      </c>
      <c r="L15522">
        <v>3</v>
      </c>
    </row>
    <row r="15523" spans="1:12" x14ac:dyDescent="0.25">
      <c r="A15523">
        <v>1000352</v>
      </c>
      <c r="B15523" t="s">
        <v>103</v>
      </c>
      <c r="C15523">
        <v>11072132</v>
      </c>
      <c r="D15523">
        <v>40</v>
      </c>
      <c r="E15523">
        <v>62</v>
      </c>
      <c r="F15523" t="s">
        <v>25</v>
      </c>
      <c r="G15523">
        <f>H15523*IFERROR(INDEX('Información SKU'!$H$1:$H$54,MATCH(E15523,'Información SKU'!$A$1:$A$54,0),1),15)</f>
        <v>2784</v>
      </c>
      <c r="H15523">
        <v>348</v>
      </c>
      <c r="I15523" s="12">
        <f>H15523/IFERROR(INDEX('Información SKU'!$K$1:$K$54,MATCH(E15523,'Información SKU'!$A$1:$A$54,0),1),40)</f>
        <v>6.96</v>
      </c>
      <c r="J15523" s="3">
        <v>43533</v>
      </c>
      <c r="K15523" s="12" t="s">
        <v>220</v>
      </c>
      <c r="L15523">
        <v>2</v>
      </c>
    </row>
    <row r="15524" spans="1:12" x14ac:dyDescent="0.25">
      <c r="A15524">
        <v>1000352</v>
      </c>
      <c r="B15524" t="s">
        <v>103</v>
      </c>
      <c r="C15524">
        <v>11072132</v>
      </c>
      <c r="D15524">
        <v>30</v>
      </c>
      <c r="E15524">
        <v>63</v>
      </c>
      <c r="F15524" t="s">
        <v>1</v>
      </c>
      <c r="G15524">
        <f>H15524*IFERROR(INDEX('Información SKU'!$H$1:$H$54,MATCH(E15524,'Información SKU'!$A$1:$A$54,0),1),15)</f>
        <v>5475</v>
      </c>
      <c r="H15524">
        <v>365</v>
      </c>
      <c r="I15524" s="12">
        <f>H15524/IFERROR(INDEX('Información SKU'!$K$1:$K$54,MATCH(E15524,'Información SKU'!$A$1:$A$54,0),1),40)</f>
        <v>8.6904761904761898</v>
      </c>
      <c r="J15524" s="3">
        <v>43533</v>
      </c>
      <c r="K15524" s="12" t="s">
        <v>221</v>
      </c>
      <c r="L15524">
        <v>2</v>
      </c>
    </row>
    <row r="15525" spans="1:12" x14ac:dyDescent="0.25">
      <c r="A15525">
        <v>1000352</v>
      </c>
      <c r="B15525" t="s">
        <v>103</v>
      </c>
      <c r="C15525">
        <v>11072132</v>
      </c>
      <c r="D15525">
        <v>20</v>
      </c>
      <c r="E15525">
        <v>205</v>
      </c>
      <c r="F15525" t="s">
        <v>35</v>
      </c>
      <c r="G15525">
        <f>H15525*IFERROR(INDEX('Información SKU'!$H$1:$H$54,MATCH(E15525,'Información SKU'!$A$1:$A$54,0),1),15)</f>
        <v>416</v>
      </c>
      <c r="H15525">
        <v>52</v>
      </c>
      <c r="I15525" s="12">
        <f>H15525/IFERROR(INDEX('Información SKU'!$K$1:$K$54,MATCH(E15525,'Información SKU'!$A$1:$A$54,0),1),40)</f>
        <v>1.2380952380952381</v>
      </c>
      <c r="J15525" s="3">
        <v>43533</v>
      </c>
      <c r="K15525" s="12" t="s">
        <v>219</v>
      </c>
      <c r="L15525">
        <v>1</v>
      </c>
    </row>
    <row r="15526" spans="1:12" x14ac:dyDescent="0.25">
      <c r="A15526">
        <v>1000352</v>
      </c>
      <c r="B15526" t="s">
        <v>103</v>
      </c>
      <c r="C15526">
        <v>11072133</v>
      </c>
      <c r="D15526">
        <v>10</v>
      </c>
      <c r="E15526">
        <v>2387</v>
      </c>
      <c r="F15526" t="s">
        <v>33</v>
      </c>
      <c r="G15526">
        <f>H15526*IFERROR(INDEX('Información SKU'!$H$1:$H$54,MATCH(E15526,'Información SKU'!$A$1:$A$54,0),1),15)</f>
        <v>576</v>
      </c>
      <c r="H15526">
        <v>48</v>
      </c>
      <c r="I15526" s="12">
        <f>H15526/IFERROR(INDEX('Información SKU'!$K$1:$K$54,MATCH(E15526,'Información SKU'!$A$1:$A$54,0),1),40)</f>
        <v>0.5</v>
      </c>
      <c r="J15526" s="3">
        <v>43533</v>
      </c>
      <c r="K15526" s="12" t="s">
        <v>218</v>
      </c>
      <c r="L15526">
        <v>1</v>
      </c>
    </row>
    <row r="15527" spans="1:12" x14ac:dyDescent="0.25">
      <c r="A15527">
        <v>1000352</v>
      </c>
      <c r="B15527" t="s">
        <v>103</v>
      </c>
      <c r="C15527">
        <v>11072133</v>
      </c>
      <c r="D15527">
        <v>60</v>
      </c>
      <c r="E15527">
        <v>5273</v>
      </c>
      <c r="F15527" t="s">
        <v>82</v>
      </c>
      <c r="G15527">
        <f>H15527*IFERROR(INDEX('Información SKU'!$H$1:$H$54,MATCH(E15527,'Información SKU'!$A$1:$A$54,0),1),15)</f>
        <v>3276</v>
      </c>
      <c r="H15527">
        <v>546</v>
      </c>
      <c r="I15527" s="12">
        <f>H15527/IFERROR(INDEX('Información SKU'!$K$1:$K$54,MATCH(E15527,'Información SKU'!$A$1:$A$54,0),1),40)</f>
        <v>7.8</v>
      </c>
      <c r="J15527" s="3">
        <v>43533</v>
      </c>
      <c r="K15527" s="12" t="s">
        <v>218</v>
      </c>
      <c r="L15527">
        <v>1</v>
      </c>
    </row>
    <row r="15528" spans="1:12" x14ac:dyDescent="0.25">
      <c r="A15528">
        <v>1000352</v>
      </c>
      <c r="B15528" t="s">
        <v>103</v>
      </c>
      <c r="C15528">
        <v>11072133</v>
      </c>
      <c r="D15528">
        <v>70</v>
      </c>
      <c r="E15528">
        <v>5274</v>
      </c>
      <c r="F15528" t="s">
        <v>72</v>
      </c>
      <c r="G15528">
        <f>H15528*IFERROR(INDEX('Información SKU'!$H$1:$H$54,MATCH(E15528,'Información SKU'!$A$1:$A$54,0),1),15)</f>
        <v>4960</v>
      </c>
      <c r="H15528">
        <v>620</v>
      </c>
      <c r="I15528" s="12">
        <f>H15528/IFERROR(INDEX('Información SKU'!$K$1:$K$54,MATCH(E15528,'Información SKU'!$A$1:$A$54,0),1),40)</f>
        <v>8.8571428571428577</v>
      </c>
      <c r="J15528" s="3">
        <v>43533</v>
      </c>
      <c r="K15528" s="12" t="s">
        <v>219</v>
      </c>
      <c r="L15528">
        <v>1</v>
      </c>
    </row>
    <row r="15529" spans="1:12" x14ac:dyDescent="0.25">
      <c r="A15529">
        <v>1000352</v>
      </c>
      <c r="B15529" t="s">
        <v>103</v>
      </c>
      <c r="C15529">
        <v>11072134</v>
      </c>
      <c r="D15529">
        <v>60</v>
      </c>
      <c r="E15529">
        <v>42</v>
      </c>
      <c r="F15529" t="s">
        <v>15</v>
      </c>
      <c r="G15529">
        <f>H15529*IFERROR(INDEX('Información SKU'!$H$1:$H$54,MATCH(E15529,'Información SKU'!$A$1:$A$54,0),1),15)</f>
        <v>132</v>
      </c>
      <c r="H15529">
        <v>11</v>
      </c>
      <c r="I15529" s="12">
        <f>H15529/IFERROR(INDEX('Información SKU'!$K$1:$K$54,MATCH(E15529,'Información SKU'!$A$1:$A$54,0),1),40)</f>
        <v>0.22</v>
      </c>
      <c r="J15529" s="3">
        <v>43533</v>
      </c>
      <c r="K15529" s="12" t="s">
        <v>222</v>
      </c>
      <c r="L15529">
        <v>3</v>
      </c>
    </row>
    <row r="15530" spans="1:12" x14ac:dyDescent="0.25">
      <c r="A15530">
        <v>1007661</v>
      </c>
      <c r="B15530" t="s">
        <v>109</v>
      </c>
      <c r="C15530">
        <v>11072192</v>
      </c>
      <c r="D15530">
        <v>300</v>
      </c>
      <c r="E15530">
        <v>531</v>
      </c>
      <c r="F15530" t="s">
        <v>40</v>
      </c>
      <c r="G15530">
        <f>H15530*IFERROR(INDEX('Información SKU'!$H$1:$H$54,MATCH(E15530,'Información SKU'!$A$1:$A$54,0),1),15)</f>
        <v>192</v>
      </c>
      <c r="H15530">
        <v>32</v>
      </c>
      <c r="I15530" s="12">
        <f>H15530/IFERROR(INDEX('Información SKU'!$K$1:$K$54,MATCH(E15530,'Información SKU'!$A$1:$A$54,0),1),40)</f>
        <v>0.64</v>
      </c>
      <c r="J15530" s="3">
        <v>43533</v>
      </c>
      <c r="K15530" s="12" t="s">
        <v>218</v>
      </c>
      <c r="L15530">
        <v>1</v>
      </c>
    </row>
    <row r="15531" spans="1:12" x14ac:dyDescent="0.25">
      <c r="A15531">
        <v>1007661</v>
      </c>
      <c r="B15531" t="s">
        <v>109</v>
      </c>
      <c r="C15531">
        <v>11072192</v>
      </c>
      <c r="D15531">
        <v>280</v>
      </c>
      <c r="E15531">
        <v>5274</v>
      </c>
      <c r="F15531" t="s">
        <v>72</v>
      </c>
      <c r="G15531">
        <f>H15531*IFERROR(INDEX('Información SKU'!$H$1:$H$54,MATCH(E15531,'Información SKU'!$A$1:$A$54,0),1),15)</f>
        <v>48</v>
      </c>
      <c r="H15531">
        <v>6</v>
      </c>
      <c r="I15531" s="12">
        <f>H15531/IFERROR(INDEX('Información SKU'!$K$1:$K$54,MATCH(E15531,'Información SKU'!$A$1:$A$54,0),1),40)</f>
        <v>8.5714285714285715E-2</v>
      </c>
      <c r="J15531" s="3">
        <v>43533</v>
      </c>
      <c r="K15531" s="12" t="s">
        <v>223</v>
      </c>
      <c r="L15531">
        <v>3</v>
      </c>
    </row>
    <row r="15532" spans="1:12" x14ac:dyDescent="0.25">
      <c r="A15532">
        <v>1007661</v>
      </c>
      <c r="B15532" t="s">
        <v>109</v>
      </c>
      <c r="C15532">
        <v>11072192</v>
      </c>
      <c r="D15532">
        <v>270</v>
      </c>
      <c r="E15532">
        <v>5273</v>
      </c>
      <c r="F15532" t="s">
        <v>82</v>
      </c>
      <c r="G15532">
        <f>H15532*IFERROR(INDEX('Información SKU'!$H$1:$H$54,MATCH(E15532,'Información SKU'!$A$1:$A$54,0),1),15)</f>
        <v>66</v>
      </c>
      <c r="H15532">
        <v>11</v>
      </c>
      <c r="I15532" s="12">
        <f>H15532/IFERROR(INDEX('Información SKU'!$K$1:$K$54,MATCH(E15532,'Información SKU'!$A$1:$A$54,0),1),40)</f>
        <v>0.15714285714285714</v>
      </c>
      <c r="J15532" s="3">
        <v>43533</v>
      </c>
      <c r="K15532" s="12" t="s">
        <v>218</v>
      </c>
      <c r="L15532">
        <v>1</v>
      </c>
    </row>
    <row r="15533" spans="1:12" x14ac:dyDescent="0.25">
      <c r="A15533">
        <v>1007661</v>
      </c>
      <c r="B15533" t="s">
        <v>109</v>
      </c>
      <c r="C15533">
        <v>11072192</v>
      </c>
      <c r="D15533">
        <v>80</v>
      </c>
      <c r="E15533">
        <v>63</v>
      </c>
      <c r="F15533" t="s">
        <v>1</v>
      </c>
      <c r="G15533">
        <f>H15533*IFERROR(INDEX('Información SKU'!$H$1:$H$54,MATCH(E15533,'Información SKU'!$A$1:$A$54,0),1),15)</f>
        <v>150</v>
      </c>
      <c r="H15533">
        <v>10</v>
      </c>
      <c r="I15533" s="12">
        <f>H15533/IFERROR(INDEX('Información SKU'!$K$1:$K$54,MATCH(E15533,'Información SKU'!$A$1:$A$54,0),1),40)</f>
        <v>0.23809523809523808</v>
      </c>
      <c r="J15533" s="3">
        <v>43533</v>
      </c>
      <c r="K15533" s="12" t="s">
        <v>218</v>
      </c>
      <c r="L15533">
        <v>1</v>
      </c>
    </row>
    <row r="15534" spans="1:12" x14ac:dyDescent="0.25">
      <c r="A15534">
        <v>1007661</v>
      </c>
      <c r="B15534" t="s">
        <v>109</v>
      </c>
      <c r="C15534">
        <v>11072192</v>
      </c>
      <c r="D15534">
        <v>150</v>
      </c>
      <c r="E15534">
        <v>320</v>
      </c>
      <c r="F15534" t="s">
        <v>31</v>
      </c>
      <c r="G15534">
        <f>H15534*IFERROR(INDEX('Información SKU'!$H$1:$H$54,MATCH(E15534,'Información SKU'!$A$1:$A$54,0),1),15)</f>
        <v>30</v>
      </c>
      <c r="H15534">
        <v>2</v>
      </c>
      <c r="I15534" s="12">
        <f>H15534/IFERROR(INDEX('Información SKU'!$K$1:$K$54,MATCH(E15534,'Información SKU'!$A$1:$A$54,0),1),40)</f>
        <v>2.564102564102564E-2</v>
      </c>
      <c r="J15534" s="3">
        <v>43533</v>
      </c>
      <c r="K15534" s="12" t="s">
        <v>220</v>
      </c>
      <c r="L15534">
        <v>2</v>
      </c>
    </row>
    <row r="15535" spans="1:12" x14ac:dyDescent="0.25">
      <c r="A15535">
        <v>1007657</v>
      </c>
      <c r="B15535" t="s">
        <v>109</v>
      </c>
      <c r="C15535">
        <v>11072256</v>
      </c>
      <c r="D15535">
        <v>250</v>
      </c>
      <c r="E15535">
        <v>5273</v>
      </c>
      <c r="F15535" t="s">
        <v>82</v>
      </c>
      <c r="G15535">
        <f>H15535*IFERROR(INDEX('Información SKU'!$H$1:$H$54,MATCH(E15535,'Información SKU'!$A$1:$A$54,0),1),15)</f>
        <v>78</v>
      </c>
      <c r="H15535">
        <v>13</v>
      </c>
      <c r="I15535" s="12">
        <f>H15535/IFERROR(INDEX('Información SKU'!$K$1:$K$54,MATCH(E15535,'Información SKU'!$A$1:$A$54,0),1),40)</f>
        <v>0.18571428571428572</v>
      </c>
      <c r="J15535" s="3">
        <v>43533</v>
      </c>
      <c r="K15535" s="12" t="s">
        <v>223</v>
      </c>
      <c r="L15535">
        <v>3</v>
      </c>
    </row>
    <row r="15536" spans="1:12" x14ac:dyDescent="0.25">
      <c r="A15536">
        <v>1007657</v>
      </c>
      <c r="B15536" t="s">
        <v>109</v>
      </c>
      <c r="C15536">
        <v>11072256</v>
      </c>
      <c r="D15536">
        <v>270</v>
      </c>
      <c r="E15536">
        <v>531</v>
      </c>
      <c r="F15536" t="s">
        <v>40</v>
      </c>
      <c r="G15536">
        <f>H15536*IFERROR(INDEX('Información SKU'!$H$1:$H$54,MATCH(E15536,'Información SKU'!$A$1:$A$54,0),1),15)</f>
        <v>138</v>
      </c>
      <c r="H15536">
        <v>23</v>
      </c>
      <c r="I15536" s="12">
        <f>H15536/IFERROR(INDEX('Información SKU'!$K$1:$K$54,MATCH(E15536,'Información SKU'!$A$1:$A$54,0),1),40)</f>
        <v>0.46</v>
      </c>
      <c r="J15536" s="3">
        <v>43533</v>
      </c>
      <c r="K15536" s="12" t="s">
        <v>222</v>
      </c>
      <c r="L15536">
        <v>3</v>
      </c>
    </row>
    <row r="15537" spans="1:12" x14ac:dyDescent="0.25">
      <c r="A15537">
        <v>1007657</v>
      </c>
      <c r="B15537" t="s">
        <v>109</v>
      </c>
      <c r="C15537">
        <v>11072256</v>
      </c>
      <c r="D15537">
        <v>90</v>
      </c>
      <c r="E15537">
        <v>63</v>
      </c>
      <c r="F15537" t="s">
        <v>1</v>
      </c>
      <c r="G15537">
        <f>H15537*IFERROR(INDEX('Información SKU'!$H$1:$H$54,MATCH(E15537,'Información SKU'!$A$1:$A$54,0),1),15)</f>
        <v>195</v>
      </c>
      <c r="H15537">
        <v>13</v>
      </c>
      <c r="I15537" s="12">
        <f>H15537/IFERROR(INDEX('Información SKU'!$K$1:$K$54,MATCH(E15537,'Información SKU'!$A$1:$A$54,0),1),40)</f>
        <v>0.30952380952380953</v>
      </c>
      <c r="J15537" s="3">
        <v>43533</v>
      </c>
      <c r="K15537" s="12" t="s">
        <v>221</v>
      </c>
      <c r="L15537">
        <v>2</v>
      </c>
    </row>
    <row r="15538" spans="1:12" x14ac:dyDescent="0.25">
      <c r="A15538">
        <v>1007657</v>
      </c>
      <c r="B15538" t="s">
        <v>109</v>
      </c>
      <c r="C15538">
        <v>11072256</v>
      </c>
      <c r="D15538">
        <v>160</v>
      </c>
      <c r="E15538">
        <v>320</v>
      </c>
      <c r="F15538" t="s">
        <v>31</v>
      </c>
      <c r="G15538">
        <f>H15538*IFERROR(INDEX('Información SKU'!$H$1:$H$54,MATCH(E15538,'Información SKU'!$A$1:$A$54,0),1),15)</f>
        <v>60</v>
      </c>
      <c r="H15538">
        <v>4</v>
      </c>
      <c r="I15538" s="12">
        <f>H15538/IFERROR(INDEX('Información SKU'!$K$1:$K$54,MATCH(E15538,'Información SKU'!$A$1:$A$54,0),1),40)</f>
        <v>5.128205128205128E-2</v>
      </c>
      <c r="J15538" s="3">
        <v>43533</v>
      </c>
      <c r="K15538" s="12" t="s">
        <v>219</v>
      </c>
      <c r="L15538">
        <v>1</v>
      </c>
    </row>
    <row r="15539" spans="1:12" x14ac:dyDescent="0.25">
      <c r="A15539">
        <v>1000352</v>
      </c>
      <c r="B15539" t="s">
        <v>103</v>
      </c>
      <c r="C15539">
        <v>11072259</v>
      </c>
      <c r="D15539">
        <v>50</v>
      </c>
      <c r="E15539">
        <v>41</v>
      </c>
      <c r="F15539" t="s">
        <v>71</v>
      </c>
      <c r="G15539">
        <f>H15539*IFERROR(INDEX('Información SKU'!$H$1:$H$54,MATCH(E15539,'Información SKU'!$A$1:$A$54,0),1),15)</f>
        <v>184</v>
      </c>
      <c r="H15539">
        <v>23</v>
      </c>
      <c r="I15539" s="12">
        <f>H15539/IFERROR(INDEX('Información SKU'!$K$1:$K$54,MATCH(E15539,'Información SKU'!$A$1:$A$54,0),1),40)</f>
        <v>0.38333333333333336</v>
      </c>
      <c r="J15539" s="3">
        <v>43533</v>
      </c>
      <c r="K15539" s="12" t="s">
        <v>218</v>
      </c>
      <c r="L15539">
        <v>1</v>
      </c>
    </row>
    <row r="15540" spans="1:12" x14ac:dyDescent="0.25">
      <c r="A15540">
        <v>1000352</v>
      </c>
      <c r="B15540" t="s">
        <v>103</v>
      </c>
      <c r="C15540">
        <v>11072259</v>
      </c>
      <c r="D15540">
        <v>40</v>
      </c>
      <c r="E15540">
        <v>43</v>
      </c>
      <c r="F15540" t="s">
        <v>12</v>
      </c>
      <c r="G15540">
        <f>H15540*IFERROR(INDEX('Información SKU'!$H$1:$H$54,MATCH(E15540,'Información SKU'!$A$1:$A$54,0),1),15)</f>
        <v>56</v>
      </c>
      <c r="H15540">
        <v>7</v>
      </c>
      <c r="I15540" s="12">
        <f>H15540/IFERROR(INDEX('Información SKU'!$K$1:$K$54,MATCH(E15540,'Información SKU'!$A$1:$A$54,0),1),40)</f>
        <v>0.16666666666666666</v>
      </c>
      <c r="J15540" s="3">
        <v>43533</v>
      </c>
      <c r="K15540" s="12" t="s">
        <v>223</v>
      </c>
      <c r="L15540">
        <v>3</v>
      </c>
    </row>
    <row r="15541" spans="1:12" x14ac:dyDescent="0.25">
      <c r="A15541">
        <v>1000352</v>
      </c>
      <c r="B15541" t="s">
        <v>103</v>
      </c>
      <c r="C15541">
        <v>11072259</v>
      </c>
      <c r="D15541">
        <v>30</v>
      </c>
      <c r="E15541">
        <v>42</v>
      </c>
      <c r="F15541" t="s">
        <v>15</v>
      </c>
      <c r="G15541">
        <f>H15541*IFERROR(INDEX('Información SKU'!$H$1:$H$54,MATCH(E15541,'Información SKU'!$A$1:$A$54,0),1),15)</f>
        <v>132</v>
      </c>
      <c r="H15541">
        <v>11</v>
      </c>
      <c r="I15541" s="12">
        <f>H15541/IFERROR(INDEX('Información SKU'!$K$1:$K$54,MATCH(E15541,'Información SKU'!$A$1:$A$54,0),1),40)</f>
        <v>0.22</v>
      </c>
      <c r="J15541" s="3">
        <v>43533</v>
      </c>
      <c r="K15541" s="12" t="s">
        <v>220</v>
      </c>
      <c r="L15541">
        <v>2</v>
      </c>
    </row>
    <row r="15542" spans="1:12" x14ac:dyDescent="0.25">
      <c r="A15542">
        <v>1000352</v>
      </c>
      <c r="B15542" t="s">
        <v>103</v>
      </c>
      <c r="C15542">
        <v>11072273</v>
      </c>
      <c r="D15542">
        <v>20</v>
      </c>
      <c r="E15542">
        <v>509</v>
      </c>
      <c r="F15542" t="s">
        <v>0</v>
      </c>
      <c r="G15542">
        <f>H15542*IFERROR(INDEX('Información SKU'!$H$1:$H$54,MATCH(E15542,'Información SKU'!$A$1:$A$54,0),1),15)</f>
        <v>312</v>
      </c>
      <c r="H15542">
        <v>52</v>
      </c>
      <c r="I15542" s="12">
        <f>H15542/IFERROR(INDEX('Información SKU'!$K$1:$K$54,MATCH(E15542,'Información SKU'!$A$1:$A$54,0),1),40)</f>
        <v>0.65</v>
      </c>
      <c r="J15542" s="3">
        <v>43533</v>
      </c>
      <c r="K15542" s="12" t="s">
        <v>220</v>
      </c>
      <c r="L15542">
        <v>2</v>
      </c>
    </row>
    <row r="15543" spans="1:12" x14ac:dyDescent="0.25">
      <c r="A15543">
        <v>1000352</v>
      </c>
      <c r="B15543" t="s">
        <v>103</v>
      </c>
      <c r="C15543">
        <v>11072273</v>
      </c>
      <c r="D15543">
        <v>40</v>
      </c>
      <c r="E15543">
        <v>224</v>
      </c>
      <c r="F15543" t="s">
        <v>37</v>
      </c>
      <c r="G15543">
        <f>H15543*IFERROR(INDEX('Información SKU'!$H$1:$H$54,MATCH(E15543,'Información SKU'!$A$1:$A$54,0),1),15)</f>
        <v>840</v>
      </c>
      <c r="H15543">
        <v>105</v>
      </c>
      <c r="I15543" s="12">
        <f>H15543/IFERROR(INDEX('Información SKU'!$K$1:$K$54,MATCH(E15543,'Información SKU'!$A$1:$A$54,0),1),40)</f>
        <v>2.5</v>
      </c>
      <c r="J15543" s="3">
        <v>43533</v>
      </c>
      <c r="K15543" s="12" t="s">
        <v>219</v>
      </c>
      <c r="L15543">
        <v>1</v>
      </c>
    </row>
    <row r="15544" spans="1:12" x14ac:dyDescent="0.25">
      <c r="A15544">
        <v>1000352</v>
      </c>
      <c r="B15544" t="s">
        <v>103</v>
      </c>
      <c r="C15544">
        <v>11072273</v>
      </c>
      <c r="D15544">
        <v>30</v>
      </c>
      <c r="E15544">
        <v>223</v>
      </c>
      <c r="F15544" t="s">
        <v>74</v>
      </c>
      <c r="G15544">
        <f>H15544*IFERROR(INDEX('Información SKU'!$H$1:$H$54,MATCH(E15544,'Información SKU'!$A$1:$A$54,0),1),15)</f>
        <v>474</v>
      </c>
      <c r="H15544">
        <v>79</v>
      </c>
      <c r="I15544" s="12">
        <f>H15544/IFERROR(INDEX('Información SKU'!$K$1:$K$54,MATCH(E15544,'Información SKU'!$A$1:$A$54,0),1),40)</f>
        <v>1.8809523809523809</v>
      </c>
      <c r="J15544" s="3">
        <v>43533</v>
      </c>
      <c r="K15544" s="12" t="s">
        <v>223</v>
      </c>
      <c r="L15544">
        <v>3</v>
      </c>
    </row>
    <row r="15545" spans="1:12" x14ac:dyDescent="0.25">
      <c r="A15545">
        <v>1006443</v>
      </c>
      <c r="B15545" t="s">
        <v>109</v>
      </c>
      <c r="C15545">
        <v>11072309</v>
      </c>
      <c r="D15545">
        <v>230</v>
      </c>
      <c r="E15545">
        <v>5273</v>
      </c>
      <c r="F15545" t="s">
        <v>82</v>
      </c>
      <c r="G15545">
        <f>H15545*IFERROR(INDEX('Información SKU'!$H$1:$H$54,MATCH(E15545,'Información SKU'!$A$1:$A$54,0),1),15)</f>
        <v>132</v>
      </c>
      <c r="H15545">
        <v>22</v>
      </c>
      <c r="I15545" s="12">
        <f>H15545/IFERROR(INDEX('Información SKU'!$K$1:$K$54,MATCH(E15545,'Información SKU'!$A$1:$A$54,0),1),40)</f>
        <v>0.31428571428571428</v>
      </c>
      <c r="J15545" s="3">
        <v>43533</v>
      </c>
      <c r="K15545" s="12" t="s">
        <v>223</v>
      </c>
      <c r="L15545">
        <v>3</v>
      </c>
    </row>
    <row r="15546" spans="1:12" x14ac:dyDescent="0.25">
      <c r="A15546">
        <v>1006443</v>
      </c>
      <c r="B15546" t="s">
        <v>109</v>
      </c>
      <c r="C15546">
        <v>11072309</v>
      </c>
      <c r="D15546">
        <v>250</v>
      </c>
      <c r="E15546">
        <v>531</v>
      </c>
      <c r="F15546" t="s">
        <v>40</v>
      </c>
      <c r="G15546">
        <f>H15546*IFERROR(INDEX('Información SKU'!$H$1:$H$54,MATCH(E15546,'Información SKU'!$A$1:$A$54,0),1),15)</f>
        <v>636</v>
      </c>
      <c r="H15546">
        <v>106</v>
      </c>
      <c r="I15546" s="12">
        <f>H15546/IFERROR(INDEX('Información SKU'!$K$1:$K$54,MATCH(E15546,'Información SKU'!$A$1:$A$54,0),1),40)</f>
        <v>2.12</v>
      </c>
      <c r="J15546" s="3">
        <v>43533</v>
      </c>
      <c r="K15546" s="12" t="s">
        <v>220</v>
      </c>
      <c r="L15546">
        <v>2</v>
      </c>
    </row>
    <row r="15547" spans="1:12" x14ac:dyDescent="0.25">
      <c r="A15547">
        <v>1006443</v>
      </c>
      <c r="B15547" t="s">
        <v>109</v>
      </c>
      <c r="C15547">
        <v>11072309</v>
      </c>
      <c r="D15547">
        <v>70</v>
      </c>
      <c r="E15547">
        <v>63</v>
      </c>
      <c r="F15547" t="s">
        <v>1</v>
      </c>
      <c r="G15547">
        <f>H15547*IFERROR(INDEX('Información SKU'!$H$1:$H$54,MATCH(E15547,'Información SKU'!$A$1:$A$54,0),1),15)</f>
        <v>195</v>
      </c>
      <c r="H15547">
        <v>13</v>
      </c>
      <c r="I15547" s="12">
        <f>H15547/IFERROR(INDEX('Información SKU'!$K$1:$K$54,MATCH(E15547,'Información SKU'!$A$1:$A$54,0),1),40)</f>
        <v>0.30952380952380953</v>
      </c>
      <c r="J15547" s="3">
        <v>43533</v>
      </c>
      <c r="K15547" s="12" t="s">
        <v>221</v>
      </c>
      <c r="L15547">
        <v>2</v>
      </c>
    </row>
    <row r="15548" spans="1:12" x14ac:dyDescent="0.25">
      <c r="A15548">
        <v>1006443</v>
      </c>
      <c r="B15548" t="s">
        <v>109</v>
      </c>
      <c r="C15548">
        <v>11072309</v>
      </c>
      <c r="D15548">
        <v>90</v>
      </c>
      <c r="E15548">
        <v>1199</v>
      </c>
      <c r="F15548" t="s">
        <v>26</v>
      </c>
      <c r="G15548">
        <f>H15548*IFERROR(INDEX('Información SKU'!$H$1:$H$54,MATCH(E15548,'Información SKU'!$A$1:$A$54,0),1),15)</f>
        <v>72</v>
      </c>
      <c r="H15548">
        <v>6</v>
      </c>
      <c r="I15548" s="12">
        <f>H15548/IFERROR(INDEX('Información SKU'!$K$1:$K$54,MATCH(E15548,'Información SKU'!$A$1:$A$54,0),1),40)</f>
        <v>0.1</v>
      </c>
      <c r="J15548" s="3">
        <v>43533</v>
      </c>
      <c r="K15548" s="12" t="s">
        <v>222</v>
      </c>
      <c r="L15548">
        <v>3</v>
      </c>
    </row>
    <row r="15549" spans="1:12" x14ac:dyDescent="0.25">
      <c r="A15549">
        <v>1006443</v>
      </c>
      <c r="B15549" t="s">
        <v>109</v>
      </c>
      <c r="C15549">
        <v>11072309</v>
      </c>
      <c r="D15549">
        <v>120</v>
      </c>
      <c r="E15549">
        <v>320</v>
      </c>
      <c r="F15549" t="s">
        <v>31</v>
      </c>
      <c r="G15549">
        <f>H15549*IFERROR(INDEX('Información SKU'!$H$1:$H$54,MATCH(E15549,'Información SKU'!$A$1:$A$54,0),1),15)</f>
        <v>45</v>
      </c>
      <c r="H15549">
        <v>3</v>
      </c>
      <c r="I15549" s="12">
        <f>H15549/IFERROR(INDEX('Información SKU'!$K$1:$K$54,MATCH(E15549,'Información SKU'!$A$1:$A$54,0),1),40)</f>
        <v>3.8461538461538464E-2</v>
      </c>
      <c r="J15549" s="3">
        <v>43533</v>
      </c>
      <c r="K15549" s="12" t="s">
        <v>220</v>
      </c>
      <c r="L15549">
        <v>2</v>
      </c>
    </row>
    <row r="15550" spans="1:12" x14ac:dyDescent="0.25">
      <c r="A15550">
        <v>1008236</v>
      </c>
      <c r="B15550" t="s">
        <v>109</v>
      </c>
      <c r="C15550">
        <v>11072341</v>
      </c>
      <c r="D15550">
        <v>240</v>
      </c>
      <c r="E15550">
        <v>531</v>
      </c>
      <c r="F15550" t="s">
        <v>40</v>
      </c>
      <c r="G15550">
        <f>H15550*IFERROR(INDEX('Información SKU'!$H$1:$H$54,MATCH(E15550,'Información SKU'!$A$1:$A$54,0),1),15)</f>
        <v>354</v>
      </c>
      <c r="H15550">
        <v>59</v>
      </c>
      <c r="I15550" s="12">
        <f>H15550/IFERROR(INDEX('Información SKU'!$K$1:$K$54,MATCH(E15550,'Información SKU'!$A$1:$A$54,0),1),40)</f>
        <v>1.18</v>
      </c>
      <c r="J15550" s="3">
        <v>43533</v>
      </c>
      <c r="K15550" s="12" t="s">
        <v>223</v>
      </c>
      <c r="L15550">
        <v>3</v>
      </c>
    </row>
    <row r="15551" spans="1:12" x14ac:dyDescent="0.25">
      <c r="A15551">
        <v>1008236</v>
      </c>
      <c r="B15551" t="s">
        <v>109</v>
      </c>
      <c r="C15551">
        <v>11072341</v>
      </c>
      <c r="D15551">
        <v>220</v>
      </c>
      <c r="E15551">
        <v>5274</v>
      </c>
      <c r="F15551" t="s">
        <v>72</v>
      </c>
      <c r="G15551">
        <f>H15551*IFERROR(INDEX('Información SKU'!$H$1:$H$54,MATCH(E15551,'Información SKU'!$A$1:$A$54,0),1),15)</f>
        <v>160</v>
      </c>
      <c r="H15551">
        <v>20</v>
      </c>
      <c r="I15551" s="12">
        <f>H15551/IFERROR(INDEX('Información SKU'!$K$1:$K$54,MATCH(E15551,'Información SKU'!$A$1:$A$54,0),1),40)</f>
        <v>0.2857142857142857</v>
      </c>
      <c r="J15551" s="3">
        <v>43533</v>
      </c>
      <c r="K15551" s="12" t="s">
        <v>220</v>
      </c>
      <c r="L15551">
        <v>2</v>
      </c>
    </row>
    <row r="15552" spans="1:12" x14ac:dyDescent="0.25">
      <c r="A15552">
        <v>1008236</v>
      </c>
      <c r="B15552" t="s">
        <v>109</v>
      </c>
      <c r="C15552">
        <v>11072341</v>
      </c>
      <c r="D15552">
        <v>210</v>
      </c>
      <c r="E15552">
        <v>5273</v>
      </c>
      <c r="F15552" t="s">
        <v>82</v>
      </c>
      <c r="G15552">
        <f>H15552*IFERROR(INDEX('Información SKU'!$H$1:$H$54,MATCH(E15552,'Información SKU'!$A$1:$A$54,0),1),15)</f>
        <v>60</v>
      </c>
      <c r="H15552">
        <v>10</v>
      </c>
      <c r="I15552" s="12">
        <f>H15552/IFERROR(INDEX('Información SKU'!$K$1:$K$54,MATCH(E15552,'Información SKU'!$A$1:$A$54,0),1),40)</f>
        <v>0.14285714285714285</v>
      </c>
      <c r="J15552" s="3">
        <v>43533</v>
      </c>
      <c r="K15552" s="12" t="s">
        <v>220</v>
      </c>
      <c r="L15552">
        <v>2</v>
      </c>
    </row>
    <row r="15553" spans="1:12" x14ac:dyDescent="0.25">
      <c r="A15553">
        <v>1008236</v>
      </c>
      <c r="B15553" t="s">
        <v>109</v>
      </c>
      <c r="C15553">
        <v>11072341</v>
      </c>
      <c r="D15553">
        <v>60</v>
      </c>
      <c r="E15553">
        <v>1199</v>
      </c>
      <c r="F15553" t="s">
        <v>26</v>
      </c>
      <c r="G15553">
        <f>H15553*IFERROR(INDEX('Información SKU'!$H$1:$H$54,MATCH(E15553,'Información SKU'!$A$1:$A$54,0),1),15)</f>
        <v>48</v>
      </c>
      <c r="H15553">
        <v>4</v>
      </c>
      <c r="I15553" s="12">
        <f>H15553/IFERROR(INDEX('Información SKU'!$K$1:$K$54,MATCH(E15553,'Información SKU'!$A$1:$A$54,0),1),40)</f>
        <v>6.6666666666666666E-2</v>
      </c>
      <c r="J15553" s="3">
        <v>43533</v>
      </c>
      <c r="K15553" s="12" t="s">
        <v>218</v>
      </c>
      <c r="L15553">
        <v>1</v>
      </c>
    </row>
    <row r="15554" spans="1:12" x14ac:dyDescent="0.25">
      <c r="A15554">
        <v>1000784</v>
      </c>
      <c r="B15554" t="s">
        <v>109</v>
      </c>
      <c r="C15554">
        <v>11072353</v>
      </c>
      <c r="D15554">
        <v>40</v>
      </c>
      <c r="E15554">
        <v>63</v>
      </c>
      <c r="F15554" t="s">
        <v>1</v>
      </c>
      <c r="G15554">
        <f>H15554*IFERROR(INDEX('Información SKU'!$H$1:$H$54,MATCH(E15554,'Información SKU'!$A$1:$A$54,0),1),15)</f>
        <v>360</v>
      </c>
      <c r="H15554">
        <v>24</v>
      </c>
      <c r="I15554" s="12">
        <f>H15554/IFERROR(INDEX('Información SKU'!$K$1:$K$54,MATCH(E15554,'Información SKU'!$A$1:$A$54,0),1),40)</f>
        <v>0.5714285714285714</v>
      </c>
      <c r="J15554" s="3">
        <v>43533</v>
      </c>
      <c r="K15554" s="12" t="s">
        <v>219</v>
      </c>
      <c r="L15554">
        <v>1</v>
      </c>
    </row>
    <row r="15555" spans="1:12" x14ac:dyDescent="0.25">
      <c r="A15555">
        <v>1000779</v>
      </c>
      <c r="B15555" t="s">
        <v>110</v>
      </c>
      <c r="C15555">
        <v>11072364</v>
      </c>
      <c r="D15555">
        <v>240</v>
      </c>
      <c r="E15555">
        <v>531</v>
      </c>
      <c r="F15555" t="s">
        <v>40</v>
      </c>
      <c r="G15555">
        <f>H15555*IFERROR(INDEX('Información SKU'!$H$1:$H$54,MATCH(E15555,'Información SKU'!$A$1:$A$54,0),1),15)</f>
        <v>174</v>
      </c>
      <c r="H15555">
        <v>29</v>
      </c>
      <c r="I15555" s="12">
        <f>H15555/IFERROR(INDEX('Información SKU'!$K$1:$K$54,MATCH(E15555,'Información SKU'!$A$1:$A$54,0),1),40)</f>
        <v>0.57999999999999996</v>
      </c>
      <c r="J15555" s="3">
        <v>43533</v>
      </c>
      <c r="K15555" s="12" t="s">
        <v>220</v>
      </c>
      <c r="L15555">
        <v>2</v>
      </c>
    </row>
    <row r="15556" spans="1:12" x14ac:dyDescent="0.25">
      <c r="A15556">
        <v>1000779</v>
      </c>
      <c r="B15556" t="s">
        <v>110</v>
      </c>
      <c r="C15556">
        <v>11072364</v>
      </c>
      <c r="D15556">
        <v>220</v>
      </c>
      <c r="E15556">
        <v>5273</v>
      </c>
      <c r="F15556" t="s">
        <v>82</v>
      </c>
      <c r="G15556">
        <f>H15556*IFERROR(INDEX('Información SKU'!$H$1:$H$54,MATCH(E15556,'Información SKU'!$A$1:$A$54,0),1),15)</f>
        <v>42</v>
      </c>
      <c r="H15556">
        <v>7</v>
      </c>
      <c r="I15556" s="12">
        <f>H15556/IFERROR(INDEX('Información SKU'!$K$1:$K$54,MATCH(E15556,'Información SKU'!$A$1:$A$54,0),1),40)</f>
        <v>0.1</v>
      </c>
      <c r="J15556" s="3">
        <v>43533</v>
      </c>
      <c r="K15556" s="12" t="s">
        <v>222</v>
      </c>
      <c r="L15556">
        <v>3</v>
      </c>
    </row>
    <row r="15557" spans="1:12" x14ac:dyDescent="0.25">
      <c r="A15557">
        <v>1000779</v>
      </c>
      <c r="B15557" t="s">
        <v>110</v>
      </c>
      <c r="C15557">
        <v>11072364</v>
      </c>
      <c r="D15557">
        <v>120</v>
      </c>
      <c r="E15557">
        <v>320</v>
      </c>
      <c r="F15557" t="s">
        <v>31</v>
      </c>
      <c r="G15557">
        <f>H15557*IFERROR(INDEX('Información SKU'!$H$1:$H$54,MATCH(E15557,'Información SKU'!$A$1:$A$54,0),1),15)</f>
        <v>30</v>
      </c>
      <c r="H15557">
        <v>2</v>
      </c>
      <c r="I15557" s="12">
        <f>H15557/IFERROR(INDEX('Información SKU'!$K$1:$K$54,MATCH(E15557,'Información SKU'!$A$1:$A$54,0),1),40)</f>
        <v>2.564102564102564E-2</v>
      </c>
      <c r="J15557" s="3">
        <v>43533</v>
      </c>
      <c r="K15557" s="12" t="s">
        <v>218</v>
      </c>
      <c r="L15557">
        <v>1</v>
      </c>
    </row>
    <row r="15558" spans="1:12" x14ac:dyDescent="0.25">
      <c r="A15558">
        <v>1000779</v>
      </c>
      <c r="B15558" t="s">
        <v>110</v>
      </c>
      <c r="C15558">
        <v>11072364</v>
      </c>
      <c r="D15558">
        <v>80</v>
      </c>
      <c r="E15558">
        <v>1199</v>
      </c>
      <c r="F15558" t="s">
        <v>26</v>
      </c>
      <c r="G15558">
        <f>H15558*IFERROR(INDEX('Información SKU'!$H$1:$H$54,MATCH(E15558,'Información SKU'!$A$1:$A$54,0),1),15)</f>
        <v>24</v>
      </c>
      <c r="H15558">
        <v>2</v>
      </c>
      <c r="I15558" s="12">
        <f>H15558/IFERROR(INDEX('Información SKU'!$K$1:$K$54,MATCH(E15558,'Información SKU'!$A$1:$A$54,0),1),40)</f>
        <v>3.3333333333333333E-2</v>
      </c>
      <c r="J15558" s="3">
        <v>43533</v>
      </c>
      <c r="K15558" s="12" t="s">
        <v>221</v>
      </c>
      <c r="L15558">
        <v>2</v>
      </c>
    </row>
    <row r="15559" spans="1:12" x14ac:dyDescent="0.25">
      <c r="A15559">
        <v>1000779</v>
      </c>
      <c r="B15559" t="s">
        <v>110</v>
      </c>
      <c r="C15559">
        <v>11072364</v>
      </c>
      <c r="D15559">
        <v>60</v>
      </c>
      <c r="E15559">
        <v>63</v>
      </c>
      <c r="F15559" t="s">
        <v>1</v>
      </c>
      <c r="G15559">
        <f>H15559*IFERROR(INDEX('Información SKU'!$H$1:$H$54,MATCH(E15559,'Información SKU'!$A$1:$A$54,0),1),15)</f>
        <v>180</v>
      </c>
      <c r="H15559">
        <v>12</v>
      </c>
      <c r="I15559" s="12">
        <f>H15559/IFERROR(INDEX('Información SKU'!$K$1:$K$54,MATCH(E15559,'Información SKU'!$A$1:$A$54,0),1),40)</f>
        <v>0.2857142857142857</v>
      </c>
      <c r="J15559" s="3">
        <v>43533</v>
      </c>
      <c r="K15559" s="12" t="s">
        <v>220</v>
      </c>
      <c r="L15559">
        <v>2</v>
      </c>
    </row>
    <row r="15560" spans="1:12" x14ac:dyDescent="0.25">
      <c r="A15560">
        <v>1000785</v>
      </c>
      <c r="B15560" t="s">
        <v>109</v>
      </c>
      <c r="C15560">
        <v>11072377</v>
      </c>
      <c r="D15560">
        <v>230</v>
      </c>
      <c r="E15560">
        <v>5274</v>
      </c>
      <c r="F15560" t="s">
        <v>72</v>
      </c>
      <c r="G15560">
        <f>H15560*IFERROR(INDEX('Información SKU'!$H$1:$H$54,MATCH(E15560,'Información SKU'!$A$1:$A$54,0),1),15)</f>
        <v>48</v>
      </c>
      <c r="H15560">
        <v>6</v>
      </c>
      <c r="I15560" s="12">
        <f>H15560/IFERROR(INDEX('Información SKU'!$K$1:$K$54,MATCH(E15560,'Información SKU'!$A$1:$A$54,0),1),40)</f>
        <v>8.5714285714285715E-2</v>
      </c>
      <c r="J15560" s="3">
        <v>43533</v>
      </c>
      <c r="K15560" s="12" t="s">
        <v>218</v>
      </c>
      <c r="L15560">
        <v>1</v>
      </c>
    </row>
    <row r="15561" spans="1:12" x14ac:dyDescent="0.25">
      <c r="A15561">
        <v>1000785</v>
      </c>
      <c r="B15561" t="s">
        <v>109</v>
      </c>
      <c r="C15561">
        <v>11072377</v>
      </c>
      <c r="D15561">
        <v>80</v>
      </c>
      <c r="E15561">
        <v>63</v>
      </c>
      <c r="F15561" t="s">
        <v>1</v>
      </c>
      <c r="G15561">
        <f>H15561*IFERROR(INDEX('Información SKU'!$H$1:$H$54,MATCH(E15561,'Información SKU'!$A$1:$A$54,0),1),15)</f>
        <v>45</v>
      </c>
      <c r="H15561">
        <v>3</v>
      </c>
      <c r="I15561" s="12">
        <f>H15561/IFERROR(INDEX('Información SKU'!$K$1:$K$54,MATCH(E15561,'Información SKU'!$A$1:$A$54,0),1),40)</f>
        <v>7.1428571428571425E-2</v>
      </c>
      <c r="J15561" s="3">
        <v>43533</v>
      </c>
      <c r="K15561" s="12" t="s">
        <v>220</v>
      </c>
      <c r="L15561">
        <v>2</v>
      </c>
    </row>
    <row r="15562" spans="1:12" x14ac:dyDescent="0.25">
      <c r="A15562">
        <v>1000785</v>
      </c>
      <c r="B15562" t="s">
        <v>109</v>
      </c>
      <c r="C15562">
        <v>11072377</v>
      </c>
      <c r="D15562">
        <v>100</v>
      </c>
      <c r="E15562">
        <v>1199</v>
      </c>
      <c r="F15562" t="s">
        <v>26</v>
      </c>
      <c r="G15562">
        <f>H15562*IFERROR(INDEX('Información SKU'!$H$1:$H$54,MATCH(E15562,'Información SKU'!$A$1:$A$54,0),1),15)</f>
        <v>36</v>
      </c>
      <c r="H15562">
        <v>3</v>
      </c>
      <c r="I15562" s="12">
        <f>H15562/IFERROR(INDEX('Información SKU'!$K$1:$K$54,MATCH(E15562,'Información SKU'!$A$1:$A$54,0),1),40)</f>
        <v>0.05</v>
      </c>
      <c r="J15562" s="3">
        <v>43533</v>
      </c>
      <c r="K15562" s="12" t="s">
        <v>221</v>
      </c>
      <c r="L15562">
        <v>2</v>
      </c>
    </row>
    <row r="15563" spans="1:12" x14ac:dyDescent="0.25">
      <c r="A15563">
        <v>1000785</v>
      </c>
      <c r="B15563" t="s">
        <v>109</v>
      </c>
      <c r="C15563">
        <v>11072377</v>
      </c>
      <c r="D15563">
        <v>130</v>
      </c>
      <c r="E15563">
        <v>320</v>
      </c>
      <c r="F15563" t="s">
        <v>31</v>
      </c>
      <c r="G15563">
        <f>H15563*IFERROR(INDEX('Información SKU'!$H$1:$H$54,MATCH(E15563,'Información SKU'!$A$1:$A$54,0),1),15)</f>
        <v>15</v>
      </c>
      <c r="H15563">
        <v>1</v>
      </c>
      <c r="I15563" s="12">
        <f>H15563/IFERROR(INDEX('Información SKU'!$K$1:$K$54,MATCH(E15563,'Información SKU'!$A$1:$A$54,0),1),40)</f>
        <v>1.282051282051282E-2</v>
      </c>
      <c r="J15563" s="3">
        <v>43533</v>
      </c>
      <c r="K15563" s="12" t="s">
        <v>219</v>
      </c>
      <c r="L15563">
        <v>1</v>
      </c>
    </row>
    <row r="15564" spans="1:12" x14ac:dyDescent="0.25">
      <c r="A15564">
        <v>1005665</v>
      </c>
      <c r="B15564" t="s">
        <v>108</v>
      </c>
      <c r="C15564">
        <v>11072489</v>
      </c>
      <c r="D15564">
        <v>20</v>
      </c>
      <c r="E15564">
        <v>2384</v>
      </c>
      <c r="F15564" t="s">
        <v>10</v>
      </c>
      <c r="G15564">
        <f>H15564*IFERROR(INDEX('Información SKU'!$H$1:$H$54,MATCH(E15564,'Información SKU'!$A$1:$A$54,0),1),15)</f>
        <v>564</v>
      </c>
      <c r="H15564">
        <v>94</v>
      </c>
      <c r="I15564" s="12">
        <f>H15564/IFERROR(INDEX('Información SKU'!$K$1:$K$54,MATCH(E15564,'Información SKU'!$A$1:$A$54,0),1),40)</f>
        <v>0.97916666666666663</v>
      </c>
      <c r="J15564" s="3">
        <v>43533</v>
      </c>
      <c r="K15564" s="12" t="s">
        <v>220</v>
      </c>
      <c r="L15564">
        <v>2</v>
      </c>
    </row>
    <row r="15565" spans="1:12" x14ac:dyDescent="0.25">
      <c r="A15565">
        <v>1005665</v>
      </c>
      <c r="B15565" t="s">
        <v>108</v>
      </c>
      <c r="C15565">
        <v>11072489</v>
      </c>
      <c r="D15565">
        <v>30</v>
      </c>
      <c r="E15565">
        <v>61</v>
      </c>
      <c r="F15565" t="s">
        <v>20</v>
      </c>
      <c r="G15565">
        <f>H15565*IFERROR(INDEX('Información SKU'!$H$1:$H$54,MATCH(E15565,'Información SKU'!$A$1:$A$54,0),1),15)</f>
        <v>1020</v>
      </c>
      <c r="H15565">
        <v>68</v>
      </c>
      <c r="I15565" s="12">
        <f>H15565/IFERROR(INDEX('Información SKU'!$K$1:$K$54,MATCH(E15565,'Información SKU'!$A$1:$A$54,0),1),40)</f>
        <v>1.1333333333333333</v>
      </c>
      <c r="J15565" s="3">
        <v>43533</v>
      </c>
      <c r="K15565" s="12" t="s">
        <v>222</v>
      </c>
      <c r="L15565">
        <v>3</v>
      </c>
    </row>
    <row r="15566" spans="1:12" x14ac:dyDescent="0.25">
      <c r="A15566">
        <v>1005665</v>
      </c>
      <c r="B15566" t="s">
        <v>108</v>
      </c>
      <c r="C15566">
        <v>11072489</v>
      </c>
      <c r="D15566">
        <v>50</v>
      </c>
      <c r="E15566">
        <v>63</v>
      </c>
      <c r="F15566" t="s">
        <v>1</v>
      </c>
      <c r="G15566">
        <f>H15566*IFERROR(INDEX('Información SKU'!$H$1:$H$54,MATCH(E15566,'Información SKU'!$A$1:$A$54,0),1),15)</f>
        <v>3480</v>
      </c>
      <c r="H15566">
        <v>232</v>
      </c>
      <c r="I15566" s="12">
        <f>H15566/IFERROR(INDEX('Información SKU'!$K$1:$K$54,MATCH(E15566,'Información SKU'!$A$1:$A$54,0),1),40)</f>
        <v>5.5238095238095237</v>
      </c>
      <c r="J15566" s="3">
        <v>43533</v>
      </c>
      <c r="K15566" s="12" t="s">
        <v>222</v>
      </c>
      <c r="L15566">
        <v>3</v>
      </c>
    </row>
    <row r="15567" spans="1:12" x14ac:dyDescent="0.25">
      <c r="A15567">
        <v>1005665</v>
      </c>
      <c r="B15567" t="s">
        <v>108</v>
      </c>
      <c r="C15567">
        <v>11072515</v>
      </c>
      <c r="D15567">
        <v>380</v>
      </c>
      <c r="E15567">
        <v>2384</v>
      </c>
      <c r="F15567" t="s">
        <v>10</v>
      </c>
      <c r="G15567">
        <f>H15567*IFERROR(INDEX('Información SKU'!$H$1:$H$54,MATCH(E15567,'Información SKU'!$A$1:$A$54,0),1),15)</f>
        <v>78</v>
      </c>
      <c r="H15567">
        <v>13</v>
      </c>
      <c r="I15567" s="12">
        <f>H15567/IFERROR(INDEX('Información SKU'!$K$1:$K$54,MATCH(E15567,'Información SKU'!$A$1:$A$54,0),1),40)</f>
        <v>0.13541666666666666</v>
      </c>
      <c r="J15567" s="3">
        <v>43533</v>
      </c>
      <c r="K15567" s="12" t="s">
        <v>218</v>
      </c>
      <c r="L15567">
        <v>1</v>
      </c>
    </row>
    <row r="15568" spans="1:12" x14ac:dyDescent="0.25">
      <c r="A15568">
        <v>1005665</v>
      </c>
      <c r="B15568" t="s">
        <v>108</v>
      </c>
      <c r="C15568">
        <v>11072515</v>
      </c>
      <c r="D15568">
        <v>370</v>
      </c>
      <c r="E15568">
        <v>2383</v>
      </c>
      <c r="F15568" t="s">
        <v>92</v>
      </c>
      <c r="G15568">
        <f>H15568*IFERROR(INDEX('Información SKU'!$H$1:$H$54,MATCH(E15568,'Información SKU'!$A$1:$A$54,0),1),15)</f>
        <v>18</v>
      </c>
      <c r="H15568">
        <v>3</v>
      </c>
      <c r="I15568" s="12">
        <f>H15568/IFERROR(INDEX('Información SKU'!$K$1:$K$54,MATCH(E15568,'Información SKU'!$A$1:$A$54,0),1),40)</f>
        <v>1.7142857142857144E-2</v>
      </c>
      <c r="J15568" s="3">
        <v>43533</v>
      </c>
      <c r="K15568" s="12" t="s">
        <v>222</v>
      </c>
      <c r="L15568">
        <v>3</v>
      </c>
    </row>
    <row r="15569" spans="1:12" x14ac:dyDescent="0.25">
      <c r="A15569">
        <v>1005665</v>
      </c>
      <c r="B15569" t="s">
        <v>108</v>
      </c>
      <c r="C15569">
        <v>11072515</v>
      </c>
      <c r="D15569">
        <v>360</v>
      </c>
      <c r="E15569">
        <v>2382</v>
      </c>
      <c r="F15569" t="s">
        <v>34</v>
      </c>
      <c r="G15569">
        <f>H15569*IFERROR(INDEX('Información SKU'!$H$1:$H$54,MATCH(E15569,'Información SKU'!$A$1:$A$54,0),1),15)</f>
        <v>432</v>
      </c>
      <c r="H15569">
        <v>72</v>
      </c>
      <c r="I15569" s="12">
        <f>H15569/IFERROR(INDEX('Información SKU'!$K$1:$K$54,MATCH(E15569,'Información SKU'!$A$1:$A$54,0),1),40)</f>
        <v>0.75</v>
      </c>
      <c r="J15569" s="3">
        <v>43533</v>
      </c>
      <c r="K15569" s="12" t="s">
        <v>219</v>
      </c>
      <c r="L15569">
        <v>1</v>
      </c>
    </row>
    <row r="15570" spans="1:12" x14ac:dyDescent="0.25">
      <c r="A15570">
        <v>1005665</v>
      </c>
      <c r="B15570" t="s">
        <v>108</v>
      </c>
      <c r="C15570">
        <v>11072515</v>
      </c>
      <c r="D15570">
        <v>270</v>
      </c>
      <c r="E15570">
        <v>1200</v>
      </c>
      <c r="F15570" t="s">
        <v>17</v>
      </c>
      <c r="G15570">
        <f>H15570*IFERROR(INDEX('Información SKU'!$H$1:$H$54,MATCH(E15570,'Información SKU'!$A$1:$A$54,0),1),15)</f>
        <v>24</v>
      </c>
      <c r="H15570">
        <v>4</v>
      </c>
      <c r="I15570" s="12">
        <f>H15570/IFERROR(INDEX('Información SKU'!$K$1:$K$54,MATCH(E15570,'Información SKU'!$A$1:$A$54,0),1),40)</f>
        <v>9.5238095238095233E-2</v>
      </c>
      <c r="J15570" s="3">
        <v>43533</v>
      </c>
      <c r="K15570" s="12" t="s">
        <v>220</v>
      </c>
      <c r="L15570">
        <v>2</v>
      </c>
    </row>
    <row r="15571" spans="1:12" x14ac:dyDescent="0.25">
      <c r="A15571">
        <v>1005665</v>
      </c>
      <c r="B15571" t="s">
        <v>108</v>
      </c>
      <c r="C15571">
        <v>11072515</v>
      </c>
      <c r="D15571">
        <v>490</v>
      </c>
      <c r="E15571">
        <v>5268</v>
      </c>
      <c r="F15571" t="s">
        <v>83</v>
      </c>
      <c r="G15571">
        <f>H15571*IFERROR(INDEX('Información SKU'!$H$1:$H$54,MATCH(E15571,'Información SKU'!$A$1:$A$54,0),1),15)</f>
        <v>105</v>
      </c>
      <c r="H15571">
        <v>7</v>
      </c>
      <c r="I15571" s="12">
        <f>H15571/IFERROR(INDEX('Información SKU'!$K$1:$K$54,MATCH(E15571,'Información SKU'!$A$1:$A$54,0),1),40)</f>
        <v>0.1</v>
      </c>
      <c r="J15571" s="3">
        <v>43533</v>
      </c>
      <c r="K15571" s="12" t="s">
        <v>223</v>
      </c>
      <c r="L15571">
        <v>3</v>
      </c>
    </row>
    <row r="15572" spans="1:12" x14ac:dyDescent="0.25">
      <c r="A15572">
        <v>1005665</v>
      </c>
      <c r="B15572" t="s">
        <v>108</v>
      </c>
      <c r="C15572">
        <v>11072515</v>
      </c>
      <c r="D15572">
        <v>500</v>
      </c>
      <c r="E15572">
        <v>5273</v>
      </c>
      <c r="F15572" t="s">
        <v>82</v>
      </c>
      <c r="G15572">
        <f>H15572*IFERROR(INDEX('Información SKU'!$H$1:$H$54,MATCH(E15572,'Información SKU'!$A$1:$A$54,0),1),15)</f>
        <v>66</v>
      </c>
      <c r="H15572">
        <v>11</v>
      </c>
      <c r="I15572" s="12">
        <f>H15572/IFERROR(INDEX('Información SKU'!$K$1:$K$54,MATCH(E15572,'Información SKU'!$A$1:$A$54,0),1),40)</f>
        <v>0.15714285714285714</v>
      </c>
      <c r="J15572" s="3">
        <v>43533</v>
      </c>
      <c r="K15572" s="12" t="s">
        <v>223</v>
      </c>
      <c r="L15572">
        <v>3</v>
      </c>
    </row>
    <row r="15573" spans="1:12" x14ac:dyDescent="0.25">
      <c r="A15573">
        <v>1005665</v>
      </c>
      <c r="B15573" t="s">
        <v>108</v>
      </c>
      <c r="C15573">
        <v>11072515</v>
      </c>
      <c r="D15573">
        <v>510</v>
      </c>
      <c r="E15573">
        <v>5274</v>
      </c>
      <c r="F15573" t="s">
        <v>72</v>
      </c>
      <c r="G15573">
        <f>H15573*IFERROR(INDEX('Información SKU'!$H$1:$H$54,MATCH(E15573,'Información SKU'!$A$1:$A$54,0),1),15)</f>
        <v>688</v>
      </c>
      <c r="H15573">
        <v>86</v>
      </c>
      <c r="I15573" s="12">
        <f>H15573/IFERROR(INDEX('Información SKU'!$K$1:$K$54,MATCH(E15573,'Información SKU'!$A$1:$A$54,0),1),40)</f>
        <v>1.2285714285714286</v>
      </c>
      <c r="J15573" s="3">
        <v>43533</v>
      </c>
      <c r="K15573" s="12" t="s">
        <v>221</v>
      </c>
      <c r="L15573">
        <v>2</v>
      </c>
    </row>
    <row r="15574" spans="1:12" x14ac:dyDescent="0.25">
      <c r="A15574">
        <v>1005665</v>
      </c>
      <c r="B15574" t="s">
        <v>108</v>
      </c>
      <c r="C15574">
        <v>11072515</v>
      </c>
      <c r="D15574">
        <v>10</v>
      </c>
      <c r="E15574">
        <v>61</v>
      </c>
      <c r="F15574" t="s">
        <v>20</v>
      </c>
      <c r="G15574">
        <f>H15574*IFERROR(INDEX('Información SKU'!$H$1:$H$54,MATCH(E15574,'Información SKU'!$A$1:$A$54,0),1),15)</f>
        <v>525</v>
      </c>
      <c r="H15574">
        <v>35</v>
      </c>
      <c r="I15574" s="12">
        <f>H15574/IFERROR(INDEX('Información SKU'!$K$1:$K$54,MATCH(E15574,'Información SKU'!$A$1:$A$54,0),1),40)</f>
        <v>0.58333333333333337</v>
      </c>
      <c r="J15574" s="3">
        <v>43533</v>
      </c>
      <c r="K15574" s="12" t="s">
        <v>223</v>
      </c>
      <c r="L15574">
        <v>3</v>
      </c>
    </row>
    <row r="15575" spans="1:12" x14ac:dyDescent="0.25">
      <c r="A15575">
        <v>1005665</v>
      </c>
      <c r="B15575" t="s">
        <v>108</v>
      </c>
      <c r="C15575">
        <v>11072515</v>
      </c>
      <c r="D15575">
        <v>20</v>
      </c>
      <c r="E15575">
        <v>63</v>
      </c>
      <c r="F15575" t="s">
        <v>1</v>
      </c>
      <c r="G15575">
        <f>H15575*IFERROR(INDEX('Información SKU'!$H$1:$H$54,MATCH(E15575,'Información SKU'!$A$1:$A$54,0),1),15)</f>
        <v>300</v>
      </c>
      <c r="H15575">
        <v>20</v>
      </c>
      <c r="I15575" s="12">
        <f>H15575/IFERROR(INDEX('Información SKU'!$K$1:$K$54,MATCH(E15575,'Información SKU'!$A$1:$A$54,0),1),40)</f>
        <v>0.47619047619047616</v>
      </c>
      <c r="J15575" s="3">
        <v>43533</v>
      </c>
      <c r="K15575" s="12" t="s">
        <v>220</v>
      </c>
      <c r="L15575">
        <v>2</v>
      </c>
    </row>
    <row r="15576" spans="1:12" x14ac:dyDescent="0.25">
      <c r="A15576">
        <v>1005665</v>
      </c>
      <c r="B15576" t="s">
        <v>108</v>
      </c>
      <c r="C15576">
        <v>11072515</v>
      </c>
      <c r="D15576">
        <v>70</v>
      </c>
      <c r="E15576">
        <v>42</v>
      </c>
      <c r="F15576" t="s">
        <v>15</v>
      </c>
      <c r="G15576">
        <f>H15576*IFERROR(INDEX('Información SKU'!$H$1:$H$54,MATCH(E15576,'Información SKU'!$A$1:$A$54,0),1),15)</f>
        <v>48</v>
      </c>
      <c r="H15576">
        <v>4</v>
      </c>
      <c r="I15576" s="12">
        <f>H15576/IFERROR(INDEX('Información SKU'!$K$1:$K$54,MATCH(E15576,'Información SKU'!$A$1:$A$54,0),1),40)</f>
        <v>0.08</v>
      </c>
      <c r="J15576" s="3">
        <v>43533</v>
      </c>
      <c r="K15576" s="12" t="s">
        <v>219</v>
      </c>
      <c r="L15576">
        <v>1</v>
      </c>
    </row>
    <row r="15577" spans="1:12" x14ac:dyDescent="0.25">
      <c r="A15577">
        <v>1005665</v>
      </c>
      <c r="B15577" t="s">
        <v>108</v>
      </c>
      <c r="C15577">
        <v>11072515</v>
      </c>
      <c r="D15577">
        <v>90</v>
      </c>
      <c r="E15577">
        <v>223</v>
      </c>
      <c r="F15577" t="s">
        <v>74</v>
      </c>
      <c r="G15577">
        <f>H15577*IFERROR(INDEX('Información SKU'!$H$1:$H$54,MATCH(E15577,'Información SKU'!$A$1:$A$54,0),1),15)</f>
        <v>30</v>
      </c>
      <c r="H15577">
        <v>5</v>
      </c>
      <c r="I15577" s="12">
        <f>H15577/IFERROR(INDEX('Información SKU'!$K$1:$K$54,MATCH(E15577,'Información SKU'!$A$1:$A$54,0),1),40)</f>
        <v>0.11904761904761904</v>
      </c>
      <c r="J15577" s="3">
        <v>43533</v>
      </c>
      <c r="K15577" s="12" t="s">
        <v>220</v>
      </c>
      <c r="L15577">
        <v>2</v>
      </c>
    </row>
    <row r="15578" spans="1:12" x14ac:dyDescent="0.25">
      <c r="A15578">
        <v>1005665</v>
      </c>
      <c r="B15578" t="s">
        <v>108</v>
      </c>
      <c r="C15578">
        <v>11072515</v>
      </c>
      <c r="D15578">
        <v>100</v>
      </c>
      <c r="E15578">
        <v>224</v>
      </c>
      <c r="F15578" t="s">
        <v>37</v>
      </c>
      <c r="G15578">
        <f>H15578*IFERROR(INDEX('Información SKU'!$H$1:$H$54,MATCH(E15578,'Información SKU'!$A$1:$A$54,0),1),15)</f>
        <v>272</v>
      </c>
      <c r="H15578">
        <v>34</v>
      </c>
      <c r="I15578" s="12">
        <f>H15578/IFERROR(INDEX('Información SKU'!$K$1:$K$54,MATCH(E15578,'Información SKU'!$A$1:$A$54,0),1),40)</f>
        <v>0.80952380952380953</v>
      </c>
      <c r="J15578" s="3">
        <v>43533</v>
      </c>
      <c r="K15578" s="12" t="s">
        <v>221</v>
      </c>
      <c r="L15578">
        <v>2</v>
      </c>
    </row>
    <row r="15579" spans="1:12" x14ac:dyDescent="0.25">
      <c r="A15579">
        <v>1005665</v>
      </c>
      <c r="B15579" t="s">
        <v>108</v>
      </c>
      <c r="C15579">
        <v>11072515</v>
      </c>
      <c r="D15579">
        <v>240</v>
      </c>
      <c r="E15579">
        <v>527</v>
      </c>
      <c r="F15579" t="s">
        <v>80</v>
      </c>
      <c r="G15579">
        <f>H15579*IFERROR(INDEX('Información SKU'!$H$1:$H$54,MATCH(E15579,'Información SKU'!$A$1:$A$54,0),1),15)</f>
        <v>150</v>
      </c>
      <c r="H15579">
        <v>10</v>
      </c>
      <c r="I15579" s="12">
        <f>H15579/IFERROR(INDEX('Información SKU'!$K$1:$K$54,MATCH(E15579,'Información SKU'!$A$1:$A$54,0),1),40)</f>
        <v>0.16666666666666666</v>
      </c>
      <c r="J15579" s="3">
        <v>43533</v>
      </c>
      <c r="K15579" s="12" t="s">
        <v>220</v>
      </c>
      <c r="L15579">
        <v>2</v>
      </c>
    </row>
    <row r="15580" spans="1:12" x14ac:dyDescent="0.25">
      <c r="A15580">
        <v>1005665</v>
      </c>
      <c r="B15580" t="s">
        <v>108</v>
      </c>
      <c r="C15580">
        <v>11072515</v>
      </c>
      <c r="D15580">
        <v>230</v>
      </c>
      <c r="E15580">
        <v>509</v>
      </c>
      <c r="F15580" t="s">
        <v>0</v>
      </c>
      <c r="G15580">
        <f>H15580*IFERROR(INDEX('Información SKU'!$H$1:$H$54,MATCH(E15580,'Información SKU'!$A$1:$A$54,0),1),15)</f>
        <v>66</v>
      </c>
      <c r="H15580">
        <v>11</v>
      </c>
      <c r="I15580" s="12">
        <f>H15580/IFERROR(INDEX('Información SKU'!$K$1:$K$54,MATCH(E15580,'Información SKU'!$A$1:$A$54,0),1),40)</f>
        <v>0.13750000000000001</v>
      </c>
      <c r="J15580" s="3">
        <v>43533</v>
      </c>
      <c r="K15580" s="12" t="s">
        <v>223</v>
      </c>
      <c r="L15580">
        <v>3</v>
      </c>
    </row>
    <row r="15581" spans="1:12" x14ac:dyDescent="0.25">
      <c r="A15581">
        <v>1005665</v>
      </c>
      <c r="B15581" t="s">
        <v>108</v>
      </c>
      <c r="C15581">
        <v>11072515</v>
      </c>
      <c r="D15581">
        <v>220</v>
      </c>
      <c r="E15581">
        <v>460</v>
      </c>
      <c r="F15581" t="s">
        <v>38</v>
      </c>
      <c r="G15581">
        <f>H15581*IFERROR(INDEX('Información SKU'!$H$1:$H$54,MATCH(E15581,'Información SKU'!$A$1:$A$54,0),1),15)</f>
        <v>720</v>
      </c>
      <c r="H15581">
        <v>48</v>
      </c>
      <c r="I15581" s="12">
        <f>H15581/IFERROR(INDEX('Información SKU'!$K$1:$K$54,MATCH(E15581,'Información SKU'!$A$1:$A$54,0),1),40)</f>
        <v>0.61538461538461542</v>
      </c>
      <c r="J15581" s="3">
        <v>43533</v>
      </c>
      <c r="K15581" s="12" t="s">
        <v>221</v>
      </c>
      <c r="L15581">
        <v>2</v>
      </c>
    </row>
    <row r="15582" spans="1:12" x14ac:dyDescent="0.25">
      <c r="A15582">
        <v>1005665</v>
      </c>
      <c r="B15582" t="s">
        <v>108</v>
      </c>
      <c r="C15582">
        <v>11072515</v>
      </c>
      <c r="D15582">
        <v>140</v>
      </c>
      <c r="E15582">
        <v>320</v>
      </c>
      <c r="F15582" t="s">
        <v>31</v>
      </c>
      <c r="G15582">
        <f>H15582*IFERROR(INDEX('Información SKU'!$H$1:$H$54,MATCH(E15582,'Información SKU'!$A$1:$A$54,0),1),15)</f>
        <v>420</v>
      </c>
      <c r="H15582">
        <v>28</v>
      </c>
      <c r="I15582" s="12">
        <f>H15582/IFERROR(INDEX('Información SKU'!$K$1:$K$54,MATCH(E15582,'Información SKU'!$A$1:$A$54,0),1),40)</f>
        <v>0.35897435897435898</v>
      </c>
      <c r="J15582" s="3">
        <v>43533</v>
      </c>
      <c r="K15582" s="12" t="s">
        <v>220</v>
      </c>
      <c r="L15582">
        <v>2</v>
      </c>
    </row>
    <row r="15583" spans="1:12" x14ac:dyDescent="0.25">
      <c r="A15583">
        <v>1000311</v>
      </c>
      <c r="B15583" t="s">
        <v>107</v>
      </c>
      <c r="C15583">
        <v>11072532</v>
      </c>
      <c r="D15583">
        <v>30</v>
      </c>
      <c r="E15583">
        <v>531</v>
      </c>
      <c r="F15583" t="s">
        <v>40</v>
      </c>
      <c r="G15583">
        <f>H15583*IFERROR(INDEX('Información SKU'!$H$1:$H$54,MATCH(E15583,'Información SKU'!$A$1:$A$54,0),1),15)</f>
        <v>6180</v>
      </c>
      <c r="H15583">
        <v>1030</v>
      </c>
      <c r="I15583" s="12">
        <f>H15583/IFERROR(INDEX('Información SKU'!$K$1:$K$54,MATCH(E15583,'Información SKU'!$A$1:$A$54,0),1),40)</f>
        <v>20.6</v>
      </c>
      <c r="J15583" s="3">
        <v>43533</v>
      </c>
      <c r="K15583" s="12" t="s">
        <v>221</v>
      </c>
      <c r="L15583">
        <v>2</v>
      </c>
    </row>
    <row r="15584" spans="1:12" x14ac:dyDescent="0.25">
      <c r="A15584">
        <v>1000311</v>
      </c>
      <c r="B15584" t="s">
        <v>107</v>
      </c>
      <c r="C15584">
        <v>11072533</v>
      </c>
      <c r="D15584">
        <v>10</v>
      </c>
      <c r="E15584">
        <v>531</v>
      </c>
      <c r="F15584" t="s">
        <v>40</v>
      </c>
      <c r="G15584">
        <f>H15584*IFERROR(INDEX('Información SKU'!$H$1:$H$54,MATCH(E15584,'Información SKU'!$A$1:$A$54,0),1),15)</f>
        <v>9126</v>
      </c>
      <c r="H15584">
        <v>1521</v>
      </c>
      <c r="I15584" s="12">
        <f>H15584/IFERROR(INDEX('Información SKU'!$K$1:$K$54,MATCH(E15584,'Información SKU'!$A$1:$A$54,0),1),40)</f>
        <v>30.42</v>
      </c>
      <c r="J15584" s="3">
        <v>43533</v>
      </c>
      <c r="K15584" s="12" t="s">
        <v>222</v>
      </c>
      <c r="L15584">
        <v>3</v>
      </c>
    </row>
    <row r="15585" spans="1:12" x14ac:dyDescent="0.25">
      <c r="A15585">
        <v>1000311</v>
      </c>
      <c r="B15585" t="s">
        <v>107</v>
      </c>
      <c r="C15585">
        <v>11072534</v>
      </c>
      <c r="D15585">
        <v>10</v>
      </c>
      <c r="E15585">
        <v>531</v>
      </c>
      <c r="F15585" t="s">
        <v>40</v>
      </c>
      <c r="G15585">
        <f>H15585*IFERROR(INDEX('Información SKU'!$H$1:$H$54,MATCH(E15585,'Información SKU'!$A$1:$A$54,0),1),15)</f>
        <v>4200</v>
      </c>
      <c r="H15585">
        <v>700</v>
      </c>
      <c r="I15585" s="12">
        <f>H15585/IFERROR(INDEX('Información SKU'!$K$1:$K$54,MATCH(E15585,'Información SKU'!$A$1:$A$54,0),1),40)</f>
        <v>14</v>
      </c>
      <c r="J15585" s="3">
        <v>43533</v>
      </c>
      <c r="K15585" s="12" t="s">
        <v>220</v>
      </c>
      <c r="L15585">
        <v>2</v>
      </c>
    </row>
    <row r="15586" spans="1:12" x14ac:dyDescent="0.25">
      <c r="A15586">
        <v>1004688</v>
      </c>
      <c r="B15586" t="s">
        <v>104</v>
      </c>
      <c r="C15586">
        <v>11072551</v>
      </c>
      <c r="D15586">
        <v>10</v>
      </c>
      <c r="E15586">
        <v>5274</v>
      </c>
      <c r="F15586" t="s">
        <v>72</v>
      </c>
      <c r="G15586">
        <f>H15586*IFERROR(INDEX('Información SKU'!$H$1:$H$54,MATCH(E15586,'Información SKU'!$A$1:$A$54,0),1),15)</f>
        <v>10000</v>
      </c>
      <c r="H15586">
        <v>1250</v>
      </c>
      <c r="I15586" s="12">
        <f>H15586/IFERROR(INDEX('Información SKU'!$K$1:$K$54,MATCH(E15586,'Información SKU'!$A$1:$A$54,0),1),40)</f>
        <v>17.857142857142858</v>
      </c>
      <c r="J15586" s="3">
        <v>43564</v>
      </c>
      <c r="K15586" s="12" t="s">
        <v>223</v>
      </c>
      <c r="L15586">
        <v>3</v>
      </c>
    </row>
    <row r="15587" spans="1:12" x14ac:dyDescent="0.25">
      <c r="A15587">
        <v>1004688</v>
      </c>
      <c r="B15587" t="s">
        <v>104</v>
      </c>
      <c r="C15587">
        <v>11072551</v>
      </c>
      <c r="D15587">
        <v>20</v>
      </c>
      <c r="E15587">
        <v>5273</v>
      </c>
      <c r="F15587" t="s">
        <v>82</v>
      </c>
      <c r="G15587">
        <f>H15587*IFERROR(INDEX('Información SKU'!$H$1:$H$54,MATCH(E15587,'Información SKU'!$A$1:$A$54,0),1),15)</f>
        <v>5226</v>
      </c>
      <c r="H15587">
        <v>871</v>
      </c>
      <c r="I15587" s="12">
        <f>H15587/IFERROR(INDEX('Información SKU'!$K$1:$K$54,MATCH(E15587,'Información SKU'!$A$1:$A$54,0),1),40)</f>
        <v>12.442857142857143</v>
      </c>
      <c r="J15587" s="3">
        <v>43564</v>
      </c>
      <c r="K15587" s="12" t="s">
        <v>222</v>
      </c>
      <c r="L15587">
        <v>3</v>
      </c>
    </row>
    <row r="15588" spans="1:12" x14ac:dyDescent="0.25">
      <c r="A15588">
        <v>1004688</v>
      </c>
      <c r="B15588" t="s">
        <v>104</v>
      </c>
      <c r="C15588">
        <v>11072552</v>
      </c>
      <c r="D15588">
        <v>10</v>
      </c>
      <c r="E15588">
        <v>5273</v>
      </c>
      <c r="F15588" t="s">
        <v>82</v>
      </c>
      <c r="G15588">
        <f>H15588*IFERROR(INDEX('Información SKU'!$H$1:$H$54,MATCH(E15588,'Información SKU'!$A$1:$A$54,0),1),15)</f>
        <v>9084</v>
      </c>
      <c r="H15588">
        <v>1514</v>
      </c>
      <c r="I15588" s="12">
        <f>H15588/IFERROR(INDEX('Información SKU'!$K$1:$K$54,MATCH(E15588,'Información SKU'!$A$1:$A$54,0),1),40)</f>
        <v>21.62857142857143</v>
      </c>
      <c r="J15588" s="3">
        <v>43564</v>
      </c>
      <c r="K15588" s="12" t="s">
        <v>223</v>
      </c>
      <c r="L15588">
        <v>3</v>
      </c>
    </row>
    <row r="15589" spans="1:12" x14ac:dyDescent="0.25">
      <c r="A15589">
        <v>1004688</v>
      </c>
      <c r="B15589" t="s">
        <v>104</v>
      </c>
      <c r="C15589">
        <v>11072554</v>
      </c>
      <c r="D15589">
        <v>20</v>
      </c>
      <c r="E15589">
        <v>416</v>
      </c>
      <c r="F15589" t="s">
        <v>81</v>
      </c>
      <c r="G15589">
        <f>H15589*IFERROR(INDEX('Información SKU'!$H$1:$H$54,MATCH(E15589,'Información SKU'!$A$1:$A$54,0),1),15)</f>
        <v>2085</v>
      </c>
      <c r="H15589">
        <v>139</v>
      </c>
      <c r="I15589" s="12">
        <f>H15589/IFERROR(INDEX('Información SKU'!$K$1:$K$54,MATCH(E15589,'Información SKU'!$A$1:$A$54,0),1),40)</f>
        <v>1.9857142857142858</v>
      </c>
      <c r="J15589" s="3">
        <v>43564</v>
      </c>
      <c r="K15589" s="12" t="s">
        <v>221</v>
      </c>
      <c r="L15589">
        <v>2</v>
      </c>
    </row>
    <row r="15590" spans="1:12" x14ac:dyDescent="0.25">
      <c r="A15590">
        <v>1004688</v>
      </c>
      <c r="B15590" t="s">
        <v>104</v>
      </c>
      <c r="C15590">
        <v>11072555</v>
      </c>
      <c r="D15590">
        <v>10</v>
      </c>
      <c r="E15590">
        <v>63</v>
      </c>
      <c r="F15590" t="s">
        <v>1</v>
      </c>
      <c r="G15590">
        <f>H15590*IFERROR(INDEX('Información SKU'!$H$1:$H$54,MATCH(E15590,'Información SKU'!$A$1:$A$54,0),1),15)</f>
        <v>17700</v>
      </c>
      <c r="H15590">
        <v>1180</v>
      </c>
      <c r="I15590" s="12">
        <f>H15590/IFERROR(INDEX('Información SKU'!$K$1:$K$54,MATCH(E15590,'Información SKU'!$A$1:$A$54,0),1),40)</f>
        <v>28.095238095238095</v>
      </c>
      <c r="J15590" s="3">
        <v>43564</v>
      </c>
      <c r="K15590" s="12" t="s">
        <v>223</v>
      </c>
      <c r="L15590">
        <v>3</v>
      </c>
    </row>
    <row r="15591" spans="1:12" x14ac:dyDescent="0.25">
      <c r="A15591">
        <v>1004688</v>
      </c>
      <c r="B15591" t="s">
        <v>104</v>
      </c>
      <c r="C15591">
        <v>11072556</v>
      </c>
      <c r="D15591">
        <v>10</v>
      </c>
      <c r="E15591">
        <v>62</v>
      </c>
      <c r="F15591" t="s">
        <v>25</v>
      </c>
      <c r="G15591">
        <f>H15591*IFERROR(INDEX('Información SKU'!$H$1:$H$54,MATCH(E15591,'Información SKU'!$A$1:$A$54,0),1),15)</f>
        <v>6296</v>
      </c>
      <c r="H15591">
        <v>787</v>
      </c>
      <c r="I15591" s="12">
        <f>H15591/IFERROR(INDEX('Información SKU'!$K$1:$K$54,MATCH(E15591,'Información SKU'!$A$1:$A$54,0),1),40)</f>
        <v>15.74</v>
      </c>
      <c r="J15591" s="3">
        <v>43564</v>
      </c>
      <c r="K15591" s="12" t="s">
        <v>223</v>
      </c>
      <c r="L15591">
        <v>3</v>
      </c>
    </row>
    <row r="15592" spans="1:12" x14ac:dyDescent="0.25">
      <c r="A15592">
        <v>1004688</v>
      </c>
      <c r="B15592" t="s">
        <v>104</v>
      </c>
      <c r="C15592">
        <v>11072556</v>
      </c>
      <c r="D15592">
        <v>20</v>
      </c>
      <c r="E15592">
        <v>63</v>
      </c>
      <c r="F15592" t="s">
        <v>1</v>
      </c>
      <c r="G15592">
        <f>H15592*IFERROR(INDEX('Información SKU'!$H$1:$H$54,MATCH(E15592,'Información SKU'!$A$1:$A$54,0),1),15)</f>
        <v>8355</v>
      </c>
      <c r="H15592">
        <v>557</v>
      </c>
      <c r="I15592" s="12">
        <f>H15592/IFERROR(INDEX('Información SKU'!$K$1:$K$54,MATCH(E15592,'Información SKU'!$A$1:$A$54,0),1),40)</f>
        <v>13.261904761904763</v>
      </c>
      <c r="J15592" s="3">
        <v>43564</v>
      </c>
      <c r="K15592" s="12" t="s">
        <v>220</v>
      </c>
      <c r="L15592">
        <v>2</v>
      </c>
    </row>
    <row r="15593" spans="1:12" x14ac:dyDescent="0.25">
      <c r="A15593">
        <v>1004688</v>
      </c>
      <c r="B15593" t="s">
        <v>104</v>
      </c>
      <c r="C15593">
        <v>11072557</v>
      </c>
      <c r="D15593">
        <v>10</v>
      </c>
      <c r="E15593">
        <v>62</v>
      </c>
      <c r="F15593" t="s">
        <v>25</v>
      </c>
      <c r="G15593">
        <f>H15593*IFERROR(INDEX('Información SKU'!$H$1:$H$54,MATCH(E15593,'Información SKU'!$A$1:$A$54,0),1),15)</f>
        <v>10528</v>
      </c>
      <c r="H15593">
        <v>1316</v>
      </c>
      <c r="I15593" s="12">
        <f>H15593/IFERROR(INDEX('Información SKU'!$K$1:$K$54,MATCH(E15593,'Información SKU'!$A$1:$A$54,0),1),40)</f>
        <v>26.32</v>
      </c>
      <c r="J15593" s="3">
        <v>43564</v>
      </c>
      <c r="K15593" s="12" t="s">
        <v>221</v>
      </c>
      <c r="L15593">
        <v>2</v>
      </c>
    </row>
    <row r="15594" spans="1:12" x14ac:dyDescent="0.25">
      <c r="A15594">
        <v>1004688</v>
      </c>
      <c r="B15594" t="s">
        <v>104</v>
      </c>
      <c r="C15594">
        <v>11072560</v>
      </c>
      <c r="D15594">
        <v>10</v>
      </c>
      <c r="E15594">
        <v>5274</v>
      </c>
      <c r="F15594" t="s">
        <v>72</v>
      </c>
      <c r="G15594">
        <f>H15594*IFERROR(INDEX('Información SKU'!$H$1:$H$54,MATCH(E15594,'Información SKU'!$A$1:$A$54,0),1),15)</f>
        <v>616</v>
      </c>
      <c r="H15594">
        <v>77</v>
      </c>
      <c r="I15594" s="12">
        <f>H15594/IFERROR(INDEX('Información SKU'!$K$1:$K$54,MATCH(E15594,'Información SKU'!$A$1:$A$54,0),1),40)</f>
        <v>1.1000000000000001</v>
      </c>
      <c r="J15594" s="3">
        <v>43564</v>
      </c>
      <c r="K15594" s="12" t="s">
        <v>220</v>
      </c>
      <c r="L15594">
        <v>2</v>
      </c>
    </row>
    <row r="15595" spans="1:12" x14ac:dyDescent="0.25">
      <c r="A15595">
        <v>1004688</v>
      </c>
      <c r="B15595" t="s">
        <v>104</v>
      </c>
      <c r="C15595">
        <v>11072560</v>
      </c>
      <c r="D15595">
        <v>20</v>
      </c>
      <c r="E15595">
        <v>5273</v>
      </c>
      <c r="F15595" t="s">
        <v>82</v>
      </c>
      <c r="G15595">
        <f>H15595*IFERROR(INDEX('Información SKU'!$H$1:$H$54,MATCH(E15595,'Información SKU'!$A$1:$A$54,0),1),15)</f>
        <v>408</v>
      </c>
      <c r="H15595">
        <v>68</v>
      </c>
      <c r="I15595" s="12">
        <f>H15595/IFERROR(INDEX('Información SKU'!$K$1:$K$54,MATCH(E15595,'Información SKU'!$A$1:$A$54,0),1),40)</f>
        <v>0.97142857142857142</v>
      </c>
      <c r="J15595" s="3">
        <v>43564</v>
      </c>
      <c r="K15595" s="12" t="s">
        <v>221</v>
      </c>
      <c r="L15595">
        <v>2</v>
      </c>
    </row>
    <row r="15596" spans="1:12" x14ac:dyDescent="0.25">
      <c r="A15596">
        <v>1004688</v>
      </c>
      <c r="B15596" t="s">
        <v>104</v>
      </c>
      <c r="C15596">
        <v>11072560</v>
      </c>
      <c r="D15596">
        <v>60</v>
      </c>
      <c r="E15596">
        <v>478</v>
      </c>
      <c r="F15596" t="s">
        <v>76</v>
      </c>
      <c r="G15596">
        <f>H15596*IFERROR(INDEX('Información SKU'!$H$1:$H$54,MATCH(E15596,'Información SKU'!$A$1:$A$54,0),1),15)</f>
        <v>1065</v>
      </c>
      <c r="H15596">
        <v>71</v>
      </c>
      <c r="I15596" s="12">
        <f>H15596/IFERROR(INDEX('Información SKU'!$K$1:$K$54,MATCH(E15596,'Información SKU'!$A$1:$A$54,0),1),40)</f>
        <v>1.0142857142857142</v>
      </c>
      <c r="J15596" s="3">
        <v>43564</v>
      </c>
      <c r="K15596" s="12" t="s">
        <v>218</v>
      </c>
      <c r="L15596">
        <v>1</v>
      </c>
    </row>
    <row r="15597" spans="1:12" x14ac:dyDescent="0.25">
      <c r="A15597">
        <v>1004688</v>
      </c>
      <c r="B15597" t="s">
        <v>104</v>
      </c>
      <c r="C15597">
        <v>11072560</v>
      </c>
      <c r="D15597">
        <v>70</v>
      </c>
      <c r="E15597">
        <v>416</v>
      </c>
      <c r="F15597" t="s">
        <v>81</v>
      </c>
      <c r="G15597">
        <f>H15597*IFERROR(INDEX('Información SKU'!$H$1:$H$54,MATCH(E15597,'Información SKU'!$A$1:$A$54,0),1),15)</f>
        <v>540</v>
      </c>
      <c r="H15597">
        <v>36</v>
      </c>
      <c r="I15597" s="12">
        <f>H15597/IFERROR(INDEX('Información SKU'!$K$1:$K$54,MATCH(E15597,'Información SKU'!$A$1:$A$54,0),1),40)</f>
        <v>0.51428571428571423</v>
      </c>
      <c r="J15597" s="3">
        <v>43564</v>
      </c>
      <c r="K15597" s="12" t="s">
        <v>221</v>
      </c>
      <c r="L15597">
        <v>2</v>
      </c>
    </row>
    <row r="15598" spans="1:12" x14ac:dyDescent="0.25">
      <c r="A15598">
        <v>1004688</v>
      </c>
      <c r="B15598" t="s">
        <v>104</v>
      </c>
      <c r="C15598">
        <v>11072561</v>
      </c>
      <c r="D15598">
        <v>10</v>
      </c>
      <c r="E15598">
        <v>63</v>
      </c>
      <c r="F15598" t="s">
        <v>1</v>
      </c>
      <c r="G15598">
        <f>H15598*IFERROR(INDEX('Información SKU'!$H$1:$H$54,MATCH(E15598,'Información SKU'!$A$1:$A$54,0),1),15)</f>
        <v>660</v>
      </c>
      <c r="H15598">
        <v>44</v>
      </c>
      <c r="I15598" s="12">
        <f>H15598/IFERROR(INDEX('Información SKU'!$K$1:$K$54,MATCH(E15598,'Información SKU'!$A$1:$A$54,0),1),40)</f>
        <v>1.0476190476190477</v>
      </c>
      <c r="J15598" s="3">
        <v>43564</v>
      </c>
      <c r="K15598" s="12" t="s">
        <v>221</v>
      </c>
      <c r="L15598">
        <v>2</v>
      </c>
    </row>
    <row r="15599" spans="1:12" x14ac:dyDescent="0.25">
      <c r="A15599">
        <v>1004688</v>
      </c>
      <c r="B15599" t="s">
        <v>104</v>
      </c>
      <c r="C15599">
        <v>11072561</v>
      </c>
      <c r="D15599">
        <v>20</v>
      </c>
      <c r="E15599">
        <v>62</v>
      </c>
      <c r="F15599" t="s">
        <v>25</v>
      </c>
      <c r="G15599">
        <f>H15599*IFERROR(INDEX('Información SKU'!$H$1:$H$54,MATCH(E15599,'Información SKU'!$A$1:$A$54,0),1),15)</f>
        <v>368</v>
      </c>
      <c r="H15599">
        <v>46</v>
      </c>
      <c r="I15599" s="12">
        <f>H15599/IFERROR(INDEX('Información SKU'!$K$1:$K$54,MATCH(E15599,'Información SKU'!$A$1:$A$54,0),1),40)</f>
        <v>0.92</v>
      </c>
      <c r="J15599" s="3">
        <v>43564</v>
      </c>
      <c r="K15599" s="12" t="s">
        <v>220</v>
      </c>
      <c r="L15599">
        <v>2</v>
      </c>
    </row>
    <row r="15600" spans="1:12" x14ac:dyDescent="0.25">
      <c r="A15600">
        <v>1004688</v>
      </c>
      <c r="B15600" t="s">
        <v>104</v>
      </c>
      <c r="C15600">
        <v>11072569</v>
      </c>
      <c r="D15600">
        <v>60</v>
      </c>
      <c r="E15600">
        <v>2387</v>
      </c>
      <c r="F15600" t="s">
        <v>33</v>
      </c>
      <c r="G15600">
        <f>H15600*IFERROR(INDEX('Información SKU'!$H$1:$H$54,MATCH(E15600,'Información SKU'!$A$1:$A$54,0),1),15)</f>
        <v>1248</v>
      </c>
      <c r="H15600">
        <v>104</v>
      </c>
      <c r="I15600" s="12">
        <f>H15600/IFERROR(INDEX('Información SKU'!$K$1:$K$54,MATCH(E15600,'Información SKU'!$A$1:$A$54,0),1),40)</f>
        <v>1.0833333333333333</v>
      </c>
      <c r="J15600" s="3">
        <v>43564</v>
      </c>
      <c r="K15600" s="12" t="s">
        <v>219</v>
      </c>
      <c r="L15600">
        <v>1</v>
      </c>
    </row>
    <row r="15601" spans="1:12" x14ac:dyDescent="0.25">
      <c r="A15601">
        <v>1004688</v>
      </c>
      <c r="B15601" t="s">
        <v>104</v>
      </c>
      <c r="C15601">
        <v>11072569</v>
      </c>
      <c r="D15601">
        <v>50</v>
      </c>
      <c r="E15601">
        <v>2389</v>
      </c>
      <c r="F15601" t="s">
        <v>70</v>
      </c>
      <c r="G15601">
        <f>H15601*IFERROR(INDEX('Información SKU'!$H$1:$H$54,MATCH(E15601,'Información SKU'!$A$1:$A$54,0),1),15)</f>
        <v>3666</v>
      </c>
      <c r="H15601">
        <v>611</v>
      </c>
      <c r="I15601" s="12">
        <f>H15601/IFERROR(INDEX('Información SKU'!$K$1:$K$54,MATCH(E15601,'Información SKU'!$A$1:$A$54,0),1),40)</f>
        <v>6.364583333333333</v>
      </c>
      <c r="J15601" s="3">
        <v>43564</v>
      </c>
      <c r="K15601" s="12" t="s">
        <v>223</v>
      </c>
      <c r="L15601">
        <v>3</v>
      </c>
    </row>
    <row r="15602" spans="1:12" x14ac:dyDescent="0.25">
      <c r="A15602">
        <v>1004688</v>
      </c>
      <c r="B15602" t="s">
        <v>104</v>
      </c>
      <c r="C15602">
        <v>11072569</v>
      </c>
      <c r="D15602">
        <v>40</v>
      </c>
      <c r="E15602">
        <v>2396</v>
      </c>
      <c r="F15602" t="s">
        <v>68</v>
      </c>
      <c r="G15602">
        <f>H15602*IFERROR(INDEX('Información SKU'!$H$1:$H$54,MATCH(E15602,'Información SKU'!$A$1:$A$54,0),1),15)</f>
        <v>1650</v>
      </c>
      <c r="H15602">
        <v>110</v>
      </c>
      <c r="I15602" s="12">
        <f>H15602/IFERROR(INDEX('Información SKU'!$K$1:$K$54,MATCH(E15602,'Información SKU'!$A$1:$A$54,0),1),40)</f>
        <v>2.2000000000000002</v>
      </c>
      <c r="J15602" s="3">
        <v>43564</v>
      </c>
      <c r="K15602" s="12" t="s">
        <v>223</v>
      </c>
      <c r="L15602">
        <v>3</v>
      </c>
    </row>
    <row r="15603" spans="1:12" x14ac:dyDescent="0.25">
      <c r="A15603">
        <v>1004688</v>
      </c>
      <c r="B15603" t="s">
        <v>104</v>
      </c>
      <c r="C15603">
        <v>11072569</v>
      </c>
      <c r="D15603">
        <v>30</v>
      </c>
      <c r="E15603">
        <v>2397</v>
      </c>
      <c r="F15603" t="s">
        <v>67</v>
      </c>
      <c r="G15603">
        <f>H15603*IFERROR(INDEX('Información SKU'!$H$1:$H$54,MATCH(E15603,'Información SKU'!$A$1:$A$54,0),1),15)</f>
        <v>1980</v>
      </c>
      <c r="H15603">
        <v>165</v>
      </c>
      <c r="I15603" s="12">
        <f>H15603/IFERROR(INDEX('Información SKU'!$K$1:$K$54,MATCH(E15603,'Información SKU'!$A$1:$A$54,0),1),40)</f>
        <v>3.3</v>
      </c>
      <c r="J15603" s="3">
        <v>43564</v>
      </c>
      <c r="K15603" s="12" t="s">
        <v>218</v>
      </c>
      <c r="L15603">
        <v>1</v>
      </c>
    </row>
    <row r="15604" spans="1:12" x14ac:dyDescent="0.25">
      <c r="A15604">
        <v>1004688</v>
      </c>
      <c r="B15604" t="s">
        <v>104</v>
      </c>
      <c r="C15604">
        <v>11072570</v>
      </c>
      <c r="D15604">
        <v>10</v>
      </c>
      <c r="E15604">
        <v>2382</v>
      </c>
      <c r="F15604" t="s">
        <v>34</v>
      </c>
      <c r="G15604">
        <f>H15604*IFERROR(INDEX('Información SKU'!$H$1:$H$54,MATCH(E15604,'Información SKU'!$A$1:$A$54,0),1),15)</f>
        <v>6744</v>
      </c>
      <c r="H15604">
        <v>1124</v>
      </c>
      <c r="I15604" s="12">
        <f>H15604/IFERROR(INDEX('Información SKU'!$K$1:$K$54,MATCH(E15604,'Información SKU'!$A$1:$A$54,0),1),40)</f>
        <v>11.708333333333334</v>
      </c>
      <c r="J15604" s="3">
        <v>43564</v>
      </c>
      <c r="K15604" s="12" t="s">
        <v>218</v>
      </c>
      <c r="L15604">
        <v>1</v>
      </c>
    </row>
    <row r="15605" spans="1:12" x14ac:dyDescent="0.25">
      <c r="A15605">
        <v>1004688</v>
      </c>
      <c r="B15605" t="s">
        <v>104</v>
      </c>
      <c r="C15605">
        <v>11072570</v>
      </c>
      <c r="D15605">
        <v>20</v>
      </c>
      <c r="E15605">
        <v>2384</v>
      </c>
      <c r="F15605" t="s">
        <v>10</v>
      </c>
      <c r="G15605">
        <f>H15605*IFERROR(INDEX('Información SKU'!$H$1:$H$54,MATCH(E15605,'Información SKU'!$A$1:$A$54,0),1),15)</f>
        <v>8388</v>
      </c>
      <c r="H15605">
        <v>1398</v>
      </c>
      <c r="I15605" s="12">
        <f>H15605/IFERROR(INDEX('Información SKU'!$K$1:$K$54,MATCH(E15605,'Información SKU'!$A$1:$A$54,0),1),40)</f>
        <v>14.5625</v>
      </c>
      <c r="J15605" s="3">
        <v>43564</v>
      </c>
      <c r="K15605" s="12" t="s">
        <v>218</v>
      </c>
      <c r="L15605">
        <v>1</v>
      </c>
    </row>
    <row r="15606" spans="1:12" x14ac:dyDescent="0.25">
      <c r="A15606">
        <v>1004688</v>
      </c>
      <c r="B15606" t="s">
        <v>104</v>
      </c>
      <c r="C15606">
        <v>11072570</v>
      </c>
      <c r="D15606">
        <v>30</v>
      </c>
      <c r="E15606">
        <v>2387</v>
      </c>
      <c r="F15606" t="s">
        <v>33</v>
      </c>
      <c r="G15606">
        <f>H15606*IFERROR(INDEX('Información SKU'!$H$1:$H$54,MATCH(E15606,'Información SKU'!$A$1:$A$54,0),1),15)</f>
        <v>4752</v>
      </c>
      <c r="H15606">
        <v>396</v>
      </c>
      <c r="I15606" s="12">
        <f>H15606/IFERROR(INDEX('Información SKU'!$K$1:$K$54,MATCH(E15606,'Información SKU'!$A$1:$A$54,0),1),40)</f>
        <v>4.125</v>
      </c>
      <c r="J15606" s="3">
        <v>43564</v>
      </c>
      <c r="K15606" s="12" t="s">
        <v>221</v>
      </c>
      <c r="L15606">
        <v>2</v>
      </c>
    </row>
    <row r="15607" spans="1:12" x14ac:dyDescent="0.25">
      <c r="A15607">
        <v>1004688</v>
      </c>
      <c r="B15607" t="s">
        <v>104</v>
      </c>
      <c r="C15607">
        <v>11072581</v>
      </c>
      <c r="D15607">
        <v>10</v>
      </c>
      <c r="E15607">
        <v>5275</v>
      </c>
      <c r="F15607" t="s">
        <v>75</v>
      </c>
      <c r="G15607">
        <f>H15607*IFERROR(INDEX('Información SKU'!$H$1:$H$54,MATCH(E15607,'Información SKU'!$A$1:$A$54,0),1),15)</f>
        <v>1986</v>
      </c>
      <c r="H15607">
        <v>331</v>
      </c>
      <c r="I15607" s="12">
        <f>H15607/IFERROR(INDEX('Información SKU'!$K$1:$K$54,MATCH(E15607,'Información SKU'!$A$1:$A$54,0),1),40)</f>
        <v>4.7285714285714286</v>
      </c>
      <c r="J15607" s="3">
        <v>43564</v>
      </c>
      <c r="K15607" s="12" t="s">
        <v>221</v>
      </c>
      <c r="L15607">
        <v>2</v>
      </c>
    </row>
    <row r="15608" spans="1:12" x14ac:dyDescent="0.25">
      <c r="A15608">
        <v>1004688</v>
      </c>
      <c r="B15608" t="s">
        <v>104</v>
      </c>
      <c r="C15608">
        <v>11072581</v>
      </c>
      <c r="D15608">
        <v>20</v>
      </c>
      <c r="E15608">
        <v>5273</v>
      </c>
      <c r="F15608" t="s">
        <v>82</v>
      </c>
      <c r="G15608">
        <f>H15608*IFERROR(INDEX('Información SKU'!$H$1:$H$54,MATCH(E15608,'Información SKU'!$A$1:$A$54,0),1),15)</f>
        <v>1278</v>
      </c>
      <c r="H15608">
        <v>213</v>
      </c>
      <c r="I15608" s="12">
        <f>H15608/IFERROR(INDEX('Información SKU'!$K$1:$K$54,MATCH(E15608,'Información SKU'!$A$1:$A$54,0),1),40)</f>
        <v>3.0428571428571427</v>
      </c>
      <c r="J15608" s="3">
        <v>43564</v>
      </c>
      <c r="K15608" s="12" t="s">
        <v>223</v>
      </c>
      <c r="L15608">
        <v>3</v>
      </c>
    </row>
    <row r="15609" spans="1:12" x14ac:dyDescent="0.25">
      <c r="A15609">
        <v>1004688</v>
      </c>
      <c r="B15609" t="s">
        <v>104</v>
      </c>
      <c r="C15609">
        <v>11072587</v>
      </c>
      <c r="D15609">
        <v>200</v>
      </c>
      <c r="E15609">
        <v>2397</v>
      </c>
      <c r="F15609" t="s">
        <v>67</v>
      </c>
      <c r="G15609">
        <f>H15609*IFERROR(INDEX('Información SKU'!$H$1:$H$54,MATCH(E15609,'Información SKU'!$A$1:$A$54,0),1),15)</f>
        <v>204</v>
      </c>
      <c r="H15609">
        <v>17</v>
      </c>
      <c r="I15609" s="12">
        <f>H15609/IFERROR(INDEX('Información SKU'!$K$1:$K$54,MATCH(E15609,'Información SKU'!$A$1:$A$54,0),1),40)</f>
        <v>0.34</v>
      </c>
      <c r="J15609" s="3">
        <v>43564</v>
      </c>
      <c r="K15609" s="12" t="s">
        <v>222</v>
      </c>
      <c r="L15609">
        <v>3</v>
      </c>
    </row>
    <row r="15610" spans="1:12" x14ac:dyDescent="0.25">
      <c r="A15610">
        <v>1004688</v>
      </c>
      <c r="B15610" t="s">
        <v>104</v>
      </c>
      <c r="C15610">
        <v>11072587</v>
      </c>
      <c r="D15610">
        <v>190</v>
      </c>
      <c r="E15610">
        <v>2396</v>
      </c>
      <c r="F15610" t="s">
        <v>68</v>
      </c>
      <c r="G15610">
        <f>H15610*IFERROR(INDEX('Información SKU'!$H$1:$H$54,MATCH(E15610,'Información SKU'!$A$1:$A$54,0),1),15)</f>
        <v>810</v>
      </c>
      <c r="H15610">
        <v>54</v>
      </c>
      <c r="I15610" s="12">
        <f>H15610/IFERROR(INDEX('Información SKU'!$K$1:$K$54,MATCH(E15610,'Información SKU'!$A$1:$A$54,0),1),40)</f>
        <v>1.08</v>
      </c>
      <c r="J15610" s="3">
        <v>43564</v>
      </c>
      <c r="K15610" s="12" t="s">
        <v>222</v>
      </c>
      <c r="L15610">
        <v>3</v>
      </c>
    </row>
    <row r="15611" spans="1:12" x14ac:dyDescent="0.25">
      <c r="A15611">
        <v>1004688</v>
      </c>
      <c r="B15611" t="s">
        <v>104</v>
      </c>
      <c r="C15611">
        <v>11072587</v>
      </c>
      <c r="D15611">
        <v>180</v>
      </c>
      <c r="E15611">
        <v>2389</v>
      </c>
      <c r="F15611" t="s">
        <v>70</v>
      </c>
      <c r="G15611">
        <f>H15611*IFERROR(INDEX('Información SKU'!$H$1:$H$54,MATCH(E15611,'Información SKU'!$A$1:$A$54,0),1),15)</f>
        <v>372</v>
      </c>
      <c r="H15611">
        <v>62</v>
      </c>
      <c r="I15611" s="12">
        <f>H15611/IFERROR(INDEX('Información SKU'!$K$1:$K$54,MATCH(E15611,'Información SKU'!$A$1:$A$54,0),1),40)</f>
        <v>0.64583333333333337</v>
      </c>
      <c r="J15611" s="3">
        <v>43564</v>
      </c>
      <c r="K15611" s="12" t="s">
        <v>223</v>
      </c>
      <c r="L15611">
        <v>3</v>
      </c>
    </row>
    <row r="15612" spans="1:12" x14ac:dyDescent="0.25">
      <c r="A15612">
        <v>1004688</v>
      </c>
      <c r="B15612" t="s">
        <v>104</v>
      </c>
      <c r="C15612">
        <v>11072587</v>
      </c>
      <c r="D15612">
        <v>170</v>
      </c>
      <c r="E15612">
        <v>2387</v>
      </c>
      <c r="F15612" t="s">
        <v>33</v>
      </c>
      <c r="G15612">
        <f>H15612*IFERROR(INDEX('Información SKU'!$H$1:$H$54,MATCH(E15612,'Información SKU'!$A$1:$A$54,0),1),15)</f>
        <v>156</v>
      </c>
      <c r="H15612">
        <v>13</v>
      </c>
      <c r="I15612" s="12">
        <f>H15612/IFERROR(INDEX('Información SKU'!$K$1:$K$54,MATCH(E15612,'Información SKU'!$A$1:$A$54,0),1),40)</f>
        <v>0.13541666666666666</v>
      </c>
      <c r="J15612" s="3">
        <v>43564</v>
      </c>
      <c r="K15612" s="12" t="s">
        <v>218</v>
      </c>
      <c r="L15612">
        <v>1</v>
      </c>
    </row>
    <row r="15613" spans="1:12" x14ac:dyDescent="0.25">
      <c r="A15613">
        <v>1004688</v>
      </c>
      <c r="B15613" t="s">
        <v>104</v>
      </c>
      <c r="C15613">
        <v>11072587</v>
      </c>
      <c r="D15613">
        <v>160</v>
      </c>
      <c r="E15613">
        <v>2384</v>
      </c>
      <c r="F15613" t="s">
        <v>10</v>
      </c>
      <c r="G15613">
        <f>H15613*IFERROR(INDEX('Información SKU'!$H$1:$H$54,MATCH(E15613,'Información SKU'!$A$1:$A$54,0),1),15)</f>
        <v>264</v>
      </c>
      <c r="H15613">
        <v>44</v>
      </c>
      <c r="I15613" s="12">
        <f>H15613/IFERROR(INDEX('Información SKU'!$K$1:$K$54,MATCH(E15613,'Información SKU'!$A$1:$A$54,0),1),40)</f>
        <v>0.45833333333333331</v>
      </c>
      <c r="J15613" s="3">
        <v>43564</v>
      </c>
      <c r="K15613" s="12" t="s">
        <v>222</v>
      </c>
      <c r="L15613">
        <v>3</v>
      </c>
    </row>
    <row r="15614" spans="1:12" x14ac:dyDescent="0.25">
      <c r="A15614">
        <v>1004688</v>
      </c>
      <c r="B15614" t="s">
        <v>104</v>
      </c>
      <c r="C15614">
        <v>11072592</v>
      </c>
      <c r="D15614">
        <v>10</v>
      </c>
      <c r="E15614">
        <v>5275</v>
      </c>
      <c r="F15614" t="s">
        <v>75</v>
      </c>
      <c r="G15614">
        <f>H15614*IFERROR(INDEX('Información SKU'!$H$1:$H$54,MATCH(E15614,'Información SKU'!$A$1:$A$54,0),1),15)</f>
        <v>216</v>
      </c>
      <c r="H15614">
        <v>36</v>
      </c>
      <c r="I15614" s="12">
        <f>H15614/IFERROR(INDEX('Información SKU'!$K$1:$K$54,MATCH(E15614,'Información SKU'!$A$1:$A$54,0),1),40)</f>
        <v>0.51428571428571423</v>
      </c>
      <c r="J15614" s="3">
        <v>43564</v>
      </c>
      <c r="K15614" s="12" t="s">
        <v>220</v>
      </c>
      <c r="L15614">
        <v>2</v>
      </c>
    </row>
    <row r="15615" spans="1:12" x14ac:dyDescent="0.25">
      <c r="A15615">
        <v>1004688</v>
      </c>
      <c r="B15615" t="s">
        <v>104</v>
      </c>
      <c r="C15615">
        <v>11072592</v>
      </c>
      <c r="D15615">
        <v>20</v>
      </c>
      <c r="E15615">
        <v>5273</v>
      </c>
      <c r="F15615" t="s">
        <v>82</v>
      </c>
      <c r="G15615">
        <f>H15615*IFERROR(INDEX('Información SKU'!$H$1:$H$54,MATCH(E15615,'Información SKU'!$A$1:$A$54,0),1),15)</f>
        <v>126</v>
      </c>
      <c r="H15615">
        <v>21</v>
      </c>
      <c r="I15615" s="12">
        <f>H15615/IFERROR(INDEX('Información SKU'!$K$1:$K$54,MATCH(E15615,'Información SKU'!$A$1:$A$54,0),1),40)</f>
        <v>0.3</v>
      </c>
      <c r="J15615" s="3">
        <v>43564</v>
      </c>
      <c r="K15615" s="12" t="s">
        <v>218</v>
      </c>
      <c r="L15615">
        <v>1</v>
      </c>
    </row>
    <row r="15616" spans="1:12" x14ac:dyDescent="0.25">
      <c r="A15616">
        <v>1006860</v>
      </c>
      <c r="B15616" t="s">
        <v>104</v>
      </c>
      <c r="C15616">
        <v>11072597</v>
      </c>
      <c r="D15616">
        <v>30</v>
      </c>
      <c r="E15616">
        <v>5273</v>
      </c>
      <c r="F15616" t="s">
        <v>82</v>
      </c>
      <c r="G15616">
        <f>H15616*IFERROR(INDEX('Información SKU'!$H$1:$H$54,MATCH(E15616,'Información SKU'!$A$1:$A$54,0),1),15)</f>
        <v>78</v>
      </c>
      <c r="H15616">
        <v>13</v>
      </c>
      <c r="I15616" s="12">
        <f>H15616/IFERROR(INDEX('Información SKU'!$K$1:$K$54,MATCH(E15616,'Información SKU'!$A$1:$A$54,0),1),40)</f>
        <v>0.18571428571428572</v>
      </c>
      <c r="J15616" s="3">
        <v>43564</v>
      </c>
      <c r="K15616" s="12" t="s">
        <v>221</v>
      </c>
      <c r="L15616">
        <v>2</v>
      </c>
    </row>
    <row r="15617" spans="1:12" x14ac:dyDescent="0.25">
      <c r="A15617">
        <v>1003536</v>
      </c>
      <c r="B15617" t="s">
        <v>106</v>
      </c>
      <c r="C15617">
        <v>11072785</v>
      </c>
      <c r="D15617">
        <v>190</v>
      </c>
      <c r="E15617">
        <v>509</v>
      </c>
      <c r="F15617" t="s">
        <v>0</v>
      </c>
      <c r="G15617">
        <f>H15617*IFERROR(INDEX('Información SKU'!$H$1:$H$54,MATCH(E15617,'Información SKU'!$A$1:$A$54,0),1),15)</f>
        <v>480</v>
      </c>
      <c r="H15617">
        <v>80</v>
      </c>
      <c r="I15617" s="12">
        <f>H15617/IFERROR(INDEX('Información SKU'!$K$1:$K$54,MATCH(E15617,'Información SKU'!$A$1:$A$54,0),1),40)</f>
        <v>1</v>
      </c>
      <c r="J15617" s="3">
        <v>43564</v>
      </c>
      <c r="K15617" s="12" t="s">
        <v>218</v>
      </c>
      <c r="L15617">
        <v>1</v>
      </c>
    </row>
    <row r="15618" spans="1:12" x14ac:dyDescent="0.25">
      <c r="A15618">
        <v>1003536</v>
      </c>
      <c r="B15618" t="s">
        <v>106</v>
      </c>
      <c r="C15618">
        <v>11072785</v>
      </c>
      <c r="D15618">
        <v>180</v>
      </c>
      <c r="E15618">
        <v>1200</v>
      </c>
      <c r="F15618" t="s">
        <v>17</v>
      </c>
      <c r="G15618">
        <f>H15618*IFERROR(INDEX('Información SKU'!$H$1:$H$54,MATCH(E15618,'Información SKU'!$A$1:$A$54,0),1),15)</f>
        <v>54</v>
      </c>
      <c r="H15618">
        <v>9</v>
      </c>
      <c r="I15618" s="12">
        <f>H15618/IFERROR(INDEX('Información SKU'!$K$1:$K$54,MATCH(E15618,'Información SKU'!$A$1:$A$54,0),1),40)</f>
        <v>0.21428571428571427</v>
      </c>
      <c r="J15618" s="3">
        <v>43564</v>
      </c>
      <c r="K15618" s="12" t="s">
        <v>218</v>
      </c>
      <c r="L15618">
        <v>1</v>
      </c>
    </row>
    <row r="15619" spans="1:12" x14ac:dyDescent="0.25">
      <c r="A15619">
        <v>1003536</v>
      </c>
      <c r="B15619" t="s">
        <v>106</v>
      </c>
      <c r="C15619">
        <v>11072785</v>
      </c>
      <c r="D15619">
        <v>170</v>
      </c>
      <c r="E15619">
        <v>1199</v>
      </c>
      <c r="F15619" t="s">
        <v>26</v>
      </c>
      <c r="G15619">
        <f>H15619*IFERROR(INDEX('Información SKU'!$H$1:$H$54,MATCH(E15619,'Información SKU'!$A$1:$A$54,0),1),15)</f>
        <v>108</v>
      </c>
      <c r="H15619">
        <v>9</v>
      </c>
      <c r="I15619" s="12">
        <f>H15619/IFERROR(INDEX('Información SKU'!$K$1:$K$54,MATCH(E15619,'Información SKU'!$A$1:$A$54,0),1),40)</f>
        <v>0.15</v>
      </c>
      <c r="J15619" s="3">
        <v>43564</v>
      </c>
      <c r="K15619" s="12" t="s">
        <v>218</v>
      </c>
      <c r="L15619">
        <v>1</v>
      </c>
    </row>
    <row r="15620" spans="1:12" x14ac:dyDescent="0.25">
      <c r="A15620">
        <v>1003536</v>
      </c>
      <c r="B15620" t="s">
        <v>106</v>
      </c>
      <c r="C15620">
        <v>11072785</v>
      </c>
      <c r="D15620">
        <v>160</v>
      </c>
      <c r="E15620">
        <v>531</v>
      </c>
      <c r="F15620" t="s">
        <v>40</v>
      </c>
      <c r="G15620">
        <f>H15620*IFERROR(INDEX('Información SKU'!$H$1:$H$54,MATCH(E15620,'Información SKU'!$A$1:$A$54,0),1),15)</f>
        <v>4140</v>
      </c>
      <c r="H15620">
        <v>690</v>
      </c>
      <c r="I15620" s="12">
        <f>H15620/IFERROR(INDEX('Información SKU'!$K$1:$K$54,MATCH(E15620,'Información SKU'!$A$1:$A$54,0),1),40)</f>
        <v>13.8</v>
      </c>
      <c r="J15620" s="3">
        <v>43564</v>
      </c>
      <c r="K15620" s="12" t="s">
        <v>222</v>
      </c>
      <c r="L15620">
        <v>3</v>
      </c>
    </row>
    <row r="15621" spans="1:12" x14ac:dyDescent="0.25">
      <c r="A15621">
        <v>1003536</v>
      </c>
      <c r="B15621" t="s">
        <v>106</v>
      </c>
      <c r="C15621">
        <v>11072785</v>
      </c>
      <c r="D15621">
        <v>150</v>
      </c>
      <c r="E15621">
        <v>61</v>
      </c>
      <c r="F15621" t="s">
        <v>20</v>
      </c>
      <c r="G15621">
        <f>H15621*IFERROR(INDEX('Información SKU'!$H$1:$H$54,MATCH(E15621,'Información SKU'!$A$1:$A$54,0),1),15)</f>
        <v>1665</v>
      </c>
      <c r="H15621">
        <v>111</v>
      </c>
      <c r="I15621" s="12">
        <f>H15621/IFERROR(INDEX('Información SKU'!$K$1:$K$54,MATCH(E15621,'Información SKU'!$A$1:$A$54,0),1),40)</f>
        <v>1.85</v>
      </c>
      <c r="J15621" s="3">
        <v>43564</v>
      </c>
      <c r="K15621" s="12" t="s">
        <v>223</v>
      </c>
      <c r="L15621">
        <v>3</v>
      </c>
    </row>
    <row r="15622" spans="1:12" x14ac:dyDescent="0.25">
      <c r="A15622">
        <v>1003536</v>
      </c>
      <c r="B15622" t="s">
        <v>106</v>
      </c>
      <c r="C15622">
        <v>11072785</v>
      </c>
      <c r="D15622">
        <v>140</v>
      </c>
      <c r="E15622">
        <v>62</v>
      </c>
      <c r="F15622" t="s">
        <v>25</v>
      </c>
      <c r="G15622">
        <f>H15622*IFERROR(INDEX('Información SKU'!$H$1:$H$54,MATCH(E15622,'Información SKU'!$A$1:$A$54,0),1),15)</f>
        <v>376</v>
      </c>
      <c r="H15622">
        <v>47</v>
      </c>
      <c r="I15622" s="12">
        <f>H15622/IFERROR(INDEX('Información SKU'!$K$1:$K$54,MATCH(E15622,'Información SKU'!$A$1:$A$54,0),1),40)</f>
        <v>0.94</v>
      </c>
      <c r="J15622" s="3">
        <v>43564</v>
      </c>
      <c r="K15622" s="12" t="s">
        <v>222</v>
      </c>
      <c r="L15622">
        <v>3</v>
      </c>
    </row>
    <row r="15623" spans="1:12" x14ac:dyDescent="0.25">
      <c r="A15623">
        <v>1003536</v>
      </c>
      <c r="B15623" t="s">
        <v>106</v>
      </c>
      <c r="C15623">
        <v>11072785</v>
      </c>
      <c r="D15623">
        <v>130</v>
      </c>
      <c r="E15623">
        <v>63</v>
      </c>
      <c r="F15623" t="s">
        <v>1</v>
      </c>
      <c r="G15623">
        <f>H15623*IFERROR(INDEX('Información SKU'!$H$1:$H$54,MATCH(E15623,'Información SKU'!$A$1:$A$54,0),1),15)</f>
        <v>990</v>
      </c>
      <c r="H15623">
        <v>66</v>
      </c>
      <c r="I15623" s="12">
        <f>H15623/IFERROR(INDEX('Información SKU'!$K$1:$K$54,MATCH(E15623,'Información SKU'!$A$1:$A$54,0),1),40)</f>
        <v>1.5714285714285714</v>
      </c>
      <c r="J15623" s="3">
        <v>43564</v>
      </c>
      <c r="K15623" s="12" t="s">
        <v>223</v>
      </c>
      <c r="L15623">
        <v>3</v>
      </c>
    </row>
    <row r="15624" spans="1:12" x14ac:dyDescent="0.25">
      <c r="A15624">
        <v>1003536</v>
      </c>
      <c r="B15624" t="s">
        <v>106</v>
      </c>
      <c r="C15624">
        <v>11072785</v>
      </c>
      <c r="D15624">
        <v>120</v>
      </c>
      <c r="E15624">
        <v>511</v>
      </c>
      <c r="F15624" t="s">
        <v>29</v>
      </c>
      <c r="G15624">
        <f>H15624*IFERROR(INDEX('Información SKU'!$H$1:$H$54,MATCH(E15624,'Información SKU'!$A$1:$A$54,0),1),15)</f>
        <v>88</v>
      </c>
      <c r="H15624">
        <v>11</v>
      </c>
      <c r="I15624" s="12">
        <f>H15624/IFERROR(INDEX('Información SKU'!$K$1:$K$54,MATCH(E15624,'Información SKU'!$A$1:$A$54,0),1),40)</f>
        <v>0.18333333333333332</v>
      </c>
      <c r="J15624" s="3">
        <v>43564</v>
      </c>
      <c r="K15624" s="12" t="s">
        <v>222</v>
      </c>
      <c r="L15624">
        <v>3</v>
      </c>
    </row>
    <row r="15625" spans="1:12" x14ac:dyDescent="0.25">
      <c r="A15625">
        <v>1003536</v>
      </c>
      <c r="B15625" t="s">
        <v>106</v>
      </c>
      <c r="C15625">
        <v>11072785</v>
      </c>
      <c r="D15625">
        <v>110</v>
      </c>
      <c r="E15625">
        <v>527</v>
      </c>
      <c r="F15625" t="s">
        <v>80</v>
      </c>
      <c r="G15625">
        <f>H15625*IFERROR(INDEX('Información SKU'!$H$1:$H$54,MATCH(E15625,'Información SKU'!$A$1:$A$54,0),1),15)</f>
        <v>90</v>
      </c>
      <c r="H15625">
        <v>6</v>
      </c>
      <c r="I15625" s="12">
        <f>H15625/IFERROR(INDEX('Información SKU'!$K$1:$K$54,MATCH(E15625,'Información SKU'!$A$1:$A$54,0),1),40)</f>
        <v>0.1</v>
      </c>
      <c r="J15625" s="3">
        <v>43564</v>
      </c>
      <c r="K15625" s="12" t="s">
        <v>222</v>
      </c>
      <c r="L15625">
        <v>3</v>
      </c>
    </row>
    <row r="15626" spans="1:12" x14ac:dyDescent="0.25">
      <c r="A15626">
        <v>1003536</v>
      </c>
      <c r="B15626" t="s">
        <v>106</v>
      </c>
      <c r="C15626">
        <v>11072785</v>
      </c>
      <c r="D15626">
        <v>100</v>
      </c>
      <c r="E15626">
        <v>5275</v>
      </c>
      <c r="F15626" t="s">
        <v>75</v>
      </c>
      <c r="G15626">
        <f>H15626*IFERROR(INDEX('Información SKU'!$H$1:$H$54,MATCH(E15626,'Información SKU'!$A$1:$A$54,0),1),15)</f>
        <v>222</v>
      </c>
      <c r="H15626">
        <v>37</v>
      </c>
      <c r="I15626" s="12">
        <f>H15626/IFERROR(INDEX('Información SKU'!$K$1:$K$54,MATCH(E15626,'Información SKU'!$A$1:$A$54,0),1),40)</f>
        <v>0.52857142857142858</v>
      </c>
      <c r="J15626" s="3">
        <v>43564</v>
      </c>
      <c r="K15626" s="12" t="s">
        <v>222</v>
      </c>
      <c r="L15626">
        <v>3</v>
      </c>
    </row>
    <row r="15627" spans="1:12" x14ac:dyDescent="0.25">
      <c r="A15627">
        <v>1003536</v>
      </c>
      <c r="B15627" t="s">
        <v>106</v>
      </c>
      <c r="C15627">
        <v>11072785</v>
      </c>
      <c r="D15627">
        <v>60</v>
      </c>
      <c r="E15627">
        <v>5273</v>
      </c>
      <c r="F15627" t="s">
        <v>82</v>
      </c>
      <c r="G15627">
        <f>H15627*IFERROR(INDEX('Información SKU'!$H$1:$H$54,MATCH(E15627,'Información SKU'!$A$1:$A$54,0),1),15)</f>
        <v>1590</v>
      </c>
      <c r="H15627">
        <v>265</v>
      </c>
      <c r="I15627" s="12">
        <f>H15627/IFERROR(INDEX('Información SKU'!$K$1:$K$54,MATCH(E15627,'Información SKU'!$A$1:$A$54,0),1),40)</f>
        <v>3.7857142857142856</v>
      </c>
      <c r="J15627" s="3">
        <v>43564</v>
      </c>
      <c r="K15627" s="12" t="s">
        <v>218</v>
      </c>
      <c r="L15627">
        <v>1</v>
      </c>
    </row>
    <row r="15628" spans="1:12" x14ac:dyDescent="0.25">
      <c r="A15628">
        <v>1003536</v>
      </c>
      <c r="B15628" t="s">
        <v>106</v>
      </c>
      <c r="C15628">
        <v>11072785</v>
      </c>
      <c r="D15628">
        <v>50</v>
      </c>
      <c r="E15628">
        <v>5274</v>
      </c>
      <c r="F15628" t="s">
        <v>72</v>
      </c>
      <c r="G15628">
        <f>H15628*IFERROR(INDEX('Información SKU'!$H$1:$H$54,MATCH(E15628,'Información SKU'!$A$1:$A$54,0),1),15)</f>
        <v>2464</v>
      </c>
      <c r="H15628">
        <v>308</v>
      </c>
      <c r="I15628" s="12">
        <f>H15628/IFERROR(INDEX('Información SKU'!$K$1:$K$54,MATCH(E15628,'Información SKU'!$A$1:$A$54,0),1),40)</f>
        <v>4.4000000000000004</v>
      </c>
      <c r="J15628" s="3">
        <v>43564</v>
      </c>
      <c r="K15628" s="12" t="s">
        <v>222</v>
      </c>
      <c r="L15628">
        <v>3</v>
      </c>
    </row>
    <row r="15629" spans="1:12" x14ac:dyDescent="0.25">
      <c r="A15629">
        <v>1003536</v>
      </c>
      <c r="B15629" t="s">
        <v>106</v>
      </c>
      <c r="C15629">
        <v>11072786</v>
      </c>
      <c r="D15629">
        <v>160</v>
      </c>
      <c r="E15629">
        <v>2384</v>
      </c>
      <c r="F15629" t="s">
        <v>10</v>
      </c>
      <c r="G15629">
        <f>H15629*IFERROR(INDEX('Información SKU'!$H$1:$H$54,MATCH(E15629,'Información SKU'!$A$1:$A$54,0),1),15)</f>
        <v>312</v>
      </c>
      <c r="H15629">
        <v>52</v>
      </c>
      <c r="I15629" s="12">
        <f>H15629/IFERROR(INDEX('Información SKU'!$K$1:$K$54,MATCH(E15629,'Información SKU'!$A$1:$A$54,0),1),40)</f>
        <v>0.54166666666666663</v>
      </c>
      <c r="J15629" s="3">
        <v>43564</v>
      </c>
      <c r="K15629" s="12" t="s">
        <v>221</v>
      </c>
      <c r="L15629">
        <v>2</v>
      </c>
    </row>
    <row r="15630" spans="1:12" x14ac:dyDescent="0.25">
      <c r="A15630">
        <v>1003536</v>
      </c>
      <c r="B15630" t="s">
        <v>106</v>
      </c>
      <c r="C15630">
        <v>11072786</v>
      </c>
      <c r="D15630">
        <v>170</v>
      </c>
      <c r="E15630">
        <v>2390</v>
      </c>
      <c r="F15630" t="s">
        <v>69</v>
      </c>
      <c r="G15630">
        <f>H15630*IFERROR(INDEX('Información SKU'!$H$1:$H$54,MATCH(E15630,'Información SKU'!$A$1:$A$54,0),1),15)</f>
        <v>1344</v>
      </c>
      <c r="H15630">
        <v>112</v>
      </c>
      <c r="I15630" s="12">
        <f>H15630/IFERROR(INDEX('Información SKU'!$K$1:$K$54,MATCH(E15630,'Información SKU'!$A$1:$A$54,0),1),40)</f>
        <v>0.64</v>
      </c>
      <c r="J15630" s="3">
        <v>43564</v>
      </c>
      <c r="K15630" s="12" t="s">
        <v>222</v>
      </c>
      <c r="L15630">
        <v>3</v>
      </c>
    </row>
    <row r="15631" spans="1:12" x14ac:dyDescent="0.25">
      <c r="A15631">
        <v>1003536</v>
      </c>
      <c r="B15631" t="s">
        <v>106</v>
      </c>
      <c r="C15631">
        <v>11072786</v>
      </c>
      <c r="D15631">
        <v>190</v>
      </c>
      <c r="E15631">
        <v>2396</v>
      </c>
      <c r="F15631" t="s">
        <v>68</v>
      </c>
      <c r="G15631">
        <f>H15631*IFERROR(INDEX('Información SKU'!$H$1:$H$54,MATCH(E15631,'Información SKU'!$A$1:$A$54,0),1),15)</f>
        <v>450</v>
      </c>
      <c r="H15631">
        <v>30</v>
      </c>
      <c r="I15631" s="12">
        <f>H15631/IFERROR(INDEX('Información SKU'!$K$1:$K$54,MATCH(E15631,'Información SKU'!$A$1:$A$54,0),1),40)</f>
        <v>0.6</v>
      </c>
      <c r="J15631" s="3">
        <v>43564</v>
      </c>
      <c r="K15631" s="12" t="s">
        <v>220</v>
      </c>
      <c r="L15631">
        <v>2</v>
      </c>
    </row>
    <row r="15632" spans="1:12" x14ac:dyDescent="0.25">
      <c r="A15632">
        <v>1003536</v>
      </c>
      <c r="B15632" t="s">
        <v>106</v>
      </c>
      <c r="C15632">
        <v>11072786</v>
      </c>
      <c r="D15632">
        <v>200</v>
      </c>
      <c r="E15632">
        <v>2383</v>
      </c>
      <c r="F15632" t="s">
        <v>92</v>
      </c>
      <c r="G15632">
        <f>H15632*IFERROR(INDEX('Información SKU'!$H$1:$H$54,MATCH(E15632,'Información SKU'!$A$1:$A$54,0),1),15)</f>
        <v>918</v>
      </c>
      <c r="H15632">
        <v>153</v>
      </c>
      <c r="I15632" s="12">
        <f>H15632/IFERROR(INDEX('Información SKU'!$K$1:$K$54,MATCH(E15632,'Información SKU'!$A$1:$A$54,0),1),40)</f>
        <v>0.87428571428571433</v>
      </c>
      <c r="J15632" s="3">
        <v>43564</v>
      </c>
      <c r="K15632" s="12" t="s">
        <v>218</v>
      </c>
      <c r="L15632">
        <v>1</v>
      </c>
    </row>
    <row r="15633" spans="1:12" x14ac:dyDescent="0.25">
      <c r="A15633">
        <v>1003536</v>
      </c>
      <c r="B15633" t="s">
        <v>106</v>
      </c>
      <c r="C15633">
        <v>11072786</v>
      </c>
      <c r="D15633">
        <v>210</v>
      </c>
      <c r="E15633">
        <v>2397</v>
      </c>
      <c r="F15633" t="s">
        <v>67</v>
      </c>
      <c r="G15633">
        <f>H15633*IFERROR(INDEX('Información SKU'!$H$1:$H$54,MATCH(E15633,'Información SKU'!$A$1:$A$54,0),1),15)</f>
        <v>300</v>
      </c>
      <c r="H15633">
        <v>25</v>
      </c>
      <c r="I15633" s="12">
        <f>H15633/IFERROR(INDEX('Información SKU'!$K$1:$K$54,MATCH(E15633,'Información SKU'!$A$1:$A$54,0),1),40)</f>
        <v>0.5</v>
      </c>
      <c r="J15633" s="3">
        <v>43564</v>
      </c>
      <c r="K15633" s="12" t="s">
        <v>220</v>
      </c>
      <c r="L15633">
        <v>2</v>
      </c>
    </row>
    <row r="15634" spans="1:12" x14ac:dyDescent="0.25">
      <c r="A15634">
        <v>1003536</v>
      </c>
      <c r="B15634" t="s">
        <v>106</v>
      </c>
      <c r="C15634">
        <v>11072786</v>
      </c>
      <c r="D15634">
        <v>220</v>
      </c>
      <c r="E15634">
        <v>2381</v>
      </c>
      <c r="F15634" t="s">
        <v>93</v>
      </c>
      <c r="G15634">
        <f>H15634*IFERROR(INDEX('Información SKU'!$H$1:$H$54,MATCH(E15634,'Información SKU'!$A$1:$A$54,0),1),15)</f>
        <v>1080</v>
      </c>
      <c r="H15634">
        <v>135</v>
      </c>
      <c r="I15634" s="12">
        <f>H15634/IFERROR(INDEX('Información SKU'!$K$1:$K$54,MATCH(E15634,'Información SKU'!$A$1:$A$54,0),1),40)</f>
        <v>0.77142857142857146</v>
      </c>
      <c r="J15634" s="3">
        <v>43564</v>
      </c>
      <c r="K15634" s="12" t="s">
        <v>221</v>
      </c>
      <c r="L15634">
        <v>2</v>
      </c>
    </row>
    <row r="15635" spans="1:12" x14ac:dyDescent="0.25">
      <c r="A15635">
        <v>1003536</v>
      </c>
      <c r="B15635" t="s">
        <v>106</v>
      </c>
      <c r="C15635">
        <v>11072786</v>
      </c>
      <c r="D15635">
        <v>230</v>
      </c>
      <c r="E15635">
        <v>2382</v>
      </c>
      <c r="F15635" t="s">
        <v>34</v>
      </c>
      <c r="G15635">
        <f>H15635*IFERROR(INDEX('Información SKU'!$H$1:$H$54,MATCH(E15635,'Información SKU'!$A$1:$A$54,0),1),15)</f>
        <v>66</v>
      </c>
      <c r="H15635">
        <v>11</v>
      </c>
      <c r="I15635" s="12">
        <f>H15635/IFERROR(INDEX('Información SKU'!$K$1:$K$54,MATCH(E15635,'Información SKU'!$A$1:$A$54,0),1),40)</f>
        <v>0.11458333333333333</v>
      </c>
      <c r="J15635" s="3">
        <v>43564</v>
      </c>
      <c r="K15635" s="12" t="s">
        <v>220</v>
      </c>
      <c r="L15635">
        <v>2</v>
      </c>
    </row>
    <row r="15636" spans="1:12" x14ac:dyDescent="0.25">
      <c r="A15636">
        <v>1003536</v>
      </c>
      <c r="B15636" t="s">
        <v>106</v>
      </c>
      <c r="C15636">
        <v>11072786</v>
      </c>
      <c r="D15636">
        <v>60</v>
      </c>
      <c r="E15636">
        <v>205</v>
      </c>
      <c r="F15636" t="s">
        <v>35</v>
      </c>
      <c r="G15636">
        <f>H15636*IFERROR(INDEX('Información SKU'!$H$1:$H$54,MATCH(E15636,'Información SKU'!$A$1:$A$54,0),1),15)</f>
        <v>3504</v>
      </c>
      <c r="H15636">
        <v>438</v>
      </c>
      <c r="I15636" s="12">
        <f>H15636/IFERROR(INDEX('Información SKU'!$K$1:$K$54,MATCH(E15636,'Información SKU'!$A$1:$A$54,0),1),40)</f>
        <v>10.428571428571429</v>
      </c>
      <c r="J15636" s="3">
        <v>43564</v>
      </c>
      <c r="K15636" s="12" t="s">
        <v>220</v>
      </c>
      <c r="L15636">
        <v>2</v>
      </c>
    </row>
    <row r="15637" spans="1:12" x14ac:dyDescent="0.25">
      <c r="A15637">
        <v>1003536</v>
      </c>
      <c r="B15637" t="s">
        <v>106</v>
      </c>
      <c r="C15637">
        <v>11072786</v>
      </c>
      <c r="D15637">
        <v>70</v>
      </c>
      <c r="E15637">
        <v>223</v>
      </c>
      <c r="F15637" t="s">
        <v>74</v>
      </c>
      <c r="G15637">
        <f>H15637*IFERROR(INDEX('Información SKU'!$H$1:$H$54,MATCH(E15637,'Información SKU'!$A$1:$A$54,0),1),15)</f>
        <v>594</v>
      </c>
      <c r="H15637">
        <v>99</v>
      </c>
      <c r="I15637" s="12">
        <f>H15637/IFERROR(INDEX('Información SKU'!$K$1:$K$54,MATCH(E15637,'Información SKU'!$A$1:$A$54,0),1),40)</f>
        <v>2.3571428571428572</v>
      </c>
      <c r="J15637" s="3">
        <v>43564</v>
      </c>
      <c r="K15637" s="12" t="s">
        <v>218</v>
      </c>
      <c r="L15637">
        <v>1</v>
      </c>
    </row>
    <row r="15638" spans="1:12" x14ac:dyDescent="0.25">
      <c r="A15638">
        <v>1003536</v>
      </c>
      <c r="B15638" t="s">
        <v>106</v>
      </c>
      <c r="C15638">
        <v>11072786</v>
      </c>
      <c r="D15638">
        <v>80</v>
      </c>
      <c r="E15638">
        <v>224</v>
      </c>
      <c r="F15638" t="s">
        <v>37</v>
      </c>
      <c r="G15638">
        <f>H15638*IFERROR(INDEX('Información SKU'!$H$1:$H$54,MATCH(E15638,'Información SKU'!$A$1:$A$54,0),1),15)</f>
        <v>608</v>
      </c>
      <c r="H15638">
        <v>76</v>
      </c>
      <c r="I15638" s="12">
        <f>H15638/IFERROR(INDEX('Información SKU'!$K$1:$K$54,MATCH(E15638,'Información SKU'!$A$1:$A$54,0),1),40)</f>
        <v>1.8095238095238095</v>
      </c>
      <c r="J15638" s="3">
        <v>43564</v>
      </c>
      <c r="K15638" s="12" t="s">
        <v>219</v>
      </c>
      <c r="L15638">
        <v>1</v>
      </c>
    </row>
    <row r="15639" spans="1:12" x14ac:dyDescent="0.25">
      <c r="A15639">
        <v>1003536</v>
      </c>
      <c r="B15639" t="s">
        <v>106</v>
      </c>
      <c r="C15639">
        <v>11072786</v>
      </c>
      <c r="D15639">
        <v>140</v>
      </c>
      <c r="E15639">
        <v>2389</v>
      </c>
      <c r="F15639" t="s">
        <v>70</v>
      </c>
      <c r="G15639">
        <f>H15639*IFERROR(INDEX('Información SKU'!$H$1:$H$54,MATCH(E15639,'Información SKU'!$A$1:$A$54,0),1),15)</f>
        <v>120</v>
      </c>
      <c r="H15639">
        <v>20</v>
      </c>
      <c r="I15639" s="12">
        <f>H15639/IFERROR(INDEX('Información SKU'!$K$1:$K$54,MATCH(E15639,'Información SKU'!$A$1:$A$54,0),1),40)</f>
        <v>0.20833333333333334</v>
      </c>
      <c r="J15639" s="3">
        <v>43564</v>
      </c>
      <c r="K15639" s="12" t="s">
        <v>219</v>
      </c>
      <c r="L15639">
        <v>1</v>
      </c>
    </row>
    <row r="15640" spans="1:12" x14ac:dyDescent="0.25">
      <c r="A15640">
        <v>1003536</v>
      </c>
      <c r="B15640" t="s">
        <v>106</v>
      </c>
      <c r="C15640">
        <v>11072786</v>
      </c>
      <c r="D15640">
        <v>150</v>
      </c>
      <c r="E15640">
        <v>2387</v>
      </c>
      <c r="F15640" t="s">
        <v>33</v>
      </c>
      <c r="G15640">
        <f>H15640*IFERROR(INDEX('Información SKU'!$H$1:$H$54,MATCH(E15640,'Información SKU'!$A$1:$A$54,0),1),15)</f>
        <v>384</v>
      </c>
      <c r="H15640">
        <v>32</v>
      </c>
      <c r="I15640" s="12">
        <f>H15640/IFERROR(INDEX('Información SKU'!$K$1:$K$54,MATCH(E15640,'Información SKU'!$A$1:$A$54,0),1),40)</f>
        <v>0.33333333333333331</v>
      </c>
      <c r="J15640" s="3">
        <v>43564</v>
      </c>
      <c r="K15640" s="12" t="s">
        <v>219</v>
      </c>
      <c r="L15640">
        <v>1</v>
      </c>
    </row>
    <row r="15641" spans="1:12" x14ac:dyDescent="0.25">
      <c r="A15641">
        <v>1003536</v>
      </c>
      <c r="B15641" t="s">
        <v>106</v>
      </c>
      <c r="C15641">
        <v>11072787</v>
      </c>
      <c r="D15641">
        <v>120</v>
      </c>
      <c r="E15641">
        <v>5236</v>
      </c>
      <c r="F15641" t="s">
        <v>89</v>
      </c>
      <c r="G15641">
        <f>H15641*IFERROR(INDEX('Información SKU'!$H$1:$H$54,MATCH(E15641,'Información SKU'!$A$1:$A$54,0),1),15)</f>
        <v>36</v>
      </c>
      <c r="H15641">
        <v>3</v>
      </c>
      <c r="I15641" s="12">
        <f>H15641/IFERROR(INDEX('Información SKU'!$K$1:$K$54,MATCH(E15641,'Información SKU'!$A$1:$A$54,0),1),40)</f>
        <v>5.4545454545454543E-2</v>
      </c>
      <c r="J15641" s="3">
        <v>43564</v>
      </c>
      <c r="K15641" s="12" t="s">
        <v>220</v>
      </c>
      <c r="L15641">
        <v>2</v>
      </c>
    </row>
    <row r="15642" spans="1:12" x14ac:dyDescent="0.25">
      <c r="A15642">
        <v>1003536</v>
      </c>
      <c r="B15642" t="s">
        <v>106</v>
      </c>
      <c r="C15642">
        <v>11072787</v>
      </c>
      <c r="D15642">
        <v>130</v>
      </c>
      <c r="E15642">
        <v>5243</v>
      </c>
      <c r="F15642" t="s">
        <v>86</v>
      </c>
      <c r="G15642">
        <f>H15642*IFERROR(INDEX('Información SKU'!$H$1:$H$54,MATCH(E15642,'Información SKU'!$A$1:$A$54,0),1),15)</f>
        <v>192</v>
      </c>
      <c r="H15642">
        <v>16</v>
      </c>
      <c r="I15642" s="12">
        <f>H15642/IFERROR(INDEX('Información SKU'!$K$1:$K$54,MATCH(E15642,'Información SKU'!$A$1:$A$54,0),1),40)</f>
        <v>0.21333333333333335</v>
      </c>
      <c r="J15642" s="3">
        <v>43564</v>
      </c>
      <c r="K15642" s="12" t="s">
        <v>221</v>
      </c>
      <c r="L15642">
        <v>2</v>
      </c>
    </row>
    <row r="15643" spans="1:12" x14ac:dyDescent="0.25">
      <c r="A15643">
        <v>1003536</v>
      </c>
      <c r="B15643" t="s">
        <v>106</v>
      </c>
      <c r="C15643">
        <v>11072787</v>
      </c>
      <c r="D15643">
        <v>140</v>
      </c>
      <c r="E15643">
        <v>5242</v>
      </c>
      <c r="F15643" t="s">
        <v>87</v>
      </c>
      <c r="G15643">
        <f>H15643*IFERROR(INDEX('Información SKU'!$H$1:$H$54,MATCH(E15643,'Información SKU'!$A$1:$A$54,0),1),15)</f>
        <v>255</v>
      </c>
      <c r="H15643">
        <v>17</v>
      </c>
      <c r="I15643" s="12">
        <f>H15643/IFERROR(INDEX('Información SKU'!$K$1:$K$54,MATCH(E15643,'Información SKU'!$A$1:$A$54,0),1),40)</f>
        <v>0.17708333333333334</v>
      </c>
      <c r="J15643" s="3">
        <v>43564</v>
      </c>
      <c r="K15643" s="12" t="s">
        <v>220</v>
      </c>
      <c r="L15643">
        <v>2</v>
      </c>
    </row>
    <row r="15644" spans="1:12" x14ac:dyDescent="0.25">
      <c r="A15644">
        <v>1003536</v>
      </c>
      <c r="B15644" t="s">
        <v>106</v>
      </c>
      <c r="C15644">
        <v>11072787</v>
      </c>
      <c r="D15644">
        <v>150</v>
      </c>
      <c r="E15644">
        <v>5246</v>
      </c>
      <c r="F15644" t="s">
        <v>73</v>
      </c>
      <c r="G15644">
        <f>H15644*IFERROR(INDEX('Información SKU'!$H$1:$H$54,MATCH(E15644,'Información SKU'!$A$1:$A$54,0),1),15)</f>
        <v>24</v>
      </c>
      <c r="H15644">
        <v>4</v>
      </c>
      <c r="I15644" s="12">
        <f>H15644/IFERROR(INDEX('Información SKU'!$K$1:$K$54,MATCH(E15644,'Información SKU'!$A$1:$A$54,0),1),40)</f>
        <v>5.3333333333333337E-2</v>
      </c>
      <c r="J15644" s="3">
        <v>43564</v>
      </c>
      <c r="K15644" s="12" t="s">
        <v>218</v>
      </c>
      <c r="L15644">
        <v>1</v>
      </c>
    </row>
    <row r="15645" spans="1:12" x14ac:dyDescent="0.25">
      <c r="A15645">
        <v>1003536</v>
      </c>
      <c r="B15645" t="s">
        <v>106</v>
      </c>
      <c r="C15645">
        <v>11072787</v>
      </c>
      <c r="D15645">
        <v>160</v>
      </c>
      <c r="E15645">
        <v>5245</v>
      </c>
      <c r="F15645" t="s">
        <v>85</v>
      </c>
      <c r="G15645">
        <f>H15645*IFERROR(INDEX('Información SKU'!$H$1:$H$54,MATCH(E15645,'Información SKU'!$A$1:$A$54,0),1),15)</f>
        <v>270</v>
      </c>
      <c r="H15645">
        <v>18</v>
      </c>
      <c r="I15645" s="12">
        <f>H15645/IFERROR(INDEX('Información SKU'!$K$1:$K$54,MATCH(E15645,'Información SKU'!$A$1:$A$54,0),1),40)</f>
        <v>0.1875</v>
      </c>
      <c r="J15645" s="3">
        <v>43564</v>
      </c>
      <c r="K15645" s="12" t="s">
        <v>219</v>
      </c>
      <c r="L15645">
        <v>1</v>
      </c>
    </row>
    <row r="15646" spans="1:12" x14ac:dyDescent="0.25">
      <c r="A15646">
        <v>1003536</v>
      </c>
      <c r="B15646" t="s">
        <v>106</v>
      </c>
      <c r="C15646">
        <v>11072787</v>
      </c>
      <c r="D15646">
        <v>200</v>
      </c>
      <c r="E15646">
        <v>320</v>
      </c>
      <c r="F15646" t="s">
        <v>31</v>
      </c>
      <c r="G15646">
        <f>H15646*IFERROR(INDEX('Información SKU'!$H$1:$H$54,MATCH(E15646,'Información SKU'!$A$1:$A$54,0),1),15)</f>
        <v>210</v>
      </c>
      <c r="H15646">
        <v>14</v>
      </c>
      <c r="I15646" s="12">
        <f>H15646/IFERROR(INDEX('Información SKU'!$K$1:$K$54,MATCH(E15646,'Información SKU'!$A$1:$A$54,0),1),40)</f>
        <v>0.17948717948717949</v>
      </c>
      <c r="J15646" s="3">
        <v>43564</v>
      </c>
      <c r="K15646" s="12" t="s">
        <v>222</v>
      </c>
      <c r="L15646">
        <v>3</v>
      </c>
    </row>
    <row r="15647" spans="1:12" x14ac:dyDescent="0.25">
      <c r="A15647">
        <v>1003536</v>
      </c>
      <c r="B15647" t="s">
        <v>106</v>
      </c>
      <c r="C15647">
        <v>11072787</v>
      </c>
      <c r="D15647">
        <v>210</v>
      </c>
      <c r="E15647">
        <v>460</v>
      </c>
      <c r="F15647" t="s">
        <v>38</v>
      </c>
      <c r="G15647">
        <f>H15647*IFERROR(INDEX('Información SKU'!$H$1:$H$54,MATCH(E15647,'Información SKU'!$A$1:$A$54,0),1),15)</f>
        <v>270</v>
      </c>
      <c r="H15647">
        <v>18</v>
      </c>
      <c r="I15647" s="12">
        <f>H15647/IFERROR(INDEX('Información SKU'!$K$1:$K$54,MATCH(E15647,'Información SKU'!$A$1:$A$54,0),1),40)</f>
        <v>0.23076923076923078</v>
      </c>
      <c r="J15647" s="3">
        <v>43564</v>
      </c>
      <c r="K15647" s="12" t="s">
        <v>222</v>
      </c>
      <c r="L15647">
        <v>3</v>
      </c>
    </row>
    <row r="15648" spans="1:12" x14ac:dyDescent="0.25">
      <c r="A15648">
        <v>1003256</v>
      </c>
      <c r="B15648" t="s">
        <v>105</v>
      </c>
      <c r="C15648">
        <v>11072789</v>
      </c>
      <c r="D15648">
        <v>40</v>
      </c>
      <c r="E15648">
        <v>4146</v>
      </c>
      <c r="F15648" t="s">
        <v>47</v>
      </c>
      <c r="G15648">
        <f>H15648*IFERROR(INDEX('Información SKU'!$H$1:$H$54,MATCH(E15648,'Información SKU'!$A$1:$A$54,0),1),15)</f>
        <v>360</v>
      </c>
      <c r="H15648">
        <v>60</v>
      </c>
      <c r="I15648" s="12">
        <f>H15648/IFERROR(INDEX('Información SKU'!$K$1:$K$54,MATCH(E15648,'Información SKU'!$A$1:$A$54,0),1),40)</f>
        <v>0.8571428571428571</v>
      </c>
      <c r="J15648" s="3">
        <v>43564</v>
      </c>
      <c r="K15648" s="12" t="s">
        <v>221</v>
      </c>
      <c r="L15648">
        <v>2</v>
      </c>
    </row>
    <row r="15649" spans="1:12" x14ac:dyDescent="0.25">
      <c r="A15649">
        <v>1004688</v>
      </c>
      <c r="B15649" t="s">
        <v>104</v>
      </c>
      <c r="C15649">
        <v>11072854</v>
      </c>
      <c r="D15649">
        <v>10</v>
      </c>
      <c r="E15649">
        <v>62</v>
      </c>
      <c r="F15649" t="s">
        <v>25</v>
      </c>
      <c r="G15649">
        <f>H15649*IFERROR(INDEX('Información SKU'!$H$1:$H$54,MATCH(E15649,'Información SKU'!$A$1:$A$54,0),1),15)</f>
        <v>488</v>
      </c>
      <c r="H15649">
        <v>61</v>
      </c>
      <c r="I15649" s="12">
        <f>H15649/IFERROR(INDEX('Información SKU'!$K$1:$K$54,MATCH(E15649,'Información SKU'!$A$1:$A$54,0),1),40)</f>
        <v>1.22</v>
      </c>
      <c r="J15649" s="3">
        <v>43564</v>
      </c>
      <c r="K15649" s="12" t="s">
        <v>223</v>
      </c>
      <c r="L15649">
        <v>3</v>
      </c>
    </row>
    <row r="15650" spans="1:12" x14ac:dyDescent="0.25">
      <c r="A15650">
        <v>1004650</v>
      </c>
      <c r="B15650" t="s">
        <v>104</v>
      </c>
      <c r="C15650">
        <v>11072855</v>
      </c>
      <c r="D15650">
        <v>10</v>
      </c>
      <c r="E15650">
        <v>205</v>
      </c>
      <c r="F15650" t="s">
        <v>35</v>
      </c>
      <c r="G15650">
        <f>H15650*IFERROR(INDEX('Información SKU'!$H$1:$H$54,MATCH(E15650,'Información SKU'!$A$1:$A$54,0),1),15)</f>
        <v>368</v>
      </c>
      <c r="H15650">
        <v>46</v>
      </c>
      <c r="I15650" s="12">
        <f>H15650/IFERROR(INDEX('Información SKU'!$K$1:$K$54,MATCH(E15650,'Información SKU'!$A$1:$A$54,0),1),40)</f>
        <v>1.0952380952380953</v>
      </c>
      <c r="J15650" s="3">
        <v>43564</v>
      </c>
      <c r="K15650" s="12" t="s">
        <v>219</v>
      </c>
      <c r="L15650">
        <v>1</v>
      </c>
    </row>
    <row r="15651" spans="1:12" x14ac:dyDescent="0.25">
      <c r="A15651">
        <v>1004688</v>
      </c>
      <c r="B15651" t="s">
        <v>104</v>
      </c>
      <c r="C15651">
        <v>11072858</v>
      </c>
      <c r="D15651">
        <v>90</v>
      </c>
      <c r="E15651">
        <v>205</v>
      </c>
      <c r="F15651" t="s">
        <v>35</v>
      </c>
      <c r="G15651">
        <f>H15651*IFERROR(INDEX('Información SKU'!$H$1:$H$54,MATCH(E15651,'Información SKU'!$A$1:$A$54,0),1),15)</f>
        <v>1456</v>
      </c>
      <c r="H15651">
        <v>182</v>
      </c>
      <c r="I15651" s="12">
        <f>H15651/IFERROR(INDEX('Información SKU'!$K$1:$K$54,MATCH(E15651,'Información SKU'!$A$1:$A$54,0),1),40)</f>
        <v>4.333333333333333</v>
      </c>
      <c r="J15651" s="3">
        <v>43564</v>
      </c>
      <c r="K15651" s="12" t="s">
        <v>223</v>
      </c>
      <c r="L15651">
        <v>3</v>
      </c>
    </row>
    <row r="15652" spans="1:12" x14ac:dyDescent="0.25">
      <c r="A15652">
        <v>1004688</v>
      </c>
      <c r="B15652" t="s">
        <v>104</v>
      </c>
      <c r="C15652">
        <v>11072858</v>
      </c>
      <c r="D15652">
        <v>80</v>
      </c>
      <c r="E15652">
        <v>63</v>
      </c>
      <c r="F15652" t="s">
        <v>1</v>
      </c>
      <c r="G15652">
        <f>H15652*IFERROR(INDEX('Información SKU'!$H$1:$H$54,MATCH(E15652,'Información SKU'!$A$1:$A$54,0),1),15)</f>
        <v>1185</v>
      </c>
      <c r="H15652">
        <v>79</v>
      </c>
      <c r="I15652" s="12">
        <f>H15652/IFERROR(INDEX('Información SKU'!$K$1:$K$54,MATCH(E15652,'Información SKU'!$A$1:$A$54,0),1),40)</f>
        <v>1.8809523809523809</v>
      </c>
      <c r="J15652" s="3">
        <v>43564</v>
      </c>
      <c r="K15652" s="12" t="s">
        <v>221</v>
      </c>
      <c r="L15652">
        <v>2</v>
      </c>
    </row>
    <row r="15653" spans="1:12" x14ac:dyDescent="0.25">
      <c r="A15653">
        <v>1004688</v>
      </c>
      <c r="B15653" t="s">
        <v>104</v>
      </c>
      <c r="C15653">
        <v>11072858</v>
      </c>
      <c r="D15653">
        <v>70</v>
      </c>
      <c r="E15653">
        <v>62</v>
      </c>
      <c r="F15653" t="s">
        <v>25</v>
      </c>
      <c r="G15653">
        <f>H15653*IFERROR(INDEX('Información SKU'!$H$1:$H$54,MATCH(E15653,'Información SKU'!$A$1:$A$54,0),1),15)</f>
        <v>2224</v>
      </c>
      <c r="H15653">
        <v>278</v>
      </c>
      <c r="I15653" s="12">
        <f>H15653/IFERROR(INDEX('Información SKU'!$K$1:$K$54,MATCH(E15653,'Información SKU'!$A$1:$A$54,0),1),40)</f>
        <v>5.56</v>
      </c>
      <c r="J15653" s="3">
        <v>43564</v>
      </c>
      <c r="K15653" s="12" t="s">
        <v>219</v>
      </c>
      <c r="L15653">
        <v>1</v>
      </c>
    </row>
    <row r="15654" spans="1:12" x14ac:dyDescent="0.25">
      <c r="A15654">
        <v>1004688</v>
      </c>
      <c r="B15654" t="s">
        <v>104</v>
      </c>
      <c r="C15654">
        <v>11072858</v>
      </c>
      <c r="D15654">
        <v>60</v>
      </c>
      <c r="E15654">
        <v>61</v>
      </c>
      <c r="F15654" t="s">
        <v>20</v>
      </c>
      <c r="G15654">
        <f>H15654*IFERROR(INDEX('Información SKU'!$H$1:$H$54,MATCH(E15654,'Información SKU'!$A$1:$A$54,0),1),15)</f>
        <v>4185</v>
      </c>
      <c r="H15654">
        <v>279</v>
      </c>
      <c r="I15654" s="12">
        <f>H15654/IFERROR(INDEX('Información SKU'!$K$1:$K$54,MATCH(E15654,'Información SKU'!$A$1:$A$54,0),1),40)</f>
        <v>4.6500000000000004</v>
      </c>
      <c r="J15654" s="3">
        <v>43564</v>
      </c>
      <c r="K15654" s="12" t="s">
        <v>220</v>
      </c>
      <c r="L15654">
        <v>2</v>
      </c>
    </row>
    <row r="15655" spans="1:12" x14ac:dyDescent="0.25">
      <c r="A15655">
        <v>1004688</v>
      </c>
      <c r="B15655" t="s">
        <v>104</v>
      </c>
      <c r="C15655">
        <v>11072858</v>
      </c>
      <c r="D15655">
        <v>40</v>
      </c>
      <c r="E15655">
        <v>5275</v>
      </c>
      <c r="F15655" t="s">
        <v>75</v>
      </c>
      <c r="G15655">
        <f>H15655*IFERROR(INDEX('Información SKU'!$H$1:$H$54,MATCH(E15655,'Información SKU'!$A$1:$A$54,0),1),15)</f>
        <v>378</v>
      </c>
      <c r="H15655">
        <v>63</v>
      </c>
      <c r="I15655" s="12">
        <f>H15655/IFERROR(INDEX('Información SKU'!$K$1:$K$54,MATCH(E15655,'Información SKU'!$A$1:$A$54,0),1),40)</f>
        <v>0.9</v>
      </c>
      <c r="J15655" s="3">
        <v>43564</v>
      </c>
      <c r="K15655" s="12" t="s">
        <v>223</v>
      </c>
      <c r="L15655">
        <v>3</v>
      </c>
    </row>
    <row r="15656" spans="1:12" x14ac:dyDescent="0.25">
      <c r="A15656">
        <v>1004688</v>
      </c>
      <c r="B15656" t="s">
        <v>104</v>
      </c>
      <c r="C15656">
        <v>11072858</v>
      </c>
      <c r="D15656">
        <v>30</v>
      </c>
      <c r="E15656">
        <v>5274</v>
      </c>
      <c r="F15656" t="s">
        <v>72</v>
      </c>
      <c r="G15656">
        <f>H15656*IFERROR(INDEX('Información SKU'!$H$1:$H$54,MATCH(E15656,'Información SKU'!$A$1:$A$54,0),1),15)</f>
        <v>1272</v>
      </c>
      <c r="H15656">
        <v>159</v>
      </c>
      <c r="I15656" s="12">
        <f>H15656/IFERROR(INDEX('Información SKU'!$K$1:$K$54,MATCH(E15656,'Información SKU'!$A$1:$A$54,0),1),40)</f>
        <v>2.2714285714285714</v>
      </c>
      <c r="J15656" s="3">
        <v>43564</v>
      </c>
      <c r="K15656" s="12" t="s">
        <v>220</v>
      </c>
      <c r="L15656">
        <v>2</v>
      </c>
    </row>
    <row r="15657" spans="1:12" x14ac:dyDescent="0.25">
      <c r="A15657">
        <v>1004688</v>
      </c>
      <c r="B15657" t="s">
        <v>104</v>
      </c>
      <c r="C15657">
        <v>11072858</v>
      </c>
      <c r="D15657">
        <v>20</v>
      </c>
      <c r="E15657">
        <v>5273</v>
      </c>
      <c r="F15657" t="s">
        <v>82</v>
      </c>
      <c r="G15657">
        <f>H15657*IFERROR(INDEX('Información SKU'!$H$1:$H$54,MATCH(E15657,'Información SKU'!$A$1:$A$54,0),1),15)</f>
        <v>1086</v>
      </c>
      <c r="H15657">
        <v>181</v>
      </c>
      <c r="I15657" s="12">
        <f>H15657/IFERROR(INDEX('Información SKU'!$K$1:$K$54,MATCH(E15657,'Información SKU'!$A$1:$A$54,0),1),40)</f>
        <v>2.5857142857142859</v>
      </c>
      <c r="J15657" s="3">
        <v>43564</v>
      </c>
      <c r="K15657" s="12" t="s">
        <v>220</v>
      </c>
      <c r="L15657">
        <v>2</v>
      </c>
    </row>
    <row r="15658" spans="1:12" x14ac:dyDescent="0.25">
      <c r="A15658">
        <v>1004688</v>
      </c>
      <c r="B15658" t="s">
        <v>104</v>
      </c>
      <c r="C15658">
        <v>11072861</v>
      </c>
      <c r="D15658">
        <v>140</v>
      </c>
      <c r="E15658">
        <v>5275</v>
      </c>
      <c r="F15658" t="s">
        <v>75</v>
      </c>
      <c r="G15658">
        <f>H15658*IFERROR(INDEX('Información SKU'!$H$1:$H$54,MATCH(E15658,'Información SKU'!$A$1:$A$54,0),1),15)</f>
        <v>12</v>
      </c>
      <c r="H15658">
        <v>2</v>
      </c>
      <c r="I15658" s="12">
        <f>H15658/IFERROR(INDEX('Información SKU'!$K$1:$K$54,MATCH(E15658,'Información SKU'!$A$1:$A$54,0),1),40)</f>
        <v>2.8571428571428571E-2</v>
      </c>
      <c r="J15658" s="3">
        <v>43564</v>
      </c>
      <c r="K15658" s="12" t="s">
        <v>218</v>
      </c>
      <c r="L15658">
        <v>1</v>
      </c>
    </row>
    <row r="15659" spans="1:12" x14ac:dyDescent="0.25">
      <c r="A15659">
        <v>1004688</v>
      </c>
      <c r="B15659" t="s">
        <v>104</v>
      </c>
      <c r="C15659">
        <v>11072861</v>
      </c>
      <c r="D15659">
        <v>130</v>
      </c>
      <c r="E15659">
        <v>5274</v>
      </c>
      <c r="F15659" t="s">
        <v>72</v>
      </c>
      <c r="G15659">
        <f>H15659*IFERROR(INDEX('Información SKU'!$H$1:$H$54,MATCH(E15659,'Información SKU'!$A$1:$A$54,0),1),15)</f>
        <v>40</v>
      </c>
      <c r="H15659">
        <v>5</v>
      </c>
      <c r="I15659" s="12">
        <f>H15659/IFERROR(INDEX('Información SKU'!$K$1:$K$54,MATCH(E15659,'Información SKU'!$A$1:$A$54,0),1),40)</f>
        <v>7.1428571428571425E-2</v>
      </c>
      <c r="J15659" s="3">
        <v>43564</v>
      </c>
      <c r="K15659" s="12" t="s">
        <v>220</v>
      </c>
      <c r="L15659">
        <v>2</v>
      </c>
    </row>
    <row r="15660" spans="1:12" x14ac:dyDescent="0.25">
      <c r="A15660">
        <v>1004688</v>
      </c>
      <c r="B15660" t="s">
        <v>104</v>
      </c>
      <c r="C15660">
        <v>11072861</v>
      </c>
      <c r="D15660">
        <v>120</v>
      </c>
      <c r="E15660">
        <v>5273</v>
      </c>
      <c r="F15660" t="s">
        <v>82</v>
      </c>
      <c r="G15660">
        <f>H15660*IFERROR(INDEX('Información SKU'!$H$1:$H$54,MATCH(E15660,'Información SKU'!$A$1:$A$54,0),1),15)</f>
        <v>48</v>
      </c>
      <c r="H15660">
        <v>8</v>
      </c>
      <c r="I15660" s="12">
        <f>H15660/IFERROR(INDEX('Información SKU'!$K$1:$K$54,MATCH(E15660,'Información SKU'!$A$1:$A$54,0),1),40)</f>
        <v>0.11428571428571428</v>
      </c>
      <c r="J15660" s="3">
        <v>43564</v>
      </c>
      <c r="K15660" s="12" t="s">
        <v>219</v>
      </c>
      <c r="L15660">
        <v>1</v>
      </c>
    </row>
    <row r="15661" spans="1:12" x14ac:dyDescent="0.25">
      <c r="A15661">
        <v>1004688</v>
      </c>
      <c r="B15661" t="s">
        <v>104</v>
      </c>
      <c r="C15661">
        <v>11072861</v>
      </c>
      <c r="D15661">
        <v>60</v>
      </c>
      <c r="E15661">
        <v>2389</v>
      </c>
      <c r="F15661" t="s">
        <v>70</v>
      </c>
      <c r="G15661">
        <f>H15661*IFERROR(INDEX('Información SKU'!$H$1:$H$54,MATCH(E15661,'Información SKU'!$A$1:$A$54,0),1),15)</f>
        <v>30</v>
      </c>
      <c r="H15661">
        <v>5</v>
      </c>
      <c r="I15661" s="12">
        <f>H15661/IFERROR(INDEX('Información SKU'!$K$1:$K$54,MATCH(E15661,'Información SKU'!$A$1:$A$54,0),1),40)</f>
        <v>5.2083333333333336E-2</v>
      </c>
      <c r="J15661" s="3">
        <v>43564</v>
      </c>
      <c r="K15661" s="12" t="s">
        <v>220</v>
      </c>
      <c r="L15661">
        <v>2</v>
      </c>
    </row>
    <row r="15662" spans="1:12" x14ac:dyDescent="0.25">
      <c r="A15662">
        <v>1004688</v>
      </c>
      <c r="B15662" t="s">
        <v>104</v>
      </c>
      <c r="C15662">
        <v>11072861</v>
      </c>
      <c r="D15662">
        <v>50</v>
      </c>
      <c r="E15662">
        <v>2387</v>
      </c>
      <c r="F15662" t="s">
        <v>33</v>
      </c>
      <c r="G15662">
        <f>H15662*IFERROR(INDEX('Información SKU'!$H$1:$H$54,MATCH(E15662,'Información SKU'!$A$1:$A$54,0),1),15)</f>
        <v>24</v>
      </c>
      <c r="H15662">
        <v>2</v>
      </c>
      <c r="I15662" s="12">
        <f>H15662/IFERROR(INDEX('Información SKU'!$K$1:$K$54,MATCH(E15662,'Información SKU'!$A$1:$A$54,0),1),40)</f>
        <v>2.0833333333333332E-2</v>
      </c>
      <c r="J15662" s="3">
        <v>43564</v>
      </c>
      <c r="K15662" s="12" t="s">
        <v>219</v>
      </c>
      <c r="L15662">
        <v>1</v>
      </c>
    </row>
    <row r="15663" spans="1:12" x14ac:dyDescent="0.25">
      <c r="A15663">
        <v>1004688</v>
      </c>
      <c r="B15663" t="s">
        <v>104</v>
      </c>
      <c r="C15663">
        <v>11072861</v>
      </c>
      <c r="D15663">
        <v>40</v>
      </c>
      <c r="E15663">
        <v>2384</v>
      </c>
      <c r="F15663" t="s">
        <v>10</v>
      </c>
      <c r="G15663">
        <f>H15663*IFERROR(INDEX('Información SKU'!$H$1:$H$54,MATCH(E15663,'Información SKU'!$A$1:$A$54,0),1),15)</f>
        <v>36</v>
      </c>
      <c r="H15663">
        <v>6</v>
      </c>
      <c r="I15663" s="12">
        <f>H15663/IFERROR(INDEX('Información SKU'!$K$1:$K$54,MATCH(E15663,'Información SKU'!$A$1:$A$54,0),1),40)</f>
        <v>6.25E-2</v>
      </c>
      <c r="J15663" s="3">
        <v>43564</v>
      </c>
      <c r="K15663" s="12" t="s">
        <v>220</v>
      </c>
      <c r="L15663">
        <v>2</v>
      </c>
    </row>
    <row r="15664" spans="1:12" x14ac:dyDescent="0.25">
      <c r="A15664">
        <v>1004688</v>
      </c>
      <c r="B15664" t="s">
        <v>104</v>
      </c>
      <c r="C15664">
        <v>11072861</v>
      </c>
      <c r="D15664">
        <v>30</v>
      </c>
      <c r="E15664">
        <v>2382</v>
      </c>
      <c r="F15664" t="s">
        <v>34</v>
      </c>
      <c r="G15664">
        <f>H15664*IFERROR(INDEX('Información SKU'!$H$1:$H$54,MATCH(E15664,'Información SKU'!$A$1:$A$54,0),1),15)</f>
        <v>12</v>
      </c>
      <c r="H15664">
        <v>2</v>
      </c>
      <c r="I15664" s="12">
        <f>H15664/IFERROR(INDEX('Información SKU'!$K$1:$K$54,MATCH(E15664,'Información SKU'!$A$1:$A$54,0),1),40)</f>
        <v>2.0833333333333332E-2</v>
      </c>
      <c r="J15664" s="3">
        <v>43564</v>
      </c>
      <c r="K15664" s="12" t="s">
        <v>222</v>
      </c>
      <c r="L15664">
        <v>3</v>
      </c>
    </row>
    <row r="15665" spans="1:12" x14ac:dyDescent="0.25">
      <c r="A15665">
        <v>1004688</v>
      </c>
      <c r="B15665" t="s">
        <v>104</v>
      </c>
      <c r="C15665">
        <v>11072866</v>
      </c>
      <c r="D15665">
        <v>120</v>
      </c>
      <c r="E15665">
        <v>61</v>
      </c>
      <c r="F15665" t="s">
        <v>20</v>
      </c>
      <c r="G15665">
        <f>H15665*IFERROR(INDEX('Información SKU'!$H$1:$H$54,MATCH(E15665,'Información SKU'!$A$1:$A$54,0),1),15)</f>
        <v>255</v>
      </c>
      <c r="H15665">
        <v>17</v>
      </c>
      <c r="I15665" s="12">
        <f>H15665/IFERROR(INDEX('Información SKU'!$K$1:$K$54,MATCH(E15665,'Información SKU'!$A$1:$A$54,0),1),40)</f>
        <v>0.28333333333333333</v>
      </c>
      <c r="J15665" s="3">
        <v>43564</v>
      </c>
      <c r="K15665" s="12" t="s">
        <v>218</v>
      </c>
      <c r="L15665">
        <v>1</v>
      </c>
    </row>
    <row r="15666" spans="1:12" x14ac:dyDescent="0.25">
      <c r="A15666">
        <v>1004688</v>
      </c>
      <c r="B15666" t="s">
        <v>104</v>
      </c>
      <c r="C15666">
        <v>11072866</v>
      </c>
      <c r="D15666">
        <v>110</v>
      </c>
      <c r="E15666">
        <v>62</v>
      </c>
      <c r="F15666" t="s">
        <v>25</v>
      </c>
      <c r="G15666">
        <f>H15666*IFERROR(INDEX('Información SKU'!$H$1:$H$54,MATCH(E15666,'Información SKU'!$A$1:$A$54,0),1),15)</f>
        <v>80</v>
      </c>
      <c r="H15666">
        <v>10</v>
      </c>
      <c r="I15666" s="12">
        <f>H15666/IFERROR(INDEX('Información SKU'!$K$1:$K$54,MATCH(E15666,'Información SKU'!$A$1:$A$54,0),1),40)</f>
        <v>0.2</v>
      </c>
      <c r="J15666" s="3">
        <v>43564</v>
      </c>
      <c r="K15666" s="12" t="s">
        <v>221</v>
      </c>
      <c r="L15666">
        <v>2</v>
      </c>
    </row>
    <row r="15667" spans="1:12" x14ac:dyDescent="0.25">
      <c r="A15667">
        <v>1004688</v>
      </c>
      <c r="B15667" t="s">
        <v>104</v>
      </c>
      <c r="C15667">
        <v>11072866</v>
      </c>
      <c r="D15667">
        <v>100</v>
      </c>
      <c r="E15667">
        <v>63</v>
      </c>
      <c r="F15667" t="s">
        <v>1</v>
      </c>
      <c r="G15667">
        <f>H15667*IFERROR(INDEX('Información SKU'!$H$1:$H$54,MATCH(E15667,'Información SKU'!$A$1:$A$54,0),1),15)</f>
        <v>270</v>
      </c>
      <c r="H15667">
        <v>18</v>
      </c>
      <c r="I15667" s="12">
        <f>H15667/IFERROR(INDEX('Información SKU'!$K$1:$K$54,MATCH(E15667,'Información SKU'!$A$1:$A$54,0),1),40)</f>
        <v>0.42857142857142855</v>
      </c>
      <c r="J15667" s="3">
        <v>43564</v>
      </c>
      <c r="K15667" s="12" t="s">
        <v>220</v>
      </c>
      <c r="L15667">
        <v>2</v>
      </c>
    </row>
    <row r="15668" spans="1:12" x14ac:dyDescent="0.25">
      <c r="A15668">
        <v>1004688</v>
      </c>
      <c r="B15668" t="s">
        <v>104</v>
      </c>
      <c r="C15668">
        <v>11072866</v>
      </c>
      <c r="D15668">
        <v>90</v>
      </c>
      <c r="E15668">
        <v>205</v>
      </c>
      <c r="F15668" t="s">
        <v>35</v>
      </c>
      <c r="G15668">
        <f>H15668*IFERROR(INDEX('Información SKU'!$H$1:$H$54,MATCH(E15668,'Información SKU'!$A$1:$A$54,0),1),15)</f>
        <v>112</v>
      </c>
      <c r="H15668">
        <v>14</v>
      </c>
      <c r="I15668" s="12">
        <f>H15668/IFERROR(INDEX('Información SKU'!$K$1:$K$54,MATCH(E15668,'Información SKU'!$A$1:$A$54,0),1),40)</f>
        <v>0.33333333333333331</v>
      </c>
      <c r="J15668" s="3">
        <v>43564</v>
      </c>
      <c r="K15668" s="12" t="s">
        <v>223</v>
      </c>
      <c r="L15668">
        <v>3</v>
      </c>
    </row>
    <row r="15669" spans="1:12" x14ac:dyDescent="0.25">
      <c r="A15669">
        <v>1004688</v>
      </c>
      <c r="B15669" t="s">
        <v>104</v>
      </c>
      <c r="C15669">
        <v>11072866</v>
      </c>
      <c r="D15669">
        <v>60</v>
      </c>
      <c r="E15669">
        <v>509</v>
      </c>
      <c r="F15669" t="s">
        <v>0</v>
      </c>
      <c r="G15669">
        <f>H15669*IFERROR(INDEX('Información SKU'!$H$1:$H$54,MATCH(E15669,'Información SKU'!$A$1:$A$54,0),1),15)</f>
        <v>18</v>
      </c>
      <c r="H15669">
        <v>3</v>
      </c>
      <c r="I15669" s="12">
        <f>H15669/IFERROR(INDEX('Información SKU'!$K$1:$K$54,MATCH(E15669,'Información SKU'!$A$1:$A$54,0),1),40)</f>
        <v>3.7499999999999999E-2</v>
      </c>
      <c r="J15669" s="3">
        <v>43564</v>
      </c>
      <c r="K15669" s="12" t="s">
        <v>220</v>
      </c>
      <c r="L15669">
        <v>2</v>
      </c>
    </row>
    <row r="15670" spans="1:12" x14ac:dyDescent="0.25">
      <c r="A15670">
        <v>1004650</v>
      </c>
      <c r="B15670" t="s">
        <v>104</v>
      </c>
      <c r="C15670">
        <v>11072867</v>
      </c>
      <c r="D15670">
        <v>110</v>
      </c>
      <c r="E15670">
        <v>2382</v>
      </c>
      <c r="F15670" t="s">
        <v>34</v>
      </c>
      <c r="G15670">
        <f>H15670*IFERROR(INDEX('Información SKU'!$H$1:$H$54,MATCH(E15670,'Información SKU'!$A$1:$A$54,0),1),15)</f>
        <v>18</v>
      </c>
      <c r="H15670">
        <v>3</v>
      </c>
      <c r="I15670" s="12">
        <f>H15670/IFERROR(INDEX('Información SKU'!$K$1:$K$54,MATCH(E15670,'Información SKU'!$A$1:$A$54,0),1),40)</f>
        <v>3.125E-2</v>
      </c>
      <c r="J15670" s="3">
        <v>43564</v>
      </c>
      <c r="K15670" s="12" t="s">
        <v>220</v>
      </c>
      <c r="L15670">
        <v>2</v>
      </c>
    </row>
    <row r="15671" spans="1:12" x14ac:dyDescent="0.25">
      <c r="A15671">
        <v>1004650</v>
      </c>
      <c r="B15671" t="s">
        <v>104</v>
      </c>
      <c r="C15671">
        <v>11072867</v>
      </c>
      <c r="D15671">
        <v>70</v>
      </c>
      <c r="E15671">
        <v>320</v>
      </c>
      <c r="F15671" t="s">
        <v>31</v>
      </c>
      <c r="G15671">
        <f>H15671*IFERROR(INDEX('Información SKU'!$H$1:$H$54,MATCH(E15671,'Información SKU'!$A$1:$A$54,0),1),15)</f>
        <v>540</v>
      </c>
      <c r="H15671">
        <v>36</v>
      </c>
      <c r="I15671" s="12">
        <f>H15671/IFERROR(INDEX('Información SKU'!$K$1:$K$54,MATCH(E15671,'Información SKU'!$A$1:$A$54,0),1),40)</f>
        <v>0.46153846153846156</v>
      </c>
      <c r="J15671" s="3">
        <v>43564</v>
      </c>
      <c r="K15671" s="12" t="s">
        <v>222</v>
      </c>
      <c r="L15671">
        <v>3</v>
      </c>
    </row>
    <row r="15672" spans="1:12" x14ac:dyDescent="0.25">
      <c r="A15672">
        <v>1004650</v>
      </c>
      <c r="B15672" t="s">
        <v>104</v>
      </c>
      <c r="C15672">
        <v>11072867</v>
      </c>
      <c r="D15672">
        <v>50</v>
      </c>
      <c r="E15672">
        <v>205</v>
      </c>
      <c r="F15672" t="s">
        <v>35</v>
      </c>
      <c r="G15672">
        <f>H15672*IFERROR(INDEX('Información SKU'!$H$1:$H$54,MATCH(E15672,'Información SKU'!$A$1:$A$54,0),1),15)</f>
        <v>200</v>
      </c>
      <c r="H15672">
        <v>25</v>
      </c>
      <c r="I15672" s="12">
        <f>H15672/IFERROR(INDEX('Información SKU'!$K$1:$K$54,MATCH(E15672,'Información SKU'!$A$1:$A$54,0),1),40)</f>
        <v>0.59523809523809523</v>
      </c>
      <c r="J15672" s="3">
        <v>43564</v>
      </c>
      <c r="K15672" s="12" t="s">
        <v>219</v>
      </c>
      <c r="L15672">
        <v>1</v>
      </c>
    </row>
    <row r="15673" spans="1:12" x14ac:dyDescent="0.25">
      <c r="A15673">
        <v>1004688</v>
      </c>
      <c r="B15673" t="s">
        <v>104</v>
      </c>
      <c r="C15673">
        <v>11072884</v>
      </c>
      <c r="D15673">
        <v>180</v>
      </c>
      <c r="E15673">
        <v>2382</v>
      </c>
      <c r="F15673" t="s">
        <v>34</v>
      </c>
      <c r="G15673">
        <f>H15673*IFERROR(INDEX('Información SKU'!$H$1:$H$54,MATCH(E15673,'Información SKU'!$A$1:$A$54,0),1),15)</f>
        <v>294</v>
      </c>
      <c r="H15673">
        <v>49</v>
      </c>
      <c r="I15673" s="12">
        <f>H15673/IFERROR(INDEX('Información SKU'!$K$1:$K$54,MATCH(E15673,'Información SKU'!$A$1:$A$54,0),1),40)</f>
        <v>0.51041666666666663</v>
      </c>
      <c r="J15673" s="3">
        <v>43564</v>
      </c>
      <c r="K15673" s="12" t="s">
        <v>219</v>
      </c>
      <c r="L15673">
        <v>1</v>
      </c>
    </row>
    <row r="15674" spans="1:12" x14ac:dyDescent="0.25">
      <c r="A15674">
        <v>1004688</v>
      </c>
      <c r="B15674" t="s">
        <v>104</v>
      </c>
      <c r="C15674">
        <v>11072884</v>
      </c>
      <c r="D15674">
        <v>190</v>
      </c>
      <c r="E15674">
        <v>2384</v>
      </c>
      <c r="F15674" t="s">
        <v>10</v>
      </c>
      <c r="G15674">
        <f>H15674*IFERROR(INDEX('Información SKU'!$H$1:$H$54,MATCH(E15674,'Información SKU'!$A$1:$A$54,0),1),15)</f>
        <v>594</v>
      </c>
      <c r="H15674">
        <v>99</v>
      </c>
      <c r="I15674" s="12">
        <f>H15674/IFERROR(INDEX('Información SKU'!$K$1:$K$54,MATCH(E15674,'Información SKU'!$A$1:$A$54,0),1),40)</f>
        <v>1.03125</v>
      </c>
      <c r="J15674" s="3">
        <v>43564</v>
      </c>
      <c r="K15674" s="12" t="s">
        <v>219</v>
      </c>
      <c r="L15674">
        <v>1</v>
      </c>
    </row>
    <row r="15675" spans="1:12" x14ac:dyDescent="0.25">
      <c r="A15675">
        <v>1004688</v>
      </c>
      <c r="B15675" t="s">
        <v>104</v>
      </c>
      <c r="C15675">
        <v>11072884</v>
      </c>
      <c r="D15675">
        <v>200</v>
      </c>
      <c r="E15675">
        <v>2387</v>
      </c>
      <c r="F15675" t="s">
        <v>33</v>
      </c>
      <c r="G15675">
        <f>H15675*IFERROR(INDEX('Información SKU'!$H$1:$H$54,MATCH(E15675,'Información SKU'!$A$1:$A$54,0),1),15)</f>
        <v>456</v>
      </c>
      <c r="H15675">
        <v>38</v>
      </c>
      <c r="I15675" s="12">
        <f>H15675/IFERROR(INDEX('Información SKU'!$K$1:$K$54,MATCH(E15675,'Información SKU'!$A$1:$A$54,0),1),40)</f>
        <v>0.39583333333333331</v>
      </c>
      <c r="J15675" s="3">
        <v>43564</v>
      </c>
      <c r="K15675" s="12" t="s">
        <v>221</v>
      </c>
      <c r="L15675">
        <v>2</v>
      </c>
    </row>
    <row r="15676" spans="1:12" x14ac:dyDescent="0.25">
      <c r="A15676">
        <v>1004688</v>
      </c>
      <c r="B15676" t="s">
        <v>104</v>
      </c>
      <c r="C15676">
        <v>11072884</v>
      </c>
      <c r="D15676">
        <v>210</v>
      </c>
      <c r="E15676">
        <v>2389</v>
      </c>
      <c r="F15676" t="s">
        <v>70</v>
      </c>
      <c r="G15676">
        <f>H15676*IFERROR(INDEX('Información SKU'!$H$1:$H$54,MATCH(E15676,'Información SKU'!$A$1:$A$54,0),1),15)</f>
        <v>204</v>
      </c>
      <c r="H15676">
        <v>34</v>
      </c>
      <c r="I15676" s="12">
        <f>H15676/IFERROR(INDEX('Información SKU'!$K$1:$K$54,MATCH(E15676,'Información SKU'!$A$1:$A$54,0),1),40)</f>
        <v>0.35416666666666669</v>
      </c>
      <c r="J15676" s="3">
        <v>43564</v>
      </c>
      <c r="K15676" s="12" t="s">
        <v>223</v>
      </c>
      <c r="L15676">
        <v>3</v>
      </c>
    </row>
    <row r="15677" spans="1:12" x14ac:dyDescent="0.25">
      <c r="A15677">
        <v>1004688</v>
      </c>
      <c r="B15677" t="s">
        <v>104</v>
      </c>
      <c r="C15677">
        <v>11072884</v>
      </c>
      <c r="D15677">
        <v>280</v>
      </c>
      <c r="E15677">
        <v>5273</v>
      </c>
      <c r="F15677" t="s">
        <v>82</v>
      </c>
      <c r="G15677">
        <f>H15677*IFERROR(INDEX('Información SKU'!$H$1:$H$54,MATCH(E15677,'Información SKU'!$A$1:$A$54,0),1),15)</f>
        <v>234</v>
      </c>
      <c r="H15677">
        <v>39</v>
      </c>
      <c r="I15677" s="12">
        <f>H15677/IFERROR(INDEX('Información SKU'!$K$1:$K$54,MATCH(E15677,'Información SKU'!$A$1:$A$54,0),1),40)</f>
        <v>0.55714285714285716</v>
      </c>
      <c r="J15677" s="3">
        <v>43564</v>
      </c>
      <c r="K15677" s="12" t="s">
        <v>223</v>
      </c>
      <c r="L15677">
        <v>3</v>
      </c>
    </row>
    <row r="15678" spans="1:12" x14ac:dyDescent="0.25">
      <c r="A15678">
        <v>1004688</v>
      </c>
      <c r="B15678" t="s">
        <v>104</v>
      </c>
      <c r="C15678">
        <v>11072884</v>
      </c>
      <c r="D15678">
        <v>290</v>
      </c>
      <c r="E15678">
        <v>5274</v>
      </c>
      <c r="F15678" t="s">
        <v>72</v>
      </c>
      <c r="G15678">
        <f>H15678*IFERROR(INDEX('Información SKU'!$H$1:$H$54,MATCH(E15678,'Información SKU'!$A$1:$A$54,0),1),15)</f>
        <v>168</v>
      </c>
      <c r="H15678">
        <v>21</v>
      </c>
      <c r="I15678" s="12">
        <f>H15678/IFERROR(INDEX('Información SKU'!$K$1:$K$54,MATCH(E15678,'Información SKU'!$A$1:$A$54,0),1),40)</f>
        <v>0.3</v>
      </c>
      <c r="J15678" s="3">
        <v>43564</v>
      </c>
      <c r="K15678" s="12" t="s">
        <v>222</v>
      </c>
      <c r="L15678">
        <v>3</v>
      </c>
    </row>
    <row r="15679" spans="1:12" x14ac:dyDescent="0.25">
      <c r="A15679">
        <v>1004688</v>
      </c>
      <c r="B15679" t="s">
        <v>104</v>
      </c>
      <c r="C15679">
        <v>11072884</v>
      </c>
      <c r="D15679">
        <v>300</v>
      </c>
      <c r="E15679">
        <v>5275</v>
      </c>
      <c r="F15679" t="s">
        <v>75</v>
      </c>
      <c r="G15679">
        <f>H15679*IFERROR(INDEX('Información SKU'!$H$1:$H$54,MATCH(E15679,'Información SKU'!$A$1:$A$54,0),1),15)</f>
        <v>174</v>
      </c>
      <c r="H15679">
        <v>29</v>
      </c>
      <c r="I15679" s="12">
        <f>H15679/IFERROR(INDEX('Información SKU'!$K$1:$K$54,MATCH(E15679,'Información SKU'!$A$1:$A$54,0),1),40)</f>
        <v>0.41428571428571431</v>
      </c>
      <c r="J15679" s="3">
        <v>43564</v>
      </c>
      <c r="K15679" s="12" t="s">
        <v>220</v>
      </c>
      <c r="L15679">
        <v>2</v>
      </c>
    </row>
    <row r="15680" spans="1:12" x14ac:dyDescent="0.25">
      <c r="A15680">
        <v>1004688</v>
      </c>
      <c r="B15680" t="s">
        <v>104</v>
      </c>
      <c r="C15680">
        <v>11072884</v>
      </c>
      <c r="D15680">
        <v>10</v>
      </c>
      <c r="E15680">
        <v>61</v>
      </c>
      <c r="F15680" t="s">
        <v>20</v>
      </c>
      <c r="G15680">
        <f>H15680*IFERROR(INDEX('Información SKU'!$H$1:$H$54,MATCH(E15680,'Información SKU'!$A$1:$A$54,0),1),15)</f>
        <v>630</v>
      </c>
      <c r="H15680">
        <v>42</v>
      </c>
      <c r="I15680" s="12">
        <f>H15680/IFERROR(INDEX('Información SKU'!$K$1:$K$54,MATCH(E15680,'Información SKU'!$A$1:$A$54,0),1),40)</f>
        <v>0.7</v>
      </c>
      <c r="J15680" s="3">
        <v>43564</v>
      </c>
      <c r="K15680" s="12" t="s">
        <v>219</v>
      </c>
      <c r="L15680">
        <v>1</v>
      </c>
    </row>
    <row r="15681" spans="1:12" x14ac:dyDescent="0.25">
      <c r="A15681">
        <v>1004688</v>
      </c>
      <c r="B15681" t="s">
        <v>104</v>
      </c>
      <c r="C15681">
        <v>11072884</v>
      </c>
      <c r="D15681">
        <v>20</v>
      </c>
      <c r="E15681">
        <v>62</v>
      </c>
      <c r="F15681" t="s">
        <v>25</v>
      </c>
      <c r="G15681">
        <f>H15681*IFERROR(INDEX('Información SKU'!$H$1:$H$54,MATCH(E15681,'Información SKU'!$A$1:$A$54,0),1),15)</f>
        <v>376</v>
      </c>
      <c r="H15681">
        <v>47</v>
      </c>
      <c r="I15681" s="12">
        <f>H15681/IFERROR(INDEX('Información SKU'!$K$1:$K$54,MATCH(E15681,'Información SKU'!$A$1:$A$54,0),1),40)</f>
        <v>0.94</v>
      </c>
      <c r="J15681" s="3">
        <v>43564</v>
      </c>
      <c r="K15681" s="12" t="s">
        <v>219</v>
      </c>
      <c r="L15681">
        <v>1</v>
      </c>
    </row>
    <row r="15682" spans="1:12" x14ac:dyDescent="0.25">
      <c r="A15682">
        <v>1004688</v>
      </c>
      <c r="B15682" t="s">
        <v>104</v>
      </c>
      <c r="C15682">
        <v>11072884</v>
      </c>
      <c r="D15682">
        <v>30</v>
      </c>
      <c r="E15682">
        <v>63</v>
      </c>
      <c r="F15682" t="s">
        <v>1</v>
      </c>
      <c r="G15682">
        <f>H15682*IFERROR(INDEX('Información SKU'!$H$1:$H$54,MATCH(E15682,'Información SKU'!$A$1:$A$54,0),1),15)</f>
        <v>465</v>
      </c>
      <c r="H15682">
        <v>31</v>
      </c>
      <c r="I15682" s="12">
        <f>H15682/IFERROR(INDEX('Información SKU'!$K$1:$K$54,MATCH(E15682,'Información SKU'!$A$1:$A$54,0),1),40)</f>
        <v>0.73809523809523814</v>
      </c>
      <c r="J15682" s="3">
        <v>43564</v>
      </c>
      <c r="K15682" s="12" t="s">
        <v>221</v>
      </c>
      <c r="L15682">
        <v>2</v>
      </c>
    </row>
    <row r="15683" spans="1:12" x14ac:dyDescent="0.25">
      <c r="A15683">
        <v>1004688</v>
      </c>
      <c r="B15683" t="s">
        <v>104</v>
      </c>
      <c r="C15683">
        <v>11072884</v>
      </c>
      <c r="D15683">
        <v>60</v>
      </c>
      <c r="E15683">
        <v>205</v>
      </c>
      <c r="F15683" t="s">
        <v>35</v>
      </c>
      <c r="G15683">
        <f>H15683*IFERROR(INDEX('Información SKU'!$H$1:$H$54,MATCH(E15683,'Información SKU'!$A$1:$A$54,0),1),15)</f>
        <v>224</v>
      </c>
      <c r="H15683">
        <v>28</v>
      </c>
      <c r="I15683" s="12">
        <f>H15683/IFERROR(INDEX('Información SKU'!$K$1:$K$54,MATCH(E15683,'Información SKU'!$A$1:$A$54,0),1),40)</f>
        <v>0.66666666666666663</v>
      </c>
      <c r="J15683" s="3">
        <v>43564</v>
      </c>
      <c r="K15683" s="12" t="s">
        <v>218</v>
      </c>
      <c r="L15683">
        <v>1</v>
      </c>
    </row>
    <row r="15684" spans="1:12" x14ac:dyDescent="0.25">
      <c r="A15684">
        <v>1004688</v>
      </c>
      <c r="B15684" t="s">
        <v>104</v>
      </c>
      <c r="C15684">
        <v>11072884</v>
      </c>
      <c r="D15684">
        <v>90</v>
      </c>
      <c r="E15684">
        <v>416</v>
      </c>
      <c r="F15684" t="s">
        <v>81</v>
      </c>
      <c r="G15684">
        <f>H15684*IFERROR(INDEX('Información SKU'!$H$1:$H$54,MATCH(E15684,'Información SKU'!$A$1:$A$54,0),1),15)</f>
        <v>105</v>
      </c>
      <c r="H15684">
        <v>7</v>
      </c>
      <c r="I15684" s="12">
        <f>H15684/IFERROR(INDEX('Información SKU'!$K$1:$K$54,MATCH(E15684,'Información SKU'!$A$1:$A$54,0),1),40)</f>
        <v>0.1</v>
      </c>
      <c r="J15684" s="3">
        <v>43564</v>
      </c>
      <c r="K15684" s="12" t="s">
        <v>221</v>
      </c>
      <c r="L15684">
        <v>2</v>
      </c>
    </row>
    <row r="15685" spans="1:12" x14ac:dyDescent="0.25">
      <c r="A15685">
        <v>1004688</v>
      </c>
      <c r="B15685" t="s">
        <v>104</v>
      </c>
      <c r="C15685">
        <v>11072884</v>
      </c>
      <c r="D15685">
        <v>100</v>
      </c>
      <c r="E15685">
        <v>509</v>
      </c>
      <c r="F15685" t="s">
        <v>0</v>
      </c>
      <c r="G15685">
        <f>H15685*IFERROR(INDEX('Información SKU'!$H$1:$H$54,MATCH(E15685,'Información SKU'!$A$1:$A$54,0),1),15)</f>
        <v>282</v>
      </c>
      <c r="H15685">
        <v>47</v>
      </c>
      <c r="I15685" s="12">
        <f>H15685/IFERROR(INDEX('Información SKU'!$K$1:$K$54,MATCH(E15685,'Información SKU'!$A$1:$A$54,0),1),40)</f>
        <v>0.58750000000000002</v>
      </c>
      <c r="J15685" s="3">
        <v>43564</v>
      </c>
      <c r="K15685" s="12" t="s">
        <v>220</v>
      </c>
      <c r="L15685">
        <v>2</v>
      </c>
    </row>
    <row r="15686" spans="1:12" x14ac:dyDescent="0.25">
      <c r="A15686">
        <v>1000354</v>
      </c>
      <c r="B15686" t="s">
        <v>103</v>
      </c>
      <c r="C15686">
        <v>11072964</v>
      </c>
      <c r="D15686">
        <v>50</v>
      </c>
      <c r="E15686">
        <v>531</v>
      </c>
      <c r="F15686" t="s">
        <v>40</v>
      </c>
      <c r="G15686">
        <f>H15686*IFERROR(INDEX('Información SKU'!$H$1:$H$54,MATCH(E15686,'Información SKU'!$A$1:$A$54,0),1),15)</f>
        <v>7560</v>
      </c>
      <c r="H15686">
        <v>1260</v>
      </c>
      <c r="I15686" s="12">
        <f>H15686/IFERROR(INDEX('Información SKU'!$K$1:$K$54,MATCH(E15686,'Información SKU'!$A$1:$A$54,0),1),40)</f>
        <v>25.2</v>
      </c>
      <c r="J15686" s="3">
        <v>43564</v>
      </c>
      <c r="K15686" s="12" t="s">
        <v>220</v>
      </c>
      <c r="L15686">
        <v>2</v>
      </c>
    </row>
    <row r="15687" spans="1:12" x14ac:dyDescent="0.25">
      <c r="A15687">
        <v>1000354</v>
      </c>
      <c r="B15687" t="s">
        <v>103</v>
      </c>
      <c r="C15687">
        <v>11072964</v>
      </c>
      <c r="D15687">
        <v>40</v>
      </c>
      <c r="E15687">
        <v>205</v>
      </c>
      <c r="F15687" t="s">
        <v>35</v>
      </c>
      <c r="G15687">
        <f>H15687*IFERROR(INDEX('Información SKU'!$H$1:$H$54,MATCH(E15687,'Información SKU'!$A$1:$A$54,0),1),15)</f>
        <v>976</v>
      </c>
      <c r="H15687">
        <v>122</v>
      </c>
      <c r="I15687" s="12">
        <f>H15687/IFERROR(INDEX('Información SKU'!$K$1:$K$54,MATCH(E15687,'Información SKU'!$A$1:$A$54,0),1),40)</f>
        <v>2.9047619047619047</v>
      </c>
      <c r="J15687" s="3">
        <v>43564</v>
      </c>
      <c r="K15687" s="12" t="s">
        <v>219</v>
      </c>
      <c r="L15687">
        <v>1</v>
      </c>
    </row>
    <row r="15688" spans="1:12" x14ac:dyDescent="0.25">
      <c r="A15688">
        <v>1000354</v>
      </c>
      <c r="B15688" t="s">
        <v>103</v>
      </c>
      <c r="C15688">
        <v>11072969</v>
      </c>
      <c r="D15688">
        <v>130</v>
      </c>
      <c r="E15688">
        <v>41</v>
      </c>
      <c r="F15688" t="s">
        <v>71</v>
      </c>
      <c r="G15688">
        <f>H15688*IFERROR(INDEX('Información SKU'!$H$1:$H$54,MATCH(E15688,'Información SKU'!$A$1:$A$54,0),1),15)</f>
        <v>80</v>
      </c>
      <c r="H15688">
        <v>10</v>
      </c>
      <c r="I15688" s="12">
        <f>H15688/IFERROR(INDEX('Información SKU'!$K$1:$K$54,MATCH(E15688,'Información SKU'!$A$1:$A$54,0),1),40)</f>
        <v>0.16666666666666666</v>
      </c>
      <c r="J15688" s="3">
        <v>43564</v>
      </c>
      <c r="K15688" s="12" t="s">
        <v>220</v>
      </c>
      <c r="L15688">
        <v>2</v>
      </c>
    </row>
    <row r="15689" spans="1:12" x14ac:dyDescent="0.25">
      <c r="A15689">
        <v>1000354</v>
      </c>
      <c r="B15689" t="s">
        <v>103</v>
      </c>
      <c r="C15689">
        <v>11072969</v>
      </c>
      <c r="D15689">
        <v>110</v>
      </c>
      <c r="E15689">
        <v>509</v>
      </c>
      <c r="F15689" t="s">
        <v>0</v>
      </c>
      <c r="G15689">
        <f>H15689*IFERROR(INDEX('Información SKU'!$H$1:$H$54,MATCH(E15689,'Información SKU'!$A$1:$A$54,0),1),15)</f>
        <v>168</v>
      </c>
      <c r="H15689">
        <v>28</v>
      </c>
      <c r="I15689" s="12">
        <f>H15689/IFERROR(INDEX('Información SKU'!$K$1:$K$54,MATCH(E15689,'Información SKU'!$A$1:$A$54,0),1),40)</f>
        <v>0.35</v>
      </c>
      <c r="J15689" s="3">
        <v>43564</v>
      </c>
      <c r="K15689" s="12" t="s">
        <v>220</v>
      </c>
      <c r="L15689">
        <v>2</v>
      </c>
    </row>
    <row r="15690" spans="1:12" x14ac:dyDescent="0.25">
      <c r="A15690">
        <v>1000354</v>
      </c>
      <c r="B15690" t="s">
        <v>103</v>
      </c>
      <c r="C15690">
        <v>11072969</v>
      </c>
      <c r="D15690">
        <v>100</v>
      </c>
      <c r="E15690">
        <v>1199</v>
      </c>
      <c r="F15690" t="s">
        <v>26</v>
      </c>
      <c r="G15690">
        <f>H15690*IFERROR(INDEX('Información SKU'!$H$1:$H$54,MATCH(E15690,'Información SKU'!$A$1:$A$54,0),1),15)</f>
        <v>264</v>
      </c>
      <c r="H15690">
        <v>22</v>
      </c>
      <c r="I15690" s="12">
        <f>H15690/IFERROR(INDEX('Información SKU'!$K$1:$K$54,MATCH(E15690,'Información SKU'!$A$1:$A$54,0),1),40)</f>
        <v>0.36666666666666664</v>
      </c>
      <c r="J15690" s="3">
        <v>43564</v>
      </c>
      <c r="K15690" s="12" t="s">
        <v>221</v>
      </c>
      <c r="L15690">
        <v>2</v>
      </c>
    </row>
    <row r="15691" spans="1:12" x14ac:dyDescent="0.25">
      <c r="A15691">
        <v>1000354</v>
      </c>
      <c r="B15691" t="s">
        <v>103</v>
      </c>
      <c r="C15691">
        <v>11072969</v>
      </c>
      <c r="D15691">
        <v>90</v>
      </c>
      <c r="E15691">
        <v>1200</v>
      </c>
      <c r="F15691" t="s">
        <v>17</v>
      </c>
      <c r="G15691">
        <f>H15691*IFERROR(INDEX('Información SKU'!$H$1:$H$54,MATCH(E15691,'Información SKU'!$A$1:$A$54,0),1),15)</f>
        <v>48</v>
      </c>
      <c r="H15691">
        <v>8</v>
      </c>
      <c r="I15691" s="12">
        <f>H15691/IFERROR(INDEX('Información SKU'!$K$1:$K$54,MATCH(E15691,'Información SKU'!$A$1:$A$54,0),1),40)</f>
        <v>0.19047619047619047</v>
      </c>
      <c r="J15691" s="3">
        <v>43564</v>
      </c>
      <c r="K15691" s="12" t="s">
        <v>221</v>
      </c>
      <c r="L15691">
        <v>2</v>
      </c>
    </row>
    <row r="15692" spans="1:12" x14ac:dyDescent="0.25">
      <c r="A15692">
        <v>1000354</v>
      </c>
      <c r="B15692" t="s">
        <v>103</v>
      </c>
      <c r="C15692">
        <v>11072969</v>
      </c>
      <c r="D15692">
        <v>30</v>
      </c>
      <c r="E15692">
        <v>63</v>
      </c>
      <c r="F15692" t="s">
        <v>1</v>
      </c>
      <c r="G15692">
        <f>H15692*IFERROR(INDEX('Información SKU'!$H$1:$H$54,MATCH(E15692,'Información SKU'!$A$1:$A$54,0),1),15)</f>
        <v>1455</v>
      </c>
      <c r="H15692">
        <v>97</v>
      </c>
      <c r="I15692" s="12">
        <f>H15692/IFERROR(INDEX('Información SKU'!$K$1:$K$54,MATCH(E15692,'Información SKU'!$A$1:$A$54,0),1),40)</f>
        <v>2.3095238095238093</v>
      </c>
      <c r="J15692" s="3">
        <v>43564</v>
      </c>
      <c r="K15692" s="12" t="s">
        <v>219</v>
      </c>
      <c r="L15692">
        <v>1</v>
      </c>
    </row>
    <row r="15693" spans="1:12" x14ac:dyDescent="0.25">
      <c r="A15693">
        <v>1000354</v>
      </c>
      <c r="B15693" t="s">
        <v>103</v>
      </c>
      <c r="C15693">
        <v>11072969</v>
      </c>
      <c r="D15693">
        <v>10</v>
      </c>
      <c r="E15693">
        <v>62</v>
      </c>
      <c r="F15693" t="s">
        <v>25</v>
      </c>
      <c r="G15693">
        <f>H15693*IFERROR(INDEX('Información SKU'!$H$1:$H$54,MATCH(E15693,'Información SKU'!$A$1:$A$54,0),1),15)</f>
        <v>904</v>
      </c>
      <c r="H15693">
        <v>113</v>
      </c>
      <c r="I15693" s="12">
        <f>H15693/IFERROR(INDEX('Información SKU'!$K$1:$K$54,MATCH(E15693,'Información SKU'!$A$1:$A$54,0),1),40)</f>
        <v>2.2599999999999998</v>
      </c>
      <c r="J15693" s="3">
        <v>43564</v>
      </c>
      <c r="K15693" s="12" t="s">
        <v>222</v>
      </c>
      <c r="L15693">
        <v>3</v>
      </c>
    </row>
    <row r="15694" spans="1:12" x14ac:dyDescent="0.25">
      <c r="A15694">
        <v>1000354</v>
      </c>
      <c r="B15694" t="s">
        <v>103</v>
      </c>
      <c r="C15694">
        <v>11072970</v>
      </c>
      <c r="D15694">
        <v>10</v>
      </c>
      <c r="E15694">
        <v>5273</v>
      </c>
      <c r="F15694" t="s">
        <v>82</v>
      </c>
      <c r="G15694">
        <f>H15694*IFERROR(INDEX('Información SKU'!$H$1:$H$54,MATCH(E15694,'Información SKU'!$A$1:$A$54,0),1),15)</f>
        <v>1056</v>
      </c>
      <c r="H15694">
        <v>176</v>
      </c>
      <c r="I15694" s="12">
        <f>H15694/IFERROR(INDEX('Información SKU'!$K$1:$K$54,MATCH(E15694,'Información SKU'!$A$1:$A$54,0),1),40)</f>
        <v>2.5142857142857142</v>
      </c>
      <c r="J15694" s="3">
        <v>43564</v>
      </c>
      <c r="K15694" s="12" t="s">
        <v>223</v>
      </c>
      <c r="L15694">
        <v>3</v>
      </c>
    </row>
    <row r="15695" spans="1:12" x14ac:dyDescent="0.25">
      <c r="A15695">
        <v>1000354</v>
      </c>
      <c r="B15695" t="s">
        <v>103</v>
      </c>
      <c r="C15695">
        <v>11072970</v>
      </c>
      <c r="D15695">
        <v>20</v>
      </c>
      <c r="E15695">
        <v>5274</v>
      </c>
      <c r="F15695" t="s">
        <v>72</v>
      </c>
      <c r="G15695">
        <f>H15695*IFERROR(INDEX('Información SKU'!$H$1:$H$54,MATCH(E15695,'Información SKU'!$A$1:$A$54,0),1),15)</f>
        <v>1680</v>
      </c>
      <c r="H15695">
        <v>210</v>
      </c>
      <c r="I15695" s="12">
        <f>H15695/IFERROR(INDEX('Información SKU'!$K$1:$K$54,MATCH(E15695,'Información SKU'!$A$1:$A$54,0),1),40)</f>
        <v>3</v>
      </c>
      <c r="J15695" s="3">
        <v>43564</v>
      </c>
      <c r="K15695" s="12" t="s">
        <v>220</v>
      </c>
      <c r="L15695">
        <v>2</v>
      </c>
    </row>
    <row r="15696" spans="1:12" x14ac:dyDescent="0.25">
      <c r="A15696">
        <v>1000354</v>
      </c>
      <c r="B15696" t="s">
        <v>103</v>
      </c>
      <c r="C15696">
        <v>11072970</v>
      </c>
      <c r="D15696">
        <v>50</v>
      </c>
      <c r="E15696">
        <v>5266</v>
      </c>
      <c r="F15696" t="s">
        <v>84</v>
      </c>
      <c r="G15696">
        <f>H15696*IFERROR(INDEX('Información SKU'!$H$1:$H$54,MATCH(E15696,'Información SKU'!$A$1:$A$54,0),1),15)</f>
        <v>88</v>
      </c>
      <c r="H15696">
        <v>11</v>
      </c>
      <c r="I15696" s="12">
        <f>H15696/IFERROR(INDEX('Información SKU'!$K$1:$K$54,MATCH(E15696,'Información SKU'!$A$1:$A$54,0),1),40)</f>
        <v>0.15714285714285714</v>
      </c>
      <c r="J15696" s="3">
        <v>43564</v>
      </c>
      <c r="K15696" s="12" t="s">
        <v>220</v>
      </c>
      <c r="L15696">
        <v>2</v>
      </c>
    </row>
    <row r="15697" spans="1:12" x14ac:dyDescent="0.25">
      <c r="A15697">
        <v>1000354</v>
      </c>
      <c r="B15697" t="s">
        <v>103</v>
      </c>
      <c r="C15697">
        <v>11072970</v>
      </c>
      <c r="D15697">
        <v>60</v>
      </c>
      <c r="E15697">
        <v>2389</v>
      </c>
      <c r="F15697" t="s">
        <v>70</v>
      </c>
      <c r="G15697">
        <f>H15697*IFERROR(INDEX('Información SKU'!$H$1:$H$54,MATCH(E15697,'Información SKU'!$A$1:$A$54,0),1),15)</f>
        <v>90</v>
      </c>
      <c r="H15697">
        <v>15</v>
      </c>
      <c r="I15697" s="12">
        <f>H15697/IFERROR(INDEX('Información SKU'!$K$1:$K$54,MATCH(E15697,'Información SKU'!$A$1:$A$54,0),1),40)</f>
        <v>0.15625</v>
      </c>
      <c r="J15697" s="3">
        <v>43564</v>
      </c>
      <c r="K15697" s="12" t="s">
        <v>221</v>
      </c>
      <c r="L15697">
        <v>2</v>
      </c>
    </row>
    <row r="15698" spans="1:12" x14ac:dyDescent="0.25">
      <c r="A15698">
        <v>1000354</v>
      </c>
      <c r="B15698" t="s">
        <v>103</v>
      </c>
      <c r="C15698">
        <v>11072970</v>
      </c>
      <c r="D15698">
        <v>70</v>
      </c>
      <c r="E15698">
        <v>2387</v>
      </c>
      <c r="F15698" t="s">
        <v>33</v>
      </c>
      <c r="G15698">
        <f>H15698*IFERROR(INDEX('Información SKU'!$H$1:$H$54,MATCH(E15698,'Información SKU'!$A$1:$A$54,0),1),15)</f>
        <v>204</v>
      </c>
      <c r="H15698">
        <v>17</v>
      </c>
      <c r="I15698" s="12">
        <f>H15698/IFERROR(INDEX('Información SKU'!$K$1:$K$54,MATCH(E15698,'Información SKU'!$A$1:$A$54,0),1),40)</f>
        <v>0.17708333333333334</v>
      </c>
      <c r="J15698" s="3">
        <v>43564</v>
      </c>
      <c r="K15698" s="12" t="s">
        <v>221</v>
      </c>
      <c r="L15698">
        <v>2</v>
      </c>
    </row>
    <row r="15699" spans="1:12" x14ac:dyDescent="0.25">
      <c r="A15699">
        <v>1000354</v>
      </c>
      <c r="B15699" t="s">
        <v>103</v>
      </c>
      <c r="C15699">
        <v>11072970</v>
      </c>
      <c r="D15699">
        <v>120</v>
      </c>
      <c r="E15699">
        <v>460</v>
      </c>
      <c r="F15699" t="s">
        <v>38</v>
      </c>
      <c r="G15699">
        <f>H15699*IFERROR(INDEX('Información SKU'!$H$1:$H$54,MATCH(E15699,'Información SKU'!$A$1:$A$54,0),1),15)</f>
        <v>210</v>
      </c>
      <c r="H15699">
        <v>14</v>
      </c>
      <c r="I15699" s="12">
        <f>H15699/IFERROR(INDEX('Información SKU'!$K$1:$K$54,MATCH(E15699,'Información SKU'!$A$1:$A$54,0),1),40)</f>
        <v>0.17948717948717949</v>
      </c>
      <c r="J15699" s="3">
        <v>43564</v>
      </c>
      <c r="K15699" s="12" t="s">
        <v>220</v>
      </c>
      <c r="L15699">
        <v>2</v>
      </c>
    </row>
    <row r="15700" spans="1:12" x14ac:dyDescent="0.25">
      <c r="A15700">
        <v>1000354</v>
      </c>
      <c r="B15700" t="s">
        <v>103</v>
      </c>
      <c r="C15700">
        <v>11072970</v>
      </c>
      <c r="D15700">
        <v>110</v>
      </c>
      <c r="E15700">
        <v>2382</v>
      </c>
      <c r="F15700" t="s">
        <v>34</v>
      </c>
      <c r="G15700">
        <f>H15700*IFERROR(INDEX('Información SKU'!$H$1:$H$54,MATCH(E15700,'Información SKU'!$A$1:$A$54,0),1),15)</f>
        <v>216</v>
      </c>
      <c r="H15700">
        <v>36</v>
      </c>
      <c r="I15700" s="12">
        <f>H15700/IFERROR(INDEX('Información SKU'!$K$1:$K$54,MATCH(E15700,'Información SKU'!$A$1:$A$54,0),1),40)</f>
        <v>0.375</v>
      </c>
      <c r="J15700" s="3">
        <v>43564</v>
      </c>
      <c r="K15700" s="12" t="s">
        <v>222</v>
      </c>
      <c r="L15700">
        <v>3</v>
      </c>
    </row>
    <row r="15701" spans="1:12" x14ac:dyDescent="0.25">
      <c r="A15701">
        <v>1000354</v>
      </c>
      <c r="B15701" t="s">
        <v>103</v>
      </c>
      <c r="C15701">
        <v>11072970</v>
      </c>
      <c r="D15701">
        <v>80</v>
      </c>
      <c r="E15701">
        <v>2383</v>
      </c>
      <c r="F15701" t="s">
        <v>92</v>
      </c>
      <c r="G15701">
        <f>H15701*IFERROR(INDEX('Información SKU'!$H$1:$H$54,MATCH(E15701,'Información SKU'!$A$1:$A$54,0),1),15)</f>
        <v>318</v>
      </c>
      <c r="H15701">
        <v>53</v>
      </c>
      <c r="I15701" s="12">
        <f>H15701/IFERROR(INDEX('Información SKU'!$K$1:$K$54,MATCH(E15701,'Información SKU'!$A$1:$A$54,0),1),40)</f>
        <v>0.30285714285714288</v>
      </c>
      <c r="J15701" s="3">
        <v>43564</v>
      </c>
      <c r="K15701" s="12" t="s">
        <v>221</v>
      </c>
      <c r="L15701">
        <v>2</v>
      </c>
    </row>
    <row r="15702" spans="1:12" x14ac:dyDescent="0.25">
      <c r="A15702">
        <v>1000354</v>
      </c>
      <c r="B15702" t="s">
        <v>103</v>
      </c>
      <c r="C15702">
        <v>11072970</v>
      </c>
      <c r="D15702">
        <v>90</v>
      </c>
      <c r="E15702">
        <v>2384</v>
      </c>
      <c r="F15702" t="s">
        <v>10</v>
      </c>
      <c r="G15702">
        <f>H15702*IFERROR(INDEX('Información SKU'!$H$1:$H$54,MATCH(E15702,'Información SKU'!$A$1:$A$54,0),1),15)</f>
        <v>264</v>
      </c>
      <c r="H15702">
        <v>44</v>
      </c>
      <c r="I15702" s="12">
        <f>H15702/IFERROR(INDEX('Información SKU'!$K$1:$K$54,MATCH(E15702,'Información SKU'!$A$1:$A$54,0),1),40)</f>
        <v>0.45833333333333331</v>
      </c>
      <c r="J15702" s="3">
        <v>43564</v>
      </c>
      <c r="K15702" s="12" t="s">
        <v>221</v>
      </c>
      <c r="L15702">
        <v>2</v>
      </c>
    </row>
    <row r="15703" spans="1:12" x14ac:dyDescent="0.25">
      <c r="A15703">
        <v>1000354</v>
      </c>
      <c r="B15703" t="s">
        <v>103</v>
      </c>
      <c r="C15703">
        <v>11072970</v>
      </c>
      <c r="D15703">
        <v>100</v>
      </c>
      <c r="E15703">
        <v>2381</v>
      </c>
      <c r="F15703" t="s">
        <v>93</v>
      </c>
      <c r="G15703">
        <f>H15703*IFERROR(INDEX('Información SKU'!$H$1:$H$54,MATCH(E15703,'Información SKU'!$A$1:$A$54,0),1),15)</f>
        <v>440</v>
      </c>
      <c r="H15703">
        <v>55</v>
      </c>
      <c r="I15703" s="12">
        <f>H15703/IFERROR(INDEX('Información SKU'!$K$1:$K$54,MATCH(E15703,'Información SKU'!$A$1:$A$54,0),1),40)</f>
        <v>0.31428571428571428</v>
      </c>
      <c r="J15703" s="3">
        <v>43564</v>
      </c>
      <c r="K15703" s="12" t="s">
        <v>223</v>
      </c>
      <c r="L15703">
        <v>3</v>
      </c>
    </row>
    <row r="15704" spans="1:12" x14ac:dyDescent="0.25">
      <c r="A15704">
        <v>1003339</v>
      </c>
      <c r="B15704" t="s">
        <v>102</v>
      </c>
      <c r="C15704">
        <v>11073014</v>
      </c>
      <c r="D15704">
        <v>40</v>
      </c>
      <c r="E15704">
        <v>63</v>
      </c>
      <c r="F15704" t="s">
        <v>1</v>
      </c>
      <c r="G15704">
        <f>H15704*IFERROR(INDEX('Información SKU'!$H$1:$H$54,MATCH(E15704,'Información SKU'!$A$1:$A$54,0),1),15)</f>
        <v>1200</v>
      </c>
      <c r="H15704">
        <v>80</v>
      </c>
      <c r="I15704" s="12">
        <f>H15704/IFERROR(INDEX('Información SKU'!$K$1:$K$54,MATCH(E15704,'Información SKU'!$A$1:$A$54,0),1),40)</f>
        <v>1.9047619047619047</v>
      </c>
      <c r="J15704" s="3">
        <v>43564</v>
      </c>
      <c r="K15704" s="12" t="s">
        <v>222</v>
      </c>
      <c r="L15704">
        <v>3</v>
      </c>
    </row>
    <row r="15705" spans="1:12" x14ac:dyDescent="0.25">
      <c r="A15705">
        <v>1003339</v>
      </c>
      <c r="B15705" t="s">
        <v>102</v>
      </c>
      <c r="C15705">
        <v>11073014</v>
      </c>
      <c r="D15705">
        <v>30</v>
      </c>
      <c r="E15705">
        <v>531</v>
      </c>
      <c r="F15705" t="s">
        <v>40</v>
      </c>
      <c r="G15705">
        <f>H15705*IFERROR(INDEX('Información SKU'!$H$1:$H$54,MATCH(E15705,'Información SKU'!$A$1:$A$54,0),1),15)</f>
        <v>2544</v>
      </c>
      <c r="H15705">
        <v>424</v>
      </c>
      <c r="I15705" s="12">
        <f>H15705/IFERROR(INDEX('Información SKU'!$K$1:$K$54,MATCH(E15705,'Información SKU'!$A$1:$A$54,0),1),40)</f>
        <v>8.48</v>
      </c>
      <c r="J15705" s="3">
        <v>43564</v>
      </c>
      <c r="K15705" s="12" t="s">
        <v>220</v>
      </c>
      <c r="L15705">
        <v>2</v>
      </c>
    </row>
    <row r="15706" spans="1:12" x14ac:dyDescent="0.25">
      <c r="A15706">
        <v>1003339</v>
      </c>
      <c r="B15706" t="s">
        <v>102</v>
      </c>
      <c r="C15706">
        <v>11073015</v>
      </c>
      <c r="D15706">
        <v>50</v>
      </c>
      <c r="E15706">
        <v>62</v>
      </c>
      <c r="F15706" t="s">
        <v>25</v>
      </c>
      <c r="G15706">
        <f>H15706*IFERROR(INDEX('Información SKU'!$H$1:$H$54,MATCH(E15706,'Información SKU'!$A$1:$A$54,0),1),15)</f>
        <v>504</v>
      </c>
      <c r="H15706">
        <v>63</v>
      </c>
      <c r="I15706" s="12">
        <f>H15706/IFERROR(INDEX('Información SKU'!$K$1:$K$54,MATCH(E15706,'Información SKU'!$A$1:$A$54,0),1),40)</f>
        <v>1.26</v>
      </c>
      <c r="J15706" s="3">
        <v>43564</v>
      </c>
      <c r="K15706" s="12" t="s">
        <v>220</v>
      </c>
      <c r="L15706">
        <v>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9C1E-D797-4509-A6D6-747B77671E88}">
  <sheetPr>
    <tabColor theme="3"/>
  </sheetPr>
  <dimension ref="A1:T26"/>
  <sheetViews>
    <sheetView tabSelected="1" topLeftCell="L1" workbookViewId="0">
      <selection activeCell="Q35" sqref="Q35"/>
    </sheetView>
  </sheetViews>
  <sheetFormatPr defaultRowHeight="15" x14ac:dyDescent="0.25"/>
  <cols>
    <col min="1" max="1" width="7.85546875" bestFit="1" customWidth="1"/>
    <col min="2" max="2" width="11.85546875" bestFit="1" customWidth="1"/>
    <col min="3" max="3" width="9" bestFit="1" customWidth="1"/>
    <col min="4" max="4" width="30.42578125" bestFit="1" customWidth="1"/>
    <col min="5" max="5" width="9.5703125" bestFit="1" customWidth="1"/>
    <col min="6" max="6" width="35.28515625" bestFit="1" customWidth="1"/>
    <col min="7" max="7" width="9" bestFit="1" customWidth="1"/>
    <col min="8" max="8" width="5.42578125" bestFit="1" customWidth="1"/>
    <col min="9" max="9" width="11" bestFit="1" customWidth="1"/>
    <col min="10" max="10" width="39.85546875" bestFit="1" customWidth="1"/>
    <col min="11" max="11" width="17.7109375" bestFit="1" customWidth="1"/>
    <col min="12" max="12" width="14.28515625" bestFit="1" customWidth="1"/>
    <col min="13" max="13" width="16.28515625" bestFit="1" customWidth="1"/>
    <col min="14" max="14" width="15.85546875" bestFit="1" customWidth="1"/>
    <col min="15" max="15" width="17.28515625" bestFit="1" customWidth="1"/>
    <col min="16" max="16" width="16" bestFit="1" customWidth="1"/>
    <col min="17" max="17" width="13.85546875" bestFit="1" customWidth="1"/>
    <col min="18" max="19" width="15.42578125" bestFit="1" customWidth="1"/>
  </cols>
  <sheetData>
    <row r="1" spans="1:20" x14ac:dyDescent="0.25">
      <c r="A1" s="9" t="s">
        <v>210</v>
      </c>
      <c r="B1" s="9" t="s">
        <v>209</v>
      </c>
      <c r="C1" s="9" t="s">
        <v>208</v>
      </c>
      <c r="D1" s="9" t="s">
        <v>207</v>
      </c>
      <c r="E1" s="9" t="s">
        <v>206</v>
      </c>
      <c r="F1" s="9" t="s">
        <v>205</v>
      </c>
      <c r="G1" s="9" t="s">
        <v>187</v>
      </c>
      <c r="H1" s="9" t="s">
        <v>186</v>
      </c>
      <c r="I1" s="9" t="s">
        <v>101</v>
      </c>
      <c r="J1" s="9" t="s">
        <v>100</v>
      </c>
      <c r="K1" s="9" t="s">
        <v>216</v>
      </c>
      <c r="L1" s="9" t="s">
        <v>215</v>
      </c>
      <c r="M1" s="9" t="s">
        <v>214</v>
      </c>
      <c r="N1" s="9" t="s">
        <v>213</v>
      </c>
      <c r="O1" s="9" t="s">
        <v>212</v>
      </c>
      <c r="P1" s="9" t="s">
        <v>211</v>
      </c>
    </row>
    <row r="2" spans="1:20" x14ac:dyDescent="0.25">
      <c r="A2" s="2"/>
      <c r="B2" s="2" t="s">
        <v>191</v>
      </c>
      <c r="C2" s="2">
        <v>1004650</v>
      </c>
      <c r="D2" s="2" t="s">
        <v>104</v>
      </c>
      <c r="E2" s="2">
        <v>9004650</v>
      </c>
      <c r="F2" s="2" t="s">
        <v>192</v>
      </c>
      <c r="G2" s="2">
        <v>11086242</v>
      </c>
      <c r="H2" s="2">
        <v>20</v>
      </c>
      <c r="I2" s="2">
        <v>5273</v>
      </c>
      <c r="J2" s="2" t="s">
        <v>82</v>
      </c>
      <c r="K2" s="2">
        <f>L2*IFERROR(INDEX('Información SKU'!$H$1:$H$54,MATCH(I2,'Información SKU'!$A$1:$A$54,0),1),15)</f>
        <v>840</v>
      </c>
      <c r="L2" s="2">
        <v>140</v>
      </c>
      <c r="M2" s="15">
        <f>L2/IFERROR(INDEX('Información SKU'!$K$1:$K$54,MATCH(I2,'Información SKU'!$A$1:$A$54,0),1),40)</f>
        <v>2</v>
      </c>
      <c r="N2" s="14">
        <v>43475</v>
      </c>
      <c r="O2" s="14" t="s">
        <v>221</v>
      </c>
      <c r="P2" s="2">
        <v>2</v>
      </c>
    </row>
    <row r="3" spans="1:20" x14ac:dyDescent="0.25">
      <c r="A3" s="2"/>
      <c r="B3" s="2" t="s">
        <v>191</v>
      </c>
      <c r="C3" s="2">
        <v>1004650</v>
      </c>
      <c r="D3" s="2" t="s">
        <v>104</v>
      </c>
      <c r="E3" s="2">
        <v>9004650</v>
      </c>
      <c r="F3" s="2" t="s">
        <v>192</v>
      </c>
      <c r="G3" s="2">
        <v>11086250</v>
      </c>
      <c r="H3" s="2">
        <v>220</v>
      </c>
      <c r="I3" s="2">
        <v>5273</v>
      </c>
      <c r="J3" s="2" t="s">
        <v>82</v>
      </c>
      <c r="K3" s="2">
        <f>L3*IFERROR(INDEX('Información SKU'!$H$1:$H$54,MATCH(I3,'Información SKU'!$A$1:$A$54,0),1),15)</f>
        <v>72</v>
      </c>
      <c r="L3" s="2">
        <v>12</v>
      </c>
      <c r="M3" s="15">
        <f>L3/IFERROR(INDEX('Información SKU'!$K$1:$K$54,MATCH(I3,'Información SKU'!$A$1:$A$54,0),1),40)</f>
        <v>0.17142857142857143</v>
      </c>
      <c r="N3" s="14">
        <v>43475</v>
      </c>
      <c r="O3" s="14" t="s">
        <v>223</v>
      </c>
      <c r="P3" s="2">
        <v>3</v>
      </c>
    </row>
    <row r="4" spans="1:20" x14ac:dyDescent="0.25">
      <c r="A4" s="2"/>
      <c r="B4" s="2" t="s">
        <v>191</v>
      </c>
      <c r="C4" s="2">
        <v>1004650</v>
      </c>
      <c r="D4" s="2" t="s">
        <v>104</v>
      </c>
      <c r="E4" s="2">
        <v>9004650</v>
      </c>
      <c r="F4" s="2" t="s">
        <v>192</v>
      </c>
      <c r="G4" s="2">
        <v>11086250</v>
      </c>
      <c r="H4" s="2">
        <v>160</v>
      </c>
      <c r="I4" s="2">
        <v>2382</v>
      </c>
      <c r="J4" s="2" t="s">
        <v>34</v>
      </c>
      <c r="K4" s="2">
        <f>L4*IFERROR(INDEX('Información SKU'!$H$1:$H$54,MATCH(I4,'Información SKU'!$A$1:$A$54,0),1),15)</f>
        <v>150</v>
      </c>
      <c r="L4" s="2">
        <v>25</v>
      </c>
      <c r="M4" s="15">
        <f>L4/IFERROR(INDEX('Información SKU'!$K$1:$K$54,MATCH(I4,'Información SKU'!$A$1:$A$54,0),1),40)</f>
        <v>0.26041666666666669</v>
      </c>
      <c r="N4" s="14">
        <v>43475</v>
      </c>
      <c r="O4" s="14" t="s">
        <v>222</v>
      </c>
      <c r="P4" s="2">
        <v>3</v>
      </c>
      <c r="T4" s="17"/>
    </row>
    <row r="5" spans="1:20" x14ac:dyDescent="0.25">
      <c r="A5" s="2"/>
      <c r="B5" s="2" t="s">
        <v>191</v>
      </c>
      <c r="C5" s="2">
        <v>1004650</v>
      </c>
      <c r="D5" s="2" t="s">
        <v>104</v>
      </c>
      <c r="E5" s="2">
        <v>9004650</v>
      </c>
      <c r="F5" s="2" t="s">
        <v>192</v>
      </c>
      <c r="G5" s="2">
        <v>11086250</v>
      </c>
      <c r="H5" s="2">
        <v>40</v>
      </c>
      <c r="I5" s="2">
        <v>205</v>
      </c>
      <c r="J5" s="2" t="s">
        <v>35</v>
      </c>
      <c r="K5" s="2">
        <f>L5*IFERROR(INDEX('Información SKU'!$H$1:$H$54,MATCH(I5,'Información SKU'!$A$1:$A$54,0),1),15)</f>
        <v>96</v>
      </c>
      <c r="L5" s="2">
        <v>12</v>
      </c>
      <c r="M5" s="15">
        <f>L5/IFERROR(INDEX('Información SKU'!$K$1:$K$54,MATCH(I5,'Información SKU'!$A$1:$A$54,0),1),40)</f>
        <v>0.2857142857142857</v>
      </c>
      <c r="N5" s="14">
        <v>43475</v>
      </c>
      <c r="O5" s="14" t="s">
        <v>221</v>
      </c>
      <c r="P5" s="2">
        <v>2</v>
      </c>
      <c r="T5" s="17"/>
    </row>
    <row r="6" spans="1:20" x14ac:dyDescent="0.25">
      <c r="A6" s="2"/>
      <c r="B6" s="2" t="s">
        <v>191</v>
      </c>
      <c r="C6" s="2">
        <v>1004650</v>
      </c>
      <c r="D6" s="2" t="s">
        <v>104</v>
      </c>
      <c r="E6" s="2">
        <v>9004650</v>
      </c>
      <c r="F6" s="2" t="s">
        <v>192</v>
      </c>
      <c r="G6" s="2">
        <v>11086250</v>
      </c>
      <c r="H6" s="2">
        <v>50</v>
      </c>
      <c r="I6" s="2">
        <v>223</v>
      </c>
      <c r="J6" s="2" t="s">
        <v>74</v>
      </c>
      <c r="K6" s="2">
        <f>L6*IFERROR(INDEX('Información SKU'!$H$1:$H$54,MATCH(I6,'Información SKU'!$A$1:$A$54,0),1),15)</f>
        <v>30</v>
      </c>
      <c r="L6" s="2">
        <v>5</v>
      </c>
      <c r="M6" s="15">
        <f>L6/IFERROR(INDEX('Información SKU'!$K$1:$K$54,MATCH(I6,'Información SKU'!$A$1:$A$54,0),1),40)</f>
        <v>0.11904761904761904</v>
      </c>
      <c r="N6" s="14">
        <v>43475</v>
      </c>
      <c r="O6" s="14" t="s">
        <v>223</v>
      </c>
      <c r="P6" s="2">
        <v>3</v>
      </c>
      <c r="T6" s="17"/>
    </row>
    <row r="7" spans="1:20" x14ac:dyDescent="0.25">
      <c r="A7" s="2"/>
      <c r="B7" s="2" t="s">
        <v>191</v>
      </c>
      <c r="C7" s="2">
        <v>1004650</v>
      </c>
      <c r="D7" s="2" t="s">
        <v>104</v>
      </c>
      <c r="E7" s="2">
        <v>9004650</v>
      </c>
      <c r="F7" s="2" t="s">
        <v>192</v>
      </c>
      <c r="G7" s="2">
        <v>11086255</v>
      </c>
      <c r="H7" s="2">
        <v>10</v>
      </c>
      <c r="I7" s="2">
        <v>1199</v>
      </c>
      <c r="J7" s="2" t="s">
        <v>26</v>
      </c>
      <c r="K7" s="2">
        <f>L7*IFERROR(INDEX('Información SKU'!$H$1:$H$54,MATCH(I7,'Información SKU'!$A$1:$A$54,0),1),15)</f>
        <v>540</v>
      </c>
      <c r="L7" s="2">
        <v>45</v>
      </c>
      <c r="M7" s="15">
        <f>L7/IFERROR(INDEX('Información SKU'!$K$1:$K$54,MATCH(I7,'Información SKU'!$A$1:$A$54,0),1),40)</f>
        <v>0.75</v>
      </c>
      <c r="N7" s="14">
        <v>43475</v>
      </c>
      <c r="O7" s="14" t="s">
        <v>221</v>
      </c>
      <c r="P7" s="2">
        <v>2</v>
      </c>
      <c r="T7" s="17"/>
    </row>
    <row r="8" spans="1:20" x14ac:dyDescent="0.25">
      <c r="A8" s="2"/>
      <c r="B8" s="2" t="s">
        <v>191</v>
      </c>
      <c r="C8" s="2">
        <v>1004650</v>
      </c>
      <c r="D8" s="2" t="s">
        <v>104</v>
      </c>
      <c r="E8" s="2">
        <v>9004650</v>
      </c>
      <c r="F8" s="2" t="s">
        <v>192</v>
      </c>
      <c r="G8" s="2">
        <v>11087570</v>
      </c>
      <c r="H8" s="2">
        <v>90</v>
      </c>
      <c r="I8" s="2">
        <v>509</v>
      </c>
      <c r="J8" s="2" t="s">
        <v>0</v>
      </c>
      <c r="K8" s="2">
        <f>L8*IFERROR(INDEX('Información SKU'!$H$1:$H$54,MATCH(I8,'Información SKU'!$A$1:$A$54,0),1),15)</f>
        <v>78</v>
      </c>
      <c r="L8" s="2">
        <v>13</v>
      </c>
      <c r="M8" s="15">
        <f>L8/IFERROR(INDEX('Información SKU'!$K$1:$K$54,MATCH(I8,'Información SKU'!$A$1:$A$54,0),1),40)</f>
        <v>0.16250000000000001</v>
      </c>
      <c r="N8" s="14">
        <v>43534</v>
      </c>
      <c r="O8" s="14" t="s">
        <v>222</v>
      </c>
      <c r="P8" s="2">
        <v>3</v>
      </c>
      <c r="T8" s="17"/>
    </row>
    <row r="9" spans="1:20" x14ac:dyDescent="0.25">
      <c r="A9" s="2"/>
      <c r="B9" s="2" t="s">
        <v>189</v>
      </c>
      <c r="C9" s="2">
        <v>1000455</v>
      </c>
      <c r="D9" s="2" t="s">
        <v>142</v>
      </c>
      <c r="E9" s="2">
        <v>9000455</v>
      </c>
      <c r="F9" s="2" t="s">
        <v>204</v>
      </c>
      <c r="G9" s="2">
        <v>11088037</v>
      </c>
      <c r="H9" s="2">
        <v>30</v>
      </c>
      <c r="I9" s="2">
        <v>5273</v>
      </c>
      <c r="J9" s="2" t="s">
        <v>82</v>
      </c>
      <c r="K9" s="2">
        <f>L9*IFERROR(INDEX('Información SKU'!$H$1:$H$54,MATCH(I9,'Información SKU'!$A$1:$A$54,0),1),15)</f>
        <v>60</v>
      </c>
      <c r="L9" s="2">
        <v>10</v>
      </c>
      <c r="M9" s="15">
        <f>L9/IFERROR(INDEX('Información SKU'!$K$1:$K$54,MATCH(I9,'Información SKU'!$A$1:$A$54,0),1),40)</f>
        <v>0.14285714285714285</v>
      </c>
      <c r="N9" s="14">
        <v>43534</v>
      </c>
      <c r="O9" s="14" t="s">
        <v>223</v>
      </c>
      <c r="P9" s="2">
        <v>3</v>
      </c>
      <c r="T9" s="17"/>
    </row>
    <row r="10" spans="1:20" x14ac:dyDescent="0.25">
      <c r="A10" s="2"/>
      <c r="B10" s="2" t="s">
        <v>191</v>
      </c>
      <c r="C10" s="2">
        <v>1005665</v>
      </c>
      <c r="D10" s="2" t="s">
        <v>108</v>
      </c>
      <c r="E10" s="2">
        <v>9005665</v>
      </c>
      <c r="F10" s="2" t="s">
        <v>194</v>
      </c>
      <c r="G10" s="2">
        <v>10967235</v>
      </c>
      <c r="H10" s="2">
        <v>480</v>
      </c>
      <c r="I10" s="2">
        <v>2384</v>
      </c>
      <c r="J10" s="2" t="s">
        <v>10</v>
      </c>
      <c r="K10" s="2">
        <f>L10*IFERROR(INDEX('Información SKU'!$H$1:$H$54,MATCH(I10,'Información SKU'!$A$1:$A$54,0),1),15)</f>
        <v>6</v>
      </c>
      <c r="L10" s="2">
        <v>1</v>
      </c>
      <c r="M10" s="15">
        <f>L10/IFERROR(INDEX('Información SKU'!$K$1:$K$54,MATCH(I10,'Información SKU'!$A$1:$A$54,0),1),40)</f>
        <v>1.0416666666666666E-2</v>
      </c>
      <c r="N10" s="14">
        <v>43480</v>
      </c>
      <c r="O10" s="14" t="s">
        <v>220</v>
      </c>
      <c r="P10" s="2">
        <v>2</v>
      </c>
    </row>
    <row r="11" spans="1:20" x14ac:dyDescent="0.25">
      <c r="A11" s="2"/>
      <c r="B11" s="2" t="s">
        <v>193</v>
      </c>
      <c r="C11" s="2">
        <v>1007971</v>
      </c>
      <c r="D11" s="2" t="s">
        <v>169</v>
      </c>
      <c r="E11" s="2">
        <v>9007971</v>
      </c>
      <c r="F11" s="2" t="s">
        <v>203</v>
      </c>
      <c r="G11" s="2">
        <v>10967754</v>
      </c>
      <c r="H11" s="2">
        <v>20</v>
      </c>
      <c r="I11" s="2">
        <v>439</v>
      </c>
      <c r="J11" s="2" t="s">
        <v>78</v>
      </c>
      <c r="K11" s="2">
        <f>L11*IFERROR(INDEX('Información SKU'!$H$1:$H$54,MATCH(I11,'Información SKU'!$A$1:$A$54,0),1),15)</f>
        <v>24</v>
      </c>
      <c r="L11" s="2">
        <v>4</v>
      </c>
      <c r="M11" s="15">
        <f>L11/IFERROR(INDEX('Información SKU'!$K$1:$K$54,MATCH(I11,'Información SKU'!$A$1:$A$54,0),1),40)</f>
        <v>3.1746031746031744E-2</v>
      </c>
      <c r="N11" s="14">
        <v>43481</v>
      </c>
      <c r="O11" s="14" t="s">
        <v>219</v>
      </c>
      <c r="P11" s="2">
        <v>1</v>
      </c>
    </row>
    <row r="12" spans="1:20" x14ac:dyDescent="0.25">
      <c r="A12" s="2"/>
      <c r="B12" s="2" t="s">
        <v>191</v>
      </c>
      <c r="C12" s="2">
        <v>1001666</v>
      </c>
      <c r="D12" s="2" t="s">
        <v>114</v>
      </c>
      <c r="E12" s="2">
        <v>9001666</v>
      </c>
      <c r="F12" s="2" t="s">
        <v>195</v>
      </c>
      <c r="G12" s="2">
        <v>10968182</v>
      </c>
      <c r="H12" s="2">
        <v>230</v>
      </c>
      <c r="I12" s="2">
        <v>527</v>
      </c>
      <c r="J12" s="2" t="s">
        <v>80</v>
      </c>
      <c r="K12" s="2">
        <f>L12*IFERROR(INDEX('Información SKU'!$H$1:$H$54,MATCH(I12,'Información SKU'!$A$1:$A$54,0),1),15)</f>
        <v>150</v>
      </c>
      <c r="L12" s="2">
        <v>10</v>
      </c>
      <c r="M12" s="15">
        <f>L12/IFERROR(INDEX('Información SKU'!$K$1:$K$54,MATCH(I12,'Información SKU'!$A$1:$A$54,0),1),40)</f>
        <v>0.16666666666666666</v>
      </c>
      <c r="N12" s="14">
        <v>43482</v>
      </c>
      <c r="O12" s="14" t="s">
        <v>222</v>
      </c>
      <c r="P12" s="2">
        <v>3</v>
      </c>
    </row>
    <row r="13" spans="1:20" x14ac:dyDescent="0.25">
      <c r="A13" s="2"/>
      <c r="B13" s="2" t="s">
        <v>191</v>
      </c>
      <c r="C13" s="2">
        <v>1001132</v>
      </c>
      <c r="D13" s="2" t="s">
        <v>151</v>
      </c>
      <c r="E13" s="2">
        <v>9001132</v>
      </c>
      <c r="F13" s="2" t="s">
        <v>201</v>
      </c>
      <c r="G13" s="2">
        <v>10968704</v>
      </c>
      <c r="H13" s="2">
        <v>400</v>
      </c>
      <c r="I13" s="2">
        <v>531</v>
      </c>
      <c r="J13" s="2" t="s">
        <v>40</v>
      </c>
      <c r="K13" s="2">
        <f>L13*IFERROR(INDEX('Información SKU'!$H$1:$H$54,MATCH(I13,'Información SKU'!$A$1:$A$54,0),1),15)</f>
        <v>90</v>
      </c>
      <c r="L13" s="2">
        <v>15</v>
      </c>
      <c r="M13" s="15">
        <f>L13/IFERROR(INDEX('Información SKU'!$K$1:$K$54,MATCH(I13,'Información SKU'!$A$1:$A$54,0),1),40)</f>
        <v>0.3</v>
      </c>
      <c r="N13" s="14">
        <v>43482</v>
      </c>
      <c r="O13" s="14" t="s">
        <v>221</v>
      </c>
      <c r="P13" s="2">
        <v>2</v>
      </c>
    </row>
    <row r="14" spans="1:20" x14ac:dyDescent="0.25">
      <c r="A14" s="2"/>
      <c r="B14" s="2" t="s">
        <v>191</v>
      </c>
      <c r="C14" s="2">
        <v>1004650</v>
      </c>
      <c r="D14" s="2" t="s">
        <v>104</v>
      </c>
      <c r="E14" s="2">
        <v>9004650</v>
      </c>
      <c r="F14" s="2" t="s">
        <v>192</v>
      </c>
      <c r="G14" s="2">
        <v>10970073</v>
      </c>
      <c r="H14" s="2">
        <v>10</v>
      </c>
      <c r="I14" s="2">
        <v>5273</v>
      </c>
      <c r="J14" s="2" t="s">
        <v>82</v>
      </c>
      <c r="K14" s="2">
        <f>L14*IFERROR(INDEX('Información SKU'!$H$1:$H$54,MATCH(I14,'Información SKU'!$A$1:$A$54,0),1),15)</f>
        <v>60</v>
      </c>
      <c r="L14" s="2">
        <v>10</v>
      </c>
      <c r="M14" s="15">
        <f>L14/IFERROR(INDEX('Información SKU'!$K$1:$K$54,MATCH(I14,'Información SKU'!$A$1:$A$54,0),1),40)</f>
        <v>0.14285714285714285</v>
      </c>
      <c r="N14" s="14">
        <v>43487</v>
      </c>
      <c r="O14" s="14" t="s">
        <v>219</v>
      </c>
      <c r="P14" s="2">
        <v>1</v>
      </c>
    </row>
    <row r="15" spans="1:20" x14ac:dyDescent="0.25">
      <c r="A15" s="2"/>
      <c r="B15" s="2" t="s">
        <v>200</v>
      </c>
      <c r="C15" s="2">
        <v>1004682</v>
      </c>
      <c r="D15" s="2" t="s">
        <v>104</v>
      </c>
      <c r="E15" s="2">
        <v>9004682</v>
      </c>
      <c r="F15" s="2" t="s">
        <v>199</v>
      </c>
      <c r="G15" s="2">
        <v>10973372</v>
      </c>
      <c r="H15" s="2">
        <v>20</v>
      </c>
      <c r="I15" s="2">
        <v>5273</v>
      </c>
      <c r="J15" s="2" t="s">
        <v>82</v>
      </c>
      <c r="K15" s="2">
        <f>L15*IFERROR(INDEX('Información SKU'!$H$1:$H$54,MATCH(I15,'Información SKU'!$A$1:$A$54,0),1),15)</f>
        <v>108</v>
      </c>
      <c r="L15" s="2">
        <v>18</v>
      </c>
      <c r="M15" s="15">
        <f>L15/IFERROR(INDEX('Información SKU'!$K$1:$K$54,MATCH(I15,'Información SKU'!$A$1:$A$54,0),1),40)</f>
        <v>0.25714285714285712</v>
      </c>
      <c r="N15" s="14">
        <v>43495</v>
      </c>
      <c r="O15" s="14" t="s">
        <v>223</v>
      </c>
      <c r="P15" s="2">
        <v>3</v>
      </c>
    </row>
    <row r="16" spans="1:20" x14ac:dyDescent="0.25">
      <c r="A16" s="2"/>
      <c r="B16" s="2" t="s">
        <v>189</v>
      </c>
      <c r="C16" s="2">
        <v>1003267</v>
      </c>
      <c r="D16" s="2" t="s">
        <v>127</v>
      </c>
      <c r="E16" s="2">
        <v>9003267</v>
      </c>
      <c r="F16" s="2" t="s">
        <v>198</v>
      </c>
      <c r="G16" s="2">
        <v>10974173</v>
      </c>
      <c r="H16" s="2">
        <v>160</v>
      </c>
      <c r="I16" s="2">
        <v>531</v>
      </c>
      <c r="J16" s="2" t="s">
        <v>40</v>
      </c>
      <c r="K16" s="2">
        <f>L16*IFERROR(INDEX('Información SKU'!$H$1:$H$54,MATCH(I16,'Información SKU'!$A$1:$A$54,0),1),15)</f>
        <v>2850</v>
      </c>
      <c r="L16" s="2">
        <v>475</v>
      </c>
      <c r="M16" s="15">
        <f>L16/IFERROR(INDEX('Información SKU'!$K$1:$K$54,MATCH(I16,'Información SKU'!$A$1:$A$54,0),1),40)</f>
        <v>9.5</v>
      </c>
      <c r="N16" s="14">
        <v>43495</v>
      </c>
      <c r="O16" s="14" t="s">
        <v>221</v>
      </c>
      <c r="P16" s="2">
        <v>2</v>
      </c>
    </row>
    <row r="17" spans="1:16" x14ac:dyDescent="0.25">
      <c r="A17" s="2"/>
      <c r="B17" s="2" t="s">
        <v>191</v>
      </c>
      <c r="C17" s="2">
        <v>1005665</v>
      </c>
      <c r="D17" s="2" t="s">
        <v>108</v>
      </c>
      <c r="E17" s="2">
        <v>9005665</v>
      </c>
      <c r="F17" s="2" t="s">
        <v>194</v>
      </c>
      <c r="G17" s="2">
        <v>10982828</v>
      </c>
      <c r="H17" s="2">
        <v>20</v>
      </c>
      <c r="I17" s="2">
        <v>63</v>
      </c>
      <c r="J17" s="2" t="s">
        <v>1</v>
      </c>
      <c r="K17" s="2">
        <f>L17*IFERROR(INDEX('Información SKU'!$H$1:$H$54,MATCH(I17,'Información SKU'!$A$1:$A$54,0),1),15)</f>
        <v>300</v>
      </c>
      <c r="L17" s="2">
        <v>20</v>
      </c>
      <c r="M17" s="15">
        <f>L17/IFERROR(INDEX('Información SKU'!$K$1:$K$54,MATCH(I17,'Información SKU'!$A$1:$A$54,0),1),40)</f>
        <v>0.47619047619047616</v>
      </c>
      <c r="N17" s="14">
        <v>43516</v>
      </c>
      <c r="O17" s="14" t="s">
        <v>223</v>
      </c>
      <c r="P17" s="2">
        <v>3</v>
      </c>
    </row>
    <row r="18" spans="1:16" x14ac:dyDescent="0.25">
      <c r="A18" s="2"/>
      <c r="B18" s="2" t="s">
        <v>191</v>
      </c>
      <c r="C18" s="2">
        <v>1005665</v>
      </c>
      <c r="D18" s="2" t="s">
        <v>108</v>
      </c>
      <c r="E18" s="2">
        <v>9005665</v>
      </c>
      <c r="F18" s="2" t="s">
        <v>194</v>
      </c>
      <c r="G18" s="2">
        <v>10982829</v>
      </c>
      <c r="H18" s="2">
        <v>10</v>
      </c>
      <c r="I18" s="2">
        <v>5274</v>
      </c>
      <c r="J18" s="2" t="s">
        <v>72</v>
      </c>
      <c r="K18" s="2">
        <f>L18*IFERROR(INDEX('Información SKU'!$H$1:$H$54,MATCH(I18,'Información SKU'!$A$1:$A$54,0),1),15)</f>
        <v>1120</v>
      </c>
      <c r="L18" s="2">
        <v>140</v>
      </c>
      <c r="M18" s="15">
        <f>L18/IFERROR(INDEX('Información SKU'!$K$1:$K$54,MATCH(I18,'Información SKU'!$A$1:$A$54,0),1),40)</f>
        <v>2</v>
      </c>
      <c r="N18" s="14">
        <v>43516</v>
      </c>
      <c r="O18" s="14" t="s">
        <v>222</v>
      </c>
      <c r="P18" s="2">
        <v>3</v>
      </c>
    </row>
    <row r="19" spans="1:16" x14ac:dyDescent="0.25">
      <c r="A19" s="2"/>
      <c r="B19" s="2" t="s">
        <v>191</v>
      </c>
      <c r="C19" s="2">
        <v>1005665</v>
      </c>
      <c r="D19" s="2" t="s">
        <v>108</v>
      </c>
      <c r="E19" s="2">
        <v>9005665</v>
      </c>
      <c r="F19" s="2" t="s">
        <v>194</v>
      </c>
      <c r="G19" s="2">
        <v>10982829</v>
      </c>
      <c r="H19" s="2">
        <v>20</v>
      </c>
      <c r="I19" s="2">
        <v>5273</v>
      </c>
      <c r="J19" s="2" t="s">
        <v>82</v>
      </c>
      <c r="K19" s="2">
        <f>L19*IFERROR(INDEX('Información SKU'!$H$1:$H$54,MATCH(I19,'Información SKU'!$A$1:$A$54,0),1),15)</f>
        <v>420</v>
      </c>
      <c r="L19" s="2">
        <v>70</v>
      </c>
      <c r="M19" s="15">
        <f>L19/IFERROR(INDEX('Información SKU'!$K$1:$K$54,MATCH(I19,'Información SKU'!$A$1:$A$54,0),1),40)</f>
        <v>1</v>
      </c>
      <c r="N19" s="14">
        <v>43516</v>
      </c>
      <c r="O19" s="14" t="s">
        <v>220</v>
      </c>
      <c r="P19" s="2">
        <v>2</v>
      </c>
    </row>
    <row r="20" spans="1:16" x14ac:dyDescent="0.25">
      <c r="A20" s="2"/>
      <c r="B20" s="2" t="s">
        <v>191</v>
      </c>
      <c r="C20" s="2">
        <v>1005665</v>
      </c>
      <c r="D20" s="2" t="s">
        <v>108</v>
      </c>
      <c r="E20" s="2">
        <v>9005665</v>
      </c>
      <c r="F20" s="2" t="s">
        <v>194</v>
      </c>
      <c r="G20" s="2">
        <v>10982829</v>
      </c>
      <c r="H20" s="2">
        <v>120</v>
      </c>
      <c r="I20" s="2">
        <v>460</v>
      </c>
      <c r="J20" s="2" t="s">
        <v>38</v>
      </c>
      <c r="K20" s="2">
        <f>L20*IFERROR(INDEX('Información SKU'!$H$1:$H$54,MATCH(I20,'Información SKU'!$A$1:$A$54,0),1),15)</f>
        <v>1170</v>
      </c>
      <c r="L20" s="2">
        <v>78</v>
      </c>
      <c r="M20" s="15">
        <f>L20/IFERROR(INDEX('Información SKU'!$K$1:$K$54,MATCH(I20,'Información SKU'!$A$1:$A$54,0),1),40)</f>
        <v>1</v>
      </c>
      <c r="N20" s="14">
        <v>43516</v>
      </c>
      <c r="O20" s="14" t="s">
        <v>220</v>
      </c>
      <c r="P20" s="2">
        <v>2</v>
      </c>
    </row>
    <row r="21" spans="1:16" x14ac:dyDescent="0.25">
      <c r="A21" s="2"/>
      <c r="B21" s="2" t="s">
        <v>191</v>
      </c>
      <c r="C21" s="2">
        <v>1005665</v>
      </c>
      <c r="D21" s="2" t="s">
        <v>108</v>
      </c>
      <c r="E21" s="2">
        <v>9005665</v>
      </c>
      <c r="F21" s="2" t="s">
        <v>194</v>
      </c>
      <c r="G21" s="2">
        <v>10982829</v>
      </c>
      <c r="H21" s="2">
        <v>130</v>
      </c>
      <c r="I21" s="2">
        <v>320</v>
      </c>
      <c r="J21" s="2" t="s">
        <v>31</v>
      </c>
      <c r="K21" s="2">
        <f>L21*IFERROR(INDEX('Información SKU'!$H$1:$H$54,MATCH(I21,'Información SKU'!$A$1:$A$54,0),1),15)</f>
        <v>1170</v>
      </c>
      <c r="L21" s="2">
        <v>78</v>
      </c>
      <c r="M21" s="15">
        <f>L21/IFERROR(INDEX('Información SKU'!$K$1:$K$54,MATCH(I21,'Información SKU'!$A$1:$A$54,0),1),40)</f>
        <v>1</v>
      </c>
      <c r="N21" s="14">
        <v>43516</v>
      </c>
      <c r="O21" s="14" t="s">
        <v>223</v>
      </c>
      <c r="P21" s="2">
        <v>3</v>
      </c>
    </row>
    <row r="22" spans="1:16" x14ac:dyDescent="0.25">
      <c r="A22" s="2"/>
      <c r="B22" s="2" t="s">
        <v>191</v>
      </c>
      <c r="C22" s="2">
        <v>1005665</v>
      </c>
      <c r="D22" s="2" t="s">
        <v>108</v>
      </c>
      <c r="E22" s="2">
        <v>9005665</v>
      </c>
      <c r="F22" s="2" t="s">
        <v>194</v>
      </c>
      <c r="G22" s="2">
        <v>10982829</v>
      </c>
      <c r="H22" s="2">
        <v>140</v>
      </c>
      <c r="I22" s="2">
        <v>61</v>
      </c>
      <c r="J22" s="2" t="s">
        <v>20</v>
      </c>
      <c r="K22" s="2">
        <f>L22*IFERROR(INDEX('Información SKU'!$H$1:$H$54,MATCH(I22,'Información SKU'!$A$1:$A$54,0),1),15)</f>
        <v>1800</v>
      </c>
      <c r="L22" s="2">
        <v>120</v>
      </c>
      <c r="M22" s="15">
        <f>L22/IFERROR(INDEX('Información SKU'!$K$1:$K$54,MATCH(I22,'Información SKU'!$A$1:$A$54,0),1),40)</f>
        <v>2</v>
      </c>
      <c r="N22" s="14">
        <v>43516</v>
      </c>
      <c r="O22" s="14" t="s">
        <v>222</v>
      </c>
      <c r="P22" s="2">
        <v>3</v>
      </c>
    </row>
    <row r="23" spans="1:16" x14ac:dyDescent="0.25">
      <c r="A23" s="2"/>
      <c r="B23" s="2" t="s">
        <v>193</v>
      </c>
      <c r="C23" s="2">
        <v>1008216</v>
      </c>
      <c r="D23" s="2" t="s">
        <v>169</v>
      </c>
      <c r="E23" s="2">
        <v>9008216</v>
      </c>
      <c r="F23" s="2" t="s">
        <v>202</v>
      </c>
      <c r="G23" s="2">
        <v>10987027</v>
      </c>
      <c r="H23" s="2">
        <v>10</v>
      </c>
      <c r="I23" s="2">
        <v>5236</v>
      </c>
      <c r="J23" s="2" t="s">
        <v>89</v>
      </c>
      <c r="K23" s="2">
        <f>L23*IFERROR(INDEX('Información SKU'!$H$1:$H$54,MATCH(I23,'Información SKU'!$A$1:$A$54,0),1),15)</f>
        <v>588</v>
      </c>
      <c r="L23" s="2">
        <v>49</v>
      </c>
      <c r="M23" s="15">
        <f>L23/IFERROR(INDEX('Información SKU'!$K$1:$K$54,MATCH(I23,'Información SKU'!$A$1:$A$54,0),1),40)</f>
        <v>0.89090909090909087</v>
      </c>
      <c r="N23" s="14">
        <v>43558</v>
      </c>
      <c r="O23" s="14" t="s">
        <v>218</v>
      </c>
      <c r="P23" s="2">
        <v>1</v>
      </c>
    </row>
    <row r="24" spans="1:16" x14ac:dyDescent="0.25">
      <c r="A24" s="2"/>
      <c r="B24" s="2" t="s">
        <v>197</v>
      </c>
      <c r="C24" s="2">
        <v>1008556</v>
      </c>
      <c r="D24" s="2" t="s">
        <v>118</v>
      </c>
      <c r="E24" s="2">
        <v>9008556</v>
      </c>
      <c r="F24" s="2" t="s">
        <v>196</v>
      </c>
      <c r="G24" s="2">
        <v>10996284</v>
      </c>
      <c r="H24" s="2">
        <v>60</v>
      </c>
      <c r="I24" s="2">
        <v>61</v>
      </c>
      <c r="J24" s="2" t="s">
        <v>20</v>
      </c>
      <c r="K24" s="2">
        <f>L24*IFERROR(INDEX('Información SKU'!$H$1:$H$54,MATCH(I24,'Información SKU'!$A$1:$A$54,0),1),15)</f>
        <v>4500</v>
      </c>
      <c r="L24" s="2">
        <v>300</v>
      </c>
      <c r="M24" s="15">
        <f>L24/IFERROR(INDEX('Información SKU'!$K$1:$K$54,MATCH(I24,'Información SKU'!$A$1:$A$54,0),1),40)</f>
        <v>5</v>
      </c>
      <c r="N24" s="14">
        <v>43550</v>
      </c>
      <c r="O24" s="14" t="s">
        <v>219</v>
      </c>
      <c r="P24" s="2">
        <v>1</v>
      </c>
    </row>
    <row r="25" spans="1:16" x14ac:dyDescent="0.25">
      <c r="A25" s="2"/>
      <c r="B25" s="2" t="s">
        <v>191</v>
      </c>
      <c r="C25" s="2">
        <v>1004688</v>
      </c>
      <c r="D25" s="2" t="s">
        <v>104</v>
      </c>
      <c r="E25" s="2">
        <v>9004688</v>
      </c>
      <c r="F25" s="2" t="s">
        <v>190</v>
      </c>
      <c r="G25" s="2">
        <v>11006651</v>
      </c>
      <c r="H25" s="2">
        <v>10</v>
      </c>
      <c r="I25" s="2">
        <v>61</v>
      </c>
      <c r="J25" s="2" t="s">
        <v>20</v>
      </c>
      <c r="K25" s="2">
        <f>L25*IFERROR(INDEX('Información SKU'!$H$1:$H$54,MATCH(I25,'Información SKU'!$A$1:$A$54,0),1),15)</f>
        <v>1800</v>
      </c>
      <c r="L25" s="2">
        <v>120</v>
      </c>
      <c r="M25" s="15">
        <f>L25/IFERROR(INDEX('Información SKU'!$K$1:$K$54,MATCH(I25,'Información SKU'!$A$1:$A$54,0),1),40)</f>
        <v>2</v>
      </c>
      <c r="N25" s="14">
        <v>43574</v>
      </c>
      <c r="O25" s="14" t="s">
        <v>223</v>
      </c>
      <c r="P25" s="2">
        <v>3</v>
      </c>
    </row>
    <row r="26" spans="1:16" x14ac:dyDescent="0.25">
      <c r="A26" s="2"/>
      <c r="B26" s="2" t="s">
        <v>191</v>
      </c>
      <c r="C26" s="2">
        <v>1004688</v>
      </c>
      <c r="D26" s="2" t="s">
        <v>104</v>
      </c>
      <c r="E26" s="2">
        <v>9004688</v>
      </c>
      <c r="F26" s="2" t="s">
        <v>190</v>
      </c>
      <c r="G26" s="2">
        <v>11006657</v>
      </c>
      <c r="H26" s="2">
        <v>50</v>
      </c>
      <c r="I26" s="2">
        <v>5273</v>
      </c>
      <c r="J26" s="2" t="s">
        <v>82</v>
      </c>
      <c r="K26" s="2">
        <f>L26*IFERROR(INDEX('Información SKU'!$H$1:$H$54,MATCH(I26,'Información SKU'!$A$1:$A$54,0),1),15)</f>
        <v>90</v>
      </c>
      <c r="L26" s="2">
        <v>15</v>
      </c>
      <c r="M26" s="15">
        <f>L26/IFERROR(INDEX('Información SKU'!$K$1:$K$54,MATCH(I26,'Información SKU'!$A$1:$A$54,0),1),40)</f>
        <v>0.21428571428571427</v>
      </c>
      <c r="N26" s="14">
        <v>43574</v>
      </c>
      <c r="O26" s="14" t="s">
        <v>221</v>
      </c>
      <c r="P26" s="2">
        <v>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Información SKU</vt:lpstr>
      <vt:lpstr>Foto de Inventarios</vt:lpstr>
      <vt:lpstr>Base de Recibo</vt:lpstr>
      <vt:lpstr>Base de Devoluciones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Flores</dc:creator>
  <cp:lastModifiedBy>José María Flores</cp:lastModifiedBy>
  <dcterms:created xsi:type="dcterms:W3CDTF">2020-12-20T10:29:02Z</dcterms:created>
  <dcterms:modified xsi:type="dcterms:W3CDTF">2021-01-25T10:53:54Z</dcterms:modified>
</cp:coreProperties>
</file>